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stout2" sheetId="1" state="visible" r:id="rId2"/>
    <sheet name="Sheet2" sheetId="2" state="visible" r:id="rId3"/>
    <sheet name="Sheet3" sheetId="3" state="visible" r:id="rId4"/>
  </sheets>
  <definedNames>
    <definedName function="false" hidden="true" localSheetId="1" name="_xlnm._FilterDatabase" vbProcedure="false">Sheet2!$A$1:$AG$4714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<sst xmlns="http://schemas.openxmlformats.org/spreadsheetml/2006/main" count="2371" uniqueCount="15">
  <si>
    <t xml:space="preserve">delta Time</t>
  </si>
  <si>
    <t xml:space="preserve"> Unix Time</t>
  </si>
  <si>
    <t xml:space="preserve">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</si>
  <si>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</si>
  <si>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</si>
  <si>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</si>
  <si>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</si>
  <si>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</si>
  <si>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 xml:space="preserve">avg</t>
  </si>
  <si>
    <t xml:space="preserve">delta</t>
  </si>
  <si>
    <t xml:space="preserve">dn/dt</t>
  </si>
  <si>
    <t xml:space="preserve">label</t>
  </si>
  <si>
    <t xml:space="preserve">FIST</t>
  </si>
  <si>
    <t xml:space="preserve">RELAX</t>
  </si>
  <si>
    <t xml:space="preserve">TRANSITION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</si>
</sst>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AECF00"/>
      <rgbColor rgb="FFFFD320"/>
      <rgbColor rgb="FFFF950E"/>
      <rgbColor rgb="FFFF420E"/>
      <rgbColor rgb="FF666699"/>
      <rgbColor rgb="FF969696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Sheet2!$L$1:$L$2348,Sheet2!$S$136:$S$4714,Sheet2!$AC$136:$AC$4714</c:f>
              <c:strCache>
                <c:ptCount val="227"/>
                <c:pt idx="0">
                  <c:v>label</c:v>
                </c:pt>
                <c:pt idx="1">
                  <c:v>FIST</c:v>
                </c:pt>
                <c:pt idx="2">
                  <c:v>FIST</c:v>
                </c:pt>
                <c:pt idx="3">
                  <c:v>FIST</c:v>
                </c:pt>
                <c:pt idx="4">
                  <c:v>FIST</c:v>
                </c:pt>
                <c:pt idx="5">
                  <c:v>FIST</c:v>
                </c:pt>
                <c:pt idx="6">
                  <c:v>FIST</c:v>
                </c:pt>
                <c:pt idx="7">
                  <c:v>FIST</c:v>
                </c:pt>
                <c:pt idx="8">
                  <c:v>FIST</c:v>
                </c:pt>
                <c:pt idx="9">
                  <c:v>FIST</c:v>
                </c:pt>
                <c:pt idx="10">
                  <c:v>FIST</c:v>
                </c:pt>
                <c:pt idx="11">
                  <c:v>FIST</c:v>
                </c:pt>
                <c:pt idx="12">
                  <c:v>FIST</c:v>
                </c:pt>
                <c:pt idx="13">
                  <c:v>FIST</c:v>
                </c:pt>
                <c:pt idx="14">
                  <c:v>FIST</c:v>
                </c:pt>
                <c:pt idx="15">
                  <c:v>FIST</c:v>
                </c:pt>
                <c:pt idx="16">
                  <c:v>FIST</c:v>
                </c:pt>
                <c:pt idx="17">
                  <c:v>FIST</c:v>
                </c:pt>
                <c:pt idx="18">
                  <c:v>FIST</c:v>
                </c:pt>
                <c:pt idx="19">
                  <c:v>FIST</c:v>
                </c:pt>
                <c:pt idx="20">
                  <c:v>FIST</c:v>
                </c:pt>
                <c:pt idx="21">
                  <c:v>FIST</c:v>
                </c:pt>
                <c:pt idx="22">
                  <c:v>FIST</c:v>
                </c:pt>
                <c:pt idx="23">
                  <c:v>RELAX</c:v>
                </c:pt>
                <c:pt idx="24">
                  <c:v>RELAX</c:v>
                </c:pt>
                <c:pt idx="25">
                  <c:v>RELAX</c:v>
                </c:pt>
                <c:pt idx="26">
                  <c:v>RELAX</c:v>
                </c:pt>
                <c:pt idx="27">
                  <c:v>RELAX</c:v>
                </c:pt>
                <c:pt idx="28">
                  <c:v>RELAX</c:v>
                </c:pt>
                <c:pt idx="29">
                  <c:v>RELAX</c:v>
                </c:pt>
                <c:pt idx="30">
                  <c:v>RELAX</c:v>
                </c:pt>
                <c:pt idx="31">
                  <c:v>RELAX</c:v>
                </c:pt>
                <c:pt idx="32">
                  <c:v>RELAX</c:v>
                </c:pt>
                <c:pt idx="33">
                  <c:v>RELAX</c:v>
                </c:pt>
                <c:pt idx="34">
                  <c:v>RELAX</c:v>
                </c:pt>
                <c:pt idx="35">
                  <c:v>RELAX</c:v>
                </c:pt>
                <c:pt idx="36">
                  <c:v>RELAX</c:v>
                </c:pt>
                <c:pt idx="37">
                  <c:v>RELAX</c:v>
                </c:pt>
                <c:pt idx="38">
                  <c:v>TRANSITION</c:v>
                </c:pt>
                <c:pt idx="39">
                  <c:v>TRANSITION</c:v>
                </c:pt>
                <c:pt idx="40">
                  <c:v>TRANSITION</c:v>
                </c:pt>
                <c:pt idx="41">
                  <c:v>TRANSITION</c:v>
                </c:pt>
                <c:pt idx="42">
                  <c:v>TRANSITION</c:v>
                </c:pt>
                <c:pt idx="43">
                  <c:v>TRANSITION</c:v>
                </c:pt>
                <c:pt idx="44">
                  <c:v>TRANSITION</c:v>
                </c:pt>
                <c:pt idx="45">
                  <c:v>TRANSITION</c:v>
                </c:pt>
                <c:pt idx="46">
                  <c:v>TRANSITION</c:v>
                </c:pt>
                <c:pt idx="47">
                  <c:v>TRANSITION</c:v>
                </c:pt>
                <c:pt idx="48">
                  <c:v>TRANSITION</c:v>
                </c:pt>
                <c:pt idx="49">
                  <c:v>TRANSITION</c:v>
                </c:pt>
                <c:pt idx="50">
                  <c:v>TRANSITION</c:v>
                </c:pt>
                <c:pt idx="51">
                  <c:v>TRANSITION</c:v>
                </c:pt>
                <c:pt idx="52">
                  <c:v>TRANSITION</c:v>
                </c:pt>
                <c:pt idx="53">
                  <c:v>TRANSITION</c:v>
                </c:pt>
                <c:pt idx="54">
                  <c:v>TRANSITION</c:v>
                </c:pt>
                <c:pt idx="55">
                  <c:v>TRANSITION</c:v>
                </c:pt>
                <c:pt idx="56">
                  <c:v>TRANSITION</c:v>
                </c:pt>
                <c:pt idx="57">
                  <c:v>TRANSITION</c:v>
                </c:pt>
                <c:pt idx="58">
                  <c:v>TRANSITION</c:v>
                </c:pt>
                <c:pt idx="59">
                  <c:v>TRANSITION</c:v>
                </c:pt>
                <c:pt idx="60">
                  <c:v>TRANSITION</c:v>
                </c:pt>
                <c:pt idx="61">
                  <c:v>TRANSITION</c:v>
                </c:pt>
                <c:pt idx="62">
                  <c:v>TRANSITION</c:v>
                </c:pt>
                <c:pt idx="63">
                  <c:v>TRANSITION</c:v>
                </c:pt>
                <c:pt idx="64">
                  <c:v>TRANSITION</c:v>
                </c:pt>
                <c:pt idx="65">
                  <c:v>TRANSITION</c:v>
                </c:pt>
                <c:pt idx="66">
                  <c:v>TRANSITION</c:v>
                </c:pt>
                <c:pt idx="67">
                  <c:v>TRANSITION</c:v>
                </c:pt>
                <c:pt idx="68">
                  <c:v>TRANSITION</c:v>
                </c:pt>
                <c:pt idx="69">
                  <c:v>TRANSITION</c:v>
                </c:pt>
                <c:pt idx="70">
                  <c:v>TRANSITION</c:v>
                </c:pt>
                <c:pt idx="71">
                  <c:v>TRANSITION</c:v>
                </c:pt>
                <c:pt idx="72">
                  <c:v>TRANSITION</c:v>
                </c:pt>
                <c:pt idx="73">
                  <c:v>TRANSITION</c:v>
                </c:pt>
                <c:pt idx="74">
                  <c:v>TRANSITION</c:v>
                </c:pt>
                <c:pt idx="75">
                  <c:v>456.111111111111</c:v>
                </c:pt>
                <c:pt idx="76">
                  <c:v>451</c:v>
                </c:pt>
                <c:pt idx="77">
                  <c:v>455.965217391304</c:v>
                </c:pt>
                <c:pt idx="78">
                  <c:v>455.285714285714</c:v>
                </c:pt>
                <c:pt idx="79">
                  <c:v>451.5</c:v>
                </c:pt>
                <c:pt idx="80">
                  <c:v>452.111111111111</c:v>
                </c:pt>
                <c:pt idx="81">
                  <c:v>451.927710843374</c:v>
                </c:pt>
                <c:pt idx="82">
                  <c:v>456.619047619048</c:v>
                </c:pt>
                <c:pt idx="83">
                  <c:v>453.307692307692</c:v>
                </c:pt>
                <c:pt idx="84">
                  <c:v>455.666666666667</c:v>
                </c:pt>
                <c:pt idx="85">
                  <c:v>456.145631067961</c:v>
                </c:pt>
                <c:pt idx="86">
                  <c:v>450.764705882353</c:v>
                </c:pt>
                <c:pt idx="87">
                  <c:v>449.625</c:v>
                </c:pt>
                <c:pt idx="88">
                  <c:v>451</c:v>
                </c:pt>
                <c:pt idx="89">
                  <c:v>451.031914893617</c:v>
                </c:pt>
                <c:pt idx="90">
                  <c:v>453.571428571429</c:v>
                </c:pt>
                <c:pt idx="91">
                  <c:v>452.777777777778</c:v>
                </c:pt>
                <c:pt idx="92">
                  <c:v>453.25</c:v>
                </c:pt>
                <c:pt idx="93">
                  <c:v>452.222222222222</c:v>
                </c:pt>
                <c:pt idx="94">
                  <c:v>452.25</c:v>
                </c:pt>
                <c:pt idx="95">
                  <c:v>453</c:v>
                </c:pt>
                <c:pt idx="96">
                  <c:v>454.75</c:v>
                </c:pt>
                <c:pt idx="97">
                  <c:v>448.254901960784</c:v>
                </c:pt>
                <c:pt idx="98">
                  <c:v>453.125</c:v>
                </c:pt>
                <c:pt idx="99">
                  <c:v>456.180555555556</c:v>
                </c:pt>
                <c:pt idx="100">
                  <c:v>452.833333333333</c:v>
                </c:pt>
                <c:pt idx="101">
                  <c:v>451.242424242424</c:v>
                </c:pt>
                <c:pt idx="102">
                  <c:v>452.588235294118</c:v>
                </c:pt>
                <c:pt idx="103">
                  <c:v>451.032258064516</c:v>
                </c:pt>
                <c:pt idx="104">
                  <c:v>449.932432432432</c:v>
                </c:pt>
                <c:pt idx="105">
                  <c:v>450.1875</c:v>
                </c:pt>
                <c:pt idx="106">
                  <c:v>450</c:v>
                </c:pt>
                <c:pt idx="107">
                  <c:v>450.333333333333</c:v>
                </c:pt>
                <c:pt idx="108">
                  <c:v>449.15</c:v>
                </c:pt>
                <c:pt idx="109">
                  <c:v>452.965517241379</c:v>
                </c:pt>
                <c:pt idx="110">
                  <c:v>450.21052631579</c:v>
                </c:pt>
                <c:pt idx="111">
                  <c:v>447.396946564886</c:v>
                </c:pt>
                <c:pt idx="112">
                  <c:v>452.818181818182</c:v>
                </c:pt>
                <c:pt idx="113">
                  <c:v>451.833333333333</c:v>
                </c:pt>
                <c:pt idx="114">
                  <c:v>451.095890410959</c:v>
                </c:pt>
                <c:pt idx="115">
                  <c:v>454.25</c:v>
                </c:pt>
                <c:pt idx="116">
                  <c:v>455.153846153846</c:v>
                </c:pt>
                <c:pt idx="117">
                  <c:v>455.5</c:v>
                </c:pt>
                <c:pt idx="118">
                  <c:v>453.555555555556</c:v>
                </c:pt>
                <c:pt idx="119">
                  <c:v>452.206896551724</c:v>
                </c:pt>
                <c:pt idx="120">
                  <c:v>451.8</c:v>
                </c:pt>
                <c:pt idx="121">
                  <c:v>452.961538461538</c:v>
                </c:pt>
                <c:pt idx="122">
                  <c:v>453.5</c:v>
                </c:pt>
                <c:pt idx="123">
                  <c:v>454.470588235294</c:v>
                </c:pt>
                <c:pt idx="124">
                  <c:v>460.125</c:v>
                </c:pt>
                <c:pt idx="125">
                  <c:v>454</c:v>
                </c:pt>
                <c:pt idx="126">
                  <c:v>452.230769230769</c:v>
                </c:pt>
                <c:pt idx="127">
                  <c:v>450.64606741573</c:v>
                </c:pt>
                <c:pt idx="128">
                  <c:v>453.25</c:v>
                </c:pt>
                <c:pt idx="129">
                  <c:v>454.457142857143</c:v>
                </c:pt>
                <c:pt idx="130">
                  <c:v>450</c:v>
                </c:pt>
                <c:pt idx="131">
                  <c:v>451.333333333333</c:v>
                </c:pt>
                <c:pt idx="132">
                  <c:v>449.789473684211</c:v>
                </c:pt>
                <c:pt idx="133">
                  <c:v>454.75</c:v>
                </c:pt>
                <c:pt idx="134">
                  <c:v>455.222222222222</c:v>
                </c:pt>
                <c:pt idx="135">
                  <c:v>451</c:v>
                </c:pt>
                <c:pt idx="136">
                  <c:v>450.307692307692</c:v>
                </c:pt>
                <c:pt idx="137">
                  <c:v>450.130434782609</c:v>
                </c:pt>
                <c:pt idx="138">
                  <c:v>450.842105263158</c:v>
                </c:pt>
                <c:pt idx="139">
                  <c:v>449.7</c:v>
                </c:pt>
                <c:pt idx="140">
                  <c:v>447.666666666667</c:v>
                </c:pt>
                <c:pt idx="141">
                  <c:v>451.875</c:v>
                </c:pt>
                <c:pt idx="142">
                  <c:v>453.7</c:v>
                </c:pt>
                <c:pt idx="143">
                  <c:v>453</c:v>
                </c:pt>
                <c:pt idx="144">
                  <c:v>452.882352941176</c:v>
                </c:pt>
                <c:pt idx="145">
                  <c:v>452.666666666667</c:v>
                </c:pt>
                <c:pt idx="146">
                  <c:v>452.882352941176</c:v>
                </c:pt>
                <c:pt idx="147">
                  <c:v>454.130434782609</c:v>
                </c:pt>
                <c:pt idx="148">
                  <c:v>453.559322033898</c:v>
                </c:pt>
                <c:pt idx="149">
                  <c:v>452.508446507372</c:v>
                </c:pt>
                <c:pt idx="150">
                  <c:v>2.22835007520057</c:v>
                </c:pt>
                <c:pt idx="151">
                  <c:v>1.74554105659835</c:v>
                </c:pt>
                <c:pt idx="152">
                  <c:v>0</c:v>
                </c:pt>
                <c:pt idx="153">
                  <c:v>0.922477145077738</c:v>
                </c:pt>
                <c:pt idx="154">
                  <c:v>0.451753951463144</c:v>
                </c:pt>
                <c:pt idx="155">
                  <c:v>0.5</c:v>
                </c:pt>
                <c:pt idx="156">
                  <c:v>0.566557723762656</c:v>
                </c:pt>
                <c:pt idx="157">
                  <c:v>0.788213360655127</c:v>
                </c:pt>
                <c:pt idx="158">
                  <c:v>1.84673518378335</c:v>
                </c:pt>
                <c:pt idx="159">
                  <c:v>0.605692913394054</c:v>
                </c:pt>
                <c:pt idx="160">
                  <c:v>0.471404520787602</c:v>
                </c:pt>
                <c:pt idx="161">
                  <c:v>2.61588785347329</c:v>
                </c:pt>
                <c:pt idx="162">
                  <c:v>0.545506970333523</c:v>
                </c:pt>
                <c:pt idx="163">
                  <c:v>0.484122918275927</c:v>
                </c:pt>
                <c:pt idx="164">
                  <c:v>0</c:v>
                </c:pt>
                <c:pt idx="165">
                  <c:v>1.29197298948069</c:v>
                </c:pt>
                <c:pt idx="166">
                  <c:v>0.820651806663851</c:v>
                </c:pt>
                <c:pt idx="167">
                  <c:v>0.785674201337365</c:v>
                </c:pt>
                <c:pt idx="168">
                  <c:v>0.433012701892219</c:v>
                </c:pt>
                <c:pt idx="169">
                  <c:v>0.415739709650192</c:v>
                </c:pt>
                <c:pt idx="170">
                  <c:v>0.433012701892219</c:v>
                </c:pt>
                <c:pt idx="171">
                  <c:v>0.774596669245241</c:v>
                </c:pt>
                <c:pt idx="172">
                  <c:v>0.433012701892219</c:v>
                </c:pt>
                <c:pt idx="173">
                  <c:v>0.62129331442429</c:v>
                </c:pt>
                <c:pt idx="174">
                  <c:v>0.622216021797102</c:v>
                </c:pt>
                <c:pt idx="175">
                  <c:v>0.652482202585633</c:v>
                </c:pt>
                <c:pt idx="176">
                  <c:v>0.6871842709551</c:v>
                </c:pt>
                <c:pt idx="177">
                  <c:v>1.25602313794497</c:v>
                </c:pt>
                <c:pt idx="178">
                  <c:v>2.73296639005535</c:v>
                </c:pt>
                <c:pt idx="179">
                  <c:v>0.717696627777586</c:v>
                </c:pt>
                <c:pt idx="180">
                  <c:v>1.15467417987197</c:v>
                </c:pt>
                <c:pt idx="181">
                  <c:v>1.40172884325036</c:v>
                </c:pt>
                <c:pt idx="182">
                  <c:v>0</c:v>
                </c:pt>
                <c:pt idx="183">
                  <c:v>1.24721912892724</c:v>
                </c:pt>
                <c:pt idx="184">
                  <c:v>2.19715725427516</c:v>
                </c:pt>
                <c:pt idx="185">
                  <c:v>0.964284927875564</c:v>
                </c:pt>
                <c:pt idx="186">
                  <c:v>0.731181262617727</c:v>
                </c:pt>
                <c:pt idx="187">
                  <c:v>0.986004268256169</c:v>
                </c:pt>
                <c:pt idx="188">
                  <c:v>1.79990817029203</c:v>
                </c:pt>
                <c:pt idx="189">
                  <c:v>0.372677996271658</c:v>
                </c:pt>
                <c:pt idx="190">
                  <c:v>0.878422988579865</c:v>
                </c:pt>
                <c:pt idx="191">
                  <c:v>1.42156017577274</c:v>
                </c:pt>
                <c:pt idx="192">
                  <c:v>0.360801212306997</c:v>
                </c:pt>
                <c:pt idx="193">
                  <c:v>0.5</c:v>
                </c:pt>
                <c:pt idx="194">
                  <c:v>1.25707872211571</c:v>
                </c:pt>
                <c:pt idx="195">
                  <c:v>0.760186471915982</c:v>
                </c:pt>
                <c:pt idx="196">
                  <c:v>0.832666399766414</c:v>
                </c:pt>
                <c:pt idx="197">
                  <c:v>0.897893656151338</c:v>
                </c:pt>
                <c:pt idx="198">
                  <c:v>0.866025403784439</c:v>
                </c:pt>
                <c:pt idx="199">
                  <c:v>0.499134198457384</c:v>
                </c:pt>
                <c:pt idx="200">
                  <c:v>1.36358901432946</c:v>
                </c:pt>
                <c:pt idx="201">
                  <c:v>0</c:v>
                </c:pt>
                <c:pt idx="202">
                  <c:v>1.3674145257481</c:v>
                </c:pt>
                <c:pt idx="203">
                  <c:v>2.37815697593962</c:v>
                </c:pt>
                <c:pt idx="204">
                  <c:v>1.29903810567666</c:v>
                </c:pt>
                <c:pt idx="205">
                  <c:v>2.67627520625104</c:v>
                </c:pt>
                <c:pt idx="206">
                  <c:v>0</c:v>
                </c:pt>
                <c:pt idx="207">
                  <c:v>0.471404520818471</c:v>
                </c:pt>
                <c:pt idx="208">
                  <c:v>1.76453206465661</c:v>
                </c:pt>
                <c:pt idx="209">
                  <c:v>0.75</c:v>
                </c:pt>
                <c:pt idx="210">
                  <c:v>1.03040205505229</c:v>
                </c:pt>
                <c:pt idx="211">
                  <c:v>0.632455532029074</c:v>
                </c:pt>
                <c:pt idx="212">
                  <c:v>0.605692913394054</c:v>
                </c:pt>
                <c:pt idx="213">
                  <c:v>0.611793359986861</c:v>
                </c:pt>
                <c:pt idx="214">
                  <c:v>0.66989063481258</c:v>
                </c:pt>
                <c:pt idx="215">
                  <c:v>0.640312423746012</c:v>
                </c:pt>
                <c:pt idx="216">
                  <c:v>1.84089350286103</c:v>
                </c:pt>
                <c:pt idx="217">
                  <c:v>1.49478259288767</c:v>
                </c:pt>
                <c:pt idx="218">
                  <c:v>0.458257569486693</c:v>
                </c:pt>
                <c:pt idx="219">
                  <c:v>1</c:v>
                </c:pt>
                <c:pt idx="220">
                  <c:v>0.582323231571099</c:v>
                </c:pt>
                <c:pt idx="221">
                  <c:v>0.471404520787602</c:v>
                </c:pt>
                <c:pt idx="222">
                  <c:v>0.470588235299361</c:v>
                </c:pt>
                <c:pt idx="223">
                  <c:v>0.899485255036044</c:v>
                </c:pt>
                <c:pt idx="224">
                  <c:v>0.888174407230823</c:v>
                </c:pt>
                <c:pt idx="225">
                  <c:v>0.902535434510034</c:v>
                </c:pt>
                <c:pt idx="226">
                  <c:v>0.613848394434319</c:v>
                </c:pt>
              </c:strCache>
            </c:strRef>
          </c:cat>
          <c:val>
            <c:numRef>
              <c:f>Sheet2!$T$136:$T$4714,Sheet2!$AD$136:$AD$4714</c:f>
              <c:numCache>
                <c:formatCode>General</c:formatCode>
                <c:ptCount val="152"/>
                <c:pt idx="0">
                  <c:v>867.585185185185</c:v>
                </c:pt>
                <c:pt idx="1">
                  <c:v>874</c:v>
                </c:pt>
                <c:pt idx="2">
                  <c:v>868.765217391304</c:v>
                </c:pt>
                <c:pt idx="3">
                  <c:v>870.285714285714</c:v>
                </c:pt>
                <c:pt idx="4">
                  <c:v>874.5</c:v>
                </c:pt>
                <c:pt idx="5">
                  <c:v>878.055555555556</c:v>
                </c:pt>
                <c:pt idx="6">
                  <c:v>880.024096385542</c:v>
                </c:pt>
                <c:pt idx="7">
                  <c:v>873.84126984127</c:v>
                </c:pt>
                <c:pt idx="8">
                  <c:v>879.115384615385</c:v>
                </c:pt>
                <c:pt idx="9">
                  <c:v>880</c:v>
                </c:pt>
                <c:pt idx="10">
                  <c:v>878.495145631068</c:v>
                </c:pt>
                <c:pt idx="11">
                  <c:v>880.058823529412</c:v>
                </c:pt>
                <c:pt idx="12">
                  <c:v>880.625</c:v>
                </c:pt>
                <c:pt idx="13">
                  <c:v>881</c:v>
                </c:pt>
                <c:pt idx="14">
                  <c:v>882.553191489362</c:v>
                </c:pt>
                <c:pt idx="15">
                  <c:v>878.857142857143</c:v>
                </c:pt>
                <c:pt idx="16">
                  <c:v>880.111111111111</c:v>
                </c:pt>
                <c:pt idx="17">
                  <c:v>880</c:v>
                </c:pt>
                <c:pt idx="18">
                  <c:v>881.444444444444</c:v>
                </c:pt>
                <c:pt idx="19">
                  <c:v>881</c:v>
                </c:pt>
                <c:pt idx="20">
                  <c:v>879.4</c:v>
                </c:pt>
                <c:pt idx="21">
                  <c:v>878</c:v>
                </c:pt>
                <c:pt idx="22">
                  <c:v>889.764705882353</c:v>
                </c:pt>
                <c:pt idx="23">
                  <c:v>886.777777777778</c:v>
                </c:pt>
                <c:pt idx="24">
                  <c:v>883.777777777778</c:v>
                </c:pt>
                <c:pt idx="25">
                  <c:v>885.611111111111</c:v>
                </c:pt>
                <c:pt idx="26">
                  <c:v>888.212121212121</c:v>
                </c:pt>
                <c:pt idx="27">
                  <c:v>888.109243697479</c:v>
                </c:pt>
                <c:pt idx="28">
                  <c:v>887.790322580645</c:v>
                </c:pt>
                <c:pt idx="29">
                  <c:v>888.378378378378</c:v>
                </c:pt>
                <c:pt idx="30">
                  <c:v>891.21875</c:v>
                </c:pt>
                <c:pt idx="31">
                  <c:v>889</c:v>
                </c:pt>
                <c:pt idx="32">
                  <c:v>891.333333333333</c:v>
                </c:pt>
                <c:pt idx="33">
                  <c:v>894.25</c:v>
                </c:pt>
                <c:pt idx="34">
                  <c:v>884.655172413793</c:v>
                </c:pt>
                <c:pt idx="35">
                  <c:v>883.236842105263</c:v>
                </c:pt>
                <c:pt idx="36">
                  <c:v>886.908396946565</c:v>
                </c:pt>
                <c:pt idx="37">
                  <c:v>863.181818181818</c:v>
                </c:pt>
                <c:pt idx="38">
                  <c:v>874.166666666667</c:v>
                </c:pt>
                <c:pt idx="39">
                  <c:v>874.369863013699</c:v>
                </c:pt>
                <c:pt idx="40">
                  <c:v>873.833333333333</c:v>
                </c:pt>
                <c:pt idx="41">
                  <c:v>870</c:v>
                </c:pt>
                <c:pt idx="42">
                  <c:v>875.277777777778</c:v>
                </c:pt>
                <c:pt idx="43">
                  <c:v>873.777777777778</c:v>
                </c:pt>
                <c:pt idx="44">
                  <c:v>876.793103448276</c:v>
                </c:pt>
                <c:pt idx="45">
                  <c:v>878.133333333333</c:v>
                </c:pt>
                <c:pt idx="46">
                  <c:v>881.5</c:v>
                </c:pt>
                <c:pt idx="47">
                  <c:v>886.75</c:v>
                </c:pt>
                <c:pt idx="48">
                  <c:v>883.470588235294</c:v>
                </c:pt>
                <c:pt idx="49">
                  <c:v>875.625</c:v>
                </c:pt>
                <c:pt idx="50">
                  <c:v>879</c:v>
                </c:pt>
                <c:pt idx="51">
                  <c:v>880.384615384615</c:v>
                </c:pt>
                <c:pt idx="52">
                  <c:v>878.073033707865</c:v>
                </c:pt>
                <c:pt idx="53">
                  <c:v>882.25</c:v>
                </c:pt>
                <c:pt idx="54">
                  <c:v>883.257142857143</c:v>
                </c:pt>
                <c:pt idx="55">
                  <c:v>889</c:v>
                </c:pt>
                <c:pt idx="56">
                  <c:v>894.666666666667</c:v>
                </c:pt>
                <c:pt idx="57">
                  <c:v>889</c:v>
                </c:pt>
                <c:pt idx="58">
                  <c:v>880.8125</c:v>
                </c:pt>
                <c:pt idx="59">
                  <c:v>879</c:v>
                </c:pt>
                <c:pt idx="60">
                  <c:v>879.8</c:v>
                </c:pt>
                <c:pt idx="61">
                  <c:v>880.076923076923</c:v>
                </c:pt>
                <c:pt idx="62">
                  <c:v>880.565217391304</c:v>
                </c:pt>
                <c:pt idx="63">
                  <c:v>879</c:v>
                </c:pt>
                <c:pt idx="64">
                  <c:v>882.9</c:v>
                </c:pt>
                <c:pt idx="65">
                  <c:v>881.5</c:v>
                </c:pt>
                <c:pt idx="66">
                  <c:v>879.9375</c:v>
                </c:pt>
                <c:pt idx="67">
                  <c:v>879.8</c:v>
                </c:pt>
                <c:pt idx="68">
                  <c:v>879.5</c:v>
                </c:pt>
                <c:pt idx="69">
                  <c:v>880.058823529412</c:v>
                </c:pt>
                <c:pt idx="70">
                  <c:v>881.666666666667</c:v>
                </c:pt>
                <c:pt idx="71">
                  <c:v>880.411764705882</c:v>
                </c:pt>
                <c:pt idx="72">
                  <c:v>878.434782608696</c:v>
                </c:pt>
                <c:pt idx="73">
                  <c:v>878.593220338983</c:v>
                </c:pt>
                <c:pt idx="74">
                  <c:v>881.094442261789</c:v>
                </c:pt>
                <c:pt idx="75">
                  <c:v>5.38287984178981</c:v>
                </c:pt>
                <c:pt idx="76">
                  <c:v>5.19741415076472</c:v>
                </c:pt>
                <c:pt idx="77">
                  <c:v>0</c:v>
                </c:pt>
                <c:pt idx="78">
                  <c:v>1.1369710698836</c:v>
                </c:pt>
                <c:pt idx="79">
                  <c:v>0.451753951334296</c:v>
                </c:pt>
                <c:pt idx="80">
                  <c:v>0.5</c:v>
                </c:pt>
                <c:pt idx="81">
                  <c:v>0.704920974453107</c:v>
                </c:pt>
                <c:pt idx="82">
                  <c:v>0.99366552287929</c:v>
                </c:pt>
                <c:pt idx="83">
                  <c:v>4.71305633052097</c:v>
                </c:pt>
                <c:pt idx="84">
                  <c:v>0.576923076850243</c:v>
                </c:pt>
                <c:pt idx="85">
                  <c:v>0.816496580903963</c:v>
                </c:pt>
                <c:pt idx="86">
                  <c:v>1.64802786763035</c:v>
                </c:pt>
                <c:pt idx="87">
                  <c:v>0.415945165503602</c:v>
                </c:pt>
                <c:pt idx="88">
                  <c:v>0.85695682505013</c:v>
                </c:pt>
                <c:pt idx="89">
                  <c:v>0</c:v>
                </c:pt>
                <c:pt idx="90">
                  <c:v>0.952231659675666</c:v>
                </c:pt>
                <c:pt idx="91">
                  <c:v>0.832993127826486</c:v>
                </c:pt>
                <c:pt idx="92">
                  <c:v>0.566557723788341</c:v>
                </c:pt>
                <c:pt idx="93">
                  <c:v>0</c:v>
                </c:pt>
                <c:pt idx="94">
                  <c:v>0.496903994976814</c:v>
                </c:pt>
                <c:pt idx="95">
                  <c:v>0.707106781186548</c:v>
                </c:pt>
                <c:pt idx="96">
                  <c:v>0.663324958116711</c:v>
                </c:pt>
                <c:pt idx="97">
                  <c:v>0.707106781186548</c:v>
                </c:pt>
                <c:pt idx="98">
                  <c:v>0.80654760009338</c:v>
                </c:pt>
                <c:pt idx="99">
                  <c:v>1.19282836404221</c:v>
                </c:pt>
                <c:pt idx="100">
                  <c:v>0.974996043033988</c:v>
                </c:pt>
                <c:pt idx="101">
                  <c:v>0.678141978688961</c:v>
                </c:pt>
                <c:pt idx="102">
                  <c:v>1.19993878020546</c:v>
                </c:pt>
                <c:pt idx="103">
                  <c:v>2.44876891027077</c:v>
                </c:pt>
                <c:pt idx="104">
                  <c:v>1.13786864679347</c:v>
                </c:pt>
                <c:pt idx="105">
                  <c:v>1.99121518450911</c:v>
                </c:pt>
                <c:pt idx="106">
                  <c:v>2.14671806194945</c:v>
                </c:pt>
                <c:pt idx="107">
                  <c:v>0</c:v>
                </c:pt>
                <c:pt idx="108">
                  <c:v>1.88561808315041</c:v>
                </c:pt>
                <c:pt idx="109">
                  <c:v>1.17792189891921</c:v>
                </c:pt>
                <c:pt idx="110">
                  <c:v>0.95685771894279</c:v>
                </c:pt>
                <c:pt idx="111">
                  <c:v>1.89784102444929</c:v>
                </c:pt>
                <c:pt idx="112">
                  <c:v>0.911758486245773</c:v>
                </c:pt>
                <c:pt idx="113">
                  <c:v>11.7691289692261</c:v>
                </c:pt>
                <c:pt idx="114">
                  <c:v>0.687184271039805</c:v>
                </c:pt>
                <c:pt idx="115">
                  <c:v>3.61316788609942</c:v>
                </c:pt>
                <c:pt idx="116">
                  <c:v>4.77551626062605</c:v>
                </c:pt>
                <c:pt idx="117">
                  <c:v>0.392232270310614</c:v>
                </c:pt>
                <c:pt idx="118">
                  <c:v>4.89677394429919</c:v>
                </c:pt>
                <c:pt idx="119">
                  <c:v>3.70518488900134</c:v>
                </c:pt>
                <c:pt idx="120">
                  <c:v>1.02987479473864</c:v>
                </c:pt>
                <c:pt idx="121">
                  <c:v>0.80553639830965</c:v>
                </c:pt>
                <c:pt idx="122">
                  <c:v>2.257466244737</c:v>
                </c:pt>
                <c:pt idx="123">
                  <c:v>0.433012701892219</c:v>
                </c:pt>
                <c:pt idx="124">
                  <c:v>1.68444953682459</c:v>
                </c:pt>
                <c:pt idx="125">
                  <c:v>3.96665791315561</c:v>
                </c:pt>
                <c:pt idx="126">
                  <c:v>0</c:v>
                </c:pt>
                <c:pt idx="127">
                  <c:v>1.59511087333182</c:v>
                </c:pt>
                <c:pt idx="128">
                  <c:v>3.07404005458776</c:v>
                </c:pt>
                <c:pt idx="129">
                  <c:v>1.5612494995996</c:v>
                </c:pt>
                <c:pt idx="130">
                  <c:v>5.10094028946864</c:v>
                </c:pt>
                <c:pt idx="131">
                  <c:v>0</c:v>
                </c:pt>
                <c:pt idx="132">
                  <c:v>0.942809041636942</c:v>
                </c:pt>
                <c:pt idx="133">
                  <c:v>3.19539141825295</c:v>
                </c:pt>
                <c:pt idx="134">
                  <c:v>2.06817401347179</c:v>
                </c:pt>
                <c:pt idx="135">
                  <c:v>0.666666666705472</c:v>
                </c:pt>
                <c:pt idx="136">
                  <c:v>0.400000000040745</c:v>
                </c:pt>
                <c:pt idx="137">
                  <c:v>0.729756383087462</c:v>
                </c:pt>
                <c:pt idx="138">
                  <c:v>0.71176980627946</c:v>
                </c:pt>
                <c:pt idx="139">
                  <c:v>1.68585446084341</c:v>
                </c:pt>
                <c:pt idx="140">
                  <c:v>0.943398113274764</c:v>
                </c:pt>
                <c:pt idx="141">
                  <c:v>1.70782512764857</c:v>
                </c:pt>
                <c:pt idx="142">
                  <c:v>3.39979319223979</c:v>
                </c:pt>
                <c:pt idx="143">
                  <c:v>1.32664991618955</c:v>
                </c:pt>
                <c:pt idx="144">
                  <c:v>0.5</c:v>
                </c:pt>
                <c:pt idx="145">
                  <c:v>0.638987087830818</c:v>
                </c:pt>
                <c:pt idx="146">
                  <c:v>0.471404520941948</c:v>
                </c:pt>
                <c:pt idx="147">
                  <c:v>0.844276476173097</c:v>
                </c:pt>
                <c:pt idx="148">
                  <c:v>0.824941998318133</c:v>
                </c:pt>
                <c:pt idx="149">
                  <c:v>0.739185169057323</c:v>
                </c:pt>
                <c:pt idx="150">
                  <c:v>1.3861358931706</c:v>
                </c:pt>
                <c:pt idx="151">
                  <c:v>1.25148881430134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Sheet2!$L$1:$L$2348,Sheet2!$S$136:$S$4714,Sheet2!$AC$136:$AC$4714</c:f>
              <c:strCache>
                <c:ptCount val="227"/>
                <c:pt idx="0">
                  <c:v>label</c:v>
                </c:pt>
                <c:pt idx="1">
                  <c:v>FIST</c:v>
                </c:pt>
                <c:pt idx="2">
                  <c:v>FIST</c:v>
                </c:pt>
                <c:pt idx="3">
                  <c:v>FIST</c:v>
                </c:pt>
                <c:pt idx="4">
                  <c:v>FIST</c:v>
                </c:pt>
                <c:pt idx="5">
                  <c:v>FIST</c:v>
                </c:pt>
                <c:pt idx="6">
                  <c:v>FIST</c:v>
                </c:pt>
                <c:pt idx="7">
                  <c:v>FIST</c:v>
                </c:pt>
                <c:pt idx="8">
                  <c:v>FIST</c:v>
                </c:pt>
                <c:pt idx="9">
                  <c:v>FIST</c:v>
                </c:pt>
                <c:pt idx="10">
                  <c:v>FIST</c:v>
                </c:pt>
                <c:pt idx="11">
                  <c:v>FIST</c:v>
                </c:pt>
                <c:pt idx="12">
                  <c:v>FIST</c:v>
                </c:pt>
                <c:pt idx="13">
                  <c:v>FIST</c:v>
                </c:pt>
                <c:pt idx="14">
                  <c:v>FIST</c:v>
                </c:pt>
                <c:pt idx="15">
                  <c:v>FIST</c:v>
                </c:pt>
                <c:pt idx="16">
                  <c:v>FIST</c:v>
                </c:pt>
                <c:pt idx="17">
                  <c:v>FIST</c:v>
                </c:pt>
                <c:pt idx="18">
                  <c:v>FIST</c:v>
                </c:pt>
                <c:pt idx="19">
                  <c:v>FIST</c:v>
                </c:pt>
                <c:pt idx="20">
                  <c:v>FIST</c:v>
                </c:pt>
                <c:pt idx="21">
                  <c:v>FIST</c:v>
                </c:pt>
                <c:pt idx="22">
                  <c:v>FIST</c:v>
                </c:pt>
                <c:pt idx="23">
                  <c:v>RELAX</c:v>
                </c:pt>
                <c:pt idx="24">
                  <c:v>RELAX</c:v>
                </c:pt>
                <c:pt idx="25">
                  <c:v>RELAX</c:v>
                </c:pt>
                <c:pt idx="26">
                  <c:v>RELAX</c:v>
                </c:pt>
                <c:pt idx="27">
                  <c:v>RELAX</c:v>
                </c:pt>
                <c:pt idx="28">
                  <c:v>RELAX</c:v>
                </c:pt>
                <c:pt idx="29">
                  <c:v>RELAX</c:v>
                </c:pt>
                <c:pt idx="30">
                  <c:v>RELAX</c:v>
                </c:pt>
                <c:pt idx="31">
                  <c:v>RELAX</c:v>
                </c:pt>
                <c:pt idx="32">
                  <c:v>RELAX</c:v>
                </c:pt>
                <c:pt idx="33">
                  <c:v>RELAX</c:v>
                </c:pt>
                <c:pt idx="34">
                  <c:v>RELAX</c:v>
                </c:pt>
                <c:pt idx="35">
                  <c:v>RELAX</c:v>
                </c:pt>
                <c:pt idx="36">
                  <c:v>RELAX</c:v>
                </c:pt>
                <c:pt idx="37">
                  <c:v>RELAX</c:v>
                </c:pt>
                <c:pt idx="38">
                  <c:v>TRANSITION</c:v>
                </c:pt>
                <c:pt idx="39">
                  <c:v>TRANSITION</c:v>
                </c:pt>
                <c:pt idx="40">
                  <c:v>TRANSITION</c:v>
                </c:pt>
                <c:pt idx="41">
                  <c:v>TRANSITION</c:v>
                </c:pt>
                <c:pt idx="42">
                  <c:v>TRANSITION</c:v>
                </c:pt>
                <c:pt idx="43">
                  <c:v>TRANSITION</c:v>
                </c:pt>
                <c:pt idx="44">
                  <c:v>TRANSITION</c:v>
                </c:pt>
                <c:pt idx="45">
                  <c:v>TRANSITION</c:v>
                </c:pt>
                <c:pt idx="46">
                  <c:v>TRANSITION</c:v>
                </c:pt>
                <c:pt idx="47">
                  <c:v>TRANSITION</c:v>
                </c:pt>
                <c:pt idx="48">
                  <c:v>TRANSITION</c:v>
                </c:pt>
                <c:pt idx="49">
                  <c:v>TRANSITION</c:v>
                </c:pt>
                <c:pt idx="50">
                  <c:v>TRANSITION</c:v>
                </c:pt>
                <c:pt idx="51">
                  <c:v>TRANSITION</c:v>
                </c:pt>
                <c:pt idx="52">
                  <c:v>TRANSITION</c:v>
                </c:pt>
                <c:pt idx="53">
                  <c:v>TRANSITION</c:v>
                </c:pt>
                <c:pt idx="54">
                  <c:v>TRANSITION</c:v>
                </c:pt>
                <c:pt idx="55">
                  <c:v>TRANSITION</c:v>
                </c:pt>
                <c:pt idx="56">
                  <c:v>TRANSITION</c:v>
                </c:pt>
                <c:pt idx="57">
                  <c:v>TRANSITION</c:v>
                </c:pt>
                <c:pt idx="58">
                  <c:v>TRANSITION</c:v>
                </c:pt>
                <c:pt idx="59">
                  <c:v>TRANSITION</c:v>
                </c:pt>
                <c:pt idx="60">
                  <c:v>TRANSITION</c:v>
                </c:pt>
                <c:pt idx="61">
                  <c:v>TRANSITION</c:v>
                </c:pt>
                <c:pt idx="62">
                  <c:v>TRANSITION</c:v>
                </c:pt>
                <c:pt idx="63">
                  <c:v>TRANSITION</c:v>
                </c:pt>
                <c:pt idx="64">
                  <c:v>TRANSITION</c:v>
                </c:pt>
                <c:pt idx="65">
                  <c:v>TRANSITION</c:v>
                </c:pt>
                <c:pt idx="66">
                  <c:v>TRANSITION</c:v>
                </c:pt>
                <c:pt idx="67">
                  <c:v>TRANSITION</c:v>
                </c:pt>
                <c:pt idx="68">
                  <c:v>TRANSITION</c:v>
                </c:pt>
                <c:pt idx="69">
                  <c:v>TRANSITION</c:v>
                </c:pt>
                <c:pt idx="70">
                  <c:v>TRANSITION</c:v>
                </c:pt>
                <c:pt idx="71">
                  <c:v>TRANSITION</c:v>
                </c:pt>
                <c:pt idx="72">
                  <c:v>TRANSITION</c:v>
                </c:pt>
                <c:pt idx="73">
                  <c:v>TRANSITION</c:v>
                </c:pt>
                <c:pt idx="74">
                  <c:v>TRANSITION</c:v>
                </c:pt>
                <c:pt idx="75">
                  <c:v>456.111111111111</c:v>
                </c:pt>
                <c:pt idx="76">
                  <c:v>451</c:v>
                </c:pt>
                <c:pt idx="77">
                  <c:v>455.965217391304</c:v>
                </c:pt>
                <c:pt idx="78">
                  <c:v>455.285714285714</c:v>
                </c:pt>
                <c:pt idx="79">
                  <c:v>451.5</c:v>
                </c:pt>
                <c:pt idx="80">
                  <c:v>452.111111111111</c:v>
                </c:pt>
                <c:pt idx="81">
                  <c:v>451.927710843374</c:v>
                </c:pt>
                <c:pt idx="82">
                  <c:v>456.619047619048</c:v>
                </c:pt>
                <c:pt idx="83">
                  <c:v>453.307692307692</c:v>
                </c:pt>
                <c:pt idx="84">
                  <c:v>455.666666666667</c:v>
                </c:pt>
                <c:pt idx="85">
                  <c:v>456.145631067961</c:v>
                </c:pt>
                <c:pt idx="86">
                  <c:v>450.764705882353</c:v>
                </c:pt>
                <c:pt idx="87">
                  <c:v>449.625</c:v>
                </c:pt>
                <c:pt idx="88">
                  <c:v>451</c:v>
                </c:pt>
                <c:pt idx="89">
                  <c:v>451.031914893617</c:v>
                </c:pt>
                <c:pt idx="90">
                  <c:v>453.571428571429</c:v>
                </c:pt>
                <c:pt idx="91">
                  <c:v>452.777777777778</c:v>
                </c:pt>
                <c:pt idx="92">
                  <c:v>453.25</c:v>
                </c:pt>
                <c:pt idx="93">
                  <c:v>452.222222222222</c:v>
                </c:pt>
                <c:pt idx="94">
                  <c:v>452.25</c:v>
                </c:pt>
                <c:pt idx="95">
                  <c:v>453</c:v>
                </c:pt>
                <c:pt idx="96">
                  <c:v>454.75</c:v>
                </c:pt>
                <c:pt idx="97">
                  <c:v>448.254901960784</c:v>
                </c:pt>
                <c:pt idx="98">
                  <c:v>453.125</c:v>
                </c:pt>
                <c:pt idx="99">
                  <c:v>456.180555555556</c:v>
                </c:pt>
                <c:pt idx="100">
                  <c:v>452.833333333333</c:v>
                </c:pt>
                <c:pt idx="101">
                  <c:v>451.242424242424</c:v>
                </c:pt>
                <c:pt idx="102">
                  <c:v>452.588235294118</c:v>
                </c:pt>
                <c:pt idx="103">
                  <c:v>451.032258064516</c:v>
                </c:pt>
                <c:pt idx="104">
                  <c:v>449.932432432432</c:v>
                </c:pt>
                <c:pt idx="105">
                  <c:v>450.1875</c:v>
                </c:pt>
                <c:pt idx="106">
                  <c:v>450</c:v>
                </c:pt>
                <c:pt idx="107">
                  <c:v>450.333333333333</c:v>
                </c:pt>
                <c:pt idx="108">
                  <c:v>449.15</c:v>
                </c:pt>
                <c:pt idx="109">
                  <c:v>452.965517241379</c:v>
                </c:pt>
                <c:pt idx="110">
                  <c:v>450.21052631579</c:v>
                </c:pt>
                <c:pt idx="111">
                  <c:v>447.396946564886</c:v>
                </c:pt>
                <c:pt idx="112">
                  <c:v>452.818181818182</c:v>
                </c:pt>
                <c:pt idx="113">
                  <c:v>451.833333333333</c:v>
                </c:pt>
                <c:pt idx="114">
                  <c:v>451.095890410959</c:v>
                </c:pt>
                <c:pt idx="115">
                  <c:v>454.25</c:v>
                </c:pt>
                <c:pt idx="116">
                  <c:v>455.153846153846</c:v>
                </c:pt>
                <c:pt idx="117">
                  <c:v>455.5</c:v>
                </c:pt>
                <c:pt idx="118">
                  <c:v>453.555555555556</c:v>
                </c:pt>
                <c:pt idx="119">
                  <c:v>452.206896551724</c:v>
                </c:pt>
                <c:pt idx="120">
                  <c:v>451.8</c:v>
                </c:pt>
                <c:pt idx="121">
                  <c:v>452.961538461538</c:v>
                </c:pt>
                <c:pt idx="122">
                  <c:v>453.5</c:v>
                </c:pt>
                <c:pt idx="123">
                  <c:v>454.470588235294</c:v>
                </c:pt>
                <c:pt idx="124">
                  <c:v>460.125</c:v>
                </c:pt>
                <c:pt idx="125">
                  <c:v>454</c:v>
                </c:pt>
                <c:pt idx="126">
                  <c:v>452.230769230769</c:v>
                </c:pt>
                <c:pt idx="127">
                  <c:v>450.64606741573</c:v>
                </c:pt>
                <c:pt idx="128">
                  <c:v>453.25</c:v>
                </c:pt>
                <c:pt idx="129">
                  <c:v>454.457142857143</c:v>
                </c:pt>
                <c:pt idx="130">
                  <c:v>450</c:v>
                </c:pt>
                <c:pt idx="131">
                  <c:v>451.333333333333</c:v>
                </c:pt>
                <c:pt idx="132">
                  <c:v>449.789473684211</c:v>
                </c:pt>
                <c:pt idx="133">
                  <c:v>454.75</c:v>
                </c:pt>
                <c:pt idx="134">
                  <c:v>455.222222222222</c:v>
                </c:pt>
                <c:pt idx="135">
                  <c:v>451</c:v>
                </c:pt>
                <c:pt idx="136">
                  <c:v>450.307692307692</c:v>
                </c:pt>
                <c:pt idx="137">
                  <c:v>450.130434782609</c:v>
                </c:pt>
                <c:pt idx="138">
                  <c:v>450.842105263158</c:v>
                </c:pt>
                <c:pt idx="139">
                  <c:v>449.7</c:v>
                </c:pt>
                <c:pt idx="140">
                  <c:v>447.666666666667</c:v>
                </c:pt>
                <c:pt idx="141">
                  <c:v>451.875</c:v>
                </c:pt>
                <c:pt idx="142">
                  <c:v>453.7</c:v>
                </c:pt>
                <c:pt idx="143">
                  <c:v>453</c:v>
                </c:pt>
                <c:pt idx="144">
                  <c:v>452.882352941176</c:v>
                </c:pt>
                <c:pt idx="145">
                  <c:v>452.666666666667</c:v>
                </c:pt>
                <c:pt idx="146">
                  <c:v>452.882352941176</c:v>
                </c:pt>
                <c:pt idx="147">
                  <c:v>454.130434782609</c:v>
                </c:pt>
                <c:pt idx="148">
                  <c:v>453.559322033898</c:v>
                </c:pt>
                <c:pt idx="149">
                  <c:v>452.508446507372</c:v>
                </c:pt>
                <c:pt idx="150">
                  <c:v>2.22835007520057</c:v>
                </c:pt>
                <c:pt idx="151">
                  <c:v>1.74554105659835</c:v>
                </c:pt>
                <c:pt idx="152">
                  <c:v>0</c:v>
                </c:pt>
                <c:pt idx="153">
                  <c:v>0.922477145077738</c:v>
                </c:pt>
                <c:pt idx="154">
                  <c:v>0.451753951463144</c:v>
                </c:pt>
                <c:pt idx="155">
                  <c:v>0.5</c:v>
                </c:pt>
                <c:pt idx="156">
                  <c:v>0.566557723762656</c:v>
                </c:pt>
                <c:pt idx="157">
                  <c:v>0.788213360655127</c:v>
                </c:pt>
                <c:pt idx="158">
                  <c:v>1.84673518378335</c:v>
                </c:pt>
                <c:pt idx="159">
                  <c:v>0.605692913394054</c:v>
                </c:pt>
                <c:pt idx="160">
                  <c:v>0.471404520787602</c:v>
                </c:pt>
                <c:pt idx="161">
                  <c:v>2.61588785347329</c:v>
                </c:pt>
                <c:pt idx="162">
                  <c:v>0.545506970333523</c:v>
                </c:pt>
                <c:pt idx="163">
                  <c:v>0.484122918275927</c:v>
                </c:pt>
                <c:pt idx="164">
                  <c:v>0</c:v>
                </c:pt>
                <c:pt idx="165">
                  <c:v>1.29197298948069</c:v>
                </c:pt>
                <c:pt idx="166">
                  <c:v>0.820651806663851</c:v>
                </c:pt>
                <c:pt idx="167">
                  <c:v>0.785674201337365</c:v>
                </c:pt>
                <c:pt idx="168">
                  <c:v>0.433012701892219</c:v>
                </c:pt>
                <c:pt idx="169">
                  <c:v>0.415739709650192</c:v>
                </c:pt>
                <c:pt idx="170">
                  <c:v>0.433012701892219</c:v>
                </c:pt>
                <c:pt idx="171">
                  <c:v>0.774596669245241</c:v>
                </c:pt>
                <c:pt idx="172">
                  <c:v>0.433012701892219</c:v>
                </c:pt>
                <c:pt idx="173">
                  <c:v>0.62129331442429</c:v>
                </c:pt>
                <c:pt idx="174">
                  <c:v>0.622216021797102</c:v>
                </c:pt>
                <c:pt idx="175">
                  <c:v>0.652482202585633</c:v>
                </c:pt>
                <c:pt idx="176">
                  <c:v>0.6871842709551</c:v>
                </c:pt>
                <c:pt idx="177">
                  <c:v>1.25602313794497</c:v>
                </c:pt>
                <c:pt idx="178">
                  <c:v>2.73296639005535</c:v>
                </c:pt>
                <c:pt idx="179">
                  <c:v>0.717696627777586</c:v>
                </c:pt>
                <c:pt idx="180">
                  <c:v>1.15467417987197</c:v>
                </c:pt>
                <c:pt idx="181">
                  <c:v>1.40172884325036</c:v>
                </c:pt>
                <c:pt idx="182">
                  <c:v>0</c:v>
                </c:pt>
                <c:pt idx="183">
                  <c:v>1.24721912892724</c:v>
                </c:pt>
                <c:pt idx="184">
                  <c:v>2.19715725427516</c:v>
                </c:pt>
                <c:pt idx="185">
                  <c:v>0.964284927875564</c:v>
                </c:pt>
                <c:pt idx="186">
                  <c:v>0.731181262617727</c:v>
                </c:pt>
                <c:pt idx="187">
                  <c:v>0.986004268256169</c:v>
                </c:pt>
                <c:pt idx="188">
                  <c:v>1.79990817029203</c:v>
                </c:pt>
                <c:pt idx="189">
                  <c:v>0.372677996271658</c:v>
                </c:pt>
                <c:pt idx="190">
                  <c:v>0.878422988579865</c:v>
                </c:pt>
                <c:pt idx="191">
                  <c:v>1.42156017577274</c:v>
                </c:pt>
                <c:pt idx="192">
                  <c:v>0.360801212306997</c:v>
                </c:pt>
                <c:pt idx="193">
                  <c:v>0.5</c:v>
                </c:pt>
                <c:pt idx="194">
                  <c:v>1.25707872211571</c:v>
                </c:pt>
                <c:pt idx="195">
                  <c:v>0.760186471915982</c:v>
                </c:pt>
                <c:pt idx="196">
                  <c:v>0.832666399766414</c:v>
                </c:pt>
                <c:pt idx="197">
                  <c:v>0.897893656151338</c:v>
                </c:pt>
                <c:pt idx="198">
                  <c:v>0.866025403784439</c:v>
                </c:pt>
                <c:pt idx="199">
                  <c:v>0.499134198457384</c:v>
                </c:pt>
                <c:pt idx="200">
                  <c:v>1.36358901432946</c:v>
                </c:pt>
                <c:pt idx="201">
                  <c:v>0</c:v>
                </c:pt>
                <c:pt idx="202">
                  <c:v>1.3674145257481</c:v>
                </c:pt>
                <c:pt idx="203">
                  <c:v>2.37815697593962</c:v>
                </c:pt>
                <c:pt idx="204">
                  <c:v>1.29903810567666</c:v>
                </c:pt>
                <c:pt idx="205">
                  <c:v>2.67627520625104</c:v>
                </c:pt>
                <c:pt idx="206">
                  <c:v>0</c:v>
                </c:pt>
                <c:pt idx="207">
                  <c:v>0.471404520818471</c:v>
                </c:pt>
                <c:pt idx="208">
                  <c:v>1.76453206465661</c:v>
                </c:pt>
                <c:pt idx="209">
                  <c:v>0.75</c:v>
                </c:pt>
                <c:pt idx="210">
                  <c:v>1.03040205505229</c:v>
                </c:pt>
                <c:pt idx="211">
                  <c:v>0.632455532029074</c:v>
                </c:pt>
                <c:pt idx="212">
                  <c:v>0.605692913394054</c:v>
                </c:pt>
                <c:pt idx="213">
                  <c:v>0.611793359986861</c:v>
                </c:pt>
                <c:pt idx="214">
                  <c:v>0.66989063481258</c:v>
                </c:pt>
                <c:pt idx="215">
                  <c:v>0.640312423746012</c:v>
                </c:pt>
                <c:pt idx="216">
                  <c:v>1.84089350286103</c:v>
                </c:pt>
                <c:pt idx="217">
                  <c:v>1.49478259288767</c:v>
                </c:pt>
                <c:pt idx="218">
                  <c:v>0.458257569486693</c:v>
                </c:pt>
                <c:pt idx="219">
                  <c:v>1</c:v>
                </c:pt>
                <c:pt idx="220">
                  <c:v>0.582323231571099</c:v>
                </c:pt>
                <c:pt idx="221">
                  <c:v>0.471404520787602</c:v>
                </c:pt>
                <c:pt idx="222">
                  <c:v>0.470588235299361</c:v>
                </c:pt>
                <c:pt idx="223">
                  <c:v>0.899485255036044</c:v>
                </c:pt>
                <c:pt idx="224">
                  <c:v>0.888174407230823</c:v>
                </c:pt>
                <c:pt idx="225">
                  <c:v>0.902535434510034</c:v>
                </c:pt>
                <c:pt idx="226">
                  <c:v>0.613848394434319</c:v>
                </c:pt>
              </c:strCache>
            </c:strRef>
          </c:cat>
          <c:val>
            <c:numRef>
              <c:f>Sheet2!$U$136:$U$4714,Sheet2!$AE$136:$AE$4714</c:f>
              <c:numCache>
                <c:formatCode>General</c:formatCode>
                <c:ptCount val="152"/>
                <c:pt idx="0">
                  <c:v>637.481481481482</c:v>
                </c:pt>
                <c:pt idx="1">
                  <c:v>635</c:v>
                </c:pt>
                <c:pt idx="2">
                  <c:v>639.982608695652</c:v>
                </c:pt>
                <c:pt idx="3">
                  <c:v>645.571428571429</c:v>
                </c:pt>
                <c:pt idx="4">
                  <c:v>631.5</c:v>
                </c:pt>
                <c:pt idx="5">
                  <c:v>637</c:v>
                </c:pt>
                <c:pt idx="6">
                  <c:v>641.686746987952</c:v>
                </c:pt>
                <c:pt idx="7">
                  <c:v>620.531746031746</c:v>
                </c:pt>
                <c:pt idx="8">
                  <c:v>633.846153846154</c:v>
                </c:pt>
                <c:pt idx="9">
                  <c:v>622</c:v>
                </c:pt>
                <c:pt idx="10">
                  <c:v>617.631067961165</c:v>
                </c:pt>
                <c:pt idx="11">
                  <c:v>616.588235294118</c:v>
                </c:pt>
                <c:pt idx="12">
                  <c:v>616.125</c:v>
                </c:pt>
                <c:pt idx="13">
                  <c:v>618</c:v>
                </c:pt>
                <c:pt idx="14">
                  <c:v>617.872340425532</c:v>
                </c:pt>
                <c:pt idx="15">
                  <c:v>615.928571428572</c:v>
                </c:pt>
                <c:pt idx="16">
                  <c:v>619.777777777778</c:v>
                </c:pt>
                <c:pt idx="17">
                  <c:v>621.5</c:v>
                </c:pt>
                <c:pt idx="18">
                  <c:v>624</c:v>
                </c:pt>
                <c:pt idx="19">
                  <c:v>625.5</c:v>
                </c:pt>
                <c:pt idx="20">
                  <c:v>625.9</c:v>
                </c:pt>
                <c:pt idx="21">
                  <c:v>627.5</c:v>
                </c:pt>
                <c:pt idx="22">
                  <c:v>645.372549019608</c:v>
                </c:pt>
                <c:pt idx="23">
                  <c:v>652.041666666667</c:v>
                </c:pt>
                <c:pt idx="24">
                  <c:v>653.444444444444</c:v>
                </c:pt>
                <c:pt idx="25">
                  <c:v>653.222222222222</c:v>
                </c:pt>
                <c:pt idx="26">
                  <c:v>646.545454545455</c:v>
                </c:pt>
                <c:pt idx="27">
                  <c:v>647.344537815126</c:v>
                </c:pt>
                <c:pt idx="28">
                  <c:v>652.790322580645</c:v>
                </c:pt>
                <c:pt idx="29">
                  <c:v>649.783783783784</c:v>
                </c:pt>
                <c:pt idx="30">
                  <c:v>638.84375</c:v>
                </c:pt>
                <c:pt idx="31">
                  <c:v>625</c:v>
                </c:pt>
                <c:pt idx="32">
                  <c:v>619</c:v>
                </c:pt>
                <c:pt idx="33">
                  <c:v>618.7</c:v>
                </c:pt>
                <c:pt idx="34">
                  <c:v>645.310344827586</c:v>
                </c:pt>
                <c:pt idx="35">
                  <c:v>642.736842105263</c:v>
                </c:pt>
                <c:pt idx="36">
                  <c:v>650.229007633588</c:v>
                </c:pt>
                <c:pt idx="37">
                  <c:v>636.363636363636</c:v>
                </c:pt>
                <c:pt idx="38">
                  <c:v>636.166666666667</c:v>
                </c:pt>
                <c:pt idx="39">
                  <c:v>640.616438356164</c:v>
                </c:pt>
                <c:pt idx="40">
                  <c:v>643.833333333333</c:v>
                </c:pt>
                <c:pt idx="41">
                  <c:v>645.384615384615</c:v>
                </c:pt>
                <c:pt idx="42">
                  <c:v>646.722222222222</c:v>
                </c:pt>
                <c:pt idx="43">
                  <c:v>644.333333333333</c:v>
                </c:pt>
                <c:pt idx="44">
                  <c:v>631.896551724138</c:v>
                </c:pt>
                <c:pt idx="45">
                  <c:v>640.533333333333</c:v>
                </c:pt>
                <c:pt idx="46">
                  <c:v>648.615384615385</c:v>
                </c:pt>
                <c:pt idx="47">
                  <c:v>652</c:v>
                </c:pt>
                <c:pt idx="48">
                  <c:v>643.529411764706</c:v>
                </c:pt>
                <c:pt idx="49">
                  <c:v>629.5</c:v>
                </c:pt>
                <c:pt idx="50">
                  <c:v>634</c:v>
                </c:pt>
                <c:pt idx="51">
                  <c:v>638.769230769231</c:v>
                </c:pt>
                <c:pt idx="52">
                  <c:v>641.202247191011</c:v>
                </c:pt>
                <c:pt idx="53">
                  <c:v>641.375</c:v>
                </c:pt>
                <c:pt idx="54">
                  <c:v>627</c:v>
                </c:pt>
                <c:pt idx="55">
                  <c:v>622</c:v>
                </c:pt>
                <c:pt idx="56">
                  <c:v>612.666666666667</c:v>
                </c:pt>
                <c:pt idx="57">
                  <c:v>631.736842105263</c:v>
                </c:pt>
                <c:pt idx="58">
                  <c:v>635.25</c:v>
                </c:pt>
                <c:pt idx="59">
                  <c:v>620.555555555556</c:v>
                </c:pt>
                <c:pt idx="60">
                  <c:v>616.8</c:v>
                </c:pt>
                <c:pt idx="61">
                  <c:v>616.846153846154</c:v>
                </c:pt>
                <c:pt idx="62">
                  <c:v>616.826086956522</c:v>
                </c:pt>
                <c:pt idx="63">
                  <c:v>626.368421052632</c:v>
                </c:pt>
                <c:pt idx="64">
                  <c:v>627.8</c:v>
                </c:pt>
                <c:pt idx="65">
                  <c:v>625.75</c:v>
                </c:pt>
                <c:pt idx="66">
                  <c:v>626.0625</c:v>
                </c:pt>
                <c:pt idx="67">
                  <c:v>618.1</c:v>
                </c:pt>
                <c:pt idx="68">
                  <c:v>621.75</c:v>
                </c:pt>
                <c:pt idx="69">
                  <c:v>623.235294117647</c:v>
                </c:pt>
                <c:pt idx="70">
                  <c:v>624.666666666667</c:v>
                </c:pt>
                <c:pt idx="71">
                  <c:v>626.411764705882</c:v>
                </c:pt>
                <c:pt idx="72">
                  <c:v>626.826086956522</c:v>
                </c:pt>
                <c:pt idx="73">
                  <c:v>630.118644067797</c:v>
                </c:pt>
                <c:pt idx="74">
                  <c:v>632.107369119566</c:v>
                </c:pt>
                <c:pt idx="75">
                  <c:v>11.8271057379244</c:v>
                </c:pt>
                <c:pt idx="76">
                  <c:v>2.1903892833363</c:v>
                </c:pt>
                <c:pt idx="77">
                  <c:v>0</c:v>
                </c:pt>
                <c:pt idx="78">
                  <c:v>3.72064185368971</c:v>
                </c:pt>
                <c:pt idx="79">
                  <c:v>0.903507902926288</c:v>
                </c:pt>
                <c:pt idx="80">
                  <c:v>1.5</c:v>
                </c:pt>
                <c:pt idx="81">
                  <c:v>1.49071198500854</c:v>
                </c:pt>
                <c:pt idx="82">
                  <c:v>1.12932126801371</c:v>
                </c:pt>
                <c:pt idx="83">
                  <c:v>8.74478212488579</c:v>
                </c:pt>
                <c:pt idx="84">
                  <c:v>0.717490696444732</c:v>
                </c:pt>
                <c:pt idx="85">
                  <c:v>0</c:v>
                </c:pt>
                <c:pt idx="86">
                  <c:v>2.33167422353321</c:v>
                </c:pt>
                <c:pt idx="87">
                  <c:v>1.14063055464947</c:v>
                </c:pt>
                <c:pt idx="88">
                  <c:v>0.59947894041409</c:v>
                </c:pt>
                <c:pt idx="89">
                  <c:v>0</c:v>
                </c:pt>
                <c:pt idx="90">
                  <c:v>2.88515659279891</c:v>
                </c:pt>
                <c:pt idx="91">
                  <c:v>0.960973146217696</c:v>
                </c:pt>
                <c:pt idx="92">
                  <c:v>1.03040205502404</c:v>
                </c:pt>
                <c:pt idx="93">
                  <c:v>0.5</c:v>
                </c:pt>
                <c:pt idx="94">
                  <c:v>0.666666666661816</c:v>
                </c:pt>
                <c:pt idx="95">
                  <c:v>0.866025403784439</c:v>
                </c:pt>
                <c:pt idx="96">
                  <c:v>0.538516480693994</c:v>
                </c:pt>
                <c:pt idx="97">
                  <c:v>0.5</c:v>
                </c:pt>
                <c:pt idx="98">
                  <c:v>0.655617784232507</c:v>
                </c:pt>
                <c:pt idx="99">
                  <c:v>1.7355554666643</c:v>
                </c:pt>
                <c:pt idx="100">
                  <c:v>1.65738154334598</c:v>
                </c:pt>
                <c:pt idx="101">
                  <c:v>0.711458248635972</c:v>
                </c:pt>
                <c:pt idx="102">
                  <c:v>2.64679233070798</c:v>
                </c:pt>
                <c:pt idx="103">
                  <c:v>6.0964750454378</c:v>
                </c:pt>
                <c:pt idx="104">
                  <c:v>2.31500781560836</c:v>
                </c:pt>
                <c:pt idx="105">
                  <c:v>3.64754738136326</c:v>
                </c:pt>
                <c:pt idx="106">
                  <c:v>6.72267327314812</c:v>
                </c:pt>
                <c:pt idx="107">
                  <c:v>0</c:v>
                </c:pt>
                <c:pt idx="108">
                  <c:v>1.4142135623731</c:v>
                </c:pt>
                <c:pt idx="109">
                  <c:v>9.38136450629391</c:v>
                </c:pt>
                <c:pt idx="110">
                  <c:v>1.68366284357258</c:v>
                </c:pt>
                <c:pt idx="111">
                  <c:v>1.56750238022309</c:v>
                </c:pt>
                <c:pt idx="112">
                  <c:v>2.07333078450023</c:v>
                </c:pt>
                <c:pt idx="113">
                  <c:v>3.77245344022962</c:v>
                </c:pt>
                <c:pt idx="114">
                  <c:v>0.6871842709551</c:v>
                </c:pt>
                <c:pt idx="115">
                  <c:v>3.02786211021307</c:v>
                </c:pt>
                <c:pt idx="116">
                  <c:v>3.73794358198886</c:v>
                </c:pt>
                <c:pt idx="117">
                  <c:v>0.737820234353469</c:v>
                </c:pt>
                <c:pt idx="118">
                  <c:v>1.36648598627143</c:v>
                </c:pt>
                <c:pt idx="119">
                  <c:v>7.87400787400811</c:v>
                </c:pt>
                <c:pt idx="120">
                  <c:v>1.62618291346642</c:v>
                </c:pt>
                <c:pt idx="121">
                  <c:v>0.956846672956568</c:v>
                </c:pt>
                <c:pt idx="122">
                  <c:v>2.52795026540246</c:v>
                </c:pt>
                <c:pt idx="123">
                  <c:v>0.707106781186548</c:v>
                </c:pt>
                <c:pt idx="124">
                  <c:v>2.27822549777888</c:v>
                </c:pt>
                <c:pt idx="125">
                  <c:v>8.24621125123532</c:v>
                </c:pt>
                <c:pt idx="126">
                  <c:v>0</c:v>
                </c:pt>
                <c:pt idx="127">
                  <c:v>3.09226942189198</c:v>
                </c:pt>
                <c:pt idx="128">
                  <c:v>4.86833329872091</c:v>
                </c:pt>
                <c:pt idx="129">
                  <c:v>2.02715934252836</c:v>
                </c:pt>
                <c:pt idx="130">
                  <c:v>3.16227766016838</c:v>
                </c:pt>
                <c:pt idx="131">
                  <c:v>0</c:v>
                </c:pt>
                <c:pt idx="132">
                  <c:v>0.942809041606073</c:v>
                </c:pt>
                <c:pt idx="133">
                  <c:v>5.61803585516052</c:v>
                </c:pt>
                <c:pt idx="134">
                  <c:v>7.91754381105656</c:v>
                </c:pt>
                <c:pt idx="135">
                  <c:v>0.684934889263365</c:v>
                </c:pt>
                <c:pt idx="136">
                  <c:v>1.16619037898803</c:v>
                </c:pt>
                <c:pt idx="137">
                  <c:v>0.532938710109733</c:v>
                </c:pt>
                <c:pt idx="138">
                  <c:v>1.40347933838774</c:v>
                </c:pt>
                <c:pt idx="139">
                  <c:v>5.54607994624335</c:v>
                </c:pt>
                <c:pt idx="140">
                  <c:v>6.53911308970944</c:v>
                </c:pt>
                <c:pt idx="141">
                  <c:v>5.14983818515824</c:v>
                </c:pt>
                <c:pt idx="142">
                  <c:v>8.32517830139391</c:v>
                </c:pt>
                <c:pt idx="143">
                  <c:v>1.04403065087544</c:v>
                </c:pt>
                <c:pt idx="144">
                  <c:v>0.82915619758885</c:v>
                </c:pt>
                <c:pt idx="145">
                  <c:v>0.729980802695412</c:v>
                </c:pt>
                <c:pt idx="146">
                  <c:v>0.47140452088021</c:v>
                </c:pt>
                <c:pt idx="147">
                  <c:v>0.771463355814725</c:v>
                </c:pt>
                <c:pt idx="148">
                  <c:v>0.480233087644221</c:v>
                </c:pt>
                <c:pt idx="149">
                  <c:v>4.11316507996112</c:v>
                </c:pt>
                <c:pt idx="150">
                  <c:v>2.43401718873327</c:v>
                </c:pt>
                <c:pt idx="151">
                  <c:v>2.4680516789688</c:v>
                </c:pt>
              </c:numCache>
            </c:numRef>
          </c:val>
          <c:smooth val="0"/>
        </c:ser>
        <c:ser>
          <c:idx val="2"/>
          <c:order val="2"/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Sheet2!$L$1:$L$2348,Sheet2!$S$136:$S$4714,Sheet2!$AC$136:$AC$4714</c:f>
              <c:strCache>
                <c:ptCount val="227"/>
                <c:pt idx="0">
                  <c:v>label</c:v>
                </c:pt>
                <c:pt idx="1">
                  <c:v>FIST</c:v>
                </c:pt>
                <c:pt idx="2">
                  <c:v>FIST</c:v>
                </c:pt>
                <c:pt idx="3">
                  <c:v>FIST</c:v>
                </c:pt>
                <c:pt idx="4">
                  <c:v>FIST</c:v>
                </c:pt>
                <c:pt idx="5">
                  <c:v>FIST</c:v>
                </c:pt>
                <c:pt idx="6">
                  <c:v>FIST</c:v>
                </c:pt>
                <c:pt idx="7">
                  <c:v>FIST</c:v>
                </c:pt>
                <c:pt idx="8">
                  <c:v>FIST</c:v>
                </c:pt>
                <c:pt idx="9">
                  <c:v>FIST</c:v>
                </c:pt>
                <c:pt idx="10">
                  <c:v>FIST</c:v>
                </c:pt>
                <c:pt idx="11">
                  <c:v>FIST</c:v>
                </c:pt>
                <c:pt idx="12">
                  <c:v>FIST</c:v>
                </c:pt>
                <c:pt idx="13">
                  <c:v>FIST</c:v>
                </c:pt>
                <c:pt idx="14">
                  <c:v>FIST</c:v>
                </c:pt>
                <c:pt idx="15">
                  <c:v>FIST</c:v>
                </c:pt>
                <c:pt idx="16">
                  <c:v>FIST</c:v>
                </c:pt>
                <c:pt idx="17">
                  <c:v>FIST</c:v>
                </c:pt>
                <c:pt idx="18">
                  <c:v>FIST</c:v>
                </c:pt>
                <c:pt idx="19">
                  <c:v>FIST</c:v>
                </c:pt>
                <c:pt idx="20">
                  <c:v>FIST</c:v>
                </c:pt>
                <c:pt idx="21">
                  <c:v>FIST</c:v>
                </c:pt>
                <c:pt idx="22">
                  <c:v>FIST</c:v>
                </c:pt>
                <c:pt idx="23">
                  <c:v>RELAX</c:v>
                </c:pt>
                <c:pt idx="24">
                  <c:v>RELAX</c:v>
                </c:pt>
                <c:pt idx="25">
                  <c:v>RELAX</c:v>
                </c:pt>
                <c:pt idx="26">
                  <c:v>RELAX</c:v>
                </c:pt>
                <c:pt idx="27">
                  <c:v>RELAX</c:v>
                </c:pt>
                <c:pt idx="28">
                  <c:v>RELAX</c:v>
                </c:pt>
                <c:pt idx="29">
                  <c:v>RELAX</c:v>
                </c:pt>
                <c:pt idx="30">
                  <c:v>RELAX</c:v>
                </c:pt>
                <c:pt idx="31">
                  <c:v>RELAX</c:v>
                </c:pt>
                <c:pt idx="32">
                  <c:v>RELAX</c:v>
                </c:pt>
                <c:pt idx="33">
                  <c:v>RELAX</c:v>
                </c:pt>
                <c:pt idx="34">
                  <c:v>RELAX</c:v>
                </c:pt>
                <c:pt idx="35">
                  <c:v>RELAX</c:v>
                </c:pt>
                <c:pt idx="36">
                  <c:v>RELAX</c:v>
                </c:pt>
                <c:pt idx="37">
                  <c:v>RELAX</c:v>
                </c:pt>
                <c:pt idx="38">
                  <c:v>TRANSITION</c:v>
                </c:pt>
                <c:pt idx="39">
                  <c:v>TRANSITION</c:v>
                </c:pt>
                <c:pt idx="40">
                  <c:v>TRANSITION</c:v>
                </c:pt>
                <c:pt idx="41">
                  <c:v>TRANSITION</c:v>
                </c:pt>
                <c:pt idx="42">
                  <c:v>TRANSITION</c:v>
                </c:pt>
                <c:pt idx="43">
                  <c:v>TRANSITION</c:v>
                </c:pt>
                <c:pt idx="44">
                  <c:v>TRANSITION</c:v>
                </c:pt>
                <c:pt idx="45">
                  <c:v>TRANSITION</c:v>
                </c:pt>
                <c:pt idx="46">
                  <c:v>TRANSITION</c:v>
                </c:pt>
                <c:pt idx="47">
                  <c:v>TRANSITION</c:v>
                </c:pt>
                <c:pt idx="48">
                  <c:v>TRANSITION</c:v>
                </c:pt>
                <c:pt idx="49">
                  <c:v>TRANSITION</c:v>
                </c:pt>
                <c:pt idx="50">
                  <c:v>TRANSITION</c:v>
                </c:pt>
                <c:pt idx="51">
                  <c:v>TRANSITION</c:v>
                </c:pt>
                <c:pt idx="52">
                  <c:v>TRANSITION</c:v>
                </c:pt>
                <c:pt idx="53">
                  <c:v>TRANSITION</c:v>
                </c:pt>
                <c:pt idx="54">
                  <c:v>TRANSITION</c:v>
                </c:pt>
                <c:pt idx="55">
                  <c:v>TRANSITION</c:v>
                </c:pt>
                <c:pt idx="56">
                  <c:v>TRANSITION</c:v>
                </c:pt>
                <c:pt idx="57">
                  <c:v>TRANSITION</c:v>
                </c:pt>
                <c:pt idx="58">
                  <c:v>TRANSITION</c:v>
                </c:pt>
                <c:pt idx="59">
                  <c:v>TRANSITION</c:v>
                </c:pt>
                <c:pt idx="60">
                  <c:v>TRANSITION</c:v>
                </c:pt>
                <c:pt idx="61">
                  <c:v>TRANSITION</c:v>
                </c:pt>
                <c:pt idx="62">
                  <c:v>TRANSITION</c:v>
                </c:pt>
                <c:pt idx="63">
                  <c:v>TRANSITION</c:v>
                </c:pt>
                <c:pt idx="64">
                  <c:v>TRANSITION</c:v>
                </c:pt>
                <c:pt idx="65">
                  <c:v>TRANSITION</c:v>
                </c:pt>
                <c:pt idx="66">
                  <c:v>TRANSITION</c:v>
                </c:pt>
                <c:pt idx="67">
                  <c:v>TRANSITION</c:v>
                </c:pt>
                <c:pt idx="68">
                  <c:v>TRANSITION</c:v>
                </c:pt>
                <c:pt idx="69">
                  <c:v>TRANSITION</c:v>
                </c:pt>
                <c:pt idx="70">
                  <c:v>TRANSITION</c:v>
                </c:pt>
                <c:pt idx="71">
                  <c:v>TRANSITION</c:v>
                </c:pt>
                <c:pt idx="72">
                  <c:v>TRANSITION</c:v>
                </c:pt>
                <c:pt idx="73">
                  <c:v>TRANSITION</c:v>
                </c:pt>
                <c:pt idx="74">
                  <c:v>TRANSITION</c:v>
                </c:pt>
                <c:pt idx="75">
                  <c:v>456.111111111111</c:v>
                </c:pt>
                <c:pt idx="76">
                  <c:v>451</c:v>
                </c:pt>
                <c:pt idx="77">
                  <c:v>455.965217391304</c:v>
                </c:pt>
                <c:pt idx="78">
                  <c:v>455.285714285714</c:v>
                </c:pt>
                <c:pt idx="79">
                  <c:v>451.5</c:v>
                </c:pt>
                <c:pt idx="80">
                  <c:v>452.111111111111</c:v>
                </c:pt>
                <c:pt idx="81">
                  <c:v>451.927710843374</c:v>
                </c:pt>
                <c:pt idx="82">
                  <c:v>456.619047619048</c:v>
                </c:pt>
                <c:pt idx="83">
                  <c:v>453.307692307692</c:v>
                </c:pt>
                <c:pt idx="84">
                  <c:v>455.666666666667</c:v>
                </c:pt>
                <c:pt idx="85">
                  <c:v>456.145631067961</c:v>
                </c:pt>
                <c:pt idx="86">
                  <c:v>450.764705882353</c:v>
                </c:pt>
                <c:pt idx="87">
                  <c:v>449.625</c:v>
                </c:pt>
                <c:pt idx="88">
                  <c:v>451</c:v>
                </c:pt>
                <c:pt idx="89">
                  <c:v>451.031914893617</c:v>
                </c:pt>
                <c:pt idx="90">
                  <c:v>453.571428571429</c:v>
                </c:pt>
                <c:pt idx="91">
                  <c:v>452.777777777778</c:v>
                </c:pt>
                <c:pt idx="92">
                  <c:v>453.25</c:v>
                </c:pt>
                <c:pt idx="93">
                  <c:v>452.222222222222</c:v>
                </c:pt>
                <c:pt idx="94">
                  <c:v>452.25</c:v>
                </c:pt>
                <c:pt idx="95">
                  <c:v>453</c:v>
                </c:pt>
                <c:pt idx="96">
                  <c:v>454.75</c:v>
                </c:pt>
                <c:pt idx="97">
                  <c:v>448.254901960784</c:v>
                </c:pt>
                <c:pt idx="98">
                  <c:v>453.125</c:v>
                </c:pt>
                <c:pt idx="99">
                  <c:v>456.180555555556</c:v>
                </c:pt>
                <c:pt idx="100">
                  <c:v>452.833333333333</c:v>
                </c:pt>
                <c:pt idx="101">
                  <c:v>451.242424242424</c:v>
                </c:pt>
                <c:pt idx="102">
                  <c:v>452.588235294118</c:v>
                </c:pt>
                <c:pt idx="103">
                  <c:v>451.032258064516</c:v>
                </c:pt>
                <c:pt idx="104">
                  <c:v>449.932432432432</c:v>
                </c:pt>
                <c:pt idx="105">
                  <c:v>450.1875</c:v>
                </c:pt>
                <c:pt idx="106">
                  <c:v>450</c:v>
                </c:pt>
                <c:pt idx="107">
                  <c:v>450.333333333333</c:v>
                </c:pt>
                <c:pt idx="108">
                  <c:v>449.15</c:v>
                </c:pt>
                <c:pt idx="109">
                  <c:v>452.965517241379</c:v>
                </c:pt>
                <c:pt idx="110">
                  <c:v>450.21052631579</c:v>
                </c:pt>
                <c:pt idx="111">
                  <c:v>447.396946564886</c:v>
                </c:pt>
                <c:pt idx="112">
                  <c:v>452.818181818182</c:v>
                </c:pt>
                <c:pt idx="113">
                  <c:v>451.833333333333</c:v>
                </c:pt>
                <c:pt idx="114">
                  <c:v>451.095890410959</c:v>
                </c:pt>
                <c:pt idx="115">
                  <c:v>454.25</c:v>
                </c:pt>
                <c:pt idx="116">
                  <c:v>455.153846153846</c:v>
                </c:pt>
                <c:pt idx="117">
                  <c:v>455.5</c:v>
                </c:pt>
                <c:pt idx="118">
                  <c:v>453.555555555556</c:v>
                </c:pt>
                <c:pt idx="119">
                  <c:v>452.206896551724</c:v>
                </c:pt>
                <c:pt idx="120">
                  <c:v>451.8</c:v>
                </c:pt>
                <c:pt idx="121">
                  <c:v>452.961538461538</c:v>
                </c:pt>
                <c:pt idx="122">
                  <c:v>453.5</c:v>
                </c:pt>
                <c:pt idx="123">
                  <c:v>454.470588235294</c:v>
                </c:pt>
                <c:pt idx="124">
                  <c:v>460.125</c:v>
                </c:pt>
                <c:pt idx="125">
                  <c:v>454</c:v>
                </c:pt>
                <c:pt idx="126">
                  <c:v>452.230769230769</c:v>
                </c:pt>
                <c:pt idx="127">
                  <c:v>450.64606741573</c:v>
                </c:pt>
                <c:pt idx="128">
                  <c:v>453.25</c:v>
                </c:pt>
                <c:pt idx="129">
                  <c:v>454.457142857143</c:v>
                </c:pt>
                <c:pt idx="130">
                  <c:v>450</c:v>
                </c:pt>
                <c:pt idx="131">
                  <c:v>451.333333333333</c:v>
                </c:pt>
                <c:pt idx="132">
                  <c:v>449.789473684211</c:v>
                </c:pt>
                <c:pt idx="133">
                  <c:v>454.75</c:v>
                </c:pt>
                <c:pt idx="134">
                  <c:v>455.222222222222</c:v>
                </c:pt>
                <c:pt idx="135">
                  <c:v>451</c:v>
                </c:pt>
                <c:pt idx="136">
                  <c:v>450.307692307692</c:v>
                </c:pt>
                <c:pt idx="137">
                  <c:v>450.130434782609</c:v>
                </c:pt>
                <c:pt idx="138">
                  <c:v>450.842105263158</c:v>
                </c:pt>
                <c:pt idx="139">
                  <c:v>449.7</c:v>
                </c:pt>
                <c:pt idx="140">
                  <c:v>447.666666666667</c:v>
                </c:pt>
                <c:pt idx="141">
                  <c:v>451.875</c:v>
                </c:pt>
                <c:pt idx="142">
                  <c:v>453.7</c:v>
                </c:pt>
                <c:pt idx="143">
                  <c:v>453</c:v>
                </c:pt>
                <c:pt idx="144">
                  <c:v>452.882352941176</c:v>
                </c:pt>
                <c:pt idx="145">
                  <c:v>452.666666666667</c:v>
                </c:pt>
                <c:pt idx="146">
                  <c:v>452.882352941176</c:v>
                </c:pt>
                <c:pt idx="147">
                  <c:v>454.130434782609</c:v>
                </c:pt>
                <c:pt idx="148">
                  <c:v>453.559322033898</c:v>
                </c:pt>
                <c:pt idx="149">
                  <c:v>452.508446507372</c:v>
                </c:pt>
                <c:pt idx="150">
                  <c:v>2.22835007520057</c:v>
                </c:pt>
                <c:pt idx="151">
                  <c:v>1.74554105659835</c:v>
                </c:pt>
                <c:pt idx="152">
                  <c:v>0</c:v>
                </c:pt>
                <c:pt idx="153">
                  <c:v>0.922477145077738</c:v>
                </c:pt>
                <c:pt idx="154">
                  <c:v>0.451753951463144</c:v>
                </c:pt>
                <c:pt idx="155">
                  <c:v>0.5</c:v>
                </c:pt>
                <c:pt idx="156">
                  <c:v>0.566557723762656</c:v>
                </c:pt>
                <c:pt idx="157">
                  <c:v>0.788213360655127</c:v>
                </c:pt>
                <c:pt idx="158">
                  <c:v>1.84673518378335</c:v>
                </c:pt>
                <c:pt idx="159">
                  <c:v>0.605692913394054</c:v>
                </c:pt>
                <c:pt idx="160">
                  <c:v>0.471404520787602</c:v>
                </c:pt>
                <c:pt idx="161">
                  <c:v>2.61588785347329</c:v>
                </c:pt>
                <c:pt idx="162">
                  <c:v>0.545506970333523</c:v>
                </c:pt>
                <c:pt idx="163">
                  <c:v>0.484122918275927</c:v>
                </c:pt>
                <c:pt idx="164">
                  <c:v>0</c:v>
                </c:pt>
                <c:pt idx="165">
                  <c:v>1.29197298948069</c:v>
                </c:pt>
                <c:pt idx="166">
                  <c:v>0.820651806663851</c:v>
                </c:pt>
                <c:pt idx="167">
                  <c:v>0.785674201337365</c:v>
                </c:pt>
                <c:pt idx="168">
                  <c:v>0.433012701892219</c:v>
                </c:pt>
                <c:pt idx="169">
                  <c:v>0.415739709650192</c:v>
                </c:pt>
                <c:pt idx="170">
                  <c:v>0.433012701892219</c:v>
                </c:pt>
                <c:pt idx="171">
                  <c:v>0.774596669245241</c:v>
                </c:pt>
                <c:pt idx="172">
                  <c:v>0.433012701892219</c:v>
                </c:pt>
                <c:pt idx="173">
                  <c:v>0.62129331442429</c:v>
                </c:pt>
                <c:pt idx="174">
                  <c:v>0.622216021797102</c:v>
                </c:pt>
                <c:pt idx="175">
                  <c:v>0.652482202585633</c:v>
                </c:pt>
                <c:pt idx="176">
                  <c:v>0.6871842709551</c:v>
                </c:pt>
                <c:pt idx="177">
                  <c:v>1.25602313794497</c:v>
                </c:pt>
                <c:pt idx="178">
                  <c:v>2.73296639005535</c:v>
                </c:pt>
                <c:pt idx="179">
                  <c:v>0.717696627777586</c:v>
                </c:pt>
                <c:pt idx="180">
                  <c:v>1.15467417987197</c:v>
                </c:pt>
                <c:pt idx="181">
                  <c:v>1.40172884325036</c:v>
                </c:pt>
                <c:pt idx="182">
                  <c:v>0</c:v>
                </c:pt>
                <c:pt idx="183">
                  <c:v>1.24721912892724</c:v>
                </c:pt>
                <c:pt idx="184">
                  <c:v>2.19715725427516</c:v>
                </c:pt>
                <c:pt idx="185">
                  <c:v>0.964284927875564</c:v>
                </c:pt>
                <c:pt idx="186">
                  <c:v>0.731181262617727</c:v>
                </c:pt>
                <c:pt idx="187">
                  <c:v>0.986004268256169</c:v>
                </c:pt>
                <c:pt idx="188">
                  <c:v>1.79990817029203</c:v>
                </c:pt>
                <c:pt idx="189">
                  <c:v>0.372677996271658</c:v>
                </c:pt>
                <c:pt idx="190">
                  <c:v>0.878422988579865</c:v>
                </c:pt>
                <c:pt idx="191">
                  <c:v>1.42156017577274</c:v>
                </c:pt>
                <c:pt idx="192">
                  <c:v>0.360801212306997</c:v>
                </c:pt>
                <c:pt idx="193">
                  <c:v>0.5</c:v>
                </c:pt>
                <c:pt idx="194">
                  <c:v>1.25707872211571</c:v>
                </c:pt>
                <c:pt idx="195">
                  <c:v>0.760186471915982</c:v>
                </c:pt>
                <c:pt idx="196">
                  <c:v>0.832666399766414</c:v>
                </c:pt>
                <c:pt idx="197">
                  <c:v>0.897893656151338</c:v>
                </c:pt>
                <c:pt idx="198">
                  <c:v>0.866025403784439</c:v>
                </c:pt>
                <c:pt idx="199">
                  <c:v>0.499134198457384</c:v>
                </c:pt>
                <c:pt idx="200">
                  <c:v>1.36358901432946</c:v>
                </c:pt>
                <c:pt idx="201">
                  <c:v>0</c:v>
                </c:pt>
                <c:pt idx="202">
                  <c:v>1.3674145257481</c:v>
                </c:pt>
                <c:pt idx="203">
                  <c:v>2.37815697593962</c:v>
                </c:pt>
                <c:pt idx="204">
                  <c:v>1.29903810567666</c:v>
                </c:pt>
                <c:pt idx="205">
                  <c:v>2.67627520625104</c:v>
                </c:pt>
                <c:pt idx="206">
                  <c:v>0</c:v>
                </c:pt>
                <c:pt idx="207">
                  <c:v>0.471404520818471</c:v>
                </c:pt>
                <c:pt idx="208">
                  <c:v>1.76453206465661</c:v>
                </c:pt>
                <c:pt idx="209">
                  <c:v>0.75</c:v>
                </c:pt>
                <c:pt idx="210">
                  <c:v>1.03040205505229</c:v>
                </c:pt>
                <c:pt idx="211">
                  <c:v>0.632455532029074</c:v>
                </c:pt>
                <c:pt idx="212">
                  <c:v>0.605692913394054</c:v>
                </c:pt>
                <c:pt idx="213">
                  <c:v>0.611793359986861</c:v>
                </c:pt>
                <c:pt idx="214">
                  <c:v>0.66989063481258</c:v>
                </c:pt>
                <c:pt idx="215">
                  <c:v>0.640312423746012</c:v>
                </c:pt>
                <c:pt idx="216">
                  <c:v>1.84089350286103</c:v>
                </c:pt>
                <c:pt idx="217">
                  <c:v>1.49478259288767</c:v>
                </c:pt>
                <c:pt idx="218">
                  <c:v>0.458257569486693</c:v>
                </c:pt>
                <c:pt idx="219">
                  <c:v>1</c:v>
                </c:pt>
                <c:pt idx="220">
                  <c:v>0.582323231571099</c:v>
                </c:pt>
                <c:pt idx="221">
                  <c:v>0.471404520787602</c:v>
                </c:pt>
                <c:pt idx="222">
                  <c:v>0.470588235299361</c:v>
                </c:pt>
                <c:pt idx="223">
                  <c:v>0.899485255036044</c:v>
                </c:pt>
                <c:pt idx="224">
                  <c:v>0.888174407230823</c:v>
                </c:pt>
                <c:pt idx="225">
                  <c:v>0.902535434510034</c:v>
                </c:pt>
                <c:pt idx="226">
                  <c:v>0.613848394434319</c:v>
                </c:pt>
              </c:strCache>
            </c:strRef>
          </c:cat>
          <c:val>
            <c:numRef>
              <c:f>Sheet2!$V$136:$V$4714,Sheet2!$AF$136:$AF$4714</c:f>
              <c:numCache>
                <c:formatCode>General</c:formatCode>
                <c:ptCount val="152"/>
                <c:pt idx="0">
                  <c:v>478.918518518519</c:v>
                </c:pt>
                <c:pt idx="1">
                  <c:v>498</c:v>
                </c:pt>
                <c:pt idx="2">
                  <c:v>486.295652173913</c:v>
                </c:pt>
                <c:pt idx="3">
                  <c:v>495.714285714286</c:v>
                </c:pt>
                <c:pt idx="4">
                  <c:v>498.5</c:v>
                </c:pt>
                <c:pt idx="5">
                  <c:v>494.944444444444</c:v>
                </c:pt>
                <c:pt idx="6">
                  <c:v>492.542168674699</c:v>
                </c:pt>
                <c:pt idx="7">
                  <c:v>478.746031746032</c:v>
                </c:pt>
                <c:pt idx="8">
                  <c:v>493.846153846154</c:v>
                </c:pt>
                <c:pt idx="9">
                  <c:v>498.666666666667</c:v>
                </c:pt>
                <c:pt idx="10">
                  <c:v>485.718446601942</c:v>
                </c:pt>
                <c:pt idx="11">
                  <c:v>494.470588235294</c:v>
                </c:pt>
                <c:pt idx="12">
                  <c:v>495.125</c:v>
                </c:pt>
                <c:pt idx="13">
                  <c:v>499</c:v>
                </c:pt>
                <c:pt idx="14">
                  <c:v>490.117021276596</c:v>
                </c:pt>
                <c:pt idx="15">
                  <c:v>495.285714285714</c:v>
                </c:pt>
                <c:pt idx="16">
                  <c:v>495.888888888889</c:v>
                </c:pt>
                <c:pt idx="17">
                  <c:v>498.25</c:v>
                </c:pt>
                <c:pt idx="18">
                  <c:v>494.333333333333</c:v>
                </c:pt>
                <c:pt idx="19">
                  <c:v>497.5</c:v>
                </c:pt>
                <c:pt idx="20">
                  <c:v>492.9</c:v>
                </c:pt>
                <c:pt idx="21">
                  <c:v>498.5</c:v>
                </c:pt>
                <c:pt idx="22">
                  <c:v>602.098039215686</c:v>
                </c:pt>
                <c:pt idx="23">
                  <c:v>610.805555555556</c:v>
                </c:pt>
                <c:pt idx="24">
                  <c:v>598.263888888889</c:v>
                </c:pt>
                <c:pt idx="25">
                  <c:v>596.333333333333</c:v>
                </c:pt>
                <c:pt idx="26">
                  <c:v>602.636363636364</c:v>
                </c:pt>
                <c:pt idx="27">
                  <c:v>600.773109243698</c:v>
                </c:pt>
                <c:pt idx="28">
                  <c:v>613.983870967742</c:v>
                </c:pt>
                <c:pt idx="29">
                  <c:v>611.905405405405</c:v>
                </c:pt>
                <c:pt idx="30">
                  <c:v>599.84375</c:v>
                </c:pt>
                <c:pt idx="31">
                  <c:v>591</c:v>
                </c:pt>
                <c:pt idx="32">
                  <c:v>591.666666666667</c:v>
                </c:pt>
                <c:pt idx="33">
                  <c:v>605.95</c:v>
                </c:pt>
                <c:pt idx="34">
                  <c:v>594.620689655172</c:v>
                </c:pt>
                <c:pt idx="35">
                  <c:v>602.131578947368</c:v>
                </c:pt>
                <c:pt idx="36">
                  <c:v>613.580152671756</c:v>
                </c:pt>
                <c:pt idx="37">
                  <c:v>530.454545454546</c:v>
                </c:pt>
                <c:pt idx="38">
                  <c:v>505</c:v>
                </c:pt>
                <c:pt idx="39">
                  <c:v>521.671232876712</c:v>
                </c:pt>
                <c:pt idx="40">
                  <c:v>538.583333333333</c:v>
                </c:pt>
                <c:pt idx="41">
                  <c:v>501.923076923077</c:v>
                </c:pt>
                <c:pt idx="42">
                  <c:v>540.555555555556</c:v>
                </c:pt>
                <c:pt idx="43">
                  <c:v>533.555555555556</c:v>
                </c:pt>
                <c:pt idx="44">
                  <c:v>507.379310344828</c:v>
                </c:pt>
                <c:pt idx="45">
                  <c:v>503.133333333333</c:v>
                </c:pt>
                <c:pt idx="46">
                  <c:v>561.5</c:v>
                </c:pt>
                <c:pt idx="47">
                  <c:v>588.5</c:v>
                </c:pt>
                <c:pt idx="48">
                  <c:v>572.470588235294</c:v>
                </c:pt>
                <c:pt idx="49">
                  <c:v>529.25</c:v>
                </c:pt>
                <c:pt idx="50">
                  <c:v>501</c:v>
                </c:pt>
                <c:pt idx="51">
                  <c:v>537.769230769231</c:v>
                </c:pt>
                <c:pt idx="52">
                  <c:v>514.129213483146</c:v>
                </c:pt>
                <c:pt idx="53">
                  <c:v>583.875</c:v>
                </c:pt>
                <c:pt idx="54">
                  <c:v>570.428571428571</c:v>
                </c:pt>
                <c:pt idx="55">
                  <c:v>590</c:v>
                </c:pt>
                <c:pt idx="56">
                  <c:v>590</c:v>
                </c:pt>
                <c:pt idx="57">
                  <c:v>579.947368421053</c:v>
                </c:pt>
                <c:pt idx="58">
                  <c:v>541.75</c:v>
                </c:pt>
                <c:pt idx="59">
                  <c:v>506.666666666667</c:v>
                </c:pt>
                <c:pt idx="60">
                  <c:v>500.6</c:v>
                </c:pt>
                <c:pt idx="61">
                  <c:v>502.692307692308</c:v>
                </c:pt>
                <c:pt idx="62">
                  <c:v>504.826086956522</c:v>
                </c:pt>
                <c:pt idx="63">
                  <c:v>552.210526315789</c:v>
                </c:pt>
                <c:pt idx="64">
                  <c:v>529.3</c:v>
                </c:pt>
                <c:pt idx="65">
                  <c:v>541.5</c:v>
                </c:pt>
                <c:pt idx="66">
                  <c:v>523.1875</c:v>
                </c:pt>
                <c:pt idx="67">
                  <c:v>503.5</c:v>
                </c:pt>
                <c:pt idx="68">
                  <c:v>500.5</c:v>
                </c:pt>
                <c:pt idx="69">
                  <c:v>506</c:v>
                </c:pt>
                <c:pt idx="70">
                  <c:v>500</c:v>
                </c:pt>
                <c:pt idx="71">
                  <c:v>504.117647058824</c:v>
                </c:pt>
                <c:pt idx="72">
                  <c:v>507.95652173913</c:v>
                </c:pt>
                <c:pt idx="73">
                  <c:v>526.372881355932</c:v>
                </c:pt>
                <c:pt idx="74">
                  <c:v>534.638432412925</c:v>
                </c:pt>
                <c:pt idx="75">
                  <c:v>43.5815314749922</c:v>
                </c:pt>
                <c:pt idx="76">
                  <c:v>8.89282011833571</c:v>
                </c:pt>
                <c:pt idx="77">
                  <c:v>0</c:v>
                </c:pt>
                <c:pt idx="78">
                  <c:v>6.81427391014678</c:v>
                </c:pt>
                <c:pt idx="79">
                  <c:v>2.18529407725432</c:v>
                </c:pt>
                <c:pt idx="80">
                  <c:v>0.5</c:v>
                </c:pt>
                <c:pt idx="81">
                  <c:v>2.22291655818699</c:v>
                </c:pt>
                <c:pt idx="82">
                  <c:v>4.07549599263551</c:v>
                </c:pt>
                <c:pt idx="83">
                  <c:v>9.28382832563799</c:v>
                </c:pt>
                <c:pt idx="84">
                  <c:v>3.27804242348215</c:v>
                </c:pt>
                <c:pt idx="85">
                  <c:v>0.471404520756733</c:v>
                </c:pt>
                <c:pt idx="86">
                  <c:v>5.96497458995275</c:v>
                </c:pt>
                <c:pt idx="87">
                  <c:v>3.38017832907113</c:v>
                </c:pt>
                <c:pt idx="88">
                  <c:v>2.47171499166065</c:v>
                </c:pt>
                <c:pt idx="89">
                  <c:v>0</c:v>
                </c:pt>
                <c:pt idx="90">
                  <c:v>5.93736165882141</c:v>
                </c:pt>
                <c:pt idx="91">
                  <c:v>2.57539376818637</c:v>
                </c:pt>
                <c:pt idx="92">
                  <c:v>1.91162783710921</c:v>
                </c:pt>
                <c:pt idx="93">
                  <c:v>0.433012701892219</c:v>
                </c:pt>
                <c:pt idx="94">
                  <c:v>3.52766841475187</c:v>
                </c:pt>
                <c:pt idx="95">
                  <c:v>0.5</c:v>
                </c:pt>
                <c:pt idx="96">
                  <c:v>3.11287648325972</c:v>
                </c:pt>
                <c:pt idx="97">
                  <c:v>0.5</c:v>
                </c:pt>
                <c:pt idx="98">
                  <c:v>2.31156429472533</c:v>
                </c:pt>
                <c:pt idx="99">
                  <c:v>5.84911885312942</c:v>
                </c:pt>
                <c:pt idx="100">
                  <c:v>1.81806563531849</c:v>
                </c:pt>
                <c:pt idx="101">
                  <c:v>2.66666666665818</c:v>
                </c:pt>
                <c:pt idx="102">
                  <c:v>5.84557943219425</c:v>
                </c:pt>
                <c:pt idx="103">
                  <c:v>5.84309831301866</c:v>
                </c:pt>
                <c:pt idx="104">
                  <c:v>5.96357744842271</c:v>
                </c:pt>
                <c:pt idx="105">
                  <c:v>7.42379104529853</c:v>
                </c:pt>
                <c:pt idx="106">
                  <c:v>6.68070624541298</c:v>
                </c:pt>
                <c:pt idx="107">
                  <c:v>0</c:v>
                </c:pt>
                <c:pt idx="108">
                  <c:v>0.47140452088021</c:v>
                </c:pt>
                <c:pt idx="109">
                  <c:v>9.65647451194997</c:v>
                </c:pt>
                <c:pt idx="110">
                  <c:v>2.20366142187558</c:v>
                </c:pt>
                <c:pt idx="111">
                  <c:v>4.95331389672624</c:v>
                </c:pt>
                <c:pt idx="112">
                  <c:v>4.19551596053693</c:v>
                </c:pt>
                <c:pt idx="113">
                  <c:v>24.677423013992</c:v>
                </c:pt>
                <c:pt idx="114">
                  <c:v>2.70801280154711</c:v>
                </c:pt>
                <c:pt idx="115">
                  <c:v>21.3567574847117</c:v>
                </c:pt>
                <c:pt idx="116">
                  <c:v>26.5595504898368</c:v>
                </c:pt>
                <c:pt idx="117">
                  <c:v>0.997037030529381</c:v>
                </c:pt>
                <c:pt idx="118">
                  <c:v>34.4483868711544</c:v>
                </c:pt>
                <c:pt idx="119">
                  <c:v>30.3831499760831</c:v>
                </c:pt>
                <c:pt idx="120">
                  <c:v>2.42705715238819</c:v>
                </c:pt>
                <c:pt idx="121">
                  <c:v>1.54344492037211</c:v>
                </c:pt>
                <c:pt idx="122">
                  <c:v>30.4798167771601</c:v>
                </c:pt>
                <c:pt idx="123">
                  <c:v>1.1180339887499</c:v>
                </c:pt>
                <c:pt idx="124">
                  <c:v>11.0885083442734</c:v>
                </c:pt>
                <c:pt idx="125">
                  <c:v>23.5571114528076</c:v>
                </c:pt>
                <c:pt idx="126">
                  <c:v>0.707106781186548</c:v>
                </c:pt>
                <c:pt idx="127">
                  <c:v>34.7522082223769</c:v>
                </c:pt>
                <c:pt idx="128">
                  <c:v>11.4106268451565</c:v>
                </c:pt>
                <c:pt idx="129">
                  <c:v>4.39992897669951</c:v>
                </c:pt>
                <c:pt idx="130">
                  <c:v>11.1259945668707</c:v>
                </c:pt>
                <c:pt idx="131">
                  <c:v>0</c:v>
                </c:pt>
                <c:pt idx="132">
                  <c:v>0</c:v>
                </c:pt>
                <c:pt idx="133">
                  <c:v>4.66198155532583</c:v>
                </c:pt>
                <c:pt idx="134">
                  <c:v>24.3939029267561</c:v>
                </c:pt>
                <c:pt idx="135">
                  <c:v>3.43187671365856</c:v>
                </c:pt>
                <c:pt idx="136">
                  <c:v>0.799999999990541</c:v>
                </c:pt>
                <c:pt idx="137">
                  <c:v>1.72691879390449</c:v>
                </c:pt>
                <c:pt idx="138">
                  <c:v>3.37061694666125</c:v>
                </c:pt>
                <c:pt idx="139">
                  <c:v>28.505916186254</c:v>
                </c:pt>
                <c:pt idx="140">
                  <c:v>19.1835867344996</c:v>
                </c:pt>
                <c:pt idx="141">
                  <c:v>28.0728219695369</c:v>
                </c:pt>
                <c:pt idx="142">
                  <c:v>28.963810932783</c:v>
                </c:pt>
                <c:pt idx="143">
                  <c:v>2.97489495612968</c:v>
                </c:pt>
                <c:pt idx="144">
                  <c:v>0.5</c:v>
                </c:pt>
                <c:pt idx="145">
                  <c:v>2.32631999214936</c:v>
                </c:pt>
                <c:pt idx="146">
                  <c:v>0</c:v>
                </c:pt>
                <c:pt idx="147">
                  <c:v>1.2779741754339</c:v>
                </c:pt>
                <c:pt idx="148">
                  <c:v>3.59320930632861</c:v>
                </c:pt>
                <c:pt idx="149">
                  <c:v>26.8251705130407</c:v>
                </c:pt>
                <c:pt idx="150">
                  <c:v>7.85258228738624</c:v>
                </c:pt>
                <c:pt idx="151">
                  <c:v>9.97150785120224</c:v>
                </c:pt>
              </c:numCache>
            </c:numRef>
          </c:val>
          <c:smooth val="0"/>
        </c:ser>
        <c:ser>
          <c:idx val="3"/>
          <c:order val="3"/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Sheet2!$L$1:$L$2348,Sheet2!$S$136:$S$4714,Sheet2!$AC$136:$AC$4714</c:f>
              <c:strCache>
                <c:ptCount val="227"/>
                <c:pt idx="0">
                  <c:v>label</c:v>
                </c:pt>
                <c:pt idx="1">
                  <c:v>FIST</c:v>
                </c:pt>
                <c:pt idx="2">
                  <c:v>FIST</c:v>
                </c:pt>
                <c:pt idx="3">
                  <c:v>FIST</c:v>
                </c:pt>
                <c:pt idx="4">
                  <c:v>FIST</c:v>
                </c:pt>
                <c:pt idx="5">
                  <c:v>FIST</c:v>
                </c:pt>
                <c:pt idx="6">
                  <c:v>FIST</c:v>
                </c:pt>
                <c:pt idx="7">
                  <c:v>FIST</c:v>
                </c:pt>
                <c:pt idx="8">
                  <c:v>FIST</c:v>
                </c:pt>
                <c:pt idx="9">
                  <c:v>FIST</c:v>
                </c:pt>
                <c:pt idx="10">
                  <c:v>FIST</c:v>
                </c:pt>
                <c:pt idx="11">
                  <c:v>FIST</c:v>
                </c:pt>
                <c:pt idx="12">
                  <c:v>FIST</c:v>
                </c:pt>
                <c:pt idx="13">
                  <c:v>FIST</c:v>
                </c:pt>
                <c:pt idx="14">
                  <c:v>FIST</c:v>
                </c:pt>
                <c:pt idx="15">
                  <c:v>FIST</c:v>
                </c:pt>
                <c:pt idx="16">
                  <c:v>FIST</c:v>
                </c:pt>
                <c:pt idx="17">
                  <c:v>FIST</c:v>
                </c:pt>
                <c:pt idx="18">
                  <c:v>FIST</c:v>
                </c:pt>
                <c:pt idx="19">
                  <c:v>FIST</c:v>
                </c:pt>
                <c:pt idx="20">
                  <c:v>FIST</c:v>
                </c:pt>
                <c:pt idx="21">
                  <c:v>FIST</c:v>
                </c:pt>
                <c:pt idx="22">
                  <c:v>FIST</c:v>
                </c:pt>
                <c:pt idx="23">
                  <c:v>RELAX</c:v>
                </c:pt>
                <c:pt idx="24">
                  <c:v>RELAX</c:v>
                </c:pt>
                <c:pt idx="25">
                  <c:v>RELAX</c:v>
                </c:pt>
                <c:pt idx="26">
                  <c:v>RELAX</c:v>
                </c:pt>
                <c:pt idx="27">
                  <c:v>RELAX</c:v>
                </c:pt>
                <c:pt idx="28">
                  <c:v>RELAX</c:v>
                </c:pt>
                <c:pt idx="29">
                  <c:v>RELAX</c:v>
                </c:pt>
                <c:pt idx="30">
                  <c:v>RELAX</c:v>
                </c:pt>
                <c:pt idx="31">
                  <c:v>RELAX</c:v>
                </c:pt>
                <c:pt idx="32">
                  <c:v>RELAX</c:v>
                </c:pt>
                <c:pt idx="33">
                  <c:v>RELAX</c:v>
                </c:pt>
                <c:pt idx="34">
                  <c:v>RELAX</c:v>
                </c:pt>
                <c:pt idx="35">
                  <c:v>RELAX</c:v>
                </c:pt>
                <c:pt idx="36">
                  <c:v>RELAX</c:v>
                </c:pt>
                <c:pt idx="37">
                  <c:v>RELAX</c:v>
                </c:pt>
                <c:pt idx="38">
                  <c:v>TRANSITION</c:v>
                </c:pt>
                <c:pt idx="39">
                  <c:v>TRANSITION</c:v>
                </c:pt>
                <c:pt idx="40">
                  <c:v>TRANSITION</c:v>
                </c:pt>
                <c:pt idx="41">
                  <c:v>TRANSITION</c:v>
                </c:pt>
                <c:pt idx="42">
                  <c:v>TRANSITION</c:v>
                </c:pt>
                <c:pt idx="43">
                  <c:v>TRANSITION</c:v>
                </c:pt>
                <c:pt idx="44">
                  <c:v>TRANSITION</c:v>
                </c:pt>
                <c:pt idx="45">
                  <c:v>TRANSITION</c:v>
                </c:pt>
                <c:pt idx="46">
                  <c:v>TRANSITION</c:v>
                </c:pt>
                <c:pt idx="47">
                  <c:v>TRANSITION</c:v>
                </c:pt>
                <c:pt idx="48">
                  <c:v>TRANSITION</c:v>
                </c:pt>
                <c:pt idx="49">
                  <c:v>TRANSITION</c:v>
                </c:pt>
                <c:pt idx="50">
                  <c:v>TRANSITION</c:v>
                </c:pt>
                <c:pt idx="51">
                  <c:v>TRANSITION</c:v>
                </c:pt>
                <c:pt idx="52">
                  <c:v>TRANSITION</c:v>
                </c:pt>
                <c:pt idx="53">
                  <c:v>TRANSITION</c:v>
                </c:pt>
                <c:pt idx="54">
                  <c:v>TRANSITION</c:v>
                </c:pt>
                <c:pt idx="55">
                  <c:v>TRANSITION</c:v>
                </c:pt>
                <c:pt idx="56">
                  <c:v>TRANSITION</c:v>
                </c:pt>
                <c:pt idx="57">
                  <c:v>TRANSITION</c:v>
                </c:pt>
                <c:pt idx="58">
                  <c:v>TRANSITION</c:v>
                </c:pt>
                <c:pt idx="59">
                  <c:v>TRANSITION</c:v>
                </c:pt>
                <c:pt idx="60">
                  <c:v>TRANSITION</c:v>
                </c:pt>
                <c:pt idx="61">
                  <c:v>TRANSITION</c:v>
                </c:pt>
                <c:pt idx="62">
                  <c:v>TRANSITION</c:v>
                </c:pt>
                <c:pt idx="63">
                  <c:v>TRANSITION</c:v>
                </c:pt>
                <c:pt idx="64">
                  <c:v>TRANSITION</c:v>
                </c:pt>
                <c:pt idx="65">
                  <c:v>TRANSITION</c:v>
                </c:pt>
                <c:pt idx="66">
                  <c:v>TRANSITION</c:v>
                </c:pt>
                <c:pt idx="67">
                  <c:v>TRANSITION</c:v>
                </c:pt>
                <c:pt idx="68">
                  <c:v>TRANSITION</c:v>
                </c:pt>
                <c:pt idx="69">
                  <c:v>TRANSITION</c:v>
                </c:pt>
                <c:pt idx="70">
                  <c:v>TRANSITION</c:v>
                </c:pt>
                <c:pt idx="71">
                  <c:v>TRANSITION</c:v>
                </c:pt>
                <c:pt idx="72">
                  <c:v>TRANSITION</c:v>
                </c:pt>
                <c:pt idx="73">
                  <c:v>TRANSITION</c:v>
                </c:pt>
                <c:pt idx="74">
                  <c:v>TRANSITION</c:v>
                </c:pt>
                <c:pt idx="75">
                  <c:v>456.111111111111</c:v>
                </c:pt>
                <c:pt idx="76">
                  <c:v>451</c:v>
                </c:pt>
                <c:pt idx="77">
                  <c:v>455.965217391304</c:v>
                </c:pt>
                <c:pt idx="78">
                  <c:v>455.285714285714</c:v>
                </c:pt>
                <c:pt idx="79">
                  <c:v>451.5</c:v>
                </c:pt>
                <c:pt idx="80">
                  <c:v>452.111111111111</c:v>
                </c:pt>
                <c:pt idx="81">
                  <c:v>451.927710843374</c:v>
                </c:pt>
                <c:pt idx="82">
                  <c:v>456.619047619048</c:v>
                </c:pt>
                <c:pt idx="83">
                  <c:v>453.307692307692</c:v>
                </c:pt>
                <c:pt idx="84">
                  <c:v>455.666666666667</c:v>
                </c:pt>
                <c:pt idx="85">
                  <c:v>456.145631067961</c:v>
                </c:pt>
                <c:pt idx="86">
                  <c:v>450.764705882353</c:v>
                </c:pt>
                <c:pt idx="87">
                  <c:v>449.625</c:v>
                </c:pt>
                <c:pt idx="88">
                  <c:v>451</c:v>
                </c:pt>
                <c:pt idx="89">
                  <c:v>451.031914893617</c:v>
                </c:pt>
                <c:pt idx="90">
                  <c:v>453.571428571429</c:v>
                </c:pt>
                <c:pt idx="91">
                  <c:v>452.777777777778</c:v>
                </c:pt>
                <c:pt idx="92">
                  <c:v>453.25</c:v>
                </c:pt>
                <c:pt idx="93">
                  <c:v>452.222222222222</c:v>
                </c:pt>
                <c:pt idx="94">
                  <c:v>452.25</c:v>
                </c:pt>
                <c:pt idx="95">
                  <c:v>453</c:v>
                </c:pt>
                <c:pt idx="96">
                  <c:v>454.75</c:v>
                </c:pt>
                <c:pt idx="97">
                  <c:v>448.254901960784</c:v>
                </c:pt>
                <c:pt idx="98">
                  <c:v>453.125</c:v>
                </c:pt>
                <c:pt idx="99">
                  <c:v>456.180555555556</c:v>
                </c:pt>
                <c:pt idx="100">
                  <c:v>452.833333333333</c:v>
                </c:pt>
                <c:pt idx="101">
                  <c:v>451.242424242424</c:v>
                </c:pt>
                <c:pt idx="102">
                  <c:v>452.588235294118</c:v>
                </c:pt>
                <c:pt idx="103">
                  <c:v>451.032258064516</c:v>
                </c:pt>
                <c:pt idx="104">
                  <c:v>449.932432432432</c:v>
                </c:pt>
                <c:pt idx="105">
                  <c:v>450.1875</c:v>
                </c:pt>
                <c:pt idx="106">
                  <c:v>450</c:v>
                </c:pt>
                <c:pt idx="107">
                  <c:v>450.333333333333</c:v>
                </c:pt>
                <c:pt idx="108">
                  <c:v>449.15</c:v>
                </c:pt>
                <c:pt idx="109">
                  <c:v>452.965517241379</c:v>
                </c:pt>
                <c:pt idx="110">
                  <c:v>450.21052631579</c:v>
                </c:pt>
                <c:pt idx="111">
                  <c:v>447.396946564886</c:v>
                </c:pt>
                <c:pt idx="112">
                  <c:v>452.818181818182</c:v>
                </c:pt>
                <c:pt idx="113">
                  <c:v>451.833333333333</c:v>
                </c:pt>
                <c:pt idx="114">
                  <c:v>451.095890410959</c:v>
                </c:pt>
                <c:pt idx="115">
                  <c:v>454.25</c:v>
                </c:pt>
                <c:pt idx="116">
                  <c:v>455.153846153846</c:v>
                </c:pt>
                <c:pt idx="117">
                  <c:v>455.5</c:v>
                </c:pt>
                <c:pt idx="118">
                  <c:v>453.555555555556</c:v>
                </c:pt>
                <c:pt idx="119">
                  <c:v>452.206896551724</c:v>
                </c:pt>
                <c:pt idx="120">
                  <c:v>451.8</c:v>
                </c:pt>
                <c:pt idx="121">
                  <c:v>452.961538461538</c:v>
                </c:pt>
                <c:pt idx="122">
                  <c:v>453.5</c:v>
                </c:pt>
                <c:pt idx="123">
                  <c:v>454.470588235294</c:v>
                </c:pt>
                <c:pt idx="124">
                  <c:v>460.125</c:v>
                </c:pt>
                <c:pt idx="125">
                  <c:v>454</c:v>
                </c:pt>
                <c:pt idx="126">
                  <c:v>452.230769230769</c:v>
                </c:pt>
                <c:pt idx="127">
                  <c:v>450.64606741573</c:v>
                </c:pt>
                <c:pt idx="128">
                  <c:v>453.25</c:v>
                </c:pt>
                <c:pt idx="129">
                  <c:v>454.457142857143</c:v>
                </c:pt>
                <c:pt idx="130">
                  <c:v>450</c:v>
                </c:pt>
                <c:pt idx="131">
                  <c:v>451.333333333333</c:v>
                </c:pt>
                <c:pt idx="132">
                  <c:v>449.789473684211</c:v>
                </c:pt>
                <c:pt idx="133">
                  <c:v>454.75</c:v>
                </c:pt>
                <c:pt idx="134">
                  <c:v>455.222222222222</c:v>
                </c:pt>
                <c:pt idx="135">
                  <c:v>451</c:v>
                </c:pt>
                <c:pt idx="136">
                  <c:v>450.307692307692</c:v>
                </c:pt>
                <c:pt idx="137">
                  <c:v>450.130434782609</c:v>
                </c:pt>
                <c:pt idx="138">
                  <c:v>450.842105263158</c:v>
                </c:pt>
                <c:pt idx="139">
                  <c:v>449.7</c:v>
                </c:pt>
                <c:pt idx="140">
                  <c:v>447.666666666667</c:v>
                </c:pt>
                <c:pt idx="141">
                  <c:v>451.875</c:v>
                </c:pt>
                <c:pt idx="142">
                  <c:v>453.7</c:v>
                </c:pt>
                <c:pt idx="143">
                  <c:v>453</c:v>
                </c:pt>
                <c:pt idx="144">
                  <c:v>452.882352941176</c:v>
                </c:pt>
                <c:pt idx="145">
                  <c:v>452.666666666667</c:v>
                </c:pt>
                <c:pt idx="146">
                  <c:v>452.882352941176</c:v>
                </c:pt>
                <c:pt idx="147">
                  <c:v>454.130434782609</c:v>
                </c:pt>
                <c:pt idx="148">
                  <c:v>453.559322033898</c:v>
                </c:pt>
                <c:pt idx="149">
                  <c:v>452.508446507372</c:v>
                </c:pt>
                <c:pt idx="150">
                  <c:v>2.22835007520057</c:v>
                </c:pt>
                <c:pt idx="151">
                  <c:v>1.74554105659835</c:v>
                </c:pt>
                <c:pt idx="152">
                  <c:v>0</c:v>
                </c:pt>
                <c:pt idx="153">
                  <c:v>0.922477145077738</c:v>
                </c:pt>
                <c:pt idx="154">
                  <c:v>0.451753951463144</c:v>
                </c:pt>
                <c:pt idx="155">
                  <c:v>0.5</c:v>
                </c:pt>
                <c:pt idx="156">
                  <c:v>0.566557723762656</c:v>
                </c:pt>
                <c:pt idx="157">
                  <c:v>0.788213360655127</c:v>
                </c:pt>
                <c:pt idx="158">
                  <c:v>1.84673518378335</c:v>
                </c:pt>
                <c:pt idx="159">
                  <c:v>0.605692913394054</c:v>
                </c:pt>
                <c:pt idx="160">
                  <c:v>0.471404520787602</c:v>
                </c:pt>
                <c:pt idx="161">
                  <c:v>2.61588785347329</c:v>
                </c:pt>
                <c:pt idx="162">
                  <c:v>0.545506970333523</c:v>
                </c:pt>
                <c:pt idx="163">
                  <c:v>0.484122918275927</c:v>
                </c:pt>
                <c:pt idx="164">
                  <c:v>0</c:v>
                </c:pt>
                <c:pt idx="165">
                  <c:v>1.29197298948069</c:v>
                </c:pt>
                <c:pt idx="166">
                  <c:v>0.820651806663851</c:v>
                </c:pt>
                <c:pt idx="167">
                  <c:v>0.785674201337365</c:v>
                </c:pt>
                <c:pt idx="168">
                  <c:v>0.433012701892219</c:v>
                </c:pt>
                <c:pt idx="169">
                  <c:v>0.415739709650192</c:v>
                </c:pt>
                <c:pt idx="170">
                  <c:v>0.433012701892219</c:v>
                </c:pt>
                <c:pt idx="171">
                  <c:v>0.774596669245241</c:v>
                </c:pt>
                <c:pt idx="172">
                  <c:v>0.433012701892219</c:v>
                </c:pt>
                <c:pt idx="173">
                  <c:v>0.62129331442429</c:v>
                </c:pt>
                <c:pt idx="174">
                  <c:v>0.622216021797102</c:v>
                </c:pt>
                <c:pt idx="175">
                  <c:v>0.652482202585633</c:v>
                </c:pt>
                <c:pt idx="176">
                  <c:v>0.6871842709551</c:v>
                </c:pt>
                <c:pt idx="177">
                  <c:v>1.25602313794497</c:v>
                </c:pt>
                <c:pt idx="178">
                  <c:v>2.73296639005535</c:v>
                </c:pt>
                <c:pt idx="179">
                  <c:v>0.717696627777586</c:v>
                </c:pt>
                <c:pt idx="180">
                  <c:v>1.15467417987197</c:v>
                </c:pt>
                <c:pt idx="181">
                  <c:v>1.40172884325036</c:v>
                </c:pt>
                <c:pt idx="182">
                  <c:v>0</c:v>
                </c:pt>
                <c:pt idx="183">
                  <c:v>1.24721912892724</c:v>
                </c:pt>
                <c:pt idx="184">
                  <c:v>2.19715725427516</c:v>
                </c:pt>
                <c:pt idx="185">
                  <c:v>0.964284927875564</c:v>
                </c:pt>
                <c:pt idx="186">
                  <c:v>0.731181262617727</c:v>
                </c:pt>
                <c:pt idx="187">
                  <c:v>0.986004268256169</c:v>
                </c:pt>
                <c:pt idx="188">
                  <c:v>1.79990817029203</c:v>
                </c:pt>
                <c:pt idx="189">
                  <c:v>0.372677996271658</c:v>
                </c:pt>
                <c:pt idx="190">
                  <c:v>0.878422988579865</c:v>
                </c:pt>
                <c:pt idx="191">
                  <c:v>1.42156017577274</c:v>
                </c:pt>
                <c:pt idx="192">
                  <c:v>0.360801212306997</c:v>
                </c:pt>
                <c:pt idx="193">
                  <c:v>0.5</c:v>
                </c:pt>
                <c:pt idx="194">
                  <c:v>1.25707872211571</c:v>
                </c:pt>
                <c:pt idx="195">
                  <c:v>0.760186471915982</c:v>
                </c:pt>
                <c:pt idx="196">
                  <c:v>0.832666399766414</c:v>
                </c:pt>
                <c:pt idx="197">
                  <c:v>0.897893656151338</c:v>
                </c:pt>
                <c:pt idx="198">
                  <c:v>0.866025403784439</c:v>
                </c:pt>
                <c:pt idx="199">
                  <c:v>0.499134198457384</c:v>
                </c:pt>
                <c:pt idx="200">
                  <c:v>1.36358901432946</c:v>
                </c:pt>
                <c:pt idx="201">
                  <c:v>0</c:v>
                </c:pt>
                <c:pt idx="202">
                  <c:v>1.3674145257481</c:v>
                </c:pt>
                <c:pt idx="203">
                  <c:v>2.37815697593962</c:v>
                </c:pt>
                <c:pt idx="204">
                  <c:v>1.29903810567666</c:v>
                </c:pt>
                <c:pt idx="205">
                  <c:v>2.67627520625104</c:v>
                </c:pt>
                <c:pt idx="206">
                  <c:v>0</c:v>
                </c:pt>
                <c:pt idx="207">
                  <c:v>0.471404520818471</c:v>
                </c:pt>
                <c:pt idx="208">
                  <c:v>1.76453206465661</c:v>
                </c:pt>
                <c:pt idx="209">
                  <c:v>0.75</c:v>
                </c:pt>
                <c:pt idx="210">
                  <c:v>1.03040205505229</c:v>
                </c:pt>
                <c:pt idx="211">
                  <c:v>0.632455532029074</c:v>
                </c:pt>
                <c:pt idx="212">
                  <c:v>0.605692913394054</c:v>
                </c:pt>
                <c:pt idx="213">
                  <c:v>0.611793359986861</c:v>
                </c:pt>
                <c:pt idx="214">
                  <c:v>0.66989063481258</c:v>
                </c:pt>
                <c:pt idx="215">
                  <c:v>0.640312423746012</c:v>
                </c:pt>
                <c:pt idx="216">
                  <c:v>1.84089350286103</c:v>
                </c:pt>
                <c:pt idx="217">
                  <c:v>1.49478259288767</c:v>
                </c:pt>
                <c:pt idx="218">
                  <c:v>0.458257569486693</c:v>
                </c:pt>
                <c:pt idx="219">
                  <c:v>1</c:v>
                </c:pt>
                <c:pt idx="220">
                  <c:v>0.582323231571099</c:v>
                </c:pt>
                <c:pt idx="221">
                  <c:v>0.471404520787602</c:v>
                </c:pt>
                <c:pt idx="222">
                  <c:v>0.470588235299361</c:v>
                </c:pt>
                <c:pt idx="223">
                  <c:v>0.899485255036044</c:v>
                </c:pt>
                <c:pt idx="224">
                  <c:v>0.888174407230823</c:v>
                </c:pt>
                <c:pt idx="225">
                  <c:v>0.902535434510034</c:v>
                </c:pt>
                <c:pt idx="226">
                  <c:v>0.613848394434319</c:v>
                </c:pt>
              </c:strCache>
            </c:strRef>
          </c:cat>
          <c:val>
            <c:numRef>
              <c:f>Sheet2!$W$136:$W$4714,Sheet2!$AG$136:$AG$4714</c:f>
              <c:numCache>
                <c:formatCode>General</c:formatCode>
                <c:ptCount val="152"/>
                <c:pt idx="0">
                  <c:v>317.955555555556</c:v>
                </c:pt>
                <c:pt idx="1">
                  <c:v>317</c:v>
                </c:pt>
                <c:pt idx="2">
                  <c:v>318.469565217391</c:v>
                </c:pt>
                <c:pt idx="3">
                  <c:v>319.142857142857</c:v>
                </c:pt>
                <c:pt idx="4">
                  <c:v>317.5</c:v>
                </c:pt>
                <c:pt idx="5">
                  <c:v>319.111111111111</c:v>
                </c:pt>
                <c:pt idx="6">
                  <c:v>319.626506024096</c:v>
                </c:pt>
                <c:pt idx="7">
                  <c:v>319.634920634921</c:v>
                </c:pt>
                <c:pt idx="8">
                  <c:v>319.038461538462</c:v>
                </c:pt>
                <c:pt idx="9">
                  <c:v>322</c:v>
                </c:pt>
                <c:pt idx="10">
                  <c:v>321.097087378641</c:v>
                </c:pt>
                <c:pt idx="11">
                  <c:v>311.588235294118</c:v>
                </c:pt>
                <c:pt idx="12">
                  <c:v>310.625</c:v>
                </c:pt>
                <c:pt idx="13">
                  <c:v>311</c:v>
                </c:pt>
                <c:pt idx="14">
                  <c:v>312.234042553191</c:v>
                </c:pt>
                <c:pt idx="15">
                  <c:v>314.571428571429</c:v>
                </c:pt>
                <c:pt idx="16">
                  <c:v>313.333333333333</c:v>
                </c:pt>
                <c:pt idx="17">
                  <c:v>314.5</c:v>
                </c:pt>
                <c:pt idx="18">
                  <c:v>313.777777777778</c:v>
                </c:pt>
                <c:pt idx="19">
                  <c:v>314.75</c:v>
                </c:pt>
                <c:pt idx="20">
                  <c:v>315</c:v>
                </c:pt>
                <c:pt idx="21">
                  <c:v>317</c:v>
                </c:pt>
                <c:pt idx="22">
                  <c:v>308.372549019608</c:v>
                </c:pt>
                <c:pt idx="23">
                  <c:v>318.944444444444</c:v>
                </c:pt>
                <c:pt idx="24">
                  <c:v>320.597222222222</c:v>
                </c:pt>
                <c:pt idx="25">
                  <c:v>316.777777777778</c:v>
                </c:pt>
                <c:pt idx="26">
                  <c:v>315.69696969697</c:v>
                </c:pt>
                <c:pt idx="27">
                  <c:v>316.512605042017</c:v>
                </c:pt>
                <c:pt idx="28">
                  <c:v>320.564516129032</c:v>
                </c:pt>
                <c:pt idx="29">
                  <c:v>322.851351351351</c:v>
                </c:pt>
                <c:pt idx="30">
                  <c:v>323.28125</c:v>
                </c:pt>
                <c:pt idx="31">
                  <c:v>324</c:v>
                </c:pt>
                <c:pt idx="32">
                  <c:v>323.333333333333</c:v>
                </c:pt>
                <c:pt idx="33">
                  <c:v>324.15</c:v>
                </c:pt>
                <c:pt idx="34">
                  <c:v>323.965517241379</c:v>
                </c:pt>
                <c:pt idx="35">
                  <c:v>312.473684210526</c:v>
                </c:pt>
                <c:pt idx="36">
                  <c:v>314.946564885496</c:v>
                </c:pt>
                <c:pt idx="37">
                  <c:v>312.181818181818</c:v>
                </c:pt>
                <c:pt idx="38">
                  <c:v>317</c:v>
                </c:pt>
                <c:pt idx="39">
                  <c:v>316.72602739726</c:v>
                </c:pt>
                <c:pt idx="40">
                  <c:v>317.75</c:v>
                </c:pt>
                <c:pt idx="41">
                  <c:v>319.384615384615</c:v>
                </c:pt>
                <c:pt idx="42">
                  <c:v>319.555555555556</c:v>
                </c:pt>
                <c:pt idx="43">
                  <c:v>318.666666666667</c:v>
                </c:pt>
                <c:pt idx="44">
                  <c:v>318.655172413793</c:v>
                </c:pt>
                <c:pt idx="45">
                  <c:v>319.466666666667</c:v>
                </c:pt>
                <c:pt idx="46">
                  <c:v>319.423076923077</c:v>
                </c:pt>
                <c:pt idx="47">
                  <c:v>318</c:v>
                </c:pt>
                <c:pt idx="48">
                  <c:v>316.411764705882</c:v>
                </c:pt>
                <c:pt idx="49">
                  <c:v>320.5</c:v>
                </c:pt>
                <c:pt idx="50">
                  <c:v>319.25</c:v>
                </c:pt>
                <c:pt idx="51">
                  <c:v>319</c:v>
                </c:pt>
                <c:pt idx="52">
                  <c:v>320.589887640449</c:v>
                </c:pt>
                <c:pt idx="53">
                  <c:v>324.125</c:v>
                </c:pt>
                <c:pt idx="54">
                  <c:v>325.057142857143</c:v>
                </c:pt>
                <c:pt idx="55">
                  <c:v>324</c:v>
                </c:pt>
                <c:pt idx="56">
                  <c:v>324</c:v>
                </c:pt>
                <c:pt idx="57">
                  <c:v>322.105263157895</c:v>
                </c:pt>
                <c:pt idx="58">
                  <c:v>322.9375</c:v>
                </c:pt>
                <c:pt idx="59">
                  <c:v>323.111111111111</c:v>
                </c:pt>
                <c:pt idx="60">
                  <c:v>312.4</c:v>
                </c:pt>
                <c:pt idx="61">
                  <c:v>310.692307692308</c:v>
                </c:pt>
                <c:pt idx="62">
                  <c:v>310.95652173913</c:v>
                </c:pt>
                <c:pt idx="63">
                  <c:v>310.947368421053</c:v>
                </c:pt>
                <c:pt idx="64">
                  <c:v>313.1</c:v>
                </c:pt>
                <c:pt idx="65">
                  <c:v>310.583333333333</c:v>
                </c:pt>
                <c:pt idx="66">
                  <c:v>316</c:v>
                </c:pt>
                <c:pt idx="67">
                  <c:v>314.4</c:v>
                </c:pt>
                <c:pt idx="68">
                  <c:v>314</c:v>
                </c:pt>
                <c:pt idx="69">
                  <c:v>314</c:v>
                </c:pt>
                <c:pt idx="70">
                  <c:v>314</c:v>
                </c:pt>
                <c:pt idx="71">
                  <c:v>315.588235294118</c:v>
                </c:pt>
                <c:pt idx="72">
                  <c:v>316.260869565217</c:v>
                </c:pt>
                <c:pt idx="73">
                  <c:v>316.728813559322</c:v>
                </c:pt>
                <c:pt idx="74">
                  <c:v>317.67812089995</c:v>
                </c:pt>
                <c:pt idx="75">
                  <c:v>4.03170760414363</c:v>
                </c:pt>
                <c:pt idx="76">
                  <c:v>1.26413001362148</c:v>
                </c:pt>
                <c:pt idx="77">
                  <c:v>0</c:v>
                </c:pt>
                <c:pt idx="78">
                  <c:v>0.926158396922926</c:v>
                </c:pt>
                <c:pt idx="79">
                  <c:v>0.638876564992038</c:v>
                </c:pt>
                <c:pt idx="80">
                  <c:v>0.5</c:v>
                </c:pt>
                <c:pt idx="81">
                  <c:v>0.566557723749813</c:v>
                </c:pt>
                <c:pt idx="82">
                  <c:v>0.653274299356997</c:v>
                </c:pt>
                <c:pt idx="83">
                  <c:v>0.751751126097403</c:v>
                </c:pt>
                <c:pt idx="84">
                  <c:v>0.649305500606553</c:v>
                </c:pt>
                <c:pt idx="85">
                  <c:v>0.816496580930696</c:v>
                </c:pt>
                <c:pt idx="86">
                  <c:v>4.2529591368315</c:v>
                </c:pt>
                <c:pt idx="87">
                  <c:v>1.03234875146499</c:v>
                </c:pt>
                <c:pt idx="88">
                  <c:v>0.695970545353753</c:v>
                </c:pt>
                <c:pt idx="89">
                  <c:v>0</c:v>
                </c:pt>
                <c:pt idx="90">
                  <c:v>1.09569303740531</c:v>
                </c:pt>
                <c:pt idx="91">
                  <c:v>0.820651806654985</c:v>
                </c:pt>
                <c:pt idx="92">
                  <c:v>1.0540925533956</c:v>
                </c:pt>
                <c:pt idx="93">
                  <c:v>0.5</c:v>
                </c:pt>
                <c:pt idx="94">
                  <c:v>0.785674201318843</c:v>
                </c:pt>
                <c:pt idx="95">
                  <c:v>0.82915619758885</c:v>
                </c:pt>
                <c:pt idx="96">
                  <c:v>0.632455532029074</c:v>
                </c:pt>
                <c:pt idx="97">
                  <c:v>0.707106781186548</c:v>
                </c:pt>
                <c:pt idx="98">
                  <c:v>0.71292780245839</c:v>
                </c:pt>
                <c:pt idx="99">
                  <c:v>0.621129993732732</c:v>
                </c:pt>
                <c:pt idx="100">
                  <c:v>0.775666778080641</c:v>
                </c:pt>
                <c:pt idx="101">
                  <c:v>0.711458248605291</c:v>
                </c:pt>
                <c:pt idx="102">
                  <c:v>1.72301442131419</c:v>
                </c:pt>
                <c:pt idx="103">
                  <c:v>1.73866338220974</c:v>
                </c:pt>
                <c:pt idx="104">
                  <c:v>0.872907040505542</c:v>
                </c:pt>
                <c:pt idx="105">
                  <c:v>0.939845191858414</c:v>
                </c:pt>
                <c:pt idx="106">
                  <c:v>1.44123156970003</c:v>
                </c:pt>
                <c:pt idx="107">
                  <c:v>0</c:v>
                </c:pt>
                <c:pt idx="108">
                  <c:v>0.471404520803036</c:v>
                </c:pt>
                <c:pt idx="109">
                  <c:v>1.10792599031169</c:v>
                </c:pt>
                <c:pt idx="110">
                  <c:v>1.03333269404954</c:v>
                </c:pt>
                <c:pt idx="111">
                  <c:v>0.850289180081193</c:v>
                </c:pt>
                <c:pt idx="112">
                  <c:v>0.849903246395193</c:v>
                </c:pt>
                <c:pt idx="113">
                  <c:v>2.16661368869213</c:v>
                </c:pt>
                <c:pt idx="114">
                  <c:v>0</c:v>
                </c:pt>
                <c:pt idx="115">
                  <c:v>1.12579072938756</c:v>
                </c:pt>
                <c:pt idx="116">
                  <c:v>0.433012701892219</c:v>
                </c:pt>
                <c:pt idx="117">
                  <c:v>0.624926031136522</c:v>
                </c:pt>
                <c:pt idx="118">
                  <c:v>0.684934889220874</c:v>
                </c:pt>
                <c:pt idx="119">
                  <c:v>1.41421356236795</c:v>
                </c:pt>
                <c:pt idx="120">
                  <c:v>0.708366847743516</c:v>
                </c:pt>
                <c:pt idx="121">
                  <c:v>0.718021974293563</c:v>
                </c:pt>
                <c:pt idx="122">
                  <c:v>1.18234047299869</c:v>
                </c:pt>
                <c:pt idx="123">
                  <c:v>0</c:v>
                </c:pt>
                <c:pt idx="124">
                  <c:v>0.844276476130007</c:v>
                </c:pt>
                <c:pt idx="125">
                  <c:v>0.866025403784439</c:v>
                </c:pt>
                <c:pt idx="126">
                  <c:v>0.433012701892219</c:v>
                </c:pt>
                <c:pt idx="127">
                  <c:v>0.877058019308944</c:v>
                </c:pt>
                <c:pt idx="128">
                  <c:v>0.92122841094399</c:v>
                </c:pt>
                <c:pt idx="129">
                  <c:v>1.1659223816361</c:v>
                </c:pt>
                <c:pt idx="130">
                  <c:v>1.19386185232817</c:v>
                </c:pt>
                <c:pt idx="131">
                  <c:v>0</c:v>
                </c:pt>
                <c:pt idx="132">
                  <c:v>0</c:v>
                </c:pt>
                <c:pt idx="133">
                  <c:v>0.552004656931111</c:v>
                </c:pt>
                <c:pt idx="134">
                  <c:v>0.899218410621135</c:v>
                </c:pt>
                <c:pt idx="135">
                  <c:v>0.874889763794902</c:v>
                </c:pt>
                <c:pt idx="136">
                  <c:v>1.01980390272969</c:v>
                </c:pt>
                <c:pt idx="137">
                  <c:v>0.461538461552081</c:v>
                </c:pt>
                <c:pt idx="138">
                  <c:v>0.999054373310122</c:v>
                </c:pt>
                <c:pt idx="139">
                  <c:v>0.75906342640139</c:v>
                </c:pt>
                <c:pt idx="140">
                  <c:v>0.299999999969926</c:v>
                </c:pt>
                <c:pt idx="141">
                  <c:v>0.493006648598194</c:v>
                </c:pt>
                <c:pt idx="142">
                  <c:v>0.790569415042095</c:v>
                </c:pt>
                <c:pt idx="143">
                  <c:v>0.800000000008731</c:v>
                </c:pt>
                <c:pt idx="144">
                  <c:v>0.707106781186548</c:v>
                </c:pt>
                <c:pt idx="145">
                  <c:v>0.840168050414259</c:v>
                </c:pt>
                <c:pt idx="146">
                  <c:v>0</c:v>
                </c:pt>
                <c:pt idx="147">
                  <c:v>0.911290199113788</c:v>
                </c:pt>
                <c:pt idx="148">
                  <c:v>1.03071909488653</c:v>
                </c:pt>
                <c:pt idx="149">
                  <c:v>0.819890618475342</c:v>
                </c:pt>
                <c:pt idx="150">
                  <c:v>0.807094532166196</c:v>
                </c:pt>
                <c:pt idx="151">
                  <c:v>0.561468058682619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0965513"/>
        <c:axId val="56666153"/>
      </c:lineChart>
      <c:catAx>
        <c:axId val="409655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6666153"/>
        <c:crosses val="autoZero"/>
        <c:auto val="1"/>
        <c:lblAlgn val="ctr"/>
        <c:lblOffset val="100"/>
        <c:noMultiLvlLbl val="0"/>
      </c:catAx>
      <c:valAx>
        <c:axId val="566661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096551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654414384781953"/>
          <c:y val="0.0365506103643186"/>
          <c:w val="0.822766768083765"/>
          <c:h val="0.899111765544103"/>
        </c:manualLayout>
      </c:layout>
      <c:lineChart>
        <c:grouping val="standard"/>
        <c:varyColors val="0"/>
        <c:ser>
          <c:idx val="0"/>
          <c:order val="0"/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Sheet2!$S$136:$S$4714</c:f>
              <c:numCache>
                <c:formatCode>General</c:formatCode>
                <c:ptCount val="76"/>
                <c:pt idx="0">
                  <c:v>456.111111111111</c:v>
                </c:pt>
                <c:pt idx="1">
                  <c:v>451</c:v>
                </c:pt>
                <c:pt idx="2">
                  <c:v>455.965217391304</c:v>
                </c:pt>
                <c:pt idx="3">
                  <c:v>455.285714285714</c:v>
                </c:pt>
                <c:pt idx="4">
                  <c:v>451.5</c:v>
                </c:pt>
                <c:pt idx="5">
                  <c:v>452.111111111111</c:v>
                </c:pt>
                <c:pt idx="6">
                  <c:v>451.927710843374</c:v>
                </c:pt>
                <c:pt idx="7">
                  <c:v>456.619047619048</c:v>
                </c:pt>
                <c:pt idx="8">
                  <c:v>453.307692307692</c:v>
                </c:pt>
                <c:pt idx="9">
                  <c:v>455.666666666667</c:v>
                </c:pt>
                <c:pt idx="10">
                  <c:v>456.145631067961</c:v>
                </c:pt>
                <c:pt idx="11">
                  <c:v>450.764705882353</c:v>
                </c:pt>
                <c:pt idx="12">
                  <c:v>449.625</c:v>
                </c:pt>
                <c:pt idx="13">
                  <c:v>451</c:v>
                </c:pt>
                <c:pt idx="14">
                  <c:v>451.031914893617</c:v>
                </c:pt>
                <c:pt idx="15">
                  <c:v>453.571428571429</c:v>
                </c:pt>
                <c:pt idx="16">
                  <c:v>452.777777777778</c:v>
                </c:pt>
                <c:pt idx="17">
                  <c:v>453.25</c:v>
                </c:pt>
                <c:pt idx="18">
                  <c:v>452.222222222222</c:v>
                </c:pt>
                <c:pt idx="19">
                  <c:v>452.25</c:v>
                </c:pt>
                <c:pt idx="20">
                  <c:v>453</c:v>
                </c:pt>
                <c:pt idx="21">
                  <c:v>454.75</c:v>
                </c:pt>
                <c:pt idx="22">
                  <c:v>448.254901960784</c:v>
                </c:pt>
                <c:pt idx="23">
                  <c:v>453.125</c:v>
                </c:pt>
                <c:pt idx="24">
                  <c:v>456.180555555556</c:v>
                </c:pt>
                <c:pt idx="25">
                  <c:v>452.833333333333</c:v>
                </c:pt>
                <c:pt idx="26">
                  <c:v>451.242424242424</c:v>
                </c:pt>
                <c:pt idx="27">
                  <c:v>452.588235294118</c:v>
                </c:pt>
                <c:pt idx="28">
                  <c:v>451.032258064516</c:v>
                </c:pt>
                <c:pt idx="29">
                  <c:v>449.932432432432</c:v>
                </c:pt>
                <c:pt idx="30">
                  <c:v>450.1875</c:v>
                </c:pt>
                <c:pt idx="31">
                  <c:v>450</c:v>
                </c:pt>
                <c:pt idx="32">
                  <c:v>450.333333333333</c:v>
                </c:pt>
                <c:pt idx="33">
                  <c:v>449.15</c:v>
                </c:pt>
                <c:pt idx="34">
                  <c:v>452.965517241379</c:v>
                </c:pt>
                <c:pt idx="35">
                  <c:v>450.21052631579</c:v>
                </c:pt>
                <c:pt idx="36">
                  <c:v>447.396946564886</c:v>
                </c:pt>
                <c:pt idx="37">
                  <c:v>452.818181818182</c:v>
                </c:pt>
                <c:pt idx="38">
                  <c:v>451.833333333333</c:v>
                </c:pt>
                <c:pt idx="39">
                  <c:v>451.095890410959</c:v>
                </c:pt>
                <c:pt idx="40">
                  <c:v>454.25</c:v>
                </c:pt>
                <c:pt idx="41">
                  <c:v>455.153846153846</c:v>
                </c:pt>
                <c:pt idx="42">
                  <c:v>455.5</c:v>
                </c:pt>
                <c:pt idx="43">
                  <c:v>453.555555555556</c:v>
                </c:pt>
                <c:pt idx="44">
                  <c:v>452.206896551724</c:v>
                </c:pt>
                <c:pt idx="45">
                  <c:v>451.8</c:v>
                </c:pt>
                <c:pt idx="46">
                  <c:v>452.961538461538</c:v>
                </c:pt>
                <c:pt idx="47">
                  <c:v>453.5</c:v>
                </c:pt>
                <c:pt idx="48">
                  <c:v>454.470588235294</c:v>
                </c:pt>
                <c:pt idx="49">
                  <c:v>460.125</c:v>
                </c:pt>
                <c:pt idx="50">
                  <c:v>454</c:v>
                </c:pt>
                <c:pt idx="51">
                  <c:v>452.230769230769</c:v>
                </c:pt>
                <c:pt idx="52">
                  <c:v>450.64606741573</c:v>
                </c:pt>
                <c:pt idx="53">
                  <c:v>453.25</c:v>
                </c:pt>
                <c:pt idx="54">
                  <c:v>454.457142857143</c:v>
                </c:pt>
                <c:pt idx="55">
                  <c:v>450</c:v>
                </c:pt>
                <c:pt idx="56">
                  <c:v>451.333333333333</c:v>
                </c:pt>
                <c:pt idx="57">
                  <c:v>449.789473684211</c:v>
                </c:pt>
                <c:pt idx="58">
                  <c:v>454.75</c:v>
                </c:pt>
                <c:pt idx="59">
                  <c:v>455.222222222222</c:v>
                </c:pt>
                <c:pt idx="60">
                  <c:v>451</c:v>
                </c:pt>
                <c:pt idx="61">
                  <c:v>450.307692307692</c:v>
                </c:pt>
                <c:pt idx="62">
                  <c:v>450.130434782609</c:v>
                </c:pt>
                <c:pt idx="63">
                  <c:v>450.842105263158</c:v>
                </c:pt>
                <c:pt idx="64">
                  <c:v>449.7</c:v>
                </c:pt>
                <c:pt idx="65">
                  <c:v>447.666666666667</c:v>
                </c:pt>
                <c:pt idx="66">
                  <c:v>451.875</c:v>
                </c:pt>
                <c:pt idx="67">
                  <c:v>453.7</c:v>
                </c:pt>
                <c:pt idx="68">
                  <c:v>453</c:v>
                </c:pt>
                <c:pt idx="69">
                  <c:v>452.882352941176</c:v>
                </c:pt>
                <c:pt idx="70">
                  <c:v>452.666666666667</c:v>
                </c:pt>
                <c:pt idx="71">
                  <c:v>452.882352941176</c:v>
                </c:pt>
                <c:pt idx="72">
                  <c:v>454.130434782609</c:v>
                </c:pt>
                <c:pt idx="73">
                  <c:v>453.559322033898</c:v>
                </c:pt>
                <c:pt idx="74">
                  <c:v>452.508446507372</c:v>
                </c:pt>
                <c:pt idx="75">
                  <c:v>2.22835007520057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Sheet2!$T$136:$T$4714</c:f>
              <c:numCache>
                <c:formatCode>General</c:formatCode>
                <c:ptCount val="76"/>
                <c:pt idx="0">
                  <c:v>867.585185185185</c:v>
                </c:pt>
                <c:pt idx="1">
                  <c:v>874</c:v>
                </c:pt>
                <c:pt idx="2">
                  <c:v>868.765217391304</c:v>
                </c:pt>
                <c:pt idx="3">
                  <c:v>870.285714285714</c:v>
                </c:pt>
                <c:pt idx="4">
                  <c:v>874.5</c:v>
                </c:pt>
                <c:pt idx="5">
                  <c:v>878.055555555556</c:v>
                </c:pt>
                <c:pt idx="6">
                  <c:v>880.024096385542</c:v>
                </c:pt>
                <c:pt idx="7">
                  <c:v>873.84126984127</c:v>
                </c:pt>
                <c:pt idx="8">
                  <c:v>879.115384615385</c:v>
                </c:pt>
                <c:pt idx="9">
                  <c:v>880</c:v>
                </c:pt>
                <c:pt idx="10">
                  <c:v>878.495145631068</c:v>
                </c:pt>
                <c:pt idx="11">
                  <c:v>880.058823529412</c:v>
                </c:pt>
                <c:pt idx="12">
                  <c:v>880.625</c:v>
                </c:pt>
                <c:pt idx="13">
                  <c:v>881</c:v>
                </c:pt>
                <c:pt idx="14">
                  <c:v>882.553191489362</c:v>
                </c:pt>
                <c:pt idx="15">
                  <c:v>878.857142857143</c:v>
                </c:pt>
                <c:pt idx="16">
                  <c:v>880.111111111111</c:v>
                </c:pt>
                <c:pt idx="17">
                  <c:v>880</c:v>
                </c:pt>
                <c:pt idx="18">
                  <c:v>881.444444444444</c:v>
                </c:pt>
                <c:pt idx="19">
                  <c:v>881</c:v>
                </c:pt>
                <c:pt idx="20">
                  <c:v>879.4</c:v>
                </c:pt>
                <c:pt idx="21">
                  <c:v>878</c:v>
                </c:pt>
                <c:pt idx="22">
                  <c:v>889.764705882353</c:v>
                </c:pt>
                <c:pt idx="23">
                  <c:v>886.777777777778</c:v>
                </c:pt>
                <c:pt idx="24">
                  <c:v>883.777777777778</c:v>
                </c:pt>
                <c:pt idx="25">
                  <c:v>885.611111111111</c:v>
                </c:pt>
                <c:pt idx="26">
                  <c:v>888.212121212121</c:v>
                </c:pt>
                <c:pt idx="27">
                  <c:v>888.109243697479</c:v>
                </c:pt>
                <c:pt idx="28">
                  <c:v>887.790322580645</c:v>
                </c:pt>
                <c:pt idx="29">
                  <c:v>888.378378378378</c:v>
                </c:pt>
                <c:pt idx="30">
                  <c:v>891.21875</c:v>
                </c:pt>
                <c:pt idx="31">
                  <c:v>889</c:v>
                </c:pt>
                <c:pt idx="32">
                  <c:v>891.333333333333</c:v>
                </c:pt>
                <c:pt idx="33">
                  <c:v>894.25</c:v>
                </c:pt>
                <c:pt idx="34">
                  <c:v>884.655172413793</c:v>
                </c:pt>
                <c:pt idx="35">
                  <c:v>883.236842105263</c:v>
                </c:pt>
                <c:pt idx="36">
                  <c:v>886.908396946565</c:v>
                </c:pt>
                <c:pt idx="37">
                  <c:v>863.181818181818</c:v>
                </c:pt>
                <c:pt idx="38">
                  <c:v>874.166666666667</c:v>
                </c:pt>
                <c:pt idx="39">
                  <c:v>874.369863013699</c:v>
                </c:pt>
                <c:pt idx="40">
                  <c:v>873.833333333333</c:v>
                </c:pt>
                <c:pt idx="41">
                  <c:v>870</c:v>
                </c:pt>
                <c:pt idx="42">
                  <c:v>875.277777777778</c:v>
                </c:pt>
                <c:pt idx="43">
                  <c:v>873.777777777778</c:v>
                </c:pt>
                <c:pt idx="44">
                  <c:v>876.793103448276</c:v>
                </c:pt>
                <c:pt idx="45">
                  <c:v>878.133333333333</c:v>
                </c:pt>
                <c:pt idx="46">
                  <c:v>881.5</c:v>
                </c:pt>
                <c:pt idx="47">
                  <c:v>886.75</c:v>
                </c:pt>
                <c:pt idx="48">
                  <c:v>883.470588235294</c:v>
                </c:pt>
                <c:pt idx="49">
                  <c:v>875.625</c:v>
                </c:pt>
                <c:pt idx="50">
                  <c:v>879</c:v>
                </c:pt>
                <c:pt idx="51">
                  <c:v>880.384615384615</c:v>
                </c:pt>
                <c:pt idx="52">
                  <c:v>878.073033707865</c:v>
                </c:pt>
                <c:pt idx="53">
                  <c:v>882.25</c:v>
                </c:pt>
                <c:pt idx="54">
                  <c:v>883.257142857143</c:v>
                </c:pt>
                <c:pt idx="55">
                  <c:v>889</c:v>
                </c:pt>
                <c:pt idx="56">
                  <c:v>894.666666666667</c:v>
                </c:pt>
                <c:pt idx="57">
                  <c:v>889</c:v>
                </c:pt>
                <c:pt idx="58">
                  <c:v>880.8125</c:v>
                </c:pt>
                <c:pt idx="59">
                  <c:v>879</c:v>
                </c:pt>
                <c:pt idx="60">
                  <c:v>879.8</c:v>
                </c:pt>
                <c:pt idx="61">
                  <c:v>880.076923076923</c:v>
                </c:pt>
                <c:pt idx="62">
                  <c:v>880.565217391304</c:v>
                </c:pt>
                <c:pt idx="63">
                  <c:v>879</c:v>
                </c:pt>
                <c:pt idx="64">
                  <c:v>882.9</c:v>
                </c:pt>
                <c:pt idx="65">
                  <c:v>881.5</c:v>
                </c:pt>
                <c:pt idx="66">
                  <c:v>879.9375</c:v>
                </c:pt>
                <c:pt idx="67">
                  <c:v>879.8</c:v>
                </c:pt>
                <c:pt idx="68">
                  <c:v>879.5</c:v>
                </c:pt>
                <c:pt idx="69">
                  <c:v>880.058823529412</c:v>
                </c:pt>
                <c:pt idx="70">
                  <c:v>881.666666666667</c:v>
                </c:pt>
                <c:pt idx="71">
                  <c:v>880.411764705882</c:v>
                </c:pt>
                <c:pt idx="72">
                  <c:v>878.434782608696</c:v>
                </c:pt>
                <c:pt idx="73">
                  <c:v>878.593220338983</c:v>
                </c:pt>
                <c:pt idx="74">
                  <c:v>881.094442261789</c:v>
                </c:pt>
                <c:pt idx="75">
                  <c:v>5.38287984178981</c:v>
                </c:pt>
              </c:numCache>
            </c:numRef>
          </c:val>
          <c:smooth val="0"/>
        </c:ser>
        <c:ser>
          <c:idx val="2"/>
          <c:order val="2"/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Sheet2!$U$136:$U$4714</c:f>
              <c:numCache>
                <c:formatCode>General</c:formatCode>
                <c:ptCount val="76"/>
                <c:pt idx="0">
                  <c:v>637.481481481482</c:v>
                </c:pt>
                <c:pt idx="1">
                  <c:v>635</c:v>
                </c:pt>
                <c:pt idx="2">
                  <c:v>639.982608695652</c:v>
                </c:pt>
                <c:pt idx="3">
                  <c:v>645.571428571429</c:v>
                </c:pt>
                <c:pt idx="4">
                  <c:v>631.5</c:v>
                </c:pt>
                <c:pt idx="5">
                  <c:v>637</c:v>
                </c:pt>
                <c:pt idx="6">
                  <c:v>641.686746987952</c:v>
                </c:pt>
                <c:pt idx="7">
                  <c:v>620.531746031746</c:v>
                </c:pt>
                <c:pt idx="8">
                  <c:v>633.846153846154</c:v>
                </c:pt>
                <c:pt idx="9">
                  <c:v>622</c:v>
                </c:pt>
                <c:pt idx="10">
                  <c:v>617.631067961165</c:v>
                </c:pt>
                <c:pt idx="11">
                  <c:v>616.588235294118</c:v>
                </c:pt>
                <c:pt idx="12">
                  <c:v>616.125</c:v>
                </c:pt>
                <c:pt idx="13">
                  <c:v>618</c:v>
                </c:pt>
                <c:pt idx="14">
                  <c:v>617.872340425532</c:v>
                </c:pt>
                <c:pt idx="15">
                  <c:v>615.928571428572</c:v>
                </c:pt>
                <c:pt idx="16">
                  <c:v>619.777777777778</c:v>
                </c:pt>
                <c:pt idx="17">
                  <c:v>621.5</c:v>
                </c:pt>
                <c:pt idx="18">
                  <c:v>624</c:v>
                </c:pt>
                <c:pt idx="19">
                  <c:v>625.5</c:v>
                </c:pt>
                <c:pt idx="20">
                  <c:v>625.9</c:v>
                </c:pt>
                <c:pt idx="21">
                  <c:v>627.5</c:v>
                </c:pt>
                <c:pt idx="22">
                  <c:v>645.372549019608</c:v>
                </c:pt>
                <c:pt idx="23">
                  <c:v>652.041666666667</c:v>
                </c:pt>
                <c:pt idx="24">
                  <c:v>653.444444444444</c:v>
                </c:pt>
                <c:pt idx="25">
                  <c:v>653.222222222222</c:v>
                </c:pt>
                <c:pt idx="26">
                  <c:v>646.545454545455</c:v>
                </c:pt>
                <c:pt idx="27">
                  <c:v>647.344537815126</c:v>
                </c:pt>
                <c:pt idx="28">
                  <c:v>652.790322580645</c:v>
                </c:pt>
                <c:pt idx="29">
                  <c:v>649.783783783784</c:v>
                </c:pt>
                <c:pt idx="30">
                  <c:v>638.84375</c:v>
                </c:pt>
                <c:pt idx="31">
                  <c:v>625</c:v>
                </c:pt>
                <c:pt idx="32">
                  <c:v>619</c:v>
                </c:pt>
                <c:pt idx="33">
                  <c:v>618.7</c:v>
                </c:pt>
                <c:pt idx="34">
                  <c:v>645.310344827586</c:v>
                </c:pt>
                <c:pt idx="35">
                  <c:v>642.736842105263</c:v>
                </c:pt>
                <c:pt idx="36">
                  <c:v>650.229007633588</c:v>
                </c:pt>
                <c:pt idx="37">
                  <c:v>636.363636363636</c:v>
                </c:pt>
                <c:pt idx="38">
                  <c:v>636.166666666667</c:v>
                </c:pt>
                <c:pt idx="39">
                  <c:v>640.616438356164</c:v>
                </c:pt>
                <c:pt idx="40">
                  <c:v>643.833333333333</c:v>
                </c:pt>
                <c:pt idx="41">
                  <c:v>645.384615384615</c:v>
                </c:pt>
                <c:pt idx="42">
                  <c:v>646.722222222222</c:v>
                </c:pt>
                <c:pt idx="43">
                  <c:v>644.333333333333</c:v>
                </c:pt>
                <c:pt idx="44">
                  <c:v>631.896551724138</c:v>
                </c:pt>
                <c:pt idx="45">
                  <c:v>640.533333333333</c:v>
                </c:pt>
                <c:pt idx="46">
                  <c:v>648.615384615385</c:v>
                </c:pt>
                <c:pt idx="47">
                  <c:v>652</c:v>
                </c:pt>
                <c:pt idx="48">
                  <c:v>643.529411764706</c:v>
                </c:pt>
                <c:pt idx="49">
                  <c:v>629.5</c:v>
                </c:pt>
                <c:pt idx="50">
                  <c:v>634</c:v>
                </c:pt>
                <c:pt idx="51">
                  <c:v>638.769230769231</c:v>
                </c:pt>
                <c:pt idx="52">
                  <c:v>641.202247191011</c:v>
                </c:pt>
                <c:pt idx="53">
                  <c:v>641.375</c:v>
                </c:pt>
                <c:pt idx="54">
                  <c:v>627</c:v>
                </c:pt>
                <c:pt idx="55">
                  <c:v>622</c:v>
                </c:pt>
                <c:pt idx="56">
                  <c:v>612.666666666667</c:v>
                </c:pt>
                <c:pt idx="57">
                  <c:v>631.736842105263</c:v>
                </c:pt>
                <c:pt idx="58">
                  <c:v>635.25</c:v>
                </c:pt>
                <c:pt idx="59">
                  <c:v>620.555555555556</c:v>
                </c:pt>
                <c:pt idx="60">
                  <c:v>616.8</c:v>
                </c:pt>
                <c:pt idx="61">
                  <c:v>616.846153846154</c:v>
                </c:pt>
                <c:pt idx="62">
                  <c:v>616.826086956522</c:v>
                </c:pt>
                <c:pt idx="63">
                  <c:v>626.368421052632</c:v>
                </c:pt>
                <c:pt idx="64">
                  <c:v>627.8</c:v>
                </c:pt>
                <c:pt idx="65">
                  <c:v>625.75</c:v>
                </c:pt>
                <c:pt idx="66">
                  <c:v>626.0625</c:v>
                </c:pt>
                <c:pt idx="67">
                  <c:v>618.1</c:v>
                </c:pt>
                <c:pt idx="68">
                  <c:v>621.75</c:v>
                </c:pt>
                <c:pt idx="69">
                  <c:v>623.235294117647</c:v>
                </c:pt>
                <c:pt idx="70">
                  <c:v>624.666666666667</c:v>
                </c:pt>
                <c:pt idx="71">
                  <c:v>626.411764705882</c:v>
                </c:pt>
                <c:pt idx="72">
                  <c:v>626.826086956522</c:v>
                </c:pt>
                <c:pt idx="73">
                  <c:v>630.118644067797</c:v>
                </c:pt>
                <c:pt idx="74">
                  <c:v>632.107369119566</c:v>
                </c:pt>
                <c:pt idx="75">
                  <c:v>11.8271057379244</c:v>
                </c:pt>
              </c:numCache>
            </c:numRef>
          </c:val>
          <c:smooth val="0"/>
        </c:ser>
        <c:ser>
          <c:idx val="3"/>
          <c:order val="3"/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Sheet2!$V$136:$V$4714</c:f>
              <c:numCache>
                <c:formatCode>General</c:formatCode>
                <c:ptCount val="76"/>
                <c:pt idx="0">
                  <c:v>478.918518518519</c:v>
                </c:pt>
                <c:pt idx="1">
                  <c:v>498</c:v>
                </c:pt>
                <c:pt idx="2">
                  <c:v>486.295652173913</c:v>
                </c:pt>
                <c:pt idx="3">
                  <c:v>495.714285714286</c:v>
                </c:pt>
                <c:pt idx="4">
                  <c:v>498.5</c:v>
                </c:pt>
                <c:pt idx="5">
                  <c:v>494.944444444444</c:v>
                </c:pt>
                <c:pt idx="6">
                  <c:v>492.542168674699</c:v>
                </c:pt>
                <c:pt idx="7">
                  <c:v>478.746031746032</c:v>
                </c:pt>
                <c:pt idx="8">
                  <c:v>493.846153846154</c:v>
                </c:pt>
                <c:pt idx="9">
                  <c:v>498.666666666667</c:v>
                </c:pt>
                <c:pt idx="10">
                  <c:v>485.718446601942</c:v>
                </c:pt>
                <c:pt idx="11">
                  <c:v>494.470588235294</c:v>
                </c:pt>
                <c:pt idx="12">
                  <c:v>495.125</c:v>
                </c:pt>
                <c:pt idx="13">
                  <c:v>499</c:v>
                </c:pt>
                <c:pt idx="14">
                  <c:v>490.117021276596</c:v>
                </c:pt>
                <c:pt idx="15">
                  <c:v>495.285714285714</c:v>
                </c:pt>
                <c:pt idx="16">
                  <c:v>495.888888888889</c:v>
                </c:pt>
                <c:pt idx="17">
                  <c:v>498.25</c:v>
                </c:pt>
                <c:pt idx="18">
                  <c:v>494.333333333333</c:v>
                </c:pt>
                <c:pt idx="19">
                  <c:v>497.5</c:v>
                </c:pt>
                <c:pt idx="20">
                  <c:v>492.9</c:v>
                </c:pt>
                <c:pt idx="21">
                  <c:v>498.5</c:v>
                </c:pt>
                <c:pt idx="22">
                  <c:v>602.098039215686</c:v>
                </c:pt>
                <c:pt idx="23">
                  <c:v>610.805555555556</c:v>
                </c:pt>
                <c:pt idx="24">
                  <c:v>598.263888888889</c:v>
                </c:pt>
                <c:pt idx="25">
                  <c:v>596.333333333333</c:v>
                </c:pt>
                <c:pt idx="26">
                  <c:v>602.636363636364</c:v>
                </c:pt>
                <c:pt idx="27">
                  <c:v>600.773109243698</c:v>
                </c:pt>
                <c:pt idx="28">
                  <c:v>613.983870967742</c:v>
                </c:pt>
                <c:pt idx="29">
                  <c:v>611.905405405405</c:v>
                </c:pt>
                <c:pt idx="30">
                  <c:v>599.84375</c:v>
                </c:pt>
                <c:pt idx="31">
                  <c:v>591</c:v>
                </c:pt>
                <c:pt idx="32">
                  <c:v>591.666666666667</c:v>
                </c:pt>
                <c:pt idx="33">
                  <c:v>605.95</c:v>
                </c:pt>
                <c:pt idx="34">
                  <c:v>594.620689655172</c:v>
                </c:pt>
                <c:pt idx="35">
                  <c:v>602.131578947368</c:v>
                </c:pt>
                <c:pt idx="36">
                  <c:v>613.580152671756</c:v>
                </c:pt>
                <c:pt idx="37">
                  <c:v>530.454545454546</c:v>
                </c:pt>
                <c:pt idx="38">
                  <c:v>505</c:v>
                </c:pt>
                <c:pt idx="39">
                  <c:v>521.671232876712</c:v>
                </c:pt>
                <c:pt idx="40">
                  <c:v>538.583333333333</c:v>
                </c:pt>
                <c:pt idx="41">
                  <c:v>501.923076923077</c:v>
                </c:pt>
                <c:pt idx="42">
                  <c:v>540.555555555556</c:v>
                </c:pt>
                <c:pt idx="43">
                  <c:v>533.555555555556</c:v>
                </c:pt>
                <c:pt idx="44">
                  <c:v>507.379310344828</c:v>
                </c:pt>
                <c:pt idx="45">
                  <c:v>503.133333333333</c:v>
                </c:pt>
                <c:pt idx="46">
                  <c:v>561.5</c:v>
                </c:pt>
                <c:pt idx="47">
                  <c:v>588.5</c:v>
                </c:pt>
                <c:pt idx="48">
                  <c:v>572.470588235294</c:v>
                </c:pt>
                <c:pt idx="49">
                  <c:v>529.25</c:v>
                </c:pt>
                <c:pt idx="50">
                  <c:v>501</c:v>
                </c:pt>
                <c:pt idx="51">
                  <c:v>537.769230769231</c:v>
                </c:pt>
                <c:pt idx="52">
                  <c:v>514.129213483146</c:v>
                </c:pt>
                <c:pt idx="53">
                  <c:v>583.875</c:v>
                </c:pt>
                <c:pt idx="54">
                  <c:v>570.428571428571</c:v>
                </c:pt>
                <c:pt idx="55">
                  <c:v>590</c:v>
                </c:pt>
                <c:pt idx="56">
                  <c:v>590</c:v>
                </c:pt>
                <c:pt idx="57">
                  <c:v>579.947368421053</c:v>
                </c:pt>
                <c:pt idx="58">
                  <c:v>541.75</c:v>
                </c:pt>
                <c:pt idx="59">
                  <c:v>506.666666666667</c:v>
                </c:pt>
                <c:pt idx="60">
                  <c:v>500.6</c:v>
                </c:pt>
                <c:pt idx="61">
                  <c:v>502.692307692308</c:v>
                </c:pt>
                <c:pt idx="62">
                  <c:v>504.826086956522</c:v>
                </c:pt>
                <c:pt idx="63">
                  <c:v>552.210526315789</c:v>
                </c:pt>
                <c:pt idx="64">
                  <c:v>529.3</c:v>
                </c:pt>
                <c:pt idx="65">
                  <c:v>541.5</c:v>
                </c:pt>
                <c:pt idx="66">
                  <c:v>523.1875</c:v>
                </c:pt>
                <c:pt idx="67">
                  <c:v>503.5</c:v>
                </c:pt>
                <c:pt idx="68">
                  <c:v>500.5</c:v>
                </c:pt>
                <c:pt idx="69">
                  <c:v>506</c:v>
                </c:pt>
                <c:pt idx="70">
                  <c:v>500</c:v>
                </c:pt>
                <c:pt idx="71">
                  <c:v>504.117647058824</c:v>
                </c:pt>
                <c:pt idx="72">
                  <c:v>507.95652173913</c:v>
                </c:pt>
                <c:pt idx="73">
                  <c:v>526.372881355932</c:v>
                </c:pt>
                <c:pt idx="74">
                  <c:v>534.638432412925</c:v>
                </c:pt>
                <c:pt idx="75">
                  <c:v>43.5815314749922</c:v>
                </c:pt>
              </c:numCache>
            </c:numRef>
          </c:val>
          <c:smooth val="0"/>
        </c:ser>
        <c:ser>
          <c:idx val="4"/>
          <c:order val="4"/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Sheet2!$W$136:$W$4714</c:f>
              <c:numCache>
                <c:formatCode>General</c:formatCode>
                <c:ptCount val="76"/>
                <c:pt idx="0">
                  <c:v>317.955555555556</c:v>
                </c:pt>
                <c:pt idx="1">
                  <c:v>317</c:v>
                </c:pt>
                <c:pt idx="2">
                  <c:v>318.469565217391</c:v>
                </c:pt>
                <c:pt idx="3">
                  <c:v>319.142857142857</c:v>
                </c:pt>
                <c:pt idx="4">
                  <c:v>317.5</c:v>
                </c:pt>
                <c:pt idx="5">
                  <c:v>319.111111111111</c:v>
                </c:pt>
                <c:pt idx="6">
                  <c:v>319.626506024096</c:v>
                </c:pt>
                <c:pt idx="7">
                  <c:v>319.634920634921</c:v>
                </c:pt>
                <c:pt idx="8">
                  <c:v>319.038461538462</c:v>
                </c:pt>
                <c:pt idx="9">
                  <c:v>322</c:v>
                </c:pt>
                <c:pt idx="10">
                  <c:v>321.097087378641</c:v>
                </c:pt>
                <c:pt idx="11">
                  <c:v>311.588235294118</c:v>
                </c:pt>
                <c:pt idx="12">
                  <c:v>310.625</c:v>
                </c:pt>
                <c:pt idx="13">
                  <c:v>311</c:v>
                </c:pt>
                <c:pt idx="14">
                  <c:v>312.234042553191</c:v>
                </c:pt>
                <c:pt idx="15">
                  <c:v>314.571428571429</c:v>
                </c:pt>
                <c:pt idx="16">
                  <c:v>313.333333333333</c:v>
                </c:pt>
                <c:pt idx="17">
                  <c:v>314.5</c:v>
                </c:pt>
                <c:pt idx="18">
                  <c:v>313.777777777778</c:v>
                </c:pt>
                <c:pt idx="19">
                  <c:v>314.75</c:v>
                </c:pt>
                <c:pt idx="20">
                  <c:v>315</c:v>
                </c:pt>
                <c:pt idx="21">
                  <c:v>317</c:v>
                </c:pt>
                <c:pt idx="22">
                  <c:v>308.372549019608</c:v>
                </c:pt>
                <c:pt idx="23">
                  <c:v>318.944444444444</c:v>
                </c:pt>
                <c:pt idx="24">
                  <c:v>320.597222222222</c:v>
                </c:pt>
                <c:pt idx="25">
                  <c:v>316.777777777778</c:v>
                </c:pt>
                <c:pt idx="26">
                  <c:v>315.69696969697</c:v>
                </c:pt>
                <c:pt idx="27">
                  <c:v>316.512605042017</c:v>
                </c:pt>
                <c:pt idx="28">
                  <c:v>320.564516129032</c:v>
                </c:pt>
                <c:pt idx="29">
                  <c:v>322.851351351351</c:v>
                </c:pt>
                <c:pt idx="30">
                  <c:v>323.28125</c:v>
                </c:pt>
                <c:pt idx="31">
                  <c:v>324</c:v>
                </c:pt>
                <c:pt idx="32">
                  <c:v>323.333333333333</c:v>
                </c:pt>
                <c:pt idx="33">
                  <c:v>324.15</c:v>
                </c:pt>
                <c:pt idx="34">
                  <c:v>323.965517241379</c:v>
                </c:pt>
                <c:pt idx="35">
                  <c:v>312.473684210526</c:v>
                </c:pt>
                <c:pt idx="36">
                  <c:v>314.946564885496</c:v>
                </c:pt>
                <c:pt idx="37">
                  <c:v>312.181818181818</c:v>
                </c:pt>
                <c:pt idx="38">
                  <c:v>317</c:v>
                </c:pt>
                <c:pt idx="39">
                  <c:v>316.72602739726</c:v>
                </c:pt>
                <c:pt idx="40">
                  <c:v>317.75</c:v>
                </c:pt>
                <c:pt idx="41">
                  <c:v>319.384615384615</c:v>
                </c:pt>
                <c:pt idx="42">
                  <c:v>319.555555555556</c:v>
                </c:pt>
                <c:pt idx="43">
                  <c:v>318.666666666667</c:v>
                </c:pt>
                <c:pt idx="44">
                  <c:v>318.655172413793</c:v>
                </c:pt>
                <c:pt idx="45">
                  <c:v>319.466666666667</c:v>
                </c:pt>
                <c:pt idx="46">
                  <c:v>319.423076923077</c:v>
                </c:pt>
                <c:pt idx="47">
                  <c:v>318</c:v>
                </c:pt>
                <c:pt idx="48">
                  <c:v>316.411764705882</c:v>
                </c:pt>
                <c:pt idx="49">
                  <c:v>320.5</c:v>
                </c:pt>
                <c:pt idx="50">
                  <c:v>319.25</c:v>
                </c:pt>
                <c:pt idx="51">
                  <c:v>319</c:v>
                </c:pt>
                <c:pt idx="52">
                  <c:v>320.589887640449</c:v>
                </c:pt>
                <c:pt idx="53">
                  <c:v>324.125</c:v>
                </c:pt>
                <c:pt idx="54">
                  <c:v>325.057142857143</c:v>
                </c:pt>
                <c:pt idx="55">
                  <c:v>324</c:v>
                </c:pt>
                <c:pt idx="56">
                  <c:v>324</c:v>
                </c:pt>
                <c:pt idx="57">
                  <c:v>322.105263157895</c:v>
                </c:pt>
                <c:pt idx="58">
                  <c:v>322.9375</c:v>
                </c:pt>
                <c:pt idx="59">
                  <c:v>323.111111111111</c:v>
                </c:pt>
                <c:pt idx="60">
                  <c:v>312.4</c:v>
                </c:pt>
                <c:pt idx="61">
                  <c:v>310.692307692308</c:v>
                </c:pt>
                <c:pt idx="62">
                  <c:v>310.95652173913</c:v>
                </c:pt>
                <c:pt idx="63">
                  <c:v>310.947368421053</c:v>
                </c:pt>
                <c:pt idx="64">
                  <c:v>313.1</c:v>
                </c:pt>
                <c:pt idx="65">
                  <c:v>310.583333333333</c:v>
                </c:pt>
                <c:pt idx="66">
                  <c:v>316</c:v>
                </c:pt>
                <c:pt idx="67">
                  <c:v>314.4</c:v>
                </c:pt>
                <c:pt idx="68">
                  <c:v>314</c:v>
                </c:pt>
                <c:pt idx="69">
                  <c:v>314</c:v>
                </c:pt>
                <c:pt idx="70">
                  <c:v>314</c:v>
                </c:pt>
                <c:pt idx="71">
                  <c:v>315.588235294118</c:v>
                </c:pt>
                <c:pt idx="72">
                  <c:v>316.260869565217</c:v>
                </c:pt>
                <c:pt idx="73">
                  <c:v>316.728813559322</c:v>
                </c:pt>
                <c:pt idx="74">
                  <c:v>317.67812089995</c:v>
                </c:pt>
                <c:pt idx="75">
                  <c:v>4.03170760414363</c:v>
                </c:pt>
              </c:numCache>
            </c:numRef>
          </c:val>
          <c:smooth val="0"/>
        </c:ser>
        <c:ser>
          <c:idx val="5"/>
          <c:order val="5"/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Sheet2!$AC$136:$AC$4714</c:f>
              <c:numCache>
                <c:formatCode>General</c:formatCode>
                <c:ptCount val="76"/>
                <c:pt idx="0">
                  <c:v>1.74554105659835</c:v>
                </c:pt>
                <c:pt idx="1">
                  <c:v>0</c:v>
                </c:pt>
                <c:pt idx="2">
                  <c:v>0.922477145077738</c:v>
                </c:pt>
                <c:pt idx="3">
                  <c:v>0.451753951463144</c:v>
                </c:pt>
                <c:pt idx="4">
                  <c:v>0.5</c:v>
                </c:pt>
                <c:pt idx="5">
                  <c:v>0.566557723762656</c:v>
                </c:pt>
                <c:pt idx="6">
                  <c:v>0.788213360655127</c:v>
                </c:pt>
                <c:pt idx="7">
                  <c:v>1.84673518378335</c:v>
                </c:pt>
                <c:pt idx="8">
                  <c:v>0.605692913394054</c:v>
                </c:pt>
                <c:pt idx="9">
                  <c:v>0.471404520787602</c:v>
                </c:pt>
                <c:pt idx="10">
                  <c:v>2.61588785347329</c:v>
                </c:pt>
                <c:pt idx="11">
                  <c:v>0.545506970333523</c:v>
                </c:pt>
                <c:pt idx="12">
                  <c:v>0.484122918275927</c:v>
                </c:pt>
                <c:pt idx="13">
                  <c:v>0</c:v>
                </c:pt>
                <c:pt idx="14">
                  <c:v>1.29197298948069</c:v>
                </c:pt>
                <c:pt idx="15">
                  <c:v>0.820651806663851</c:v>
                </c:pt>
                <c:pt idx="16">
                  <c:v>0.785674201337365</c:v>
                </c:pt>
                <c:pt idx="17">
                  <c:v>0.433012701892219</c:v>
                </c:pt>
                <c:pt idx="18">
                  <c:v>0.415739709650192</c:v>
                </c:pt>
                <c:pt idx="19">
                  <c:v>0.433012701892219</c:v>
                </c:pt>
                <c:pt idx="20">
                  <c:v>0.774596669245241</c:v>
                </c:pt>
                <c:pt idx="21">
                  <c:v>0.433012701892219</c:v>
                </c:pt>
                <c:pt idx="22">
                  <c:v>0.62129331442429</c:v>
                </c:pt>
                <c:pt idx="23">
                  <c:v>0.622216021797102</c:v>
                </c:pt>
                <c:pt idx="24">
                  <c:v>0.652482202585633</c:v>
                </c:pt>
                <c:pt idx="25">
                  <c:v>0.6871842709551</c:v>
                </c:pt>
                <c:pt idx="26">
                  <c:v>1.25602313794497</c:v>
                </c:pt>
                <c:pt idx="27">
                  <c:v>2.73296639005535</c:v>
                </c:pt>
                <c:pt idx="28">
                  <c:v>0.717696627777586</c:v>
                </c:pt>
                <c:pt idx="29">
                  <c:v>1.15467417987197</c:v>
                </c:pt>
                <c:pt idx="30">
                  <c:v>1.40172884325036</c:v>
                </c:pt>
                <c:pt idx="31">
                  <c:v>0</c:v>
                </c:pt>
                <c:pt idx="32">
                  <c:v>1.24721912892724</c:v>
                </c:pt>
                <c:pt idx="33">
                  <c:v>2.19715725427516</c:v>
                </c:pt>
                <c:pt idx="34">
                  <c:v>0.964284927875564</c:v>
                </c:pt>
                <c:pt idx="35">
                  <c:v>0.731181262617727</c:v>
                </c:pt>
                <c:pt idx="36">
                  <c:v>0.986004268256169</c:v>
                </c:pt>
                <c:pt idx="37">
                  <c:v>1.79990817029203</c:v>
                </c:pt>
                <c:pt idx="38">
                  <c:v>0.372677996271658</c:v>
                </c:pt>
                <c:pt idx="39">
                  <c:v>0.878422988579865</c:v>
                </c:pt>
                <c:pt idx="40">
                  <c:v>1.42156017577274</c:v>
                </c:pt>
                <c:pt idx="41">
                  <c:v>0.360801212306997</c:v>
                </c:pt>
                <c:pt idx="42">
                  <c:v>0.5</c:v>
                </c:pt>
                <c:pt idx="43">
                  <c:v>1.25707872211571</c:v>
                </c:pt>
                <c:pt idx="44">
                  <c:v>0.760186471915982</c:v>
                </c:pt>
                <c:pt idx="45">
                  <c:v>0.832666399766414</c:v>
                </c:pt>
                <c:pt idx="46">
                  <c:v>0.897893656151338</c:v>
                </c:pt>
                <c:pt idx="47">
                  <c:v>0.866025403784439</c:v>
                </c:pt>
                <c:pt idx="48">
                  <c:v>0.499134198457384</c:v>
                </c:pt>
                <c:pt idx="49">
                  <c:v>1.36358901432946</c:v>
                </c:pt>
                <c:pt idx="50">
                  <c:v>0</c:v>
                </c:pt>
                <c:pt idx="51">
                  <c:v>1.3674145257481</c:v>
                </c:pt>
                <c:pt idx="52">
                  <c:v>2.37815697593962</c:v>
                </c:pt>
                <c:pt idx="53">
                  <c:v>1.29903810567666</c:v>
                </c:pt>
                <c:pt idx="54">
                  <c:v>2.67627520625104</c:v>
                </c:pt>
                <c:pt idx="55">
                  <c:v>0</c:v>
                </c:pt>
                <c:pt idx="56">
                  <c:v>0.471404520818471</c:v>
                </c:pt>
                <c:pt idx="57">
                  <c:v>1.76453206465661</c:v>
                </c:pt>
                <c:pt idx="58">
                  <c:v>0.75</c:v>
                </c:pt>
                <c:pt idx="59">
                  <c:v>1.03040205505229</c:v>
                </c:pt>
                <c:pt idx="60">
                  <c:v>0.632455532029074</c:v>
                </c:pt>
                <c:pt idx="61">
                  <c:v>0.605692913394054</c:v>
                </c:pt>
                <c:pt idx="62">
                  <c:v>0.611793359986861</c:v>
                </c:pt>
                <c:pt idx="63">
                  <c:v>0.66989063481258</c:v>
                </c:pt>
                <c:pt idx="64">
                  <c:v>0.640312423746012</c:v>
                </c:pt>
                <c:pt idx="65">
                  <c:v>1.84089350286103</c:v>
                </c:pt>
                <c:pt idx="66">
                  <c:v>1.49478259288767</c:v>
                </c:pt>
                <c:pt idx="67">
                  <c:v>0.458257569486693</c:v>
                </c:pt>
                <c:pt idx="68">
                  <c:v>1</c:v>
                </c:pt>
                <c:pt idx="69">
                  <c:v>0.582323231571099</c:v>
                </c:pt>
                <c:pt idx="70">
                  <c:v>0.471404520787602</c:v>
                </c:pt>
                <c:pt idx="71">
                  <c:v>0.470588235299361</c:v>
                </c:pt>
                <c:pt idx="72">
                  <c:v>0.899485255036044</c:v>
                </c:pt>
                <c:pt idx="73">
                  <c:v>0.888174407230823</c:v>
                </c:pt>
                <c:pt idx="74">
                  <c:v>0.902535434510034</c:v>
                </c:pt>
                <c:pt idx="75">
                  <c:v>0.613848394434319</c:v>
                </c:pt>
              </c:numCache>
            </c:numRef>
          </c:val>
          <c:smooth val="0"/>
        </c:ser>
        <c:ser>
          <c:idx val="6"/>
          <c:order val="6"/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Sheet2!$AD$136:$AD$4714</c:f>
              <c:numCache>
                <c:formatCode>General</c:formatCode>
                <c:ptCount val="76"/>
                <c:pt idx="0">
                  <c:v>5.19741415076472</c:v>
                </c:pt>
                <c:pt idx="1">
                  <c:v>0</c:v>
                </c:pt>
                <c:pt idx="2">
                  <c:v>1.1369710698836</c:v>
                </c:pt>
                <c:pt idx="3">
                  <c:v>0.451753951334296</c:v>
                </c:pt>
                <c:pt idx="4">
                  <c:v>0.5</c:v>
                </c:pt>
                <c:pt idx="5">
                  <c:v>0.704920974453107</c:v>
                </c:pt>
                <c:pt idx="6">
                  <c:v>0.99366552287929</c:v>
                </c:pt>
                <c:pt idx="7">
                  <c:v>4.71305633052097</c:v>
                </c:pt>
                <c:pt idx="8">
                  <c:v>0.576923076850243</c:v>
                </c:pt>
                <c:pt idx="9">
                  <c:v>0.816496580903963</c:v>
                </c:pt>
                <c:pt idx="10">
                  <c:v>1.64802786763035</c:v>
                </c:pt>
                <c:pt idx="11">
                  <c:v>0.415945165503602</c:v>
                </c:pt>
                <c:pt idx="12">
                  <c:v>0.85695682505013</c:v>
                </c:pt>
                <c:pt idx="13">
                  <c:v>0</c:v>
                </c:pt>
                <c:pt idx="14">
                  <c:v>0.952231659675666</c:v>
                </c:pt>
                <c:pt idx="15">
                  <c:v>0.832993127826486</c:v>
                </c:pt>
                <c:pt idx="16">
                  <c:v>0.566557723788341</c:v>
                </c:pt>
                <c:pt idx="17">
                  <c:v>0</c:v>
                </c:pt>
                <c:pt idx="18">
                  <c:v>0.496903994976814</c:v>
                </c:pt>
                <c:pt idx="19">
                  <c:v>0.707106781186548</c:v>
                </c:pt>
                <c:pt idx="20">
                  <c:v>0.663324958116711</c:v>
                </c:pt>
                <c:pt idx="21">
                  <c:v>0.707106781186548</c:v>
                </c:pt>
                <c:pt idx="22">
                  <c:v>0.80654760009338</c:v>
                </c:pt>
                <c:pt idx="23">
                  <c:v>1.19282836404221</c:v>
                </c:pt>
                <c:pt idx="24">
                  <c:v>0.974996043033988</c:v>
                </c:pt>
                <c:pt idx="25">
                  <c:v>0.678141978688961</c:v>
                </c:pt>
                <c:pt idx="26">
                  <c:v>1.19993878020546</c:v>
                </c:pt>
                <c:pt idx="27">
                  <c:v>2.44876891027077</c:v>
                </c:pt>
                <c:pt idx="28">
                  <c:v>1.13786864679347</c:v>
                </c:pt>
                <c:pt idx="29">
                  <c:v>1.99121518450911</c:v>
                </c:pt>
                <c:pt idx="30">
                  <c:v>2.14671806194945</c:v>
                </c:pt>
                <c:pt idx="31">
                  <c:v>0</c:v>
                </c:pt>
                <c:pt idx="32">
                  <c:v>1.88561808315041</c:v>
                </c:pt>
                <c:pt idx="33">
                  <c:v>1.17792189891921</c:v>
                </c:pt>
                <c:pt idx="34">
                  <c:v>0.95685771894279</c:v>
                </c:pt>
                <c:pt idx="35">
                  <c:v>1.89784102444929</c:v>
                </c:pt>
                <c:pt idx="36">
                  <c:v>0.911758486245773</c:v>
                </c:pt>
                <c:pt idx="37">
                  <c:v>11.7691289692261</c:v>
                </c:pt>
                <c:pt idx="38">
                  <c:v>0.687184271039805</c:v>
                </c:pt>
                <c:pt idx="39">
                  <c:v>3.61316788609942</c:v>
                </c:pt>
                <c:pt idx="40">
                  <c:v>4.77551626062605</c:v>
                </c:pt>
                <c:pt idx="41">
                  <c:v>0.392232270310614</c:v>
                </c:pt>
                <c:pt idx="42">
                  <c:v>4.89677394429919</c:v>
                </c:pt>
                <c:pt idx="43">
                  <c:v>3.70518488900134</c:v>
                </c:pt>
                <c:pt idx="44">
                  <c:v>1.02987479473864</c:v>
                </c:pt>
                <c:pt idx="45">
                  <c:v>0.80553639830965</c:v>
                </c:pt>
                <c:pt idx="46">
                  <c:v>2.257466244737</c:v>
                </c:pt>
                <c:pt idx="47">
                  <c:v>0.433012701892219</c:v>
                </c:pt>
                <c:pt idx="48">
                  <c:v>1.68444953682459</c:v>
                </c:pt>
                <c:pt idx="49">
                  <c:v>3.96665791315561</c:v>
                </c:pt>
                <c:pt idx="50">
                  <c:v>0</c:v>
                </c:pt>
                <c:pt idx="51">
                  <c:v>1.59511087333182</c:v>
                </c:pt>
                <c:pt idx="52">
                  <c:v>3.07404005458776</c:v>
                </c:pt>
                <c:pt idx="53">
                  <c:v>1.5612494995996</c:v>
                </c:pt>
                <c:pt idx="54">
                  <c:v>5.10094028946864</c:v>
                </c:pt>
                <c:pt idx="55">
                  <c:v>0</c:v>
                </c:pt>
                <c:pt idx="56">
                  <c:v>0.942809041636942</c:v>
                </c:pt>
                <c:pt idx="57">
                  <c:v>3.19539141825295</c:v>
                </c:pt>
                <c:pt idx="58">
                  <c:v>2.06817401347179</c:v>
                </c:pt>
                <c:pt idx="59">
                  <c:v>0.666666666705472</c:v>
                </c:pt>
                <c:pt idx="60">
                  <c:v>0.400000000040745</c:v>
                </c:pt>
                <c:pt idx="61">
                  <c:v>0.729756383087462</c:v>
                </c:pt>
                <c:pt idx="62">
                  <c:v>0.71176980627946</c:v>
                </c:pt>
                <c:pt idx="63">
                  <c:v>1.68585446084341</c:v>
                </c:pt>
                <c:pt idx="64">
                  <c:v>0.943398113274764</c:v>
                </c:pt>
                <c:pt idx="65">
                  <c:v>1.70782512764857</c:v>
                </c:pt>
                <c:pt idx="66">
                  <c:v>3.39979319223979</c:v>
                </c:pt>
                <c:pt idx="67">
                  <c:v>1.32664991618955</c:v>
                </c:pt>
                <c:pt idx="68">
                  <c:v>0.5</c:v>
                </c:pt>
                <c:pt idx="69">
                  <c:v>0.638987087830818</c:v>
                </c:pt>
                <c:pt idx="70">
                  <c:v>0.471404520941948</c:v>
                </c:pt>
                <c:pt idx="71">
                  <c:v>0.844276476173097</c:v>
                </c:pt>
                <c:pt idx="72">
                  <c:v>0.824941998318133</c:v>
                </c:pt>
                <c:pt idx="73">
                  <c:v>0.739185169057323</c:v>
                </c:pt>
                <c:pt idx="74">
                  <c:v>1.3861358931706</c:v>
                </c:pt>
                <c:pt idx="75">
                  <c:v>1.25148881430134</c:v>
                </c:pt>
              </c:numCache>
            </c:numRef>
          </c:val>
          <c:smooth val="0"/>
        </c:ser>
        <c:ser>
          <c:idx val="7"/>
          <c:order val="7"/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Sheet2!$AE$136:$AE$4714</c:f>
              <c:numCache>
                <c:formatCode>General</c:formatCode>
                <c:ptCount val="76"/>
                <c:pt idx="0">
                  <c:v>2.1903892833363</c:v>
                </c:pt>
                <c:pt idx="1">
                  <c:v>0</c:v>
                </c:pt>
                <c:pt idx="2">
                  <c:v>3.72064185368971</c:v>
                </c:pt>
                <c:pt idx="3">
                  <c:v>0.903507902926288</c:v>
                </c:pt>
                <c:pt idx="4">
                  <c:v>1.5</c:v>
                </c:pt>
                <c:pt idx="5">
                  <c:v>1.49071198500854</c:v>
                </c:pt>
                <c:pt idx="6">
                  <c:v>1.12932126801371</c:v>
                </c:pt>
                <c:pt idx="7">
                  <c:v>8.74478212488579</c:v>
                </c:pt>
                <c:pt idx="8">
                  <c:v>0.717490696444732</c:v>
                </c:pt>
                <c:pt idx="9">
                  <c:v>0</c:v>
                </c:pt>
                <c:pt idx="10">
                  <c:v>2.33167422353321</c:v>
                </c:pt>
                <c:pt idx="11">
                  <c:v>1.14063055464947</c:v>
                </c:pt>
                <c:pt idx="12">
                  <c:v>0.59947894041409</c:v>
                </c:pt>
                <c:pt idx="13">
                  <c:v>0</c:v>
                </c:pt>
                <c:pt idx="14">
                  <c:v>2.88515659279891</c:v>
                </c:pt>
                <c:pt idx="15">
                  <c:v>0.960973146217696</c:v>
                </c:pt>
                <c:pt idx="16">
                  <c:v>1.03040205502404</c:v>
                </c:pt>
                <c:pt idx="17">
                  <c:v>0.5</c:v>
                </c:pt>
                <c:pt idx="18">
                  <c:v>0.666666666661816</c:v>
                </c:pt>
                <c:pt idx="19">
                  <c:v>0.866025403784439</c:v>
                </c:pt>
                <c:pt idx="20">
                  <c:v>0.538516480693994</c:v>
                </c:pt>
                <c:pt idx="21">
                  <c:v>0.5</c:v>
                </c:pt>
                <c:pt idx="22">
                  <c:v>0.655617784232507</c:v>
                </c:pt>
                <c:pt idx="23">
                  <c:v>1.7355554666643</c:v>
                </c:pt>
                <c:pt idx="24">
                  <c:v>1.65738154334598</c:v>
                </c:pt>
                <c:pt idx="25">
                  <c:v>0.711458248635972</c:v>
                </c:pt>
                <c:pt idx="26">
                  <c:v>2.64679233070798</c:v>
                </c:pt>
                <c:pt idx="27">
                  <c:v>6.0964750454378</c:v>
                </c:pt>
                <c:pt idx="28">
                  <c:v>2.31500781560836</c:v>
                </c:pt>
                <c:pt idx="29">
                  <c:v>3.64754738136326</c:v>
                </c:pt>
                <c:pt idx="30">
                  <c:v>6.72267327314812</c:v>
                </c:pt>
                <c:pt idx="31">
                  <c:v>0</c:v>
                </c:pt>
                <c:pt idx="32">
                  <c:v>1.4142135623731</c:v>
                </c:pt>
                <c:pt idx="33">
                  <c:v>9.38136450629391</c:v>
                </c:pt>
                <c:pt idx="34">
                  <c:v>1.68366284357258</c:v>
                </c:pt>
                <c:pt idx="35">
                  <c:v>1.56750238022309</c:v>
                </c:pt>
                <c:pt idx="36">
                  <c:v>2.07333078450023</c:v>
                </c:pt>
                <c:pt idx="37">
                  <c:v>3.77245344022962</c:v>
                </c:pt>
                <c:pt idx="38">
                  <c:v>0.6871842709551</c:v>
                </c:pt>
                <c:pt idx="39">
                  <c:v>3.02786211021307</c:v>
                </c:pt>
                <c:pt idx="40">
                  <c:v>3.73794358198886</c:v>
                </c:pt>
                <c:pt idx="41">
                  <c:v>0.737820234353469</c:v>
                </c:pt>
                <c:pt idx="42">
                  <c:v>1.36648598627143</c:v>
                </c:pt>
                <c:pt idx="43">
                  <c:v>7.87400787400811</c:v>
                </c:pt>
                <c:pt idx="44">
                  <c:v>1.62618291346642</c:v>
                </c:pt>
                <c:pt idx="45">
                  <c:v>0.956846672956568</c:v>
                </c:pt>
                <c:pt idx="46">
                  <c:v>2.52795026540246</c:v>
                </c:pt>
                <c:pt idx="47">
                  <c:v>0.707106781186548</c:v>
                </c:pt>
                <c:pt idx="48">
                  <c:v>2.27822549777888</c:v>
                </c:pt>
                <c:pt idx="49">
                  <c:v>8.24621125123532</c:v>
                </c:pt>
                <c:pt idx="50">
                  <c:v>0</c:v>
                </c:pt>
                <c:pt idx="51">
                  <c:v>3.09226942189198</c:v>
                </c:pt>
                <c:pt idx="52">
                  <c:v>4.86833329872091</c:v>
                </c:pt>
                <c:pt idx="53">
                  <c:v>2.02715934252836</c:v>
                </c:pt>
                <c:pt idx="54">
                  <c:v>3.16227766016838</c:v>
                </c:pt>
                <c:pt idx="55">
                  <c:v>0</c:v>
                </c:pt>
                <c:pt idx="56">
                  <c:v>0.942809041606073</c:v>
                </c:pt>
                <c:pt idx="57">
                  <c:v>5.61803585516052</c:v>
                </c:pt>
                <c:pt idx="58">
                  <c:v>7.91754381105656</c:v>
                </c:pt>
                <c:pt idx="59">
                  <c:v>0.684934889263365</c:v>
                </c:pt>
                <c:pt idx="60">
                  <c:v>1.16619037898803</c:v>
                </c:pt>
                <c:pt idx="61">
                  <c:v>0.532938710109733</c:v>
                </c:pt>
                <c:pt idx="62">
                  <c:v>1.40347933838774</c:v>
                </c:pt>
                <c:pt idx="63">
                  <c:v>5.54607994624335</c:v>
                </c:pt>
                <c:pt idx="64">
                  <c:v>6.53911308970944</c:v>
                </c:pt>
                <c:pt idx="65">
                  <c:v>5.14983818515824</c:v>
                </c:pt>
                <c:pt idx="66">
                  <c:v>8.32517830139391</c:v>
                </c:pt>
                <c:pt idx="67">
                  <c:v>1.04403065087544</c:v>
                </c:pt>
                <c:pt idx="68">
                  <c:v>0.82915619758885</c:v>
                </c:pt>
                <c:pt idx="69">
                  <c:v>0.729980802695412</c:v>
                </c:pt>
                <c:pt idx="70">
                  <c:v>0.47140452088021</c:v>
                </c:pt>
                <c:pt idx="71">
                  <c:v>0.771463355814725</c:v>
                </c:pt>
                <c:pt idx="72">
                  <c:v>0.480233087644221</c:v>
                </c:pt>
                <c:pt idx="73">
                  <c:v>4.11316507996112</c:v>
                </c:pt>
                <c:pt idx="74">
                  <c:v>2.43401718873327</c:v>
                </c:pt>
                <c:pt idx="75">
                  <c:v>2.4680516789688</c:v>
                </c:pt>
              </c:numCache>
            </c:numRef>
          </c:val>
          <c:smooth val="0"/>
        </c:ser>
        <c:ser>
          <c:idx val="8"/>
          <c:order val="8"/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Sheet2!$AF$136:$AF$4714</c:f>
              <c:numCache>
                <c:formatCode>General</c:formatCode>
                <c:ptCount val="76"/>
                <c:pt idx="0">
                  <c:v>8.89282011833571</c:v>
                </c:pt>
                <c:pt idx="1">
                  <c:v>0</c:v>
                </c:pt>
                <c:pt idx="2">
                  <c:v>6.81427391014678</c:v>
                </c:pt>
                <c:pt idx="3">
                  <c:v>2.18529407725432</c:v>
                </c:pt>
                <c:pt idx="4">
                  <c:v>0.5</c:v>
                </c:pt>
                <c:pt idx="5">
                  <c:v>2.22291655818699</c:v>
                </c:pt>
                <c:pt idx="6">
                  <c:v>4.07549599263551</c:v>
                </c:pt>
                <c:pt idx="7">
                  <c:v>9.28382832563799</c:v>
                </c:pt>
                <c:pt idx="8">
                  <c:v>3.27804242348215</c:v>
                </c:pt>
                <c:pt idx="9">
                  <c:v>0.471404520756733</c:v>
                </c:pt>
                <c:pt idx="10">
                  <c:v>5.96497458995275</c:v>
                </c:pt>
                <c:pt idx="11">
                  <c:v>3.38017832907113</c:v>
                </c:pt>
                <c:pt idx="12">
                  <c:v>2.47171499166065</c:v>
                </c:pt>
                <c:pt idx="13">
                  <c:v>0</c:v>
                </c:pt>
                <c:pt idx="14">
                  <c:v>5.93736165882141</c:v>
                </c:pt>
                <c:pt idx="15">
                  <c:v>2.57539376818637</c:v>
                </c:pt>
                <c:pt idx="16">
                  <c:v>1.91162783710921</c:v>
                </c:pt>
                <c:pt idx="17">
                  <c:v>0.433012701892219</c:v>
                </c:pt>
                <c:pt idx="18">
                  <c:v>3.52766841475187</c:v>
                </c:pt>
                <c:pt idx="19">
                  <c:v>0.5</c:v>
                </c:pt>
                <c:pt idx="20">
                  <c:v>3.11287648325972</c:v>
                </c:pt>
                <c:pt idx="21">
                  <c:v>0.5</c:v>
                </c:pt>
                <c:pt idx="22">
                  <c:v>2.31156429472533</c:v>
                </c:pt>
                <c:pt idx="23">
                  <c:v>5.84911885312942</c:v>
                </c:pt>
                <c:pt idx="24">
                  <c:v>1.81806563531849</c:v>
                </c:pt>
                <c:pt idx="25">
                  <c:v>2.66666666665818</c:v>
                </c:pt>
                <c:pt idx="26">
                  <c:v>5.84557943219425</c:v>
                </c:pt>
                <c:pt idx="27">
                  <c:v>5.84309831301866</c:v>
                </c:pt>
                <c:pt idx="28">
                  <c:v>5.96357744842271</c:v>
                </c:pt>
                <c:pt idx="29">
                  <c:v>7.42379104529853</c:v>
                </c:pt>
                <c:pt idx="30">
                  <c:v>6.68070624541298</c:v>
                </c:pt>
                <c:pt idx="31">
                  <c:v>0</c:v>
                </c:pt>
                <c:pt idx="32">
                  <c:v>0.47140452088021</c:v>
                </c:pt>
                <c:pt idx="33">
                  <c:v>9.65647451194997</c:v>
                </c:pt>
                <c:pt idx="34">
                  <c:v>2.20366142187558</c:v>
                </c:pt>
                <c:pt idx="35">
                  <c:v>4.95331389672624</c:v>
                </c:pt>
                <c:pt idx="36">
                  <c:v>4.19551596053693</c:v>
                </c:pt>
                <c:pt idx="37">
                  <c:v>24.677423013992</c:v>
                </c:pt>
                <c:pt idx="38">
                  <c:v>2.70801280154711</c:v>
                </c:pt>
                <c:pt idx="39">
                  <c:v>21.3567574847117</c:v>
                </c:pt>
                <c:pt idx="40">
                  <c:v>26.5595504898368</c:v>
                </c:pt>
                <c:pt idx="41">
                  <c:v>0.997037030529381</c:v>
                </c:pt>
                <c:pt idx="42">
                  <c:v>34.4483868711544</c:v>
                </c:pt>
                <c:pt idx="43">
                  <c:v>30.3831499760831</c:v>
                </c:pt>
                <c:pt idx="44">
                  <c:v>2.42705715238819</c:v>
                </c:pt>
                <c:pt idx="45">
                  <c:v>1.54344492037211</c:v>
                </c:pt>
                <c:pt idx="46">
                  <c:v>30.4798167771601</c:v>
                </c:pt>
                <c:pt idx="47">
                  <c:v>1.1180339887499</c:v>
                </c:pt>
                <c:pt idx="48">
                  <c:v>11.0885083442734</c:v>
                </c:pt>
                <c:pt idx="49">
                  <c:v>23.5571114528076</c:v>
                </c:pt>
                <c:pt idx="50">
                  <c:v>0.707106781186548</c:v>
                </c:pt>
                <c:pt idx="51">
                  <c:v>34.7522082223769</c:v>
                </c:pt>
                <c:pt idx="52">
                  <c:v>11.4106268451565</c:v>
                </c:pt>
                <c:pt idx="53">
                  <c:v>4.39992897669951</c:v>
                </c:pt>
                <c:pt idx="54">
                  <c:v>11.1259945668707</c:v>
                </c:pt>
                <c:pt idx="55">
                  <c:v>0</c:v>
                </c:pt>
                <c:pt idx="56">
                  <c:v>0</c:v>
                </c:pt>
                <c:pt idx="57">
                  <c:v>4.66198155532583</c:v>
                </c:pt>
                <c:pt idx="58">
                  <c:v>24.3939029267561</c:v>
                </c:pt>
                <c:pt idx="59">
                  <c:v>3.43187671365856</c:v>
                </c:pt>
                <c:pt idx="60">
                  <c:v>0.799999999990541</c:v>
                </c:pt>
                <c:pt idx="61">
                  <c:v>1.72691879390449</c:v>
                </c:pt>
                <c:pt idx="62">
                  <c:v>3.37061694666125</c:v>
                </c:pt>
                <c:pt idx="63">
                  <c:v>28.505916186254</c:v>
                </c:pt>
                <c:pt idx="64">
                  <c:v>19.1835867344996</c:v>
                </c:pt>
                <c:pt idx="65">
                  <c:v>28.0728219695369</c:v>
                </c:pt>
                <c:pt idx="66">
                  <c:v>28.963810932783</c:v>
                </c:pt>
                <c:pt idx="67">
                  <c:v>2.97489495612968</c:v>
                </c:pt>
                <c:pt idx="68">
                  <c:v>0.5</c:v>
                </c:pt>
                <c:pt idx="69">
                  <c:v>2.32631999214936</c:v>
                </c:pt>
                <c:pt idx="70">
                  <c:v>0</c:v>
                </c:pt>
                <c:pt idx="71">
                  <c:v>1.2779741754339</c:v>
                </c:pt>
                <c:pt idx="72">
                  <c:v>3.59320930632861</c:v>
                </c:pt>
                <c:pt idx="73">
                  <c:v>26.8251705130407</c:v>
                </c:pt>
                <c:pt idx="74">
                  <c:v>7.85258228738624</c:v>
                </c:pt>
                <c:pt idx="75">
                  <c:v>9.97150785120224</c:v>
                </c:pt>
              </c:numCache>
            </c:numRef>
          </c:val>
          <c:smooth val="0"/>
        </c:ser>
        <c:ser>
          <c:idx val="9"/>
          <c:order val="9"/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Sheet2!$AG$136:$AG$4714</c:f>
              <c:numCache>
                <c:formatCode>General</c:formatCode>
                <c:ptCount val="76"/>
                <c:pt idx="0">
                  <c:v>1.26413001362148</c:v>
                </c:pt>
                <c:pt idx="1">
                  <c:v>0</c:v>
                </c:pt>
                <c:pt idx="2">
                  <c:v>0.926158396922926</c:v>
                </c:pt>
                <c:pt idx="3">
                  <c:v>0.638876564992038</c:v>
                </c:pt>
                <c:pt idx="4">
                  <c:v>0.5</c:v>
                </c:pt>
                <c:pt idx="5">
                  <c:v>0.566557723749813</c:v>
                </c:pt>
                <c:pt idx="6">
                  <c:v>0.653274299356997</c:v>
                </c:pt>
                <c:pt idx="7">
                  <c:v>0.751751126097403</c:v>
                </c:pt>
                <c:pt idx="8">
                  <c:v>0.649305500606553</c:v>
                </c:pt>
                <c:pt idx="9">
                  <c:v>0.816496580930696</c:v>
                </c:pt>
                <c:pt idx="10">
                  <c:v>4.2529591368315</c:v>
                </c:pt>
                <c:pt idx="11">
                  <c:v>1.03234875146499</c:v>
                </c:pt>
                <c:pt idx="12">
                  <c:v>0.695970545353753</c:v>
                </c:pt>
                <c:pt idx="13">
                  <c:v>0</c:v>
                </c:pt>
                <c:pt idx="14">
                  <c:v>1.09569303740531</c:v>
                </c:pt>
                <c:pt idx="15">
                  <c:v>0.820651806654985</c:v>
                </c:pt>
                <c:pt idx="16">
                  <c:v>1.0540925533956</c:v>
                </c:pt>
                <c:pt idx="17">
                  <c:v>0.5</c:v>
                </c:pt>
                <c:pt idx="18">
                  <c:v>0.785674201318843</c:v>
                </c:pt>
                <c:pt idx="19">
                  <c:v>0.82915619758885</c:v>
                </c:pt>
                <c:pt idx="20">
                  <c:v>0.632455532029074</c:v>
                </c:pt>
                <c:pt idx="21">
                  <c:v>0.707106781186548</c:v>
                </c:pt>
                <c:pt idx="22">
                  <c:v>0.71292780245839</c:v>
                </c:pt>
                <c:pt idx="23">
                  <c:v>0.621129993732732</c:v>
                </c:pt>
                <c:pt idx="24">
                  <c:v>0.775666778080641</c:v>
                </c:pt>
                <c:pt idx="25">
                  <c:v>0.711458248605291</c:v>
                </c:pt>
                <c:pt idx="26">
                  <c:v>1.72301442131419</c:v>
                </c:pt>
                <c:pt idx="27">
                  <c:v>1.73866338220974</c:v>
                </c:pt>
                <c:pt idx="28">
                  <c:v>0.872907040505542</c:v>
                </c:pt>
                <c:pt idx="29">
                  <c:v>0.939845191858414</c:v>
                </c:pt>
                <c:pt idx="30">
                  <c:v>1.44123156970003</c:v>
                </c:pt>
                <c:pt idx="31">
                  <c:v>0</c:v>
                </c:pt>
                <c:pt idx="32">
                  <c:v>0.471404520803036</c:v>
                </c:pt>
                <c:pt idx="33">
                  <c:v>1.10792599031169</c:v>
                </c:pt>
                <c:pt idx="34">
                  <c:v>1.03333269404954</c:v>
                </c:pt>
                <c:pt idx="35">
                  <c:v>0.850289180081193</c:v>
                </c:pt>
                <c:pt idx="36">
                  <c:v>0.849903246395193</c:v>
                </c:pt>
                <c:pt idx="37">
                  <c:v>2.16661368869213</c:v>
                </c:pt>
                <c:pt idx="38">
                  <c:v>0</c:v>
                </c:pt>
                <c:pt idx="39">
                  <c:v>1.12579072938756</c:v>
                </c:pt>
                <c:pt idx="40">
                  <c:v>0.433012701892219</c:v>
                </c:pt>
                <c:pt idx="41">
                  <c:v>0.624926031136522</c:v>
                </c:pt>
                <c:pt idx="42">
                  <c:v>0.684934889220874</c:v>
                </c:pt>
                <c:pt idx="43">
                  <c:v>1.41421356236795</c:v>
                </c:pt>
                <c:pt idx="44">
                  <c:v>0.708366847743516</c:v>
                </c:pt>
                <c:pt idx="45">
                  <c:v>0.718021974293563</c:v>
                </c:pt>
                <c:pt idx="46">
                  <c:v>1.18234047299869</c:v>
                </c:pt>
                <c:pt idx="47">
                  <c:v>0</c:v>
                </c:pt>
                <c:pt idx="48">
                  <c:v>0.844276476130007</c:v>
                </c:pt>
                <c:pt idx="49">
                  <c:v>0.866025403784439</c:v>
                </c:pt>
                <c:pt idx="50">
                  <c:v>0.433012701892219</c:v>
                </c:pt>
                <c:pt idx="51">
                  <c:v>0.877058019308944</c:v>
                </c:pt>
                <c:pt idx="52">
                  <c:v>0.92122841094399</c:v>
                </c:pt>
                <c:pt idx="53">
                  <c:v>1.1659223816361</c:v>
                </c:pt>
                <c:pt idx="54">
                  <c:v>1.19386185232817</c:v>
                </c:pt>
                <c:pt idx="55">
                  <c:v>0</c:v>
                </c:pt>
                <c:pt idx="56">
                  <c:v>0</c:v>
                </c:pt>
                <c:pt idx="57">
                  <c:v>0.552004656931111</c:v>
                </c:pt>
                <c:pt idx="58">
                  <c:v>0.899218410621135</c:v>
                </c:pt>
                <c:pt idx="59">
                  <c:v>0.874889763794902</c:v>
                </c:pt>
                <c:pt idx="60">
                  <c:v>1.01980390272969</c:v>
                </c:pt>
                <c:pt idx="61">
                  <c:v>0.461538461552081</c:v>
                </c:pt>
                <c:pt idx="62">
                  <c:v>0.999054373310122</c:v>
                </c:pt>
                <c:pt idx="63">
                  <c:v>0.75906342640139</c:v>
                </c:pt>
                <c:pt idx="64">
                  <c:v>0.299999999969926</c:v>
                </c:pt>
                <c:pt idx="65">
                  <c:v>0.493006648598194</c:v>
                </c:pt>
                <c:pt idx="66">
                  <c:v>0.790569415042095</c:v>
                </c:pt>
                <c:pt idx="67">
                  <c:v>0.800000000008731</c:v>
                </c:pt>
                <c:pt idx="68">
                  <c:v>0.707106781186548</c:v>
                </c:pt>
                <c:pt idx="69">
                  <c:v>0.840168050414259</c:v>
                </c:pt>
                <c:pt idx="70">
                  <c:v>0</c:v>
                </c:pt>
                <c:pt idx="71">
                  <c:v>0.911290199113788</c:v>
                </c:pt>
                <c:pt idx="72">
                  <c:v>1.03071909488653</c:v>
                </c:pt>
                <c:pt idx="73">
                  <c:v>0.819890618475342</c:v>
                </c:pt>
                <c:pt idx="74">
                  <c:v>0.807094532166196</c:v>
                </c:pt>
                <c:pt idx="75">
                  <c:v>0.561468058682619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27174444"/>
        <c:axId val="85952202"/>
      </c:lineChart>
      <c:catAx>
        <c:axId val="271744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5952202"/>
        <c:crosses val="autoZero"/>
        <c:auto val="1"/>
        <c:lblAlgn val="ctr"/>
        <c:lblOffset val="100"/>
        <c:noMultiLvlLbl val="0"/>
      </c:catAx>
      <c:valAx>
        <c:axId val="8595220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717444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22</xdr:col>
      <xdr:colOff>654480</xdr:colOff>
      <xdr:row>258</xdr:row>
      <xdr:rowOff>20520</xdr:rowOff>
    </xdr:from>
    <xdr:to>
      <xdr:col>36</xdr:col>
      <xdr:colOff>20160</xdr:colOff>
      <xdr:row>1797</xdr:row>
      <xdr:rowOff>20520</xdr:rowOff>
    </xdr:to>
    <xdr:graphicFrame>
      <xdr:nvGraphicFramePr>
        <xdr:cNvPr id="0" name=""/>
        <xdr:cNvGraphicFramePr/>
      </xdr:nvGraphicFramePr>
      <xdr:xfrm>
        <a:off x="18536040" y="670680"/>
        <a:ext cx="10744920" cy="715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634320</xdr:colOff>
      <xdr:row>0</xdr:row>
      <xdr:rowOff>132120</xdr:rowOff>
    </xdr:from>
    <xdr:to>
      <xdr:col>16</xdr:col>
      <xdr:colOff>763560</xdr:colOff>
      <xdr:row>47</xdr:row>
      <xdr:rowOff>70920</xdr:rowOff>
    </xdr:to>
    <xdr:graphicFrame>
      <xdr:nvGraphicFramePr>
        <xdr:cNvPr id="1" name=""/>
        <xdr:cNvGraphicFramePr/>
      </xdr:nvGraphicFramePr>
      <xdr:xfrm>
        <a:off x="634320" y="132120"/>
        <a:ext cx="13133880" cy="757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4714"/>
  <sheetViews>
    <sheetView showFormulas="false" showGridLines="true" showRowColHeaders="true" showZeros="true" rightToLeft="false" tabSelected="true" showOutlineSymbols="true" defaultGridColor="true" view="normal" topLeftCell="A4686" colorId="64" zoomScale="100" zoomScaleNormal="100" zoomScalePageLayoutView="100" workbookViewId="0">
      <selection pane="topLeft" activeCell="A4726" activeCellId="0" sqref="A472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68"/>
    <col collapsed="false" customWidth="true" hidden="false" outlineLevel="0" max="2" min="2" style="0" width="13.8"/>
    <col collapsed="false" customWidth="true" hidden="false" outlineLevel="0" max="4" min="3" style="0" width="7.41"/>
    <col collapsed="false" customWidth="true" hidden="false" outlineLevel="0" max="8" min="5" style="0" width="4.63"/>
    <col collapsed="false" customWidth="true" hidden="false" outlineLevel="0" max="12" min="9" style="0" width="9.91"/>
    <col collapsed="false" customWidth="true" hidden="false" outlineLevel="0" max="23" min="13" style="0" width="8.6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1" t="s">
        <v>8</v>
      </c>
      <c r="J1" s="1" t="s">
        <v>9</v>
      </c>
      <c r="K1" s="1" t="s">
        <v>10</v>
      </c>
      <c r="L1" s="0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customFormat="false" ht="12.8" hidden="false" customHeight="false" outlineLevel="0" collapsed="false">
      <c r="A2" s="0" t="n">
        <v>0.000770092010498</v>
      </c>
      <c r="B2" s="0" t="n">
        <v>1577122810.47</v>
      </c>
      <c r="C2" s="0" t="n">
        <f aca="false">B2-1577122810.47</f>
        <v>0</v>
      </c>
      <c r="D2" s="0" t="n">
        <v>449</v>
      </c>
      <c r="E2" s="0" t="n">
        <v>889</v>
      </c>
      <c r="F2" s="0" t="n">
        <v>644</v>
      </c>
      <c r="G2" s="0" t="n">
        <v>598</v>
      </c>
      <c r="H2" s="0" t="n">
        <v>308</v>
      </c>
      <c r="I2" s="0" t="n">
        <f aca="false">(D2+E2+F2+G2+H2)/5</f>
        <v>577.6</v>
      </c>
      <c r="J2" s="0" t="n">
        <f aca="false">I2-577.6</f>
        <v>0</v>
      </c>
      <c r="K2" s="0" t="n">
        <f aca="false">(I3-I2)/(A3-A2)</f>
        <v>354.698012686878</v>
      </c>
      <c r="L2" s="0" t="str">
        <f aca="false">IF(G2&gt;590,"RELAX",IF(G2&lt;500,"FIST","TRANSITION"))</f>
        <v>RELAX</v>
      </c>
      <c r="M2" s="1" t="n">
        <f aca="false">IF(L2=L1,M1+1,1)</f>
        <v>1</v>
      </c>
      <c r="N2" s="1" t="n">
        <f aca="false">IF($L2=$L1,N1+D2,D2)</f>
        <v>449</v>
      </c>
      <c r="O2" s="1" t="n">
        <f aca="false">IF($L2=$L1,S2+E2,E2)</f>
        <v>889</v>
      </c>
      <c r="P2" s="1" t="n">
        <f aca="false">IF($L2=$L1,P1+F2,F2)</f>
        <v>644</v>
      </c>
      <c r="Q2" s="1" t="n">
        <f aca="false">IF($L2=$L1,Q1+G2,G2)</f>
        <v>598</v>
      </c>
      <c r="R2" s="1" t="n">
        <f aca="false">IF($L2=$L1,R1+H2,H2)</f>
        <v>308</v>
      </c>
      <c r="S2" s="1" t="str">
        <f aca="false">IF($M3=1,N2/$M2,"")</f>
        <v/>
      </c>
      <c r="T2" s="1" t="str">
        <f aca="false">IF($M3=1,O2/$M2,"")</f>
        <v/>
      </c>
      <c r="U2" s="1" t="str">
        <f aca="false">IF($M3=1,P2/$M2,"")</f>
        <v/>
      </c>
      <c r="V2" s="1" t="str">
        <f aca="false">IF($M3=1,Q2/$M2,"")</f>
        <v/>
      </c>
      <c r="W2" s="1" t="str">
        <f aca="false">IF($M3=1,R2/$M2,"")</f>
        <v/>
      </c>
      <c r="X2" s="1" t="n">
        <f aca="false">IF($L2=$L1,X1+D2^2,D2^2)</f>
        <v>201601</v>
      </c>
      <c r="Y2" s="1" t="n">
        <f aca="false">IF($L2=$L1,Y1+E2^2,E2^2)</f>
        <v>790321</v>
      </c>
      <c r="Z2" s="1" t="n">
        <f aca="false">IF($L2=$L1,Z1+F2^2,F2^2)</f>
        <v>414736</v>
      </c>
      <c r="AA2" s="1" t="n">
        <f aca="false">IF($L2=$L1,AA1+G2^2,G2^2)</f>
        <v>357604</v>
      </c>
      <c r="AB2" s="1" t="n">
        <f aca="false">IF($L2=$L1,AB1+H2^2,H2^2)</f>
        <v>94864</v>
      </c>
      <c r="AC2" s="1" t="str">
        <f aca="false">IF($M3=1,SQRT(((X2)/($M2))-S2^2),"")</f>
        <v/>
      </c>
      <c r="AD2" s="1" t="str">
        <f aca="false">IF($M3=1,SQRT(((Y2)/($M2))-T2^2),"")</f>
        <v/>
      </c>
      <c r="AE2" s="1" t="str">
        <f aca="false">IF($M3=1,SQRT(((Z2)/($M2))-U2^2),"")</f>
        <v/>
      </c>
      <c r="AF2" s="1" t="str">
        <f aca="false">IF($M3=1,SQRT(((AA2)/($M2))-V2^2),"")</f>
        <v/>
      </c>
      <c r="AG2" s="1" t="str">
        <f aca="false">IF($M3=1,SQRT(((AB2)/($M2))-W2^2),"")</f>
        <v/>
      </c>
    </row>
    <row r="3" customFormat="false" ht="12.8" hidden="false" customHeight="false" outlineLevel="0" collapsed="false">
      <c r="A3" s="0" t="n">
        <v>0.00133395195007</v>
      </c>
      <c r="B3" s="0" t="n">
        <v>1577122810.47</v>
      </c>
      <c r="C3" s="0" t="n">
        <f aca="false">B3-1577122810.47</f>
        <v>0</v>
      </c>
      <c r="D3" s="0" t="n">
        <v>449</v>
      </c>
      <c r="E3" s="0" t="n">
        <v>889</v>
      </c>
      <c r="F3" s="0" t="n">
        <v>644</v>
      </c>
      <c r="G3" s="0" t="n">
        <v>598</v>
      </c>
      <c r="H3" s="0" t="n">
        <v>309</v>
      </c>
      <c r="I3" s="0" t="n">
        <f aca="false">(D3+E3+F3+G3+H3)/5</f>
        <v>577.8</v>
      </c>
      <c r="J3" s="0" t="n">
        <f aca="false">I3-577.6</f>
        <v>0.199999999999932</v>
      </c>
      <c r="K3" s="0" t="n">
        <f aca="false">(I3-I2)/(A3-A2)</f>
        <v>354.698012686878</v>
      </c>
      <c r="L3" s="0" t="str">
        <f aca="false">IF(G3&gt;590,"RELAX",IF(G3&lt;500,"FIST","TRANSITION"))</f>
        <v>RELAX</v>
      </c>
      <c r="M3" s="1" t="n">
        <f aca="false">IF(L3=L2,M2+1,1)</f>
        <v>2</v>
      </c>
      <c r="N3" s="1" t="n">
        <f aca="false">IF($L3=$L2,N2+D3,D3)</f>
        <v>898</v>
      </c>
      <c r="O3" s="1" t="n">
        <f aca="false">IF($L3=$L2,O2+E3,E3)</f>
        <v>1778</v>
      </c>
      <c r="P3" s="1" t="n">
        <f aca="false">IF($L3=$L2,P2+F3,F3)</f>
        <v>1288</v>
      </c>
      <c r="Q3" s="1" t="n">
        <f aca="false">IF($L3=$L2,Q2+G3,G3)</f>
        <v>1196</v>
      </c>
      <c r="R3" s="1" t="n">
        <f aca="false">IF($L3=$L2,R2+H3,H3)</f>
        <v>617</v>
      </c>
      <c r="S3" s="1" t="str">
        <f aca="false">IF($M4=1,N3/$M3,"")</f>
        <v/>
      </c>
      <c r="T3" s="1" t="str">
        <f aca="false">IF($M4=1,O3/$M3,"")</f>
        <v/>
      </c>
      <c r="U3" s="1" t="str">
        <f aca="false">IF($M4=1,P3/$M3,"")</f>
        <v/>
      </c>
      <c r="V3" s="1" t="str">
        <f aca="false">IF($M4=1,Q3/$M3,"")</f>
        <v/>
      </c>
      <c r="W3" s="1" t="str">
        <f aca="false">IF($M4=1,R3/$M3,"")</f>
        <v/>
      </c>
      <c r="X3" s="1" t="n">
        <f aca="false">IF($L3=$L2,X2+D3^2,D3^2)</f>
        <v>403202</v>
      </c>
      <c r="Y3" s="1" t="n">
        <f aca="false">IF($L3=$L2,Y2+E3^2,E3^2)</f>
        <v>1580642</v>
      </c>
      <c r="Z3" s="1" t="n">
        <f aca="false">IF($L3=$L2,Z2+F3^2,F3^2)</f>
        <v>829472</v>
      </c>
      <c r="AA3" s="1" t="n">
        <f aca="false">IF($L3=$L2,AA2+G3^2,G3^2)</f>
        <v>715208</v>
      </c>
      <c r="AB3" s="1" t="n">
        <f aca="false">IF($L3=$L2,AB2+H3^2,H3^2)</f>
        <v>190345</v>
      </c>
      <c r="AC3" s="1" t="str">
        <f aca="false">IF($M4=1,SQRT(((X3)/($M3))-S3^2),"")</f>
        <v/>
      </c>
      <c r="AD3" s="1" t="str">
        <f aca="false">IF($M4=1,SQRT(((Y3)/($M3))-T3^2),"")</f>
        <v/>
      </c>
      <c r="AE3" s="1" t="str">
        <f aca="false">IF($M4=1,SQRT(((Z3)/($M3))-U3^2),"")</f>
        <v/>
      </c>
      <c r="AF3" s="1" t="str">
        <f aca="false">IF($M4=1,SQRT(((AA3)/($M3))-V3^2),"")</f>
        <v/>
      </c>
      <c r="AG3" s="1" t="str">
        <f aca="false">IF($M4=1,SQRT(((AB3)/($M3))-W3^2),"")</f>
        <v/>
      </c>
    </row>
    <row r="4" customFormat="false" ht="12.8" hidden="false" customHeight="false" outlineLevel="0" collapsed="false">
      <c r="A4" s="0" t="n">
        <v>0.0018310546875</v>
      </c>
      <c r="B4" s="0" t="n">
        <v>1577122810.48</v>
      </c>
      <c r="C4" s="0" t="n">
        <f aca="false">B4-1577122810.47</f>
        <v>0.00999999046325684</v>
      </c>
      <c r="D4" s="0" t="n">
        <v>449</v>
      </c>
      <c r="E4" s="0" t="n">
        <v>889</v>
      </c>
      <c r="F4" s="0" t="n">
        <v>644</v>
      </c>
      <c r="G4" s="0" t="n">
        <v>599</v>
      </c>
      <c r="H4" s="0" t="n">
        <v>309</v>
      </c>
      <c r="I4" s="0" t="n">
        <f aca="false">(D4+E4+F4+G4+H4)/5</f>
        <v>578</v>
      </c>
      <c r="J4" s="0" t="n">
        <f aca="false">I4-577.6</f>
        <v>0.399999999999977</v>
      </c>
      <c r="K4" s="0" t="n">
        <f aca="false">(I4-I3)/(A4-A3)</f>
        <v>402.331318942312</v>
      </c>
      <c r="L4" s="0" t="str">
        <f aca="false">IF(G4&gt;590,"RELAX",IF(G4&lt;500,"FIST","TRANSITION"))</f>
        <v>RELAX</v>
      </c>
      <c r="M4" s="1" t="n">
        <f aca="false">IF(L4=L3,M3+1,1)</f>
        <v>3</v>
      </c>
      <c r="N4" s="1" t="n">
        <f aca="false">IF($L4=$L3,N3+D4,D4)</f>
        <v>1347</v>
      </c>
      <c r="O4" s="1" t="n">
        <f aca="false">IF($L4=$L3,O3+E4,E4)</f>
        <v>2667</v>
      </c>
      <c r="P4" s="1" t="n">
        <f aca="false">IF($L4=$L3,P3+F4,F4)</f>
        <v>1932</v>
      </c>
      <c r="Q4" s="1" t="n">
        <f aca="false">IF($L4=$L3,Q3+G4,G4)</f>
        <v>1795</v>
      </c>
      <c r="R4" s="1" t="n">
        <f aca="false">IF($L4=$L3,R3+H4,H4)</f>
        <v>926</v>
      </c>
      <c r="S4" s="1" t="str">
        <f aca="false">IF($M5=1,N4/$M4,"")</f>
        <v/>
      </c>
      <c r="T4" s="1" t="str">
        <f aca="false">IF($M5=1,O4/$M4,"")</f>
        <v/>
      </c>
      <c r="U4" s="1" t="str">
        <f aca="false">IF($M5=1,P4/$M4,"")</f>
        <v/>
      </c>
      <c r="V4" s="1" t="str">
        <f aca="false">IF($M5=1,Q4/$M4,"")</f>
        <v/>
      </c>
      <c r="W4" s="1" t="str">
        <f aca="false">IF($M5=1,R4/$M4,"")</f>
        <v/>
      </c>
      <c r="X4" s="1" t="n">
        <f aca="false">IF($L4=$L3,X3+D4^2,D4^2)</f>
        <v>604803</v>
      </c>
      <c r="Y4" s="1" t="n">
        <f aca="false">IF($L4=$L3,Y3+E4^2,E4^2)</f>
        <v>2370963</v>
      </c>
      <c r="Z4" s="1" t="n">
        <f aca="false">IF($L4=$L3,Z3+F4^2,F4^2)</f>
        <v>1244208</v>
      </c>
      <c r="AA4" s="1" t="n">
        <f aca="false">IF($L4=$L3,AA3+G4^2,G4^2)</f>
        <v>1074009</v>
      </c>
      <c r="AB4" s="1" t="n">
        <f aca="false">IF($L4=$L3,AB3+H4^2,H4^2)</f>
        <v>285826</v>
      </c>
      <c r="AC4" s="1" t="str">
        <f aca="false">IF($M5=1,SQRT(((X4)/($M4))-S4^2),"")</f>
        <v/>
      </c>
      <c r="AD4" s="1" t="str">
        <f aca="false">IF($M5=1,SQRT(((Y4)/($M4))-T4^2),"")</f>
        <v/>
      </c>
      <c r="AE4" s="1" t="str">
        <f aca="false">IF($M5=1,SQRT(((Z4)/($M4))-U4^2),"")</f>
        <v/>
      </c>
      <c r="AF4" s="1" t="str">
        <f aca="false">IF($M5=1,SQRT(((AA4)/($M4))-V4^2),"")</f>
        <v/>
      </c>
      <c r="AG4" s="1" t="str">
        <f aca="false">IF($M5=1,SQRT(((AB4)/($M4))-W4^2),"")</f>
        <v/>
      </c>
    </row>
    <row r="5" customFormat="false" ht="12.8" hidden="false" customHeight="false" outlineLevel="0" collapsed="false">
      <c r="A5" s="0" t="n">
        <v>0.00232100486755</v>
      </c>
      <c r="B5" s="0" t="n">
        <v>1577122810.48</v>
      </c>
      <c r="C5" s="0" t="n">
        <f aca="false">B5-1577122810.47</f>
        <v>0.00999999046325684</v>
      </c>
      <c r="D5" s="0" t="n">
        <v>449</v>
      </c>
      <c r="E5" s="0" t="n">
        <v>889</v>
      </c>
      <c r="F5" s="0" t="n">
        <v>644</v>
      </c>
      <c r="G5" s="0" t="n">
        <v>600</v>
      </c>
      <c r="H5" s="0" t="n">
        <v>309</v>
      </c>
      <c r="I5" s="0" t="n">
        <f aca="false">(D5+E5+F5+G5+H5)/5</f>
        <v>578.2</v>
      </c>
      <c r="J5" s="0" t="n">
        <f aca="false">I5-577.6</f>
        <v>0.600000000000023</v>
      </c>
      <c r="K5" s="0" t="n">
        <f aca="false">(I5-I4)/(A5-A4)</f>
        <v>408.204768859632</v>
      </c>
      <c r="L5" s="0" t="str">
        <f aca="false">IF(G5&gt;590,"RELAX",IF(G5&lt;500,"FIST","TRANSITION"))</f>
        <v>RELAX</v>
      </c>
      <c r="M5" s="1" t="n">
        <f aca="false">IF(L5=L4,M4+1,1)</f>
        <v>4</v>
      </c>
      <c r="N5" s="1" t="n">
        <f aca="false">IF($L5=$L4,N4+D5,D5)</f>
        <v>1796</v>
      </c>
      <c r="O5" s="1" t="n">
        <f aca="false">IF($L5=$L4,O4+E5,E5)</f>
        <v>3556</v>
      </c>
      <c r="P5" s="1" t="n">
        <f aca="false">IF($L5=$L4,P4+F5,F5)</f>
        <v>2576</v>
      </c>
      <c r="Q5" s="1" t="n">
        <f aca="false">IF($L5=$L4,Q4+G5,G5)</f>
        <v>2395</v>
      </c>
      <c r="R5" s="1" t="n">
        <f aca="false">IF($L5=$L4,R4+H5,H5)</f>
        <v>1235</v>
      </c>
      <c r="S5" s="1" t="str">
        <f aca="false">IF($M6=1,N5/$M5,"")</f>
        <v/>
      </c>
      <c r="T5" s="1" t="str">
        <f aca="false">IF($M6=1,O5/$M5,"")</f>
        <v/>
      </c>
      <c r="U5" s="1" t="str">
        <f aca="false">IF($M6=1,P5/$M5,"")</f>
        <v/>
      </c>
      <c r="V5" s="1" t="str">
        <f aca="false">IF($M6=1,Q5/$M5,"")</f>
        <v/>
      </c>
      <c r="W5" s="1" t="str">
        <f aca="false">IF($M6=1,R5/$M5,"")</f>
        <v/>
      </c>
      <c r="X5" s="1" t="n">
        <f aca="false">IF($L5=$L4,X4+D5^2,D5^2)</f>
        <v>806404</v>
      </c>
      <c r="Y5" s="1" t="n">
        <f aca="false">IF($L5=$L4,Y4+E5^2,E5^2)</f>
        <v>3161284</v>
      </c>
      <c r="Z5" s="1" t="n">
        <f aca="false">IF($L5=$L4,Z4+F5^2,F5^2)</f>
        <v>1658944</v>
      </c>
      <c r="AA5" s="1" t="n">
        <f aca="false">IF($L5=$L4,AA4+G5^2,G5^2)</f>
        <v>1434009</v>
      </c>
      <c r="AB5" s="1" t="n">
        <f aca="false">IF($L5=$L4,AB4+H5^2,H5^2)</f>
        <v>381307</v>
      </c>
      <c r="AC5" s="1" t="str">
        <f aca="false">IF($M6=1,SQRT(((X5)/($M5))-S5^2),"")</f>
        <v/>
      </c>
      <c r="AD5" s="1" t="str">
        <f aca="false">IF($M6=1,SQRT(((Y5)/($M5))-T5^2),"")</f>
        <v/>
      </c>
      <c r="AE5" s="1" t="str">
        <f aca="false">IF($M6=1,SQRT(((Z5)/($M5))-U5^2),"")</f>
        <v/>
      </c>
      <c r="AF5" s="1" t="str">
        <f aca="false">IF($M6=1,SQRT(((AA5)/($M5))-V5^2),"")</f>
        <v/>
      </c>
      <c r="AG5" s="1" t="str">
        <f aca="false">IF($M6=1,SQRT(((AB5)/($M5))-W5^2),"")</f>
        <v/>
      </c>
    </row>
    <row r="6" customFormat="false" ht="12.8" hidden="false" customHeight="false" outlineLevel="0" collapsed="false">
      <c r="A6" s="0" t="n">
        <v>0.00278496742249</v>
      </c>
      <c r="B6" s="0" t="n">
        <v>1577122810.48</v>
      </c>
      <c r="C6" s="0" t="n">
        <f aca="false">B6-1577122810.47</f>
        <v>0.00999999046325684</v>
      </c>
      <c r="D6" s="0" t="n">
        <v>449</v>
      </c>
      <c r="E6" s="0" t="n">
        <v>889</v>
      </c>
      <c r="F6" s="0" t="n">
        <v>644</v>
      </c>
      <c r="G6" s="0" t="n">
        <v>600</v>
      </c>
      <c r="H6" s="0" t="n">
        <v>309</v>
      </c>
      <c r="I6" s="0" t="n">
        <f aca="false">(D6+E6+F6+G6+H6)/5</f>
        <v>578.2</v>
      </c>
      <c r="J6" s="0" t="n">
        <f aca="false">I6-577.6</f>
        <v>0.600000000000023</v>
      </c>
      <c r="K6" s="0" t="n">
        <f aca="false">(I6-I5)/(A6-A5)</f>
        <v>0</v>
      </c>
      <c r="L6" s="0" t="str">
        <f aca="false">IF(G6&gt;590,"RELAX",IF(G6&lt;500,"FIST","TRANSITION"))</f>
        <v>RELAX</v>
      </c>
      <c r="M6" s="1" t="n">
        <f aca="false">IF(L6=L5,M5+1,1)</f>
        <v>5</v>
      </c>
      <c r="N6" s="1" t="n">
        <f aca="false">IF($L6=$L5,N5+D6,D6)</f>
        <v>2245</v>
      </c>
      <c r="O6" s="1" t="n">
        <f aca="false">IF($L6=$L5,O5+E6,E6)</f>
        <v>4445</v>
      </c>
      <c r="P6" s="1" t="n">
        <f aca="false">IF($L6=$L5,P5+F6,F6)</f>
        <v>3220</v>
      </c>
      <c r="Q6" s="1" t="n">
        <f aca="false">IF($L6=$L5,Q5+G6,G6)</f>
        <v>2995</v>
      </c>
      <c r="R6" s="1" t="n">
        <f aca="false">IF($L6=$L5,R5+H6,H6)</f>
        <v>1544</v>
      </c>
      <c r="S6" s="1" t="str">
        <f aca="false">IF($M7=1,N6/$M6,"")</f>
        <v/>
      </c>
      <c r="T6" s="1" t="str">
        <f aca="false">IF($M7=1,O6/$M6,"")</f>
        <v/>
      </c>
      <c r="U6" s="1" t="str">
        <f aca="false">IF($M7=1,P6/$M6,"")</f>
        <v/>
      </c>
      <c r="V6" s="1" t="str">
        <f aca="false">IF($M7=1,Q6/$M6,"")</f>
        <v/>
      </c>
      <c r="W6" s="1" t="str">
        <f aca="false">IF($M7=1,R6/$M6,"")</f>
        <v/>
      </c>
      <c r="X6" s="1" t="n">
        <f aca="false">IF($L6=$L5,X5+D6^2,D6^2)</f>
        <v>1008005</v>
      </c>
      <c r="Y6" s="1" t="n">
        <f aca="false">IF($L6=$L5,Y5+E6^2,E6^2)</f>
        <v>3951605</v>
      </c>
      <c r="Z6" s="1" t="n">
        <f aca="false">IF($L6=$L5,Z5+F6^2,F6^2)</f>
        <v>2073680</v>
      </c>
      <c r="AA6" s="1" t="n">
        <f aca="false">IF($L6=$L5,AA5+G6^2,G6^2)</f>
        <v>1794009</v>
      </c>
      <c r="AB6" s="1" t="n">
        <f aca="false">IF($L6=$L5,AB5+H6^2,H6^2)</f>
        <v>476788</v>
      </c>
      <c r="AC6" s="1" t="str">
        <f aca="false">IF($M7=1,SQRT(((X6)/($M6))-S6^2),"")</f>
        <v/>
      </c>
      <c r="AD6" s="1" t="str">
        <f aca="false">IF($M7=1,SQRT(((Y6)/($M6))-T6^2),"")</f>
        <v/>
      </c>
      <c r="AE6" s="1" t="str">
        <f aca="false">IF($M7=1,SQRT(((Z6)/($M6))-U6^2),"")</f>
        <v/>
      </c>
      <c r="AF6" s="1" t="str">
        <f aca="false">IF($M7=1,SQRT(((AA6)/($M6))-V6^2),"")</f>
        <v/>
      </c>
      <c r="AG6" s="1" t="str">
        <f aca="false">IF($M7=1,SQRT(((AB6)/($M6))-W6^2),"")</f>
        <v/>
      </c>
    </row>
    <row r="7" customFormat="false" ht="12.8" hidden="false" customHeight="false" outlineLevel="0" collapsed="false">
      <c r="A7" s="0" t="n">
        <v>0.00406289100647</v>
      </c>
      <c r="B7" s="0" t="n">
        <v>1577122810.48</v>
      </c>
      <c r="C7" s="0" t="n">
        <f aca="false">B7-1577122810.47</f>
        <v>0.00999999046325684</v>
      </c>
      <c r="D7" s="0" t="n">
        <v>448</v>
      </c>
      <c r="E7" s="0" t="n">
        <v>891</v>
      </c>
      <c r="F7" s="0" t="n">
        <v>646</v>
      </c>
      <c r="G7" s="0" t="n">
        <v>605</v>
      </c>
      <c r="H7" s="0" t="n">
        <v>308</v>
      </c>
      <c r="I7" s="0" t="n">
        <f aca="false">(D7+E7+F7+G7+H7)/5</f>
        <v>579.6</v>
      </c>
      <c r="J7" s="0" t="n">
        <f aca="false">I7-577.6</f>
        <v>2</v>
      </c>
      <c r="K7" s="0" t="n">
        <f aca="false">(I7-I6)/(A7-A6)</f>
        <v>1095.52716418284</v>
      </c>
      <c r="L7" s="0" t="str">
        <f aca="false">IF(G7&gt;590,"RELAX",IF(G7&lt;500,"FIST","TRANSITION"))</f>
        <v>RELAX</v>
      </c>
      <c r="M7" s="1" t="n">
        <f aca="false">IF(L7=L6,M6+1,1)</f>
        <v>6</v>
      </c>
      <c r="N7" s="1" t="n">
        <f aca="false">IF($L7=$L6,N6+D7,D7)</f>
        <v>2693</v>
      </c>
      <c r="O7" s="1" t="n">
        <f aca="false">IF($L7=$L6,O6+E7,E7)</f>
        <v>5336</v>
      </c>
      <c r="P7" s="1" t="n">
        <f aca="false">IF($L7=$L6,P6+F7,F7)</f>
        <v>3866</v>
      </c>
      <c r="Q7" s="1" t="n">
        <f aca="false">IF($L7=$L6,Q6+G7,G7)</f>
        <v>3600</v>
      </c>
      <c r="R7" s="1" t="n">
        <f aca="false">IF($L7=$L6,R6+H7,H7)</f>
        <v>1852</v>
      </c>
      <c r="S7" s="1" t="str">
        <f aca="false">IF($M8=1,N7/$M7,"")</f>
        <v/>
      </c>
      <c r="T7" s="1" t="str">
        <f aca="false">IF($M8=1,O7/$M7,"")</f>
        <v/>
      </c>
      <c r="U7" s="1" t="str">
        <f aca="false">IF($M8=1,P7/$M7,"")</f>
        <v/>
      </c>
      <c r="V7" s="1" t="str">
        <f aca="false">IF($M8=1,Q7/$M7,"")</f>
        <v/>
      </c>
      <c r="W7" s="1" t="str">
        <f aca="false">IF($M8=1,R7/$M7,"")</f>
        <v/>
      </c>
      <c r="X7" s="1" t="n">
        <f aca="false">IF($L7=$L6,X6+D7^2,D7^2)</f>
        <v>1208709</v>
      </c>
      <c r="Y7" s="1" t="n">
        <f aca="false">IF($L7=$L6,Y6+E7^2,E7^2)</f>
        <v>4745486</v>
      </c>
      <c r="Z7" s="1" t="n">
        <f aca="false">IF($L7=$L6,Z6+F7^2,F7^2)</f>
        <v>2490996</v>
      </c>
      <c r="AA7" s="1" t="n">
        <f aca="false">IF($L7=$L6,AA6+G7^2,G7^2)</f>
        <v>2160034</v>
      </c>
      <c r="AB7" s="1" t="n">
        <f aca="false">IF($L7=$L6,AB6+H7^2,H7^2)</f>
        <v>571652</v>
      </c>
      <c r="AC7" s="1" t="str">
        <f aca="false">IF($M8=1,SQRT(((X7)/($M7))-S7^2),"")</f>
        <v/>
      </c>
      <c r="AD7" s="1" t="str">
        <f aca="false">IF($M8=1,SQRT(((Y7)/($M7))-T7^2),"")</f>
        <v/>
      </c>
      <c r="AE7" s="1" t="str">
        <f aca="false">IF($M8=1,SQRT(((Z7)/($M7))-U7^2),"")</f>
        <v/>
      </c>
      <c r="AF7" s="1" t="str">
        <f aca="false">IF($M8=1,SQRT(((AA7)/($M7))-V7^2),"")</f>
        <v/>
      </c>
      <c r="AG7" s="1" t="str">
        <f aca="false">IF($M8=1,SQRT(((AB7)/($M7))-W7^2),"")</f>
        <v/>
      </c>
    </row>
    <row r="8" customFormat="false" ht="12.8" hidden="false" customHeight="false" outlineLevel="0" collapsed="false">
      <c r="A8" s="0" t="n">
        <v>0.00454187393188</v>
      </c>
      <c r="B8" s="0" t="n">
        <v>1577122810.48</v>
      </c>
      <c r="C8" s="0" t="n">
        <f aca="false">B8-1577122810.47</f>
        <v>0.00999999046325684</v>
      </c>
      <c r="D8" s="0" t="n">
        <v>447</v>
      </c>
      <c r="E8" s="0" t="n">
        <v>890</v>
      </c>
      <c r="F8" s="0" t="n">
        <v>646</v>
      </c>
      <c r="G8" s="0" t="n">
        <v>604</v>
      </c>
      <c r="H8" s="0" t="n">
        <v>308</v>
      </c>
      <c r="I8" s="0" t="n">
        <f aca="false">(D8+E8+F8+G8+H8)/5</f>
        <v>579</v>
      </c>
      <c r="J8" s="0" t="n">
        <f aca="false">I8-577.6</f>
        <v>1.39999999999998</v>
      </c>
      <c r="K8" s="0" t="n">
        <f aca="false">(I8-I7)/(A8-A7)</f>
        <v>-1252.65425586191</v>
      </c>
      <c r="L8" s="0" t="str">
        <f aca="false">IF(G8&gt;590,"RELAX",IF(G8&lt;500,"FIST","TRANSITION"))</f>
        <v>RELAX</v>
      </c>
      <c r="M8" s="1" t="n">
        <f aca="false">IF(L8=L7,M7+1,1)</f>
        <v>7</v>
      </c>
      <c r="N8" s="1" t="n">
        <f aca="false">IF($L8=$L7,N7+D8,D8)</f>
        <v>3140</v>
      </c>
      <c r="O8" s="1" t="n">
        <f aca="false">IF($L8=$L7,O7+E8,E8)</f>
        <v>6226</v>
      </c>
      <c r="P8" s="1" t="n">
        <f aca="false">IF($L8=$L7,P7+F8,F8)</f>
        <v>4512</v>
      </c>
      <c r="Q8" s="1" t="n">
        <f aca="false">IF($L8=$L7,Q7+G8,G8)</f>
        <v>4204</v>
      </c>
      <c r="R8" s="1" t="n">
        <f aca="false">IF($L8=$L7,R7+H8,H8)</f>
        <v>2160</v>
      </c>
      <c r="S8" s="1" t="str">
        <f aca="false">IF($M9=1,N8/$M8,"")</f>
        <v/>
      </c>
      <c r="T8" s="1" t="str">
        <f aca="false">IF($M9=1,O8/$M8,"")</f>
        <v/>
      </c>
      <c r="U8" s="1" t="str">
        <f aca="false">IF($M9=1,P8/$M8,"")</f>
        <v/>
      </c>
      <c r="V8" s="1" t="str">
        <f aca="false">IF($M9=1,Q8/$M8,"")</f>
        <v/>
      </c>
      <c r="W8" s="1" t="str">
        <f aca="false">IF($M9=1,R8/$M8,"")</f>
        <v/>
      </c>
      <c r="X8" s="1" t="n">
        <f aca="false">IF($L8=$L7,X7+D8^2,D8^2)</f>
        <v>1408518</v>
      </c>
      <c r="Y8" s="1" t="n">
        <f aca="false">IF($L8=$L7,Y7+E8^2,E8^2)</f>
        <v>5537586</v>
      </c>
      <c r="Z8" s="1" t="n">
        <f aca="false">IF($L8=$L7,Z7+F8^2,F8^2)</f>
        <v>2908312</v>
      </c>
      <c r="AA8" s="1" t="n">
        <f aca="false">IF($L8=$L7,AA7+G8^2,G8^2)</f>
        <v>2524850</v>
      </c>
      <c r="AB8" s="1" t="n">
        <f aca="false">IF($L8=$L7,AB7+H8^2,H8^2)</f>
        <v>666516</v>
      </c>
      <c r="AC8" s="1" t="str">
        <f aca="false">IF($M9=1,SQRT(((X8)/($M8))-S8^2),"")</f>
        <v/>
      </c>
      <c r="AD8" s="1" t="str">
        <f aca="false">IF($M9=1,SQRT(((Y8)/($M8))-T8^2),"")</f>
        <v/>
      </c>
      <c r="AE8" s="1" t="str">
        <f aca="false">IF($M9=1,SQRT(((Z8)/($M8))-U8^2),"")</f>
        <v/>
      </c>
      <c r="AF8" s="1" t="str">
        <f aca="false">IF($M9=1,SQRT(((AA8)/($M8))-V8^2),"")</f>
        <v/>
      </c>
      <c r="AG8" s="1" t="str">
        <f aca="false">IF($M9=1,SQRT(((AB8)/($M8))-W8^2),"")</f>
        <v/>
      </c>
    </row>
    <row r="9" customFormat="false" ht="12.8" hidden="false" customHeight="false" outlineLevel="0" collapsed="false">
      <c r="A9" s="0" t="n">
        <v>0.00502490997314</v>
      </c>
      <c r="B9" s="0" t="n">
        <v>1577122810.48</v>
      </c>
      <c r="C9" s="0" t="n">
        <f aca="false">B9-1577122810.47</f>
        <v>0.00999999046325684</v>
      </c>
      <c r="D9" s="0" t="n">
        <v>448</v>
      </c>
      <c r="E9" s="0" t="n">
        <v>890</v>
      </c>
      <c r="F9" s="0" t="n">
        <v>646</v>
      </c>
      <c r="G9" s="0" t="n">
        <v>604</v>
      </c>
      <c r="H9" s="0" t="n">
        <v>310</v>
      </c>
      <c r="I9" s="0" t="n">
        <f aca="false">(D9+E9+F9+G9+H9)/5</f>
        <v>579.6</v>
      </c>
      <c r="J9" s="0" t="n">
        <f aca="false">I9-577.6</f>
        <v>2</v>
      </c>
      <c r="K9" s="0" t="n">
        <f aca="false">(I9-I8)/(A9-A8)</f>
        <v>1242.14333662333</v>
      </c>
      <c r="L9" s="0" t="str">
        <f aca="false">IF(G9&gt;590,"RELAX",IF(G9&lt;500,"FIST","TRANSITION"))</f>
        <v>RELAX</v>
      </c>
      <c r="M9" s="1" t="n">
        <f aca="false">IF(L9=L8,M8+1,1)</f>
        <v>8</v>
      </c>
      <c r="N9" s="1" t="n">
        <f aca="false">IF($L9=$L8,N8+D9,D9)</f>
        <v>3588</v>
      </c>
      <c r="O9" s="1" t="n">
        <f aca="false">IF($L9=$L8,O8+E9,E9)</f>
        <v>7116</v>
      </c>
      <c r="P9" s="1" t="n">
        <f aca="false">IF($L9=$L8,P8+F9,F9)</f>
        <v>5158</v>
      </c>
      <c r="Q9" s="1" t="n">
        <f aca="false">IF($L9=$L8,Q8+G9,G9)</f>
        <v>4808</v>
      </c>
      <c r="R9" s="1" t="n">
        <f aca="false">IF($L9=$L8,R8+H9,H9)</f>
        <v>2470</v>
      </c>
      <c r="S9" s="1" t="str">
        <f aca="false">IF($M10=1,N9/$M9,"")</f>
        <v/>
      </c>
      <c r="T9" s="1" t="str">
        <f aca="false">IF($M10=1,O9/$M9,"")</f>
        <v/>
      </c>
      <c r="U9" s="1" t="str">
        <f aca="false">IF($M10=1,P9/$M9,"")</f>
        <v/>
      </c>
      <c r="V9" s="1" t="str">
        <f aca="false">IF($M10=1,Q9/$M9,"")</f>
        <v/>
      </c>
      <c r="W9" s="1" t="str">
        <f aca="false">IF($M10=1,R9/$M9,"")</f>
        <v/>
      </c>
      <c r="X9" s="1" t="n">
        <f aca="false">IF($L9=$L8,X8+D9^2,D9^2)</f>
        <v>1609222</v>
      </c>
      <c r="Y9" s="1" t="n">
        <f aca="false">IF($L9=$L8,Y8+E9^2,E9^2)</f>
        <v>6329686</v>
      </c>
      <c r="Z9" s="1" t="n">
        <f aca="false">IF($L9=$L8,Z8+F9^2,F9^2)</f>
        <v>3325628</v>
      </c>
      <c r="AA9" s="1" t="n">
        <f aca="false">IF($L9=$L8,AA8+G9^2,G9^2)</f>
        <v>2889666</v>
      </c>
      <c r="AB9" s="1" t="n">
        <f aca="false">IF($L9=$L8,AB8+H9^2,H9^2)</f>
        <v>762616</v>
      </c>
      <c r="AC9" s="1" t="str">
        <f aca="false">IF($M10=1,SQRT(((X9)/($M9))-S9^2),"")</f>
        <v/>
      </c>
      <c r="AD9" s="1" t="str">
        <f aca="false">IF($M10=1,SQRT(((Y9)/($M9))-T9^2),"")</f>
        <v/>
      </c>
      <c r="AE9" s="1" t="str">
        <f aca="false">IF($M10=1,SQRT(((Z9)/($M9))-U9^2),"")</f>
        <v/>
      </c>
      <c r="AF9" s="1" t="str">
        <f aca="false">IF($M10=1,SQRT(((AA9)/($M9))-V9^2),"")</f>
        <v/>
      </c>
      <c r="AG9" s="1" t="str">
        <f aca="false">IF($M10=1,SQRT(((AB9)/($M9))-W9^2),"")</f>
        <v/>
      </c>
    </row>
    <row r="10" customFormat="false" ht="12.8" hidden="false" customHeight="false" outlineLevel="0" collapsed="false">
      <c r="A10" s="0" t="n">
        <v>0.0055239200592</v>
      </c>
      <c r="B10" s="0" t="n">
        <v>1577122810.48</v>
      </c>
      <c r="C10" s="0" t="n">
        <f aca="false">B10-1577122810.47</f>
        <v>0.00999999046325684</v>
      </c>
      <c r="D10" s="0" t="n">
        <v>448</v>
      </c>
      <c r="E10" s="0" t="n">
        <v>890</v>
      </c>
      <c r="F10" s="0" t="n">
        <v>646</v>
      </c>
      <c r="G10" s="0" t="n">
        <v>604</v>
      </c>
      <c r="H10" s="0" t="n">
        <v>309</v>
      </c>
      <c r="I10" s="0" t="n">
        <f aca="false">(D10+E10+F10+G10+H10)/5</f>
        <v>579.4</v>
      </c>
      <c r="J10" s="0" t="n">
        <f aca="false">I10-577.6</f>
        <v>1.79999999999995</v>
      </c>
      <c r="K10" s="0" t="n">
        <f aca="false">(I10-I9)/(A10-A9)</f>
        <v>-400.79350214977</v>
      </c>
      <c r="L10" s="0" t="str">
        <f aca="false">IF(G10&gt;590,"RELAX",IF(G10&lt;500,"FIST","TRANSITION"))</f>
        <v>RELAX</v>
      </c>
      <c r="M10" s="1" t="n">
        <f aca="false">IF(L10=L9,M9+1,1)</f>
        <v>9</v>
      </c>
      <c r="N10" s="1" t="n">
        <f aca="false">IF($L10=$L9,N9+D10,D10)</f>
        <v>4036</v>
      </c>
      <c r="O10" s="1" t="n">
        <f aca="false">IF($L10=$L9,O9+E10,E10)</f>
        <v>8006</v>
      </c>
      <c r="P10" s="1" t="n">
        <f aca="false">IF($L10=$L9,P9+F10,F10)</f>
        <v>5804</v>
      </c>
      <c r="Q10" s="1" t="n">
        <f aca="false">IF($L10=$L9,Q9+G10,G10)</f>
        <v>5412</v>
      </c>
      <c r="R10" s="1" t="n">
        <f aca="false">IF($L10=$L9,R9+H10,H10)</f>
        <v>2779</v>
      </c>
      <c r="S10" s="1" t="str">
        <f aca="false">IF($M11=1,N10/$M10,"")</f>
        <v/>
      </c>
      <c r="T10" s="1" t="str">
        <f aca="false">IF($M11=1,O10/$M10,"")</f>
        <v/>
      </c>
      <c r="U10" s="1" t="str">
        <f aca="false">IF($M11=1,P10/$M10,"")</f>
        <v/>
      </c>
      <c r="V10" s="1" t="str">
        <f aca="false">IF($M11=1,Q10/$M10,"")</f>
        <v/>
      </c>
      <c r="W10" s="1" t="str">
        <f aca="false">IF($M11=1,R10/$M10,"")</f>
        <v/>
      </c>
      <c r="X10" s="1" t="n">
        <f aca="false">IF($L10=$L9,X9+D10^2,D10^2)</f>
        <v>1809926</v>
      </c>
      <c r="Y10" s="1" t="n">
        <f aca="false">IF($L10=$L9,Y9+E10^2,E10^2)</f>
        <v>7121786</v>
      </c>
      <c r="Z10" s="1" t="n">
        <f aca="false">IF($L10=$L9,Z9+F10^2,F10^2)</f>
        <v>3742944</v>
      </c>
      <c r="AA10" s="1" t="n">
        <f aca="false">IF($L10=$L9,AA9+G10^2,G10^2)</f>
        <v>3254482</v>
      </c>
      <c r="AB10" s="1" t="n">
        <f aca="false">IF($L10=$L9,AB9+H10^2,H10^2)</f>
        <v>858097</v>
      </c>
      <c r="AC10" s="1" t="str">
        <f aca="false">IF($M11=1,SQRT(((X10)/($M10))-S10^2),"")</f>
        <v/>
      </c>
      <c r="AD10" s="1" t="str">
        <f aca="false">IF($M11=1,SQRT(((Y10)/($M10))-T10^2),"")</f>
        <v/>
      </c>
      <c r="AE10" s="1" t="str">
        <f aca="false">IF($M11=1,SQRT(((Z10)/($M10))-U10^2),"")</f>
        <v/>
      </c>
      <c r="AF10" s="1" t="str">
        <f aca="false">IF($M11=1,SQRT(((AA10)/($M10))-V10^2),"")</f>
        <v/>
      </c>
      <c r="AG10" s="1" t="str">
        <f aca="false">IF($M11=1,SQRT(((AB10)/($M10))-W10^2),"")</f>
        <v/>
      </c>
    </row>
    <row r="11" customFormat="false" ht="12.8" hidden="false" customHeight="false" outlineLevel="0" collapsed="false">
      <c r="A11" s="0" t="n">
        <v>0.00580406188965</v>
      </c>
      <c r="B11" s="0" t="n">
        <v>1577122810.48</v>
      </c>
      <c r="C11" s="0" t="n">
        <f aca="false">B11-1577122810.47</f>
        <v>0.00999999046325684</v>
      </c>
      <c r="D11" s="0" t="n">
        <v>448</v>
      </c>
      <c r="E11" s="0" t="n">
        <v>890</v>
      </c>
      <c r="F11" s="0" t="n">
        <v>646</v>
      </c>
      <c r="G11" s="0" t="n">
        <v>604</v>
      </c>
      <c r="H11" s="0" t="n">
        <v>308</v>
      </c>
      <c r="I11" s="0" t="n">
        <f aca="false">(D11+E11+F11+G11+H11)/5</f>
        <v>579.2</v>
      </c>
      <c r="J11" s="0" t="n">
        <f aca="false">I11-577.6</f>
        <v>1.60000000000002</v>
      </c>
      <c r="K11" s="0" t="n">
        <f aca="false">(I11-I10)/(A11-A10)</f>
        <v>-713.924085091706</v>
      </c>
      <c r="L11" s="0" t="str">
        <f aca="false">IF(G11&gt;590,"RELAX",IF(G11&lt;500,"FIST","TRANSITION"))</f>
        <v>RELAX</v>
      </c>
      <c r="M11" s="1" t="n">
        <f aca="false">IF(L11=L10,M10+1,1)</f>
        <v>10</v>
      </c>
      <c r="N11" s="1" t="n">
        <f aca="false">IF($L11=$L10,N10+D11,D11)</f>
        <v>4484</v>
      </c>
      <c r="O11" s="1" t="n">
        <f aca="false">IF($L11=$L10,O10+E11,E11)</f>
        <v>8896</v>
      </c>
      <c r="P11" s="1" t="n">
        <f aca="false">IF($L11=$L10,P10+F11,F11)</f>
        <v>6450</v>
      </c>
      <c r="Q11" s="1" t="n">
        <f aca="false">IF($L11=$L10,Q10+G11,G11)</f>
        <v>6016</v>
      </c>
      <c r="R11" s="1" t="n">
        <f aca="false">IF($L11=$L10,R10+H11,H11)</f>
        <v>3087</v>
      </c>
      <c r="S11" s="1" t="str">
        <f aca="false">IF($M12=1,N11/$M11,"")</f>
        <v/>
      </c>
      <c r="T11" s="1" t="str">
        <f aca="false">IF($M12=1,O11/$M11,"")</f>
        <v/>
      </c>
      <c r="U11" s="1" t="str">
        <f aca="false">IF($M12=1,P11/$M11,"")</f>
        <v/>
      </c>
      <c r="V11" s="1" t="str">
        <f aca="false">IF($M12=1,Q11/$M11,"")</f>
        <v/>
      </c>
      <c r="W11" s="1" t="str">
        <f aca="false">IF($M12=1,R11/$M11,"")</f>
        <v/>
      </c>
      <c r="X11" s="1" t="n">
        <f aca="false">IF($L11=$L10,X10+D11^2,D11^2)</f>
        <v>2010630</v>
      </c>
      <c r="Y11" s="1" t="n">
        <f aca="false">IF($L11=$L10,Y10+E11^2,E11^2)</f>
        <v>7913886</v>
      </c>
      <c r="Z11" s="1" t="n">
        <f aca="false">IF($L11=$L10,Z10+F11^2,F11^2)</f>
        <v>4160260</v>
      </c>
      <c r="AA11" s="1" t="n">
        <f aca="false">IF($L11=$L10,AA10+G11^2,G11^2)</f>
        <v>3619298</v>
      </c>
      <c r="AB11" s="1" t="n">
        <f aca="false">IF($L11=$L10,AB10+H11^2,H11^2)</f>
        <v>952961</v>
      </c>
      <c r="AC11" s="1" t="str">
        <f aca="false">IF($M12=1,SQRT(((X11)/($M11))-S11^2),"")</f>
        <v/>
      </c>
      <c r="AD11" s="1" t="str">
        <f aca="false">IF($M12=1,SQRT(((Y11)/($M11))-T11^2),"")</f>
        <v/>
      </c>
      <c r="AE11" s="1" t="str">
        <f aca="false">IF($M12=1,SQRT(((Z11)/($M11))-U11^2),"")</f>
        <v/>
      </c>
      <c r="AF11" s="1" t="str">
        <f aca="false">IF($M12=1,SQRT(((AA11)/($M11))-V11^2),"")</f>
        <v/>
      </c>
      <c r="AG11" s="1" t="str">
        <f aca="false">IF($M12=1,SQRT(((AB11)/($M11))-W11^2),"")</f>
        <v/>
      </c>
    </row>
    <row r="12" customFormat="false" ht="12.8" hidden="false" customHeight="false" outlineLevel="0" collapsed="false">
      <c r="A12" s="0" t="n">
        <v>0.00596594810486</v>
      </c>
      <c r="B12" s="0" t="n">
        <v>1577122810.48</v>
      </c>
      <c r="C12" s="0" t="n">
        <f aca="false">B12-1577122810.47</f>
        <v>0.00999999046325684</v>
      </c>
      <c r="D12" s="0" t="n">
        <v>448</v>
      </c>
      <c r="E12" s="0" t="n">
        <v>890</v>
      </c>
      <c r="F12" s="0" t="n">
        <v>646</v>
      </c>
      <c r="G12" s="0" t="n">
        <v>604</v>
      </c>
      <c r="H12" s="0" t="n">
        <v>309</v>
      </c>
      <c r="I12" s="0" t="n">
        <f aca="false">(D12+E12+F12+G12+H12)/5</f>
        <v>579.4</v>
      </c>
      <c r="J12" s="0" t="n">
        <f aca="false">I12-577.6</f>
        <v>1.79999999999995</v>
      </c>
      <c r="K12" s="0" t="n">
        <f aca="false">(I12-I11)/(A12-A11)</f>
        <v>1235.43564064729</v>
      </c>
      <c r="L12" s="0" t="str">
        <f aca="false">IF(G12&gt;590,"RELAX",IF(G12&lt;500,"FIST","TRANSITION"))</f>
        <v>RELAX</v>
      </c>
      <c r="M12" s="1" t="n">
        <f aca="false">IF(L12=L11,M11+1,1)</f>
        <v>11</v>
      </c>
      <c r="N12" s="1" t="n">
        <f aca="false">IF($L12=$L11,N11+D12,D12)</f>
        <v>4932</v>
      </c>
      <c r="O12" s="1" t="n">
        <f aca="false">IF($L12=$L11,O11+E12,E12)</f>
        <v>9786</v>
      </c>
      <c r="P12" s="1" t="n">
        <f aca="false">IF($L12=$L11,P11+F12,F12)</f>
        <v>7096</v>
      </c>
      <c r="Q12" s="1" t="n">
        <f aca="false">IF($L12=$L11,Q11+G12,G12)</f>
        <v>6620</v>
      </c>
      <c r="R12" s="1" t="n">
        <f aca="false">IF($L12=$L11,R11+H12,H12)</f>
        <v>3396</v>
      </c>
      <c r="S12" s="1" t="str">
        <f aca="false">IF($M13=1,N12/$M12,"")</f>
        <v/>
      </c>
      <c r="T12" s="1" t="str">
        <f aca="false">IF($M13=1,O12/$M12,"")</f>
        <v/>
      </c>
      <c r="U12" s="1" t="str">
        <f aca="false">IF($M13=1,P12/$M12,"")</f>
        <v/>
      </c>
      <c r="V12" s="1" t="str">
        <f aca="false">IF($M13=1,Q12/$M12,"")</f>
        <v/>
      </c>
      <c r="W12" s="1" t="str">
        <f aca="false">IF($M13=1,R12/$M12,"")</f>
        <v/>
      </c>
      <c r="X12" s="1" t="n">
        <f aca="false">IF($L12=$L11,X11+D12^2,D12^2)</f>
        <v>2211334</v>
      </c>
      <c r="Y12" s="1" t="n">
        <f aca="false">IF($L12=$L11,Y11+E12^2,E12^2)</f>
        <v>8705986</v>
      </c>
      <c r="Z12" s="1" t="n">
        <f aca="false">IF($L12=$L11,Z11+F12^2,F12^2)</f>
        <v>4577576</v>
      </c>
      <c r="AA12" s="1" t="n">
        <f aca="false">IF($L12=$L11,AA11+G12^2,G12^2)</f>
        <v>3984114</v>
      </c>
      <c r="AB12" s="1" t="n">
        <f aca="false">IF($L12=$L11,AB11+H12^2,H12^2)</f>
        <v>1048442</v>
      </c>
      <c r="AC12" s="1" t="str">
        <f aca="false">IF($M13=1,SQRT(((X12)/($M12))-S12^2),"")</f>
        <v/>
      </c>
      <c r="AD12" s="1" t="str">
        <f aca="false">IF($M13=1,SQRT(((Y12)/($M12))-T12^2),"")</f>
        <v/>
      </c>
      <c r="AE12" s="1" t="str">
        <f aca="false">IF($M13=1,SQRT(((Z12)/($M12))-U12^2),"")</f>
        <v/>
      </c>
      <c r="AF12" s="1" t="str">
        <f aca="false">IF($M13=1,SQRT(((AA12)/($M12))-V12^2),"")</f>
        <v/>
      </c>
      <c r="AG12" s="1" t="str">
        <f aca="false">IF($M13=1,SQRT(((AB12)/($M12))-W12^2),"")</f>
        <v/>
      </c>
    </row>
    <row r="13" customFormat="false" ht="12.8" hidden="false" customHeight="false" outlineLevel="0" collapsed="false">
      <c r="A13" s="0" t="n">
        <v>0.00612807273865</v>
      </c>
      <c r="B13" s="0" t="n">
        <v>1577122810.48</v>
      </c>
      <c r="C13" s="0" t="n">
        <f aca="false">B13-1577122810.47</f>
        <v>0.00999999046325684</v>
      </c>
      <c r="D13" s="0" t="n">
        <v>448</v>
      </c>
      <c r="E13" s="0" t="n">
        <v>890</v>
      </c>
      <c r="F13" s="0" t="n">
        <v>646</v>
      </c>
      <c r="G13" s="0" t="n">
        <v>603</v>
      </c>
      <c r="H13" s="0" t="n">
        <v>308</v>
      </c>
      <c r="I13" s="0" t="n">
        <f aca="false">(D13+E13+F13+G13+H13)/5</f>
        <v>579</v>
      </c>
      <c r="J13" s="0" t="n">
        <f aca="false">I13-577.6</f>
        <v>1.39999999999998</v>
      </c>
      <c r="K13" s="0" t="n">
        <f aca="false">(I13-I12)/(A13-A12)</f>
        <v>-2467.23764704441</v>
      </c>
      <c r="L13" s="0" t="str">
        <f aca="false">IF(G13&gt;590,"RELAX",IF(G13&lt;500,"FIST","TRANSITION"))</f>
        <v>RELAX</v>
      </c>
      <c r="M13" s="1" t="n">
        <f aca="false">IF(L13=L12,M12+1,1)</f>
        <v>12</v>
      </c>
      <c r="N13" s="1" t="n">
        <f aca="false">IF($L13=$L12,N12+D13,D13)</f>
        <v>5380</v>
      </c>
      <c r="O13" s="1" t="n">
        <f aca="false">IF($L13=$L12,O12+E13,E13)</f>
        <v>10676</v>
      </c>
      <c r="P13" s="1" t="n">
        <f aca="false">IF($L13=$L12,P12+F13,F13)</f>
        <v>7742</v>
      </c>
      <c r="Q13" s="1" t="n">
        <f aca="false">IF($L13=$L12,Q12+G13,G13)</f>
        <v>7223</v>
      </c>
      <c r="R13" s="1" t="n">
        <f aca="false">IF($L13=$L12,R12+H13,H13)</f>
        <v>3704</v>
      </c>
      <c r="S13" s="1" t="str">
        <f aca="false">IF($M14=1,N13/$M13,"")</f>
        <v/>
      </c>
      <c r="T13" s="1" t="str">
        <f aca="false">IF($M14=1,O13/$M13,"")</f>
        <v/>
      </c>
      <c r="U13" s="1" t="str">
        <f aca="false">IF($M14=1,P13/$M13,"")</f>
        <v/>
      </c>
      <c r="V13" s="1" t="str">
        <f aca="false">IF($M14=1,Q13/$M13,"")</f>
        <v/>
      </c>
      <c r="W13" s="1" t="str">
        <f aca="false">IF($M14=1,R13/$M13,"")</f>
        <v/>
      </c>
      <c r="X13" s="1" t="n">
        <f aca="false">IF($L13=$L12,X12+D13^2,D13^2)</f>
        <v>2412038</v>
      </c>
      <c r="Y13" s="1" t="n">
        <f aca="false">IF($L13=$L12,Y12+E13^2,E13^2)</f>
        <v>9498086</v>
      </c>
      <c r="Z13" s="1" t="n">
        <f aca="false">IF($L13=$L12,Z12+F13^2,F13^2)</f>
        <v>4994892</v>
      </c>
      <c r="AA13" s="1" t="n">
        <f aca="false">IF($L13=$L12,AA12+G13^2,G13^2)</f>
        <v>4347723</v>
      </c>
      <c r="AB13" s="1" t="n">
        <f aca="false">IF($L13=$L12,AB12+H13^2,H13^2)</f>
        <v>1143306</v>
      </c>
      <c r="AC13" s="1" t="str">
        <f aca="false">IF($M14=1,SQRT(((X13)/($M13))-S13^2),"")</f>
        <v/>
      </c>
      <c r="AD13" s="1" t="str">
        <f aca="false">IF($M14=1,SQRT(((Y13)/($M13))-T13^2),"")</f>
        <v/>
      </c>
      <c r="AE13" s="1" t="str">
        <f aca="false">IF($M14=1,SQRT(((Z13)/($M13))-U13^2),"")</f>
        <v/>
      </c>
      <c r="AF13" s="1" t="str">
        <f aca="false">IF($M14=1,SQRT(((AA13)/($M13))-V13^2),"")</f>
        <v/>
      </c>
      <c r="AG13" s="1" t="str">
        <f aca="false">IF($M14=1,SQRT(((AB13)/($M13))-W13^2),"")</f>
        <v/>
      </c>
    </row>
    <row r="14" customFormat="false" ht="12.8" hidden="false" customHeight="false" outlineLevel="0" collapsed="false">
      <c r="A14" s="0" t="n">
        <v>0.00628900527954</v>
      </c>
      <c r="B14" s="0" t="n">
        <v>1577122810.48</v>
      </c>
      <c r="C14" s="0" t="n">
        <f aca="false">B14-1577122810.47</f>
        <v>0.00999999046325684</v>
      </c>
      <c r="D14" s="0" t="n">
        <v>448</v>
      </c>
      <c r="E14" s="0" t="n">
        <v>891</v>
      </c>
      <c r="F14" s="0" t="n">
        <v>646</v>
      </c>
      <c r="G14" s="0" t="n">
        <v>604</v>
      </c>
      <c r="H14" s="0" t="n">
        <v>308</v>
      </c>
      <c r="I14" s="0" t="n">
        <f aca="false">(D14+E14+F14+G14+H14)/5</f>
        <v>579.4</v>
      </c>
      <c r="J14" s="0" t="n">
        <f aca="false">I14-577.6</f>
        <v>1.79999999999995</v>
      </c>
      <c r="K14" s="0" t="n">
        <f aca="false">(I14-I13)/(A14-A13)</f>
        <v>2485.51348153624</v>
      </c>
      <c r="L14" s="0" t="str">
        <f aca="false">IF(G14&gt;590,"RELAX",IF(G14&lt;500,"FIST","TRANSITION"))</f>
        <v>RELAX</v>
      </c>
      <c r="M14" s="1" t="n">
        <f aca="false">IF(L14=L13,M13+1,1)</f>
        <v>13</v>
      </c>
      <c r="N14" s="1" t="n">
        <f aca="false">IF($L14=$L13,N13+D14,D14)</f>
        <v>5828</v>
      </c>
      <c r="O14" s="1" t="n">
        <f aca="false">IF($L14=$L13,O13+E14,E14)</f>
        <v>11567</v>
      </c>
      <c r="P14" s="1" t="n">
        <f aca="false">IF($L14=$L13,P13+F14,F14)</f>
        <v>8388</v>
      </c>
      <c r="Q14" s="1" t="n">
        <f aca="false">IF($L14=$L13,Q13+G14,G14)</f>
        <v>7827</v>
      </c>
      <c r="R14" s="1" t="n">
        <f aca="false">IF($L14=$L13,R13+H14,H14)</f>
        <v>4012</v>
      </c>
      <c r="S14" s="1" t="str">
        <f aca="false">IF($M15=1,N14/$M14,"")</f>
        <v/>
      </c>
      <c r="T14" s="1" t="str">
        <f aca="false">IF($M15=1,O14/$M14,"")</f>
        <v/>
      </c>
      <c r="U14" s="1" t="str">
        <f aca="false">IF($M15=1,P14/$M14,"")</f>
        <v/>
      </c>
      <c r="V14" s="1" t="str">
        <f aca="false">IF($M15=1,Q14/$M14,"")</f>
        <v/>
      </c>
      <c r="W14" s="1" t="str">
        <f aca="false">IF($M15=1,R14/$M14,"")</f>
        <v/>
      </c>
      <c r="X14" s="1" t="n">
        <f aca="false">IF($L14=$L13,X13+D14^2,D14^2)</f>
        <v>2612742</v>
      </c>
      <c r="Y14" s="1" t="n">
        <f aca="false">IF($L14=$L13,Y13+E14^2,E14^2)</f>
        <v>10291967</v>
      </c>
      <c r="Z14" s="1" t="n">
        <f aca="false">IF($L14=$L13,Z13+F14^2,F14^2)</f>
        <v>5412208</v>
      </c>
      <c r="AA14" s="1" t="n">
        <f aca="false">IF($L14=$L13,AA13+G14^2,G14^2)</f>
        <v>4712539</v>
      </c>
      <c r="AB14" s="1" t="n">
        <f aca="false">IF($L14=$L13,AB13+H14^2,H14^2)</f>
        <v>1238170</v>
      </c>
      <c r="AC14" s="1" t="str">
        <f aca="false">IF($M15=1,SQRT(((X14)/($M14))-S14^2),"")</f>
        <v/>
      </c>
      <c r="AD14" s="1" t="str">
        <f aca="false">IF($M15=1,SQRT(((Y14)/($M14))-T14^2),"")</f>
        <v/>
      </c>
      <c r="AE14" s="1" t="str">
        <f aca="false">IF($M15=1,SQRT(((Z14)/($M14))-U14^2),"")</f>
        <v/>
      </c>
      <c r="AF14" s="1" t="str">
        <f aca="false">IF($M15=1,SQRT(((AA14)/($M14))-V14^2),"")</f>
        <v/>
      </c>
      <c r="AG14" s="1" t="str">
        <f aca="false">IF($M15=1,SQRT(((AB14)/($M14))-W14^2),"")</f>
        <v/>
      </c>
    </row>
    <row r="15" customFormat="false" ht="12.8" hidden="false" customHeight="false" outlineLevel="0" collapsed="false">
      <c r="A15" s="0" t="n">
        <v>0.00644993782043</v>
      </c>
      <c r="B15" s="0" t="n">
        <v>1577122810.48</v>
      </c>
      <c r="C15" s="0" t="n">
        <f aca="false">B15-1577122810.47</f>
        <v>0.00999999046325684</v>
      </c>
      <c r="D15" s="0" t="n">
        <v>447</v>
      </c>
      <c r="E15" s="0" t="n">
        <v>890</v>
      </c>
      <c r="F15" s="0" t="n">
        <v>645</v>
      </c>
      <c r="G15" s="0" t="n">
        <v>604</v>
      </c>
      <c r="H15" s="0" t="n">
        <v>308</v>
      </c>
      <c r="I15" s="0" t="n">
        <f aca="false">(D15+E15+F15+G15+H15)/5</f>
        <v>578.8</v>
      </c>
      <c r="J15" s="0" t="n">
        <f aca="false">I15-577.6</f>
        <v>1.19999999999993</v>
      </c>
      <c r="K15" s="0" t="n">
        <f aca="false">(I15-I14)/(A15-A14)</f>
        <v>-3728.27022230471</v>
      </c>
      <c r="L15" s="0" t="str">
        <f aca="false">IF(G15&gt;590,"RELAX",IF(G15&lt;500,"FIST","TRANSITION"))</f>
        <v>RELAX</v>
      </c>
      <c r="M15" s="1" t="n">
        <f aca="false">IF(L15=L14,M14+1,1)</f>
        <v>14</v>
      </c>
      <c r="N15" s="1" t="n">
        <f aca="false">IF($L15=$L14,N14+D15,D15)</f>
        <v>6275</v>
      </c>
      <c r="O15" s="1" t="n">
        <f aca="false">IF($L15=$L14,O14+E15,E15)</f>
        <v>12457</v>
      </c>
      <c r="P15" s="1" t="n">
        <f aca="false">IF($L15=$L14,P14+F15,F15)</f>
        <v>9033</v>
      </c>
      <c r="Q15" s="1" t="n">
        <f aca="false">IF($L15=$L14,Q14+G15,G15)</f>
        <v>8431</v>
      </c>
      <c r="R15" s="1" t="n">
        <f aca="false">IF($L15=$L14,R14+H15,H15)</f>
        <v>4320</v>
      </c>
      <c r="S15" s="1" t="str">
        <f aca="false">IF($M16=1,N15/$M15,"")</f>
        <v/>
      </c>
      <c r="T15" s="1" t="str">
        <f aca="false">IF($M16=1,O15/$M15,"")</f>
        <v/>
      </c>
      <c r="U15" s="1" t="str">
        <f aca="false">IF($M16=1,P15/$M15,"")</f>
        <v/>
      </c>
      <c r="V15" s="1" t="str">
        <f aca="false">IF($M16=1,Q15/$M15,"")</f>
        <v/>
      </c>
      <c r="W15" s="1" t="str">
        <f aca="false">IF($M16=1,R15/$M15,"")</f>
        <v/>
      </c>
      <c r="X15" s="1" t="n">
        <f aca="false">IF($L15=$L14,X14+D15^2,D15^2)</f>
        <v>2812551</v>
      </c>
      <c r="Y15" s="1" t="n">
        <f aca="false">IF($L15=$L14,Y14+E15^2,E15^2)</f>
        <v>11084067</v>
      </c>
      <c r="Z15" s="1" t="n">
        <f aca="false">IF($L15=$L14,Z14+F15^2,F15^2)</f>
        <v>5828233</v>
      </c>
      <c r="AA15" s="1" t="n">
        <f aca="false">IF($L15=$L14,AA14+G15^2,G15^2)</f>
        <v>5077355</v>
      </c>
      <c r="AB15" s="1" t="n">
        <f aca="false">IF($L15=$L14,AB14+H15^2,H15^2)</f>
        <v>1333034</v>
      </c>
      <c r="AC15" s="1" t="str">
        <f aca="false">IF($M16=1,SQRT(((X15)/($M15))-S15^2),"")</f>
        <v/>
      </c>
      <c r="AD15" s="1" t="str">
        <f aca="false">IF($M16=1,SQRT(((Y15)/($M15))-T15^2),"")</f>
        <v/>
      </c>
      <c r="AE15" s="1" t="str">
        <f aca="false">IF($M16=1,SQRT(((Z15)/($M15))-U15^2),"")</f>
        <v/>
      </c>
      <c r="AF15" s="1" t="str">
        <f aca="false">IF($M16=1,SQRT(((AA15)/($M15))-V15^2),"")</f>
        <v/>
      </c>
      <c r="AG15" s="1" t="str">
        <f aca="false">IF($M16=1,SQRT(((AB15)/($M15))-W15^2),"")</f>
        <v/>
      </c>
    </row>
    <row r="16" customFormat="false" ht="12.8" hidden="false" customHeight="false" outlineLevel="0" collapsed="false">
      <c r="A16" s="0" t="n">
        <v>0.00661087036133</v>
      </c>
      <c r="B16" s="0" t="n">
        <v>1577122810.48</v>
      </c>
      <c r="C16" s="0" t="n">
        <f aca="false">B16-1577122810.47</f>
        <v>0.00999999046325684</v>
      </c>
      <c r="D16" s="0" t="n">
        <v>448</v>
      </c>
      <c r="E16" s="0" t="n">
        <v>889</v>
      </c>
      <c r="F16" s="0" t="n">
        <v>646</v>
      </c>
      <c r="G16" s="0" t="n">
        <v>602</v>
      </c>
      <c r="H16" s="0" t="n">
        <v>308</v>
      </c>
      <c r="I16" s="0" t="n">
        <f aca="false">(D16+E16+F16+G16+H16)/5</f>
        <v>578.6</v>
      </c>
      <c r="J16" s="0" t="n">
        <f aca="false">I16-577.6</f>
        <v>1</v>
      </c>
      <c r="K16" s="0" t="n">
        <f aca="false">(I16-I15)/(A16-A15)</f>
        <v>-1242.75674069054</v>
      </c>
      <c r="L16" s="0" t="str">
        <f aca="false">IF(G16&gt;590,"RELAX",IF(G16&lt;500,"FIST","TRANSITION"))</f>
        <v>RELAX</v>
      </c>
      <c r="M16" s="1" t="n">
        <f aca="false">IF(L16=L15,M15+1,1)</f>
        <v>15</v>
      </c>
      <c r="N16" s="1" t="n">
        <f aca="false">IF($L16=$L15,N15+D16,D16)</f>
        <v>6723</v>
      </c>
      <c r="O16" s="1" t="n">
        <f aca="false">IF($L16=$L15,O15+E16,E16)</f>
        <v>13346</v>
      </c>
      <c r="P16" s="1" t="n">
        <f aca="false">IF($L16=$L15,P15+F16,F16)</f>
        <v>9679</v>
      </c>
      <c r="Q16" s="1" t="n">
        <f aca="false">IF($L16=$L15,Q15+G16,G16)</f>
        <v>9033</v>
      </c>
      <c r="R16" s="1" t="n">
        <f aca="false">IF($L16=$L15,R15+H16,H16)</f>
        <v>4628</v>
      </c>
      <c r="S16" s="1" t="str">
        <f aca="false">IF($M17=1,N16/$M16,"")</f>
        <v/>
      </c>
      <c r="T16" s="1" t="str">
        <f aca="false">IF($M17=1,O16/$M16,"")</f>
        <v/>
      </c>
      <c r="U16" s="1" t="str">
        <f aca="false">IF($M17=1,P16/$M16,"")</f>
        <v/>
      </c>
      <c r="V16" s="1" t="str">
        <f aca="false">IF($M17=1,Q16/$M16,"")</f>
        <v/>
      </c>
      <c r="W16" s="1" t="str">
        <f aca="false">IF($M17=1,R16/$M16,"")</f>
        <v/>
      </c>
      <c r="X16" s="1" t="n">
        <f aca="false">IF($L16=$L15,X15+D16^2,D16^2)</f>
        <v>3013255</v>
      </c>
      <c r="Y16" s="1" t="n">
        <f aca="false">IF($L16=$L15,Y15+E16^2,E16^2)</f>
        <v>11874388</v>
      </c>
      <c r="Z16" s="1" t="n">
        <f aca="false">IF($L16=$L15,Z15+F16^2,F16^2)</f>
        <v>6245549</v>
      </c>
      <c r="AA16" s="1" t="n">
        <f aca="false">IF($L16=$L15,AA15+G16^2,G16^2)</f>
        <v>5439759</v>
      </c>
      <c r="AB16" s="1" t="n">
        <f aca="false">IF($L16=$L15,AB15+H16^2,H16^2)</f>
        <v>1427898</v>
      </c>
      <c r="AC16" s="1" t="str">
        <f aca="false">IF($M17=1,SQRT(((X16)/($M16))-S16^2),"")</f>
        <v/>
      </c>
      <c r="AD16" s="1" t="str">
        <f aca="false">IF($M17=1,SQRT(((Y16)/($M16))-T16^2),"")</f>
        <v/>
      </c>
      <c r="AE16" s="1" t="str">
        <f aca="false">IF($M17=1,SQRT(((Z16)/($M16))-U16^2),"")</f>
        <v/>
      </c>
      <c r="AF16" s="1" t="str">
        <f aca="false">IF($M17=1,SQRT(((AA16)/($M16))-V16^2),"")</f>
        <v/>
      </c>
      <c r="AG16" s="1" t="str">
        <f aca="false">IF($M17=1,SQRT(((AB16)/($M16))-W16^2),"")</f>
        <v/>
      </c>
    </row>
    <row r="17" customFormat="false" ht="12.8" hidden="false" customHeight="false" outlineLevel="0" collapsed="false">
      <c r="A17" s="0" t="n">
        <v>0.0067720413208</v>
      </c>
      <c r="B17" s="0" t="n">
        <v>1577122810.48</v>
      </c>
      <c r="C17" s="0" t="n">
        <f aca="false">B17-1577122810.47</f>
        <v>0.00999999046325684</v>
      </c>
      <c r="D17" s="0" t="n">
        <v>449</v>
      </c>
      <c r="E17" s="0" t="n">
        <v>889</v>
      </c>
      <c r="F17" s="0" t="n">
        <v>646</v>
      </c>
      <c r="G17" s="0" t="n">
        <v>602</v>
      </c>
      <c r="H17" s="0" t="n">
        <v>307</v>
      </c>
      <c r="I17" s="0" t="n">
        <f aca="false">(D17+E17+F17+G17+H17)/5</f>
        <v>578.6</v>
      </c>
      <c r="J17" s="0" t="n">
        <f aca="false">I17-577.6</f>
        <v>1</v>
      </c>
      <c r="K17" s="0" t="n">
        <f aca="false">(I17-I16)/(A17-A16)</f>
        <v>0</v>
      </c>
      <c r="L17" s="0" t="str">
        <f aca="false">IF(G17&gt;590,"RELAX",IF(G17&lt;500,"FIST","TRANSITION"))</f>
        <v>RELAX</v>
      </c>
      <c r="M17" s="1" t="n">
        <f aca="false">IF(L17=L16,M16+1,1)</f>
        <v>16</v>
      </c>
      <c r="N17" s="1" t="n">
        <f aca="false">IF($L17=$L16,N16+D17,D17)</f>
        <v>7172</v>
      </c>
      <c r="O17" s="1" t="n">
        <f aca="false">IF($L17=$L16,O16+E17,E17)</f>
        <v>14235</v>
      </c>
      <c r="P17" s="1" t="n">
        <f aca="false">IF($L17=$L16,P16+F17,F17)</f>
        <v>10325</v>
      </c>
      <c r="Q17" s="1" t="n">
        <f aca="false">IF($L17=$L16,Q16+G17,G17)</f>
        <v>9635</v>
      </c>
      <c r="R17" s="1" t="n">
        <f aca="false">IF($L17=$L16,R16+H17,H17)</f>
        <v>4935</v>
      </c>
      <c r="S17" s="1" t="str">
        <f aca="false">IF($M18=1,N17/$M17,"")</f>
        <v/>
      </c>
      <c r="T17" s="1" t="str">
        <f aca="false">IF($M18=1,O17/$M17,"")</f>
        <v/>
      </c>
      <c r="U17" s="1" t="str">
        <f aca="false">IF($M18=1,P17/$M17,"")</f>
        <v/>
      </c>
      <c r="V17" s="1" t="str">
        <f aca="false">IF($M18=1,Q17/$M17,"")</f>
        <v/>
      </c>
      <c r="W17" s="1" t="str">
        <f aca="false">IF($M18=1,R17/$M17,"")</f>
        <v/>
      </c>
      <c r="X17" s="1" t="n">
        <f aca="false">IF($L17=$L16,X16+D17^2,D17^2)</f>
        <v>3214856</v>
      </c>
      <c r="Y17" s="1" t="n">
        <f aca="false">IF($L17=$L16,Y16+E17^2,E17^2)</f>
        <v>12664709</v>
      </c>
      <c r="Z17" s="1" t="n">
        <f aca="false">IF($L17=$L16,Z16+F17^2,F17^2)</f>
        <v>6662865</v>
      </c>
      <c r="AA17" s="1" t="n">
        <f aca="false">IF($L17=$L16,AA16+G17^2,G17^2)</f>
        <v>5802163</v>
      </c>
      <c r="AB17" s="1" t="n">
        <f aca="false">IF($L17=$L16,AB16+H17^2,H17^2)</f>
        <v>1522147</v>
      </c>
      <c r="AC17" s="1" t="str">
        <f aca="false">IF($M18=1,SQRT(((X17)/($M17))-S17^2),"")</f>
        <v/>
      </c>
      <c r="AD17" s="1" t="str">
        <f aca="false">IF($M18=1,SQRT(((Y17)/($M17))-T17^2),"")</f>
        <v/>
      </c>
      <c r="AE17" s="1" t="str">
        <f aca="false">IF($M18=1,SQRT(((Z17)/($M17))-U17^2),"")</f>
        <v/>
      </c>
      <c r="AF17" s="1" t="str">
        <f aca="false">IF($M18=1,SQRT(((AA17)/($M17))-V17^2),"")</f>
        <v/>
      </c>
      <c r="AG17" s="1" t="str">
        <f aca="false">IF($M18=1,SQRT(((AB17)/($M17))-W17^2),"")</f>
        <v/>
      </c>
    </row>
    <row r="18" customFormat="false" ht="12.8" hidden="false" customHeight="false" outlineLevel="0" collapsed="false">
      <c r="A18" s="0" t="n">
        <v>0.00693202018738</v>
      </c>
      <c r="B18" s="0" t="n">
        <v>1577122810.48</v>
      </c>
      <c r="C18" s="0" t="n">
        <f aca="false">B18-1577122810.47</f>
        <v>0.00999999046325684</v>
      </c>
      <c r="D18" s="0" t="n">
        <v>448</v>
      </c>
      <c r="E18" s="0" t="n">
        <v>890</v>
      </c>
      <c r="F18" s="0" t="n">
        <v>645</v>
      </c>
      <c r="G18" s="0" t="n">
        <v>601</v>
      </c>
      <c r="H18" s="0" t="n">
        <v>309</v>
      </c>
      <c r="I18" s="0" t="n">
        <f aca="false">(D18+E18+F18+G18+H18)/5</f>
        <v>578.6</v>
      </c>
      <c r="J18" s="0" t="n">
        <f aca="false">I18-577.6</f>
        <v>1</v>
      </c>
      <c r="K18" s="0" t="n">
        <f aca="false">(I18-I17)/(A18-A17)</f>
        <v>0</v>
      </c>
      <c r="L18" s="0" t="str">
        <f aca="false">IF(G18&gt;590,"RELAX",IF(G18&lt;500,"FIST","TRANSITION"))</f>
        <v>RELAX</v>
      </c>
      <c r="M18" s="1" t="n">
        <f aca="false">IF(L18=L17,M17+1,1)</f>
        <v>17</v>
      </c>
      <c r="N18" s="1" t="n">
        <f aca="false">IF($L18=$L17,N17+D18,D18)</f>
        <v>7620</v>
      </c>
      <c r="O18" s="1" t="n">
        <f aca="false">IF($L18=$L17,O17+E18,E18)</f>
        <v>15125</v>
      </c>
      <c r="P18" s="1" t="n">
        <f aca="false">IF($L18=$L17,P17+F18,F18)</f>
        <v>10970</v>
      </c>
      <c r="Q18" s="1" t="n">
        <f aca="false">IF($L18=$L17,Q17+G18,G18)</f>
        <v>10236</v>
      </c>
      <c r="R18" s="1" t="n">
        <f aca="false">IF($L18=$L17,R17+H18,H18)</f>
        <v>5244</v>
      </c>
      <c r="S18" s="1" t="str">
        <f aca="false">IF($M19=1,N18/$M18,"")</f>
        <v/>
      </c>
      <c r="T18" s="1" t="str">
        <f aca="false">IF($M19=1,O18/$M18,"")</f>
        <v/>
      </c>
      <c r="U18" s="1" t="str">
        <f aca="false">IF($M19=1,P18/$M18,"")</f>
        <v/>
      </c>
      <c r="V18" s="1" t="str">
        <f aca="false">IF($M19=1,Q18/$M18,"")</f>
        <v/>
      </c>
      <c r="W18" s="1" t="str">
        <f aca="false">IF($M19=1,R18/$M18,"")</f>
        <v/>
      </c>
      <c r="X18" s="1" t="n">
        <f aca="false">IF($L18=$L17,X17+D18^2,D18^2)</f>
        <v>3415560</v>
      </c>
      <c r="Y18" s="1" t="n">
        <f aca="false">IF($L18=$L17,Y17+E18^2,E18^2)</f>
        <v>13456809</v>
      </c>
      <c r="Z18" s="1" t="n">
        <f aca="false">IF($L18=$L17,Z17+F18^2,F18^2)</f>
        <v>7078890</v>
      </c>
      <c r="AA18" s="1" t="n">
        <f aca="false">IF($L18=$L17,AA17+G18^2,G18^2)</f>
        <v>6163364</v>
      </c>
      <c r="AB18" s="1" t="n">
        <f aca="false">IF($L18=$L17,AB17+H18^2,H18^2)</f>
        <v>1617628</v>
      </c>
      <c r="AC18" s="1" t="str">
        <f aca="false">IF($M19=1,SQRT(((X18)/($M18))-S18^2),"")</f>
        <v/>
      </c>
      <c r="AD18" s="1" t="str">
        <f aca="false">IF($M19=1,SQRT(((Y18)/($M18))-T18^2),"")</f>
        <v/>
      </c>
      <c r="AE18" s="1" t="str">
        <f aca="false">IF($M19=1,SQRT(((Z18)/($M18))-U18^2),"")</f>
        <v/>
      </c>
      <c r="AF18" s="1" t="str">
        <f aca="false">IF($M19=1,SQRT(((AA18)/($M18))-V18^2),"")</f>
        <v/>
      </c>
      <c r="AG18" s="1" t="str">
        <f aca="false">IF($M19=1,SQRT(((AB18)/($M18))-W18^2),"")</f>
        <v/>
      </c>
    </row>
    <row r="19" customFormat="false" ht="12.8" hidden="false" customHeight="false" outlineLevel="0" collapsed="false">
      <c r="A19" s="0" t="n">
        <v>0.00709295272827</v>
      </c>
      <c r="B19" s="0" t="n">
        <v>1577122810.48</v>
      </c>
      <c r="C19" s="0" t="n">
        <f aca="false">B19-1577122810.47</f>
        <v>0.00999999046325684</v>
      </c>
      <c r="D19" s="0" t="n">
        <v>448</v>
      </c>
      <c r="E19" s="0" t="n">
        <v>890</v>
      </c>
      <c r="F19" s="0" t="n">
        <v>645</v>
      </c>
      <c r="G19" s="0" t="n">
        <v>600</v>
      </c>
      <c r="H19" s="0" t="n">
        <v>309</v>
      </c>
      <c r="I19" s="0" t="n">
        <f aca="false">(D19+E19+F19+G19+H19)/5</f>
        <v>578.4</v>
      </c>
      <c r="J19" s="0" t="n">
        <f aca="false">I19-577.6</f>
        <v>0.799999999999955</v>
      </c>
      <c r="K19" s="0" t="n">
        <f aca="false">(I19-I18)/(A19-A18)</f>
        <v>-1242.75674076847</v>
      </c>
      <c r="L19" s="0" t="str">
        <f aca="false">IF(G19&gt;590,"RELAX",IF(G19&lt;500,"FIST","TRANSITION"))</f>
        <v>RELAX</v>
      </c>
      <c r="M19" s="1" t="n">
        <f aca="false">IF(L19=L18,M18+1,1)</f>
        <v>18</v>
      </c>
      <c r="N19" s="1" t="n">
        <f aca="false">IF($L19=$L18,N18+D19,D19)</f>
        <v>8068</v>
      </c>
      <c r="O19" s="1" t="n">
        <f aca="false">IF($L19=$L18,O18+E19,E19)</f>
        <v>16015</v>
      </c>
      <c r="P19" s="1" t="n">
        <f aca="false">IF($L19=$L18,P18+F19,F19)</f>
        <v>11615</v>
      </c>
      <c r="Q19" s="1" t="n">
        <f aca="false">IF($L19=$L18,Q18+G19,G19)</f>
        <v>10836</v>
      </c>
      <c r="R19" s="1" t="n">
        <f aca="false">IF($L19=$L18,R18+H19,H19)</f>
        <v>5553</v>
      </c>
      <c r="S19" s="1" t="str">
        <f aca="false">IF($M20=1,N19/$M19,"")</f>
        <v/>
      </c>
      <c r="T19" s="1" t="str">
        <f aca="false">IF($M20=1,O19/$M19,"")</f>
        <v/>
      </c>
      <c r="U19" s="1" t="str">
        <f aca="false">IF($M20=1,P19/$M19,"")</f>
        <v/>
      </c>
      <c r="V19" s="1" t="str">
        <f aca="false">IF($M20=1,Q19/$M19,"")</f>
        <v/>
      </c>
      <c r="W19" s="1" t="str">
        <f aca="false">IF($M20=1,R19/$M19,"")</f>
        <v/>
      </c>
      <c r="X19" s="1" t="n">
        <f aca="false">IF($L19=$L18,X18+D19^2,D19^2)</f>
        <v>3616264</v>
      </c>
      <c r="Y19" s="1" t="n">
        <f aca="false">IF($L19=$L18,Y18+E19^2,E19^2)</f>
        <v>14248909</v>
      </c>
      <c r="Z19" s="1" t="n">
        <f aca="false">IF($L19=$L18,Z18+F19^2,F19^2)</f>
        <v>7494915</v>
      </c>
      <c r="AA19" s="1" t="n">
        <f aca="false">IF($L19=$L18,AA18+G19^2,G19^2)</f>
        <v>6523364</v>
      </c>
      <c r="AB19" s="1" t="n">
        <f aca="false">IF($L19=$L18,AB18+H19^2,H19^2)</f>
        <v>1713109</v>
      </c>
      <c r="AC19" s="1" t="str">
        <f aca="false">IF($M20=1,SQRT(((X19)/($M19))-S19^2),"")</f>
        <v/>
      </c>
      <c r="AD19" s="1" t="str">
        <f aca="false">IF($M20=1,SQRT(((Y19)/($M19))-T19^2),"")</f>
        <v/>
      </c>
      <c r="AE19" s="1" t="str">
        <f aca="false">IF($M20=1,SQRT(((Z19)/($M19))-U19^2),"")</f>
        <v/>
      </c>
      <c r="AF19" s="1" t="str">
        <f aca="false">IF($M20=1,SQRT(((AA19)/($M19))-V19^2),"")</f>
        <v/>
      </c>
      <c r="AG19" s="1" t="str">
        <f aca="false">IF($M20=1,SQRT(((AB19)/($M19))-W19^2),"")</f>
        <v/>
      </c>
    </row>
    <row r="20" customFormat="false" ht="12.8" hidden="false" customHeight="false" outlineLevel="0" collapsed="false">
      <c r="A20" s="0" t="n">
        <v>0.00726389884949</v>
      </c>
      <c r="B20" s="0" t="n">
        <v>1577122810.48</v>
      </c>
      <c r="C20" s="0" t="n">
        <f aca="false">B20-1577122810.47</f>
        <v>0.00999999046325684</v>
      </c>
      <c r="D20" s="0" t="n">
        <v>449</v>
      </c>
      <c r="E20" s="0" t="n">
        <v>890</v>
      </c>
      <c r="F20" s="0" t="n">
        <v>645</v>
      </c>
      <c r="G20" s="0" t="n">
        <v>599</v>
      </c>
      <c r="H20" s="0" t="n">
        <v>309</v>
      </c>
      <c r="I20" s="0" t="n">
        <f aca="false">(D20+E20+F20+G20+H20)/5</f>
        <v>578.4</v>
      </c>
      <c r="J20" s="0" t="n">
        <f aca="false">I20-577.6</f>
        <v>0.799999999999955</v>
      </c>
      <c r="K20" s="0" t="n">
        <f aca="false">(I20-I19)/(A20-A19)</f>
        <v>0</v>
      </c>
      <c r="L20" s="0" t="str">
        <f aca="false">IF(G20&gt;590,"RELAX",IF(G20&lt;500,"FIST","TRANSITION"))</f>
        <v>RELAX</v>
      </c>
      <c r="M20" s="1" t="n">
        <f aca="false">IF(L20=L19,M19+1,1)</f>
        <v>19</v>
      </c>
      <c r="N20" s="1" t="n">
        <f aca="false">IF($L20=$L19,N19+D20,D20)</f>
        <v>8517</v>
      </c>
      <c r="O20" s="1" t="n">
        <f aca="false">IF($L20=$L19,O19+E20,E20)</f>
        <v>16905</v>
      </c>
      <c r="P20" s="1" t="n">
        <f aca="false">IF($L20=$L19,P19+F20,F20)</f>
        <v>12260</v>
      </c>
      <c r="Q20" s="1" t="n">
        <f aca="false">IF($L20=$L19,Q19+G20,G20)</f>
        <v>11435</v>
      </c>
      <c r="R20" s="1" t="n">
        <f aca="false">IF($L20=$L19,R19+H20,H20)</f>
        <v>5862</v>
      </c>
      <c r="S20" s="1" t="str">
        <f aca="false">IF($M21=1,N20/$M20,"")</f>
        <v/>
      </c>
      <c r="T20" s="1" t="str">
        <f aca="false">IF($M21=1,O20/$M20,"")</f>
        <v/>
      </c>
      <c r="U20" s="1" t="str">
        <f aca="false">IF($M21=1,P20/$M20,"")</f>
        <v/>
      </c>
      <c r="V20" s="1" t="str">
        <f aca="false">IF($M21=1,Q20/$M20,"")</f>
        <v/>
      </c>
      <c r="W20" s="1" t="str">
        <f aca="false">IF($M21=1,R20/$M20,"")</f>
        <v/>
      </c>
      <c r="X20" s="1" t="n">
        <f aca="false">IF($L20=$L19,X19+D20^2,D20^2)</f>
        <v>3817865</v>
      </c>
      <c r="Y20" s="1" t="n">
        <f aca="false">IF($L20=$L19,Y19+E20^2,E20^2)</f>
        <v>15041009</v>
      </c>
      <c r="Z20" s="1" t="n">
        <f aca="false">IF($L20=$L19,Z19+F20^2,F20^2)</f>
        <v>7910940</v>
      </c>
      <c r="AA20" s="1" t="n">
        <f aca="false">IF($L20=$L19,AA19+G20^2,G20^2)</f>
        <v>6882165</v>
      </c>
      <c r="AB20" s="1" t="n">
        <f aca="false">IF($L20=$L19,AB19+H20^2,H20^2)</f>
        <v>1808590</v>
      </c>
      <c r="AC20" s="1" t="str">
        <f aca="false">IF($M21=1,SQRT(((X20)/($M20))-S20^2),"")</f>
        <v/>
      </c>
      <c r="AD20" s="1" t="str">
        <f aca="false">IF($M21=1,SQRT(((Y20)/($M20))-T20^2),"")</f>
        <v/>
      </c>
      <c r="AE20" s="1" t="str">
        <f aca="false">IF($M21=1,SQRT(((Z20)/($M20))-U20^2),"")</f>
        <v/>
      </c>
      <c r="AF20" s="1" t="str">
        <f aca="false">IF($M21=1,SQRT(((AA20)/($M20))-V20^2),"")</f>
        <v/>
      </c>
      <c r="AG20" s="1" t="str">
        <f aca="false">IF($M21=1,SQRT(((AB20)/($M20))-W20^2),"")</f>
        <v/>
      </c>
    </row>
    <row r="21" customFormat="false" ht="12.8" hidden="false" customHeight="false" outlineLevel="0" collapsed="false">
      <c r="A21" s="0" t="n">
        <v>0.00742602348328</v>
      </c>
      <c r="B21" s="0" t="n">
        <v>1577122810.48</v>
      </c>
      <c r="C21" s="0" t="n">
        <f aca="false">B21-1577122810.47</f>
        <v>0.00999999046325684</v>
      </c>
      <c r="D21" s="0" t="n">
        <v>448</v>
      </c>
      <c r="E21" s="0" t="n">
        <v>891</v>
      </c>
      <c r="F21" s="0" t="n">
        <v>645</v>
      </c>
      <c r="G21" s="0" t="n">
        <v>600</v>
      </c>
      <c r="H21" s="0" t="n">
        <v>308</v>
      </c>
      <c r="I21" s="0" t="n">
        <f aca="false">(D21+E21+F21+G21+H21)/5</f>
        <v>578.4</v>
      </c>
      <c r="J21" s="0" t="n">
        <f aca="false">I21-577.6</f>
        <v>0.799999999999955</v>
      </c>
      <c r="K21" s="0" t="n">
        <f aca="false">(I21-I20)/(A21-A20)</f>
        <v>0</v>
      </c>
      <c r="L21" s="0" t="str">
        <f aca="false">IF(G21&gt;590,"RELAX",IF(G21&lt;500,"FIST","TRANSITION"))</f>
        <v>RELAX</v>
      </c>
      <c r="M21" s="1" t="n">
        <f aca="false">IF(L21=L20,M20+1,1)</f>
        <v>20</v>
      </c>
      <c r="N21" s="1" t="n">
        <f aca="false">IF($L21=$L20,N20+D21,D21)</f>
        <v>8965</v>
      </c>
      <c r="O21" s="1" t="n">
        <f aca="false">IF($L21=$L20,O20+E21,E21)</f>
        <v>17796</v>
      </c>
      <c r="P21" s="1" t="n">
        <f aca="false">IF($L21=$L20,P20+F21,F21)</f>
        <v>12905</v>
      </c>
      <c r="Q21" s="1" t="n">
        <f aca="false">IF($L21=$L20,Q20+G21,G21)</f>
        <v>12035</v>
      </c>
      <c r="R21" s="1" t="n">
        <f aca="false">IF($L21=$L20,R20+H21,H21)</f>
        <v>6170</v>
      </c>
      <c r="S21" s="1" t="str">
        <f aca="false">IF($M22=1,N21/$M21,"")</f>
        <v/>
      </c>
      <c r="T21" s="1" t="str">
        <f aca="false">IF($M22=1,O21/$M21,"")</f>
        <v/>
      </c>
      <c r="U21" s="1" t="str">
        <f aca="false">IF($M22=1,P21/$M21,"")</f>
        <v/>
      </c>
      <c r="V21" s="1" t="str">
        <f aca="false">IF($M22=1,Q21/$M21,"")</f>
        <v/>
      </c>
      <c r="W21" s="1" t="str">
        <f aca="false">IF($M22=1,R21/$M21,"")</f>
        <v/>
      </c>
      <c r="X21" s="1" t="n">
        <f aca="false">IF($L21=$L20,X20+D21^2,D21^2)</f>
        <v>4018569</v>
      </c>
      <c r="Y21" s="1" t="n">
        <f aca="false">IF($L21=$L20,Y20+E21^2,E21^2)</f>
        <v>15834890</v>
      </c>
      <c r="Z21" s="1" t="n">
        <f aca="false">IF($L21=$L20,Z20+F21^2,F21^2)</f>
        <v>8326965</v>
      </c>
      <c r="AA21" s="1" t="n">
        <f aca="false">IF($L21=$L20,AA20+G21^2,G21^2)</f>
        <v>7242165</v>
      </c>
      <c r="AB21" s="1" t="n">
        <f aca="false">IF($L21=$L20,AB20+H21^2,H21^2)</f>
        <v>1903454</v>
      </c>
      <c r="AC21" s="1" t="str">
        <f aca="false">IF($M22=1,SQRT(((X21)/($M21))-S21^2),"")</f>
        <v/>
      </c>
      <c r="AD21" s="1" t="str">
        <f aca="false">IF($M22=1,SQRT(((Y21)/($M21))-T21^2),"")</f>
        <v/>
      </c>
      <c r="AE21" s="1" t="str">
        <f aca="false">IF($M22=1,SQRT(((Z21)/($M21))-U21^2),"")</f>
        <v/>
      </c>
      <c r="AF21" s="1" t="str">
        <f aca="false">IF($M22=1,SQRT(((AA21)/($M21))-V21^2),"")</f>
        <v/>
      </c>
      <c r="AG21" s="1" t="str">
        <f aca="false">IF($M22=1,SQRT(((AB21)/($M21))-W21^2),"")</f>
        <v/>
      </c>
    </row>
    <row r="22" customFormat="false" ht="12.8" hidden="false" customHeight="false" outlineLevel="0" collapsed="false">
      <c r="A22" s="0" t="n">
        <v>0.00758600234985</v>
      </c>
      <c r="B22" s="0" t="n">
        <v>1577122810.48</v>
      </c>
      <c r="C22" s="0" t="n">
        <f aca="false">B22-1577122810.47</f>
        <v>0.00999999046325684</v>
      </c>
      <c r="D22" s="0" t="n">
        <v>448</v>
      </c>
      <c r="E22" s="0" t="n">
        <v>890</v>
      </c>
      <c r="F22" s="0" t="n">
        <v>646</v>
      </c>
      <c r="G22" s="0" t="n">
        <v>600</v>
      </c>
      <c r="H22" s="0" t="n">
        <v>308</v>
      </c>
      <c r="I22" s="0" t="n">
        <f aca="false">(D22+E22+F22+G22+H22)/5</f>
        <v>578.4</v>
      </c>
      <c r="J22" s="0" t="n">
        <f aca="false">I22-577.6</f>
        <v>0.799999999999955</v>
      </c>
      <c r="K22" s="0" t="n">
        <f aca="false">(I22-I21)/(A22-A21)</f>
        <v>0</v>
      </c>
      <c r="L22" s="0" t="str">
        <f aca="false">IF(G22&gt;590,"RELAX",IF(G22&lt;500,"FIST","TRANSITION"))</f>
        <v>RELAX</v>
      </c>
      <c r="M22" s="1" t="n">
        <f aca="false">IF(L22=L21,M21+1,1)</f>
        <v>21</v>
      </c>
      <c r="N22" s="1" t="n">
        <f aca="false">IF($L22=$L21,N21+D22,D22)</f>
        <v>9413</v>
      </c>
      <c r="O22" s="1" t="n">
        <f aca="false">IF($L22=$L21,O21+E22,E22)</f>
        <v>18686</v>
      </c>
      <c r="P22" s="1" t="n">
        <f aca="false">IF($L22=$L21,P21+F22,F22)</f>
        <v>13551</v>
      </c>
      <c r="Q22" s="1" t="n">
        <f aca="false">IF($L22=$L21,Q21+G22,G22)</f>
        <v>12635</v>
      </c>
      <c r="R22" s="1" t="n">
        <f aca="false">IF($L22=$L21,R21+H22,H22)</f>
        <v>6478</v>
      </c>
      <c r="S22" s="1" t="str">
        <f aca="false">IF($M23=1,N22/$M22,"")</f>
        <v/>
      </c>
      <c r="T22" s="1" t="str">
        <f aca="false">IF($M23=1,O22/$M22,"")</f>
        <v/>
      </c>
      <c r="U22" s="1" t="str">
        <f aca="false">IF($M23=1,P22/$M22,"")</f>
        <v/>
      </c>
      <c r="V22" s="1" t="str">
        <f aca="false">IF($M23=1,Q22/$M22,"")</f>
        <v/>
      </c>
      <c r="W22" s="1" t="str">
        <f aca="false">IF($M23=1,R22/$M22,"")</f>
        <v/>
      </c>
      <c r="X22" s="1" t="n">
        <f aca="false">IF($L22=$L21,X21+D22^2,D22^2)</f>
        <v>4219273</v>
      </c>
      <c r="Y22" s="1" t="n">
        <f aca="false">IF($L22=$L21,Y21+E22^2,E22^2)</f>
        <v>16626990</v>
      </c>
      <c r="Z22" s="1" t="n">
        <f aca="false">IF($L22=$L21,Z21+F22^2,F22^2)</f>
        <v>8744281</v>
      </c>
      <c r="AA22" s="1" t="n">
        <f aca="false">IF($L22=$L21,AA21+G22^2,G22^2)</f>
        <v>7602165</v>
      </c>
      <c r="AB22" s="1" t="n">
        <f aca="false">IF($L22=$L21,AB21+H22^2,H22^2)</f>
        <v>1998318</v>
      </c>
      <c r="AC22" s="1" t="str">
        <f aca="false">IF($M23=1,SQRT(((X22)/($M22))-S22^2),"")</f>
        <v/>
      </c>
      <c r="AD22" s="1" t="str">
        <f aca="false">IF($M23=1,SQRT(((Y22)/($M22))-T22^2),"")</f>
        <v/>
      </c>
      <c r="AE22" s="1" t="str">
        <f aca="false">IF($M23=1,SQRT(((Z22)/($M22))-U22^2),"")</f>
        <v/>
      </c>
      <c r="AF22" s="1" t="str">
        <f aca="false">IF($M23=1,SQRT(((AA22)/($M22))-V22^2),"")</f>
        <v/>
      </c>
      <c r="AG22" s="1" t="str">
        <f aca="false">IF($M23=1,SQRT(((AB22)/($M22))-W22^2),"")</f>
        <v/>
      </c>
    </row>
    <row r="23" customFormat="false" ht="12.8" hidden="false" customHeight="false" outlineLevel="0" collapsed="false">
      <c r="A23" s="0" t="n">
        <v>0.00774693489075</v>
      </c>
      <c r="B23" s="0" t="n">
        <v>1577122810.48</v>
      </c>
      <c r="C23" s="0" t="n">
        <f aca="false">B23-1577122810.47</f>
        <v>0.00999999046325684</v>
      </c>
      <c r="D23" s="0" t="n">
        <v>448</v>
      </c>
      <c r="E23" s="0" t="n">
        <v>891</v>
      </c>
      <c r="F23" s="0" t="n">
        <v>646</v>
      </c>
      <c r="G23" s="0" t="n">
        <v>601</v>
      </c>
      <c r="H23" s="0" t="n">
        <v>308</v>
      </c>
      <c r="I23" s="0" t="n">
        <f aca="false">(D23+E23+F23+G23+H23)/5</f>
        <v>578.8</v>
      </c>
      <c r="J23" s="0" t="n">
        <f aca="false">I23-577.6</f>
        <v>1.19999999999993</v>
      </c>
      <c r="K23" s="0" t="n">
        <f aca="false">(I23-I22)/(A23-A22)</f>
        <v>2485.51348138179</v>
      </c>
      <c r="L23" s="0" t="str">
        <f aca="false">IF(G23&gt;590,"RELAX",IF(G23&lt;500,"FIST","TRANSITION"))</f>
        <v>RELAX</v>
      </c>
      <c r="M23" s="1" t="n">
        <f aca="false">IF(L23=L22,M22+1,1)</f>
        <v>22</v>
      </c>
      <c r="N23" s="1" t="n">
        <f aca="false">IF($L23=$L22,N22+D23,D23)</f>
        <v>9861</v>
      </c>
      <c r="O23" s="1" t="n">
        <f aca="false">IF($L23=$L22,O22+E23,E23)</f>
        <v>19577</v>
      </c>
      <c r="P23" s="1" t="n">
        <f aca="false">IF($L23=$L22,P22+F23,F23)</f>
        <v>14197</v>
      </c>
      <c r="Q23" s="1" t="n">
        <f aca="false">IF($L23=$L22,Q22+G23,G23)</f>
        <v>13236</v>
      </c>
      <c r="R23" s="1" t="n">
        <f aca="false">IF($L23=$L22,R22+H23,H23)</f>
        <v>6786</v>
      </c>
      <c r="S23" s="1" t="str">
        <f aca="false">IF($M24=1,N23/$M23,"")</f>
        <v/>
      </c>
      <c r="T23" s="1" t="str">
        <f aca="false">IF($M24=1,O23/$M23,"")</f>
        <v/>
      </c>
      <c r="U23" s="1" t="str">
        <f aca="false">IF($M24=1,P23/$M23,"")</f>
        <v/>
      </c>
      <c r="V23" s="1" t="str">
        <f aca="false">IF($M24=1,Q23/$M23,"")</f>
        <v/>
      </c>
      <c r="W23" s="1" t="str">
        <f aca="false">IF($M24=1,R23/$M23,"")</f>
        <v/>
      </c>
      <c r="X23" s="1" t="n">
        <f aca="false">IF($L23=$L22,X22+D23^2,D23^2)</f>
        <v>4419977</v>
      </c>
      <c r="Y23" s="1" t="n">
        <f aca="false">IF($L23=$L22,Y22+E23^2,E23^2)</f>
        <v>17420871</v>
      </c>
      <c r="Z23" s="1" t="n">
        <f aca="false">IF($L23=$L22,Z22+F23^2,F23^2)</f>
        <v>9161597</v>
      </c>
      <c r="AA23" s="1" t="n">
        <f aca="false">IF($L23=$L22,AA22+G23^2,G23^2)</f>
        <v>7963366</v>
      </c>
      <c r="AB23" s="1" t="n">
        <f aca="false">IF($L23=$L22,AB22+H23^2,H23^2)</f>
        <v>2093182</v>
      </c>
      <c r="AC23" s="1" t="str">
        <f aca="false">IF($M24=1,SQRT(((X23)/($M23))-S23^2),"")</f>
        <v/>
      </c>
      <c r="AD23" s="1" t="str">
        <f aca="false">IF($M24=1,SQRT(((Y23)/($M23))-T23^2),"")</f>
        <v/>
      </c>
      <c r="AE23" s="1" t="str">
        <f aca="false">IF($M24=1,SQRT(((Z23)/($M23))-U23^2),"")</f>
        <v/>
      </c>
      <c r="AF23" s="1" t="str">
        <f aca="false">IF($M24=1,SQRT(((AA23)/($M23))-V23^2),"")</f>
        <v/>
      </c>
      <c r="AG23" s="1" t="str">
        <f aca="false">IF($M24=1,SQRT(((AB23)/($M23))-W23^2),"")</f>
        <v/>
      </c>
    </row>
    <row r="24" customFormat="false" ht="12.8" hidden="false" customHeight="false" outlineLevel="0" collapsed="false">
      <c r="A24" s="0" t="n">
        <v>0.00790786743164</v>
      </c>
      <c r="B24" s="0" t="n">
        <v>1577122810.48</v>
      </c>
      <c r="C24" s="0" t="n">
        <f aca="false">B24-1577122810.47</f>
        <v>0.00999999046325684</v>
      </c>
      <c r="D24" s="0" t="n">
        <v>449</v>
      </c>
      <c r="E24" s="0" t="n">
        <v>890</v>
      </c>
      <c r="F24" s="0" t="n">
        <v>645</v>
      </c>
      <c r="G24" s="0" t="n">
        <v>601</v>
      </c>
      <c r="H24" s="0" t="n">
        <v>308</v>
      </c>
      <c r="I24" s="0" t="n">
        <f aca="false">(D24+E24+F24+G24+H24)/5</f>
        <v>578.6</v>
      </c>
      <c r="J24" s="0" t="n">
        <f aca="false">I24-577.6</f>
        <v>1</v>
      </c>
      <c r="K24" s="0" t="n">
        <f aca="false">(I24-I23)/(A24-A23)</f>
        <v>-1242.75674076777</v>
      </c>
      <c r="L24" s="0" t="str">
        <f aca="false">IF(G24&gt;590,"RELAX",IF(G24&lt;500,"FIST","TRANSITION"))</f>
        <v>RELAX</v>
      </c>
      <c r="M24" s="1" t="n">
        <f aca="false">IF(L24=L23,M23+1,1)</f>
        <v>23</v>
      </c>
      <c r="N24" s="1" t="n">
        <f aca="false">IF($L24=$L23,N23+D24,D24)</f>
        <v>10310</v>
      </c>
      <c r="O24" s="1" t="n">
        <f aca="false">IF($L24=$L23,O23+E24,E24)</f>
        <v>20467</v>
      </c>
      <c r="P24" s="1" t="n">
        <f aca="false">IF($L24=$L23,P23+F24,F24)</f>
        <v>14842</v>
      </c>
      <c r="Q24" s="1" t="n">
        <f aca="false">IF($L24=$L23,Q23+G24,G24)</f>
        <v>13837</v>
      </c>
      <c r="R24" s="1" t="n">
        <f aca="false">IF($L24=$L23,R23+H24,H24)</f>
        <v>7094</v>
      </c>
      <c r="S24" s="1" t="str">
        <f aca="false">IF($M25=1,N24/$M24,"")</f>
        <v/>
      </c>
      <c r="T24" s="1" t="str">
        <f aca="false">IF($M25=1,O24/$M24,"")</f>
        <v/>
      </c>
      <c r="U24" s="1" t="str">
        <f aca="false">IF($M25=1,P24/$M24,"")</f>
        <v/>
      </c>
      <c r="V24" s="1" t="str">
        <f aca="false">IF($M25=1,Q24/$M24,"")</f>
        <v/>
      </c>
      <c r="W24" s="1" t="str">
        <f aca="false">IF($M25=1,R24/$M24,"")</f>
        <v/>
      </c>
      <c r="X24" s="1" t="n">
        <f aca="false">IF($L24=$L23,X23+D24^2,D24^2)</f>
        <v>4621578</v>
      </c>
      <c r="Y24" s="1" t="n">
        <f aca="false">IF($L24=$L23,Y23+E24^2,E24^2)</f>
        <v>18212971</v>
      </c>
      <c r="Z24" s="1" t="n">
        <f aca="false">IF($L24=$L23,Z23+F24^2,F24^2)</f>
        <v>9577622</v>
      </c>
      <c r="AA24" s="1" t="n">
        <f aca="false">IF($L24=$L23,AA23+G24^2,G24^2)</f>
        <v>8324567</v>
      </c>
      <c r="AB24" s="1" t="n">
        <f aca="false">IF($L24=$L23,AB23+H24^2,H24^2)</f>
        <v>2188046</v>
      </c>
      <c r="AC24" s="1" t="str">
        <f aca="false">IF($M25=1,SQRT(((X24)/($M24))-S24^2),"")</f>
        <v/>
      </c>
      <c r="AD24" s="1" t="str">
        <f aca="false">IF($M25=1,SQRT(((Y24)/($M24))-T24^2),"")</f>
        <v/>
      </c>
      <c r="AE24" s="1" t="str">
        <f aca="false">IF($M25=1,SQRT(((Z24)/($M24))-U24^2),"")</f>
        <v/>
      </c>
      <c r="AF24" s="1" t="str">
        <f aca="false">IF($M25=1,SQRT(((AA24)/($M24))-V24^2),"")</f>
        <v/>
      </c>
      <c r="AG24" s="1" t="str">
        <f aca="false">IF($M25=1,SQRT(((AB24)/($M24))-W24^2),"")</f>
        <v/>
      </c>
    </row>
    <row r="25" customFormat="false" ht="12.8" hidden="false" customHeight="false" outlineLevel="0" collapsed="false">
      <c r="A25" s="0" t="n">
        <v>0.00806903839111</v>
      </c>
      <c r="B25" s="0" t="n">
        <v>1577122810.48</v>
      </c>
      <c r="C25" s="0" t="n">
        <f aca="false">B25-1577122810.47</f>
        <v>0.00999999046325684</v>
      </c>
      <c r="D25" s="0" t="n">
        <v>448</v>
      </c>
      <c r="E25" s="0" t="n">
        <v>888</v>
      </c>
      <c r="F25" s="0" t="n">
        <v>646</v>
      </c>
      <c r="G25" s="0" t="n">
        <v>601</v>
      </c>
      <c r="H25" s="0" t="n">
        <v>308</v>
      </c>
      <c r="I25" s="0" t="n">
        <f aca="false">(D25+E25+F25+G25+H25)/5</f>
        <v>578.2</v>
      </c>
      <c r="J25" s="0" t="n">
        <f aca="false">I25-577.6</f>
        <v>0.600000000000023</v>
      </c>
      <c r="K25" s="0" t="n">
        <f aca="false">(I25-I24)/(A25-A24)</f>
        <v>-2481.83668643132</v>
      </c>
      <c r="L25" s="0" t="str">
        <f aca="false">IF(G25&gt;590,"RELAX",IF(G25&lt;500,"FIST","TRANSITION"))</f>
        <v>RELAX</v>
      </c>
      <c r="M25" s="1" t="n">
        <f aca="false">IF(L25=L24,M24+1,1)</f>
        <v>24</v>
      </c>
      <c r="N25" s="1" t="n">
        <f aca="false">IF($L25=$L24,N24+D25,D25)</f>
        <v>10758</v>
      </c>
      <c r="O25" s="1" t="n">
        <f aca="false">IF($L25=$L24,O24+E25,E25)</f>
        <v>21355</v>
      </c>
      <c r="P25" s="1" t="n">
        <f aca="false">IF($L25=$L24,P24+F25,F25)</f>
        <v>15488</v>
      </c>
      <c r="Q25" s="1" t="n">
        <f aca="false">IF($L25=$L24,Q24+G25,G25)</f>
        <v>14438</v>
      </c>
      <c r="R25" s="1" t="n">
        <f aca="false">IF($L25=$L24,R24+H25,H25)</f>
        <v>7402</v>
      </c>
      <c r="S25" s="1" t="str">
        <f aca="false">IF($M26=1,N25/$M25,"")</f>
        <v/>
      </c>
      <c r="T25" s="1" t="str">
        <f aca="false">IF($M26=1,O25/$M25,"")</f>
        <v/>
      </c>
      <c r="U25" s="1" t="str">
        <f aca="false">IF($M26=1,P25/$M25,"")</f>
        <v/>
      </c>
      <c r="V25" s="1" t="str">
        <f aca="false">IF($M26=1,Q25/$M25,"")</f>
        <v/>
      </c>
      <c r="W25" s="1" t="str">
        <f aca="false">IF($M26=1,R25/$M25,"")</f>
        <v/>
      </c>
      <c r="X25" s="1" t="n">
        <f aca="false">IF($L25=$L24,X24+D25^2,D25^2)</f>
        <v>4822282</v>
      </c>
      <c r="Y25" s="1" t="n">
        <f aca="false">IF($L25=$L24,Y24+E25^2,E25^2)</f>
        <v>19001515</v>
      </c>
      <c r="Z25" s="1" t="n">
        <f aca="false">IF($L25=$L24,Z24+F25^2,F25^2)</f>
        <v>9994938</v>
      </c>
      <c r="AA25" s="1" t="n">
        <f aca="false">IF($L25=$L24,AA24+G25^2,G25^2)</f>
        <v>8685768</v>
      </c>
      <c r="AB25" s="1" t="n">
        <f aca="false">IF($L25=$L24,AB24+H25^2,H25^2)</f>
        <v>2282910</v>
      </c>
      <c r="AC25" s="1" t="str">
        <f aca="false">IF($M26=1,SQRT(((X25)/($M25))-S25^2),"")</f>
        <v/>
      </c>
      <c r="AD25" s="1" t="str">
        <f aca="false">IF($M26=1,SQRT(((Y25)/($M25))-T25^2),"")</f>
        <v/>
      </c>
      <c r="AE25" s="1" t="str">
        <f aca="false">IF($M26=1,SQRT(((Z25)/($M25))-U25^2),"")</f>
        <v/>
      </c>
      <c r="AF25" s="1" t="str">
        <f aca="false">IF($M26=1,SQRT(((AA25)/($M25))-V25^2),"")</f>
        <v/>
      </c>
      <c r="AG25" s="1" t="str">
        <f aca="false">IF($M26=1,SQRT(((AB25)/($M25))-W25^2),"")</f>
        <v/>
      </c>
    </row>
    <row r="26" customFormat="false" ht="12.8" hidden="false" customHeight="false" outlineLevel="0" collapsed="false">
      <c r="A26" s="0" t="n">
        <v>0.00823092460632</v>
      </c>
      <c r="B26" s="0" t="n">
        <v>1577122810.48</v>
      </c>
      <c r="C26" s="0" t="n">
        <f aca="false">B26-1577122810.47</f>
        <v>0.00999999046325684</v>
      </c>
      <c r="D26" s="0" t="n">
        <v>449</v>
      </c>
      <c r="E26" s="0" t="n">
        <v>890</v>
      </c>
      <c r="F26" s="0" t="n">
        <v>646</v>
      </c>
      <c r="G26" s="0" t="n">
        <v>603</v>
      </c>
      <c r="H26" s="0" t="n">
        <v>307</v>
      </c>
      <c r="I26" s="0" t="n">
        <f aca="false">(D26+E26+F26+G26+H26)/5</f>
        <v>579</v>
      </c>
      <c r="J26" s="0" t="n">
        <f aca="false">I26-577.6</f>
        <v>1.39999999999998</v>
      </c>
      <c r="K26" s="0" t="n">
        <f aca="false">(I26-I25)/(A26-A25)</f>
        <v>4941.74256259055</v>
      </c>
      <c r="L26" s="0" t="str">
        <f aca="false">IF(G26&gt;590,"RELAX",IF(G26&lt;500,"FIST","TRANSITION"))</f>
        <v>RELAX</v>
      </c>
      <c r="M26" s="1" t="n">
        <f aca="false">IF(L26=L25,M25+1,1)</f>
        <v>25</v>
      </c>
      <c r="N26" s="1" t="n">
        <f aca="false">IF($L26=$L25,N25+D26,D26)</f>
        <v>11207</v>
      </c>
      <c r="O26" s="1" t="n">
        <f aca="false">IF($L26=$L25,O25+E26,E26)</f>
        <v>22245</v>
      </c>
      <c r="P26" s="1" t="n">
        <f aca="false">IF($L26=$L25,P25+F26,F26)</f>
        <v>16134</v>
      </c>
      <c r="Q26" s="1" t="n">
        <f aca="false">IF($L26=$L25,Q25+G26,G26)</f>
        <v>15041</v>
      </c>
      <c r="R26" s="1" t="n">
        <f aca="false">IF($L26=$L25,R25+H26,H26)</f>
        <v>7709</v>
      </c>
      <c r="S26" s="1" t="str">
        <f aca="false">IF($M27=1,N26/$M26,"")</f>
        <v/>
      </c>
      <c r="T26" s="1" t="str">
        <f aca="false">IF($M27=1,O26/$M26,"")</f>
        <v/>
      </c>
      <c r="U26" s="1" t="str">
        <f aca="false">IF($M27=1,P26/$M26,"")</f>
        <v/>
      </c>
      <c r="V26" s="1" t="str">
        <f aca="false">IF($M27=1,Q26/$M26,"")</f>
        <v/>
      </c>
      <c r="W26" s="1" t="str">
        <f aca="false">IF($M27=1,R26/$M26,"")</f>
        <v/>
      </c>
      <c r="X26" s="1" t="n">
        <f aca="false">IF($L26=$L25,X25+D26^2,D26^2)</f>
        <v>5023883</v>
      </c>
      <c r="Y26" s="1" t="n">
        <f aca="false">IF($L26=$L25,Y25+E26^2,E26^2)</f>
        <v>19793615</v>
      </c>
      <c r="Z26" s="1" t="n">
        <f aca="false">IF($L26=$L25,Z25+F26^2,F26^2)</f>
        <v>10412254</v>
      </c>
      <c r="AA26" s="1" t="n">
        <f aca="false">IF($L26=$L25,AA25+G26^2,G26^2)</f>
        <v>9049377</v>
      </c>
      <c r="AB26" s="1" t="n">
        <f aca="false">IF($L26=$L25,AB25+H26^2,H26^2)</f>
        <v>2377159</v>
      </c>
      <c r="AC26" s="1" t="str">
        <f aca="false">IF($M27=1,SQRT(((X26)/($M26))-S26^2),"")</f>
        <v/>
      </c>
      <c r="AD26" s="1" t="str">
        <f aca="false">IF($M27=1,SQRT(((Y26)/($M26))-T26^2),"")</f>
        <v/>
      </c>
      <c r="AE26" s="1" t="str">
        <f aca="false">IF($M27=1,SQRT(((Z26)/($M26))-U26^2),"")</f>
        <v/>
      </c>
      <c r="AF26" s="1" t="str">
        <f aca="false">IF($M27=1,SQRT(((AA26)/($M26))-V26^2),"")</f>
        <v/>
      </c>
      <c r="AG26" s="1" t="str">
        <f aca="false">IF($M27=1,SQRT(((AB26)/($M26))-W26^2),"")</f>
        <v/>
      </c>
    </row>
    <row r="27" customFormat="false" ht="12.8" hidden="false" customHeight="false" outlineLevel="0" collapsed="false">
      <c r="A27" s="0" t="n">
        <v>0.00839185714722</v>
      </c>
      <c r="B27" s="0" t="n">
        <v>1577122810.48</v>
      </c>
      <c r="C27" s="0" t="n">
        <f aca="false">B27-1577122810.47</f>
        <v>0.00999999046325684</v>
      </c>
      <c r="D27" s="0" t="n">
        <v>448</v>
      </c>
      <c r="E27" s="0" t="n">
        <v>890</v>
      </c>
      <c r="F27" s="0" t="n">
        <v>646</v>
      </c>
      <c r="G27" s="0" t="n">
        <v>603</v>
      </c>
      <c r="H27" s="0" t="n">
        <v>308</v>
      </c>
      <c r="I27" s="0" t="n">
        <f aca="false">(D27+E27+F27+G27+H27)/5</f>
        <v>579</v>
      </c>
      <c r="J27" s="0" t="n">
        <f aca="false">I27-577.6</f>
        <v>1.39999999999998</v>
      </c>
      <c r="K27" s="0" t="n">
        <f aca="false">(I27-I26)/(A27-A26)</f>
        <v>0</v>
      </c>
      <c r="L27" s="0" t="str">
        <f aca="false">IF(G27&gt;590,"RELAX",IF(G27&lt;500,"FIST","TRANSITION"))</f>
        <v>RELAX</v>
      </c>
      <c r="M27" s="1" t="n">
        <f aca="false">IF(L27=L26,M26+1,1)</f>
        <v>26</v>
      </c>
      <c r="N27" s="1" t="n">
        <f aca="false">IF($L27=$L26,N26+D27,D27)</f>
        <v>11655</v>
      </c>
      <c r="O27" s="1" t="n">
        <f aca="false">IF($L27=$L26,O26+E27,E27)</f>
        <v>23135</v>
      </c>
      <c r="P27" s="1" t="n">
        <f aca="false">IF($L27=$L26,P26+F27,F27)</f>
        <v>16780</v>
      </c>
      <c r="Q27" s="1" t="n">
        <f aca="false">IF($L27=$L26,Q26+G27,G27)</f>
        <v>15644</v>
      </c>
      <c r="R27" s="1" t="n">
        <f aca="false">IF($L27=$L26,R26+H27,H27)</f>
        <v>8017</v>
      </c>
      <c r="S27" s="1" t="str">
        <f aca="false">IF($M28=1,N27/$M27,"")</f>
        <v/>
      </c>
      <c r="T27" s="1" t="str">
        <f aca="false">IF($M28=1,O27/$M27,"")</f>
        <v/>
      </c>
      <c r="U27" s="1" t="str">
        <f aca="false">IF($M28=1,P27/$M27,"")</f>
        <v/>
      </c>
      <c r="V27" s="1" t="str">
        <f aca="false">IF($M28=1,Q27/$M27,"")</f>
        <v/>
      </c>
      <c r="W27" s="1" t="str">
        <f aca="false">IF($M28=1,R27/$M27,"")</f>
        <v/>
      </c>
      <c r="X27" s="1" t="n">
        <f aca="false">IF($L27=$L26,X26+D27^2,D27^2)</f>
        <v>5224587</v>
      </c>
      <c r="Y27" s="1" t="n">
        <f aca="false">IF($L27=$L26,Y26+E27^2,E27^2)</f>
        <v>20585715</v>
      </c>
      <c r="Z27" s="1" t="n">
        <f aca="false">IF($L27=$L26,Z26+F27^2,F27^2)</f>
        <v>10829570</v>
      </c>
      <c r="AA27" s="1" t="n">
        <f aca="false">IF($L27=$L26,AA26+G27^2,G27^2)</f>
        <v>9412986</v>
      </c>
      <c r="AB27" s="1" t="n">
        <f aca="false">IF($L27=$L26,AB26+H27^2,H27^2)</f>
        <v>2472023</v>
      </c>
      <c r="AC27" s="1" t="str">
        <f aca="false">IF($M28=1,SQRT(((X27)/($M27))-S27^2),"")</f>
        <v/>
      </c>
      <c r="AD27" s="1" t="str">
        <f aca="false">IF($M28=1,SQRT(((Y27)/($M27))-T27^2),"")</f>
        <v/>
      </c>
      <c r="AE27" s="1" t="str">
        <f aca="false">IF($M28=1,SQRT(((Z27)/($M27))-U27^2),"")</f>
        <v/>
      </c>
      <c r="AF27" s="1" t="str">
        <f aca="false">IF($M28=1,SQRT(((AA27)/($M27))-V27^2),"")</f>
        <v/>
      </c>
      <c r="AG27" s="1" t="str">
        <f aca="false">IF($M28=1,SQRT(((AB27)/($M27))-W27^2),"")</f>
        <v/>
      </c>
    </row>
    <row r="28" customFormat="false" ht="12.8" hidden="false" customHeight="false" outlineLevel="0" collapsed="false">
      <c r="A28" s="0" t="n">
        <v>0.00855398178101</v>
      </c>
      <c r="B28" s="0" t="n">
        <v>1577122810.48</v>
      </c>
      <c r="C28" s="0" t="n">
        <f aca="false">B28-1577122810.47</f>
        <v>0.00999999046325684</v>
      </c>
      <c r="D28" s="0" t="n">
        <v>448</v>
      </c>
      <c r="E28" s="0" t="n">
        <v>890</v>
      </c>
      <c r="F28" s="0" t="n">
        <v>646</v>
      </c>
      <c r="G28" s="0" t="n">
        <v>602</v>
      </c>
      <c r="H28" s="0" t="n">
        <v>309</v>
      </c>
      <c r="I28" s="0" t="n">
        <f aca="false">(D28+E28+F28+G28+H28)/5</f>
        <v>579</v>
      </c>
      <c r="J28" s="0" t="n">
        <f aca="false">I28-577.6</f>
        <v>1.39999999999998</v>
      </c>
      <c r="K28" s="0" t="n">
        <f aca="false">(I28-I27)/(A28-A27)</f>
        <v>0</v>
      </c>
      <c r="L28" s="0" t="str">
        <f aca="false">IF(G28&gt;590,"RELAX",IF(G28&lt;500,"FIST","TRANSITION"))</f>
        <v>RELAX</v>
      </c>
      <c r="M28" s="1" t="n">
        <f aca="false">IF(L28=L27,M27+1,1)</f>
        <v>27</v>
      </c>
      <c r="N28" s="1" t="n">
        <f aca="false">IF($L28=$L27,N27+D28,D28)</f>
        <v>12103</v>
      </c>
      <c r="O28" s="1" t="n">
        <f aca="false">IF($L28=$L27,O27+E28,E28)</f>
        <v>24025</v>
      </c>
      <c r="P28" s="1" t="n">
        <f aca="false">IF($L28=$L27,P27+F28,F28)</f>
        <v>17426</v>
      </c>
      <c r="Q28" s="1" t="n">
        <f aca="false">IF($L28=$L27,Q27+G28,G28)</f>
        <v>16246</v>
      </c>
      <c r="R28" s="1" t="n">
        <f aca="false">IF($L28=$L27,R27+H28,H28)</f>
        <v>8326</v>
      </c>
      <c r="S28" s="1" t="str">
        <f aca="false">IF($M29=1,N28/$M28,"")</f>
        <v/>
      </c>
      <c r="T28" s="1" t="str">
        <f aca="false">IF($M29=1,O28/$M28,"")</f>
        <v/>
      </c>
      <c r="U28" s="1" t="str">
        <f aca="false">IF($M29=1,P28/$M28,"")</f>
        <v/>
      </c>
      <c r="V28" s="1" t="str">
        <f aca="false">IF($M29=1,Q28/$M28,"")</f>
        <v/>
      </c>
      <c r="W28" s="1" t="str">
        <f aca="false">IF($M29=1,R28/$M28,"")</f>
        <v/>
      </c>
      <c r="X28" s="1" t="n">
        <f aca="false">IF($L28=$L27,X27+D28^2,D28^2)</f>
        <v>5425291</v>
      </c>
      <c r="Y28" s="1" t="n">
        <f aca="false">IF($L28=$L27,Y27+E28^2,E28^2)</f>
        <v>21377815</v>
      </c>
      <c r="Z28" s="1" t="n">
        <f aca="false">IF($L28=$L27,Z27+F28^2,F28^2)</f>
        <v>11246886</v>
      </c>
      <c r="AA28" s="1" t="n">
        <f aca="false">IF($L28=$L27,AA27+G28^2,G28^2)</f>
        <v>9775390</v>
      </c>
      <c r="AB28" s="1" t="n">
        <f aca="false">IF($L28=$L27,AB27+H28^2,H28^2)</f>
        <v>2567504</v>
      </c>
      <c r="AC28" s="1" t="str">
        <f aca="false">IF($M29=1,SQRT(((X28)/($M28))-S28^2),"")</f>
        <v/>
      </c>
      <c r="AD28" s="1" t="str">
        <f aca="false">IF($M29=1,SQRT(((Y28)/($M28))-T28^2),"")</f>
        <v/>
      </c>
      <c r="AE28" s="1" t="str">
        <f aca="false">IF($M29=1,SQRT(((Z28)/($M28))-U28^2),"")</f>
        <v/>
      </c>
      <c r="AF28" s="1" t="str">
        <f aca="false">IF($M29=1,SQRT(((AA28)/($M28))-V28^2),"")</f>
        <v/>
      </c>
      <c r="AG28" s="1" t="str">
        <f aca="false">IF($M29=1,SQRT(((AB28)/($M28))-W28^2),"")</f>
        <v/>
      </c>
    </row>
    <row r="29" customFormat="false" ht="12.8" hidden="false" customHeight="false" outlineLevel="0" collapsed="false">
      <c r="A29" s="0" t="n">
        <v>0.00872492790222</v>
      </c>
      <c r="B29" s="0" t="n">
        <v>1577122810.48</v>
      </c>
      <c r="C29" s="0" t="n">
        <f aca="false">B29-1577122810.47</f>
        <v>0.00999999046325684</v>
      </c>
      <c r="D29" s="0" t="n">
        <v>448</v>
      </c>
      <c r="E29" s="0" t="n">
        <v>890</v>
      </c>
      <c r="F29" s="0" t="n">
        <v>645</v>
      </c>
      <c r="G29" s="0" t="n">
        <v>603</v>
      </c>
      <c r="H29" s="0" t="n">
        <v>308</v>
      </c>
      <c r="I29" s="0" t="n">
        <f aca="false">(D29+E29+F29+G29+H29)/5</f>
        <v>578.8</v>
      </c>
      <c r="J29" s="0" t="n">
        <f aca="false">I29-577.6</f>
        <v>1.19999999999993</v>
      </c>
      <c r="K29" s="0" t="n">
        <f aca="false">(I29-I28)/(A29-A28)</f>
        <v>-1169.95927479603</v>
      </c>
      <c r="L29" s="0" t="str">
        <f aca="false">IF(G29&gt;590,"RELAX",IF(G29&lt;500,"FIST","TRANSITION"))</f>
        <v>RELAX</v>
      </c>
      <c r="M29" s="1" t="n">
        <f aca="false">IF(L29=L28,M28+1,1)</f>
        <v>28</v>
      </c>
      <c r="N29" s="1" t="n">
        <f aca="false">IF($L29=$L28,N28+D29,D29)</f>
        <v>12551</v>
      </c>
      <c r="O29" s="1" t="n">
        <f aca="false">IF($L29=$L28,O28+E29,E29)</f>
        <v>24915</v>
      </c>
      <c r="P29" s="1" t="n">
        <f aca="false">IF($L29=$L28,P28+F29,F29)</f>
        <v>18071</v>
      </c>
      <c r="Q29" s="1" t="n">
        <f aca="false">IF($L29=$L28,Q28+G29,G29)</f>
        <v>16849</v>
      </c>
      <c r="R29" s="1" t="n">
        <f aca="false">IF($L29=$L28,R28+H29,H29)</f>
        <v>8634</v>
      </c>
      <c r="S29" s="1" t="str">
        <f aca="false">IF($M30=1,N29/$M29,"")</f>
        <v/>
      </c>
      <c r="T29" s="1" t="str">
        <f aca="false">IF($M30=1,O29/$M29,"")</f>
        <v/>
      </c>
      <c r="U29" s="1" t="str">
        <f aca="false">IF($M30=1,P29/$M29,"")</f>
        <v/>
      </c>
      <c r="V29" s="1" t="str">
        <f aca="false">IF($M30=1,Q29/$M29,"")</f>
        <v/>
      </c>
      <c r="W29" s="1" t="str">
        <f aca="false">IF($M30=1,R29/$M29,"")</f>
        <v/>
      </c>
      <c r="X29" s="1" t="n">
        <f aca="false">IF($L29=$L28,X28+D29^2,D29^2)</f>
        <v>5625995</v>
      </c>
      <c r="Y29" s="1" t="n">
        <f aca="false">IF($L29=$L28,Y28+E29^2,E29^2)</f>
        <v>22169915</v>
      </c>
      <c r="Z29" s="1" t="n">
        <f aca="false">IF($L29=$L28,Z28+F29^2,F29^2)</f>
        <v>11662911</v>
      </c>
      <c r="AA29" s="1" t="n">
        <f aca="false">IF($L29=$L28,AA28+G29^2,G29^2)</f>
        <v>10138999</v>
      </c>
      <c r="AB29" s="1" t="n">
        <f aca="false">IF($L29=$L28,AB28+H29^2,H29^2)</f>
        <v>2662368</v>
      </c>
      <c r="AC29" s="1" t="str">
        <f aca="false">IF($M30=1,SQRT(((X29)/($M29))-S29^2),"")</f>
        <v/>
      </c>
      <c r="AD29" s="1" t="str">
        <f aca="false">IF($M30=1,SQRT(((Y29)/($M29))-T29^2),"")</f>
        <v/>
      </c>
      <c r="AE29" s="1" t="str">
        <f aca="false">IF($M30=1,SQRT(((Z29)/($M29))-U29^2),"")</f>
        <v/>
      </c>
      <c r="AF29" s="1" t="str">
        <f aca="false">IF($M30=1,SQRT(((AA29)/($M29))-V29^2),"")</f>
        <v/>
      </c>
      <c r="AG29" s="1" t="str">
        <f aca="false">IF($M30=1,SQRT(((AB29)/($M29))-W29^2),"")</f>
        <v/>
      </c>
    </row>
    <row r="30" customFormat="false" ht="12.8" hidden="false" customHeight="false" outlineLevel="0" collapsed="false">
      <c r="A30" s="0" t="n">
        <v>0.00888800621033</v>
      </c>
      <c r="B30" s="0" t="n">
        <v>1577122810.48</v>
      </c>
      <c r="C30" s="0" t="n">
        <f aca="false">B30-1577122810.47</f>
        <v>0.00999999046325684</v>
      </c>
      <c r="D30" s="0" t="n">
        <v>448</v>
      </c>
      <c r="E30" s="0" t="n">
        <v>890</v>
      </c>
      <c r="F30" s="0" t="n">
        <v>645</v>
      </c>
      <c r="G30" s="0" t="n">
        <v>602</v>
      </c>
      <c r="H30" s="0" t="n">
        <v>308</v>
      </c>
      <c r="I30" s="0" t="n">
        <f aca="false">(D30+E30+F30+G30+H30)/5</f>
        <v>578.6</v>
      </c>
      <c r="J30" s="0" t="n">
        <f aca="false">I30-577.6</f>
        <v>1</v>
      </c>
      <c r="K30" s="0" t="n">
        <f aca="false">(I30-I29)/(A30-A29)</f>
        <v>-1226.40467832808</v>
      </c>
      <c r="L30" s="0" t="str">
        <f aca="false">IF(G30&gt;590,"RELAX",IF(G30&lt;500,"FIST","TRANSITION"))</f>
        <v>RELAX</v>
      </c>
      <c r="M30" s="1" t="n">
        <f aca="false">IF(L30=L29,M29+1,1)</f>
        <v>29</v>
      </c>
      <c r="N30" s="1" t="n">
        <f aca="false">IF($L30=$L29,N29+D30,D30)</f>
        <v>12999</v>
      </c>
      <c r="O30" s="1" t="n">
        <f aca="false">IF($L30=$L29,O29+E30,E30)</f>
        <v>25805</v>
      </c>
      <c r="P30" s="1" t="n">
        <f aca="false">IF($L30=$L29,P29+F30,F30)</f>
        <v>18716</v>
      </c>
      <c r="Q30" s="1" t="n">
        <f aca="false">IF($L30=$L29,Q29+G30,G30)</f>
        <v>17451</v>
      </c>
      <c r="R30" s="1" t="n">
        <f aca="false">IF($L30=$L29,R29+H30,H30)</f>
        <v>8942</v>
      </c>
      <c r="S30" s="1" t="str">
        <f aca="false">IF($M31=1,N30/$M30,"")</f>
        <v/>
      </c>
      <c r="T30" s="1" t="str">
        <f aca="false">IF($M31=1,O30/$M30,"")</f>
        <v/>
      </c>
      <c r="U30" s="1" t="str">
        <f aca="false">IF($M31=1,P30/$M30,"")</f>
        <v/>
      </c>
      <c r="V30" s="1" t="str">
        <f aca="false">IF($M31=1,Q30/$M30,"")</f>
        <v/>
      </c>
      <c r="W30" s="1" t="str">
        <f aca="false">IF($M31=1,R30/$M30,"")</f>
        <v/>
      </c>
      <c r="X30" s="1" t="n">
        <f aca="false">IF($L30=$L29,X29+D30^2,D30^2)</f>
        <v>5826699</v>
      </c>
      <c r="Y30" s="1" t="n">
        <f aca="false">IF($L30=$L29,Y29+E30^2,E30^2)</f>
        <v>22962015</v>
      </c>
      <c r="Z30" s="1" t="n">
        <f aca="false">IF($L30=$L29,Z29+F30^2,F30^2)</f>
        <v>12078936</v>
      </c>
      <c r="AA30" s="1" t="n">
        <f aca="false">IF($L30=$L29,AA29+G30^2,G30^2)</f>
        <v>10501403</v>
      </c>
      <c r="AB30" s="1" t="n">
        <f aca="false">IF($L30=$L29,AB29+H30^2,H30^2)</f>
        <v>2757232</v>
      </c>
      <c r="AC30" s="1" t="str">
        <f aca="false">IF($M31=1,SQRT(((X30)/($M30))-S30^2),"")</f>
        <v/>
      </c>
      <c r="AD30" s="1" t="str">
        <f aca="false">IF($M31=1,SQRT(((Y30)/($M30))-T30^2),"")</f>
        <v/>
      </c>
      <c r="AE30" s="1" t="str">
        <f aca="false">IF($M31=1,SQRT(((Z30)/($M30))-U30^2),"")</f>
        <v/>
      </c>
      <c r="AF30" s="1" t="str">
        <f aca="false">IF($M31=1,SQRT(((AA30)/($M30))-V30^2),"")</f>
        <v/>
      </c>
      <c r="AG30" s="1" t="str">
        <f aca="false">IF($M31=1,SQRT(((AB30)/($M30))-W30^2),"")</f>
        <v/>
      </c>
    </row>
    <row r="31" customFormat="false" ht="12.8" hidden="false" customHeight="false" outlineLevel="0" collapsed="false">
      <c r="A31" s="0" t="n">
        <v>0.00904989242554</v>
      </c>
      <c r="B31" s="0" t="n">
        <v>1577122810.48</v>
      </c>
      <c r="C31" s="0" t="n">
        <f aca="false">B31-1577122810.47</f>
        <v>0.00999999046325684</v>
      </c>
      <c r="D31" s="0" t="n">
        <v>448</v>
      </c>
      <c r="E31" s="0" t="n">
        <v>889</v>
      </c>
      <c r="F31" s="0" t="n">
        <v>645</v>
      </c>
      <c r="G31" s="0" t="n">
        <v>602</v>
      </c>
      <c r="H31" s="0" t="n">
        <v>308</v>
      </c>
      <c r="I31" s="0" t="n">
        <f aca="false">(D31+E31+F31+G31+H31)/5</f>
        <v>578.4</v>
      </c>
      <c r="J31" s="0" t="n">
        <f aca="false">I31-577.6</f>
        <v>0.799999999999955</v>
      </c>
      <c r="K31" s="0" t="n">
        <f aca="false">(I31-I30)/(A31-A30)</f>
        <v>-1235.435640648</v>
      </c>
      <c r="L31" s="0" t="str">
        <f aca="false">IF(G31&gt;590,"RELAX",IF(G31&lt;500,"FIST","TRANSITION"))</f>
        <v>RELAX</v>
      </c>
      <c r="M31" s="1" t="n">
        <f aca="false">IF(L31=L30,M30+1,1)</f>
        <v>30</v>
      </c>
      <c r="N31" s="1" t="n">
        <f aca="false">IF($L31=$L30,N30+D31,D31)</f>
        <v>13447</v>
      </c>
      <c r="O31" s="1" t="n">
        <f aca="false">IF($L31=$L30,O30+E31,E31)</f>
        <v>26694</v>
      </c>
      <c r="P31" s="1" t="n">
        <f aca="false">IF($L31=$L30,P30+F31,F31)</f>
        <v>19361</v>
      </c>
      <c r="Q31" s="1" t="n">
        <f aca="false">IF($L31=$L30,Q30+G31,G31)</f>
        <v>18053</v>
      </c>
      <c r="R31" s="1" t="n">
        <f aca="false">IF($L31=$L30,R30+H31,H31)</f>
        <v>9250</v>
      </c>
      <c r="S31" s="1" t="str">
        <f aca="false">IF($M32=1,N31/$M31,"")</f>
        <v/>
      </c>
      <c r="T31" s="1" t="str">
        <f aca="false">IF($M32=1,O31/$M31,"")</f>
        <v/>
      </c>
      <c r="U31" s="1" t="str">
        <f aca="false">IF($M32=1,P31/$M31,"")</f>
        <v/>
      </c>
      <c r="V31" s="1" t="str">
        <f aca="false">IF($M32=1,Q31/$M31,"")</f>
        <v/>
      </c>
      <c r="W31" s="1" t="str">
        <f aca="false">IF($M32=1,R31/$M31,"")</f>
        <v/>
      </c>
      <c r="X31" s="1" t="n">
        <f aca="false">IF($L31=$L30,X30+D31^2,D31^2)</f>
        <v>6027403</v>
      </c>
      <c r="Y31" s="1" t="n">
        <f aca="false">IF($L31=$L30,Y30+E31^2,E31^2)</f>
        <v>23752336</v>
      </c>
      <c r="Z31" s="1" t="n">
        <f aca="false">IF($L31=$L30,Z30+F31^2,F31^2)</f>
        <v>12494961</v>
      </c>
      <c r="AA31" s="1" t="n">
        <f aca="false">IF($L31=$L30,AA30+G31^2,G31^2)</f>
        <v>10863807</v>
      </c>
      <c r="AB31" s="1" t="n">
        <f aca="false">IF($L31=$L30,AB30+H31^2,H31^2)</f>
        <v>2852096</v>
      </c>
      <c r="AC31" s="1" t="str">
        <f aca="false">IF($M32=1,SQRT(((X31)/($M31))-S31^2),"")</f>
        <v/>
      </c>
      <c r="AD31" s="1" t="str">
        <f aca="false">IF($M32=1,SQRT(((Y31)/($M31))-T31^2),"")</f>
        <v/>
      </c>
      <c r="AE31" s="1" t="str">
        <f aca="false">IF($M32=1,SQRT(((Z31)/($M31))-U31^2),"")</f>
        <v/>
      </c>
      <c r="AF31" s="1" t="str">
        <f aca="false">IF($M32=1,SQRT(((AA31)/($M31))-V31^2),"")</f>
        <v/>
      </c>
      <c r="AG31" s="1" t="str">
        <f aca="false">IF($M32=1,SQRT(((AB31)/($M31))-W31^2),"")</f>
        <v/>
      </c>
    </row>
    <row r="32" customFormat="false" ht="12.8" hidden="false" customHeight="false" outlineLevel="0" collapsed="false">
      <c r="A32" s="0" t="n">
        <v>0.0158910751343</v>
      </c>
      <c r="B32" s="0" t="n">
        <v>1577122810.49</v>
      </c>
      <c r="C32" s="0" t="n">
        <f aca="false">B32-1577122810.47</f>
        <v>0.0199999809265137</v>
      </c>
      <c r="D32" s="0" t="n">
        <v>448</v>
      </c>
      <c r="E32" s="0" t="n">
        <v>891</v>
      </c>
      <c r="F32" s="0" t="n">
        <v>645</v>
      </c>
      <c r="G32" s="0" t="n">
        <v>602</v>
      </c>
      <c r="H32" s="0" t="n">
        <v>308</v>
      </c>
      <c r="I32" s="0" t="n">
        <f aca="false">(D32+E32+F32+G32+H32)/5</f>
        <v>578.8</v>
      </c>
      <c r="J32" s="0" t="n">
        <f aca="false">I32-577.6</f>
        <v>1.19999999999993</v>
      </c>
      <c r="K32" s="0" t="n">
        <f aca="false">(I32-I31)/(A32-A31)</f>
        <v>58.4694221786805</v>
      </c>
      <c r="L32" s="0" t="str">
        <f aca="false">IF(G32&gt;590,"RELAX",IF(G32&lt;500,"FIST","TRANSITION"))</f>
        <v>RELAX</v>
      </c>
      <c r="M32" s="1" t="n">
        <f aca="false">IF(L32=L31,M31+1,1)</f>
        <v>31</v>
      </c>
      <c r="N32" s="1" t="n">
        <f aca="false">IF($L32=$L31,N31+D32,D32)</f>
        <v>13895</v>
      </c>
      <c r="O32" s="1" t="n">
        <f aca="false">IF($L32=$L31,O31+E32,E32)</f>
        <v>27585</v>
      </c>
      <c r="P32" s="1" t="n">
        <f aca="false">IF($L32=$L31,P31+F32,F32)</f>
        <v>20006</v>
      </c>
      <c r="Q32" s="1" t="n">
        <f aca="false">IF($L32=$L31,Q31+G32,G32)</f>
        <v>18655</v>
      </c>
      <c r="R32" s="1" t="n">
        <f aca="false">IF($L32=$L31,R31+H32,H32)</f>
        <v>9558</v>
      </c>
      <c r="S32" s="1" t="str">
        <f aca="false">IF($M33=1,N32/$M32,"")</f>
        <v/>
      </c>
      <c r="T32" s="1" t="str">
        <f aca="false">IF($M33=1,O32/$M32,"")</f>
        <v/>
      </c>
      <c r="U32" s="1" t="str">
        <f aca="false">IF($M33=1,P32/$M32,"")</f>
        <v/>
      </c>
      <c r="V32" s="1" t="str">
        <f aca="false">IF($M33=1,Q32/$M32,"")</f>
        <v/>
      </c>
      <c r="W32" s="1" t="str">
        <f aca="false">IF($M33=1,R32/$M32,"")</f>
        <v/>
      </c>
      <c r="X32" s="1" t="n">
        <f aca="false">IF($L32=$L31,X31+D32^2,D32^2)</f>
        <v>6228107</v>
      </c>
      <c r="Y32" s="1" t="n">
        <f aca="false">IF($L32=$L31,Y31+E32^2,E32^2)</f>
        <v>24546217</v>
      </c>
      <c r="Z32" s="1" t="n">
        <f aca="false">IF($L32=$L31,Z31+F32^2,F32^2)</f>
        <v>12910986</v>
      </c>
      <c r="AA32" s="1" t="n">
        <f aca="false">IF($L32=$L31,AA31+G32^2,G32^2)</f>
        <v>11226211</v>
      </c>
      <c r="AB32" s="1" t="n">
        <f aca="false">IF($L32=$L31,AB31+H32^2,H32^2)</f>
        <v>2946960</v>
      </c>
      <c r="AC32" s="1" t="str">
        <f aca="false">IF($M33=1,SQRT(((X32)/($M32))-S32^2),"")</f>
        <v/>
      </c>
      <c r="AD32" s="1" t="str">
        <f aca="false">IF($M33=1,SQRT(((Y32)/($M32))-T32^2),"")</f>
        <v/>
      </c>
      <c r="AE32" s="1" t="str">
        <f aca="false">IF($M33=1,SQRT(((Z32)/($M32))-U32^2),"")</f>
        <v/>
      </c>
      <c r="AF32" s="1" t="str">
        <f aca="false">IF($M33=1,SQRT(((AA32)/($M32))-V32^2),"")</f>
        <v/>
      </c>
      <c r="AG32" s="1" t="str">
        <f aca="false">IF($M33=1,SQRT(((AB32)/($M32))-W32^2),"")</f>
        <v/>
      </c>
    </row>
    <row r="33" customFormat="false" ht="12.8" hidden="false" customHeight="false" outlineLevel="0" collapsed="false">
      <c r="A33" s="0" t="n">
        <v>0.0402369499207</v>
      </c>
      <c r="B33" s="0" t="n">
        <v>1577122810.51</v>
      </c>
      <c r="C33" s="0" t="n">
        <f aca="false">B33-1577122810.47</f>
        <v>0.0399999618530273</v>
      </c>
      <c r="D33" s="0" t="n">
        <v>447</v>
      </c>
      <c r="E33" s="0" t="n">
        <v>890</v>
      </c>
      <c r="F33" s="0" t="n">
        <v>645</v>
      </c>
      <c r="G33" s="0" t="n">
        <v>602</v>
      </c>
      <c r="H33" s="0" t="n">
        <v>308</v>
      </c>
      <c r="I33" s="0" t="n">
        <f aca="false">(D33+E33+F33+G33+H33)/5</f>
        <v>578.4</v>
      </c>
      <c r="J33" s="0" t="n">
        <f aca="false">I33-577.6</f>
        <v>0.799999999999955</v>
      </c>
      <c r="K33" s="0" t="n">
        <f aca="false">(I33-I32)/(A33-A32)</f>
        <v>-16.4298881641921</v>
      </c>
      <c r="L33" s="0" t="str">
        <f aca="false">IF(G33&gt;590,"RELAX",IF(G33&lt;500,"FIST","TRANSITION"))</f>
        <v>RELAX</v>
      </c>
      <c r="M33" s="1" t="n">
        <f aca="false">IF(L33=L32,M32+1,1)</f>
        <v>32</v>
      </c>
      <c r="N33" s="1" t="n">
        <f aca="false">IF($L33=$L32,N32+D33,D33)</f>
        <v>14342</v>
      </c>
      <c r="O33" s="1" t="n">
        <f aca="false">IF($L33=$L32,O32+E33,E33)</f>
        <v>28475</v>
      </c>
      <c r="P33" s="1" t="n">
        <f aca="false">IF($L33=$L32,P32+F33,F33)</f>
        <v>20651</v>
      </c>
      <c r="Q33" s="1" t="n">
        <f aca="false">IF($L33=$L32,Q32+G33,G33)</f>
        <v>19257</v>
      </c>
      <c r="R33" s="1" t="n">
        <f aca="false">IF($L33=$L32,R32+H33,H33)</f>
        <v>9866</v>
      </c>
      <c r="S33" s="1" t="str">
        <f aca="false">IF($M34=1,N33/$M33,"")</f>
        <v/>
      </c>
      <c r="T33" s="1" t="str">
        <f aca="false">IF($M34=1,O33/$M33,"")</f>
        <v/>
      </c>
      <c r="U33" s="1" t="str">
        <f aca="false">IF($M34=1,P33/$M33,"")</f>
        <v/>
      </c>
      <c r="V33" s="1" t="str">
        <f aca="false">IF($M34=1,Q33/$M33,"")</f>
        <v/>
      </c>
      <c r="W33" s="1" t="str">
        <f aca="false">IF($M34=1,R33/$M33,"")</f>
        <v/>
      </c>
      <c r="X33" s="1" t="n">
        <f aca="false">IF($L33=$L32,X32+D33^2,D33^2)</f>
        <v>6427916</v>
      </c>
      <c r="Y33" s="1" t="n">
        <f aca="false">IF($L33=$L32,Y32+E33^2,E33^2)</f>
        <v>25338317</v>
      </c>
      <c r="Z33" s="1" t="n">
        <f aca="false">IF($L33=$L32,Z32+F33^2,F33^2)</f>
        <v>13327011</v>
      </c>
      <c r="AA33" s="1" t="n">
        <f aca="false">IF($L33=$L32,AA32+G33^2,G33^2)</f>
        <v>11588615</v>
      </c>
      <c r="AB33" s="1" t="n">
        <f aca="false">IF($L33=$L32,AB32+H33^2,H33^2)</f>
        <v>3041824</v>
      </c>
      <c r="AC33" s="1" t="str">
        <f aca="false">IF($M34=1,SQRT(((X33)/($M33))-S33^2),"")</f>
        <v/>
      </c>
      <c r="AD33" s="1" t="str">
        <f aca="false">IF($M34=1,SQRT(((Y33)/($M33))-T33^2),"")</f>
        <v/>
      </c>
      <c r="AE33" s="1" t="str">
        <f aca="false">IF($M34=1,SQRT(((Z33)/($M33))-U33^2),"")</f>
        <v/>
      </c>
      <c r="AF33" s="1" t="str">
        <f aca="false">IF($M34=1,SQRT(((AA33)/($M33))-V33^2),"")</f>
        <v/>
      </c>
      <c r="AG33" s="1" t="str">
        <f aca="false">IF($M34=1,SQRT(((AB33)/($M33))-W33^2),"")</f>
        <v/>
      </c>
    </row>
    <row r="34" customFormat="false" ht="12.8" hidden="false" customHeight="false" outlineLevel="0" collapsed="false">
      <c r="A34" s="0" t="n">
        <v>0.064728975296</v>
      </c>
      <c r="B34" s="0" t="n">
        <v>1577122810.54</v>
      </c>
      <c r="C34" s="0" t="n">
        <f aca="false">B34-1577122810.47</f>
        <v>0.0699999332427979</v>
      </c>
      <c r="D34" s="0" t="n">
        <v>448</v>
      </c>
      <c r="E34" s="0" t="n">
        <v>890</v>
      </c>
      <c r="F34" s="0" t="n">
        <v>645</v>
      </c>
      <c r="G34" s="0" t="n">
        <v>601</v>
      </c>
      <c r="H34" s="0" t="n">
        <v>308</v>
      </c>
      <c r="I34" s="0" t="n">
        <f aca="false">(D34+E34+F34+G34+H34)/5</f>
        <v>578.4</v>
      </c>
      <c r="J34" s="0" t="n">
        <f aca="false">I34-577.6</f>
        <v>0.799999999999955</v>
      </c>
      <c r="K34" s="0" t="n">
        <f aca="false">(I34-I33)/(A34-A33)</f>
        <v>0</v>
      </c>
      <c r="L34" s="0" t="str">
        <f aca="false">IF(G34&gt;590,"RELAX",IF(G34&lt;500,"FIST","TRANSITION"))</f>
        <v>RELAX</v>
      </c>
      <c r="M34" s="1" t="n">
        <f aca="false">IF(L34=L33,M33+1,1)</f>
        <v>33</v>
      </c>
      <c r="N34" s="1" t="n">
        <f aca="false">IF($L34=$L33,N33+D34,D34)</f>
        <v>14790</v>
      </c>
      <c r="O34" s="1" t="n">
        <f aca="false">IF($L34=$L33,O33+E34,E34)</f>
        <v>29365</v>
      </c>
      <c r="P34" s="1" t="n">
        <f aca="false">IF($L34=$L33,P33+F34,F34)</f>
        <v>21296</v>
      </c>
      <c r="Q34" s="1" t="n">
        <f aca="false">IF($L34=$L33,Q33+G34,G34)</f>
        <v>19858</v>
      </c>
      <c r="R34" s="1" t="n">
        <f aca="false">IF($L34=$L33,R33+H34,H34)</f>
        <v>10174</v>
      </c>
      <c r="S34" s="1" t="str">
        <f aca="false">IF($M35=1,N34/$M34,"")</f>
        <v/>
      </c>
      <c r="T34" s="1" t="str">
        <f aca="false">IF($M35=1,O34/$M34,"")</f>
        <v/>
      </c>
      <c r="U34" s="1" t="str">
        <f aca="false">IF($M35=1,P34/$M34,"")</f>
        <v/>
      </c>
      <c r="V34" s="1" t="str">
        <f aca="false">IF($M35=1,Q34/$M34,"")</f>
        <v/>
      </c>
      <c r="W34" s="1" t="str">
        <f aca="false">IF($M35=1,R34/$M34,"")</f>
        <v/>
      </c>
      <c r="X34" s="1" t="n">
        <f aca="false">IF($L34=$L33,X33+D34^2,D34^2)</f>
        <v>6628620</v>
      </c>
      <c r="Y34" s="1" t="n">
        <f aca="false">IF($L34=$L33,Y33+E34^2,E34^2)</f>
        <v>26130417</v>
      </c>
      <c r="Z34" s="1" t="n">
        <f aca="false">IF($L34=$L33,Z33+F34^2,F34^2)</f>
        <v>13743036</v>
      </c>
      <c r="AA34" s="1" t="n">
        <f aca="false">IF($L34=$L33,AA33+G34^2,G34^2)</f>
        <v>11949816</v>
      </c>
      <c r="AB34" s="1" t="n">
        <f aca="false">IF($L34=$L33,AB33+H34^2,H34^2)</f>
        <v>3136688</v>
      </c>
      <c r="AC34" s="1" t="str">
        <f aca="false">IF($M35=1,SQRT(((X34)/($M34))-S34^2),"")</f>
        <v/>
      </c>
      <c r="AD34" s="1" t="str">
        <f aca="false">IF($M35=1,SQRT(((Y34)/($M34))-T34^2),"")</f>
        <v/>
      </c>
      <c r="AE34" s="1" t="str">
        <f aca="false">IF($M35=1,SQRT(((Z34)/($M34))-U34^2),"")</f>
        <v/>
      </c>
      <c r="AF34" s="1" t="str">
        <f aca="false">IF($M35=1,SQRT(((AA34)/($M34))-V34^2),"")</f>
        <v/>
      </c>
      <c r="AG34" s="1" t="str">
        <f aca="false">IF($M35=1,SQRT(((AB34)/($M34))-W34^2),"")</f>
        <v/>
      </c>
    </row>
    <row r="35" customFormat="false" ht="12.8" hidden="false" customHeight="false" outlineLevel="0" collapsed="false">
      <c r="A35" s="0" t="n">
        <v>0.0854859352112</v>
      </c>
      <c r="B35" s="0" t="n">
        <v>1577122810.56</v>
      </c>
      <c r="C35" s="0" t="n">
        <f aca="false">B35-1577122810.47</f>
        <v>0.0899999141693115</v>
      </c>
      <c r="D35" s="0" t="n">
        <v>449</v>
      </c>
      <c r="E35" s="0" t="n">
        <v>890</v>
      </c>
      <c r="F35" s="0" t="n">
        <v>645</v>
      </c>
      <c r="G35" s="0" t="n">
        <v>603</v>
      </c>
      <c r="H35" s="0" t="n">
        <v>307</v>
      </c>
      <c r="I35" s="0" t="n">
        <f aca="false">(D35+E35+F35+G35+H35)/5</f>
        <v>578.8</v>
      </c>
      <c r="J35" s="0" t="n">
        <f aca="false">I35-577.6</f>
        <v>1.19999999999993</v>
      </c>
      <c r="K35" s="0" t="n">
        <f aca="false">(I35-I34)/(A35-A34)</f>
        <v>19.2706447203313</v>
      </c>
      <c r="L35" s="0" t="str">
        <f aca="false">IF(G35&gt;590,"RELAX",IF(G35&lt;500,"FIST","TRANSITION"))</f>
        <v>RELAX</v>
      </c>
      <c r="M35" s="1" t="n">
        <f aca="false">IF(L35=L34,M34+1,1)</f>
        <v>34</v>
      </c>
      <c r="N35" s="1" t="n">
        <f aca="false">IF($L35=$L34,N34+D35,D35)</f>
        <v>15239</v>
      </c>
      <c r="O35" s="1" t="n">
        <f aca="false">IF($L35=$L34,O34+E35,E35)</f>
        <v>30255</v>
      </c>
      <c r="P35" s="1" t="n">
        <f aca="false">IF($L35=$L34,P34+F35,F35)</f>
        <v>21941</v>
      </c>
      <c r="Q35" s="1" t="n">
        <f aca="false">IF($L35=$L34,Q34+G35,G35)</f>
        <v>20461</v>
      </c>
      <c r="R35" s="1" t="n">
        <f aca="false">IF($L35=$L34,R34+H35,H35)</f>
        <v>10481</v>
      </c>
      <c r="S35" s="1" t="str">
        <f aca="false">IF($M36=1,N35/$M35,"")</f>
        <v/>
      </c>
      <c r="T35" s="1" t="str">
        <f aca="false">IF($M36=1,O35/$M35,"")</f>
        <v/>
      </c>
      <c r="U35" s="1" t="str">
        <f aca="false">IF($M36=1,P35/$M35,"")</f>
        <v/>
      </c>
      <c r="V35" s="1" t="str">
        <f aca="false">IF($M36=1,Q35/$M35,"")</f>
        <v/>
      </c>
      <c r="W35" s="1" t="str">
        <f aca="false">IF($M36=1,R35/$M35,"")</f>
        <v/>
      </c>
      <c r="X35" s="1" t="n">
        <f aca="false">IF($L35=$L34,X34+D35^2,D35^2)</f>
        <v>6830221</v>
      </c>
      <c r="Y35" s="1" t="n">
        <f aca="false">IF($L35=$L34,Y34+E35^2,E35^2)</f>
        <v>26922517</v>
      </c>
      <c r="Z35" s="1" t="n">
        <f aca="false">IF($L35=$L34,Z34+F35^2,F35^2)</f>
        <v>14159061</v>
      </c>
      <c r="AA35" s="1" t="n">
        <f aca="false">IF($L35=$L34,AA34+G35^2,G35^2)</f>
        <v>12313425</v>
      </c>
      <c r="AB35" s="1" t="n">
        <f aca="false">IF($L35=$L34,AB34+H35^2,H35^2)</f>
        <v>3230937</v>
      </c>
      <c r="AC35" s="1" t="str">
        <f aca="false">IF($M36=1,SQRT(((X35)/($M35))-S35^2),"")</f>
        <v/>
      </c>
      <c r="AD35" s="1" t="str">
        <f aca="false">IF($M36=1,SQRT(((Y35)/($M35))-T35^2),"")</f>
        <v/>
      </c>
      <c r="AE35" s="1" t="str">
        <f aca="false">IF($M36=1,SQRT(((Z35)/($M35))-U35^2),"")</f>
        <v/>
      </c>
      <c r="AF35" s="1" t="str">
        <f aca="false">IF($M36=1,SQRT(((AA35)/($M35))-V35^2),"")</f>
        <v/>
      </c>
      <c r="AG35" s="1" t="str">
        <f aca="false">IF($M36=1,SQRT(((AB35)/($M35))-W35^2),"")</f>
        <v/>
      </c>
    </row>
    <row r="36" customFormat="false" ht="12.8" hidden="false" customHeight="false" outlineLevel="0" collapsed="false">
      <c r="A36" s="0" t="n">
        <v>0.110023021698</v>
      </c>
      <c r="B36" s="0" t="n">
        <v>1577122810.58</v>
      </c>
      <c r="C36" s="0" t="n">
        <f aca="false">B36-1577122810.47</f>
        <v>0.109999895095825</v>
      </c>
      <c r="D36" s="0" t="n">
        <v>448</v>
      </c>
      <c r="E36" s="0" t="n">
        <v>890</v>
      </c>
      <c r="F36" s="0" t="n">
        <v>646</v>
      </c>
      <c r="G36" s="0" t="n">
        <v>605</v>
      </c>
      <c r="H36" s="0" t="n">
        <v>308</v>
      </c>
      <c r="I36" s="0" t="n">
        <f aca="false">(D36+E36+F36+G36+H36)/5</f>
        <v>579.4</v>
      </c>
      <c r="J36" s="0" t="n">
        <f aca="false">I36-577.6</f>
        <v>1.79999999999995</v>
      </c>
      <c r="K36" s="0" t="n">
        <f aca="false">(I36-I35)/(A36-A35)</f>
        <v>24.4527809087195</v>
      </c>
      <c r="L36" s="0" t="str">
        <f aca="false">IF(G36&gt;590,"RELAX",IF(G36&lt;500,"FIST","TRANSITION"))</f>
        <v>RELAX</v>
      </c>
      <c r="M36" s="1" t="n">
        <f aca="false">IF(L36=L35,M35+1,1)</f>
        <v>35</v>
      </c>
      <c r="N36" s="1" t="n">
        <f aca="false">IF($L36=$L35,N35+D36,D36)</f>
        <v>15687</v>
      </c>
      <c r="O36" s="1" t="n">
        <f aca="false">IF($L36=$L35,O35+E36,E36)</f>
        <v>31145</v>
      </c>
      <c r="P36" s="1" t="n">
        <f aca="false">IF($L36=$L35,P35+F36,F36)</f>
        <v>22587</v>
      </c>
      <c r="Q36" s="1" t="n">
        <f aca="false">IF($L36=$L35,Q35+G36,G36)</f>
        <v>21066</v>
      </c>
      <c r="R36" s="1" t="n">
        <f aca="false">IF($L36=$L35,R35+H36,H36)</f>
        <v>10789</v>
      </c>
      <c r="S36" s="1" t="str">
        <f aca="false">IF($M37=1,N36/$M36,"")</f>
        <v/>
      </c>
      <c r="T36" s="1" t="str">
        <f aca="false">IF($M37=1,O36/$M36,"")</f>
        <v/>
      </c>
      <c r="U36" s="1" t="str">
        <f aca="false">IF($M37=1,P36/$M36,"")</f>
        <v/>
      </c>
      <c r="V36" s="1" t="str">
        <f aca="false">IF($M37=1,Q36/$M36,"")</f>
        <v/>
      </c>
      <c r="W36" s="1" t="str">
        <f aca="false">IF($M37=1,R36/$M36,"")</f>
        <v/>
      </c>
      <c r="X36" s="1" t="n">
        <f aca="false">IF($L36=$L35,X35+D36^2,D36^2)</f>
        <v>7030925</v>
      </c>
      <c r="Y36" s="1" t="n">
        <f aca="false">IF($L36=$L35,Y35+E36^2,E36^2)</f>
        <v>27714617</v>
      </c>
      <c r="Z36" s="1" t="n">
        <f aca="false">IF($L36=$L35,Z35+F36^2,F36^2)</f>
        <v>14576377</v>
      </c>
      <c r="AA36" s="1" t="n">
        <f aca="false">IF($L36=$L35,AA35+G36^2,G36^2)</f>
        <v>12679450</v>
      </c>
      <c r="AB36" s="1" t="n">
        <f aca="false">IF($L36=$L35,AB35+H36^2,H36^2)</f>
        <v>3325801</v>
      </c>
      <c r="AC36" s="1" t="str">
        <f aca="false">IF($M37=1,SQRT(((X36)/($M36))-S36^2),"")</f>
        <v/>
      </c>
      <c r="AD36" s="1" t="str">
        <f aca="false">IF($M37=1,SQRT(((Y36)/($M36))-T36^2),"")</f>
        <v/>
      </c>
      <c r="AE36" s="1" t="str">
        <f aca="false">IF($M37=1,SQRT(((Z36)/($M36))-U36^2),"")</f>
        <v/>
      </c>
      <c r="AF36" s="1" t="str">
        <f aca="false">IF($M37=1,SQRT(((AA36)/($M36))-V36^2),"")</f>
        <v/>
      </c>
      <c r="AG36" s="1" t="str">
        <f aca="false">IF($M37=1,SQRT(((AB36)/($M36))-W36^2),"")</f>
        <v/>
      </c>
    </row>
    <row r="37" customFormat="false" ht="12.8" hidden="false" customHeight="false" outlineLevel="0" collapsed="false">
      <c r="A37" s="0" t="n">
        <v>0.130655050278</v>
      </c>
      <c r="B37" s="0" t="n">
        <v>1577122810.6</v>
      </c>
      <c r="C37" s="0" t="n">
        <f aca="false">B37-1577122810.47</f>
        <v>0.129999876022339</v>
      </c>
      <c r="D37" s="0" t="n">
        <v>448</v>
      </c>
      <c r="E37" s="0" t="n">
        <v>889</v>
      </c>
      <c r="F37" s="0" t="n">
        <v>646</v>
      </c>
      <c r="G37" s="0" t="n">
        <v>604</v>
      </c>
      <c r="H37" s="0" t="n">
        <v>308</v>
      </c>
      <c r="I37" s="0" t="n">
        <f aca="false">(D37+E37+F37+G37+H37)/5</f>
        <v>579</v>
      </c>
      <c r="J37" s="0" t="n">
        <f aca="false">I37-577.6</f>
        <v>1.39999999999998</v>
      </c>
      <c r="K37" s="0" t="n">
        <f aca="false">(I37-I36)/(A37-A36)</f>
        <v>-19.3873325857896</v>
      </c>
      <c r="L37" s="0" t="str">
        <f aca="false">IF(G37&gt;590,"RELAX",IF(G37&lt;500,"FIST","TRANSITION"))</f>
        <v>RELAX</v>
      </c>
      <c r="M37" s="1" t="n">
        <f aca="false">IF(L37=L36,M36+1,1)</f>
        <v>36</v>
      </c>
      <c r="N37" s="1" t="n">
        <f aca="false">IF($L37=$L36,N36+D37,D37)</f>
        <v>16135</v>
      </c>
      <c r="O37" s="1" t="n">
        <f aca="false">IF($L37=$L36,O36+E37,E37)</f>
        <v>32034</v>
      </c>
      <c r="P37" s="1" t="n">
        <f aca="false">IF($L37=$L36,P36+F37,F37)</f>
        <v>23233</v>
      </c>
      <c r="Q37" s="1" t="n">
        <f aca="false">IF($L37=$L36,Q36+G37,G37)</f>
        <v>21670</v>
      </c>
      <c r="R37" s="1" t="n">
        <f aca="false">IF($L37=$L36,R36+H37,H37)</f>
        <v>11097</v>
      </c>
      <c r="S37" s="1" t="str">
        <f aca="false">IF($M38=1,N37/$M37,"")</f>
        <v/>
      </c>
      <c r="T37" s="1" t="str">
        <f aca="false">IF($M38=1,O37/$M37,"")</f>
        <v/>
      </c>
      <c r="U37" s="1" t="str">
        <f aca="false">IF($M38=1,P37/$M37,"")</f>
        <v/>
      </c>
      <c r="V37" s="1" t="str">
        <f aca="false">IF($M38=1,Q37/$M37,"")</f>
        <v/>
      </c>
      <c r="W37" s="1" t="str">
        <f aca="false">IF($M38=1,R37/$M37,"")</f>
        <v/>
      </c>
      <c r="X37" s="1" t="n">
        <f aca="false">IF($L37=$L36,X36+D37^2,D37^2)</f>
        <v>7231629</v>
      </c>
      <c r="Y37" s="1" t="n">
        <f aca="false">IF($L37=$L36,Y36+E37^2,E37^2)</f>
        <v>28504938</v>
      </c>
      <c r="Z37" s="1" t="n">
        <f aca="false">IF($L37=$L36,Z36+F37^2,F37^2)</f>
        <v>14993693</v>
      </c>
      <c r="AA37" s="1" t="n">
        <f aca="false">IF($L37=$L36,AA36+G37^2,G37^2)</f>
        <v>13044266</v>
      </c>
      <c r="AB37" s="1" t="n">
        <f aca="false">IF($L37=$L36,AB36+H37^2,H37^2)</f>
        <v>3420665</v>
      </c>
      <c r="AC37" s="1" t="str">
        <f aca="false">IF($M38=1,SQRT(((X37)/($M37))-S37^2),"")</f>
        <v/>
      </c>
      <c r="AD37" s="1" t="str">
        <f aca="false">IF($M38=1,SQRT(((Y37)/($M37))-T37^2),"")</f>
        <v/>
      </c>
      <c r="AE37" s="1" t="str">
        <f aca="false">IF($M38=1,SQRT(((Z37)/($M37))-U37^2),"")</f>
        <v/>
      </c>
      <c r="AF37" s="1" t="str">
        <f aca="false">IF($M38=1,SQRT(((AA37)/($M37))-V37^2),"")</f>
        <v/>
      </c>
      <c r="AG37" s="1" t="str">
        <f aca="false">IF($M38=1,SQRT(((AB37)/($M37))-W37^2),"")</f>
        <v/>
      </c>
    </row>
    <row r="38" customFormat="false" ht="12.8" hidden="false" customHeight="false" outlineLevel="0" collapsed="false">
      <c r="A38" s="0" t="n">
        <v>0.155031919479</v>
      </c>
      <c r="B38" s="0" t="n">
        <v>1577122810.63</v>
      </c>
      <c r="C38" s="0" t="n">
        <f aca="false">B38-1577122810.47</f>
        <v>0.160000085830688</v>
      </c>
      <c r="D38" s="0" t="n">
        <v>448</v>
      </c>
      <c r="E38" s="0" t="n">
        <v>890</v>
      </c>
      <c r="F38" s="0" t="n">
        <v>645</v>
      </c>
      <c r="G38" s="0" t="n">
        <v>604</v>
      </c>
      <c r="H38" s="0" t="n">
        <v>306</v>
      </c>
      <c r="I38" s="0" t="n">
        <f aca="false">(D38+E38+F38+G38+H38)/5</f>
        <v>578.6</v>
      </c>
      <c r="J38" s="0" t="n">
        <f aca="false">I38-577.6</f>
        <v>1</v>
      </c>
      <c r="K38" s="0" t="n">
        <f aca="false">(I38-I37)/(A38-A37)</f>
        <v>-16.4089980834605</v>
      </c>
      <c r="L38" s="0" t="str">
        <f aca="false">IF(G38&gt;590,"RELAX",IF(G38&lt;500,"FIST","TRANSITION"))</f>
        <v>RELAX</v>
      </c>
      <c r="M38" s="1" t="n">
        <f aca="false">IF(L38=L37,M37+1,1)</f>
        <v>37</v>
      </c>
      <c r="N38" s="1" t="n">
        <f aca="false">IF($L38=$L37,N37+D38,D38)</f>
        <v>16583</v>
      </c>
      <c r="O38" s="1" t="n">
        <f aca="false">IF($L38=$L37,O37+E38,E38)</f>
        <v>32924</v>
      </c>
      <c r="P38" s="1" t="n">
        <f aca="false">IF($L38=$L37,P37+F38,F38)</f>
        <v>23878</v>
      </c>
      <c r="Q38" s="1" t="n">
        <f aca="false">IF($L38=$L37,Q37+G38,G38)</f>
        <v>22274</v>
      </c>
      <c r="R38" s="1" t="n">
        <f aca="false">IF($L38=$L37,R37+H38,H38)</f>
        <v>11403</v>
      </c>
      <c r="S38" s="1" t="str">
        <f aca="false">IF($M39=1,N38/$M38,"")</f>
        <v/>
      </c>
      <c r="T38" s="1" t="str">
        <f aca="false">IF($M39=1,O38/$M38,"")</f>
        <v/>
      </c>
      <c r="U38" s="1" t="str">
        <f aca="false">IF($M39=1,P38/$M38,"")</f>
        <v/>
      </c>
      <c r="V38" s="1" t="str">
        <f aca="false">IF($M39=1,Q38/$M38,"")</f>
        <v/>
      </c>
      <c r="W38" s="1" t="str">
        <f aca="false">IF($M39=1,R38/$M38,"")</f>
        <v/>
      </c>
      <c r="X38" s="1" t="n">
        <f aca="false">IF($L38=$L37,X37+D38^2,D38^2)</f>
        <v>7432333</v>
      </c>
      <c r="Y38" s="1" t="n">
        <f aca="false">IF($L38=$L37,Y37+E38^2,E38^2)</f>
        <v>29297038</v>
      </c>
      <c r="Z38" s="1" t="n">
        <f aca="false">IF($L38=$L37,Z37+F38^2,F38^2)</f>
        <v>15409718</v>
      </c>
      <c r="AA38" s="1" t="n">
        <f aca="false">IF($L38=$L37,AA37+G38^2,G38^2)</f>
        <v>13409082</v>
      </c>
      <c r="AB38" s="1" t="n">
        <f aca="false">IF($L38=$L37,AB37+H38^2,H38^2)</f>
        <v>3514301</v>
      </c>
      <c r="AC38" s="1" t="str">
        <f aca="false">IF($M39=1,SQRT(((X38)/($M38))-S38^2),"")</f>
        <v/>
      </c>
      <c r="AD38" s="1" t="str">
        <f aca="false">IF($M39=1,SQRT(((Y38)/($M38))-T38^2),"")</f>
        <v/>
      </c>
      <c r="AE38" s="1" t="str">
        <f aca="false">IF($M39=1,SQRT(((Z38)/($M38))-U38^2),"")</f>
        <v/>
      </c>
      <c r="AF38" s="1" t="str">
        <f aca="false">IF($M39=1,SQRT(((AA38)/($M38))-V38^2),"")</f>
        <v/>
      </c>
      <c r="AG38" s="1" t="str">
        <f aca="false">IF($M39=1,SQRT(((AB38)/($M38))-W38^2),"")</f>
        <v/>
      </c>
    </row>
    <row r="39" customFormat="false" ht="12.8" hidden="false" customHeight="false" outlineLevel="0" collapsed="false">
      <c r="A39" s="0" t="n">
        <v>0.179713964462</v>
      </c>
      <c r="B39" s="0" t="n">
        <v>1577122810.65</v>
      </c>
      <c r="C39" s="0" t="n">
        <f aca="false">B39-1577122810.47</f>
        <v>0.180000066757202</v>
      </c>
      <c r="D39" s="0" t="n">
        <v>448</v>
      </c>
      <c r="E39" s="0" t="n">
        <v>890</v>
      </c>
      <c r="F39" s="0" t="n">
        <v>645</v>
      </c>
      <c r="G39" s="0" t="n">
        <v>605</v>
      </c>
      <c r="H39" s="0" t="n">
        <v>309</v>
      </c>
      <c r="I39" s="0" t="n">
        <f aca="false">(D39+E39+F39+G39+H39)/5</f>
        <v>579.4</v>
      </c>
      <c r="J39" s="0" t="n">
        <f aca="false">I39-577.6</f>
        <v>1.79999999999995</v>
      </c>
      <c r="K39" s="0" t="n">
        <f aca="false">(I39-I38)/(A39-A38)</f>
        <v>32.4122251843785</v>
      </c>
      <c r="L39" s="0" t="str">
        <f aca="false">IF(G39&gt;590,"RELAX",IF(G39&lt;500,"FIST","TRANSITION"))</f>
        <v>RELAX</v>
      </c>
      <c r="M39" s="1" t="n">
        <f aca="false">IF(L39=L38,M38+1,1)</f>
        <v>38</v>
      </c>
      <c r="N39" s="1" t="n">
        <f aca="false">IF($L39=$L38,N38+D39,D39)</f>
        <v>17031</v>
      </c>
      <c r="O39" s="1" t="n">
        <f aca="false">IF($L39=$L38,O38+E39,E39)</f>
        <v>33814</v>
      </c>
      <c r="P39" s="1" t="n">
        <f aca="false">IF($L39=$L38,P38+F39,F39)</f>
        <v>24523</v>
      </c>
      <c r="Q39" s="1" t="n">
        <f aca="false">IF($L39=$L38,Q38+G39,G39)</f>
        <v>22879</v>
      </c>
      <c r="R39" s="1" t="n">
        <f aca="false">IF($L39=$L38,R38+H39,H39)</f>
        <v>11712</v>
      </c>
      <c r="S39" s="1" t="str">
        <f aca="false">IF($M40=1,N39/$M39,"")</f>
        <v/>
      </c>
      <c r="T39" s="1" t="str">
        <f aca="false">IF($M40=1,O39/$M39,"")</f>
        <v/>
      </c>
      <c r="U39" s="1" t="str">
        <f aca="false">IF($M40=1,P39/$M39,"")</f>
        <v/>
      </c>
      <c r="V39" s="1" t="str">
        <f aca="false">IF($M40=1,Q39/$M39,"")</f>
        <v/>
      </c>
      <c r="W39" s="1" t="str">
        <f aca="false">IF($M40=1,R39/$M39,"")</f>
        <v/>
      </c>
      <c r="X39" s="1" t="n">
        <f aca="false">IF($L39=$L38,X38+D39^2,D39^2)</f>
        <v>7633037</v>
      </c>
      <c r="Y39" s="1" t="n">
        <f aca="false">IF($L39=$L38,Y38+E39^2,E39^2)</f>
        <v>30089138</v>
      </c>
      <c r="Z39" s="1" t="n">
        <f aca="false">IF($L39=$L38,Z38+F39^2,F39^2)</f>
        <v>15825743</v>
      </c>
      <c r="AA39" s="1" t="n">
        <f aca="false">IF($L39=$L38,AA38+G39^2,G39^2)</f>
        <v>13775107</v>
      </c>
      <c r="AB39" s="1" t="n">
        <f aca="false">IF($L39=$L38,AB38+H39^2,H39^2)</f>
        <v>3609782</v>
      </c>
      <c r="AC39" s="1" t="str">
        <f aca="false">IF($M40=1,SQRT(((X39)/($M39))-S39^2),"")</f>
        <v/>
      </c>
      <c r="AD39" s="1" t="str">
        <f aca="false">IF($M40=1,SQRT(((Y39)/($M39))-T39^2),"")</f>
        <v/>
      </c>
      <c r="AE39" s="1" t="str">
        <f aca="false">IF($M40=1,SQRT(((Z39)/($M39))-U39^2),"")</f>
        <v/>
      </c>
      <c r="AF39" s="1" t="str">
        <f aca="false">IF($M40=1,SQRT(((AA39)/($M39))-V39^2),"")</f>
        <v/>
      </c>
      <c r="AG39" s="1" t="str">
        <f aca="false">IF($M40=1,SQRT(((AB39)/($M39))-W39^2),"")</f>
        <v/>
      </c>
    </row>
    <row r="40" customFormat="false" ht="12.8" hidden="false" customHeight="false" outlineLevel="0" collapsed="false">
      <c r="A40" s="0" t="n">
        <v>0.200273036957</v>
      </c>
      <c r="B40" s="0" t="n">
        <v>1577122810.67</v>
      </c>
      <c r="C40" s="0" t="n">
        <f aca="false">B40-1577122810.47</f>
        <v>0.200000047683716</v>
      </c>
      <c r="D40" s="0" t="n">
        <v>449</v>
      </c>
      <c r="E40" s="0" t="n">
        <v>890</v>
      </c>
      <c r="F40" s="0" t="n">
        <v>645</v>
      </c>
      <c r="G40" s="0" t="n">
        <v>604</v>
      </c>
      <c r="H40" s="0" t="n">
        <v>309</v>
      </c>
      <c r="I40" s="0" t="n">
        <f aca="false">(D40+E40+F40+G40+H40)/5</f>
        <v>579.4</v>
      </c>
      <c r="J40" s="0" t="n">
        <f aca="false">I40-577.6</f>
        <v>1.79999999999995</v>
      </c>
      <c r="K40" s="0" t="n">
        <f aca="false">(I40-I39)/(A40-A39)</f>
        <v>0</v>
      </c>
      <c r="L40" s="0" t="str">
        <f aca="false">IF(G40&gt;590,"RELAX",IF(G40&lt;500,"FIST","TRANSITION"))</f>
        <v>RELAX</v>
      </c>
      <c r="M40" s="1" t="n">
        <f aca="false">IF(L40=L39,M39+1,1)</f>
        <v>39</v>
      </c>
      <c r="N40" s="1" t="n">
        <f aca="false">IF($L40=$L39,N39+D40,D40)</f>
        <v>17480</v>
      </c>
      <c r="O40" s="1" t="n">
        <f aca="false">IF($L40=$L39,O39+E40,E40)</f>
        <v>34704</v>
      </c>
      <c r="P40" s="1" t="n">
        <f aca="false">IF($L40=$L39,P39+F40,F40)</f>
        <v>25168</v>
      </c>
      <c r="Q40" s="1" t="n">
        <f aca="false">IF($L40=$L39,Q39+G40,G40)</f>
        <v>23483</v>
      </c>
      <c r="R40" s="1" t="n">
        <f aca="false">IF($L40=$L39,R39+H40,H40)</f>
        <v>12021</v>
      </c>
      <c r="S40" s="1" t="str">
        <f aca="false">IF($M41=1,N40/$M40,"")</f>
        <v/>
      </c>
      <c r="T40" s="1" t="str">
        <f aca="false">IF($M41=1,O40/$M40,"")</f>
        <v/>
      </c>
      <c r="U40" s="1" t="str">
        <f aca="false">IF($M41=1,P40/$M40,"")</f>
        <v/>
      </c>
      <c r="V40" s="1" t="str">
        <f aca="false">IF($M41=1,Q40/$M40,"")</f>
        <v/>
      </c>
      <c r="W40" s="1" t="str">
        <f aca="false">IF($M41=1,R40/$M40,"")</f>
        <v/>
      </c>
      <c r="X40" s="1" t="n">
        <f aca="false">IF($L40=$L39,X39+D40^2,D40^2)</f>
        <v>7834638</v>
      </c>
      <c r="Y40" s="1" t="n">
        <f aca="false">IF($L40=$L39,Y39+E40^2,E40^2)</f>
        <v>30881238</v>
      </c>
      <c r="Z40" s="1" t="n">
        <f aca="false">IF($L40=$L39,Z39+F40^2,F40^2)</f>
        <v>16241768</v>
      </c>
      <c r="AA40" s="1" t="n">
        <f aca="false">IF($L40=$L39,AA39+G40^2,G40^2)</f>
        <v>14139923</v>
      </c>
      <c r="AB40" s="1" t="n">
        <f aca="false">IF($L40=$L39,AB39+H40^2,H40^2)</f>
        <v>3705263</v>
      </c>
      <c r="AC40" s="1" t="str">
        <f aca="false">IF($M41=1,SQRT(((X40)/($M40))-S40^2),"")</f>
        <v/>
      </c>
      <c r="AD40" s="1" t="str">
        <f aca="false">IF($M41=1,SQRT(((Y40)/($M40))-T40^2),"")</f>
        <v/>
      </c>
      <c r="AE40" s="1" t="str">
        <f aca="false">IF($M41=1,SQRT(((Z40)/($M40))-U40^2),"")</f>
        <v/>
      </c>
      <c r="AF40" s="1" t="str">
        <f aca="false">IF($M41=1,SQRT(((AA40)/($M40))-V40^2),"")</f>
        <v/>
      </c>
      <c r="AG40" s="1" t="str">
        <f aca="false">IF($M41=1,SQRT(((AB40)/($M40))-W40^2),"")</f>
        <v/>
      </c>
    </row>
    <row r="41" customFormat="false" ht="12.8" hidden="false" customHeight="false" outlineLevel="0" collapsed="false">
      <c r="A41" s="0" t="n">
        <v>0.224499940872</v>
      </c>
      <c r="B41" s="0" t="n">
        <v>1577122810.7</v>
      </c>
      <c r="C41" s="0" t="n">
        <f aca="false">B41-1577122810.47</f>
        <v>0.230000019073486</v>
      </c>
      <c r="D41" s="0" t="n">
        <v>448</v>
      </c>
      <c r="E41" s="0" t="n">
        <v>889</v>
      </c>
      <c r="F41" s="0" t="n">
        <v>645</v>
      </c>
      <c r="G41" s="0" t="n">
        <v>604</v>
      </c>
      <c r="H41" s="0" t="n">
        <v>309</v>
      </c>
      <c r="I41" s="0" t="n">
        <f aca="false">(D41+E41+F41+G41+H41)/5</f>
        <v>579</v>
      </c>
      <c r="J41" s="0" t="n">
        <f aca="false">I41-577.6</f>
        <v>1.39999999999998</v>
      </c>
      <c r="K41" s="0" t="n">
        <f aca="false">(I41-I40)/(A41-A40)</f>
        <v>-16.5105702900947</v>
      </c>
      <c r="L41" s="0" t="str">
        <f aca="false">IF(G41&gt;590,"RELAX",IF(G41&lt;500,"FIST","TRANSITION"))</f>
        <v>RELAX</v>
      </c>
      <c r="M41" s="1" t="n">
        <f aca="false">IF(L41=L40,M40+1,1)</f>
        <v>40</v>
      </c>
      <c r="N41" s="1" t="n">
        <f aca="false">IF($L41=$L40,N40+D41,D41)</f>
        <v>17928</v>
      </c>
      <c r="O41" s="1" t="n">
        <f aca="false">IF($L41=$L40,O40+E41,E41)</f>
        <v>35593</v>
      </c>
      <c r="P41" s="1" t="n">
        <f aca="false">IF($L41=$L40,P40+F41,F41)</f>
        <v>25813</v>
      </c>
      <c r="Q41" s="1" t="n">
        <f aca="false">IF($L41=$L40,Q40+G41,G41)</f>
        <v>24087</v>
      </c>
      <c r="R41" s="1" t="n">
        <f aca="false">IF($L41=$L40,R40+H41,H41)</f>
        <v>12330</v>
      </c>
      <c r="S41" s="1" t="str">
        <f aca="false">IF($M42=1,N41/$M41,"")</f>
        <v/>
      </c>
      <c r="T41" s="1" t="str">
        <f aca="false">IF($M42=1,O41/$M41,"")</f>
        <v/>
      </c>
      <c r="U41" s="1" t="str">
        <f aca="false">IF($M42=1,P41/$M41,"")</f>
        <v/>
      </c>
      <c r="V41" s="1" t="str">
        <f aca="false">IF($M42=1,Q41/$M41,"")</f>
        <v/>
      </c>
      <c r="W41" s="1" t="str">
        <f aca="false">IF($M42=1,R41/$M41,"")</f>
        <v/>
      </c>
      <c r="X41" s="1" t="n">
        <f aca="false">IF($L41=$L40,X40+D41^2,D41^2)</f>
        <v>8035342</v>
      </c>
      <c r="Y41" s="1" t="n">
        <f aca="false">IF($L41=$L40,Y40+E41^2,E41^2)</f>
        <v>31671559</v>
      </c>
      <c r="Z41" s="1" t="n">
        <f aca="false">IF($L41=$L40,Z40+F41^2,F41^2)</f>
        <v>16657793</v>
      </c>
      <c r="AA41" s="1" t="n">
        <f aca="false">IF($L41=$L40,AA40+G41^2,G41^2)</f>
        <v>14504739</v>
      </c>
      <c r="AB41" s="1" t="n">
        <f aca="false">IF($L41=$L40,AB40+H41^2,H41^2)</f>
        <v>3800744</v>
      </c>
      <c r="AC41" s="1" t="str">
        <f aca="false">IF($M42=1,SQRT(((X41)/($M41))-S41^2),"")</f>
        <v/>
      </c>
      <c r="AD41" s="1" t="str">
        <f aca="false">IF($M42=1,SQRT(((Y41)/($M41))-T41^2),"")</f>
        <v/>
      </c>
      <c r="AE41" s="1" t="str">
        <f aca="false">IF($M42=1,SQRT(((Z41)/($M41))-U41^2),"")</f>
        <v/>
      </c>
      <c r="AF41" s="1" t="str">
        <f aca="false">IF($M42=1,SQRT(((AA41)/($M41))-V41^2),"")</f>
        <v/>
      </c>
      <c r="AG41" s="1" t="str">
        <f aca="false">IF($M42=1,SQRT(((AB41)/($M41))-W41^2),"")</f>
        <v/>
      </c>
    </row>
    <row r="42" customFormat="false" ht="12.8" hidden="false" customHeight="false" outlineLevel="0" collapsed="false">
      <c r="A42" s="0" t="n">
        <v>0.245229959488</v>
      </c>
      <c r="B42" s="0" t="n">
        <v>1577122810.72</v>
      </c>
      <c r="C42" s="0" t="n">
        <f aca="false">B42-1577122810.47</f>
        <v>0.25</v>
      </c>
      <c r="D42" s="0" t="n">
        <v>447</v>
      </c>
      <c r="E42" s="0" t="n">
        <v>891</v>
      </c>
      <c r="F42" s="0" t="n">
        <v>645</v>
      </c>
      <c r="G42" s="0" t="n">
        <v>604</v>
      </c>
      <c r="H42" s="0" t="n">
        <v>309</v>
      </c>
      <c r="I42" s="0" t="n">
        <f aca="false">(D42+E42+F42+G42+H42)/5</f>
        <v>579.2</v>
      </c>
      <c r="J42" s="0" t="n">
        <f aca="false">I42-577.6</f>
        <v>1.60000000000002</v>
      </c>
      <c r="K42" s="0" t="n">
        <f aca="false">(I42-I41)/(A42-A41)</f>
        <v>9.64784468865262</v>
      </c>
      <c r="L42" s="0" t="str">
        <f aca="false">IF(G42&gt;590,"RELAX",IF(G42&lt;500,"FIST","TRANSITION"))</f>
        <v>RELAX</v>
      </c>
      <c r="M42" s="1" t="n">
        <f aca="false">IF(L42=L41,M41+1,1)</f>
        <v>41</v>
      </c>
      <c r="N42" s="1" t="n">
        <f aca="false">IF($L42=$L41,N41+D42,D42)</f>
        <v>18375</v>
      </c>
      <c r="O42" s="1" t="n">
        <f aca="false">IF($L42=$L41,O41+E42,E42)</f>
        <v>36484</v>
      </c>
      <c r="P42" s="1" t="n">
        <f aca="false">IF($L42=$L41,P41+F42,F42)</f>
        <v>26458</v>
      </c>
      <c r="Q42" s="1" t="n">
        <f aca="false">IF($L42=$L41,Q41+G42,G42)</f>
        <v>24691</v>
      </c>
      <c r="R42" s="1" t="n">
        <f aca="false">IF($L42=$L41,R41+H42,H42)</f>
        <v>12639</v>
      </c>
      <c r="S42" s="1" t="str">
        <f aca="false">IF($M43=1,N42/$M42,"")</f>
        <v/>
      </c>
      <c r="T42" s="1" t="str">
        <f aca="false">IF($M43=1,O42/$M42,"")</f>
        <v/>
      </c>
      <c r="U42" s="1" t="str">
        <f aca="false">IF($M43=1,P42/$M42,"")</f>
        <v/>
      </c>
      <c r="V42" s="1" t="str">
        <f aca="false">IF($M43=1,Q42/$M42,"")</f>
        <v/>
      </c>
      <c r="W42" s="1" t="str">
        <f aca="false">IF($M43=1,R42/$M42,"")</f>
        <v/>
      </c>
      <c r="X42" s="1" t="n">
        <f aca="false">IF($L42=$L41,X41+D42^2,D42^2)</f>
        <v>8235151</v>
      </c>
      <c r="Y42" s="1" t="n">
        <f aca="false">IF($L42=$L41,Y41+E42^2,E42^2)</f>
        <v>32465440</v>
      </c>
      <c r="Z42" s="1" t="n">
        <f aca="false">IF($L42=$L41,Z41+F42^2,F42^2)</f>
        <v>17073818</v>
      </c>
      <c r="AA42" s="1" t="n">
        <f aca="false">IF($L42=$L41,AA41+G42^2,G42^2)</f>
        <v>14869555</v>
      </c>
      <c r="AB42" s="1" t="n">
        <f aca="false">IF($L42=$L41,AB41+H42^2,H42^2)</f>
        <v>3896225</v>
      </c>
      <c r="AC42" s="1" t="str">
        <f aca="false">IF($M43=1,SQRT(((X42)/($M42))-S42^2),"")</f>
        <v/>
      </c>
      <c r="AD42" s="1" t="str">
        <f aca="false">IF($M43=1,SQRT(((Y42)/($M42))-T42^2),"")</f>
        <v/>
      </c>
      <c r="AE42" s="1" t="str">
        <f aca="false">IF($M43=1,SQRT(((Z42)/($M42))-U42^2),"")</f>
        <v/>
      </c>
      <c r="AF42" s="1" t="str">
        <f aca="false">IF($M43=1,SQRT(((AA42)/($M42))-V42^2),"")</f>
        <v/>
      </c>
      <c r="AG42" s="1" t="str">
        <f aca="false">IF($M43=1,SQRT(((AB42)/($M42))-W42^2),"")</f>
        <v/>
      </c>
    </row>
    <row r="43" customFormat="false" ht="12.8" hidden="false" customHeight="false" outlineLevel="0" collapsed="false">
      <c r="A43" s="0" t="n">
        <v>0.269726991653</v>
      </c>
      <c r="B43" s="0" t="n">
        <v>1577122810.74</v>
      </c>
      <c r="C43" s="0" t="n">
        <f aca="false">B43-1577122810.47</f>
        <v>0.269999980926514</v>
      </c>
      <c r="D43" s="0" t="n">
        <v>448</v>
      </c>
      <c r="E43" s="0" t="n">
        <v>890</v>
      </c>
      <c r="F43" s="0" t="n">
        <v>646</v>
      </c>
      <c r="G43" s="0" t="n">
        <v>604</v>
      </c>
      <c r="H43" s="0" t="n">
        <v>309</v>
      </c>
      <c r="I43" s="0" t="n">
        <f aca="false">(D43+E43+F43+G43+H43)/5</f>
        <v>579.4</v>
      </c>
      <c r="J43" s="0" t="n">
        <f aca="false">I43-577.6</f>
        <v>1.79999999999995</v>
      </c>
      <c r="K43" s="0" t="n">
        <f aca="false">(I43-I42)/(A43-A42)</f>
        <v>8.16425429222731</v>
      </c>
      <c r="L43" s="0" t="str">
        <f aca="false">IF(G43&gt;590,"RELAX",IF(G43&lt;500,"FIST","TRANSITION"))</f>
        <v>RELAX</v>
      </c>
      <c r="M43" s="1" t="n">
        <f aca="false">IF(L43=L42,M42+1,1)</f>
        <v>42</v>
      </c>
      <c r="N43" s="1" t="n">
        <f aca="false">IF($L43=$L42,N42+D43,D43)</f>
        <v>18823</v>
      </c>
      <c r="O43" s="1" t="n">
        <f aca="false">IF($L43=$L42,O42+E43,E43)</f>
        <v>37374</v>
      </c>
      <c r="P43" s="1" t="n">
        <f aca="false">IF($L43=$L42,P42+F43,F43)</f>
        <v>27104</v>
      </c>
      <c r="Q43" s="1" t="n">
        <f aca="false">IF($L43=$L42,Q42+G43,G43)</f>
        <v>25295</v>
      </c>
      <c r="R43" s="1" t="n">
        <f aca="false">IF($L43=$L42,R42+H43,H43)</f>
        <v>12948</v>
      </c>
      <c r="S43" s="1" t="str">
        <f aca="false">IF($M44=1,N43/$M43,"")</f>
        <v/>
      </c>
      <c r="T43" s="1" t="str">
        <f aca="false">IF($M44=1,O43/$M43,"")</f>
        <v/>
      </c>
      <c r="U43" s="1" t="str">
        <f aca="false">IF($M44=1,P43/$M43,"")</f>
        <v/>
      </c>
      <c r="V43" s="1" t="str">
        <f aca="false">IF($M44=1,Q43/$M43,"")</f>
        <v/>
      </c>
      <c r="W43" s="1" t="str">
        <f aca="false">IF($M44=1,R43/$M43,"")</f>
        <v/>
      </c>
      <c r="X43" s="1" t="n">
        <f aca="false">IF($L43=$L42,X42+D43^2,D43^2)</f>
        <v>8435855</v>
      </c>
      <c r="Y43" s="1" t="n">
        <f aca="false">IF($L43=$L42,Y42+E43^2,E43^2)</f>
        <v>33257540</v>
      </c>
      <c r="Z43" s="1" t="n">
        <f aca="false">IF($L43=$L42,Z42+F43^2,F43^2)</f>
        <v>17491134</v>
      </c>
      <c r="AA43" s="1" t="n">
        <f aca="false">IF($L43=$L42,AA42+G43^2,G43^2)</f>
        <v>15234371</v>
      </c>
      <c r="AB43" s="1" t="n">
        <f aca="false">IF($L43=$L42,AB42+H43^2,H43^2)</f>
        <v>3991706</v>
      </c>
      <c r="AC43" s="1" t="str">
        <f aca="false">IF($M44=1,SQRT(((X43)/($M43))-S43^2),"")</f>
        <v/>
      </c>
      <c r="AD43" s="1" t="str">
        <f aca="false">IF($M44=1,SQRT(((Y43)/($M43))-T43^2),"")</f>
        <v/>
      </c>
      <c r="AE43" s="1" t="str">
        <f aca="false">IF($M44=1,SQRT(((Z43)/($M43))-U43^2),"")</f>
        <v/>
      </c>
      <c r="AF43" s="1" t="str">
        <f aca="false">IF($M44=1,SQRT(((AA43)/($M43))-V43^2),"")</f>
        <v/>
      </c>
      <c r="AG43" s="1" t="str">
        <f aca="false">IF($M44=1,SQRT(((AB43)/($M43))-W43^2),"")</f>
        <v/>
      </c>
    </row>
    <row r="44" customFormat="false" ht="12.8" hidden="false" customHeight="false" outlineLevel="0" collapsed="false">
      <c r="A44" s="0" t="n">
        <v>0.290286064148</v>
      </c>
      <c r="B44" s="0" t="n">
        <v>1577122810.76</v>
      </c>
      <c r="C44" s="0" t="n">
        <f aca="false">B44-1577122810.47</f>
        <v>0.289999961853027</v>
      </c>
      <c r="D44" s="0" t="n">
        <v>449</v>
      </c>
      <c r="E44" s="0" t="n">
        <v>890</v>
      </c>
      <c r="F44" s="0" t="n">
        <v>646</v>
      </c>
      <c r="G44" s="0" t="n">
        <v>604</v>
      </c>
      <c r="H44" s="0" t="n">
        <v>308</v>
      </c>
      <c r="I44" s="0" t="n">
        <f aca="false">(D44+E44+F44+G44+H44)/5</f>
        <v>579.4</v>
      </c>
      <c r="J44" s="0" t="n">
        <f aca="false">I44-577.6</f>
        <v>1.79999999999995</v>
      </c>
      <c r="K44" s="0" t="n">
        <f aca="false">(I44-I43)/(A44-A43)</f>
        <v>0</v>
      </c>
      <c r="L44" s="0" t="str">
        <f aca="false">IF(G44&gt;590,"RELAX",IF(G44&lt;500,"FIST","TRANSITION"))</f>
        <v>RELAX</v>
      </c>
      <c r="M44" s="1" t="n">
        <f aca="false">IF(L44=L43,M43+1,1)</f>
        <v>43</v>
      </c>
      <c r="N44" s="1" t="n">
        <f aca="false">IF($L44=$L43,N43+D44,D44)</f>
        <v>19272</v>
      </c>
      <c r="O44" s="1" t="n">
        <f aca="false">IF($L44=$L43,O43+E44,E44)</f>
        <v>38264</v>
      </c>
      <c r="P44" s="1" t="n">
        <f aca="false">IF($L44=$L43,P43+F44,F44)</f>
        <v>27750</v>
      </c>
      <c r="Q44" s="1" t="n">
        <f aca="false">IF($L44=$L43,Q43+G44,G44)</f>
        <v>25899</v>
      </c>
      <c r="R44" s="1" t="n">
        <f aca="false">IF($L44=$L43,R43+H44,H44)</f>
        <v>13256</v>
      </c>
      <c r="S44" s="1" t="str">
        <f aca="false">IF($M45=1,N44/$M44,"")</f>
        <v/>
      </c>
      <c r="T44" s="1" t="str">
        <f aca="false">IF($M45=1,O44/$M44,"")</f>
        <v/>
      </c>
      <c r="U44" s="1" t="str">
        <f aca="false">IF($M45=1,P44/$M44,"")</f>
        <v/>
      </c>
      <c r="V44" s="1" t="str">
        <f aca="false">IF($M45=1,Q44/$M44,"")</f>
        <v/>
      </c>
      <c r="W44" s="1" t="str">
        <f aca="false">IF($M45=1,R44/$M44,"")</f>
        <v/>
      </c>
      <c r="X44" s="1" t="n">
        <f aca="false">IF($L44=$L43,X43+D44^2,D44^2)</f>
        <v>8637456</v>
      </c>
      <c r="Y44" s="1" t="n">
        <f aca="false">IF($L44=$L43,Y43+E44^2,E44^2)</f>
        <v>34049640</v>
      </c>
      <c r="Z44" s="1" t="n">
        <f aca="false">IF($L44=$L43,Z43+F44^2,F44^2)</f>
        <v>17908450</v>
      </c>
      <c r="AA44" s="1" t="n">
        <f aca="false">IF($L44=$L43,AA43+G44^2,G44^2)</f>
        <v>15599187</v>
      </c>
      <c r="AB44" s="1" t="n">
        <f aca="false">IF($L44=$L43,AB43+H44^2,H44^2)</f>
        <v>4086570</v>
      </c>
      <c r="AC44" s="1" t="str">
        <f aca="false">IF($M45=1,SQRT(((X44)/($M44))-S44^2),"")</f>
        <v/>
      </c>
      <c r="AD44" s="1" t="str">
        <f aca="false">IF($M45=1,SQRT(((Y44)/($M44))-T44^2),"")</f>
        <v/>
      </c>
      <c r="AE44" s="1" t="str">
        <f aca="false">IF($M45=1,SQRT(((Z44)/($M44))-U44^2),"")</f>
        <v/>
      </c>
      <c r="AF44" s="1" t="str">
        <f aca="false">IF($M45=1,SQRT(((AA44)/($M44))-V44^2),"")</f>
        <v/>
      </c>
      <c r="AG44" s="1" t="str">
        <f aca="false">IF($M45=1,SQRT(((AB44)/($M44))-W44^2),"")</f>
        <v/>
      </c>
    </row>
    <row r="45" customFormat="false" ht="12.8" hidden="false" customHeight="false" outlineLevel="0" collapsed="false">
      <c r="A45" s="0" t="n">
        <v>0.314666032791</v>
      </c>
      <c r="B45" s="0" t="n">
        <v>1577122810.79</v>
      </c>
      <c r="C45" s="0" t="n">
        <f aca="false">B45-1577122810.47</f>
        <v>0.319999933242798</v>
      </c>
      <c r="D45" s="0" t="n">
        <v>448</v>
      </c>
      <c r="E45" s="0" t="n">
        <v>890</v>
      </c>
      <c r="F45" s="0" t="n">
        <v>646</v>
      </c>
      <c r="G45" s="0" t="n">
        <v>605</v>
      </c>
      <c r="H45" s="0" t="n">
        <v>309</v>
      </c>
      <c r="I45" s="0" t="n">
        <f aca="false">(D45+E45+F45+G45+H45)/5</f>
        <v>579.6</v>
      </c>
      <c r="J45" s="0" t="n">
        <f aca="false">I45-577.6</f>
        <v>2</v>
      </c>
      <c r="K45" s="0" t="n">
        <f aca="false">(I45-I44)/(A45-A44)</f>
        <v>8.20345599818768</v>
      </c>
      <c r="L45" s="0" t="str">
        <f aca="false">IF(G45&gt;590,"RELAX",IF(G45&lt;500,"FIST","TRANSITION"))</f>
        <v>RELAX</v>
      </c>
      <c r="M45" s="1" t="n">
        <f aca="false">IF(L45=L44,M44+1,1)</f>
        <v>44</v>
      </c>
      <c r="N45" s="1" t="n">
        <f aca="false">IF($L45=$L44,N44+D45,D45)</f>
        <v>19720</v>
      </c>
      <c r="O45" s="1" t="n">
        <f aca="false">IF($L45=$L44,O44+E45,E45)</f>
        <v>39154</v>
      </c>
      <c r="P45" s="1" t="n">
        <f aca="false">IF($L45=$L44,P44+F45,F45)</f>
        <v>28396</v>
      </c>
      <c r="Q45" s="1" t="n">
        <f aca="false">IF($L45=$L44,Q44+G45,G45)</f>
        <v>26504</v>
      </c>
      <c r="R45" s="1" t="n">
        <f aca="false">IF($L45=$L44,R44+H45,H45)</f>
        <v>13565</v>
      </c>
      <c r="S45" s="1" t="str">
        <f aca="false">IF($M46=1,N45/$M45,"")</f>
        <v/>
      </c>
      <c r="T45" s="1" t="str">
        <f aca="false">IF($M46=1,O45/$M45,"")</f>
        <v/>
      </c>
      <c r="U45" s="1" t="str">
        <f aca="false">IF($M46=1,P45/$M45,"")</f>
        <v/>
      </c>
      <c r="V45" s="1" t="str">
        <f aca="false">IF($M46=1,Q45/$M45,"")</f>
        <v/>
      </c>
      <c r="W45" s="1" t="str">
        <f aca="false">IF($M46=1,R45/$M45,"")</f>
        <v/>
      </c>
      <c r="X45" s="1" t="n">
        <f aca="false">IF($L45=$L44,X44+D45^2,D45^2)</f>
        <v>8838160</v>
      </c>
      <c r="Y45" s="1" t="n">
        <f aca="false">IF($L45=$L44,Y44+E45^2,E45^2)</f>
        <v>34841740</v>
      </c>
      <c r="Z45" s="1" t="n">
        <f aca="false">IF($L45=$L44,Z44+F45^2,F45^2)</f>
        <v>18325766</v>
      </c>
      <c r="AA45" s="1" t="n">
        <f aca="false">IF($L45=$L44,AA44+G45^2,G45^2)</f>
        <v>15965212</v>
      </c>
      <c r="AB45" s="1" t="n">
        <f aca="false">IF($L45=$L44,AB44+H45^2,H45^2)</f>
        <v>4182051</v>
      </c>
      <c r="AC45" s="1" t="str">
        <f aca="false">IF($M46=1,SQRT(((X45)/($M45))-S45^2),"")</f>
        <v/>
      </c>
      <c r="AD45" s="1" t="str">
        <f aca="false">IF($M46=1,SQRT(((Y45)/($M45))-T45^2),"")</f>
        <v/>
      </c>
      <c r="AE45" s="1" t="str">
        <f aca="false">IF($M46=1,SQRT(((Z45)/($M45))-U45^2),"")</f>
        <v/>
      </c>
      <c r="AF45" s="1" t="str">
        <f aca="false">IF($M46=1,SQRT(((AA45)/($M45))-V45^2),"")</f>
        <v/>
      </c>
      <c r="AG45" s="1" t="str">
        <f aca="false">IF($M46=1,SQRT(((AB45)/($M45))-W45^2),"")</f>
        <v/>
      </c>
    </row>
    <row r="46" customFormat="false" ht="12.8" hidden="false" customHeight="false" outlineLevel="0" collapsed="false">
      <c r="A46" s="0" t="n">
        <v>0.339330911636</v>
      </c>
      <c r="B46" s="0" t="n">
        <v>1577122810.81</v>
      </c>
      <c r="C46" s="0" t="n">
        <f aca="false">B46-1577122810.47</f>
        <v>0.339999914169312</v>
      </c>
      <c r="D46" s="0" t="n">
        <v>449</v>
      </c>
      <c r="E46" s="0" t="n">
        <v>889</v>
      </c>
      <c r="F46" s="0" t="n">
        <v>646</v>
      </c>
      <c r="G46" s="0" t="n">
        <v>605</v>
      </c>
      <c r="H46" s="0" t="n">
        <v>309</v>
      </c>
      <c r="I46" s="0" t="n">
        <f aca="false">(D46+E46+F46+G46+H46)/5</f>
        <v>579.6</v>
      </c>
      <c r="J46" s="0" t="n">
        <f aca="false">I46-577.6</f>
        <v>2</v>
      </c>
      <c r="K46" s="0" t="n">
        <f aca="false">(I46-I45)/(A46-A45)</f>
        <v>0</v>
      </c>
      <c r="L46" s="0" t="str">
        <f aca="false">IF(G46&gt;590,"RELAX",IF(G46&lt;500,"FIST","TRANSITION"))</f>
        <v>RELAX</v>
      </c>
      <c r="M46" s="1" t="n">
        <f aca="false">IF(L46=L45,M45+1,1)</f>
        <v>45</v>
      </c>
      <c r="N46" s="1" t="n">
        <f aca="false">IF($L46=$L45,N45+D46,D46)</f>
        <v>20169</v>
      </c>
      <c r="O46" s="1" t="n">
        <f aca="false">IF($L46=$L45,O45+E46,E46)</f>
        <v>40043</v>
      </c>
      <c r="P46" s="1" t="n">
        <f aca="false">IF($L46=$L45,P45+F46,F46)</f>
        <v>29042</v>
      </c>
      <c r="Q46" s="1" t="n">
        <f aca="false">IF($L46=$L45,Q45+G46,G46)</f>
        <v>27109</v>
      </c>
      <c r="R46" s="1" t="n">
        <f aca="false">IF($L46=$L45,R45+H46,H46)</f>
        <v>13874</v>
      </c>
      <c r="S46" s="1" t="str">
        <f aca="false">IF($M47=1,N46/$M46,"")</f>
        <v/>
      </c>
      <c r="T46" s="1" t="str">
        <f aca="false">IF($M47=1,O46/$M46,"")</f>
        <v/>
      </c>
      <c r="U46" s="1" t="str">
        <f aca="false">IF($M47=1,P46/$M46,"")</f>
        <v/>
      </c>
      <c r="V46" s="1" t="str">
        <f aca="false">IF($M47=1,Q46/$M46,"")</f>
        <v/>
      </c>
      <c r="W46" s="1" t="str">
        <f aca="false">IF($M47=1,R46/$M46,"")</f>
        <v/>
      </c>
      <c r="X46" s="1" t="n">
        <f aca="false">IF($L46=$L45,X45+D46^2,D46^2)</f>
        <v>9039761</v>
      </c>
      <c r="Y46" s="1" t="n">
        <f aca="false">IF($L46=$L45,Y45+E46^2,E46^2)</f>
        <v>35632061</v>
      </c>
      <c r="Z46" s="1" t="n">
        <f aca="false">IF($L46=$L45,Z45+F46^2,F46^2)</f>
        <v>18743082</v>
      </c>
      <c r="AA46" s="1" t="n">
        <f aca="false">IF($L46=$L45,AA45+G46^2,G46^2)</f>
        <v>16331237</v>
      </c>
      <c r="AB46" s="1" t="n">
        <f aca="false">IF($L46=$L45,AB45+H46^2,H46^2)</f>
        <v>4277532</v>
      </c>
      <c r="AC46" s="1" t="str">
        <f aca="false">IF($M47=1,SQRT(((X46)/($M46))-S46^2),"")</f>
        <v/>
      </c>
      <c r="AD46" s="1" t="str">
        <f aca="false">IF($M47=1,SQRT(((Y46)/($M46))-T46^2),"")</f>
        <v/>
      </c>
      <c r="AE46" s="1" t="str">
        <f aca="false">IF($M47=1,SQRT(((Z46)/($M46))-U46^2),"")</f>
        <v/>
      </c>
      <c r="AF46" s="1" t="str">
        <f aca="false">IF($M47=1,SQRT(((AA46)/($M46))-V46^2),"")</f>
        <v/>
      </c>
      <c r="AG46" s="1" t="str">
        <f aca="false">IF($M47=1,SQRT(((AB46)/($M46))-W46^2),"")</f>
        <v/>
      </c>
    </row>
    <row r="47" customFormat="false" ht="12.8" hidden="false" customHeight="false" outlineLevel="0" collapsed="false">
      <c r="A47" s="0" t="n">
        <v>0.359840869904</v>
      </c>
      <c r="B47" s="0" t="n">
        <v>1577122810.83</v>
      </c>
      <c r="C47" s="0" t="n">
        <f aca="false">B47-1577122810.47</f>
        <v>0.359999895095825</v>
      </c>
      <c r="D47" s="0" t="n">
        <v>449</v>
      </c>
      <c r="E47" s="0" t="n">
        <v>890</v>
      </c>
      <c r="F47" s="0" t="n">
        <v>646</v>
      </c>
      <c r="G47" s="0" t="n">
        <v>604</v>
      </c>
      <c r="H47" s="0" t="n">
        <v>309</v>
      </c>
      <c r="I47" s="0" t="n">
        <f aca="false">(D47+E47+F47+G47+H47)/5</f>
        <v>579.6</v>
      </c>
      <c r="J47" s="0" t="n">
        <f aca="false">I47-577.6</f>
        <v>2</v>
      </c>
      <c r="K47" s="0" t="n">
        <f aca="false">(I47-I46)/(A47-A46)</f>
        <v>0</v>
      </c>
      <c r="L47" s="0" t="str">
        <f aca="false">IF(G47&gt;590,"RELAX",IF(G47&lt;500,"FIST","TRANSITION"))</f>
        <v>RELAX</v>
      </c>
      <c r="M47" s="1" t="n">
        <f aca="false">IF(L47=L46,M46+1,1)</f>
        <v>46</v>
      </c>
      <c r="N47" s="1" t="n">
        <f aca="false">IF($L47=$L46,N46+D47,D47)</f>
        <v>20618</v>
      </c>
      <c r="O47" s="1" t="n">
        <f aca="false">IF($L47=$L46,O46+E47,E47)</f>
        <v>40933</v>
      </c>
      <c r="P47" s="1" t="n">
        <f aca="false">IF($L47=$L46,P46+F47,F47)</f>
        <v>29688</v>
      </c>
      <c r="Q47" s="1" t="n">
        <f aca="false">IF($L47=$L46,Q46+G47,G47)</f>
        <v>27713</v>
      </c>
      <c r="R47" s="1" t="n">
        <f aca="false">IF($L47=$L46,R46+H47,H47)</f>
        <v>14183</v>
      </c>
      <c r="S47" s="1" t="str">
        <f aca="false">IF($M48=1,N47/$M47,"")</f>
        <v/>
      </c>
      <c r="T47" s="1" t="str">
        <f aca="false">IF($M48=1,O47/$M47,"")</f>
        <v/>
      </c>
      <c r="U47" s="1" t="str">
        <f aca="false">IF($M48=1,P47/$M47,"")</f>
        <v/>
      </c>
      <c r="V47" s="1" t="str">
        <f aca="false">IF($M48=1,Q47/$M47,"")</f>
        <v/>
      </c>
      <c r="W47" s="1" t="str">
        <f aca="false">IF($M48=1,R47/$M47,"")</f>
        <v/>
      </c>
      <c r="X47" s="1" t="n">
        <f aca="false">IF($L47=$L46,X46+D47^2,D47^2)</f>
        <v>9241362</v>
      </c>
      <c r="Y47" s="1" t="n">
        <f aca="false">IF($L47=$L46,Y46+E47^2,E47^2)</f>
        <v>36424161</v>
      </c>
      <c r="Z47" s="1" t="n">
        <f aca="false">IF($L47=$L46,Z46+F47^2,F47^2)</f>
        <v>19160398</v>
      </c>
      <c r="AA47" s="1" t="n">
        <f aca="false">IF($L47=$L46,AA46+G47^2,G47^2)</f>
        <v>16696053</v>
      </c>
      <c r="AB47" s="1" t="n">
        <f aca="false">IF($L47=$L46,AB46+H47^2,H47^2)</f>
        <v>4373013</v>
      </c>
      <c r="AC47" s="1" t="str">
        <f aca="false">IF($M48=1,SQRT(((X47)/($M47))-S47^2),"")</f>
        <v/>
      </c>
      <c r="AD47" s="1" t="str">
        <f aca="false">IF($M48=1,SQRT(((Y47)/($M47))-T47^2),"")</f>
        <v/>
      </c>
      <c r="AE47" s="1" t="str">
        <f aca="false">IF($M48=1,SQRT(((Z47)/($M47))-U47^2),"")</f>
        <v/>
      </c>
      <c r="AF47" s="1" t="str">
        <f aca="false">IF($M48=1,SQRT(((AA47)/($M47))-V47^2),"")</f>
        <v/>
      </c>
      <c r="AG47" s="1" t="str">
        <f aca="false">IF($M48=1,SQRT(((AB47)/($M47))-W47^2),"")</f>
        <v/>
      </c>
    </row>
    <row r="48" customFormat="false" ht="12.8" hidden="false" customHeight="false" outlineLevel="0" collapsed="false">
      <c r="A48" s="0" t="n">
        <v>0.384639978409</v>
      </c>
      <c r="B48" s="0" t="n">
        <v>1577122810.86</v>
      </c>
      <c r="C48" s="0" t="n">
        <f aca="false">B48-1577122810.47</f>
        <v>0.389999866485596</v>
      </c>
      <c r="D48" s="0" t="n">
        <v>449</v>
      </c>
      <c r="E48" s="0" t="n">
        <v>889</v>
      </c>
      <c r="F48" s="0" t="n">
        <v>645</v>
      </c>
      <c r="G48" s="0" t="n">
        <v>602</v>
      </c>
      <c r="H48" s="0" t="n">
        <v>309</v>
      </c>
      <c r="I48" s="0" t="n">
        <f aca="false">(D48+E48+F48+G48+H48)/5</f>
        <v>578.8</v>
      </c>
      <c r="J48" s="0" t="n">
        <f aca="false">I48-577.6</f>
        <v>1.19999999999993</v>
      </c>
      <c r="K48" s="0" t="n">
        <f aca="false">(I48-I47)/(A48-A47)</f>
        <v>-32.2592241506896</v>
      </c>
      <c r="L48" s="0" t="str">
        <f aca="false">IF(G48&gt;590,"RELAX",IF(G48&lt;500,"FIST","TRANSITION"))</f>
        <v>RELAX</v>
      </c>
      <c r="M48" s="1" t="n">
        <f aca="false">IF(L48=L47,M47+1,1)</f>
        <v>47</v>
      </c>
      <c r="N48" s="1" t="n">
        <f aca="false">IF($L48=$L47,N47+D48,D48)</f>
        <v>21067</v>
      </c>
      <c r="O48" s="1" t="n">
        <f aca="false">IF($L48=$L47,O47+E48,E48)</f>
        <v>41822</v>
      </c>
      <c r="P48" s="1" t="n">
        <f aca="false">IF($L48=$L47,P47+F48,F48)</f>
        <v>30333</v>
      </c>
      <c r="Q48" s="1" t="n">
        <f aca="false">IF($L48=$L47,Q47+G48,G48)</f>
        <v>28315</v>
      </c>
      <c r="R48" s="1" t="n">
        <f aca="false">IF($L48=$L47,R47+H48,H48)</f>
        <v>14492</v>
      </c>
      <c r="S48" s="1" t="str">
        <f aca="false">IF($M49=1,N48/$M48,"")</f>
        <v/>
      </c>
      <c r="T48" s="1" t="str">
        <f aca="false">IF($M49=1,O48/$M48,"")</f>
        <v/>
      </c>
      <c r="U48" s="1" t="str">
        <f aca="false">IF($M49=1,P48/$M48,"")</f>
        <v/>
      </c>
      <c r="V48" s="1" t="str">
        <f aca="false">IF($M49=1,Q48/$M48,"")</f>
        <v/>
      </c>
      <c r="W48" s="1" t="str">
        <f aca="false">IF($M49=1,R48/$M48,"")</f>
        <v/>
      </c>
      <c r="X48" s="1" t="n">
        <f aca="false">IF($L48=$L47,X47+D48^2,D48^2)</f>
        <v>9442963</v>
      </c>
      <c r="Y48" s="1" t="n">
        <f aca="false">IF($L48=$L47,Y47+E48^2,E48^2)</f>
        <v>37214482</v>
      </c>
      <c r="Z48" s="1" t="n">
        <f aca="false">IF($L48=$L47,Z47+F48^2,F48^2)</f>
        <v>19576423</v>
      </c>
      <c r="AA48" s="1" t="n">
        <f aca="false">IF($L48=$L47,AA47+G48^2,G48^2)</f>
        <v>17058457</v>
      </c>
      <c r="AB48" s="1" t="n">
        <f aca="false">IF($L48=$L47,AB47+H48^2,H48^2)</f>
        <v>4468494</v>
      </c>
      <c r="AC48" s="1" t="str">
        <f aca="false">IF($M49=1,SQRT(((X48)/($M48))-S48^2),"")</f>
        <v/>
      </c>
      <c r="AD48" s="1" t="str">
        <f aca="false">IF($M49=1,SQRT(((Y48)/($M48))-T48^2),"")</f>
        <v/>
      </c>
      <c r="AE48" s="1" t="str">
        <f aca="false">IF($M49=1,SQRT(((Z48)/($M48))-U48^2),"")</f>
        <v/>
      </c>
      <c r="AF48" s="1" t="str">
        <f aca="false">IF($M49=1,SQRT(((AA48)/($M48))-V48^2),"")</f>
        <v/>
      </c>
      <c r="AG48" s="1" t="str">
        <f aca="false">IF($M49=1,SQRT(((AB48)/($M48))-W48^2),"")</f>
        <v/>
      </c>
    </row>
    <row r="49" customFormat="false" ht="12.8" hidden="false" customHeight="false" outlineLevel="0" collapsed="false">
      <c r="A49" s="0" t="n">
        <v>0.404970884323</v>
      </c>
      <c r="B49" s="0" t="n">
        <v>1577122810.88</v>
      </c>
      <c r="C49" s="0" t="n">
        <f aca="false">B49-1577122810.47</f>
        <v>0.410000085830689</v>
      </c>
      <c r="D49" s="0" t="n">
        <v>449</v>
      </c>
      <c r="E49" s="0" t="n">
        <v>890</v>
      </c>
      <c r="F49" s="0" t="n">
        <v>645</v>
      </c>
      <c r="G49" s="0" t="n">
        <v>600</v>
      </c>
      <c r="H49" s="0" t="n">
        <v>309</v>
      </c>
      <c r="I49" s="0" t="n">
        <f aca="false">(D49+E49+F49+G49+H49)/5</f>
        <v>578.6</v>
      </c>
      <c r="J49" s="0" t="n">
        <f aca="false">I49-577.6</f>
        <v>1</v>
      </c>
      <c r="K49" s="0" t="n">
        <f aca="false">(I49-I48)/(A49-A48)</f>
        <v>-9.83723995605186</v>
      </c>
      <c r="L49" s="0" t="str">
        <f aca="false">IF(G49&gt;590,"RELAX",IF(G49&lt;500,"FIST","TRANSITION"))</f>
        <v>RELAX</v>
      </c>
      <c r="M49" s="1" t="n">
        <f aca="false">IF(L49=L48,M48+1,1)</f>
        <v>48</v>
      </c>
      <c r="N49" s="1" t="n">
        <f aca="false">IF($L49=$L48,N48+D49,D49)</f>
        <v>21516</v>
      </c>
      <c r="O49" s="1" t="n">
        <f aca="false">IF($L49=$L48,O48+E49,E49)</f>
        <v>42712</v>
      </c>
      <c r="P49" s="1" t="n">
        <f aca="false">IF($L49=$L48,P48+F49,F49)</f>
        <v>30978</v>
      </c>
      <c r="Q49" s="1" t="n">
        <f aca="false">IF($L49=$L48,Q48+G49,G49)</f>
        <v>28915</v>
      </c>
      <c r="R49" s="1" t="n">
        <f aca="false">IF($L49=$L48,R48+H49,H49)</f>
        <v>14801</v>
      </c>
      <c r="S49" s="1" t="str">
        <f aca="false">IF($M50=1,N49/$M49,"")</f>
        <v/>
      </c>
      <c r="T49" s="1" t="str">
        <f aca="false">IF($M50=1,O49/$M49,"")</f>
        <v/>
      </c>
      <c r="U49" s="1" t="str">
        <f aca="false">IF($M50=1,P49/$M49,"")</f>
        <v/>
      </c>
      <c r="V49" s="1" t="str">
        <f aca="false">IF($M50=1,Q49/$M49,"")</f>
        <v/>
      </c>
      <c r="W49" s="1" t="str">
        <f aca="false">IF($M50=1,R49/$M49,"")</f>
        <v/>
      </c>
      <c r="X49" s="1" t="n">
        <f aca="false">IF($L49=$L48,X48+D49^2,D49^2)</f>
        <v>9644564</v>
      </c>
      <c r="Y49" s="1" t="n">
        <f aca="false">IF($L49=$L48,Y48+E49^2,E49^2)</f>
        <v>38006582</v>
      </c>
      <c r="Z49" s="1" t="n">
        <f aca="false">IF($L49=$L48,Z48+F49^2,F49^2)</f>
        <v>19992448</v>
      </c>
      <c r="AA49" s="1" t="n">
        <f aca="false">IF($L49=$L48,AA48+G49^2,G49^2)</f>
        <v>17418457</v>
      </c>
      <c r="AB49" s="1" t="n">
        <f aca="false">IF($L49=$L48,AB48+H49^2,H49^2)</f>
        <v>4563975</v>
      </c>
      <c r="AC49" s="1" t="str">
        <f aca="false">IF($M50=1,SQRT(((X49)/($M49))-S49^2),"")</f>
        <v/>
      </c>
      <c r="AD49" s="1" t="str">
        <f aca="false">IF($M50=1,SQRT(((Y49)/($M49))-T49^2),"")</f>
        <v/>
      </c>
      <c r="AE49" s="1" t="str">
        <f aca="false">IF($M50=1,SQRT(((Z49)/($M49))-U49^2),"")</f>
        <v/>
      </c>
      <c r="AF49" s="1" t="str">
        <f aca="false">IF($M50=1,SQRT(((AA49)/($M49))-V49^2),"")</f>
        <v/>
      </c>
      <c r="AG49" s="1" t="str">
        <f aca="false">IF($M50=1,SQRT(((AB49)/($M49))-W49^2),"")</f>
        <v/>
      </c>
    </row>
    <row r="50" customFormat="false" ht="12.8" hidden="false" customHeight="false" outlineLevel="0" collapsed="false">
      <c r="A50" s="0" t="n">
        <v>0.429473876953</v>
      </c>
      <c r="B50" s="0" t="n">
        <v>1577122810.9</v>
      </c>
      <c r="C50" s="0" t="n">
        <f aca="false">B50-1577122810.47</f>
        <v>0.430000066757202</v>
      </c>
      <c r="D50" s="0" t="n">
        <v>449</v>
      </c>
      <c r="E50" s="0" t="n">
        <v>891</v>
      </c>
      <c r="F50" s="0" t="n">
        <v>645</v>
      </c>
      <c r="G50" s="0" t="n">
        <v>600</v>
      </c>
      <c r="H50" s="0" t="n">
        <v>309</v>
      </c>
      <c r="I50" s="0" t="n">
        <f aca="false">(D50+E50+F50+G50+H50)/5</f>
        <v>578.8</v>
      </c>
      <c r="J50" s="0" t="n">
        <f aca="false">I50-577.6</f>
        <v>1.19999999999993</v>
      </c>
      <c r="K50" s="0" t="n">
        <f aca="false">(I50-I49)/(A50-A49)</f>
        <v>8.16226830003874</v>
      </c>
      <c r="L50" s="0" t="str">
        <f aca="false">IF(G50&gt;590,"RELAX",IF(G50&lt;500,"FIST","TRANSITION"))</f>
        <v>RELAX</v>
      </c>
      <c r="M50" s="1" t="n">
        <f aca="false">IF(L50=L49,M49+1,1)</f>
        <v>49</v>
      </c>
      <c r="N50" s="1" t="n">
        <f aca="false">IF($L50=$L49,N49+D50,D50)</f>
        <v>21965</v>
      </c>
      <c r="O50" s="1" t="n">
        <f aca="false">IF($L50=$L49,O49+E50,E50)</f>
        <v>43603</v>
      </c>
      <c r="P50" s="1" t="n">
        <f aca="false">IF($L50=$L49,P49+F50,F50)</f>
        <v>31623</v>
      </c>
      <c r="Q50" s="1" t="n">
        <f aca="false">IF($L50=$L49,Q49+G50,G50)</f>
        <v>29515</v>
      </c>
      <c r="R50" s="1" t="n">
        <f aca="false">IF($L50=$L49,R49+H50,H50)</f>
        <v>15110</v>
      </c>
      <c r="S50" s="1" t="str">
        <f aca="false">IF($M51=1,N50/$M50,"")</f>
        <v/>
      </c>
      <c r="T50" s="1" t="str">
        <f aca="false">IF($M51=1,O50/$M50,"")</f>
        <v/>
      </c>
      <c r="U50" s="1" t="str">
        <f aca="false">IF($M51=1,P50/$M50,"")</f>
        <v/>
      </c>
      <c r="V50" s="1" t="str">
        <f aca="false">IF($M51=1,Q50/$M50,"")</f>
        <v/>
      </c>
      <c r="W50" s="1" t="str">
        <f aca="false">IF($M51=1,R50/$M50,"")</f>
        <v/>
      </c>
      <c r="X50" s="1" t="n">
        <f aca="false">IF($L50=$L49,X49+D50^2,D50^2)</f>
        <v>9846165</v>
      </c>
      <c r="Y50" s="1" t="n">
        <f aca="false">IF($L50=$L49,Y49+E50^2,E50^2)</f>
        <v>38800463</v>
      </c>
      <c r="Z50" s="1" t="n">
        <f aca="false">IF($L50=$L49,Z49+F50^2,F50^2)</f>
        <v>20408473</v>
      </c>
      <c r="AA50" s="1" t="n">
        <f aca="false">IF($L50=$L49,AA49+G50^2,G50^2)</f>
        <v>17778457</v>
      </c>
      <c r="AB50" s="1" t="n">
        <f aca="false">IF($L50=$L49,AB49+H50^2,H50^2)</f>
        <v>4659456</v>
      </c>
      <c r="AC50" s="1" t="str">
        <f aca="false">IF($M51=1,SQRT(((X50)/($M50))-S50^2),"")</f>
        <v/>
      </c>
      <c r="AD50" s="1" t="str">
        <f aca="false">IF($M51=1,SQRT(((Y50)/($M50))-T50^2),"")</f>
        <v/>
      </c>
      <c r="AE50" s="1" t="str">
        <f aca="false">IF($M51=1,SQRT(((Z50)/($M50))-U50^2),"")</f>
        <v/>
      </c>
      <c r="AF50" s="1" t="str">
        <f aca="false">IF($M51=1,SQRT(((AA50)/($M50))-V50^2),"")</f>
        <v/>
      </c>
      <c r="AG50" s="1" t="str">
        <f aca="false">IF($M51=1,SQRT(((AB50)/($M50))-W50^2),"")</f>
        <v/>
      </c>
    </row>
    <row r="51" customFormat="false" ht="12.8" hidden="false" customHeight="false" outlineLevel="0" collapsed="false">
      <c r="A51" s="0" t="n">
        <v>0.454011917114</v>
      </c>
      <c r="B51" s="0" t="n">
        <v>1577122810.93</v>
      </c>
      <c r="C51" s="0" t="n">
        <f aca="false">B51-1577122810.47</f>
        <v>0.460000038146973</v>
      </c>
      <c r="D51" s="0" t="n">
        <v>447</v>
      </c>
      <c r="E51" s="0" t="n">
        <v>887</v>
      </c>
      <c r="F51" s="0" t="n">
        <v>646</v>
      </c>
      <c r="G51" s="0" t="n">
        <v>598</v>
      </c>
      <c r="H51" s="0" t="n">
        <v>308</v>
      </c>
      <c r="I51" s="0" t="n">
        <f aca="false">(D51+E51+F51+G51+H51)/5</f>
        <v>577.2</v>
      </c>
      <c r="J51" s="0" t="n">
        <f aca="false">I51-577.6</f>
        <v>-0.399999999999977</v>
      </c>
      <c r="K51" s="0" t="n">
        <f aca="false">(I51-I50)/(A51-A50)</f>
        <v>-65.2048814616785</v>
      </c>
      <c r="L51" s="0" t="str">
        <f aca="false">IF(G51&gt;590,"RELAX",IF(G51&lt;500,"FIST","TRANSITION"))</f>
        <v>RELAX</v>
      </c>
      <c r="M51" s="1" t="n">
        <f aca="false">IF(L51=L50,M50+1,1)</f>
        <v>50</v>
      </c>
      <c r="N51" s="1" t="n">
        <f aca="false">IF($L51=$L50,N50+D51,D51)</f>
        <v>22412</v>
      </c>
      <c r="O51" s="1" t="n">
        <f aca="false">IF($L51=$L50,O50+E51,E51)</f>
        <v>44490</v>
      </c>
      <c r="P51" s="1" t="n">
        <f aca="false">IF($L51=$L50,P50+F51,F51)</f>
        <v>32269</v>
      </c>
      <c r="Q51" s="1" t="n">
        <f aca="false">IF($L51=$L50,Q50+G51,G51)</f>
        <v>30113</v>
      </c>
      <c r="R51" s="1" t="n">
        <f aca="false">IF($L51=$L50,R50+H51,H51)</f>
        <v>15418</v>
      </c>
      <c r="S51" s="1" t="str">
        <f aca="false">IF($M52=1,N51/$M51,"")</f>
        <v/>
      </c>
      <c r="T51" s="1" t="str">
        <f aca="false">IF($M52=1,O51/$M51,"")</f>
        <v/>
      </c>
      <c r="U51" s="1" t="str">
        <f aca="false">IF($M52=1,P51/$M51,"")</f>
        <v/>
      </c>
      <c r="V51" s="1" t="str">
        <f aca="false">IF($M52=1,Q51/$M51,"")</f>
        <v/>
      </c>
      <c r="W51" s="1" t="str">
        <f aca="false">IF($M52=1,R51/$M51,"")</f>
        <v/>
      </c>
      <c r="X51" s="1" t="n">
        <f aca="false">IF($L51=$L50,X50+D51^2,D51^2)</f>
        <v>10045974</v>
      </c>
      <c r="Y51" s="1" t="n">
        <f aca="false">IF($L51=$L50,Y50+E51^2,E51^2)</f>
        <v>39587232</v>
      </c>
      <c r="Z51" s="1" t="n">
        <f aca="false">IF($L51=$L50,Z50+F51^2,F51^2)</f>
        <v>20825789</v>
      </c>
      <c r="AA51" s="1" t="n">
        <f aca="false">IF($L51=$L50,AA50+G51^2,G51^2)</f>
        <v>18136061</v>
      </c>
      <c r="AB51" s="1" t="n">
        <f aca="false">IF($L51=$L50,AB50+H51^2,H51^2)</f>
        <v>4754320</v>
      </c>
      <c r="AC51" s="1" t="str">
        <f aca="false">IF($M52=1,SQRT(((X51)/($M51))-S51^2),"")</f>
        <v/>
      </c>
      <c r="AD51" s="1" t="str">
        <f aca="false">IF($M52=1,SQRT(((Y51)/($M51))-T51^2),"")</f>
        <v/>
      </c>
      <c r="AE51" s="1" t="str">
        <f aca="false">IF($M52=1,SQRT(((Z51)/($M51))-U51^2),"")</f>
        <v/>
      </c>
      <c r="AF51" s="1" t="str">
        <f aca="false">IF($M52=1,SQRT(((AA51)/($M51))-V51^2),"")</f>
        <v/>
      </c>
      <c r="AG51" s="1" t="str">
        <f aca="false">IF($M52=1,SQRT(((AB51)/($M51))-W51^2),"")</f>
        <v/>
      </c>
    </row>
    <row r="52" customFormat="false" ht="12.8" hidden="false" customHeight="false" outlineLevel="0" collapsed="false">
      <c r="A52" s="0" t="n">
        <v>0.474488973618</v>
      </c>
      <c r="B52" s="0" t="n">
        <v>1577122810.95</v>
      </c>
      <c r="C52" s="0" t="n">
        <f aca="false">B52-1577122810.47</f>
        <v>0.480000019073486</v>
      </c>
      <c r="D52" s="0" t="n">
        <v>449</v>
      </c>
      <c r="E52" s="0" t="n">
        <v>888</v>
      </c>
      <c r="F52" s="0" t="n">
        <v>645</v>
      </c>
      <c r="G52" s="0" t="n">
        <v>594</v>
      </c>
      <c r="H52" s="0" t="n">
        <v>309</v>
      </c>
      <c r="I52" s="0" t="n">
        <f aca="false">(D52+E52+F52+G52+H52)/5</f>
        <v>577</v>
      </c>
      <c r="J52" s="0" t="n">
        <f aca="false">I52-577.6</f>
        <v>-0.600000000000023</v>
      </c>
      <c r="K52" s="0" t="n">
        <f aca="false">(I52-I51)/(A52-A51)</f>
        <v>-9.76702877002744</v>
      </c>
      <c r="L52" s="0" t="str">
        <f aca="false">IF(G52&gt;590,"RELAX",IF(G52&lt;500,"FIST","TRANSITION"))</f>
        <v>RELAX</v>
      </c>
      <c r="M52" s="1" t="n">
        <f aca="false">IF(L52=L51,M51+1,1)</f>
        <v>51</v>
      </c>
      <c r="N52" s="1" t="n">
        <f aca="false">IF($L52=$L51,N51+D52,D52)</f>
        <v>22861</v>
      </c>
      <c r="O52" s="1" t="n">
        <f aca="false">IF($L52=$L51,O51+E52,E52)</f>
        <v>45378</v>
      </c>
      <c r="P52" s="1" t="n">
        <f aca="false">IF($L52=$L51,P51+F52,F52)</f>
        <v>32914</v>
      </c>
      <c r="Q52" s="1" t="n">
        <f aca="false">IF($L52=$L51,Q51+G52,G52)</f>
        <v>30707</v>
      </c>
      <c r="R52" s="1" t="n">
        <f aca="false">IF($L52=$L51,R51+H52,H52)</f>
        <v>15727</v>
      </c>
      <c r="S52" s="1" t="n">
        <f aca="false">IF($M53=1,N52/$M52,"")</f>
        <v>448.254901960784</v>
      </c>
      <c r="T52" s="1" t="n">
        <f aca="false">IF($M53=1,O52/$M52,"")</f>
        <v>889.764705882353</v>
      </c>
      <c r="U52" s="1" t="n">
        <f aca="false">IF($M53=1,P52/$M52,"")</f>
        <v>645.372549019608</v>
      </c>
      <c r="V52" s="1" t="n">
        <f aca="false">IF($M53=1,Q52/$M52,"")</f>
        <v>602.098039215686</v>
      </c>
      <c r="W52" s="1" t="n">
        <f aca="false">IF($M53=1,R52/$M52,"")</f>
        <v>308.372549019608</v>
      </c>
      <c r="X52" s="1" t="n">
        <f aca="false">IF($L52=$L51,X51+D52^2,D52^2)</f>
        <v>10247575</v>
      </c>
      <c r="Y52" s="1" t="n">
        <f aca="false">IF($L52=$L51,Y51+E52^2,E52^2)</f>
        <v>40375776</v>
      </c>
      <c r="Z52" s="1" t="n">
        <f aca="false">IF($L52=$L51,Z51+F52^2,F52^2)</f>
        <v>21241814</v>
      </c>
      <c r="AA52" s="1" t="n">
        <f aca="false">IF($L52=$L51,AA51+G52^2,G52^2)</f>
        <v>18488897</v>
      </c>
      <c r="AB52" s="1" t="n">
        <f aca="false">IF($L52=$L51,AB51+H52^2,H52^2)</f>
        <v>4849801</v>
      </c>
      <c r="AC52" s="1" t="n">
        <f aca="false">IF($M53=1,SQRT(((X52)/($M52))-S52^2),"")</f>
        <v>0.62129331442429</v>
      </c>
      <c r="AD52" s="1" t="n">
        <f aca="false">IF($M53=1,SQRT(((Y52)/($M52))-T52^2),"")</f>
        <v>0.80654760009338</v>
      </c>
      <c r="AE52" s="1" t="n">
        <f aca="false">IF($M53=1,SQRT(((Z52)/($M52))-U52^2),"")</f>
        <v>0.655617784232507</v>
      </c>
      <c r="AF52" s="1" t="n">
        <f aca="false">IF($M53=1,SQRT(((AA52)/($M52))-V52^2),"")</f>
        <v>2.31156429472533</v>
      </c>
      <c r="AG52" s="1" t="n">
        <f aca="false">IF($M53=1,SQRT(((AB52)/($M52))-W52^2),"")</f>
        <v>0.71292780245839</v>
      </c>
    </row>
    <row r="53" customFormat="false" ht="12.8" hidden="false" customHeight="false" outlineLevel="0" collapsed="false">
      <c r="A53" s="0" t="n">
        <v>0.498960971832</v>
      </c>
      <c r="B53" s="0" t="n">
        <v>1577122810.97</v>
      </c>
      <c r="C53" s="0" t="n">
        <f aca="false">B53-1577122810.47</f>
        <v>0.5</v>
      </c>
      <c r="D53" s="0" t="n">
        <v>449</v>
      </c>
      <c r="E53" s="0" t="n">
        <v>887</v>
      </c>
      <c r="F53" s="0" t="n">
        <v>644</v>
      </c>
      <c r="G53" s="0" t="n">
        <v>584</v>
      </c>
      <c r="H53" s="0" t="n">
        <v>308</v>
      </c>
      <c r="I53" s="0" t="n">
        <f aca="false">(D53+E53+F53+G53+H53)/5</f>
        <v>574.4</v>
      </c>
      <c r="J53" s="0" t="n">
        <f aca="false">I53-577.6</f>
        <v>-3.20000000000005</v>
      </c>
      <c r="K53" s="0" t="n">
        <f aca="false">(I53-I52)/(A53-A52)</f>
        <v>-106.243878299754</v>
      </c>
      <c r="L53" s="0" t="str">
        <f aca="false">IF(G53&gt;590,"RELAX",IF(G53&lt;500,"FIST","TRANSITION"))</f>
        <v>TRANSITION</v>
      </c>
      <c r="M53" s="1" t="n">
        <f aca="false">IF(L53=L52,M52+1,1)</f>
        <v>1</v>
      </c>
      <c r="N53" s="1" t="n">
        <f aca="false">IF($L53=$L52,N52+D53,D53)</f>
        <v>449</v>
      </c>
      <c r="O53" s="1" t="n">
        <f aca="false">IF($L53=$L52,O52+E53,E53)</f>
        <v>887</v>
      </c>
      <c r="P53" s="1" t="n">
        <f aca="false">IF($L53=$L52,P52+F53,F53)</f>
        <v>644</v>
      </c>
      <c r="Q53" s="1" t="n">
        <f aca="false">IF($L53=$L52,Q52+G53,G53)</f>
        <v>584</v>
      </c>
      <c r="R53" s="1" t="n">
        <f aca="false">IF($L53=$L52,R52+H53,H53)</f>
        <v>308</v>
      </c>
      <c r="S53" s="1" t="str">
        <f aca="false">IF($M54=1,N53/$M53,"")</f>
        <v/>
      </c>
      <c r="T53" s="1" t="str">
        <f aca="false">IF($M54=1,O53/$M53,"")</f>
        <v/>
      </c>
      <c r="U53" s="1" t="str">
        <f aca="false">IF($M54=1,P53/$M53,"")</f>
        <v/>
      </c>
      <c r="V53" s="1" t="str">
        <f aca="false">IF($M54=1,Q53/$M53,"")</f>
        <v/>
      </c>
      <c r="W53" s="1" t="str">
        <f aca="false">IF($M54=1,R53/$M53,"")</f>
        <v/>
      </c>
      <c r="X53" s="1" t="n">
        <f aca="false">IF($L53=$L52,X52+D53^2,D53^2)</f>
        <v>201601</v>
      </c>
      <c r="Y53" s="1" t="n">
        <f aca="false">IF($L53=$L52,Y52+E53^2,E53^2)</f>
        <v>786769</v>
      </c>
      <c r="Z53" s="1" t="n">
        <f aca="false">IF($L53=$L52,Z52+F53^2,F53^2)</f>
        <v>414736</v>
      </c>
      <c r="AA53" s="1" t="n">
        <f aca="false">IF($L53=$L52,AA52+G53^2,G53^2)</f>
        <v>341056</v>
      </c>
      <c r="AB53" s="1" t="n">
        <f aca="false">IF($L53=$L52,AB52+H53^2,H53^2)</f>
        <v>94864</v>
      </c>
      <c r="AC53" s="1" t="str">
        <f aca="false">IF($M54=1,SQRT(((X53)/($M53))-S53^2),"")</f>
        <v/>
      </c>
      <c r="AD53" s="1" t="str">
        <f aca="false">IF($M54=1,SQRT(((Y53)/($M53))-T53^2),"")</f>
        <v/>
      </c>
      <c r="AE53" s="1" t="str">
        <f aca="false">IF($M54=1,SQRT(((Z53)/($M53))-U53^2),"")</f>
        <v/>
      </c>
      <c r="AF53" s="1" t="str">
        <f aca="false">IF($M54=1,SQRT(((AA53)/($M53))-V53^2),"")</f>
        <v/>
      </c>
      <c r="AG53" s="1" t="str">
        <f aca="false">IF($M54=1,SQRT(((AB53)/($M53))-W53^2),"")</f>
        <v/>
      </c>
    </row>
    <row r="54" customFormat="false" ht="12.8" hidden="false" customHeight="false" outlineLevel="0" collapsed="false">
      <c r="A54" s="0" t="n">
        <v>0.51974606514</v>
      </c>
      <c r="B54" s="0" t="n">
        <v>1577122810.99</v>
      </c>
      <c r="C54" s="0" t="n">
        <f aca="false">B54-1577122810.47</f>
        <v>0.519999980926514</v>
      </c>
      <c r="D54" s="0" t="n">
        <v>451</v>
      </c>
      <c r="E54" s="0" t="n">
        <v>882</v>
      </c>
      <c r="F54" s="0" t="n">
        <v>641</v>
      </c>
      <c r="G54" s="0" t="n">
        <v>566</v>
      </c>
      <c r="H54" s="0" t="n">
        <v>309</v>
      </c>
      <c r="I54" s="0" t="n">
        <f aca="false">(D54+E54+F54+G54+H54)/5</f>
        <v>569.8</v>
      </c>
      <c r="J54" s="0" t="n">
        <f aca="false">I54-577.6</f>
        <v>-7.80000000000007</v>
      </c>
      <c r="K54" s="0" t="n">
        <f aca="false">(I54-I53)/(A54-A53)</f>
        <v>-221.312453681867</v>
      </c>
      <c r="L54" s="0" t="str">
        <f aca="false">IF(G54&gt;590,"RELAX",IF(G54&lt;500,"FIST","TRANSITION"))</f>
        <v>TRANSITION</v>
      </c>
      <c r="M54" s="1" t="n">
        <f aca="false">IF(L54=L53,M53+1,1)</f>
        <v>2</v>
      </c>
      <c r="N54" s="1" t="n">
        <f aca="false">IF($L54=$L53,N53+D54,D54)</f>
        <v>900</v>
      </c>
      <c r="O54" s="1" t="n">
        <f aca="false">IF($L54=$L53,O53+E54,E54)</f>
        <v>1769</v>
      </c>
      <c r="P54" s="1" t="n">
        <f aca="false">IF($L54=$L53,P53+F54,F54)</f>
        <v>1285</v>
      </c>
      <c r="Q54" s="1" t="n">
        <f aca="false">IF($L54=$L53,Q53+G54,G54)</f>
        <v>1150</v>
      </c>
      <c r="R54" s="1" t="n">
        <f aca="false">IF($L54=$L53,R53+H54,H54)</f>
        <v>617</v>
      </c>
      <c r="S54" s="1" t="str">
        <f aca="false">IF($M55=1,N54/$M54,"")</f>
        <v/>
      </c>
      <c r="T54" s="1" t="str">
        <f aca="false">IF($M55=1,O54/$M54,"")</f>
        <v/>
      </c>
      <c r="U54" s="1" t="str">
        <f aca="false">IF($M55=1,P54/$M54,"")</f>
        <v/>
      </c>
      <c r="V54" s="1" t="str">
        <f aca="false">IF($M55=1,Q54/$M54,"")</f>
        <v/>
      </c>
      <c r="W54" s="1" t="str">
        <f aca="false">IF($M55=1,R54/$M54,"")</f>
        <v/>
      </c>
      <c r="X54" s="1" t="n">
        <f aca="false">IF($L54=$L53,X53+D54^2,D54^2)</f>
        <v>405002</v>
      </c>
      <c r="Y54" s="1" t="n">
        <f aca="false">IF($L54=$L53,Y53+E54^2,E54^2)</f>
        <v>1564693</v>
      </c>
      <c r="Z54" s="1" t="n">
        <f aca="false">IF($L54=$L53,Z53+F54^2,F54^2)</f>
        <v>825617</v>
      </c>
      <c r="AA54" s="1" t="n">
        <f aca="false">IF($L54=$L53,AA53+G54^2,G54^2)</f>
        <v>661412</v>
      </c>
      <c r="AB54" s="1" t="n">
        <f aca="false">IF($L54=$L53,AB53+H54^2,H54^2)</f>
        <v>190345</v>
      </c>
      <c r="AC54" s="1" t="str">
        <f aca="false">IF($M55=1,SQRT(((X54)/($M54))-S54^2),"")</f>
        <v/>
      </c>
      <c r="AD54" s="1" t="str">
        <f aca="false">IF($M55=1,SQRT(((Y54)/($M54))-T54^2),"")</f>
        <v/>
      </c>
      <c r="AE54" s="1" t="str">
        <f aca="false">IF($M55=1,SQRT(((Z54)/($M54))-U54^2),"")</f>
        <v/>
      </c>
      <c r="AF54" s="1" t="str">
        <f aca="false">IF($M55=1,SQRT(((AA54)/($M54))-V54^2),"")</f>
        <v/>
      </c>
      <c r="AG54" s="1" t="str">
        <f aca="false">IF($M55=1,SQRT(((AB54)/($M54))-W54^2),"")</f>
        <v/>
      </c>
    </row>
    <row r="55" customFormat="false" ht="12.8" hidden="false" customHeight="false" outlineLevel="0" collapsed="false">
      <c r="A55" s="0" t="n">
        <v>0.543997049332</v>
      </c>
      <c r="B55" s="0" t="n">
        <v>1577122811.02</v>
      </c>
      <c r="C55" s="0" t="n">
        <f aca="false">B55-1577122810.47</f>
        <v>0.549999952316284</v>
      </c>
      <c r="D55" s="0" t="n">
        <v>452</v>
      </c>
      <c r="E55" s="0" t="n">
        <v>873</v>
      </c>
      <c r="F55" s="0" t="n">
        <v>640</v>
      </c>
      <c r="G55" s="0" t="n">
        <v>548</v>
      </c>
      <c r="H55" s="0" t="n">
        <v>311</v>
      </c>
      <c r="I55" s="0" t="n">
        <f aca="false">(D55+E55+F55+G55+H55)/5</f>
        <v>564.8</v>
      </c>
      <c r="J55" s="0" t="n">
        <f aca="false">I55-577.6</f>
        <v>-12.8000000000001</v>
      </c>
      <c r="K55" s="0" t="n">
        <f aca="false">(I55-I54)/(A55-A54)</f>
        <v>-206.17719925979</v>
      </c>
      <c r="L55" s="0" t="str">
        <f aca="false">IF(G55&gt;590,"RELAX",IF(G55&lt;500,"FIST","TRANSITION"))</f>
        <v>TRANSITION</v>
      </c>
      <c r="M55" s="1" t="n">
        <f aca="false">IF(L55=L54,M54+1,1)</f>
        <v>3</v>
      </c>
      <c r="N55" s="1" t="n">
        <f aca="false">IF($L55=$L54,N54+D55,D55)</f>
        <v>1352</v>
      </c>
      <c r="O55" s="1" t="n">
        <f aca="false">IF($L55=$L54,O54+E55,E55)</f>
        <v>2642</v>
      </c>
      <c r="P55" s="1" t="n">
        <f aca="false">IF($L55=$L54,P54+F55,F55)</f>
        <v>1925</v>
      </c>
      <c r="Q55" s="1" t="n">
        <f aca="false">IF($L55=$L54,Q54+G55,G55)</f>
        <v>1698</v>
      </c>
      <c r="R55" s="1" t="n">
        <f aca="false">IF($L55=$L54,R54+H55,H55)</f>
        <v>928</v>
      </c>
      <c r="S55" s="1" t="str">
        <f aca="false">IF($M56=1,N55/$M55,"")</f>
        <v/>
      </c>
      <c r="T55" s="1" t="str">
        <f aca="false">IF($M56=1,O55/$M55,"")</f>
        <v/>
      </c>
      <c r="U55" s="1" t="str">
        <f aca="false">IF($M56=1,P55/$M55,"")</f>
        <v/>
      </c>
      <c r="V55" s="1" t="str">
        <f aca="false">IF($M56=1,Q55/$M55,"")</f>
        <v/>
      </c>
      <c r="W55" s="1" t="str">
        <f aca="false">IF($M56=1,R55/$M55,"")</f>
        <v/>
      </c>
      <c r="X55" s="1" t="n">
        <f aca="false">IF($L55=$L54,X54+D55^2,D55^2)</f>
        <v>609306</v>
      </c>
      <c r="Y55" s="1" t="n">
        <f aca="false">IF($L55=$L54,Y54+E55^2,E55^2)</f>
        <v>2326822</v>
      </c>
      <c r="Z55" s="1" t="n">
        <f aca="false">IF($L55=$L54,Z54+F55^2,F55^2)</f>
        <v>1235217</v>
      </c>
      <c r="AA55" s="1" t="n">
        <f aca="false">IF($L55=$L54,AA54+G55^2,G55^2)</f>
        <v>961716</v>
      </c>
      <c r="AB55" s="1" t="n">
        <f aca="false">IF($L55=$L54,AB54+H55^2,H55^2)</f>
        <v>287066</v>
      </c>
      <c r="AC55" s="1" t="str">
        <f aca="false">IF($M56=1,SQRT(((X55)/($M55))-S55^2),"")</f>
        <v/>
      </c>
      <c r="AD55" s="1" t="str">
        <f aca="false">IF($M56=1,SQRT(((Y55)/($M55))-T55^2),"")</f>
        <v/>
      </c>
      <c r="AE55" s="1" t="str">
        <f aca="false">IF($M56=1,SQRT(((Z55)/($M55))-U55^2),"")</f>
        <v/>
      </c>
      <c r="AF55" s="1" t="str">
        <f aca="false">IF($M56=1,SQRT(((AA55)/($M55))-V55^2),"")</f>
        <v/>
      </c>
      <c r="AG55" s="1" t="str">
        <f aca="false">IF($M56=1,SQRT(((AB55)/($M55))-W55^2),"")</f>
        <v/>
      </c>
    </row>
    <row r="56" customFormat="false" ht="12.8" hidden="false" customHeight="false" outlineLevel="0" collapsed="false">
      <c r="A56" s="0" t="n">
        <v>0.568499088287</v>
      </c>
      <c r="B56" s="0" t="n">
        <v>1577122811.04</v>
      </c>
      <c r="C56" s="0" t="n">
        <f aca="false">B56-1577122810.47</f>
        <v>0.569999933242798</v>
      </c>
      <c r="D56" s="0" t="n">
        <v>452</v>
      </c>
      <c r="E56" s="0" t="n">
        <v>866</v>
      </c>
      <c r="F56" s="0" t="n">
        <v>638</v>
      </c>
      <c r="G56" s="0" t="n">
        <v>537</v>
      </c>
      <c r="H56" s="0" t="n">
        <v>311</v>
      </c>
      <c r="I56" s="0" t="n">
        <f aca="false">(D56+E56+F56+G56+H56)/5</f>
        <v>560.8</v>
      </c>
      <c r="J56" s="0" t="n">
        <f aca="false">I56-577.6</f>
        <v>-16.8000000000001</v>
      </c>
      <c r="K56" s="0" t="n">
        <f aca="false">(I56-I55)/(A56-A55)</f>
        <v>-163.251719881203</v>
      </c>
      <c r="L56" s="0" t="str">
        <f aca="false">IF(G56&gt;590,"RELAX",IF(G56&lt;500,"FIST","TRANSITION"))</f>
        <v>TRANSITION</v>
      </c>
      <c r="M56" s="1" t="n">
        <f aca="false">IF(L56=L55,M55+1,1)</f>
        <v>4</v>
      </c>
      <c r="N56" s="1" t="n">
        <f aca="false">IF($L56=$L55,N55+D56,D56)</f>
        <v>1804</v>
      </c>
      <c r="O56" s="1" t="n">
        <f aca="false">IF($L56=$L55,O55+E56,E56)</f>
        <v>3508</v>
      </c>
      <c r="P56" s="1" t="n">
        <f aca="false">IF($L56=$L55,P55+F56,F56)</f>
        <v>2563</v>
      </c>
      <c r="Q56" s="1" t="n">
        <f aca="false">IF($L56=$L55,Q55+G56,G56)</f>
        <v>2235</v>
      </c>
      <c r="R56" s="1" t="n">
        <f aca="false">IF($L56=$L55,R55+H56,H56)</f>
        <v>1239</v>
      </c>
      <c r="S56" s="1" t="str">
        <f aca="false">IF($M57=1,N56/$M56,"")</f>
        <v/>
      </c>
      <c r="T56" s="1" t="str">
        <f aca="false">IF($M57=1,O56/$M56,"")</f>
        <v/>
      </c>
      <c r="U56" s="1" t="str">
        <f aca="false">IF($M57=1,P56/$M56,"")</f>
        <v/>
      </c>
      <c r="V56" s="1" t="str">
        <f aca="false">IF($M57=1,Q56/$M56,"")</f>
        <v/>
      </c>
      <c r="W56" s="1" t="str">
        <f aca="false">IF($M57=1,R56/$M56,"")</f>
        <v/>
      </c>
      <c r="X56" s="1" t="n">
        <f aca="false">IF($L56=$L55,X55+D56^2,D56^2)</f>
        <v>813610</v>
      </c>
      <c r="Y56" s="1" t="n">
        <f aca="false">IF($L56=$L55,Y55+E56^2,E56^2)</f>
        <v>3076778</v>
      </c>
      <c r="Z56" s="1" t="n">
        <f aca="false">IF($L56=$L55,Z55+F56^2,F56^2)</f>
        <v>1642261</v>
      </c>
      <c r="AA56" s="1" t="n">
        <f aca="false">IF($L56=$L55,AA55+G56^2,G56^2)</f>
        <v>1250085</v>
      </c>
      <c r="AB56" s="1" t="n">
        <f aca="false">IF($L56=$L55,AB55+H56^2,H56^2)</f>
        <v>383787</v>
      </c>
      <c r="AC56" s="1" t="str">
        <f aca="false">IF($M57=1,SQRT(((X56)/($M56))-S56^2),"")</f>
        <v/>
      </c>
      <c r="AD56" s="1" t="str">
        <f aca="false">IF($M57=1,SQRT(((Y56)/($M56))-T56^2),"")</f>
        <v/>
      </c>
      <c r="AE56" s="1" t="str">
        <f aca="false">IF($M57=1,SQRT(((Z56)/($M56))-U56^2),"")</f>
        <v/>
      </c>
      <c r="AF56" s="1" t="str">
        <f aca="false">IF($M57=1,SQRT(((AA56)/($M56))-V56^2),"")</f>
        <v/>
      </c>
      <c r="AG56" s="1" t="str">
        <f aca="false">IF($M57=1,SQRT(((AB56)/($M56))-W56^2),"")</f>
        <v/>
      </c>
    </row>
    <row r="57" customFormat="false" ht="12.8" hidden="false" customHeight="false" outlineLevel="0" collapsed="false">
      <c r="A57" s="0" t="n">
        <v>0.589148044586</v>
      </c>
      <c r="B57" s="0" t="n">
        <v>1577122811.06</v>
      </c>
      <c r="C57" s="0" t="n">
        <f aca="false">B57-1577122810.47</f>
        <v>0.589999914169312</v>
      </c>
      <c r="D57" s="0" t="n">
        <v>453</v>
      </c>
      <c r="E57" s="0" t="n">
        <v>861</v>
      </c>
      <c r="F57" s="0" t="n">
        <v>637</v>
      </c>
      <c r="G57" s="0" t="n">
        <v>527</v>
      </c>
      <c r="H57" s="0" t="n">
        <v>312</v>
      </c>
      <c r="I57" s="0" t="n">
        <f aca="false">(D57+E57+F57+G57+H57)/5</f>
        <v>558</v>
      </c>
      <c r="J57" s="0" t="n">
        <f aca="false">I57-577.6</f>
        <v>-19.6</v>
      </c>
      <c r="K57" s="0" t="n">
        <f aca="false">(I57-I56)/(A57-A56)</f>
        <v>-135.600073895045</v>
      </c>
      <c r="L57" s="0" t="str">
        <f aca="false">IF(G57&gt;590,"RELAX",IF(G57&lt;500,"FIST","TRANSITION"))</f>
        <v>TRANSITION</v>
      </c>
      <c r="M57" s="1" t="n">
        <f aca="false">IF(L57=L56,M56+1,1)</f>
        <v>5</v>
      </c>
      <c r="N57" s="1" t="n">
        <f aca="false">IF($L57=$L56,N56+D57,D57)</f>
        <v>2257</v>
      </c>
      <c r="O57" s="1" t="n">
        <f aca="false">IF($L57=$L56,O56+E57,E57)</f>
        <v>4369</v>
      </c>
      <c r="P57" s="1" t="n">
        <f aca="false">IF($L57=$L56,P56+F57,F57)</f>
        <v>3200</v>
      </c>
      <c r="Q57" s="1" t="n">
        <f aca="false">IF($L57=$L56,Q56+G57,G57)</f>
        <v>2762</v>
      </c>
      <c r="R57" s="1" t="n">
        <f aca="false">IF($L57=$L56,R56+H57,H57)</f>
        <v>1551</v>
      </c>
      <c r="S57" s="1" t="str">
        <f aca="false">IF($M58=1,N57/$M57,"")</f>
        <v/>
      </c>
      <c r="T57" s="1" t="str">
        <f aca="false">IF($M58=1,O57/$M57,"")</f>
        <v/>
      </c>
      <c r="U57" s="1" t="str">
        <f aca="false">IF($M58=1,P57/$M57,"")</f>
        <v/>
      </c>
      <c r="V57" s="1" t="str">
        <f aca="false">IF($M58=1,Q57/$M57,"")</f>
        <v/>
      </c>
      <c r="W57" s="1" t="str">
        <f aca="false">IF($M58=1,R57/$M57,"")</f>
        <v/>
      </c>
      <c r="X57" s="1" t="n">
        <f aca="false">IF($L57=$L56,X56+D57^2,D57^2)</f>
        <v>1018819</v>
      </c>
      <c r="Y57" s="1" t="n">
        <f aca="false">IF($L57=$L56,Y56+E57^2,E57^2)</f>
        <v>3818099</v>
      </c>
      <c r="Z57" s="1" t="n">
        <f aca="false">IF($L57=$L56,Z56+F57^2,F57^2)</f>
        <v>2048030</v>
      </c>
      <c r="AA57" s="1" t="n">
        <f aca="false">IF($L57=$L56,AA56+G57^2,G57^2)</f>
        <v>1527814</v>
      </c>
      <c r="AB57" s="1" t="n">
        <f aca="false">IF($L57=$L56,AB56+H57^2,H57^2)</f>
        <v>481131</v>
      </c>
      <c r="AC57" s="1" t="str">
        <f aca="false">IF($M58=1,SQRT(((X57)/($M57))-S57^2),"")</f>
        <v/>
      </c>
      <c r="AD57" s="1" t="str">
        <f aca="false">IF($M58=1,SQRT(((Y57)/($M57))-T57^2),"")</f>
        <v/>
      </c>
      <c r="AE57" s="1" t="str">
        <f aca="false">IF($M58=1,SQRT(((Z57)/($M57))-U57^2),"")</f>
        <v/>
      </c>
      <c r="AF57" s="1" t="str">
        <f aca="false">IF($M58=1,SQRT(((AA57)/($M57))-V57^2),"")</f>
        <v/>
      </c>
      <c r="AG57" s="1" t="str">
        <f aca="false">IF($M58=1,SQRT(((AB57)/($M57))-W57^2),"")</f>
        <v/>
      </c>
    </row>
    <row r="58" customFormat="false" ht="12.8" hidden="false" customHeight="false" outlineLevel="0" collapsed="false">
      <c r="A58" s="0" t="n">
        <v>0.613770008087</v>
      </c>
      <c r="B58" s="0" t="n">
        <v>1577122811.09</v>
      </c>
      <c r="C58" s="0" t="n">
        <f aca="false">B58-1577122810.47</f>
        <v>0.619999885559082</v>
      </c>
      <c r="D58" s="0" t="n">
        <v>453</v>
      </c>
      <c r="E58" s="0" t="n">
        <v>858</v>
      </c>
      <c r="F58" s="0" t="n">
        <v>635</v>
      </c>
      <c r="G58" s="0" t="n">
        <v>520</v>
      </c>
      <c r="H58" s="0" t="n">
        <v>312</v>
      </c>
      <c r="I58" s="0" t="n">
        <f aca="false">(D58+E58+F58+G58+H58)/5</f>
        <v>555.6</v>
      </c>
      <c r="J58" s="0" t="n">
        <f aca="false">I58-577.6</f>
        <v>-22</v>
      </c>
      <c r="K58" s="0" t="n">
        <f aca="false">(I58-I57)/(A58-A57)</f>
        <v>-97.4739484079937</v>
      </c>
      <c r="L58" s="0" t="str">
        <f aca="false">IF(G58&gt;590,"RELAX",IF(G58&lt;500,"FIST","TRANSITION"))</f>
        <v>TRANSITION</v>
      </c>
      <c r="M58" s="1" t="n">
        <f aca="false">IF(L58=L57,M57+1,1)</f>
        <v>6</v>
      </c>
      <c r="N58" s="1" t="n">
        <f aca="false">IF($L58=$L57,N57+D58,D58)</f>
        <v>2710</v>
      </c>
      <c r="O58" s="1" t="n">
        <f aca="false">IF($L58=$L57,O57+E58,E58)</f>
        <v>5227</v>
      </c>
      <c r="P58" s="1" t="n">
        <f aca="false">IF($L58=$L57,P57+F58,F58)</f>
        <v>3835</v>
      </c>
      <c r="Q58" s="1" t="n">
        <f aca="false">IF($L58=$L57,Q57+G58,G58)</f>
        <v>3282</v>
      </c>
      <c r="R58" s="1" t="n">
        <f aca="false">IF($L58=$L57,R57+H58,H58)</f>
        <v>1863</v>
      </c>
      <c r="S58" s="1" t="str">
        <f aca="false">IF($M59=1,N58/$M58,"")</f>
        <v/>
      </c>
      <c r="T58" s="1" t="str">
        <f aca="false">IF($M59=1,O58/$M58,"")</f>
        <v/>
      </c>
      <c r="U58" s="1" t="str">
        <f aca="false">IF($M59=1,P58/$M58,"")</f>
        <v/>
      </c>
      <c r="V58" s="1" t="str">
        <f aca="false">IF($M59=1,Q58/$M58,"")</f>
        <v/>
      </c>
      <c r="W58" s="1" t="str">
        <f aca="false">IF($M59=1,R58/$M58,"")</f>
        <v/>
      </c>
      <c r="X58" s="1" t="n">
        <f aca="false">IF($L58=$L57,X57+D58^2,D58^2)</f>
        <v>1224028</v>
      </c>
      <c r="Y58" s="1" t="n">
        <f aca="false">IF($L58=$L57,Y57+E58^2,E58^2)</f>
        <v>4554263</v>
      </c>
      <c r="Z58" s="1" t="n">
        <f aca="false">IF($L58=$L57,Z57+F58^2,F58^2)</f>
        <v>2451255</v>
      </c>
      <c r="AA58" s="1" t="n">
        <f aca="false">IF($L58=$L57,AA57+G58^2,G58^2)</f>
        <v>1798214</v>
      </c>
      <c r="AB58" s="1" t="n">
        <f aca="false">IF($L58=$L57,AB57+H58^2,H58^2)</f>
        <v>578475</v>
      </c>
      <c r="AC58" s="1" t="str">
        <f aca="false">IF($M59=1,SQRT(((X58)/($M58))-S58^2),"")</f>
        <v/>
      </c>
      <c r="AD58" s="1" t="str">
        <f aca="false">IF($M59=1,SQRT(((Y58)/($M58))-T58^2),"")</f>
        <v/>
      </c>
      <c r="AE58" s="1" t="str">
        <f aca="false">IF($M59=1,SQRT(((Z58)/($M58))-U58^2),"")</f>
        <v/>
      </c>
      <c r="AF58" s="1" t="str">
        <f aca="false">IF($M59=1,SQRT(((AA58)/($M58))-V58^2),"")</f>
        <v/>
      </c>
      <c r="AG58" s="1" t="str">
        <f aca="false">IF($M59=1,SQRT(((AB58)/($M58))-W58^2),"")</f>
        <v/>
      </c>
    </row>
    <row r="59" customFormat="false" ht="12.8" hidden="false" customHeight="false" outlineLevel="0" collapsed="false">
      <c r="A59" s="0" t="n">
        <v>0.634373903275</v>
      </c>
      <c r="B59" s="0" t="n">
        <v>1577122811.11</v>
      </c>
      <c r="C59" s="0" t="n">
        <f aca="false">B59-1577122810.47</f>
        <v>0.639999866485596</v>
      </c>
      <c r="D59" s="0" t="n">
        <v>453</v>
      </c>
      <c r="E59" s="0" t="n">
        <v>855</v>
      </c>
      <c r="F59" s="0" t="n">
        <v>634</v>
      </c>
      <c r="G59" s="0" t="n">
        <v>517</v>
      </c>
      <c r="H59" s="0" t="n">
        <v>314</v>
      </c>
      <c r="I59" s="0" t="n">
        <f aca="false">(D59+E59+F59+G59+H59)/5</f>
        <v>554.6</v>
      </c>
      <c r="J59" s="0" t="n">
        <f aca="false">I59-577.6</f>
        <v>-23</v>
      </c>
      <c r="K59" s="0" t="n">
        <f aca="false">(I59-I58)/(A59-A58)</f>
        <v>-48.5345120849972</v>
      </c>
      <c r="L59" s="0" t="str">
        <f aca="false">IF(G59&gt;590,"RELAX",IF(G59&lt;500,"FIST","TRANSITION"))</f>
        <v>TRANSITION</v>
      </c>
      <c r="M59" s="1" t="n">
        <f aca="false">IF(L59=L58,M58+1,1)</f>
        <v>7</v>
      </c>
      <c r="N59" s="1" t="n">
        <f aca="false">IF($L59=$L58,N58+D59,D59)</f>
        <v>3163</v>
      </c>
      <c r="O59" s="1" t="n">
        <f aca="false">IF($L59=$L58,O58+E59,E59)</f>
        <v>6082</v>
      </c>
      <c r="P59" s="1" t="n">
        <f aca="false">IF($L59=$L58,P58+F59,F59)</f>
        <v>4469</v>
      </c>
      <c r="Q59" s="1" t="n">
        <f aca="false">IF($L59=$L58,Q58+G59,G59)</f>
        <v>3799</v>
      </c>
      <c r="R59" s="1" t="n">
        <f aca="false">IF($L59=$L58,R58+H59,H59)</f>
        <v>2177</v>
      </c>
      <c r="S59" s="1" t="str">
        <f aca="false">IF($M60=1,N59/$M59,"")</f>
        <v/>
      </c>
      <c r="T59" s="1" t="str">
        <f aca="false">IF($M60=1,O59/$M59,"")</f>
        <v/>
      </c>
      <c r="U59" s="1" t="str">
        <f aca="false">IF($M60=1,P59/$M59,"")</f>
        <v/>
      </c>
      <c r="V59" s="1" t="str">
        <f aca="false">IF($M60=1,Q59/$M59,"")</f>
        <v/>
      </c>
      <c r="W59" s="1" t="str">
        <f aca="false">IF($M60=1,R59/$M59,"")</f>
        <v/>
      </c>
      <c r="X59" s="1" t="n">
        <f aca="false">IF($L59=$L58,X58+D59^2,D59^2)</f>
        <v>1429237</v>
      </c>
      <c r="Y59" s="1" t="n">
        <f aca="false">IF($L59=$L58,Y58+E59^2,E59^2)</f>
        <v>5285288</v>
      </c>
      <c r="Z59" s="1" t="n">
        <f aca="false">IF($L59=$L58,Z58+F59^2,F59^2)</f>
        <v>2853211</v>
      </c>
      <c r="AA59" s="1" t="n">
        <f aca="false">IF($L59=$L58,AA58+G59^2,G59^2)</f>
        <v>2065503</v>
      </c>
      <c r="AB59" s="1" t="n">
        <f aca="false">IF($L59=$L58,AB58+H59^2,H59^2)</f>
        <v>677071</v>
      </c>
      <c r="AC59" s="1" t="str">
        <f aca="false">IF($M60=1,SQRT(((X59)/($M59))-S59^2),"")</f>
        <v/>
      </c>
      <c r="AD59" s="1" t="str">
        <f aca="false">IF($M60=1,SQRT(((Y59)/($M59))-T59^2),"")</f>
        <v/>
      </c>
      <c r="AE59" s="1" t="str">
        <f aca="false">IF($M60=1,SQRT(((Z59)/($M59))-U59^2),"")</f>
        <v/>
      </c>
      <c r="AF59" s="1" t="str">
        <f aca="false">IF($M60=1,SQRT(((AA59)/($M59))-V59^2),"")</f>
        <v/>
      </c>
      <c r="AG59" s="1" t="str">
        <f aca="false">IF($M60=1,SQRT(((AB59)/($M59))-W59^2),"")</f>
        <v/>
      </c>
    </row>
    <row r="60" customFormat="false" ht="12.8" hidden="false" customHeight="false" outlineLevel="0" collapsed="false">
      <c r="A60" s="0" t="n">
        <v>0.65883898735</v>
      </c>
      <c r="B60" s="0" t="n">
        <v>1577122811.13</v>
      </c>
      <c r="C60" s="0" t="n">
        <f aca="false">B60-1577122810.47</f>
        <v>0.660000085830689</v>
      </c>
      <c r="D60" s="0" t="n">
        <v>453</v>
      </c>
      <c r="E60" s="0" t="n">
        <v>855</v>
      </c>
      <c r="F60" s="0" t="n">
        <v>633</v>
      </c>
      <c r="G60" s="0" t="n">
        <v>515</v>
      </c>
      <c r="H60" s="0" t="n">
        <v>314</v>
      </c>
      <c r="I60" s="0" t="n">
        <f aca="false">(D60+E60+F60+G60+H60)/5</f>
        <v>554</v>
      </c>
      <c r="J60" s="0" t="n">
        <f aca="false">I60-577.6</f>
        <v>-23.6</v>
      </c>
      <c r="K60" s="0" t="n">
        <f aca="false">(I60-I59)/(A60-A59)</f>
        <v>-24.5247471114617</v>
      </c>
      <c r="L60" s="0" t="str">
        <f aca="false">IF(G60&gt;590,"RELAX",IF(G60&lt;500,"FIST","TRANSITION"))</f>
        <v>TRANSITION</v>
      </c>
      <c r="M60" s="1" t="n">
        <f aca="false">IF(L60=L59,M59+1,1)</f>
        <v>8</v>
      </c>
      <c r="N60" s="1" t="n">
        <f aca="false">IF($L60=$L59,N59+D60,D60)</f>
        <v>3616</v>
      </c>
      <c r="O60" s="1" t="n">
        <f aca="false">IF($L60=$L59,O59+E60,E60)</f>
        <v>6937</v>
      </c>
      <c r="P60" s="1" t="n">
        <f aca="false">IF($L60=$L59,P59+F60,F60)</f>
        <v>5102</v>
      </c>
      <c r="Q60" s="1" t="n">
        <f aca="false">IF($L60=$L59,Q59+G60,G60)</f>
        <v>4314</v>
      </c>
      <c r="R60" s="1" t="n">
        <f aca="false">IF($L60=$L59,R59+H60,H60)</f>
        <v>2491</v>
      </c>
      <c r="S60" s="1" t="str">
        <f aca="false">IF($M61=1,N60/$M60,"")</f>
        <v/>
      </c>
      <c r="T60" s="1" t="str">
        <f aca="false">IF($M61=1,O60/$M60,"")</f>
        <v/>
      </c>
      <c r="U60" s="1" t="str">
        <f aca="false">IF($M61=1,P60/$M60,"")</f>
        <v/>
      </c>
      <c r="V60" s="1" t="str">
        <f aca="false">IF($M61=1,Q60/$M60,"")</f>
        <v/>
      </c>
      <c r="W60" s="1" t="str">
        <f aca="false">IF($M61=1,R60/$M60,"")</f>
        <v/>
      </c>
      <c r="X60" s="1" t="n">
        <f aca="false">IF($L60=$L59,X59+D60^2,D60^2)</f>
        <v>1634446</v>
      </c>
      <c r="Y60" s="1" t="n">
        <f aca="false">IF($L60=$L59,Y59+E60^2,E60^2)</f>
        <v>6016313</v>
      </c>
      <c r="Z60" s="1" t="n">
        <f aca="false">IF($L60=$L59,Z59+F60^2,F60^2)</f>
        <v>3253900</v>
      </c>
      <c r="AA60" s="1" t="n">
        <f aca="false">IF($L60=$L59,AA59+G60^2,G60^2)</f>
        <v>2330728</v>
      </c>
      <c r="AB60" s="1" t="n">
        <f aca="false">IF($L60=$L59,AB59+H60^2,H60^2)</f>
        <v>775667</v>
      </c>
      <c r="AC60" s="1" t="str">
        <f aca="false">IF($M61=1,SQRT(((X60)/($M60))-S60^2),"")</f>
        <v/>
      </c>
      <c r="AD60" s="1" t="str">
        <f aca="false">IF($M61=1,SQRT(((Y60)/($M60))-T60^2),"")</f>
        <v/>
      </c>
      <c r="AE60" s="1" t="str">
        <f aca="false">IF($M61=1,SQRT(((Z60)/($M60))-U60^2),"")</f>
        <v/>
      </c>
      <c r="AF60" s="1" t="str">
        <f aca="false">IF($M61=1,SQRT(((AA60)/($M60))-V60^2),"")</f>
        <v/>
      </c>
      <c r="AG60" s="1" t="str">
        <f aca="false">IF($M61=1,SQRT(((AB60)/($M60))-W60^2),"")</f>
        <v/>
      </c>
    </row>
    <row r="61" customFormat="false" ht="12.8" hidden="false" customHeight="false" outlineLevel="0" collapsed="false">
      <c r="A61" s="0" t="n">
        <v>0.67947101593</v>
      </c>
      <c r="B61" s="0" t="n">
        <v>1577122811.15</v>
      </c>
      <c r="C61" s="0" t="n">
        <f aca="false">B61-1577122810.47</f>
        <v>0.680000066757202</v>
      </c>
      <c r="D61" s="0" t="n">
        <v>454</v>
      </c>
      <c r="E61" s="0" t="n">
        <v>852</v>
      </c>
      <c r="F61" s="0" t="n">
        <v>633</v>
      </c>
      <c r="G61" s="0" t="n">
        <v>510</v>
      </c>
      <c r="H61" s="0" t="n">
        <v>314</v>
      </c>
      <c r="I61" s="0" t="n">
        <f aca="false">(D61+E61+F61+G61+H61)/5</f>
        <v>552.6</v>
      </c>
      <c r="J61" s="0" t="n">
        <f aca="false">I61-577.6</f>
        <v>-25</v>
      </c>
      <c r="K61" s="0" t="n">
        <f aca="false">(I61-I60)/(A61-A60)</f>
        <v>-67.8556640502665</v>
      </c>
      <c r="L61" s="0" t="str">
        <f aca="false">IF(G61&gt;590,"RELAX",IF(G61&lt;500,"FIST","TRANSITION"))</f>
        <v>TRANSITION</v>
      </c>
      <c r="M61" s="1" t="n">
        <f aca="false">IF(L61=L60,M60+1,1)</f>
        <v>9</v>
      </c>
      <c r="N61" s="1" t="n">
        <f aca="false">IF($L61=$L60,N60+D61,D61)</f>
        <v>4070</v>
      </c>
      <c r="O61" s="1" t="n">
        <f aca="false">IF($L61=$L60,O60+E61,E61)</f>
        <v>7789</v>
      </c>
      <c r="P61" s="1" t="n">
        <f aca="false">IF($L61=$L60,P60+F61,F61)</f>
        <v>5735</v>
      </c>
      <c r="Q61" s="1" t="n">
        <f aca="false">IF($L61=$L60,Q60+G61,G61)</f>
        <v>4824</v>
      </c>
      <c r="R61" s="1" t="n">
        <f aca="false">IF($L61=$L60,R60+H61,H61)</f>
        <v>2805</v>
      </c>
      <c r="S61" s="1" t="str">
        <f aca="false">IF($M62=1,N61/$M61,"")</f>
        <v/>
      </c>
      <c r="T61" s="1" t="str">
        <f aca="false">IF($M62=1,O61/$M61,"")</f>
        <v/>
      </c>
      <c r="U61" s="1" t="str">
        <f aca="false">IF($M62=1,P61/$M61,"")</f>
        <v/>
      </c>
      <c r="V61" s="1" t="str">
        <f aca="false">IF($M62=1,Q61/$M61,"")</f>
        <v/>
      </c>
      <c r="W61" s="1" t="str">
        <f aca="false">IF($M62=1,R61/$M61,"")</f>
        <v/>
      </c>
      <c r="X61" s="1" t="n">
        <f aca="false">IF($L61=$L60,X60+D61^2,D61^2)</f>
        <v>1840562</v>
      </c>
      <c r="Y61" s="1" t="n">
        <f aca="false">IF($L61=$L60,Y60+E61^2,E61^2)</f>
        <v>6742217</v>
      </c>
      <c r="Z61" s="1" t="n">
        <f aca="false">IF($L61=$L60,Z60+F61^2,F61^2)</f>
        <v>3654589</v>
      </c>
      <c r="AA61" s="1" t="n">
        <f aca="false">IF($L61=$L60,AA60+G61^2,G61^2)</f>
        <v>2590828</v>
      </c>
      <c r="AB61" s="1" t="n">
        <f aca="false">IF($L61=$L60,AB60+H61^2,H61^2)</f>
        <v>874263</v>
      </c>
      <c r="AC61" s="1" t="str">
        <f aca="false">IF($M62=1,SQRT(((X61)/($M61))-S61^2),"")</f>
        <v/>
      </c>
      <c r="AD61" s="1" t="str">
        <f aca="false">IF($M62=1,SQRT(((Y61)/($M61))-T61^2),"")</f>
        <v/>
      </c>
      <c r="AE61" s="1" t="str">
        <f aca="false">IF($M62=1,SQRT(((Z61)/($M61))-U61^2),"")</f>
        <v/>
      </c>
      <c r="AF61" s="1" t="str">
        <f aca="false">IF($M62=1,SQRT(((AA61)/($M61))-V61^2),"")</f>
        <v/>
      </c>
      <c r="AG61" s="1" t="str">
        <f aca="false">IF($M62=1,SQRT(((AB61)/($M61))-W61^2),"")</f>
        <v/>
      </c>
    </row>
    <row r="62" customFormat="false" ht="12.8" hidden="false" customHeight="false" outlineLevel="0" collapsed="false">
      <c r="A62" s="0" t="n">
        <v>0.704061031342</v>
      </c>
      <c r="B62" s="0" t="n">
        <v>1577122811.18</v>
      </c>
      <c r="C62" s="0" t="n">
        <f aca="false">B62-1577122810.47</f>
        <v>0.710000038146973</v>
      </c>
      <c r="D62" s="0" t="n">
        <v>455</v>
      </c>
      <c r="E62" s="0" t="n">
        <v>853</v>
      </c>
      <c r="F62" s="0" t="n">
        <v>633</v>
      </c>
      <c r="G62" s="0" t="n">
        <v>508</v>
      </c>
      <c r="H62" s="0" t="n">
        <v>314</v>
      </c>
      <c r="I62" s="0" t="n">
        <f aca="false">(D62+E62+F62+G62+H62)/5</f>
        <v>552.6</v>
      </c>
      <c r="J62" s="0" t="n">
        <f aca="false">I62-577.6</f>
        <v>-25</v>
      </c>
      <c r="K62" s="0" t="n">
        <f aca="false">(I62-I61)/(A62-A61)</f>
        <v>0</v>
      </c>
      <c r="L62" s="0" t="str">
        <f aca="false">IF(G62&gt;590,"RELAX",IF(G62&lt;500,"FIST","TRANSITION"))</f>
        <v>TRANSITION</v>
      </c>
      <c r="M62" s="1" t="n">
        <f aca="false">IF(L62=L61,M61+1,1)</f>
        <v>10</v>
      </c>
      <c r="N62" s="1" t="n">
        <f aca="false">IF($L62=$L61,N61+D62,D62)</f>
        <v>4525</v>
      </c>
      <c r="O62" s="1" t="n">
        <f aca="false">IF($L62=$L61,O61+E62,E62)</f>
        <v>8642</v>
      </c>
      <c r="P62" s="1" t="n">
        <f aca="false">IF($L62=$L61,P61+F62,F62)</f>
        <v>6368</v>
      </c>
      <c r="Q62" s="1" t="n">
        <f aca="false">IF($L62=$L61,Q61+G62,G62)</f>
        <v>5332</v>
      </c>
      <c r="R62" s="1" t="n">
        <f aca="false">IF($L62=$L61,R61+H62,H62)</f>
        <v>3119</v>
      </c>
      <c r="S62" s="1" t="str">
        <f aca="false">IF($M63=1,N62/$M62,"")</f>
        <v/>
      </c>
      <c r="T62" s="1" t="str">
        <f aca="false">IF($M63=1,O62/$M62,"")</f>
        <v/>
      </c>
      <c r="U62" s="1" t="str">
        <f aca="false">IF($M63=1,P62/$M62,"")</f>
        <v/>
      </c>
      <c r="V62" s="1" t="str">
        <f aca="false">IF($M63=1,Q62/$M62,"")</f>
        <v/>
      </c>
      <c r="W62" s="1" t="str">
        <f aca="false">IF($M63=1,R62/$M62,"")</f>
        <v/>
      </c>
      <c r="X62" s="1" t="n">
        <f aca="false">IF($L62=$L61,X61+D62^2,D62^2)</f>
        <v>2047587</v>
      </c>
      <c r="Y62" s="1" t="n">
        <f aca="false">IF($L62=$L61,Y61+E62^2,E62^2)</f>
        <v>7469826</v>
      </c>
      <c r="Z62" s="1" t="n">
        <f aca="false">IF($L62=$L61,Z61+F62^2,F62^2)</f>
        <v>4055278</v>
      </c>
      <c r="AA62" s="1" t="n">
        <f aca="false">IF($L62=$L61,AA61+G62^2,G62^2)</f>
        <v>2848892</v>
      </c>
      <c r="AB62" s="1" t="n">
        <f aca="false">IF($L62=$L61,AB61+H62^2,H62^2)</f>
        <v>972859</v>
      </c>
      <c r="AC62" s="1" t="str">
        <f aca="false">IF($M63=1,SQRT(((X62)/($M62))-S62^2),"")</f>
        <v/>
      </c>
      <c r="AD62" s="1" t="str">
        <f aca="false">IF($M63=1,SQRT(((Y62)/($M62))-T62^2),"")</f>
        <v/>
      </c>
      <c r="AE62" s="1" t="str">
        <f aca="false">IF($M63=1,SQRT(((Z62)/($M62))-U62^2),"")</f>
        <v/>
      </c>
      <c r="AF62" s="1" t="str">
        <f aca="false">IF($M63=1,SQRT(((AA62)/($M62))-V62^2),"")</f>
        <v/>
      </c>
      <c r="AG62" s="1" t="str">
        <f aca="false">IF($M63=1,SQRT(((AB62)/($M62))-W62^2),"")</f>
        <v/>
      </c>
    </row>
    <row r="63" customFormat="false" ht="12.8" hidden="false" customHeight="false" outlineLevel="0" collapsed="false">
      <c r="A63" s="0" t="n">
        <v>0.728255033493</v>
      </c>
      <c r="B63" s="0" t="n">
        <v>1577122811.2</v>
      </c>
      <c r="C63" s="0" t="n">
        <f aca="false">B63-1577122810.47</f>
        <v>0.730000019073486</v>
      </c>
      <c r="D63" s="0" t="n">
        <v>456</v>
      </c>
      <c r="E63" s="0" t="n">
        <v>853</v>
      </c>
      <c r="F63" s="0" t="n">
        <v>632</v>
      </c>
      <c r="G63" s="0" t="n">
        <v>503</v>
      </c>
      <c r="H63" s="0" t="n">
        <v>315</v>
      </c>
      <c r="I63" s="0" t="n">
        <f aca="false">(D63+E63+F63+G63+H63)/5</f>
        <v>551.8</v>
      </c>
      <c r="J63" s="0" t="n">
        <f aca="false">I63-577.6</f>
        <v>-25.8000000000001</v>
      </c>
      <c r="K63" s="0" t="n">
        <f aca="false">(I63-I62)/(A63-A62)</f>
        <v>-33.0660464939654</v>
      </c>
      <c r="L63" s="0" t="str">
        <f aca="false">IF(G63&gt;590,"RELAX",IF(G63&lt;500,"FIST","TRANSITION"))</f>
        <v>TRANSITION</v>
      </c>
      <c r="M63" s="1" t="n">
        <f aca="false">IF(L63=L62,M62+1,1)</f>
        <v>11</v>
      </c>
      <c r="N63" s="1" t="n">
        <f aca="false">IF($L63=$L62,N62+D63,D63)</f>
        <v>4981</v>
      </c>
      <c r="O63" s="1" t="n">
        <f aca="false">IF($L63=$L62,O62+E63,E63)</f>
        <v>9495</v>
      </c>
      <c r="P63" s="1" t="n">
        <f aca="false">IF($L63=$L62,P62+F63,F63)</f>
        <v>7000</v>
      </c>
      <c r="Q63" s="1" t="n">
        <f aca="false">IF($L63=$L62,Q62+G63,G63)</f>
        <v>5835</v>
      </c>
      <c r="R63" s="1" t="n">
        <f aca="false">IF($L63=$L62,R62+H63,H63)</f>
        <v>3434</v>
      </c>
      <c r="S63" s="1" t="n">
        <f aca="false">IF($M64=1,N63/$M63,"")</f>
        <v>452.818181818182</v>
      </c>
      <c r="T63" s="1" t="n">
        <f aca="false">IF($M64=1,O63/$M63,"")</f>
        <v>863.181818181818</v>
      </c>
      <c r="U63" s="1" t="n">
        <f aca="false">IF($M64=1,P63/$M63,"")</f>
        <v>636.363636363636</v>
      </c>
      <c r="V63" s="1" t="n">
        <f aca="false">IF($M64=1,Q63/$M63,"")</f>
        <v>530.454545454546</v>
      </c>
      <c r="W63" s="1" t="n">
        <f aca="false">IF($M64=1,R63/$M63,"")</f>
        <v>312.181818181818</v>
      </c>
      <c r="X63" s="1" t="n">
        <f aca="false">IF($L63=$L62,X62+D63^2,D63^2)</f>
        <v>2255523</v>
      </c>
      <c r="Y63" s="1" t="n">
        <f aca="false">IF($L63=$L62,Y62+E63^2,E63^2)</f>
        <v>8197435</v>
      </c>
      <c r="Z63" s="1" t="n">
        <f aca="false">IF($L63=$L62,Z62+F63^2,F63^2)</f>
        <v>4454702</v>
      </c>
      <c r="AA63" s="1" t="n">
        <f aca="false">IF($L63=$L62,AA62+G63^2,G63^2)</f>
        <v>3101901</v>
      </c>
      <c r="AB63" s="1" t="n">
        <f aca="false">IF($L63=$L62,AB62+H63^2,H63^2)</f>
        <v>1072084</v>
      </c>
      <c r="AC63" s="1" t="n">
        <f aca="false">IF($M64=1,SQRT(((X63)/($M63))-S63^2),"")</f>
        <v>1.79990817029203</v>
      </c>
      <c r="AD63" s="1" t="n">
        <f aca="false">IF($M64=1,SQRT(((Y63)/($M63))-T63^2),"")</f>
        <v>11.7691289692261</v>
      </c>
      <c r="AE63" s="1" t="n">
        <f aca="false">IF($M64=1,SQRT(((Z63)/($M63))-U63^2),"")</f>
        <v>3.77245344022962</v>
      </c>
      <c r="AF63" s="1" t="n">
        <f aca="false">IF($M64=1,SQRT(((AA63)/($M63))-V63^2),"")</f>
        <v>24.677423013992</v>
      </c>
      <c r="AG63" s="1" t="n">
        <f aca="false">IF($M64=1,SQRT(((AB63)/($M63))-W63^2),"")</f>
        <v>2.16661368869213</v>
      </c>
    </row>
    <row r="64" customFormat="false" ht="12.8" hidden="false" customHeight="false" outlineLevel="0" collapsed="false">
      <c r="A64" s="0" t="n">
        <v>0.749185085297</v>
      </c>
      <c r="B64" s="0" t="n">
        <v>1577122811.22</v>
      </c>
      <c r="C64" s="0" t="n">
        <f aca="false">B64-1577122810.47</f>
        <v>0.75</v>
      </c>
      <c r="D64" s="0" t="n">
        <v>456</v>
      </c>
      <c r="E64" s="0" t="n">
        <v>852</v>
      </c>
      <c r="F64" s="0" t="n">
        <v>632</v>
      </c>
      <c r="G64" s="0" t="n">
        <v>493</v>
      </c>
      <c r="H64" s="0" t="n">
        <v>315</v>
      </c>
      <c r="I64" s="0" t="n">
        <f aca="false">(D64+E64+F64+G64+H64)/5</f>
        <v>549.6</v>
      </c>
      <c r="J64" s="0" t="n">
        <f aca="false">I64-577.6</f>
        <v>-28</v>
      </c>
      <c r="K64" s="0" t="n">
        <f aca="false">(I64-I63)/(A64-A63)</f>
        <v>-105.112018861773</v>
      </c>
      <c r="L64" s="0" t="str">
        <f aca="false">IF(G64&gt;590,"RELAX",IF(G64&lt;500,"FIST","TRANSITION"))</f>
        <v>FIST</v>
      </c>
      <c r="M64" s="1" t="n">
        <f aca="false">IF(L64=L63,M63+1,1)</f>
        <v>1</v>
      </c>
      <c r="N64" s="1" t="n">
        <f aca="false">IF($L64=$L63,N63+D64,D64)</f>
        <v>456</v>
      </c>
      <c r="O64" s="1" t="n">
        <f aca="false">IF($L64=$L63,O63+E64,E64)</f>
        <v>852</v>
      </c>
      <c r="P64" s="1" t="n">
        <f aca="false">IF($L64=$L63,P63+F64,F64)</f>
        <v>632</v>
      </c>
      <c r="Q64" s="1" t="n">
        <f aca="false">IF($L64=$L63,Q63+G64,G64)</f>
        <v>493</v>
      </c>
      <c r="R64" s="1" t="n">
        <f aca="false">IF($L64=$L63,R63+H64,H64)</f>
        <v>315</v>
      </c>
      <c r="S64" s="1" t="str">
        <f aca="false">IF($M65=1,N64/$M64,"")</f>
        <v/>
      </c>
      <c r="T64" s="1" t="str">
        <f aca="false">IF($M65=1,O64/$M64,"")</f>
        <v/>
      </c>
      <c r="U64" s="1" t="str">
        <f aca="false">IF($M65=1,P64/$M64,"")</f>
        <v/>
      </c>
      <c r="V64" s="1" t="str">
        <f aca="false">IF($M65=1,Q64/$M64,"")</f>
        <v/>
      </c>
      <c r="W64" s="1" t="str">
        <f aca="false">IF($M65=1,R64/$M64,"")</f>
        <v/>
      </c>
      <c r="X64" s="1" t="n">
        <f aca="false">IF($L64=$L63,X63+D64^2,D64^2)</f>
        <v>207936</v>
      </c>
      <c r="Y64" s="1" t="n">
        <f aca="false">IF($L64=$L63,Y63+E64^2,E64^2)</f>
        <v>725904</v>
      </c>
      <c r="Z64" s="1" t="n">
        <f aca="false">IF($L64=$L63,Z63+F64^2,F64^2)</f>
        <v>399424</v>
      </c>
      <c r="AA64" s="1" t="n">
        <f aca="false">IF($L64=$L63,AA63+G64^2,G64^2)</f>
        <v>243049</v>
      </c>
      <c r="AB64" s="1" t="n">
        <f aca="false">IF($L64=$L63,AB63+H64^2,H64^2)</f>
        <v>99225</v>
      </c>
      <c r="AC64" s="1" t="str">
        <f aca="false">IF($M65=1,SQRT(((X64)/($M64))-S64^2),"")</f>
        <v/>
      </c>
      <c r="AD64" s="1" t="str">
        <f aca="false">IF($M65=1,SQRT(((Y64)/($M64))-T64^2),"")</f>
        <v/>
      </c>
      <c r="AE64" s="1" t="str">
        <f aca="false">IF($M65=1,SQRT(((Z64)/($M64))-U64^2),"")</f>
        <v/>
      </c>
      <c r="AF64" s="1" t="str">
        <f aca="false">IF($M65=1,SQRT(((AA64)/($M64))-V64^2),"")</f>
        <v/>
      </c>
      <c r="AG64" s="1" t="str">
        <f aca="false">IF($M65=1,SQRT(((AB64)/($M64))-W64^2),"")</f>
        <v/>
      </c>
    </row>
    <row r="65" customFormat="false" ht="12.8" hidden="false" customHeight="false" outlineLevel="0" collapsed="false">
      <c r="A65" s="0" t="n">
        <v>0.773530006409</v>
      </c>
      <c r="B65" s="0" t="n">
        <v>1577122811.25</v>
      </c>
      <c r="C65" s="0" t="n">
        <f aca="false">B65-1577122810.47</f>
        <v>0.779999971389771</v>
      </c>
      <c r="D65" s="0" t="n">
        <v>457</v>
      </c>
      <c r="E65" s="0" t="n">
        <v>852</v>
      </c>
      <c r="F65" s="0" t="n">
        <v>630</v>
      </c>
      <c r="G65" s="0" t="n">
        <v>484</v>
      </c>
      <c r="H65" s="0" t="n">
        <v>315</v>
      </c>
      <c r="I65" s="0" t="n">
        <f aca="false">(D65+E65+F65+G65+H65)/5</f>
        <v>547.6</v>
      </c>
      <c r="J65" s="0" t="n">
        <f aca="false">I65-577.6</f>
        <v>-30</v>
      </c>
      <c r="K65" s="0" t="n">
        <f aca="false">(I65-I64)/(A65-A64)</f>
        <v>-82.1526588974722</v>
      </c>
      <c r="L65" s="0" t="str">
        <f aca="false">IF(G65&gt;590,"RELAX",IF(G65&lt;500,"FIST","TRANSITION"))</f>
        <v>FIST</v>
      </c>
      <c r="M65" s="1" t="n">
        <f aca="false">IF(L65=L64,M64+1,1)</f>
        <v>2</v>
      </c>
      <c r="N65" s="1" t="n">
        <f aca="false">IF($L65=$L64,N64+D65,D65)</f>
        <v>913</v>
      </c>
      <c r="O65" s="1" t="n">
        <f aca="false">IF($L65=$L64,O64+E65,E65)</f>
        <v>1704</v>
      </c>
      <c r="P65" s="1" t="n">
        <f aca="false">IF($L65=$L64,P64+F65,F65)</f>
        <v>1262</v>
      </c>
      <c r="Q65" s="1" t="n">
        <f aca="false">IF($L65=$L64,Q64+G65,G65)</f>
        <v>977</v>
      </c>
      <c r="R65" s="1" t="n">
        <f aca="false">IF($L65=$L64,R64+H65,H65)</f>
        <v>630</v>
      </c>
      <c r="S65" s="1" t="str">
        <f aca="false">IF($M66=1,N65/$M65,"")</f>
        <v/>
      </c>
      <c r="T65" s="1" t="str">
        <f aca="false">IF($M66=1,O65/$M65,"")</f>
        <v/>
      </c>
      <c r="U65" s="1" t="str">
        <f aca="false">IF($M66=1,P65/$M65,"")</f>
        <v/>
      </c>
      <c r="V65" s="1" t="str">
        <f aca="false">IF($M66=1,Q65/$M65,"")</f>
        <v/>
      </c>
      <c r="W65" s="1" t="str">
        <f aca="false">IF($M66=1,R65/$M65,"")</f>
        <v/>
      </c>
      <c r="X65" s="1" t="n">
        <f aca="false">IF($L65=$L64,X64+D65^2,D65^2)</f>
        <v>416785</v>
      </c>
      <c r="Y65" s="1" t="n">
        <f aca="false">IF($L65=$L64,Y64+E65^2,E65^2)</f>
        <v>1451808</v>
      </c>
      <c r="Z65" s="1" t="n">
        <f aca="false">IF($L65=$L64,Z64+F65^2,F65^2)</f>
        <v>796324</v>
      </c>
      <c r="AA65" s="1" t="n">
        <f aca="false">IF($L65=$L64,AA64+G65^2,G65^2)</f>
        <v>477305</v>
      </c>
      <c r="AB65" s="1" t="n">
        <f aca="false">IF($L65=$L64,AB64+H65^2,H65^2)</f>
        <v>198450</v>
      </c>
      <c r="AC65" s="1" t="str">
        <f aca="false">IF($M66=1,SQRT(((X65)/($M65))-S65^2),"")</f>
        <v/>
      </c>
      <c r="AD65" s="1" t="str">
        <f aca="false">IF($M66=1,SQRT(((Y65)/($M65))-T65^2),"")</f>
        <v/>
      </c>
      <c r="AE65" s="1" t="str">
        <f aca="false">IF($M66=1,SQRT(((Z65)/($M65))-U65^2),"")</f>
        <v/>
      </c>
      <c r="AF65" s="1" t="str">
        <f aca="false">IF($M66=1,SQRT(((AA65)/($M65))-V65^2),"")</f>
        <v/>
      </c>
      <c r="AG65" s="1" t="str">
        <f aca="false">IF($M66=1,SQRT(((AB65)/($M65))-W65^2),"")</f>
        <v/>
      </c>
    </row>
    <row r="66" customFormat="false" ht="12.8" hidden="false" customHeight="false" outlineLevel="0" collapsed="false">
      <c r="A66" s="0" t="n">
        <v>0.794085025787</v>
      </c>
      <c r="B66" s="0" t="n">
        <v>1577122811.27</v>
      </c>
      <c r="C66" s="0" t="n">
        <f aca="false">B66-1577122810.47</f>
        <v>0.799999952316284</v>
      </c>
      <c r="D66" s="0" t="n">
        <v>458</v>
      </c>
      <c r="E66" s="0" t="n">
        <v>853</v>
      </c>
      <c r="F66" s="0" t="n">
        <v>630</v>
      </c>
      <c r="G66" s="0" t="n">
        <v>479</v>
      </c>
      <c r="H66" s="0" t="n">
        <v>315</v>
      </c>
      <c r="I66" s="0" t="n">
        <f aca="false">(D66+E66+F66+G66+H66)/5</f>
        <v>547</v>
      </c>
      <c r="J66" s="0" t="n">
        <f aca="false">I66-577.6</f>
        <v>-30.6</v>
      </c>
      <c r="K66" s="0" t="n">
        <f aca="false">(I66-I65)/(A66-A65)</f>
        <v>-29.1899505890128</v>
      </c>
      <c r="L66" s="0" t="str">
        <f aca="false">IF(G66&gt;590,"RELAX",IF(G66&lt;500,"FIST","TRANSITION"))</f>
        <v>FIST</v>
      </c>
      <c r="M66" s="1" t="n">
        <f aca="false">IF(L66=L65,M65+1,1)</f>
        <v>3</v>
      </c>
      <c r="N66" s="1" t="n">
        <f aca="false">IF($L66=$L65,N65+D66,D66)</f>
        <v>1371</v>
      </c>
      <c r="O66" s="1" t="n">
        <f aca="false">IF($L66=$L65,O65+E66,E66)</f>
        <v>2557</v>
      </c>
      <c r="P66" s="1" t="n">
        <f aca="false">IF($L66=$L65,P65+F66,F66)</f>
        <v>1892</v>
      </c>
      <c r="Q66" s="1" t="n">
        <f aca="false">IF($L66=$L65,Q65+G66,G66)</f>
        <v>1456</v>
      </c>
      <c r="R66" s="1" t="n">
        <f aca="false">IF($L66=$L65,R65+H66,H66)</f>
        <v>945</v>
      </c>
      <c r="S66" s="1" t="str">
        <f aca="false">IF($M67=1,N66/$M66,"")</f>
        <v/>
      </c>
      <c r="T66" s="1" t="str">
        <f aca="false">IF($M67=1,O66/$M66,"")</f>
        <v/>
      </c>
      <c r="U66" s="1" t="str">
        <f aca="false">IF($M67=1,P66/$M66,"")</f>
        <v/>
      </c>
      <c r="V66" s="1" t="str">
        <f aca="false">IF($M67=1,Q66/$M66,"")</f>
        <v/>
      </c>
      <c r="W66" s="1" t="str">
        <f aca="false">IF($M67=1,R66/$M66,"")</f>
        <v/>
      </c>
      <c r="X66" s="1" t="n">
        <f aca="false">IF($L66=$L65,X65+D66^2,D66^2)</f>
        <v>626549</v>
      </c>
      <c r="Y66" s="1" t="n">
        <f aca="false">IF($L66=$L65,Y65+E66^2,E66^2)</f>
        <v>2179417</v>
      </c>
      <c r="Z66" s="1" t="n">
        <f aca="false">IF($L66=$L65,Z65+F66^2,F66^2)</f>
        <v>1193224</v>
      </c>
      <c r="AA66" s="1" t="n">
        <f aca="false">IF($L66=$L65,AA65+G66^2,G66^2)</f>
        <v>706746</v>
      </c>
      <c r="AB66" s="1" t="n">
        <f aca="false">IF($L66=$L65,AB65+H66^2,H66^2)</f>
        <v>297675</v>
      </c>
      <c r="AC66" s="1" t="str">
        <f aca="false">IF($M67=1,SQRT(((X66)/($M66))-S66^2),"")</f>
        <v/>
      </c>
      <c r="AD66" s="1" t="str">
        <f aca="false">IF($M67=1,SQRT(((Y66)/($M66))-T66^2),"")</f>
        <v/>
      </c>
      <c r="AE66" s="1" t="str">
        <f aca="false">IF($M67=1,SQRT(((Z66)/($M66))-U66^2),"")</f>
        <v/>
      </c>
      <c r="AF66" s="1" t="str">
        <f aca="false">IF($M67=1,SQRT(((AA66)/($M66))-V66^2),"")</f>
        <v/>
      </c>
      <c r="AG66" s="1" t="str">
        <f aca="false">IF($M67=1,SQRT(((AB66)/($M66))-W66^2),"")</f>
        <v/>
      </c>
    </row>
    <row r="67" customFormat="false" ht="12.8" hidden="false" customHeight="false" outlineLevel="0" collapsed="false">
      <c r="A67" s="0" t="n">
        <v>0.818434000015</v>
      </c>
      <c r="B67" s="0" t="n">
        <v>1577122811.29</v>
      </c>
      <c r="C67" s="0" t="n">
        <f aca="false">B67-1577122810.47</f>
        <v>0.819999933242798</v>
      </c>
      <c r="D67" s="0" t="n">
        <v>458</v>
      </c>
      <c r="E67" s="0" t="n">
        <v>854</v>
      </c>
      <c r="F67" s="0" t="n">
        <v>632</v>
      </c>
      <c r="G67" s="0" t="n">
        <v>477</v>
      </c>
      <c r="H67" s="0" t="n">
        <v>316</v>
      </c>
      <c r="I67" s="0" t="n">
        <f aca="false">(D67+E67+F67+G67+H67)/5</f>
        <v>547.4</v>
      </c>
      <c r="J67" s="0" t="n">
        <f aca="false">I67-577.6</f>
        <v>-30.2</v>
      </c>
      <c r="K67" s="0" t="n">
        <f aca="false">(I67-I66)/(A67-A66)</f>
        <v>16.4277967627893</v>
      </c>
      <c r="L67" s="0" t="str">
        <f aca="false">IF(G67&gt;590,"RELAX",IF(G67&lt;500,"FIST","TRANSITION"))</f>
        <v>FIST</v>
      </c>
      <c r="M67" s="1" t="n">
        <f aca="false">IF(L67=L66,M66+1,1)</f>
        <v>4</v>
      </c>
      <c r="N67" s="1" t="n">
        <f aca="false">IF($L67=$L66,N66+D67,D67)</f>
        <v>1829</v>
      </c>
      <c r="O67" s="1" t="n">
        <f aca="false">IF($L67=$L66,O66+E67,E67)</f>
        <v>3411</v>
      </c>
      <c r="P67" s="1" t="n">
        <f aca="false">IF($L67=$L66,P66+F67,F67)</f>
        <v>2524</v>
      </c>
      <c r="Q67" s="1" t="n">
        <f aca="false">IF($L67=$L66,Q66+G67,G67)</f>
        <v>1933</v>
      </c>
      <c r="R67" s="1" t="n">
        <f aca="false">IF($L67=$L66,R66+H67,H67)</f>
        <v>1261</v>
      </c>
      <c r="S67" s="1" t="str">
        <f aca="false">IF($M68=1,N67/$M67,"")</f>
        <v/>
      </c>
      <c r="T67" s="1" t="str">
        <f aca="false">IF($M68=1,O67/$M67,"")</f>
        <v/>
      </c>
      <c r="U67" s="1" t="str">
        <f aca="false">IF($M68=1,P67/$M67,"")</f>
        <v/>
      </c>
      <c r="V67" s="1" t="str">
        <f aca="false">IF($M68=1,Q67/$M67,"")</f>
        <v/>
      </c>
      <c r="W67" s="1" t="str">
        <f aca="false">IF($M68=1,R67/$M67,"")</f>
        <v/>
      </c>
      <c r="X67" s="1" t="n">
        <f aca="false">IF($L67=$L66,X66+D67^2,D67^2)</f>
        <v>836313</v>
      </c>
      <c r="Y67" s="1" t="n">
        <f aca="false">IF($L67=$L66,Y66+E67^2,E67^2)</f>
        <v>2908733</v>
      </c>
      <c r="Z67" s="1" t="n">
        <f aca="false">IF($L67=$L66,Z66+F67^2,F67^2)</f>
        <v>1592648</v>
      </c>
      <c r="AA67" s="1" t="n">
        <f aca="false">IF($L67=$L66,AA66+G67^2,G67^2)</f>
        <v>934275</v>
      </c>
      <c r="AB67" s="1" t="n">
        <f aca="false">IF($L67=$L66,AB66+H67^2,H67^2)</f>
        <v>397531</v>
      </c>
      <c r="AC67" s="1" t="str">
        <f aca="false">IF($M68=1,SQRT(((X67)/($M67))-S67^2),"")</f>
        <v/>
      </c>
      <c r="AD67" s="1" t="str">
        <f aca="false">IF($M68=1,SQRT(((Y67)/($M67))-T67^2),"")</f>
        <v/>
      </c>
      <c r="AE67" s="1" t="str">
        <f aca="false">IF($M68=1,SQRT(((Z67)/($M67))-U67^2),"")</f>
        <v/>
      </c>
      <c r="AF67" s="1" t="str">
        <f aca="false">IF($M68=1,SQRT(((AA67)/($M67))-V67^2),"")</f>
        <v/>
      </c>
      <c r="AG67" s="1" t="str">
        <f aca="false">IF($M68=1,SQRT(((AB67)/($M67))-W67^2),"")</f>
        <v/>
      </c>
    </row>
    <row r="68" customFormat="false" ht="12.8" hidden="false" customHeight="false" outlineLevel="0" collapsed="false">
      <c r="A68" s="0" t="n">
        <v>0.843209981918</v>
      </c>
      <c r="B68" s="0" t="n">
        <v>1577122811.32</v>
      </c>
      <c r="C68" s="0" t="n">
        <f aca="false">B68-1577122810.47</f>
        <v>0.849999904632568</v>
      </c>
      <c r="D68" s="0" t="n">
        <v>459</v>
      </c>
      <c r="E68" s="0" t="n">
        <v>853</v>
      </c>
      <c r="F68" s="0" t="n">
        <v>632</v>
      </c>
      <c r="G68" s="0" t="n">
        <v>470</v>
      </c>
      <c r="H68" s="0" t="n">
        <v>316</v>
      </c>
      <c r="I68" s="0" t="n">
        <f aca="false">(D68+E68+F68+G68+H68)/5</f>
        <v>546</v>
      </c>
      <c r="J68" s="0" t="n">
        <f aca="false">I68-577.6</f>
        <v>-31.6</v>
      </c>
      <c r="K68" s="0" t="n">
        <f aca="false">(I68-I67)/(A68-A67)</f>
        <v>-56.5063376895048</v>
      </c>
      <c r="L68" s="0" t="str">
        <f aca="false">IF(G68&gt;590,"RELAX",IF(G68&lt;500,"FIST","TRANSITION"))</f>
        <v>FIST</v>
      </c>
      <c r="M68" s="1" t="n">
        <f aca="false">IF(L68=L67,M67+1,1)</f>
        <v>5</v>
      </c>
      <c r="N68" s="1" t="n">
        <f aca="false">IF($L68=$L67,N67+D68,D68)</f>
        <v>2288</v>
      </c>
      <c r="O68" s="1" t="n">
        <f aca="false">IF($L68=$L67,O67+E68,E68)</f>
        <v>4264</v>
      </c>
      <c r="P68" s="1" t="n">
        <f aca="false">IF($L68=$L67,P67+F68,F68)</f>
        <v>3156</v>
      </c>
      <c r="Q68" s="1" t="n">
        <f aca="false">IF($L68=$L67,Q67+G68,G68)</f>
        <v>2403</v>
      </c>
      <c r="R68" s="1" t="n">
        <f aca="false">IF($L68=$L67,R67+H68,H68)</f>
        <v>1577</v>
      </c>
      <c r="S68" s="1" t="str">
        <f aca="false">IF($M69=1,N68/$M68,"")</f>
        <v/>
      </c>
      <c r="T68" s="1" t="str">
        <f aca="false">IF($M69=1,O68/$M68,"")</f>
        <v/>
      </c>
      <c r="U68" s="1" t="str">
        <f aca="false">IF($M69=1,P68/$M68,"")</f>
        <v/>
      </c>
      <c r="V68" s="1" t="str">
        <f aca="false">IF($M69=1,Q68/$M68,"")</f>
        <v/>
      </c>
      <c r="W68" s="1" t="str">
        <f aca="false">IF($M69=1,R68/$M68,"")</f>
        <v/>
      </c>
      <c r="X68" s="1" t="n">
        <f aca="false">IF($L68=$L67,X67+D68^2,D68^2)</f>
        <v>1046994</v>
      </c>
      <c r="Y68" s="1" t="n">
        <f aca="false">IF($L68=$L67,Y67+E68^2,E68^2)</f>
        <v>3636342</v>
      </c>
      <c r="Z68" s="1" t="n">
        <f aca="false">IF($L68=$L67,Z67+F68^2,F68^2)</f>
        <v>1992072</v>
      </c>
      <c r="AA68" s="1" t="n">
        <f aca="false">IF($L68=$L67,AA67+G68^2,G68^2)</f>
        <v>1155175</v>
      </c>
      <c r="AB68" s="1" t="n">
        <f aca="false">IF($L68=$L67,AB67+H68^2,H68^2)</f>
        <v>497387</v>
      </c>
      <c r="AC68" s="1" t="str">
        <f aca="false">IF($M69=1,SQRT(((X68)/($M68))-S68^2),"")</f>
        <v/>
      </c>
      <c r="AD68" s="1" t="str">
        <f aca="false">IF($M69=1,SQRT(((Y68)/($M68))-T68^2),"")</f>
        <v/>
      </c>
      <c r="AE68" s="1" t="str">
        <f aca="false">IF($M69=1,SQRT(((Z68)/($M68))-U68^2),"")</f>
        <v/>
      </c>
      <c r="AF68" s="1" t="str">
        <f aca="false">IF($M69=1,SQRT(((AA68)/($M68))-V68^2),"")</f>
        <v/>
      </c>
      <c r="AG68" s="1" t="str">
        <f aca="false">IF($M69=1,SQRT(((AB68)/($M68))-W68^2),"")</f>
        <v/>
      </c>
    </row>
    <row r="69" customFormat="false" ht="12.8" hidden="false" customHeight="false" outlineLevel="0" collapsed="false">
      <c r="A69" s="0" t="n">
        <v>0.863812923431</v>
      </c>
      <c r="B69" s="0" t="n">
        <v>1577122811.34</v>
      </c>
      <c r="C69" s="0" t="n">
        <f aca="false">B69-1577122810.47</f>
        <v>0.869999885559082</v>
      </c>
      <c r="D69" s="0" t="n">
        <v>457</v>
      </c>
      <c r="E69" s="0" t="n">
        <v>855</v>
      </c>
      <c r="F69" s="0" t="n">
        <v>631</v>
      </c>
      <c r="G69" s="0" t="n">
        <v>468</v>
      </c>
      <c r="H69" s="0" t="n">
        <v>316</v>
      </c>
      <c r="I69" s="0" t="n">
        <f aca="false">(D69+E69+F69+G69+H69)/5</f>
        <v>545.4</v>
      </c>
      <c r="J69" s="0" t="n">
        <f aca="false">I69-577.6</f>
        <v>-32.2</v>
      </c>
      <c r="K69" s="0" t="n">
        <f aca="false">(I69-I68)/(A69-A68)</f>
        <v>-29.1220551988383</v>
      </c>
      <c r="L69" s="0" t="str">
        <f aca="false">IF(G69&gt;590,"RELAX",IF(G69&lt;500,"FIST","TRANSITION"))</f>
        <v>FIST</v>
      </c>
      <c r="M69" s="1" t="n">
        <f aca="false">IF(L69=L68,M68+1,1)</f>
        <v>6</v>
      </c>
      <c r="N69" s="1" t="n">
        <f aca="false">IF($L69=$L68,N68+D69,D69)</f>
        <v>2745</v>
      </c>
      <c r="O69" s="1" t="n">
        <f aca="false">IF($L69=$L68,O68+E69,E69)</f>
        <v>5119</v>
      </c>
      <c r="P69" s="1" t="n">
        <f aca="false">IF($L69=$L68,P68+F69,F69)</f>
        <v>3787</v>
      </c>
      <c r="Q69" s="1" t="n">
        <f aca="false">IF($L69=$L68,Q68+G69,G69)</f>
        <v>2871</v>
      </c>
      <c r="R69" s="1" t="n">
        <f aca="false">IF($L69=$L68,R68+H69,H69)</f>
        <v>1893</v>
      </c>
      <c r="S69" s="1" t="str">
        <f aca="false">IF($M70=1,N69/$M69,"")</f>
        <v/>
      </c>
      <c r="T69" s="1" t="str">
        <f aca="false">IF($M70=1,O69/$M69,"")</f>
        <v/>
      </c>
      <c r="U69" s="1" t="str">
        <f aca="false">IF($M70=1,P69/$M69,"")</f>
        <v/>
      </c>
      <c r="V69" s="1" t="str">
        <f aca="false">IF($M70=1,Q69/$M69,"")</f>
        <v/>
      </c>
      <c r="W69" s="1" t="str">
        <f aca="false">IF($M70=1,R69/$M69,"")</f>
        <v/>
      </c>
      <c r="X69" s="1" t="n">
        <f aca="false">IF($L69=$L68,X68+D69^2,D69^2)</f>
        <v>1255843</v>
      </c>
      <c r="Y69" s="1" t="n">
        <f aca="false">IF($L69=$L68,Y68+E69^2,E69^2)</f>
        <v>4367367</v>
      </c>
      <c r="Z69" s="1" t="n">
        <f aca="false">IF($L69=$L68,Z68+F69^2,F69^2)</f>
        <v>2390233</v>
      </c>
      <c r="AA69" s="1" t="n">
        <f aca="false">IF($L69=$L68,AA68+G69^2,G69^2)</f>
        <v>1374199</v>
      </c>
      <c r="AB69" s="1" t="n">
        <f aca="false">IF($L69=$L68,AB68+H69^2,H69^2)</f>
        <v>597243</v>
      </c>
      <c r="AC69" s="1" t="str">
        <f aca="false">IF($M70=1,SQRT(((X69)/($M69))-S69^2),"")</f>
        <v/>
      </c>
      <c r="AD69" s="1" t="str">
        <f aca="false">IF($M70=1,SQRT(((Y69)/($M69))-T69^2),"")</f>
        <v/>
      </c>
      <c r="AE69" s="1" t="str">
        <f aca="false">IF($M70=1,SQRT(((Z69)/($M69))-U69^2),"")</f>
        <v/>
      </c>
      <c r="AF69" s="1" t="str">
        <f aca="false">IF($M70=1,SQRT(((AA69)/($M69))-V69^2),"")</f>
        <v/>
      </c>
      <c r="AG69" s="1" t="str">
        <f aca="false">IF($M70=1,SQRT(((AB69)/($M69))-W69^2),"")</f>
        <v/>
      </c>
    </row>
    <row r="70" customFormat="false" ht="12.8" hidden="false" customHeight="false" outlineLevel="0" collapsed="false">
      <c r="A70" s="0" t="n">
        <v>0.888354063034</v>
      </c>
      <c r="B70" s="0" t="n">
        <v>1577122811.36</v>
      </c>
      <c r="C70" s="0" t="n">
        <f aca="false">B70-1577122810.47</f>
        <v>0.889999866485596</v>
      </c>
      <c r="D70" s="0" t="n">
        <v>459</v>
      </c>
      <c r="E70" s="0" t="n">
        <v>856</v>
      </c>
      <c r="F70" s="0" t="n">
        <v>632</v>
      </c>
      <c r="G70" s="0" t="n">
        <v>466</v>
      </c>
      <c r="H70" s="0" t="n">
        <v>317</v>
      </c>
      <c r="I70" s="0" t="n">
        <f aca="false">(D70+E70+F70+G70+H70)/5</f>
        <v>546</v>
      </c>
      <c r="J70" s="0" t="n">
        <f aca="false">I70-577.6</f>
        <v>-31.6</v>
      </c>
      <c r="K70" s="0" t="n">
        <f aca="false">(I70-I69)/(A70-A69)</f>
        <v>24.4487423854871</v>
      </c>
      <c r="L70" s="0" t="str">
        <f aca="false">IF(G70&gt;590,"RELAX",IF(G70&lt;500,"FIST","TRANSITION"))</f>
        <v>FIST</v>
      </c>
      <c r="M70" s="1" t="n">
        <f aca="false">IF(L70=L69,M69+1,1)</f>
        <v>7</v>
      </c>
      <c r="N70" s="1" t="n">
        <f aca="false">IF($L70=$L69,N69+D70,D70)</f>
        <v>3204</v>
      </c>
      <c r="O70" s="1" t="n">
        <f aca="false">IF($L70=$L69,O69+E70,E70)</f>
        <v>5975</v>
      </c>
      <c r="P70" s="1" t="n">
        <f aca="false">IF($L70=$L69,P69+F70,F70)</f>
        <v>4419</v>
      </c>
      <c r="Q70" s="1" t="n">
        <f aca="false">IF($L70=$L69,Q69+G70,G70)</f>
        <v>3337</v>
      </c>
      <c r="R70" s="1" t="n">
        <f aca="false">IF($L70=$L69,R69+H70,H70)</f>
        <v>2210</v>
      </c>
      <c r="S70" s="1" t="str">
        <f aca="false">IF($M71=1,N70/$M70,"")</f>
        <v/>
      </c>
      <c r="T70" s="1" t="str">
        <f aca="false">IF($M71=1,O70/$M70,"")</f>
        <v/>
      </c>
      <c r="U70" s="1" t="str">
        <f aca="false">IF($M71=1,P70/$M70,"")</f>
        <v/>
      </c>
      <c r="V70" s="1" t="str">
        <f aca="false">IF($M71=1,Q70/$M70,"")</f>
        <v/>
      </c>
      <c r="W70" s="1" t="str">
        <f aca="false">IF($M71=1,R70/$M70,"")</f>
        <v/>
      </c>
      <c r="X70" s="1" t="n">
        <f aca="false">IF($L70=$L69,X69+D70^2,D70^2)</f>
        <v>1466524</v>
      </c>
      <c r="Y70" s="1" t="n">
        <f aca="false">IF($L70=$L69,Y69+E70^2,E70^2)</f>
        <v>5100103</v>
      </c>
      <c r="Z70" s="1" t="n">
        <f aca="false">IF($L70=$L69,Z69+F70^2,F70^2)</f>
        <v>2789657</v>
      </c>
      <c r="AA70" s="1" t="n">
        <f aca="false">IF($L70=$L69,AA69+G70^2,G70^2)</f>
        <v>1591355</v>
      </c>
      <c r="AB70" s="1" t="n">
        <f aca="false">IF($L70=$L69,AB69+H70^2,H70^2)</f>
        <v>697732</v>
      </c>
      <c r="AC70" s="1" t="str">
        <f aca="false">IF($M71=1,SQRT(((X70)/($M70))-S70^2),"")</f>
        <v/>
      </c>
      <c r="AD70" s="1" t="str">
        <f aca="false">IF($M71=1,SQRT(((Y70)/($M70))-T70^2),"")</f>
        <v/>
      </c>
      <c r="AE70" s="1" t="str">
        <f aca="false">IF($M71=1,SQRT(((Z70)/($M70))-U70^2),"")</f>
        <v/>
      </c>
      <c r="AF70" s="1" t="str">
        <f aca="false">IF($M71=1,SQRT(((AA70)/($M70))-V70^2),"")</f>
        <v/>
      </c>
      <c r="AG70" s="1" t="str">
        <f aca="false">IF($M71=1,SQRT(((AB70)/($M70))-W70^2),"")</f>
        <v/>
      </c>
    </row>
    <row r="71" customFormat="false" ht="12.8" hidden="false" customHeight="false" outlineLevel="0" collapsed="false">
      <c r="A71" s="0" t="n">
        <v>0.90888094902</v>
      </c>
      <c r="B71" s="0" t="n">
        <v>1577122811.38</v>
      </c>
      <c r="C71" s="0" t="n">
        <f aca="false">B71-1577122810.47</f>
        <v>0.910000085830689</v>
      </c>
      <c r="D71" s="0" t="n">
        <v>460</v>
      </c>
      <c r="E71" s="0" t="n">
        <v>857</v>
      </c>
      <c r="F71" s="0" t="n">
        <v>632</v>
      </c>
      <c r="G71" s="0" t="n">
        <v>464</v>
      </c>
      <c r="H71" s="0" t="n">
        <v>316</v>
      </c>
      <c r="I71" s="0" t="n">
        <f aca="false">(D71+E71+F71+G71+H71)/5</f>
        <v>545.8</v>
      </c>
      <c r="J71" s="0" t="n">
        <f aca="false">I71-577.6</f>
        <v>-31.8000000000001</v>
      </c>
      <c r="K71" s="0" t="n">
        <f aca="false">(I71-I70)/(A71-A70)</f>
        <v>-9.7433190858298</v>
      </c>
      <c r="L71" s="0" t="str">
        <f aca="false">IF(G71&gt;590,"RELAX",IF(G71&lt;500,"FIST","TRANSITION"))</f>
        <v>FIST</v>
      </c>
      <c r="M71" s="1" t="n">
        <f aca="false">IF(L71=L70,M70+1,1)</f>
        <v>8</v>
      </c>
      <c r="N71" s="1" t="n">
        <f aca="false">IF($L71=$L70,N70+D71,D71)</f>
        <v>3664</v>
      </c>
      <c r="O71" s="1" t="n">
        <f aca="false">IF($L71=$L70,O70+E71,E71)</f>
        <v>6832</v>
      </c>
      <c r="P71" s="1" t="n">
        <f aca="false">IF($L71=$L70,P70+F71,F71)</f>
        <v>5051</v>
      </c>
      <c r="Q71" s="1" t="n">
        <f aca="false">IF($L71=$L70,Q70+G71,G71)</f>
        <v>3801</v>
      </c>
      <c r="R71" s="1" t="n">
        <f aca="false">IF($L71=$L70,R70+H71,H71)</f>
        <v>2526</v>
      </c>
      <c r="S71" s="1" t="str">
        <f aca="false">IF($M72=1,N71/$M71,"")</f>
        <v/>
      </c>
      <c r="T71" s="1" t="str">
        <f aca="false">IF($M72=1,O71/$M71,"")</f>
        <v/>
      </c>
      <c r="U71" s="1" t="str">
        <f aca="false">IF($M72=1,P71/$M71,"")</f>
        <v/>
      </c>
      <c r="V71" s="1" t="str">
        <f aca="false">IF($M72=1,Q71/$M71,"")</f>
        <v/>
      </c>
      <c r="W71" s="1" t="str">
        <f aca="false">IF($M72=1,R71/$M71,"")</f>
        <v/>
      </c>
      <c r="X71" s="1" t="n">
        <f aca="false">IF($L71=$L70,X70+D71^2,D71^2)</f>
        <v>1678124</v>
      </c>
      <c r="Y71" s="1" t="n">
        <f aca="false">IF($L71=$L70,Y70+E71^2,E71^2)</f>
        <v>5834552</v>
      </c>
      <c r="Z71" s="1" t="n">
        <f aca="false">IF($L71=$L70,Z70+F71^2,F71^2)</f>
        <v>3189081</v>
      </c>
      <c r="AA71" s="1" t="n">
        <f aca="false">IF($L71=$L70,AA70+G71^2,G71^2)</f>
        <v>1806651</v>
      </c>
      <c r="AB71" s="1" t="n">
        <f aca="false">IF($L71=$L70,AB70+H71^2,H71^2)</f>
        <v>797588</v>
      </c>
      <c r="AC71" s="1" t="str">
        <f aca="false">IF($M72=1,SQRT(((X71)/($M71))-S71^2),"")</f>
        <v/>
      </c>
      <c r="AD71" s="1" t="str">
        <f aca="false">IF($M72=1,SQRT(((Y71)/($M71))-T71^2),"")</f>
        <v/>
      </c>
      <c r="AE71" s="1" t="str">
        <f aca="false">IF($M72=1,SQRT(((Z71)/($M71))-U71^2),"")</f>
        <v/>
      </c>
      <c r="AF71" s="1" t="str">
        <f aca="false">IF($M72=1,SQRT(((AA71)/($M71))-V71^2),"")</f>
        <v/>
      </c>
      <c r="AG71" s="1" t="str">
        <f aca="false">IF($M72=1,SQRT(((AB71)/($M71))-W71^2),"")</f>
        <v/>
      </c>
    </row>
    <row r="72" customFormat="false" ht="12.8" hidden="false" customHeight="false" outlineLevel="0" collapsed="false">
      <c r="A72" s="0" t="n">
        <v>0.933193922043</v>
      </c>
      <c r="B72" s="0" t="n">
        <v>1577122811.41</v>
      </c>
      <c r="C72" s="0" t="n">
        <f aca="false">B72-1577122810.47</f>
        <v>0.940000057220459</v>
      </c>
      <c r="D72" s="0" t="n">
        <v>459</v>
      </c>
      <c r="E72" s="0" t="n">
        <v>858</v>
      </c>
      <c r="F72" s="0" t="n">
        <v>633</v>
      </c>
      <c r="G72" s="0" t="n">
        <v>464</v>
      </c>
      <c r="H72" s="0" t="n">
        <v>316</v>
      </c>
      <c r="I72" s="0" t="n">
        <f aca="false">(D72+E72+F72+G72+H72)/5</f>
        <v>546</v>
      </c>
      <c r="J72" s="0" t="n">
        <f aca="false">I72-577.6</f>
        <v>-31.6</v>
      </c>
      <c r="K72" s="0" t="n">
        <f aca="false">(I72-I71)/(A72-A71)</f>
        <v>8.22606103378824</v>
      </c>
      <c r="L72" s="0" t="str">
        <f aca="false">IF(G72&gt;590,"RELAX",IF(G72&lt;500,"FIST","TRANSITION"))</f>
        <v>FIST</v>
      </c>
      <c r="M72" s="1" t="n">
        <f aca="false">IF(L72=L71,M71+1,1)</f>
        <v>9</v>
      </c>
      <c r="N72" s="1" t="n">
        <f aca="false">IF($L72=$L71,N71+D72,D72)</f>
        <v>4123</v>
      </c>
      <c r="O72" s="1" t="n">
        <f aca="false">IF($L72=$L71,O71+E72,E72)</f>
        <v>7690</v>
      </c>
      <c r="P72" s="1" t="n">
        <f aca="false">IF($L72=$L71,P71+F72,F72)</f>
        <v>5684</v>
      </c>
      <c r="Q72" s="1" t="n">
        <f aca="false">IF($L72=$L71,Q71+G72,G72)</f>
        <v>4265</v>
      </c>
      <c r="R72" s="1" t="n">
        <f aca="false">IF($L72=$L71,R71+H72,H72)</f>
        <v>2842</v>
      </c>
      <c r="S72" s="1" t="str">
        <f aca="false">IF($M73=1,N72/$M72,"")</f>
        <v/>
      </c>
      <c r="T72" s="1" t="str">
        <f aca="false">IF($M73=1,O72/$M72,"")</f>
        <v/>
      </c>
      <c r="U72" s="1" t="str">
        <f aca="false">IF($M73=1,P72/$M72,"")</f>
        <v/>
      </c>
      <c r="V72" s="1" t="str">
        <f aca="false">IF($M73=1,Q72/$M72,"")</f>
        <v/>
      </c>
      <c r="W72" s="1" t="str">
        <f aca="false">IF($M73=1,R72/$M72,"")</f>
        <v/>
      </c>
      <c r="X72" s="1" t="n">
        <f aca="false">IF($L72=$L71,X71+D72^2,D72^2)</f>
        <v>1888805</v>
      </c>
      <c r="Y72" s="1" t="n">
        <f aca="false">IF($L72=$L71,Y71+E72^2,E72^2)</f>
        <v>6570716</v>
      </c>
      <c r="Z72" s="1" t="n">
        <f aca="false">IF($L72=$L71,Z71+F72^2,F72^2)</f>
        <v>3589770</v>
      </c>
      <c r="AA72" s="1" t="n">
        <f aca="false">IF($L72=$L71,AA71+G72^2,G72^2)</f>
        <v>2021947</v>
      </c>
      <c r="AB72" s="1" t="n">
        <f aca="false">IF($L72=$L71,AB71+H72^2,H72^2)</f>
        <v>897444</v>
      </c>
      <c r="AC72" s="1" t="str">
        <f aca="false">IF($M73=1,SQRT(((X72)/($M72))-S72^2),"")</f>
        <v/>
      </c>
      <c r="AD72" s="1" t="str">
        <f aca="false">IF($M73=1,SQRT(((Y72)/($M72))-T72^2),"")</f>
        <v/>
      </c>
      <c r="AE72" s="1" t="str">
        <f aca="false">IF($M73=1,SQRT(((Z72)/($M72))-U72^2),"")</f>
        <v/>
      </c>
      <c r="AF72" s="1" t="str">
        <f aca="false">IF($M73=1,SQRT(((AA72)/($M72))-V72^2),"")</f>
        <v/>
      </c>
      <c r="AG72" s="1" t="str">
        <f aca="false">IF($M73=1,SQRT(((AB72)/($M72))-W72^2),"")</f>
        <v/>
      </c>
    </row>
    <row r="73" customFormat="false" ht="12.8" hidden="false" customHeight="false" outlineLevel="0" collapsed="false">
      <c r="A73" s="0" t="n">
        <v>0.957840919495</v>
      </c>
      <c r="B73" s="0" t="n">
        <v>1577122811.43</v>
      </c>
      <c r="C73" s="0" t="n">
        <f aca="false">B73-1577122810.47</f>
        <v>0.960000038146973</v>
      </c>
      <c r="D73" s="0" t="n">
        <v>459</v>
      </c>
      <c r="E73" s="0" t="n">
        <v>858</v>
      </c>
      <c r="F73" s="0" t="n">
        <v>634</v>
      </c>
      <c r="G73" s="0" t="n">
        <v>465</v>
      </c>
      <c r="H73" s="0" t="n">
        <v>315</v>
      </c>
      <c r="I73" s="0" t="n">
        <f aca="false">(D73+E73+F73+G73+H73)/5</f>
        <v>546.2</v>
      </c>
      <c r="J73" s="0" t="n">
        <f aca="false">I73-577.6</f>
        <v>-31.4</v>
      </c>
      <c r="K73" s="0" t="n">
        <f aca="false">(I73-I72)/(A73-A72)</f>
        <v>8.11457867797267</v>
      </c>
      <c r="L73" s="0" t="str">
        <f aca="false">IF(G73&gt;590,"RELAX",IF(G73&lt;500,"FIST","TRANSITION"))</f>
        <v>FIST</v>
      </c>
      <c r="M73" s="1" t="n">
        <f aca="false">IF(L73=L72,M72+1,1)</f>
        <v>10</v>
      </c>
      <c r="N73" s="1" t="n">
        <f aca="false">IF($L73=$L72,N72+D73,D73)</f>
        <v>4582</v>
      </c>
      <c r="O73" s="1" t="n">
        <f aca="false">IF($L73=$L72,O72+E73,E73)</f>
        <v>8548</v>
      </c>
      <c r="P73" s="1" t="n">
        <f aca="false">IF($L73=$L72,P72+F73,F73)</f>
        <v>6318</v>
      </c>
      <c r="Q73" s="1" t="n">
        <f aca="false">IF($L73=$L72,Q72+G73,G73)</f>
        <v>4730</v>
      </c>
      <c r="R73" s="1" t="n">
        <f aca="false">IF($L73=$L72,R72+H73,H73)</f>
        <v>3157</v>
      </c>
      <c r="S73" s="1" t="str">
        <f aca="false">IF($M74=1,N73/$M73,"")</f>
        <v/>
      </c>
      <c r="T73" s="1" t="str">
        <f aca="false">IF($M74=1,O73/$M73,"")</f>
        <v/>
      </c>
      <c r="U73" s="1" t="str">
        <f aca="false">IF($M74=1,P73/$M73,"")</f>
        <v/>
      </c>
      <c r="V73" s="1" t="str">
        <f aca="false">IF($M74=1,Q73/$M73,"")</f>
        <v/>
      </c>
      <c r="W73" s="1" t="str">
        <f aca="false">IF($M74=1,R73/$M73,"")</f>
        <v/>
      </c>
      <c r="X73" s="1" t="n">
        <f aca="false">IF($L73=$L72,X72+D73^2,D73^2)</f>
        <v>2099486</v>
      </c>
      <c r="Y73" s="1" t="n">
        <f aca="false">IF($L73=$L72,Y72+E73^2,E73^2)</f>
        <v>7306880</v>
      </c>
      <c r="Z73" s="1" t="n">
        <f aca="false">IF($L73=$L72,Z72+F73^2,F73^2)</f>
        <v>3991726</v>
      </c>
      <c r="AA73" s="1" t="n">
        <f aca="false">IF($L73=$L72,AA72+G73^2,G73^2)</f>
        <v>2238172</v>
      </c>
      <c r="AB73" s="1" t="n">
        <f aca="false">IF($L73=$L72,AB72+H73^2,H73^2)</f>
        <v>996669</v>
      </c>
      <c r="AC73" s="1" t="str">
        <f aca="false">IF($M74=1,SQRT(((X73)/($M73))-S73^2),"")</f>
        <v/>
      </c>
      <c r="AD73" s="1" t="str">
        <f aca="false">IF($M74=1,SQRT(((Y73)/($M73))-T73^2),"")</f>
        <v/>
      </c>
      <c r="AE73" s="1" t="str">
        <f aca="false">IF($M74=1,SQRT(((Z73)/($M73))-U73^2),"")</f>
        <v/>
      </c>
      <c r="AF73" s="1" t="str">
        <f aca="false">IF($M74=1,SQRT(((AA73)/($M73))-V73^2),"")</f>
        <v/>
      </c>
      <c r="AG73" s="1" t="str">
        <f aca="false">IF($M74=1,SQRT(((AB73)/($M73))-W73^2),"")</f>
        <v/>
      </c>
    </row>
    <row r="74" customFormat="false" ht="12.8" hidden="false" customHeight="false" outlineLevel="0" collapsed="false">
      <c r="A74" s="0" t="n">
        <v>0.978223085403</v>
      </c>
      <c r="B74" s="0" t="n">
        <v>1577122811.45</v>
      </c>
      <c r="C74" s="0" t="n">
        <f aca="false">B74-1577122810.47</f>
        <v>0.980000019073486</v>
      </c>
      <c r="D74" s="0" t="n">
        <v>459</v>
      </c>
      <c r="E74" s="0" t="n">
        <v>858</v>
      </c>
      <c r="F74" s="0" t="n">
        <v>634</v>
      </c>
      <c r="G74" s="0" t="n">
        <v>465</v>
      </c>
      <c r="H74" s="0" t="n">
        <v>317</v>
      </c>
      <c r="I74" s="0" t="n">
        <f aca="false">(D74+E74+F74+G74+H74)/5</f>
        <v>546.6</v>
      </c>
      <c r="J74" s="0" t="n">
        <f aca="false">I74-577.6</f>
        <v>-31</v>
      </c>
      <c r="K74" s="0" t="n">
        <f aca="false">(I74-I73)/(A74-A73)</f>
        <v>19.6249997083468</v>
      </c>
      <c r="L74" s="0" t="str">
        <f aca="false">IF(G74&gt;590,"RELAX",IF(G74&lt;500,"FIST","TRANSITION"))</f>
        <v>FIST</v>
      </c>
      <c r="M74" s="1" t="n">
        <f aca="false">IF(L74=L73,M73+1,1)</f>
        <v>11</v>
      </c>
      <c r="N74" s="1" t="n">
        <f aca="false">IF($L74=$L73,N73+D74,D74)</f>
        <v>5041</v>
      </c>
      <c r="O74" s="1" t="n">
        <f aca="false">IF($L74=$L73,O73+E74,E74)</f>
        <v>9406</v>
      </c>
      <c r="P74" s="1" t="n">
        <f aca="false">IF($L74=$L73,P73+F74,F74)</f>
        <v>6952</v>
      </c>
      <c r="Q74" s="1" t="n">
        <f aca="false">IF($L74=$L73,Q73+G74,G74)</f>
        <v>5195</v>
      </c>
      <c r="R74" s="1" t="n">
        <f aca="false">IF($L74=$L73,R73+H74,H74)</f>
        <v>3474</v>
      </c>
      <c r="S74" s="1" t="str">
        <f aca="false">IF($M75=1,N74/$M74,"")</f>
        <v/>
      </c>
      <c r="T74" s="1" t="str">
        <f aca="false">IF($M75=1,O74/$M74,"")</f>
        <v/>
      </c>
      <c r="U74" s="1" t="str">
        <f aca="false">IF($M75=1,P74/$M74,"")</f>
        <v/>
      </c>
      <c r="V74" s="1" t="str">
        <f aca="false">IF($M75=1,Q74/$M74,"")</f>
        <v/>
      </c>
      <c r="W74" s="1" t="str">
        <f aca="false">IF($M75=1,R74/$M74,"")</f>
        <v/>
      </c>
      <c r="X74" s="1" t="n">
        <f aca="false">IF($L74=$L73,X73+D74^2,D74^2)</f>
        <v>2310167</v>
      </c>
      <c r="Y74" s="1" t="n">
        <f aca="false">IF($L74=$L73,Y73+E74^2,E74^2)</f>
        <v>8043044</v>
      </c>
      <c r="Z74" s="1" t="n">
        <f aca="false">IF($L74=$L73,Z73+F74^2,F74^2)</f>
        <v>4393682</v>
      </c>
      <c r="AA74" s="1" t="n">
        <f aca="false">IF($L74=$L73,AA73+G74^2,G74^2)</f>
        <v>2454397</v>
      </c>
      <c r="AB74" s="1" t="n">
        <f aca="false">IF($L74=$L73,AB73+H74^2,H74^2)</f>
        <v>1097158</v>
      </c>
      <c r="AC74" s="1" t="str">
        <f aca="false">IF($M75=1,SQRT(((X74)/($M74))-S74^2),"")</f>
        <v/>
      </c>
      <c r="AD74" s="1" t="str">
        <f aca="false">IF($M75=1,SQRT(((Y74)/($M74))-T74^2),"")</f>
        <v/>
      </c>
      <c r="AE74" s="1" t="str">
        <f aca="false">IF($M75=1,SQRT(((Z74)/($M74))-U74^2),"")</f>
        <v/>
      </c>
      <c r="AF74" s="1" t="str">
        <f aca="false">IF($M75=1,SQRT(((AA74)/($M74))-V74^2),"")</f>
        <v/>
      </c>
      <c r="AG74" s="1" t="str">
        <f aca="false">IF($M75=1,SQRT(((AB74)/($M74))-W74^2),"")</f>
        <v/>
      </c>
    </row>
    <row r="75" customFormat="false" ht="12.8" hidden="false" customHeight="false" outlineLevel="0" collapsed="false">
      <c r="A75" s="0" t="n">
        <v>1.00298500061</v>
      </c>
      <c r="B75" s="0" t="n">
        <v>1577122811.48</v>
      </c>
      <c r="C75" s="0" t="n">
        <f aca="false">B75-1577122810.47</f>
        <v>1.00999999046326</v>
      </c>
      <c r="D75" s="0" t="n">
        <v>459</v>
      </c>
      <c r="E75" s="0" t="n">
        <v>858</v>
      </c>
      <c r="F75" s="0" t="n">
        <v>634</v>
      </c>
      <c r="G75" s="0" t="n">
        <v>464</v>
      </c>
      <c r="H75" s="0" t="n">
        <v>316</v>
      </c>
      <c r="I75" s="0" t="n">
        <f aca="false">(D75+E75+F75+G75+H75)/5</f>
        <v>546.2</v>
      </c>
      <c r="J75" s="0" t="n">
        <f aca="false">I75-577.6</f>
        <v>-31.4</v>
      </c>
      <c r="K75" s="0" t="n">
        <f aca="false">(I75-I74)/(A75-A74)</f>
        <v>-16.153839339814</v>
      </c>
      <c r="L75" s="0" t="str">
        <f aca="false">IF(G75&gt;590,"RELAX",IF(G75&lt;500,"FIST","TRANSITION"))</f>
        <v>FIST</v>
      </c>
      <c r="M75" s="1" t="n">
        <f aca="false">IF(L75=L74,M74+1,1)</f>
        <v>12</v>
      </c>
      <c r="N75" s="1" t="n">
        <f aca="false">IF($L75=$L74,N74+D75,D75)</f>
        <v>5500</v>
      </c>
      <c r="O75" s="1" t="n">
        <f aca="false">IF($L75=$L74,O74+E75,E75)</f>
        <v>10264</v>
      </c>
      <c r="P75" s="1" t="n">
        <f aca="false">IF($L75=$L74,P74+F75,F75)</f>
        <v>7586</v>
      </c>
      <c r="Q75" s="1" t="n">
        <f aca="false">IF($L75=$L74,Q74+G75,G75)</f>
        <v>5659</v>
      </c>
      <c r="R75" s="1" t="n">
        <f aca="false">IF($L75=$L74,R74+H75,H75)</f>
        <v>3790</v>
      </c>
      <c r="S75" s="1" t="str">
        <f aca="false">IF($M76=1,N75/$M75,"")</f>
        <v/>
      </c>
      <c r="T75" s="1" t="str">
        <f aca="false">IF($M76=1,O75/$M75,"")</f>
        <v/>
      </c>
      <c r="U75" s="1" t="str">
        <f aca="false">IF($M76=1,P75/$M75,"")</f>
        <v/>
      </c>
      <c r="V75" s="1" t="str">
        <f aca="false">IF($M76=1,Q75/$M75,"")</f>
        <v/>
      </c>
      <c r="W75" s="1" t="str">
        <f aca="false">IF($M76=1,R75/$M75,"")</f>
        <v/>
      </c>
      <c r="X75" s="1" t="n">
        <f aca="false">IF($L75=$L74,X74+D75^2,D75^2)</f>
        <v>2520848</v>
      </c>
      <c r="Y75" s="1" t="n">
        <f aca="false">IF($L75=$L74,Y74+E75^2,E75^2)</f>
        <v>8779208</v>
      </c>
      <c r="Z75" s="1" t="n">
        <f aca="false">IF($L75=$L74,Z74+F75^2,F75^2)</f>
        <v>4795638</v>
      </c>
      <c r="AA75" s="1" t="n">
        <f aca="false">IF($L75=$L74,AA74+G75^2,G75^2)</f>
        <v>2669693</v>
      </c>
      <c r="AB75" s="1" t="n">
        <f aca="false">IF($L75=$L74,AB74+H75^2,H75^2)</f>
        <v>1197014</v>
      </c>
      <c r="AC75" s="1" t="str">
        <f aca="false">IF($M76=1,SQRT(((X75)/($M75))-S75^2),"")</f>
        <v/>
      </c>
      <c r="AD75" s="1" t="str">
        <f aca="false">IF($M76=1,SQRT(((Y75)/($M75))-T75^2),"")</f>
        <v/>
      </c>
      <c r="AE75" s="1" t="str">
        <f aca="false">IF($M76=1,SQRT(((Z75)/($M75))-U75^2),"")</f>
        <v/>
      </c>
      <c r="AF75" s="1" t="str">
        <f aca="false">IF($M76=1,SQRT(((AA75)/($M75))-V75^2),"")</f>
        <v/>
      </c>
      <c r="AG75" s="1" t="str">
        <f aca="false">IF($M76=1,SQRT(((AB75)/($M75))-W75^2),"")</f>
        <v/>
      </c>
    </row>
    <row r="76" customFormat="false" ht="12.8" hidden="false" customHeight="false" outlineLevel="0" collapsed="false">
      <c r="A76" s="0" t="n">
        <v>1.02348804474</v>
      </c>
      <c r="B76" s="0" t="n">
        <v>1577122811.5</v>
      </c>
      <c r="C76" s="0" t="n">
        <f aca="false">B76-1577122810.47</f>
        <v>1.02999997138977</v>
      </c>
      <c r="D76" s="0" t="n">
        <v>459</v>
      </c>
      <c r="E76" s="0" t="n">
        <v>858</v>
      </c>
      <c r="F76" s="0" t="n">
        <v>634</v>
      </c>
      <c r="G76" s="0" t="n">
        <v>465</v>
      </c>
      <c r="H76" s="0" t="n">
        <v>317</v>
      </c>
      <c r="I76" s="0" t="n">
        <f aca="false">(D76+E76+F76+G76+H76)/5</f>
        <v>546.6</v>
      </c>
      <c r="J76" s="0" t="n">
        <f aca="false">I76-577.6</f>
        <v>-31</v>
      </c>
      <c r="K76" s="0" t="n">
        <f aca="false">(I76-I75)/(A76-A75)</f>
        <v>19.5092981053822</v>
      </c>
      <c r="L76" s="0" t="str">
        <f aca="false">IF(G76&gt;590,"RELAX",IF(G76&lt;500,"FIST","TRANSITION"))</f>
        <v>FIST</v>
      </c>
      <c r="M76" s="1" t="n">
        <f aca="false">IF(L76=L75,M75+1,1)</f>
        <v>13</v>
      </c>
      <c r="N76" s="1" t="n">
        <f aca="false">IF($L76=$L75,N75+D76,D76)</f>
        <v>5959</v>
      </c>
      <c r="O76" s="1" t="n">
        <f aca="false">IF($L76=$L75,O75+E76,E76)</f>
        <v>11122</v>
      </c>
      <c r="P76" s="1" t="n">
        <f aca="false">IF($L76=$L75,P75+F76,F76)</f>
        <v>8220</v>
      </c>
      <c r="Q76" s="1" t="n">
        <f aca="false">IF($L76=$L75,Q75+G76,G76)</f>
        <v>6124</v>
      </c>
      <c r="R76" s="1" t="n">
        <f aca="false">IF($L76=$L75,R75+H76,H76)</f>
        <v>4107</v>
      </c>
      <c r="S76" s="1" t="str">
        <f aca="false">IF($M77=1,N76/$M76,"")</f>
        <v/>
      </c>
      <c r="T76" s="1" t="str">
        <f aca="false">IF($M77=1,O76/$M76,"")</f>
        <v/>
      </c>
      <c r="U76" s="1" t="str">
        <f aca="false">IF($M77=1,P76/$M76,"")</f>
        <v/>
      </c>
      <c r="V76" s="1" t="str">
        <f aca="false">IF($M77=1,Q76/$M76,"")</f>
        <v/>
      </c>
      <c r="W76" s="1" t="str">
        <f aca="false">IF($M77=1,R76/$M76,"")</f>
        <v/>
      </c>
      <c r="X76" s="1" t="n">
        <f aca="false">IF($L76=$L75,X75+D76^2,D76^2)</f>
        <v>2731529</v>
      </c>
      <c r="Y76" s="1" t="n">
        <f aca="false">IF($L76=$L75,Y75+E76^2,E76^2)</f>
        <v>9515372</v>
      </c>
      <c r="Z76" s="1" t="n">
        <f aca="false">IF($L76=$L75,Z75+F76^2,F76^2)</f>
        <v>5197594</v>
      </c>
      <c r="AA76" s="1" t="n">
        <f aca="false">IF($L76=$L75,AA75+G76^2,G76^2)</f>
        <v>2885918</v>
      </c>
      <c r="AB76" s="1" t="n">
        <f aca="false">IF($L76=$L75,AB75+H76^2,H76^2)</f>
        <v>1297503</v>
      </c>
      <c r="AC76" s="1" t="str">
        <f aca="false">IF($M77=1,SQRT(((X76)/($M76))-S76^2),"")</f>
        <v/>
      </c>
      <c r="AD76" s="1" t="str">
        <f aca="false">IF($M77=1,SQRT(((Y76)/($M76))-T76^2),"")</f>
        <v/>
      </c>
      <c r="AE76" s="1" t="str">
        <f aca="false">IF($M77=1,SQRT(((Z76)/($M76))-U76^2),"")</f>
        <v/>
      </c>
      <c r="AF76" s="1" t="str">
        <f aca="false">IF($M77=1,SQRT(((AA76)/($M76))-V76^2),"")</f>
        <v/>
      </c>
      <c r="AG76" s="1" t="str">
        <f aca="false">IF($M77=1,SQRT(((AB76)/($M76))-W76^2),"")</f>
        <v/>
      </c>
    </row>
    <row r="77" customFormat="false" ht="12.8" hidden="false" customHeight="false" outlineLevel="0" collapsed="false">
      <c r="A77" s="0" t="n">
        <v>1.0481069088</v>
      </c>
      <c r="B77" s="0" t="n">
        <v>1577122811.52</v>
      </c>
      <c r="C77" s="0" t="n">
        <f aca="false">B77-1577122810.47</f>
        <v>1.04999995231628</v>
      </c>
      <c r="D77" s="0" t="n">
        <v>460</v>
      </c>
      <c r="E77" s="0" t="n">
        <v>859</v>
      </c>
      <c r="F77" s="0" t="n">
        <v>635</v>
      </c>
      <c r="G77" s="0" t="n">
        <v>465</v>
      </c>
      <c r="H77" s="0" t="n">
        <v>318</v>
      </c>
      <c r="I77" s="0" t="n">
        <f aca="false">(D77+E77+F77+G77+H77)/5</f>
        <v>547.4</v>
      </c>
      <c r="J77" s="0" t="n">
        <f aca="false">I77-577.6</f>
        <v>-30.2</v>
      </c>
      <c r="K77" s="0" t="n">
        <f aca="false">(I77-I76)/(A77-A76)</f>
        <v>32.4954066950545</v>
      </c>
      <c r="L77" s="0" t="str">
        <f aca="false">IF(G77&gt;590,"RELAX",IF(G77&lt;500,"FIST","TRANSITION"))</f>
        <v>FIST</v>
      </c>
      <c r="M77" s="1" t="n">
        <f aca="false">IF(L77=L76,M76+1,1)</f>
        <v>14</v>
      </c>
      <c r="N77" s="1" t="n">
        <f aca="false">IF($L77=$L76,N76+D77,D77)</f>
        <v>6419</v>
      </c>
      <c r="O77" s="1" t="n">
        <f aca="false">IF($L77=$L76,O76+E77,E77)</f>
        <v>11981</v>
      </c>
      <c r="P77" s="1" t="n">
        <f aca="false">IF($L77=$L76,P76+F77,F77)</f>
        <v>8855</v>
      </c>
      <c r="Q77" s="1" t="n">
        <f aca="false">IF($L77=$L76,Q76+G77,G77)</f>
        <v>6589</v>
      </c>
      <c r="R77" s="1" t="n">
        <f aca="false">IF($L77=$L76,R76+H77,H77)</f>
        <v>4425</v>
      </c>
      <c r="S77" s="1" t="str">
        <f aca="false">IF($M78=1,N77/$M77,"")</f>
        <v/>
      </c>
      <c r="T77" s="1" t="str">
        <f aca="false">IF($M78=1,O77/$M77,"")</f>
        <v/>
      </c>
      <c r="U77" s="1" t="str">
        <f aca="false">IF($M78=1,P77/$M77,"")</f>
        <v/>
      </c>
      <c r="V77" s="1" t="str">
        <f aca="false">IF($M78=1,Q77/$M77,"")</f>
        <v/>
      </c>
      <c r="W77" s="1" t="str">
        <f aca="false">IF($M78=1,R77/$M77,"")</f>
        <v/>
      </c>
      <c r="X77" s="1" t="n">
        <f aca="false">IF($L77=$L76,X76+D77^2,D77^2)</f>
        <v>2943129</v>
      </c>
      <c r="Y77" s="1" t="n">
        <f aca="false">IF($L77=$L76,Y76+E77^2,E77^2)</f>
        <v>10253253</v>
      </c>
      <c r="Z77" s="1" t="n">
        <f aca="false">IF($L77=$L76,Z76+F77^2,F77^2)</f>
        <v>5600819</v>
      </c>
      <c r="AA77" s="1" t="n">
        <f aca="false">IF($L77=$L76,AA76+G77^2,G77^2)</f>
        <v>3102143</v>
      </c>
      <c r="AB77" s="1" t="n">
        <f aca="false">IF($L77=$L76,AB76+H77^2,H77^2)</f>
        <v>1398627</v>
      </c>
      <c r="AC77" s="1" t="str">
        <f aca="false">IF($M78=1,SQRT(((X77)/($M77))-S77^2),"")</f>
        <v/>
      </c>
      <c r="AD77" s="1" t="str">
        <f aca="false">IF($M78=1,SQRT(((Y77)/($M77))-T77^2),"")</f>
        <v/>
      </c>
      <c r="AE77" s="1" t="str">
        <f aca="false">IF($M78=1,SQRT(((Z77)/($M77))-U77^2),"")</f>
        <v/>
      </c>
      <c r="AF77" s="1" t="str">
        <f aca="false">IF($M78=1,SQRT(((AA77)/($M77))-V77^2),"")</f>
        <v/>
      </c>
      <c r="AG77" s="1" t="str">
        <f aca="false">IF($M78=1,SQRT(((AB77)/($M77))-W77^2),"")</f>
        <v/>
      </c>
    </row>
    <row r="78" customFormat="false" ht="12.8" hidden="false" customHeight="false" outlineLevel="0" collapsed="false">
      <c r="A78" s="0" t="n">
        <v>1.0687019825</v>
      </c>
      <c r="B78" s="0" t="n">
        <v>1577122811.54</v>
      </c>
      <c r="C78" s="0" t="n">
        <f aca="false">B78-1577122810.47</f>
        <v>1.0699999332428</v>
      </c>
      <c r="D78" s="0" t="n">
        <v>458</v>
      </c>
      <c r="E78" s="0" t="n">
        <v>860</v>
      </c>
      <c r="F78" s="0" t="n">
        <v>634</v>
      </c>
      <c r="G78" s="0" t="n">
        <v>460</v>
      </c>
      <c r="H78" s="0" t="n">
        <v>316</v>
      </c>
      <c r="I78" s="0" t="n">
        <f aca="false">(D78+E78+F78+G78+H78)/5</f>
        <v>545.6</v>
      </c>
      <c r="J78" s="0" t="n">
        <f aca="false">I78-577.6</f>
        <v>-32</v>
      </c>
      <c r="K78" s="0" t="n">
        <f aca="false">(I78-I77)/(A78-A77)</f>
        <v>-87.3995415709512</v>
      </c>
      <c r="L78" s="0" t="str">
        <f aca="false">IF(G78&gt;590,"RELAX",IF(G78&lt;500,"FIST","TRANSITION"))</f>
        <v>FIST</v>
      </c>
      <c r="M78" s="1" t="n">
        <f aca="false">IF(L78=L77,M77+1,1)</f>
        <v>15</v>
      </c>
      <c r="N78" s="1" t="n">
        <f aca="false">IF($L78=$L77,N77+D78,D78)</f>
        <v>6877</v>
      </c>
      <c r="O78" s="1" t="n">
        <f aca="false">IF($L78=$L77,O77+E78,E78)</f>
        <v>12841</v>
      </c>
      <c r="P78" s="1" t="n">
        <f aca="false">IF($L78=$L77,P77+F78,F78)</f>
        <v>9489</v>
      </c>
      <c r="Q78" s="1" t="n">
        <f aca="false">IF($L78=$L77,Q77+G78,G78)</f>
        <v>7049</v>
      </c>
      <c r="R78" s="1" t="n">
        <f aca="false">IF($L78=$L77,R77+H78,H78)</f>
        <v>4741</v>
      </c>
      <c r="S78" s="1" t="str">
        <f aca="false">IF($M79=1,N78/$M78,"")</f>
        <v/>
      </c>
      <c r="T78" s="1" t="str">
        <f aca="false">IF($M79=1,O78/$M78,"")</f>
        <v/>
      </c>
      <c r="U78" s="1" t="str">
        <f aca="false">IF($M79=1,P78/$M78,"")</f>
        <v/>
      </c>
      <c r="V78" s="1" t="str">
        <f aca="false">IF($M79=1,Q78/$M78,"")</f>
        <v/>
      </c>
      <c r="W78" s="1" t="str">
        <f aca="false">IF($M79=1,R78/$M78,"")</f>
        <v/>
      </c>
      <c r="X78" s="1" t="n">
        <f aca="false">IF($L78=$L77,X77+D78^2,D78^2)</f>
        <v>3152893</v>
      </c>
      <c r="Y78" s="1" t="n">
        <f aca="false">IF($L78=$L77,Y77+E78^2,E78^2)</f>
        <v>10992853</v>
      </c>
      <c r="Z78" s="1" t="n">
        <f aca="false">IF($L78=$L77,Z77+F78^2,F78^2)</f>
        <v>6002775</v>
      </c>
      <c r="AA78" s="1" t="n">
        <f aca="false">IF($L78=$L77,AA77+G78^2,G78^2)</f>
        <v>3313743</v>
      </c>
      <c r="AB78" s="1" t="n">
        <f aca="false">IF($L78=$L77,AB77+H78^2,H78^2)</f>
        <v>1498483</v>
      </c>
      <c r="AC78" s="1" t="str">
        <f aca="false">IF($M79=1,SQRT(((X78)/($M78))-S78^2),"")</f>
        <v/>
      </c>
      <c r="AD78" s="1" t="str">
        <f aca="false">IF($M79=1,SQRT(((Y78)/($M78))-T78^2),"")</f>
        <v/>
      </c>
      <c r="AE78" s="1" t="str">
        <f aca="false">IF($M79=1,SQRT(((Z78)/($M78))-U78^2),"")</f>
        <v/>
      </c>
      <c r="AF78" s="1" t="str">
        <f aca="false">IF($M79=1,SQRT(((AA78)/($M78))-V78^2),"")</f>
        <v/>
      </c>
      <c r="AG78" s="1" t="str">
        <f aca="false">IF($M79=1,SQRT(((AB78)/($M78))-W78^2),"")</f>
        <v/>
      </c>
    </row>
    <row r="79" customFormat="false" ht="12.8" hidden="false" customHeight="false" outlineLevel="0" collapsed="false">
      <c r="A79" s="0" t="n">
        <v>1.09318900108</v>
      </c>
      <c r="B79" s="0" t="n">
        <v>1577122811.57</v>
      </c>
      <c r="C79" s="0" t="n">
        <f aca="false">B79-1577122810.47</f>
        <v>1.09999990463257</v>
      </c>
      <c r="D79" s="0" t="n">
        <v>460</v>
      </c>
      <c r="E79" s="0" t="n">
        <v>859</v>
      </c>
      <c r="F79" s="0" t="n">
        <v>634</v>
      </c>
      <c r="G79" s="0" t="n">
        <v>453</v>
      </c>
      <c r="H79" s="0" t="n">
        <v>317</v>
      </c>
      <c r="I79" s="0" t="n">
        <f aca="false">(D79+E79+F79+G79+H79)/5</f>
        <v>544.6</v>
      </c>
      <c r="J79" s="0" t="n">
        <f aca="false">I79-577.6</f>
        <v>-33</v>
      </c>
      <c r="K79" s="0" t="n">
        <f aca="false">(I79-I78)/(A79-A78)</f>
        <v>-40.8379646845514</v>
      </c>
      <c r="L79" s="0" t="str">
        <f aca="false">IF(G79&gt;590,"RELAX",IF(G79&lt;500,"FIST","TRANSITION"))</f>
        <v>FIST</v>
      </c>
      <c r="M79" s="1" t="n">
        <f aca="false">IF(L79=L78,M78+1,1)</f>
        <v>16</v>
      </c>
      <c r="N79" s="1" t="n">
        <f aca="false">IF($L79=$L78,N78+D79,D79)</f>
        <v>7337</v>
      </c>
      <c r="O79" s="1" t="n">
        <f aca="false">IF($L79=$L78,O78+E79,E79)</f>
        <v>13700</v>
      </c>
      <c r="P79" s="1" t="n">
        <f aca="false">IF($L79=$L78,P78+F79,F79)</f>
        <v>10123</v>
      </c>
      <c r="Q79" s="1" t="n">
        <f aca="false">IF($L79=$L78,Q78+G79,G79)</f>
        <v>7502</v>
      </c>
      <c r="R79" s="1" t="n">
        <f aca="false">IF($L79=$L78,R78+H79,H79)</f>
        <v>5058</v>
      </c>
      <c r="S79" s="1" t="str">
        <f aca="false">IF($M80=1,N79/$M79,"")</f>
        <v/>
      </c>
      <c r="T79" s="1" t="str">
        <f aca="false">IF($M80=1,O79/$M79,"")</f>
        <v/>
      </c>
      <c r="U79" s="1" t="str">
        <f aca="false">IF($M80=1,P79/$M79,"")</f>
        <v/>
      </c>
      <c r="V79" s="1" t="str">
        <f aca="false">IF($M80=1,Q79/$M79,"")</f>
        <v/>
      </c>
      <c r="W79" s="1" t="str">
        <f aca="false">IF($M80=1,R79/$M79,"")</f>
        <v/>
      </c>
      <c r="X79" s="1" t="n">
        <f aca="false">IF($L79=$L78,X78+D79^2,D79^2)</f>
        <v>3364493</v>
      </c>
      <c r="Y79" s="1" t="n">
        <f aca="false">IF($L79=$L78,Y78+E79^2,E79^2)</f>
        <v>11730734</v>
      </c>
      <c r="Z79" s="1" t="n">
        <f aca="false">IF($L79=$L78,Z78+F79^2,F79^2)</f>
        <v>6404731</v>
      </c>
      <c r="AA79" s="1" t="n">
        <f aca="false">IF($L79=$L78,AA78+G79^2,G79^2)</f>
        <v>3518952</v>
      </c>
      <c r="AB79" s="1" t="n">
        <f aca="false">IF($L79=$L78,AB78+H79^2,H79^2)</f>
        <v>1598972</v>
      </c>
      <c r="AC79" s="1" t="str">
        <f aca="false">IF($M80=1,SQRT(((X79)/($M79))-S79^2),"")</f>
        <v/>
      </c>
      <c r="AD79" s="1" t="str">
        <f aca="false">IF($M80=1,SQRT(((Y79)/($M79))-T79^2),"")</f>
        <v/>
      </c>
      <c r="AE79" s="1" t="str">
        <f aca="false">IF($M80=1,SQRT(((Z79)/($M79))-U79^2),"")</f>
        <v/>
      </c>
      <c r="AF79" s="1" t="str">
        <f aca="false">IF($M80=1,SQRT(((AA79)/($M79))-V79^2),"")</f>
        <v/>
      </c>
      <c r="AG79" s="1" t="str">
        <f aca="false">IF($M80=1,SQRT(((AB79)/($M79))-W79^2),"")</f>
        <v/>
      </c>
    </row>
    <row r="80" customFormat="false" ht="12.8" hidden="false" customHeight="false" outlineLevel="0" collapsed="false">
      <c r="A80" s="0" t="n">
        <v>1.11753892899</v>
      </c>
      <c r="B80" s="0" t="n">
        <v>1577122811.59</v>
      </c>
      <c r="C80" s="0" t="n">
        <f aca="false">B80-1577122810.47</f>
        <v>1.11999988555908</v>
      </c>
      <c r="D80" s="0" t="n">
        <v>458</v>
      </c>
      <c r="E80" s="0" t="n">
        <v>861</v>
      </c>
      <c r="F80" s="0" t="n">
        <v>635</v>
      </c>
      <c r="G80" s="0" t="n">
        <v>453</v>
      </c>
      <c r="H80" s="0" t="n">
        <v>316</v>
      </c>
      <c r="I80" s="0" t="n">
        <f aca="false">(D80+E80+F80+G80+H80)/5</f>
        <v>544.6</v>
      </c>
      <c r="J80" s="0" t="n">
        <f aca="false">I80-577.6</f>
        <v>-33</v>
      </c>
      <c r="K80" s="0" t="n">
        <f aca="false">(I80-I79)/(A80-A79)</f>
        <v>0</v>
      </c>
      <c r="L80" s="0" t="str">
        <f aca="false">IF(G80&gt;590,"RELAX",IF(G80&lt;500,"FIST","TRANSITION"))</f>
        <v>FIST</v>
      </c>
      <c r="M80" s="1" t="n">
        <f aca="false">IF(L80=L79,M79+1,1)</f>
        <v>17</v>
      </c>
      <c r="N80" s="1" t="n">
        <f aca="false">IF($L80=$L79,N79+D80,D80)</f>
        <v>7795</v>
      </c>
      <c r="O80" s="1" t="n">
        <f aca="false">IF($L80=$L79,O79+E80,E80)</f>
        <v>14561</v>
      </c>
      <c r="P80" s="1" t="n">
        <f aca="false">IF($L80=$L79,P79+F80,F80)</f>
        <v>10758</v>
      </c>
      <c r="Q80" s="1" t="n">
        <f aca="false">IF($L80=$L79,Q79+G80,G80)</f>
        <v>7955</v>
      </c>
      <c r="R80" s="1" t="n">
        <f aca="false">IF($L80=$L79,R79+H80,H80)</f>
        <v>5374</v>
      </c>
      <c r="S80" s="1" t="str">
        <f aca="false">IF($M81=1,N80/$M80,"")</f>
        <v/>
      </c>
      <c r="T80" s="1" t="str">
        <f aca="false">IF($M81=1,O80/$M80,"")</f>
        <v/>
      </c>
      <c r="U80" s="1" t="str">
        <f aca="false">IF($M81=1,P80/$M80,"")</f>
        <v/>
      </c>
      <c r="V80" s="1" t="str">
        <f aca="false">IF($M81=1,Q80/$M80,"")</f>
        <v/>
      </c>
      <c r="W80" s="1" t="str">
        <f aca="false">IF($M81=1,R80/$M80,"")</f>
        <v/>
      </c>
      <c r="X80" s="1" t="n">
        <f aca="false">IF($L80=$L79,X79+D80^2,D80^2)</f>
        <v>3574257</v>
      </c>
      <c r="Y80" s="1" t="n">
        <f aca="false">IF($L80=$L79,Y79+E80^2,E80^2)</f>
        <v>12472055</v>
      </c>
      <c r="Z80" s="1" t="n">
        <f aca="false">IF($L80=$L79,Z79+F80^2,F80^2)</f>
        <v>6807956</v>
      </c>
      <c r="AA80" s="1" t="n">
        <f aca="false">IF($L80=$L79,AA79+G80^2,G80^2)</f>
        <v>3724161</v>
      </c>
      <c r="AB80" s="1" t="n">
        <f aca="false">IF($L80=$L79,AB79+H80^2,H80^2)</f>
        <v>1698828</v>
      </c>
      <c r="AC80" s="1" t="str">
        <f aca="false">IF($M81=1,SQRT(((X80)/($M80))-S80^2),"")</f>
        <v/>
      </c>
      <c r="AD80" s="1" t="str">
        <f aca="false">IF($M81=1,SQRT(((Y80)/($M80))-T80^2),"")</f>
        <v/>
      </c>
      <c r="AE80" s="1" t="str">
        <f aca="false">IF($M81=1,SQRT(((Z80)/($M80))-U80^2),"")</f>
        <v/>
      </c>
      <c r="AF80" s="1" t="str">
        <f aca="false">IF($M81=1,SQRT(((AA80)/($M80))-V80^2),"")</f>
        <v/>
      </c>
      <c r="AG80" s="1" t="str">
        <f aca="false">IF($M81=1,SQRT(((AB80)/($M80))-W80^2),"")</f>
        <v/>
      </c>
    </row>
    <row r="81" customFormat="false" ht="12.8" hidden="false" customHeight="false" outlineLevel="0" collapsed="false">
      <c r="A81" s="0" t="n">
        <v>1.13815498352</v>
      </c>
      <c r="B81" s="0" t="n">
        <v>1577122811.61</v>
      </c>
      <c r="C81" s="0" t="n">
        <f aca="false">B81-1577122810.47</f>
        <v>1.1399998664856</v>
      </c>
      <c r="D81" s="0" t="n">
        <v>459</v>
      </c>
      <c r="E81" s="0" t="n">
        <v>862</v>
      </c>
      <c r="F81" s="0" t="n">
        <v>635</v>
      </c>
      <c r="G81" s="0" t="n">
        <v>454</v>
      </c>
      <c r="H81" s="0" t="n">
        <v>316</v>
      </c>
      <c r="I81" s="0" t="n">
        <f aca="false">(D81+E81+F81+G81+H81)/5</f>
        <v>545.2</v>
      </c>
      <c r="J81" s="0" t="n">
        <f aca="false">I81-577.6</f>
        <v>-32.4</v>
      </c>
      <c r="K81" s="0" t="n">
        <f aca="false">(I81-I80)/(A81-A80)</f>
        <v>29.1035318676964</v>
      </c>
      <c r="L81" s="0" t="str">
        <f aca="false">IF(G81&gt;590,"RELAX",IF(G81&lt;500,"FIST","TRANSITION"))</f>
        <v>FIST</v>
      </c>
      <c r="M81" s="1" t="n">
        <f aca="false">IF(L81=L80,M80+1,1)</f>
        <v>18</v>
      </c>
      <c r="N81" s="1" t="n">
        <f aca="false">IF($L81=$L80,N80+D81,D81)</f>
        <v>8254</v>
      </c>
      <c r="O81" s="1" t="n">
        <f aca="false">IF($L81=$L80,O80+E81,E81)</f>
        <v>15423</v>
      </c>
      <c r="P81" s="1" t="n">
        <f aca="false">IF($L81=$L80,P80+F81,F81)</f>
        <v>11393</v>
      </c>
      <c r="Q81" s="1" t="n">
        <f aca="false">IF($L81=$L80,Q80+G81,G81)</f>
        <v>8409</v>
      </c>
      <c r="R81" s="1" t="n">
        <f aca="false">IF($L81=$L80,R80+H81,H81)</f>
        <v>5690</v>
      </c>
      <c r="S81" s="1" t="str">
        <f aca="false">IF($M82=1,N81/$M81,"")</f>
        <v/>
      </c>
      <c r="T81" s="1" t="str">
        <f aca="false">IF($M82=1,O81/$M81,"")</f>
        <v/>
      </c>
      <c r="U81" s="1" t="str">
        <f aca="false">IF($M82=1,P81/$M81,"")</f>
        <v/>
      </c>
      <c r="V81" s="1" t="str">
        <f aca="false">IF($M82=1,Q81/$M81,"")</f>
        <v/>
      </c>
      <c r="W81" s="1" t="str">
        <f aca="false">IF($M82=1,R81/$M81,"")</f>
        <v/>
      </c>
      <c r="X81" s="1" t="n">
        <f aca="false">IF($L81=$L80,X80+D81^2,D81^2)</f>
        <v>3784938</v>
      </c>
      <c r="Y81" s="1" t="n">
        <f aca="false">IF($L81=$L80,Y80+E81^2,E81^2)</f>
        <v>13215099</v>
      </c>
      <c r="Z81" s="1" t="n">
        <f aca="false">IF($L81=$L80,Z80+F81^2,F81^2)</f>
        <v>7211181</v>
      </c>
      <c r="AA81" s="1" t="n">
        <f aca="false">IF($L81=$L80,AA80+G81^2,G81^2)</f>
        <v>3930277</v>
      </c>
      <c r="AB81" s="1" t="n">
        <f aca="false">IF($L81=$L80,AB80+H81^2,H81^2)</f>
        <v>1798684</v>
      </c>
      <c r="AC81" s="1" t="str">
        <f aca="false">IF($M82=1,SQRT(((X81)/($M81))-S81^2),"")</f>
        <v/>
      </c>
      <c r="AD81" s="1" t="str">
        <f aca="false">IF($M82=1,SQRT(((Y81)/($M81))-T81^2),"")</f>
        <v/>
      </c>
      <c r="AE81" s="1" t="str">
        <f aca="false">IF($M82=1,SQRT(((Z81)/($M81))-U81^2),"")</f>
        <v/>
      </c>
      <c r="AF81" s="1" t="str">
        <f aca="false">IF($M82=1,SQRT(((AA81)/($M81))-V81^2),"")</f>
        <v/>
      </c>
      <c r="AG81" s="1" t="str">
        <f aca="false">IF($M82=1,SQRT(((AB81)/($M81))-W81^2),"")</f>
        <v/>
      </c>
    </row>
    <row r="82" customFormat="false" ht="12.8" hidden="false" customHeight="false" outlineLevel="0" collapsed="false">
      <c r="A82" s="0" t="n">
        <v>1.1627368927</v>
      </c>
      <c r="B82" s="0" t="n">
        <v>1577122811.64</v>
      </c>
      <c r="C82" s="0" t="n">
        <f aca="false">B82-1577122810.47</f>
        <v>1.17000007629395</v>
      </c>
      <c r="D82" s="0" t="n">
        <v>459</v>
      </c>
      <c r="E82" s="0" t="n">
        <v>862</v>
      </c>
      <c r="F82" s="0" t="n">
        <v>636</v>
      </c>
      <c r="G82" s="0" t="n">
        <v>456</v>
      </c>
      <c r="H82" s="0" t="n">
        <v>318</v>
      </c>
      <c r="I82" s="0" t="n">
        <f aca="false">(D82+E82+F82+G82+H82)/5</f>
        <v>546.2</v>
      </c>
      <c r="J82" s="0" t="n">
        <f aca="false">I82-577.6</f>
        <v>-31.4</v>
      </c>
      <c r="K82" s="0" t="n">
        <f aca="false">(I82-I81)/(A82-A81)</f>
        <v>40.6803227803644</v>
      </c>
      <c r="L82" s="0" t="str">
        <f aca="false">IF(G82&gt;590,"RELAX",IF(G82&lt;500,"FIST","TRANSITION"))</f>
        <v>FIST</v>
      </c>
      <c r="M82" s="1" t="n">
        <f aca="false">IF(L82=L81,M81+1,1)</f>
        <v>19</v>
      </c>
      <c r="N82" s="1" t="n">
        <f aca="false">IF($L82=$L81,N81+D82,D82)</f>
        <v>8713</v>
      </c>
      <c r="O82" s="1" t="n">
        <f aca="false">IF($L82=$L81,O81+E82,E82)</f>
        <v>16285</v>
      </c>
      <c r="P82" s="1" t="n">
        <f aca="false">IF($L82=$L81,P81+F82,F82)</f>
        <v>12029</v>
      </c>
      <c r="Q82" s="1" t="n">
        <f aca="false">IF($L82=$L81,Q81+G82,G82)</f>
        <v>8865</v>
      </c>
      <c r="R82" s="1" t="n">
        <f aca="false">IF($L82=$L81,R81+H82,H82)</f>
        <v>6008</v>
      </c>
      <c r="S82" s="1" t="str">
        <f aca="false">IF($M83=1,N82/$M82,"")</f>
        <v/>
      </c>
      <c r="T82" s="1" t="str">
        <f aca="false">IF($M83=1,O82/$M82,"")</f>
        <v/>
      </c>
      <c r="U82" s="1" t="str">
        <f aca="false">IF($M83=1,P82/$M82,"")</f>
        <v/>
      </c>
      <c r="V82" s="1" t="str">
        <f aca="false">IF($M83=1,Q82/$M82,"")</f>
        <v/>
      </c>
      <c r="W82" s="1" t="str">
        <f aca="false">IF($M83=1,R82/$M82,"")</f>
        <v/>
      </c>
      <c r="X82" s="1" t="n">
        <f aca="false">IF($L82=$L81,X81+D82^2,D82^2)</f>
        <v>3995619</v>
      </c>
      <c r="Y82" s="1" t="n">
        <f aca="false">IF($L82=$L81,Y81+E82^2,E82^2)</f>
        <v>13958143</v>
      </c>
      <c r="Z82" s="1" t="n">
        <f aca="false">IF($L82=$L81,Z81+F82^2,F82^2)</f>
        <v>7615677</v>
      </c>
      <c r="AA82" s="1" t="n">
        <f aca="false">IF($L82=$L81,AA81+G82^2,G82^2)</f>
        <v>4138213</v>
      </c>
      <c r="AB82" s="1" t="n">
        <f aca="false">IF($L82=$L81,AB81+H82^2,H82^2)</f>
        <v>1899808</v>
      </c>
      <c r="AC82" s="1" t="str">
        <f aca="false">IF($M83=1,SQRT(((X82)/($M82))-S82^2),"")</f>
        <v/>
      </c>
      <c r="AD82" s="1" t="str">
        <f aca="false">IF($M83=1,SQRT(((Y82)/($M82))-T82^2),"")</f>
        <v/>
      </c>
      <c r="AE82" s="1" t="str">
        <f aca="false">IF($M83=1,SQRT(((Z82)/($M82))-U82^2),"")</f>
        <v/>
      </c>
      <c r="AF82" s="1" t="str">
        <f aca="false">IF($M83=1,SQRT(((AA82)/($M82))-V82^2),"")</f>
        <v/>
      </c>
      <c r="AG82" s="1" t="str">
        <f aca="false">IF($M83=1,SQRT(((AB82)/($M82))-W82^2),"")</f>
        <v/>
      </c>
    </row>
    <row r="83" customFormat="false" ht="12.8" hidden="false" customHeight="false" outlineLevel="0" collapsed="false">
      <c r="A83" s="0" t="n">
        <v>1.18329286575</v>
      </c>
      <c r="B83" s="0" t="n">
        <v>1577122811.66</v>
      </c>
      <c r="C83" s="0" t="n">
        <f aca="false">B83-1577122810.47</f>
        <v>1.19000005722046</v>
      </c>
      <c r="D83" s="0" t="n">
        <v>459</v>
      </c>
      <c r="E83" s="0" t="n">
        <v>863</v>
      </c>
      <c r="F83" s="0" t="n">
        <v>636</v>
      </c>
      <c r="G83" s="0" t="n">
        <v>464</v>
      </c>
      <c r="H83" s="0" t="n">
        <v>317</v>
      </c>
      <c r="I83" s="0" t="n">
        <f aca="false">(D83+E83+F83+G83+H83)/5</f>
        <v>547.8</v>
      </c>
      <c r="J83" s="0" t="n">
        <f aca="false">I83-577.6</f>
        <v>-29.8000000000001</v>
      </c>
      <c r="K83" s="0" t="n">
        <f aca="false">(I83-I82)/(A83-A82)</f>
        <v>77.8362569413813</v>
      </c>
      <c r="L83" s="0" t="str">
        <f aca="false">IF(G83&gt;590,"RELAX",IF(G83&lt;500,"FIST","TRANSITION"))</f>
        <v>FIST</v>
      </c>
      <c r="M83" s="1" t="n">
        <f aca="false">IF(L83=L82,M82+1,1)</f>
        <v>20</v>
      </c>
      <c r="N83" s="1" t="n">
        <f aca="false">IF($L83=$L82,N82+D83,D83)</f>
        <v>9172</v>
      </c>
      <c r="O83" s="1" t="n">
        <f aca="false">IF($L83=$L82,O82+E83,E83)</f>
        <v>17148</v>
      </c>
      <c r="P83" s="1" t="n">
        <f aca="false">IF($L83=$L82,P82+F83,F83)</f>
        <v>12665</v>
      </c>
      <c r="Q83" s="1" t="n">
        <f aca="false">IF($L83=$L82,Q82+G83,G83)</f>
        <v>9329</v>
      </c>
      <c r="R83" s="1" t="n">
        <f aca="false">IF($L83=$L82,R82+H83,H83)</f>
        <v>6325</v>
      </c>
      <c r="S83" s="1" t="str">
        <f aca="false">IF($M84=1,N83/$M83,"")</f>
        <v/>
      </c>
      <c r="T83" s="1" t="str">
        <f aca="false">IF($M84=1,O83/$M83,"")</f>
        <v/>
      </c>
      <c r="U83" s="1" t="str">
        <f aca="false">IF($M84=1,P83/$M83,"")</f>
        <v/>
      </c>
      <c r="V83" s="1" t="str">
        <f aca="false">IF($M84=1,Q83/$M83,"")</f>
        <v/>
      </c>
      <c r="W83" s="1" t="str">
        <f aca="false">IF($M84=1,R83/$M83,"")</f>
        <v/>
      </c>
      <c r="X83" s="1" t="n">
        <f aca="false">IF($L83=$L82,X82+D83^2,D83^2)</f>
        <v>4206300</v>
      </c>
      <c r="Y83" s="1" t="n">
        <f aca="false">IF($L83=$L82,Y82+E83^2,E83^2)</f>
        <v>14702912</v>
      </c>
      <c r="Z83" s="1" t="n">
        <f aca="false">IF($L83=$L82,Z82+F83^2,F83^2)</f>
        <v>8020173</v>
      </c>
      <c r="AA83" s="1" t="n">
        <f aca="false">IF($L83=$L82,AA82+G83^2,G83^2)</f>
        <v>4353509</v>
      </c>
      <c r="AB83" s="1" t="n">
        <f aca="false">IF($L83=$L82,AB82+H83^2,H83^2)</f>
        <v>2000297</v>
      </c>
      <c r="AC83" s="1" t="str">
        <f aca="false">IF($M84=1,SQRT(((X83)/($M83))-S83^2),"")</f>
        <v/>
      </c>
      <c r="AD83" s="1" t="str">
        <f aca="false">IF($M84=1,SQRT(((Y83)/($M83))-T83^2),"")</f>
        <v/>
      </c>
      <c r="AE83" s="1" t="str">
        <f aca="false">IF($M84=1,SQRT(((Z83)/($M83))-U83^2),"")</f>
        <v/>
      </c>
      <c r="AF83" s="1" t="str">
        <f aca="false">IF($M84=1,SQRT(((AA83)/($M83))-V83^2),"")</f>
        <v/>
      </c>
      <c r="AG83" s="1" t="str">
        <f aca="false">IF($M84=1,SQRT(((AB83)/($M83))-W83^2),"")</f>
        <v/>
      </c>
    </row>
    <row r="84" customFormat="false" ht="12.8" hidden="false" customHeight="false" outlineLevel="0" collapsed="false">
      <c r="A84" s="0" t="n">
        <v>1.20770406723</v>
      </c>
      <c r="B84" s="0" t="n">
        <v>1577122811.68</v>
      </c>
      <c r="C84" s="0" t="n">
        <f aca="false">B84-1577122810.47</f>
        <v>1.21000003814697</v>
      </c>
      <c r="D84" s="0" t="n">
        <v>458</v>
      </c>
      <c r="E84" s="0" t="n">
        <v>863</v>
      </c>
      <c r="F84" s="0" t="n">
        <v>636</v>
      </c>
      <c r="G84" s="0" t="n">
        <v>471</v>
      </c>
      <c r="H84" s="0" t="n">
        <v>317</v>
      </c>
      <c r="I84" s="0" t="n">
        <f aca="false">(D84+E84+F84+G84+H84)/5</f>
        <v>549</v>
      </c>
      <c r="J84" s="0" t="n">
        <f aca="false">I84-577.6</f>
        <v>-28.6</v>
      </c>
      <c r="K84" s="0" t="n">
        <f aca="false">(I84-I83)/(A84-A83)</f>
        <v>49.1577606691421</v>
      </c>
      <c r="L84" s="0" t="str">
        <f aca="false">IF(G84&gt;590,"RELAX",IF(G84&lt;500,"FIST","TRANSITION"))</f>
        <v>FIST</v>
      </c>
      <c r="M84" s="1" t="n">
        <f aca="false">IF(L84=L83,M83+1,1)</f>
        <v>21</v>
      </c>
      <c r="N84" s="1" t="n">
        <f aca="false">IF($L84=$L83,N83+D84,D84)</f>
        <v>9630</v>
      </c>
      <c r="O84" s="1" t="n">
        <f aca="false">IF($L84=$L83,O83+E84,E84)</f>
        <v>18011</v>
      </c>
      <c r="P84" s="1" t="n">
        <f aca="false">IF($L84=$L83,P83+F84,F84)</f>
        <v>13301</v>
      </c>
      <c r="Q84" s="1" t="n">
        <f aca="false">IF($L84=$L83,Q83+G84,G84)</f>
        <v>9800</v>
      </c>
      <c r="R84" s="1" t="n">
        <f aca="false">IF($L84=$L83,R83+H84,H84)</f>
        <v>6642</v>
      </c>
      <c r="S84" s="1" t="str">
        <f aca="false">IF($M85=1,N84/$M84,"")</f>
        <v/>
      </c>
      <c r="T84" s="1" t="str">
        <f aca="false">IF($M85=1,O84/$M84,"")</f>
        <v/>
      </c>
      <c r="U84" s="1" t="str">
        <f aca="false">IF($M85=1,P84/$M84,"")</f>
        <v/>
      </c>
      <c r="V84" s="1" t="str">
        <f aca="false">IF($M85=1,Q84/$M84,"")</f>
        <v/>
      </c>
      <c r="W84" s="1" t="str">
        <f aca="false">IF($M85=1,R84/$M84,"")</f>
        <v/>
      </c>
      <c r="X84" s="1" t="n">
        <f aca="false">IF($L84=$L83,X83+D84^2,D84^2)</f>
        <v>4416064</v>
      </c>
      <c r="Y84" s="1" t="n">
        <f aca="false">IF($L84=$L83,Y83+E84^2,E84^2)</f>
        <v>15447681</v>
      </c>
      <c r="Z84" s="1" t="n">
        <f aca="false">IF($L84=$L83,Z83+F84^2,F84^2)</f>
        <v>8424669</v>
      </c>
      <c r="AA84" s="1" t="n">
        <f aca="false">IF($L84=$L83,AA83+G84^2,G84^2)</f>
        <v>4575350</v>
      </c>
      <c r="AB84" s="1" t="n">
        <f aca="false">IF($L84=$L83,AB83+H84^2,H84^2)</f>
        <v>2100786</v>
      </c>
      <c r="AC84" s="1" t="str">
        <f aca="false">IF($M85=1,SQRT(((X84)/($M84))-S84^2),"")</f>
        <v/>
      </c>
      <c r="AD84" s="1" t="str">
        <f aca="false">IF($M85=1,SQRT(((Y84)/($M84))-T84^2),"")</f>
        <v/>
      </c>
      <c r="AE84" s="1" t="str">
        <f aca="false">IF($M85=1,SQRT(((Z84)/($M84))-U84^2),"")</f>
        <v/>
      </c>
      <c r="AF84" s="1" t="str">
        <f aca="false">IF($M85=1,SQRT(((AA84)/($M84))-V84^2),"")</f>
        <v/>
      </c>
      <c r="AG84" s="1" t="str">
        <f aca="false">IF($M85=1,SQRT(((AB84)/($M84))-W84^2),"")</f>
        <v/>
      </c>
    </row>
    <row r="85" customFormat="false" ht="12.8" hidden="false" customHeight="false" outlineLevel="0" collapsed="false">
      <c r="A85" s="0" t="n">
        <v>1.23207187653</v>
      </c>
      <c r="B85" s="0" t="n">
        <v>1577122811.71</v>
      </c>
      <c r="C85" s="0" t="n">
        <f aca="false">B85-1577122810.47</f>
        <v>1.24000000953674</v>
      </c>
      <c r="D85" s="0" t="n">
        <v>458</v>
      </c>
      <c r="E85" s="0" t="n">
        <v>864</v>
      </c>
      <c r="F85" s="0" t="n">
        <v>636</v>
      </c>
      <c r="G85" s="0" t="n">
        <v>474</v>
      </c>
      <c r="H85" s="0" t="n">
        <v>317</v>
      </c>
      <c r="I85" s="0" t="n">
        <f aca="false">(D85+E85+F85+G85+H85)/5</f>
        <v>549.8</v>
      </c>
      <c r="J85" s="0" t="n">
        <f aca="false">I85-577.6</f>
        <v>-27.8000000000001</v>
      </c>
      <c r="K85" s="0" t="n">
        <f aca="false">(I85-I84)/(A85-A84)</f>
        <v>32.8301978298866</v>
      </c>
      <c r="L85" s="0" t="str">
        <f aca="false">IF(G85&gt;590,"RELAX",IF(G85&lt;500,"FIST","TRANSITION"))</f>
        <v>FIST</v>
      </c>
      <c r="M85" s="1" t="n">
        <f aca="false">IF(L85=L84,M84+1,1)</f>
        <v>22</v>
      </c>
      <c r="N85" s="1" t="n">
        <f aca="false">IF($L85=$L84,N84+D85,D85)</f>
        <v>10088</v>
      </c>
      <c r="O85" s="1" t="n">
        <f aca="false">IF($L85=$L84,O84+E85,E85)</f>
        <v>18875</v>
      </c>
      <c r="P85" s="1" t="n">
        <f aca="false">IF($L85=$L84,P84+F85,F85)</f>
        <v>13937</v>
      </c>
      <c r="Q85" s="1" t="n">
        <f aca="false">IF($L85=$L84,Q84+G85,G85)</f>
        <v>10274</v>
      </c>
      <c r="R85" s="1" t="n">
        <f aca="false">IF($L85=$L84,R84+H85,H85)</f>
        <v>6959</v>
      </c>
      <c r="S85" s="1" t="str">
        <f aca="false">IF($M86=1,N85/$M85,"")</f>
        <v/>
      </c>
      <c r="T85" s="1" t="str">
        <f aca="false">IF($M86=1,O85/$M85,"")</f>
        <v/>
      </c>
      <c r="U85" s="1" t="str">
        <f aca="false">IF($M86=1,P85/$M85,"")</f>
        <v/>
      </c>
      <c r="V85" s="1" t="str">
        <f aca="false">IF($M86=1,Q85/$M85,"")</f>
        <v/>
      </c>
      <c r="W85" s="1" t="str">
        <f aca="false">IF($M86=1,R85/$M85,"")</f>
        <v/>
      </c>
      <c r="X85" s="1" t="n">
        <f aca="false">IF($L85=$L84,X84+D85^2,D85^2)</f>
        <v>4625828</v>
      </c>
      <c r="Y85" s="1" t="n">
        <f aca="false">IF($L85=$L84,Y84+E85^2,E85^2)</f>
        <v>16194177</v>
      </c>
      <c r="Z85" s="1" t="n">
        <f aca="false">IF($L85=$L84,Z84+F85^2,F85^2)</f>
        <v>8829165</v>
      </c>
      <c r="AA85" s="1" t="n">
        <f aca="false">IF($L85=$L84,AA84+G85^2,G85^2)</f>
        <v>4800026</v>
      </c>
      <c r="AB85" s="1" t="n">
        <f aca="false">IF($L85=$L84,AB84+H85^2,H85^2)</f>
        <v>2201275</v>
      </c>
      <c r="AC85" s="1" t="str">
        <f aca="false">IF($M86=1,SQRT(((X85)/($M85))-S85^2),"")</f>
        <v/>
      </c>
      <c r="AD85" s="1" t="str">
        <f aca="false">IF($M86=1,SQRT(((Y85)/($M85))-T85^2),"")</f>
        <v/>
      </c>
      <c r="AE85" s="1" t="str">
        <f aca="false">IF($M86=1,SQRT(((Z85)/($M85))-U85^2),"")</f>
        <v/>
      </c>
      <c r="AF85" s="1" t="str">
        <f aca="false">IF($M86=1,SQRT(((AA85)/($M85))-V85^2),"")</f>
        <v/>
      </c>
      <c r="AG85" s="1" t="str">
        <f aca="false">IF($M86=1,SQRT(((AB85)/($M85))-W85^2),"")</f>
        <v/>
      </c>
    </row>
    <row r="86" customFormat="false" ht="12.8" hidden="false" customHeight="false" outlineLevel="0" collapsed="false">
      <c r="A86" s="0" t="n">
        <v>1.25293588638</v>
      </c>
      <c r="B86" s="0" t="n">
        <v>1577122811.73</v>
      </c>
      <c r="C86" s="0" t="n">
        <f aca="false">B86-1577122810.47</f>
        <v>1.25999999046326</v>
      </c>
      <c r="D86" s="0" t="n">
        <v>458</v>
      </c>
      <c r="E86" s="0" t="n">
        <v>863</v>
      </c>
      <c r="F86" s="0" t="n">
        <v>637</v>
      </c>
      <c r="G86" s="0" t="n">
        <v>476</v>
      </c>
      <c r="H86" s="0" t="n">
        <v>318</v>
      </c>
      <c r="I86" s="0" t="n">
        <f aca="false">(D86+E86+F86+G86+H86)/5</f>
        <v>550.4</v>
      </c>
      <c r="J86" s="0" t="n">
        <f aca="false">I86-577.6</f>
        <v>-27.2</v>
      </c>
      <c r="K86" s="0" t="n">
        <f aca="false">(I86-I85)/(A86-A85)</f>
        <v>28.7576551350231</v>
      </c>
      <c r="L86" s="0" t="str">
        <f aca="false">IF(G86&gt;590,"RELAX",IF(G86&lt;500,"FIST","TRANSITION"))</f>
        <v>FIST</v>
      </c>
      <c r="M86" s="1" t="n">
        <f aca="false">IF(L86=L85,M85+1,1)</f>
        <v>23</v>
      </c>
      <c r="N86" s="1" t="n">
        <f aca="false">IF($L86=$L85,N85+D86,D86)</f>
        <v>10546</v>
      </c>
      <c r="O86" s="1" t="n">
        <f aca="false">IF($L86=$L85,O85+E86,E86)</f>
        <v>19738</v>
      </c>
      <c r="P86" s="1" t="n">
        <f aca="false">IF($L86=$L85,P85+F86,F86)</f>
        <v>14574</v>
      </c>
      <c r="Q86" s="1" t="n">
        <f aca="false">IF($L86=$L85,Q85+G86,G86)</f>
        <v>10750</v>
      </c>
      <c r="R86" s="1" t="n">
        <f aca="false">IF($L86=$L85,R85+H86,H86)</f>
        <v>7277</v>
      </c>
      <c r="S86" s="1" t="str">
        <f aca="false">IF($M87=1,N86/$M86,"")</f>
        <v/>
      </c>
      <c r="T86" s="1" t="str">
        <f aca="false">IF($M87=1,O86/$M86,"")</f>
        <v/>
      </c>
      <c r="U86" s="1" t="str">
        <f aca="false">IF($M87=1,P86/$M86,"")</f>
        <v/>
      </c>
      <c r="V86" s="1" t="str">
        <f aca="false">IF($M87=1,Q86/$M86,"")</f>
        <v/>
      </c>
      <c r="W86" s="1" t="str">
        <f aca="false">IF($M87=1,R86/$M86,"")</f>
        <v/>
      </c>
      <c r="X86" s="1" t="n">
        <f aca="false">IF($L86=$L85,X85+D86^2,D86^2)</f>
        <v>4835592</v>
      </c>
      <c r="Y86" s="1" t="n">
        <f aca="false">IF($L86=$L85,Y85+E86^2,E86^2)</f>
        <v>16938946</v>
      </c>
      <c r="Z86" s="1" t="n">
        <f aca="false">IF($L86=$L85,Z85+F86^2,F86^2)</f>
        <v>9234934</v>
      </c>
      <c r="AA86" s="1" t="n">
        <f aca="false">IF($L86=$L85,AA85+G86^2,G86^2)</f>
        <v>5026602</v>
      </c>
      <c r="AB86" s="1" t="n">
        <f aca="false">IF($L86=$L85,AB85+H86^2,H86^2)</f>
        <v>2302399</v>
      </c>
      <c r="AC86" s="1" t="str">
        <f aca="false">IF($M87=1,SQRT(((X86)/($M86))-S86^2),"")</f>
        <v/>
      </c>
      <c r="AD86" s="1" t="str">
        <f aca="false">IF($M87=1,SQRT(((Y86)/($M86))-T86^2),"")</f>
        <v/>
      </c>
      <c r="AE86" s="1" t="str">
        <f aca="false">IF($M87=1,SQRT(((Z86)/($M86))-U86^2),"")</f>
        <v/>
      </c>
      <c r="AF86" s="1" t="str">
        <f aca="false">IF($M87=1,SQRT(((AA86)/($M86))-V86^2),"")</f>
        <v/>
      </c>
      <c r="AG86" s="1" t="str">
        <f aca="false">IF($M87=1,SQRT(((AB86)/($M86))-W86^2),"")</f>
        <v/>
      </c>
    </row>
    <row r="87" customFormat="false" ht="12.8" hidden="false" customHeight="false" outlineLevel="0" collapsed="false">
      <c r="A87" s="0" t="n">
        <v>1.27723002434</v>
      </c>
      <c r="B87" s="0" t="n">
        <v>1577122811.75</v>
      </c>
      <c r="C87" s="0" t="n">
        <f aca="false">B87-1577122810.47</f>
        <v>1.27999997138977</v>
      </c>
      <c r="D87" s="0" t="n">
        <v>458</v>
      </c>
      <c r="E87" s="0" t="n">
        <v>864</v>
      </c>
      <c r="F87" s="0" t="n">
        <v>637</v>
      </c>
      <c r="G87" s="0" t="n">
        <v>479</v>
      </c>
      <c r="H87" s="0" t="n">
        <v>318</v>
      </c>
      <c r="I87" s="0" t="n">
        <f aca="false">(D87+E87+F87+G87+H87)/5</f>
        <v>551.2</v>
      </c>
      <c r="J87" s="0" t="n">
        <f aca="false">I87-577.6</f>
        <v>-26.4</v>
      </c>
      <c r="K87" s="0" t="n">
        <f aca="false">(I87-I86)/(A87-A86)</f>
        <v>32.9297545489062</v>
      </c>
      <c r="L87" s="0" t="str">
        <f aca="false">IF(G87&gt;590,"RELAX",IF(G87&lt;500,"FIST","TRANSITION"))</f>
        <v>FIST</v>
      </c>
      <c r="M87" s="1" t="n">
        <f aca="false">IF(L87=L86,M86+1,1)</f>
        <v>24</v>
      </c>
      <c r="N87" s="1" t="n">
        <f aca="false">IF($L87=$L86,N86+D87,D87)</f>
        <v>11004</v>
      </c>
      <c r="O87" s="1" t="n">
        <f aca="false">IF($L87=$L86,O86+E87,E87)</f>
        <v>20602</v>
      </c>
      <c r="P87" s="1" t="n">
        <f aca="false">IF($L87=$L86,P86+F87,F87)</f>
        <v>15211</v>
      </c>
      <c r="Q87" s="1" t="n">
        <f aca="false">IF($L87=$L86,Q86+G87,G87)</f>
        <v>11229</v>
      </c>
      <c r="R87" s="1" t="n">
        <f aca="false">IF($L87=$L86,R86+H87,H87)</f>
        <v>7595</v>
      </c>
      <c r="S87" s="1" t="str">
        <f aca="false">IF($M88=1,N87/$M87,"")</f>
        <v/>
      </c>
      <c r="T87" s="1" t="str">
        <f aca="false">IF($M88=1,O87/$M87,"")</f>
        <v/>
      </c>
      <c r="U87" s="1" t="str">
        <f aca="false">IF($M88=1,P87/$M87,"")</f>
        <v/>
      </c>
      <c r="V87" s="1" t="str">
        <f aca="false">IF($M88=1,Q87/$M87,"")</f>
        <v/>
      </c>
      <c r="W87" s="1" t="str">
        <f aca="false">IF($M88=1,R87/$M87,"")</f>
        <v/>
      </c>
      <c r="X87" s="1" t="n">
        <f aca="false">IF($L87=$L86,X86+D87^2,D87^2)</f>
        <v>5045356</v>
      </c>
      <c r="Y87" s="1" t="n">
        <f aca="false">IF($L87=$L86,Y86+E87^2,E87^2)</f>
        <v>17685442</v>
      </c>
      <c r="Z87" s="1" t="n">
        <f aca="false">IF($L87=$L86,Z86+F87^2,F87^2)</f>
        <v>9640703</v>
      </c>
      <c r="AA87" s="1" t="n">
        <f aca="false">IF($L87=$L86,AA86+G87^2,G87^2)</f>
        <v>5256043</v>
      </c>
      <c r="AB87" s="1" t="n">
        <f aca="false">IF($L87=$L86,AB86+H87^2,H87^2)</f>
        <v>2403523</v>
      </c>
      <c r="AC87" s="1" t="str">
        <f aca="false">IF($M88=1,SQRT(((X87)/($M87))-S87^2),"")</f>
        <v/>
      </c>
      <c r="AD87" s="1" t="str">
        <f aca="false">IF($M88=1,SQRT(((Y87)/($M87))-T87^2),"")</f>
        <v/>
      </c>
      <c r="AE87" s="1" t="str">
        <f aca="false">IF($M88=1,SQRT(((Z87)/($M87))-U87^2),"")</f>
        <v/>
      </c>
      <c r="AF87" s="1" t="str">
        <f aca="false">IF($M88=1,SQRT(((AA87)/($M87))-V87^2),"")</f>
        <v/>
      </c>
      <c r="AG87" s="1" t="str">
        <f aca="false">IF($M88=1,SQRT(((AB87)/($M87))-W87^2),"")</f>
        <v/>
      </c>
    </row>
    <row r="88" customFormat="false" ht="12.8" hidden="false" customHeight="false" outlineLevel="0" collapsed="false">
      <c r="A88" s="0" t="n">
        <v>1.29788303375</v>
      </c>
      <c r="B88" s="0" t="n">
        <v>1577122811.77</v>
      </c>
      <c r="C88" s="0" t="n">
        <f aca="false">B88-1577122810.47</f>
        <v>1.29999995231628</v>
      </c>
      <c r="D88" s="0" t="n">
        <v>457</v>
      </c>
      <c r="E88" s="0" t="n">
        <v>863</v>
      </c>
      <c r="F88" s="0" t="n">
        <v>638</v>
      </c>
      <c r="G88" s="0" t="n">
        <v>478</v>
      </c>
      <c r="H88" s="0" t="n">
        <v>317</v>
      </c>
      <c r="I88" s="0" t="n">
        <f aca="false">(D88+E88+F88+G88+H88)/5</f>
        <v>550.6</v>
      </c>
      <c r="J88" s="0" t="n">
        <f aca="false">I88-577.6</f>
        <v>-27</v>
      </c>
      <c r="K88" s="0" t="n">
        <f aca="false">(I88-I87)/(A88-A87)</f>
        <v>-29.0514562836305</v>
      </c>
      <c r="L88" s="0" t="str">
        <f aca="false">IF(G88&gt;590,"RELAX",IF(G88&lt;500,"FIST","TRANSITION"))</f>
        <v>FIST</v>
      </c>
      <c r="M88" s="1" t="n">
        <f aca="false">IF(L88=L87,M87+1,1)</f>
        <v>25</v>
      </c>
      <c r="N88" s="1" t="n">
        <f aca="false">IF($L88=$L87,N87+D88,D88)</f>
        <v>11461</v>
      </c>
      <c r="O88" s="1" t="n">
        <f aca="false">IF($L88=$L87,O87+E88,E88)</f>
        <v>21465</v>
      </c>
      <c r="P88" s="1" t="n">
        <f aca="false">IF($L88=$L87,P87+F88,F88)</f>
        <v>15849</v>
      </c>
      <c r="Q88" s="1" t="n">
        <f aca="false">IF($L88=$L87,Q87+G88,G88)</f>
        <v>11707</v>
      </c>
      <c r="R88" s="1" t="n">
        <f aca="false">IF($L88=$L87,R87+H88,H88)</f>
        <v>7912</v>
      </c>
      <c r="S88" s="1" t="str">
        <f aca="false">IF($M89=1,N88/$M88,"")</f>
        <v/>
      </c>
      <c r="T88" s="1" t="str">
        <f aca="false">IF($M89=1,O88/$M88,"")</f>
        <v/>
      </c>
      <c r="U88" s="1" t="str">
        <f aca="false">IF($M89=1,P88/$M88,"")</f>
        <v/>
      </c>
      <c r="V88" s="1" t="str">
        <f aca="false">IF($M89=1,Q88/$M88,"")</f>
        <v/>
      </c>
      <c r="W88" s="1" t="str">
        <f aca="false">IF($M89=1,R88/$M88,"")</f>
        <v/>
      </c>
      <c r="X88" s="1" t="n">
        <f aca="false">IF($L88=$L87,X87+D88^2,D88^2)</f>
        <v>5254205</v>
      </c>
      <c r="Y88" s="1" t="n">
        <f aca="false">IF($L88=$L87,Y87+E88^2,E88^2)</f>
        <v>18430211</v>
      </c>
      <c r="Z88" s="1" t="n">
        <f aca="false">IF($L88=$L87,Z87+F88^2,F88^2)</f>
        <v>10047747</v>
      </c>
      <c r="AA88" s="1" t="n">
        <f aca="false">IF($L88=$L87,AA87+G88^2,G88^2)</f>
        <v>5484527</v>
      </c>
      <c r="AB88" s="1" t="n">
        <f aca="false">IF($L88=$L87,AB87+H88^2,H88^2)</f>
        <v>2504012</v>
      </c>
      <c r="AC88" s="1" t="str">
        <f aca="false">IF($M89=1,SQRT(((X88)/($M88))-S88^2),"")</f>
        <v/>
      </c>
      <c r="AD88" s="1" t="str">
        <f aca="false">IF($M89=1,SQRT(((Y88)/($M88))-T88^2),"")</f>
        <v/>
      </c>
      <c r="AE88" s="1" t="str">
        <f aca="false">IF($M89=1,SQRT(((Z88)/($M88))-U88^2),"")</f>
        <v/>
      </c>
      <c r="AF88" s="1" t="str">
        <f aca="false">IF($M89=1,SQRT(((AA88)/($M88))-V88^2),"")</f>
        <v/>
      </c>
      <c r="AG88" s="1" t="str">
        <f aca="false">IF($M89=1,SQRT(((AB88)/($M88))-W88^2),"")</f>
        <v/>
      </c>
    </row>
    <row r="89" customFormat="false" ht="12.8" hidden="false" customHeight="false" outlineLevel="0" collapsed="false">
      <c r="A89" s="0" t="n">
        <v>1.32225894928</v>
      </c>
      <c r="B89" s="0" t="n">
        <v>1577122811.8</v>
      </c>
      <c r="C89" s="0" t="n">
        <f aca="false">B89-1577122810.47</f>
        <v>1.32999992370605</v>
      </c>
      <c r="D89" s="0" t="n">
        <v>459</v>
      </c>
      <c r="E89" s="0" t="n">
        <v>864</v>
      </c>
      <c r="F89" s="0" t="n">
        <v>637</v>
      </c>
      <c r="G89" s="0" t="n">
        <v>478</v>
      </c>
      <c r="H89" s="0" t="n">
        <v>317</v>
      </c>
      <c r="I89" s="0" t="n">
        <f aca="false">(D89+E89+F89+G89+H89)/5</f>
        <v>551</v>
      </c>
      <c r="J89" s="0" t="n">
        <f aca="false">I89-577.6</f>
        <v>-26.6</v>
      </c>
      <c r="K89" s="0" t="n">
        <f aca="false">(I89-I88)/(A89-A88)</f>
        <v>16.4096400608087</v>
      </c>
      <c r="L89" s="0" t="str">
        <f aca="false">IF(G89&gt;590,"RELAX",IF(G89&lt;500,"FIST","TRANSITION"))</f>
        <v>FIST</v>
      </c>
      <c r="M89" s="1" t="n">
        <f aca="false">IF(L89=L88,M88+1,1)</f>
        <v>26</v>
      </c>
      <c r="N89" s="1" t="n">
        <f aca="false">IF($L89=$L88,N88+D89,D89)</f>
        <v>11920</v>
      </c>
      <c r="O89" s="1" t="n">
        <f aca="false">IF($L89=$L88,O88+E89,E89)</f>
        <v>22329</v>
      </c>
      <c r="P89" s="1" t="n">
        <f aca="false">IF($L89=$L88,P88+F89,F89)</f>
        <v>16486</v>
      </c>
      <c r="Q89" s="1" t="n">
        <f aca="false">IF($L89=$L88,Q88+G89,G89)</f>
        <v>12185</v>
      </c>
      <c r="R89" s="1" t="n">
        <f aca="false">IF($L89=$L88,R88+H89,H89)</f>
        <v>8229</v>
      </c>
      <c r="S89" s="1" t="str">
        <f aca="false">IF($M90=1,N89/$M89,"")</f>
        <v/>
      </c>
      <c r="T89" s="1" t="str">
        <f aca="false">IF($M90=1,O89/$M89,"")</f>
        <v/>
      </c>
      <c r="U89" s="1" t="str">
        <f aca="false">IF($M90=1,P89/$M89,"")</f>
        <v/>
      </c>
      <c r="V89" s="1" t="str">
        <f aca="false">IF($M90=1,Q89/$M89,"")</f>
        <v/>
      </c>
      <c r="W89" s="1" t="str">
        <f aca="false">IF($M90=1,R89/$M89,"")</f>
        <v/>
      </c>
      <c r="X89" s="1" t="n">
        <f aca="false">IF($L89=$L88,X88+D89^2,D89^2)</f>
        <v>5464886</v>
      </c>
      <c r="Y89" s="1" t="n">
        <f aca="false">IF($L89=$L88,Y88+E89^2,E89^2)</f>
        <v>19176707</v>
      </c>
      <c r="Z89" s="1" t="n">
        <f aca="false">IF($L89=$L88,Z88+F89^2,F89^2)</f>
        <v>10453516</v>
      </c>
      <c r="AA89" s="1" t="n">
        <f aca="false">IF($L89=$L88,AA88+G89^2,G89^2)</f>
        <v>5713011</v>
      </c>
      <c r="AB89" s="1" t="n">
        <f aca="false">IF($L89=$L88,AB88+H89^2,H89^2)</f>
        <v>2604501</v>
      </c>
      <c r="AC89" s="1" t="str">
        <f aca="false">IF($M90=1,SQRT(((X89)/($M89))-S89^2),"")</f>
        <v/>
      </c>
      <c r="AD89" s="1" t="str">
        <f aca="false">IF($M90=1,SQRT(((Y89)/($M89))-T89^2),"")</f>
        <v/>
      </c>
      <c r="AE89" s="1" t="str">
        <f aca="false">IF($M90=1,SQRT(((Z89)/($M89))-U89^2),"")</f>
        <v/>
      </c>
      <c r="AF89" s="1" t="str">
        <f aca="false">IF($M90=1,SQRT(((AA89)/($M89))-V89^2),"")</f>
        <v/>
      </c>
      <c r="AG89" s="1" t="str">
        <f aca="false">IF($M90=1,SQRT(((AB89)/($M89))-W89^2),"")</f>
        <v/>
      </c>
    </row>
    <row r="90" customFormat="false" ht="12.8" hidden="false" customHeight="false" outlineLevel="0" collapsed="false">
      <c r="A90" s="0" t="n">
        <v>1.34702992439</v>
      </c>
      <c r="B90" s="0" t="n">
        <v>1577122811.82</v>
      </c>
      <c r="C90" s="0" t="n">
        <f aca="false">B90-1577122810.47</f>
        <v>1.34999990463257</v>
      </c>
      <c r="D90" s="0" t="n">
        <v>457</v>
      </c>
      <c r="E90" s="0" t="n">
        <v>864</v>
      </c>
      <c r="F90" s="0" t="n">
        <v>637</v>
      </c>
      <c r="G90" s="0" t="n">
        <v>477</v>
      </c>
      <c r="H90" s="0" t="n">
        <v>319</v>
      </c>
      <c r="I90" s="0" t="n">
        <f aca="false">(D90+E90+F90+G90+H90)/5</f>
        <v>550.8</v>
      </c>
      <c r="J90" s="0" t="n">
        <f aca="false">I90-577.6</f>
        <v>-26.8000000000001</v>
      </c>
      <c r="K90" s="0" t="n">
        <f aca="false">(I90-I89)/(A90-A89)</f>
        <v>-8.07396556299907</v>
      </c>
      <c r="L90" s="0" t="str">
        <f aca="false">IF(G90&gt;590,"RELAX",IF(G90&lt;500,"FIST","TRANSITION"))</f>
        <v>FIST</v>
      </c>
      <c r="M90" s="1" t="n">
        <f aca="false">IF(L90=L89,M89+1,1)</f>
        <v>27</v>
      </c>
      <c r="N90" s="1" t="n">
        <f aca="false">IF($L90=$L89,N89+D90,D90)</f>
        <v>12377</v>
      </c>
      <c r="O90" s="1" t="n">
        <f aca="false">IF($L90=$L89,O89+E90,E90)</f>
        <v>23193</v>
      </c>
      <c r="P90" s="1" t="n">
        <f aca="false">IF($L90=$L89,P89+F90,F90)</f>
        <v>17123</v>
      </c>
      <c r="Q90" s="1" t="n">
        <f aca="false">IF($L90=$L89,Q89+G90,G90)</f>
        <v>12662</v>
      </c>
      <c r="R90" s="1" t="n">
        <f aca="false">IF($L90=$L89,R89+H90,H90)</f>
        <v>8548</v>
      </c>
      <c r="S90" s="1" t="str">
        <f aca="false">IF($M91=1,N90/$M90,"")</f>
        <v/>
      </c>
      <c r="T90" s="1" t="str">
        <f aca="false">IF($M91=1,O90/$M90,"")</f>
        <v/>
      </c>
      <c r="U90" s="1" t="str">
        <f aca="false">IF($M91=1,P90/$M90,"")</f>
        <v/>
      </c>
      <c r="V90" s="1" t="str">
        <f aca="false">IF($M91=1,Q90/$M90,"")</f>
        <v/>
      </c>
      <c r="W90" s="1" t="str">
        <f aca="false">IF($M91=1,R90/$M90,"")</f>
        <v/>
      </c>
      <c r="X90" s="1" t="n">
        <f aca="false">IF($L90=$L89,X89+D90^2,D90^2)</f>
        <v>5673735</v>
      </c>
      <c r="Y90" s="1" t="n">
        <f aca="false">IF($L90=$L89,Y89+E90^2,E90^2)</f>
        <v>19923203</v>
      </c>
      <c r="Z90" s="1" t="n">
        <f aca="false">IF($L90=$L89,Z89+F90^2,F90^2)</f>
        <v>10859285</v>
      </c>
      <c r="AA90" s="1" t="n">
        <f aca="false">IF($L90=$L89,AA89+G90^2,G90^2)</f>
        <v>5940540</v>
      </c>
      <c r="AB90" s="1" t="n">
        <f aca="false">IF($L90=$L89,AB89+H90^2,H90^2)</f>
        <v>2706262</v>
      </c>
      <c r="AC90" s="1" t="str">
        <f aca="false">IF($M91=1,SQRT(((X90)/($M90))-S90^2),"")</f>
        <v/>
      </c>
      <c r="AD90" s="1" t="str">
        <f aca="false">IF($M91=1,SQRT(((Y90)/($M90))-T90^2),"")</f>
        <v/>
      </c>
      <c r="AE90" s="1" t="str">
        <f aca="false">IF($M91=1,SQRT(((Z90)/($M90))-U90^2),"")</f>
        <v/>
      </c>
      <c r="AF90" s="1" t="str">
        <f aca="false">IF($M91=1,SQRT(((AA90)/($M90))-V90^2),"")</f>
        <v/>
      </c>
      <c r="AG90" s="1" t="str">
        <f aca="false">IF($M91=1,SQRT(((AB90)/($M90))-W90^2),"")</f>
        <v/>
      </c>
    </row>
    <row r="91" customFormat="false" ht="12.8" hidden="false" customHeight="false" outlineLevel="0" collapsed="false">
      <c r="A91" s="0" t="n">
        <v>1.36759495735</v>
      </c>
      <c r="B91" s="0" t="n">
        <v>1577122811.84</v>
      </c>
      <c r="C91" s="0" t="n">
        <f aca="false">B91-1577122810.47</f>
        <v>1.36999988555908</v>
      </c>
      <c r="D91" s="0" t="n">
        <v>457</v>
      </c>
      <c r="E91" s="0" t="n">
        <v>864</v>
      </c>
      <c r="F91" s="0" t="n">
        <v>638</v>
      </c>
      <c r="G91" s="0" t="n">
        <v>475</v>
      </c>
      <c r="H91" s="0" t="n">
        <v>319</v>
      </c>
      <c r="I91" s="0" t="n">
        <f aca="false">(D91+E91+F91+G91+H91)/5</f>
        <v>550.6</v>
      </c>
      <c r="J91" s="0" t="n">
        <f aca="false">I91-577.6</f>
        <v>-27</v>
      </c>
      <c r="K91" s="0" t="n">
        <f aca="false">(I91-I90)/(A91-A90)</f>
        <v>-9.7252457795201</v>
      </c>
      <c r="L91" s="0" t="str">
        <f aca="false">IF(G91&gt;590,"RELAX",IF(G91&lt;500,"FIST","TRANSITION"))</f>
        <v>FIST</v>
      </c>
      <c r="M91" s="1" t="n">
        <f aca="false">IF(L91=L90,M90+1,1)</f>
        <v>28</v>
      </c>
      <c r="N91" s="1" t="n">
        <f aca="false">IF($L91=$L90,N90+D91,D91)</f>
        <v>12834</v>
      </c>
      <c r="O91" s="1" t="n">
        <f aca="false">IF($L91=$L90,O90+E91,E91)</f>
        <v>24057</v>
      </c>
      <c r="P91" s="1" t="n">
        <f aca="false">IF($L91=$L90,P90+F91,F91)</f>
        <v>17761</v>
      </c>
      <c r="Q91" s="1" t="n">
        <f aca="false">IF($L91=$L90,Q90+G91,G91)</f>
        <v>13137</v>
      </c>
      <c r="R91" s="1" t="n">
        <f aca="false">IF($L91=$L90,R90+H91,H91)</f>
        <v>8867</v>
      </c>
      <c r="S91" s="1" t="str">
        <f aca="false">IF($M92=1,N91/$M91,"")</f>
        <v/>
      </c>
      <c r="T91" s="1" t="str">
        <f aca="false">IF($M92=1,O91/$M91,"")</f>
        <v/>
      </c>
      <c r="U91" s="1" t="str">
        <f aca="false">IF($M92=1,P91/$M91,"")</f>
        <v/>
      </c>
      <c r="V91" s="1" t="str">
        <f aca="false">IF($M92=1,Q91/$M91,"")</f>
        <v/>
      </c>
      <c r="W91" s="1" t="str">
        <f aca="false">IF($M92=1,R91/$M91,"")</f>
        <v/>
      </c>
      <c r="X91" s="1" t="n">
        <f aca="false">IF($L91=$L90,X90+D91^2,D91^2)</f>
        <v>5882584</v>
      </c>
      <c r="Y91" s="1" t="n">
        <f aca="false">IF($L91=$L90,Y90+E91^2,E91^2)</f>
        <v>20669699</v>
      </c>
      <c r="Z91" s="1" t="n">
        <f aca="false">IF($L91=$L90,Z90+F91^2,F91^2)</f>
        <v>11266329</v>
      </c>
      <c r="AA91" s="1" t="n">
        <f aca="false">IF($L91=$L90,AA90+G91^2,G91^2)</f>
        <v>6166165</v>
      </c>
      <c r="AB91" s="1" t="n">
        <f aca="false">IF($L91=$L90,AB90+H91^2,H91^2)</f>
        <v>2808023</v>
      </c>
      <c r="AC91" s="1" t="str">
        <f aca="false">IF($M92=1,SQRT(((X91)/($M91))-S91^2),"")</f>
        <v/>
      </c>
      <c r="AD91" s="1" t="str">
        <f aca="false">IF($M92=1,SQRT(((Y91)/($M91))-T91^2),"")</f>
        <v/>
      </c>
      <c r="AE91" s="1" t="str">
        <f aca="false">IF($M92=1,SQRT(((Z91)/($M91))-U91^2),"")</f>
        <v/>
      </c>
      <c r="AF91" s="1" t="str">
        <f aca="false">IF($M92=1,SQRT(((AA91)/($M91))-V91^2),"")</f>
        <v/>
      </c>
      <c r="AG91" s="1" t="str">
        <f aca="false">IF($M92=1,SQRT(((AB91)/($M91))-W91^2),"")</f>
        <v/>
      </c>
    </row>
    <row r="92" customFormat="false" ht="12.8" hidden="false" customHeight="false" outlineLevel="0" collapsed="false">
      <c r="A92" s="0" t="n">
        <v>1.39211297035</v>
      </c>
      <c r="B92" s="0" t="n">
        <v>1577122811.87</v>
      </c>
      <c r="C92" s="0" t="n">
        <f aca="false">B92-1577122810.47</f>
        <v>1.39999985694885</v>
      </c>
      <c r="D92" s="0" t="n">
        <v>458</v>
      </c>
      <c r="E92" s="0" t="n">
        <v>863</v>
      </c>
      <c r="F92" s="0" t="n">
        <v>638</v>
      </c>
      <c r="G92" s="0" t="n">
        <v>472</v>
      </c>
      <c r="H92" s="0" t="n">
        <v>318</v>
      </c>
      <c r="I92" s="0" t="n">
        <f aca="false">(D92+E92+F92+G92+H92)/5</f>
        <v>549.8</v>
      </c>
      <c r="J92" s="0" t="n">
        <f aca="false">I92-577.6</f>
        <v>-27.8000000000001</v>
      </c>
      <c r="K92" s="0" t="n">
        <f aca="false">(I92-I91)/(A92-A91)</f>
        <v>-32.6290715320229</v>
      </c>
      <c r="L92" s="0" t="str">
        <f aca="false">IF(G92&gt;590,"RELAX",IF(G92&lt;500,"FIST","TRANSITION"))</f>
        <v>FIST</v>
      </c>
      <c r="M92" s="1" t="n">
        <f aca="false">IF(L92=L91,M91+1,1)</f>
        <v>29</v>
      </c>
      <c r="N92" s="1" t="n">
        <f aca="false">IF($L92=$L91,N91+D92,D92)</f>
        <v>13292</v>
      </c>
      <c r="O92" s="1" t="n">
        <f aca="false">IF($L92=$L91,O91+E92,E92)</f>
        <v>24920</v>
      </c>
      <c r="P92" s="1" t="n">
        <f aca="false">IF($L92=$L91,P91+F92,F92)</f>
        <v>18399</v>
      </c>
      <c r="Q92" s="1" t="n">
        <f aca="false">IF($L92=$L91,Q91+G92,G92)</f>
        <v>13609</v>
      </c>
      <c r="R92" s="1" t="n">
        <f aca="false">IF($L92=$L91,R91+H92,H92)</f>
        <v>9185</v>
      </c>
      <c r="S92" s="1" t="str">
        <f aca="false">IF($M93=1,N92/$M92,"")</f>
        <v/>
      </c>
      <c r="T92" s="1" t="str">
        <f aca="false">IF($M93=1,O92/$M92,"")</f>
        <v/>
      </c>
      <c r="U92" s="1" t="str">
        <f aca="false">IF($M93=1,P92/$M92,"")</f>
        <v/>
      </c>
      <c r="V92" s="1" t="str">
        <f aca="false">IF($M93=1,Q92/$M92,"")</f>
        <v/>
      </c>
      <c r="W92" s="1" t="str">
        <f aca="false">IF($M93=1,R92/$M92,"")</f>
        <v/>
      </c>
      <c r="X92" s="1" t="n">
        <f aca="false">IF($L92=$L91,X91+D92^2,D92^2)</f>
        <v>6092348</v>
      </c>
      <c r="Y92" s="1" t="n">
        <f aca="false">IF($L92=$L91,Y91+E92^2,E92^2)</f>
        <v>21414468</v>
      </c>
      <c r="Z92" s="1" t="n">
        <f aca="false">IF($L92=$L91,Z91+F92^2,F92^2)</f>
        <v>11673373</v>
      </c>
      <c r="AA92" s="1" t="n">
        <f aca="false">IF($L92=$L91,AA91+G92^2,G92^2)</f>
        <v>6388949</v>
      </c>
      <c r="AB92" s="1" t="n">
        <f aca="false">IF($L92=$L91,AB91+H92^2,H92^2)</f>
        <v>2909147</v>
      </c>
      <c r="AC92" s="1" t="str">
        <f aca="false">IF($M93=1,SQRT(((X92)/($M92))-S92^2),"")</f>
        <v/>
      </c>
      <c r="AD92" s="1" t="str">
        <f aca="false">IF($M93=1,SQRT(((Y92)/($M92))-T92^2),"")</f>
        <v/>
      </c>
      <c r="AE92" s="1" t="str">
        <f aca="false">IF($M93=1,SQRT(((Z92)/($M92))-U92^2),"")</f>
        <v/>
      </c>
      <c r="AF92" s="1" t="str">
        <f aca="false">IF($M93=1,SQRT(((AA92)/($M92))-V92^2),"")</f>
        <v/>
      </c>
      <c r="AG92" s="1" t="str">
        <f aca="false">IF($M93=1,SQRT(((AB92)/($M92))-W92^2),"")</f>
        <v/>
      </c>
    </row>
    <row r="93" customFormat="false" ht="12.8" hidden="false" customHeight="false" outlineLevel="0" collapsed="false">
      <c r="A93" s="0" t="n">
        <v>1.41242098808</v>
      </c>
      <c r="B93" s="0" t="n">
        <v>1577122811.89</v>
      </c>
      <c r="C93" s="0" t="n">
        <f aca="false">B93-1577122810.47</f>
        <v>1.42000007629395</v>
      </c>
      <c r="D93" s="0" t="n">
        <v>457</v>
      </c>
      <c r="E93" s="0" t="n">
        <v>864</v>
      </c>
      <c r="F93" s="0" t="n">
        <v>638</v>
      </c>
      <c r="G93" s="0" t="n">
        <v>470</v>
      </c>
      <c r="H93" s="0" t="n">
        <v>318</v>
      </c>
      <c r="I93" s="0" t="n">
        <f aca="false">(D93+E93+F93+G93+H93)/5</f>
        <v>549.4</v>
      </c>
      <c r="J93" s="0" t="n">
        <f aca="false">I93-577.6</f>
        <v>-28.2</v>
      </c>
      <c r="K93" s="0" t="n">
        <f aca="false">(I93-I92)/(A93-A92)</f>
        <v>-19.696654066294</v>
      </c>
      <c r="L93" s="0" t="str">
        <f aca="false">IF(G93&gt;590,"RELAX",IF(G93&lt;500,"FIST","TRANSITION"))</f>
        <v>FIST</v>
      </c>
      <c r="M93" s="1" t="n">
        <f aca="false">IF(L93=L92,M92+1,1)</f>
        <v>30</v>
      </c>
      <c r="N93" s="1" t="n">
        <f aca="false">IF($L93=$L92,N92+D93,D93)</f>
        <v>13749</v>
      </c>
      <c r="O93" s="1" t="n">
        <f aca="false">IF($L93=$L92,O92+E93,E93)</f>
        <v>25784</v>
      </c>
      <c r="P93" s="1" t="n">
        <f aca="false">IF($L93=$L92,P92+F93,F93)</f>
        <v>19037</v>
      </c>
      <c r="Q93" s="1" t="n">
        <f aca="false">IF($L93=$L92,Q92+G93,G93)</f>
        <v>14079</v>
      </c>
      <c r="R93" s="1" t="n">
        <f aca="false">IF($L93=$L92,R92+H93,H93)</f>
        <v>9503</v>
      </c>
      <c r="S93" s="1" t="str">
        <f aca="false">IF($M94=1,N93/$M93,"")</f>
        <v/>
      </c>
      <c r="T93" s="1" t="str">
        <f aca="false">IF($M94=1,O93/$M93,"")</f>
        <v/>
      </c>
      <c r="U93" s="1" t="str">
        <f aca="false">IF($M94=1,P93/$M93,"")</f>
        <v/>
      </c>
      <c r="V93" s="1" t="str">
        <f aca="false">IF($M94=1,Q93/$M93,"")</f>
        <v/>
      </c>
      <c r="W93" s="1" t="str">
        <f aca="false">IF($M94=1,R93/$M93,"")</f>
        <v/>
      </c>
      <c r="X93" s="1" t="n">
        <f aca="false">IF($L93=$L92,X92+D93^2,D93^2)</f>
        <v>6301197</v>
      </c>
      <c r="Y93" s="1" t="n">
        <f aca="false">IF($L93=$L92,Y92+E93^2,E93^2)</f>
        <v>22160964</v>
      </c>
      <c r="Z93" s="1" t="n">
        <f aca="false">IF($L93=$L92,Z92+F93^2,F93^2)</f>
        <v>12080417</v>
      </c>
      <c r="AA93" s="1" t="n">
        <f aca="false">IF($L93=$L92,AA92+G93^2,G93^2)</f>
        <v>6609849</v>
      </c>
      <c r="AB93" s="1" t="n">
        <f aca="false">IF($L93=$L92,AB92+H93^2,H93^2)</f>
        <v>3010271</v>
      </c>
      <c r="AC93" s="1" t="str">
        <f aca="false">IF($M94=1,SQRT(((X93)/($M93))-S93^2),"")</f>
        <v/>
      </c>
      <c r="AD93" s="1" t="str">
        <f aca="false">IF($M94=1,SQRT(((Y93)/($M93))-T93^2),"")</f>
        <v/>
      </c>
      <c r="AE93" s="1" t="str">
        <f aca="false">IF($M94=1,SQRT(((Z93)/($M93))-U93^2),"")</f>
        <v/>
      </c>
      <c r="AF93" s="1" t="str">
        <f aca="false">IF($M94=1,SQRT(((AA93)/($M93))-V93^2),"")</f>
        <v/>
      </c>
      <c r="AG93" s="1" t="str">
        <f aca="false">IF($M94=1,SQRT(((AB93)/($M93))-W93^2),"")</f>
        <v/>
      </c>
    </row>
    <row r="94" customFormat="false" ht="12.8" hidden="false" customHeight="false" outlineLevel="0" collapsed="false">
      <c r="A94" s="0" t="n">
        <v>1.43717908859</v>
      </c>
      <c r="B94" s="0" t="n">
        <v>1577122811.91</v>
      </c>
      <c r="C94" s="0" t="n">
        <f aca="false">B94-1577122810.47</f>
        <v>1.44000005722046</v>
      </c>
      <c r="D94" s="0" t="n">
        <v>457</v>
      </c>
      <c r="E94" s="0" t="n">
        <v>864</v>
      </c>
      <c r="F94" s="0" t="n">
        <v>639</v>
      </c>
      <c r="G94" s="0" t="n">
        <v>472</v>
      </c>
      <c r="H94" s="0" t="n">
        <v>318</v>
      </c>
      <c r="I94" s="0" t="n">
        <f aca="false">(D94+E94+F94+G94+H94)/5</f>
        <v>550</v>
      </c>
      <c r="J94" s="0" t="n">
        <f aca="false">I94-577.6</f>
        <v>-27.6</v>
      </c>
      <c r="K94" s="0" t="n">
        <f aca="false">(I94-I93)/(A94-A93)</f>
        <v>24.2344924546081</v>
      </c>
      <c r="L94" s="0" t="str">
        <f aca="false">IF(G94&gt;590,"RELAX",IF(G94&lt;500,"FIST","TRANSITION"))</f>
        <v>FIST</v>
      </c>
      <c r="M94" s="1" t="n">
        <f aca="false">IF(L94=L93,M93+1,1)</f>
        <v>31</v>
      </c>
      <c r="N94" s="1" t="n">
        <f aca="false">IF($L94=$L93,N93+D94,D94)</f>
        <v>14206</v>
      </c>
      <c r="O94" s="1" t="n">
        <f aca="false">IF($L94=$L93,O93+E94,E94)</f>
        <v>26648</v>
      </c>
      <c r="P94" s="1" t="n">
        <f aca="false">IF($L94=$L93,P93+F94,F94)</f>
        <v>19676</v>
      </c>
      <c r="Q94" s="1" t="n">
        <f aca="false">IF($L94=$L93,Q93+G94,G94)</f>
        <v>14551</v>
      </c>
      <c r="R94" s="1" t="n">
        <f aca="false">IF($L94=$L93,R93+H94,H94)</f>
        <v>9821</v>
      </c>
      <c r="S94" s="1" t="str">
        <f aca="false">IF($M95=1,N94/$M94,"")</f>
        <v/>
      </c>
      <c r="T94" s="1" t="str">
        <f aca="false">IF($M95=1,O94/$M94,"")</f>
        <v/>
      </c>
      <c r="U94" s="1" t="str">
        <f aca="false">IF($M95=1,P94/$M94,"")</f>
        <v/>
      </c>
      <c r="V94" s="1" t="str">
        <f aca="false">IF($M95=1,Q94/$M94,"")</f>
        <v/>
      </c>
      <c r="W94" s="1" t="str">
        <f aca="false">IF($M95=1,R94/$M94,"")</f>
        <v/>
      </c>
      <c r="X94" s="1" t="n">
        <f aca="false">IF($L94=$L93,X93+D94^2,D94^2)</f>
        <v>6510046</v>
      </c>
      <c r="Y94" s="1" t="n">
        <f aca="false">IF($L94=$L93,Y93+E94^2,E94^2)</f>
        <v>22907460</v>
      </c>
      <c r="Z94" s="1" t="n">
        <f aca="false">IF($L94=$L93,Z93+F94^2,F94^2)</f>
        <v>12488738</v>
      </c>
      <c r="AA94" s="1" t="n">
        <f aca="false">IF($L94=$L93,AA93+G94^2,G94^2)</f>
        <v>6832633</v>
      </c>
      <c r="AB94" s="1" t="n">
        <f aca="false">IF($L94=$L93,AB93+H94^2,H94^2)</f>
        <v>3111395</v>
      </c>
      <c r="AC94" s="1" t="str">
        <f aca="false">IF($M95=1,SQRT(((X94)/($M94))-S94^2),"")</f>
        <v/>
      </c>
      <c r="AD94" s="1" t="str">
        <f aca="false">IF($M95=1,SQRT(((Y94)/($M94))-T94^2),"")</f>
        <v/>
      </c>
      <c r="AE94" s="1" t="str">
        <f aca="false">IF($M95=1,SQRT(((Z94)/($M94))-U94^2),"")</f>
        <v/>
      </c>
      <c r="AF94" s="1" t="str">
        <f aca="false">IF($M95=1,SQRT(((AA94)/($M94))-V94^2),"")</f>
        <v/>
      </c>
      <c r="AG94" s="1" t="str">
        <f aca="false">IF($M95=1,SQRT(((AB94)/($M94))-W94^2),"")</f>
        <v/>
      </c>
    </row>
    <row r="95" customFormat="false" ht="12.8" hidden="false" customHeight="false" outlineLevel="0" collapsed="false">
      <c r="A95" s="0" t="n">
        <v>1.45762205124</v>
      </c>
      <c r="B95" s="0" t="n">
        <v>1577122811.93</v>
      </c>
      <c r="C95" s="0" t="n">
        <f aca="false">B95-1577122810.47</f>
        <v>1.46000003814697</v>
      </c>
      <c r="D95" s="0" t="n">
        <v>457</v>
      </c>
      <c r="E95" s="0" t="n">
        <v>863</v>
      </c>
      <c r="F95" s="0" t="n">
        <v>639</v>
      </c>
      <c r="G95" s="0" t="n">
        <v>472</v>
      </c>
      <c r="H95" s="0" t="n">
        <v>318</v>
      </c>
      <c r="I95" s="0" t="n">
        <f aca="false">(D95+E95+F95+G95+H95)/5</f>
        <v>549.8</v>
      </c>
      <c r="J95" s="0" t="n">
        <f aca="false">I95-577.6</f>
        <v>-27.8000000000001</v>
      </c>
      <c r="K95" s="0" t="n">
        <f aca="false">(I95-I94)/(A95-A94)</f>
        <v>-9.78331778148826</v>
      </c>
      <c r="L95" s="0" t="str">
        <f aca="false">IF(G95&gt;590,"RELAX",IF(G95&lt;500,"FIST","TRANSITION"))</f>
        <v>FIST</v>
      </c>
      <c r="M95" s="1" t="n">
        <f aca="false">IF(L95=L94,M94+1,1)</f>
        <v>32</v>
      </c>
      <c r="N95" s="1" t="n">
        <f aca="false">IF($L95=$L94,N94+D95,D95)</f>
        <v>14663</v>
      </c>
      <c r="O95" s="1" t="n">
        <f aca="false">IF($L95=$L94,O94+E95,E95)</f>
        <v>27511</v>
      </c>
      <c r="P95" s="1" t="n">
        <f aca="false">IF($L95=$L94,P94+F95,F95)</f>
        <v>20315</v>
      </c>
      <c r="Q95" s="1" t="n">
        <f aca="false">IF($L95=$L94,Q94+G95,G95)</f>
        <v>15023</v>
      </c>
      <c r="R95" s="1" t="n">
        <f aca="false">IF($L95=$L94,R94+H95,H95)</f>
        <v>10139</v>
      </c>
      <c r="S95" s="1" t="str">
        <f aca="false">IF($M96=1,N95/$M95,"")</f>
        <v/>
      </c>
      <c r="T95" s="1" t="str">
        <f aca="false">IF($M96=1,O95/$M95,"")</f>
        <v/>
      </c>
      <c r="U95" s="1" t="str">
        <f aca="false">IF($M96=1,P95/$M95,"")</f>
        <v/>
      </c>
      <c r="V95" s="1" t="str">
        <f aca="false">IF($M96=1,Q95/$M95,"")</f>
        <v/>
      </c>
      <c r="W95" s="1" t="str">
        <f aca="false">IF($M96=1,R95/$M95,"")</f>
        <v/>
      </c>
      <c r="X95" s="1" t="n">
        <f aca="false">IF($L95=$L94,X94+D95^2,D95^2)</f>
        <v>6718895</v>
      </c>
      <c r="Y95" s="1" t="n">
        <f aca="false">IF($L95=$L94,Y94+E95^2,E95^2)</f>
        <v>23652229</v>
      </c>
      <c r="Z95" s="1" t="n">
        <f aca="false">IF($L95=$L94,Z94+F95^2,F95^2)</f>
        <v>12897059</v>
      </c>
      <c r="AA95" s="1" t="n">
        <f aca="false">IF($L95=$L94,AA94+G95^2,G95^2)</f>
        <v>7055417</v>
      </c>
      <c r="AB95" s="1" t="n">
        <f aca="false">IF($L95=$L94,AB94+H95^2,H95^2)</f>
        <v>3212519</v>
      </c>
      <c r="AC95" s="1" t="str">
        <f aca="false">IF($M96=1,SQRT(((X95)/($M95))-S95^2),"")</f>
        <v/>
      </c>
      <c r="AD95" s="1" t="str">
        <f aca="false">IF($M96=1,SQRT(((Y95)/($M95))-T95^2),"")</f>
        <v/>
      </c>
      <c r="AE95" s="1" t="str">
        <f aca="false">IF($M96=1,SQRT(((Z95)/($M95))-U95^2),"")</f>
        <v/>
      </c>
      <c r="AF95" s="1" t="str">
        <f aca="false">IF($M96=1,SQRT(((AA95)/($M95))-V95^2),"")</f>
        <v/>
      </c>
      <c r="AG95" s="1" t="str">
        <f aca="false">IF($M96=1,SQRT(((AB95)/($M95))-W95^2),"")</f>
        <v/>
      </c>
    </row>
    <row r="96" customFormat="false" ht="12.8" hidden="false" customHeight="false" outlineLevel="0" collapsed="false">
      <c r="A96" s="0" t="n">
        <v>1.48204398155</v>
      </c>
      <c r="B96" s="0" t="n">
        <v>1577122811.96</v>
      </c>
      <c r="C96" s="0" t="n">
        <f aca="false">B96-1577122810.47</f>
        <v>1.49000000953674</v>
      </c>
      <c r="D96" s="0" t="n">
        <v>455</v>
      </c>
      <c r="E96" s="0" t="n">
        <v>864</v>
      </c>
      <c r="F96" s="0" t="n">
        <v>638</v>
      </c>
      <c r="G96" s="0" t="n">
        <v>473</v>
      </c>
      <c r="H96" s="0" t="n">
        <v>317</v>
      </c>
      <c r="I96" s="0" t="n">
        <f aca="false">(D96+E96+F96+G96+H96)/5</f>
        <v>549.4</v>
      </c>
      <c r="J96" s="0" t="n">
        <f aca="false">I96-577.6</f>
        <v>-28.2</v>
      </c>
      <c r="K96" s="0" t="n">
        <f aca="false">(I96-I95)/(A96-A95)</f>
        <v>-16.3787217030994</v>
      </c>
      <c r="L96" s="0" t="str">
        <f aca="false">IF(G96&gt;590,"RELAX",IF(G96&lt;500,"FIST","TRANSITION"))</f>
        <v>FIST</v>
      </c>
      <c r="M96" s="1" t="n">
        <f aca="false">IF(L96=L95,M95+1,1)</f>
        <v>33</v>
      </c>
      <c r="N96" s="1" t="n">
        <f aca="false">IF($L96=$L95,N95+D96,D96)</f>
        <v>15118</v>
      </c>
      <c r="O96" s="1" t="n">
        <f aca="false">IF($L96=$L95,O95+E96,E96)</f>
        <v>28375</v>
      </c>
      <c r="P96" s="1" t="n">
        <f aca="false">IF($L96=$L95,P95+F96,F96)</f>
        <v>20953</v>
      </c>
      <c r="Q96" s="1" t="n">
        <f aca="false">IF($L96=$L95,Q95+G96,G96)</f>
        <v>15496</v>
      </c>
      <c r="R96" s="1" t="n">
        <f aca="false">IF($L96=$L95,R95+H96,H96)</f>
        <v>10456</v>
      </c>
      <c r="S96" s="1" t="str">
        <f aca="false">IF($M97=1,N96/$M96,"")</f>
        <v/>
      </c>
      <c r="T96" s="1" t="str">
        <f aca="false">IF($M97=1,O96/$M96,"")</f>
        <v/>
      </c>
      <c r="U96" s="1" t="str">
        <f aca="false">IF($M97=1,P96/$M96,"")</f>
        <v/>
      </c>
      <c r="V96" s="1" t="str">
        <f aca="false">IF($M97=1,Q96/$M96,"")</f>
        <v/>
      </c>
      <c r="W96" s="1" t="str">
        <f aca="false">IF($M97=1,R96/$M96,"")</f>
        <v/>
      </c>
      <c r="X96" s="1" t="n">
        <f aca="false">IF($L96=$L95,X95+D96^2,D96^2)</f>
        <v>6925920</v>
      </c>
      <c r="Y96" s="1" t="n">
        <f aca="false">IF($L96=$L95,Y95+E96^2,E96^2)</f>
        <v>24398725</v>
      </c>
      <c r="Z96" s="1" t="n">
        <f aca="false">IF($L96=$L95,Z95+F96^2,F96^2)</f>
        <v>13304103</v>
      </c>
      <c r="AA96" s="1" t="n">
        <f aca="false">IF($L96=$L95,AA95+G96^2,G96^2)</f>
        <v>7279146</v>
      </c>
      <c r="AB96" s="1" t="n">
        <f aca="false">IF($L96=$L95,AB95+H96^2,H96^2)</f>
        <v>3313008</v>
      </c>
      <c r="AC96" s="1" t="str">
        <f aca="false">IF($M97=1,SQRT(((X96)/($M96))-S96^2),"")</f>
        <v/>
      </c>
      <c r="AD96" s="1" t="str">
        <f aca="false">IF($M97=1,SQRT(((Y96)/($M96))-T96^2),"")</f>
        <v/>
      </c>
      <c r="AE96" s="1" t="str">
        <f aca="false">IF($M97=1,SQRT(((Z96)/($M96))-U96^2),"")</f>
        <v/>
      </c>
      <c r="AF96" s="1" t="str">
        <f aca="false">IF($M97=1,SQRT(((AA96)/($M96))-V96^2),"")</f>
        <v/>
      </c>
      <c r="AG96" s="1" t="str">
        <f aca="false">IF($M97=1,SQRT(((AB96)/($M96))-W96^2),"")</f>
        <v/>
      </c>
    </row>
    <row r="97" customFormat="false" ht="12.8" hidden="false" customHeight="false" outlineLevel="0" collapsed="false">
      <c r="A97" s="0" t="n">
        <v>1.50670409203</v>
      </c>
      <c r="B97" s="0" t="n">
        <v>1577122811.98</v>
      </c>
      <c r="C97" s="0" t="n">
        <f aca="false">B97-1577122810.47</f>
        <v>1.50999999046326</v>
      </c>
      <c r="D97" s="0" t="n">
        <v>458</v>
      </c>
      <c r="E97" s="0" t="n">
        <v>864</v>
      </c>
      <c r="F97" s="0" t="n">
        <v>639</v>
      </c>
      <c r="G97" s="0" t="n">
        <v>473</v>
      </c>
      <c r="H97" s="0" t="n">
        <v>318</v>
      </c>
      <c r="I97" s="0" t="n">
        <f aca="false">(D97+E97+F97+G97+H97)/5</f>
        <v>550.4</v>
      </c>
      <c r="J97" s="0" t="n">
        <f aca="false">I97-577.6</f>
        <v>-27.2</v>
      </c>
      <c r="K97" s="0" t="n">
        <f aca="false">(I97-I96)/(A97-A96)</f>
        <v>40.5513187303447</v>
      </c>
      <c r="L97" s="0" t="str">
        <f aca="false">IF(G97&gt;590,"RELAX",IF(G97&lt;500,"FIST","TRANSITION"))</f>
        <v>FIST</v>
      </c>
      <c r="M97" s="1" t="n">
        <f aca="false">IF(L97=L96,M96+1,1)</f>
        <v>34</v>
      </c>
      <c r="N97" s="1" t="n">
        <f aca="false">IF($L97=$L96,N96+D97,D97)</f>
        <v>15576</v>
      </c>
      <c r="O97" s="1" t="n">
        <f aca="false">IF($L97=$L96,O96+E97,E97)</f>
        <v>29239</v>
      </c>
      <c r="P97" s="1" t="n">
        <f aca="false">IF($L97=$L96,P96+F97,F97)</f>
        <v>21592</v>
      </c>
      <c r="Q97" s="1" t="n">
        <f aca="false">IF($L97=$L96,Q96+G97,G97)</f>
        <v>15969</v>
      </c>
      <c r="R97" s="1" t="n">
        <f aca="false">IF($L97=$L96,R96+H97,H97)</f>
        <v>10774</v>
      </c>
      <c r="S97" s="1" t="str">
        <f aca="false">IF($M98=1,N97/$M97,"")</f>
        <v/>
      </c>
      <c r="T97" s="1" t="str">
        <f aca="false">IF($M98=1,O97/$M97,"")</f>
        <v/>
      </c>
      <c r="U97" s="1" t="str">
        <f aca="false">IF($M98=1,P97/$M97,"")</f>
        <v/>
      </c>
      <c r="V97" s="1" t="str">
        <f aca="false">IF($M98=1,Q97/$M97,"")</f>
        <v/>
      </c>
      <c r="W97" s="1" t="str">
        <f aca="false">IF($M98=1,R97/$M97,"")</f>
        <v/>
      </c>
      <c r="X97" s="1" t="n">
        <f aca="false">IF($L97=$L96,X96+D97^2,D97^2)</f>
        <v>7135684</v>
      </c>
      <c r="Y97" s="1" t="n">
        <f aca="false">IF($L97=$L96,Y96+E97^2,E97^2)</f>
        <v>25145221</v>
      </c>
      <c r="Z97" s="1" t="n">
        <f aca="false">IF($L97=$L96,Z96+F97^2,F97^2)</f>
        <v>13712424</v>
      </c>
      <c r="AA97" s="1" t="n">
        <f aca="false">IF($L97=$L96,AA96+G97^2,G97^2)</f>
        <v>7502875</v>
      </c>
      <c r="AB97" s="1" t="n">
        <f aca="false">IF($L97=$L96,AB96+H97^2,H97^2)</f>
        <v>3414132</v>
      </c>
      <c r="AC97" s="1" t="str">
        <f aca="false">IF($M98=1,SQRT(((X97)/($M97))-S97^2),"")</f>
        <v/>
      </c>
      <c r="AD97" s="1" t="str">
        <f aca="false">IF($M98=1,SQRT(((Y97)/($M97))-T97^2),"")</f>
        <v/>
      </c>
      <c r="AE97" s="1" t="str">
        <f aca="false">IF($M98=1,SQRT(((Z97)/($M97))-U97^2),"")</f>
        <v/>
      </c>
      <c r="AF97" s="1" t="str">
        <f aca="false">IF($M98=1,SQRT(((AA97)/($M97))-V97^2),"")</f>
        <v/>
      </c>
      <c r="AG97" s="1" t="str">
        <f aca="false">IF($M98=1,SQRT(((AB97)/($M97))-W97^2),"")</f>
        <v/>
      </c>
    </row>
    <row r="98" customFormat="false" ht="12.8" hidden="false" customHeight="false" outlineLevel="0" collapsed="false">
      <c r="A98" s="0" t="n">
        <v>1.52733302116</v>
      </c>
      <c r="B98" s="0" t="n">
        <v>1577122812</v>
      </c>
      <c r="C98" s="0" t="n">
        <f aca="false">B98-1577122810.47</f>
        <v>1.52999997138977</v>
      </c>
      <c r="D98" s="0" t="n">
        <v>458</v>
      </c>
      <c r="E98" s="0" t="n">
        <v>864</v>
      </c>
      <c r="F98" s="0" t="n">
        <v>639</v>
      </c>
      <c r="G98" s="0" t="n">
        <v>476</v>
      </c>
      <c r="H98" s="0" t="n">
        <v>317</v>
      </c>
      <c r="I98" s="0" t="n">
        <f aca="false">(D98+E98+F98+G98+H98)/5</f>
        <v>550.8</v>
      </c>
      <c r="J98" s="0" t="n">
        <f aca="false">I98-577.6</f>
        <v>-26.8000000000001</v>
      </c>
      <c r="K98" s="0" t="n">
        <f aca="false">(I98-I97)/(A98-A97)</f>
        <v>19.3902454887138</v>
      </c>
      <c r="L98" s="0" t="str">
        <f aca="false">IF(G98&gt;590,"RELAX",IF(G98&lt;500,"FIST","TRANSITION"))</f>
        <v>FIST</v>
      </c>
      <c r="M98" s="1" t="n">
        <f aca="false">IF(L98=L97,M97+1,1)</f>
        <v>35</v>
      </c>
      <c r="N98" s="1" t="n">
        <f aca="false">IF($L98=$L97,N97+D98,D98)</f>
        <v>16034</v>
      </c>
      <c r="O98" s="1" t="n">
        <f aca="false">IF($L98=$L97,O97+E98,E98)</f>
        <v>30103</v>
      </c>
      <c r="P98" s="1" t="n">
        <f aca="false">IF($L98=$L97,P97+F98,F98)</f>
        <v>22231</v>
      </c>
      <c r="Q98" s="1" t="n">
        <f aca="false">IF($L98=$L97,Q97+G98,G98)</f>
        <v>16445</v>
      </c>
      <c r="R98" s="1" t="n">
        <f aca="false">IF($L98=$L97,R97+H98,H98)</f>
        <v>11091</v>
      </c>
      <c r="S98" s="1" t="str">
        <f aca="false">IF($M99=1,N98/$M98,"")</f>
        <v/>
      </c>
      <c r="T98" s="1" t="str">
        <f aca="false">IF($M99=1,O98/$M98,"")</f>
        <v/>
      </c>
      <c r="U98" s="1" t="str">
        <f aca="false">IF($M99=1,P98/$M98,"")</f>
        <v/>
      </c>
      <c r="V98" s="1" t="str">
        <f aca="false">IF($M99=1,Q98/$M98,"")</f>
        <v/>
      </c>
      <c r="W98" s="1" t="str">
        <f aca="false">IF($M99=1,R98/$M98,"")</f>
        <v/>
      </c>
      <c r="X98" s="1" t="n">
        <f aca="false">IF($L98=$L97,X97+D98^2,D98^2)</f>
        <v>7345448</v>
      </c>
      <c r="Y98" s="1" t="n">
        <f aca="false">IF($L98=$L97,Y97+E98^2,E98^2)</f>
        <v>25891717</v>
      </c>
      <c r="Z98" s="1" t="n">
        <f aca="false">IF($L98=$L97,Z97+F98^2,F98^2)</f>
        <v>14120745</v>
      </c>
      <c r="AA98" s="1" t="n">
        <f aca="false">IF($L98=$L97,AA97+G98^2,G98^2)</f>
        <v>7729451</v>
      </c>
      <c r="AB98" s="1" t="n">
        <f aca="false">IF($L98=$L97,AB97+H98^2,H98^2)</f>
        <v>3514621</v>
      </c>
      <c r="AC98" s="1" t="str">
        <f aca="false">IF($M99=1,SQRT(((X98)/($M98))-S98^2),"")</f>
        <v/>
      </c>
      <c r="AD98" s="1" t="str">
        <f aca="false">IF($M99=1,SQRT(((Y98)/($M98))-T98^2),"")</f>
        <v/>
      </c>
      <c r="AE98" s="1" t="str">
        <f aca="false">IF($M99=1,SQRT(((Z98)/($M98))-U98^2),"")</f>
        <v/>
      </c>
      <c r="AF98" s="1" t="str">
        <f aca="false">IF($M99=1,SQRT(((AA98)/($M98))-V98^2),"")</f>
        <v/>
      </c>
      <c r="AG98" s="1" t="str">
        <f aca="false">IF($M99=1,SQRT(((AB98)/($M98))-W98^2),"")</f>
        <v/>
      </c>
    </row>
    <row r="99" customFormat="false" ht="12.8" hidden="false" customHeight="false" outlineLevel="0" collapsed="false">
      <c r="A99" s="0" t="n">
        <v>1.55155587196</v>
      </c>
      <c r="B99" s="0" t="n">
        <v>1577122812.02</v>
      </c>
      <c r="C99" s="0" t="n">
        <f aca="false">B99-1577122810.47</f>
        <v>1.54999995231628</v>
      </c>
      <c r="D99" s="0" t="n">
        <v>457</v>
      </c>
      <c r="E99" s="0" t="n">
        <v>866</v>
      </c>
      <c r="F99" s="0" t="n">
        <v>639</v>
      </c>
      <c r="G99" s="0" t="n">
        <v>477</v>
      </c>
      <c r="H99" s="0" t="n">
        <v>318</v>
      </c>
      <c r="I99" s="0" t="n">
        <f aca="false">(D99+E99+F99+G99+H99)/5</f>
        <v>551.4</v>
      </c>
      <c r="J99" s="0" t="n">
        <f aca="false">I99-577.6</f>
        <v>-26.2</v>
      </c>
      <c r="K99" s="0" t="n">
        <f aca="false">(I99-I98)/(A99-A98)</f>
        <v>24.7699994089888</v>
      </c>
      <c r="L99" s="0" t="str">
        <f aca="false">IF(G99&gt;590,"RELAX",IF(G99&lt;500,"FIST","TRANSITION"))</f>
        <v>FIST</v>
      </c>
      <c r="M99" s="1" t="n">
        <f aca="false">IF(L99=L98,M98+1,1)</f>
        <v>36</v>
      </c>
      <c r="N99" s="1" t="n">
        <f aca="false">IF($L99=$L98,N98+D99,D99)</f>
        <v>16491</v>
      </c>
      <c r="O99" s="1" t="n">
        <f aca="false">IF($L99=$L98,O98+E99,E99)</f>
        <v>30969</v>
      </c>
      <c r="P99" s="1" t="n">
        <f aca="false">IF($L99=$L98,P98+F99,F99)</f>
        <v>22870</v>
      </c>
      <c r="Q99" s="1" t="n">
        <f aca="false">IF($L99=$L98,Q98+G99,G99)</f>
        <v>16922</v>
      </c>
      <c r="R99" s="1" t="n">
        <f aca="false">IF($L99=$L98,R98+H99,H99)</f>
        <v>11409</v>
      </c>
      <c r="S99" s="1" t="str">
        <f aca="false">IF($M100=1,N99/$M99,"")</f>
        <v/>
      </c>
      <c r="T99" s="1" t="str">
        <f aca="false">IF($M100=1,O99/$M99,"")</f>
        <v/>
      </c>
      <c r="U99" s="1" t="str">
        <f aca="false">IF($M100=1,P99/$M99,"")</f>
        <v/>
      </c>
      <c r="V99" s="1" t="str">
        <f aca="false">IF($M100=1,Q99/$M99,"")</f>
        <v/>
      </c>
      <c r="W99" s="1" t="str">
        <f aca="false">IF($M100=1,R99/$M99,"")</f>
        <v/>
      </c>
      <c r="X99" s="1" t="n">
        <f aca="false">IF($L99=$L98,X98+D99^2,D99^2)</f>
        <v>7554297</v>
      </c>
      <c r="Y99" s="1" t="n">
        <f aca="false">IF($L99=$L98,Y98+E99^2,E99^2)</f>
        <v>26641673</v>
      </c>
      <c r="Z99" s="1" t="n">
        <f aca="false">IF($L99=$L98,Z98+F99^2,F99^2)</f>
        <v>14529066</v>
      </c>
      <c r="AA99" s="1" t="n">
        <f aca="false">IF($L99=$L98,AA98+G99^2,G99^2)</f>
        <v>7956980</v>
      </c>
      <c r="AB99" s="1" t="n">
        <f aca="false">IF($L99=$L98,AB98+H99^2,H99^2)</f>
        <v>3615745</v>
      </c>
      <c r="AC99" s="1" t="str">
        <f aca="false">IF($M100=1,SQRT(((X99)/($M99))-S99^2),"")</f>
        <v/>
      </c>
      <c r="AD99" s="1" t="str">
        <f aca="false">IF($M100=1,SQRT(((Y99)/($M99))-T99^2),"")</f>
        <v/>
      </c>
      <c r="AE99" s="1" t="str">
        <f aca="false">IF($M100=1,SQRT(((Z99)/($M99))-U99^2),"")</f>
        <v/>
      </c>
      <c r="AF99" s="1" t="str">
        <f aca="false">IF($M100=1,SQRT(((AA99)/($M99))-V99^2),"")</f>
        <v/>
      </c>
      <c r="AG99" s="1" t="str">
        <f aca="false">IF($M100=1,SQRT(((AB99)/($M99))-W99^2),"")</f>
        <v/>
      </c>
    </row>
    <row r="100" customFormat="false" ht="12.8" hidden="false" customHeight="false" outlineLevel="0" collapsed="false">
      <c r="A100" s="0" t="n">
        <v>1.57207393646</v>
      </c>
      <c r="B100" s="0" t="n">
        <v>1577122812.05</v>
      </c>
      <c r="C100" s="0" t="n">
        <f aca="false">B100-1577122810.47</f>
        <v>1.57999992370605</v>
      </c>
      <c r="D100" s="0" t="n">
        <v>457</v>
      </c>
      <c r="E100" s="0" t="n">
        <v>866</v>
      </c>
      <c r="F100" s="0" t="n">
        <v>640</v>
      </c>
      <c r="G100" s="0" t="n">
        <v>478</v>
      </c>
      <c r="H100" s="0" t="n">
        <v>319</v>
      </c>
      <c r="I100" s="0" t="n">
        <f aca="false">(D100+E100+F100+G100+H100)/5</f>
        <v>552</v>
      </c>
      <c r="J100" s="0" t="n">
        <f aca="false">I100-577.6</f>
        <v>-25.6</v>
      </c>
      <c r="K100" s="0" t="n">
        <f aca="false">(I100-I99)/(A100-A99)</f>
        <v>29.2425243131499</v>
      </c>
      <c r="L100" s="0" t="str">
        <f aca="false">IF(G100&gt;590,"RELAX",IF(G100&lt;500,"FIST","TRANSITION"))</f>
        <v>FIST</v>
      </c>
      <c r="M100" s="1" t="n">
        <f aca="false">IF(L100=L99,M99+1,1)</f>
        <v>37</v>
      </c>
      <c r="N100" s="1" t="n">
        <f aca="false">IF($L100=$L99,N99+D100,D100)</f>
        <v>16948</v>
      </c>
      <c r="O100" s="1" t="n">
        <f aca="false">IF($L100=$L99,O99+E100,E100)</f>
        <v>31835</v>
      </c>
      <c r="P100" s="1" t="n">
        <f aca="false">IF($L100=$L99,P99+F100,F100)</f>
        <v>23510</v>
      </c>
      <c r="Q100" s="1" t="n">
        <f aca="false">IF($L100=$L99,Q99+G100,G100)</f>
        <v>17400</v>
      </c>
      <c r="R100" s="1" t="n">
        <f aca="false">IF($L100=$L99,R99+H100,H100)</f>
        <v>11728</v>
      </c>
      <c r="S100" s="1" t="str">
        <f aca="false">IF($M101=1,N100/$M100,"")</f>
        <v/>
      </c>
      <c r="T100" s="1" t="str">
        <f aca="false">IF($M101=1,O100/$M100,"")</f>
        <v/>
      </c>
      <c r="U100" s="1" t="str">
        <f aca="false">IF($M101=1,P100/$M100,"")</f>
        <v/>
      </c>
      <c r="V100" s="1" t="str">
        <f aca="false">IF($M101=1,Q100/$M100,"")</f>
        <v/>
      </c>
      <c r="W100" s="1" t="str">
        <f aca="false">IF($M101=1,R100/$M100,"")</f>
        <v/>
      </c>
      <c r="X100" s="1" t="n">
        <f aca="false">IF($L100=$L99,X99+D100^2,D100^2)</f>
        <v>7763146</v>
      </c>
      <c r="Y100" s="1" t="n">
        <f aca="false">IF($L100=$L99,Y99+E100^2,E100^2)</f>
        <v>27391629</v>
      </c>
      <c r="Z100" s="1" t="n">
        <f aca="false">IF($L100=$L99,Z99+F100^2,F100^2)</f>
        <v>14938666</v>
      </c>
      <c r="AA100" s="1" t="n">
        <f aca="false">IF($L100=$L99,AA99+G100^2,G100^2)</f>
        <v>8185464</v>
      </c>
      <c r="AB100" s="1" t="n">
        <f aca="false">IF($L100=$L99,AB99+H100^2,H100^2)</f>
        <v>3717506</v>
      </c>
      <c r="AC100" s="1" t="str">
        <f aca="false">IF($M101=1,SQRT(((X100)/($M100))-S100^2),"")</f>
        <v/>
      </c>
      <c r="AD100" s="1" t="str">
        <f aca="false">IF($M101=1,SQRT(((Y100)/($M100))-T100^2),"")</f>
        <v/>
      </c>
      <c r="AE100" s="1" t="str">
        <f aca="false">IF($M101=1,SQRT(((Z100)/($M100))-U100^2),"")</f>
        <v/>
      </c>
      <c r="AF100" s="1" t="str">
        <f aca="false">IF($M101=1,SQRT(((AA100)/($M100))-V100^2),"")</f>
        <v/>
      </c>
      <c r="AG100" s="1" t="str">
        <f aca="false">IF($M101=1,SQRT(((AB100)/($M100))-W100^2),"")</f>
        <v/>
      </c>
    </row>
    <row r="101" customFormat="false" ht="12.8" hidden="false" customHeight="false" outlineLevel="0" collapsed="false">
      <c r="A101" s="0" t="n">
        <v>1.5969119072</v>
      </c>
      <c r="B101" s="0" t="n">
        <v>1577122812.07</v>
      </c>
      <c r="C101" s="0" t="n">
        <f aca="false">B101-1577122810.47</f>
        <v>1.59999990463257</v>
      </c>
      <c r="D101" s="0" t="n">
        <v>456</v>
      </c>
      <c r="E101" s="0" t="n">
        <v>866</v>
      </c>
      <c r="F101" s="0" t="n">
        <v>639</v>
      </c>
      <c r="G101" s="0" t="n">
        <v>478</v>
      </c>
      <c r="H101" s="0" t="n">
        <v>319</v>
      </c>
      <c r="I101" s="0" t="n">
        <f aca="false">(D101+E101+F101+G101+H101)/5</f>
        <v>551.6</v>
      </c>
      <c r="J101" s="0" t="n">
        <f aca="false">I101-577.6</f>
        <v>-26</v>
      </c>
      <c r="K101" s="0" t="n">
        <f aca="false">(I101-I100)/(A101-A100)</f>
        <v>-16.1043751998548</v>
      </c>
      <c r="L101" s="0" t="str">
        <f aca="false">IF(G101&gt;590,"RELAX",IF(G101&lt;500,"FIST","TRANSITION"))</f>
        <v>FIST</v>
      </c>
      <c r="M101" s="1" t="n">
        <f aca="false">IF(L101=L100,M100+1,1)</f>
        <v>38</v>
      </c>
      <c r="N101" s="1" t="n">
        <f aca="false">IF($L101=$L100,N100+D101,D101)</f>
        <v>17404</v>
      </c>
      <c r="O101" s="1" t="n">
        <f aca="false">IF($L101=$L100,O100+E101,E101)</f>
        <v>32701</v>
      </c>
      <c r="P101" s="1" t="n">
        <f aca="false">IF($L101=$L100,P100+F101,F101)</f>
        <v>24149</v>
      </c>
      <c r="Q101" s="1" t="n">
        <f aca="false">IF($L101=$L100,Q100+G101,G101)</f>
        <v>17878</v>
      </c>
      <c r="R101" s="1" t="n">
        <f aca="false">IF($L101=$L100,R100+H101,H101)</f>
        <v>12047</v>
      </c>
      <c r="S101" s="1" t="str">
        <f aca="false">IF($M102=1,N101/$M101,"")</f>
        <v/>
      </c>
      <c r="T101" s="1" t="str">
        <f aca="false">IF($M102=1,O101/$M101,"")</f>
        <v/>
      </c>
      <c r="U101" s="1" t="str">
        <f aca="false">IF($M102=1,P101/$M101,"")</f>
        <v/>
      </c>
      <c r="V101" s="1" t="str">
        <f aca="false">IF($M102=1,Q101/$M101,"")</f>
        <v/>
      </c>
      <c r="W101" s="1" t="str">
        <f aca="false">IF($M102=1,R101/$M101,"")</f>
        <v/>
      </c>
      <c r="X101" s="1" t="n">
        <f aca="false">IF($L101=$L100,X100+D101^2,D101^2)</f>
        <v>7971082</v>
      </c>
      <c r="Y101" s="1" t="n">
        <f aca="false">IF($L101=$L100,Y100+E101^2,E101^2)</f>
        <v>28141585</v>
      </c>
      <c r="Z101" s="1" t="n">
        <f aca="false">IF($L101=$L100,Z100+F101^2,F101^2)</f>
        <v>15346987</v>
      </c>
      <c r="AA101" s="1" t="n">
        <f aca="false">IF($L101=$L100,AA100+G101^2,G101^2)</f>
        <v>8413948</v>
      </c>
      <c r="AB101" s="1" t="n">
        <f aca="false">IF($L101=$L100,AB100+H101^2,H101^2)</f>
        <v>3819267</v>
      </c>
      <c r="AC101" s="1" t="str">
        <f aca="false">IF($M102=1,SQRT(((X101)/($M101))-S101^2),"")</f>
        <v/>
      </c>
      <c r="AD101" s="1" t="str">
        <f aca="false">IF($M102=1,SQRT(((Y101)/($M101))-T101^2),"")</f>
        <v/>
      </c>
      <c r="AE101" s="1" t="str">
        <f aca="false">IF($M102=1,SQRT(((Z101)/($M101))-U101^2),"")</f>
        <v/>
      </c>
      <c r="AF101" s="1" t="str">
        <f aca="false">IF($M102=1,SQRT(((AA101)/($M101))-V101^2),"")</f>
        <v/>
      </c>
      <c r="AG101" s="1" t="str">
        <f aca="false">IF($M102=1,SQRT(((AB101)/($M101))-W101^2),"")</f>
        <v/>
      </c>
    </row>
    <row r="102" customFormat="false" ht="12.8" hidden="false" customHeight="false" outlineLevel="0" collapsed="false">
      <c r="A102" s="0" t="n">
        <v>1.62130188942</v>
      </c>
      <c r="B102" s="0" t="n">
        <v>1577122812.09</v>
      </c>
      <c r="C102" s="0" t="n">
        <f aca="false">B102-1577122810.47</f>
        <v>1.61999988555908</v>
      </c>
      <c r="D102" s="0" t="n">
        <v>456</v>
      </c>
      <c r="E102" s="0" t="n">
        <v>865</v>
      </c>
      <c r="F102" s="0" t="n">
        <v>639</v>
      </c>
      <c r="G102" s="0" t="n">
        <v>479</v>
      </c>
      <c r="H102" s="0" t="n">
        <v>318</v>
      </c>
      <c r="I102" s="0" t="n">
        <f aca="false">(D102+E102+F102+G102+H102)/5</f>
        <v>551.4</v>
      </c>
      <c r="J102" s="0" t="n">
        <f aca="false">I102-577.6</f>
        <v>-26.2</v>
      </c>
      <c r="K102" s="0" t="n">
        <f aca="false">(I102-I101)/(A102-A101)</f>
        <v>-8.20008797858179</v>
      </c>
      <c r="L102" s="0" t="str">
        <f aca="false">IF(G102&gt;590,"RELAX",IF(G102&lt;500,"FIST","TRANSITION"))</f>
        <v>FIST</v>
      </c>
      <c r="M102" s="1" t="n">
        <f aca="false">IF(L102=L101,M101+1,1)</f>
        <v>39</v>
      </c>
      <c r="N102" s="1" t="n">
        <f aca="false">IF($L102=$L101,N101+D102,D102)</f>
        <v>17860</v>
      </c>
      <c r="O102" s="1" t="n">
        <f aca="false">IF($L102=$L101,O101+E102,E102)</f>
        <v>33566</v>
      </c>
      <c r="P102" s="1" t="n">
        <f aca="false">IF($L102=$L101,P101+F102,F102)</f>
        <v>24788</v>
      </c>
      <c r="Q102" s="1" t="n">
        <f aca="false">IF($L102=$L101,Q101+G102,G102)</f>
        <v>18357</v>
      </c>
      <c r="R102" s="1" t="n">
        <f aca="false">IF($L102=$L101,R101+H102,H102)</f>
        <v>12365</v>
      </c>
      <c r="S102" s="1" t="str">
        <f aca="false">IF($M103=1,N102/$M102,"")</f>
        <v/>
      </c>
      <c r="T102" s="1" t="str">
        <f aca="false">IF($M103=1,O102/$M102,"")</f>
        <v/>
      </c>
      <c r="U102" s="1" t="str">
        <f aca="false">IF($M103=1,P102/$M102,"")</f>
        <v/>
      </c>
      <c r="V102" s="1" t="str">
        <f aca="false">IF($M103=1,Q102/$M102,"")</f>
        <v/>
      </c>
      <c r="W102" s="1" t="str">
        <f aca="false">IF($M103=1,R102/$M102,"")</f>
        <v/>
      </c>
      <c r="X102" s="1" t="n">
        <f aca="false">IF($L102=$L101,X101+D102^2,D102^2)</f>
        <v>8179018</v>
      </c>
      <c r="Y102" s="1" t="n">
        <f aca="false">IF($L102=$L101,Y101+E102^2,E102^2)</f>
        <v>28889810</v>
      </c>
      <c r="Z102" s="1" t="n">
        <f aca="false">IF($L102=$L101,Z101+F102^2,F102^2)</f>
        <v>15755308</v>
      </c>
      <c r="AA102" s="1" t="n">
        <f aca="false">IF($L102=$L101,AA101+G102^2,G102^2)</f>
        <v>8643389</v>
      </c>
      <c r="AB102" s="1" t="n">
        <f aca="false">IF($L102=$L101,AB101+H102^2,H102^2)</f>
        <v>3920391</v>
      </c>
      <c r="AC102" s="1" t="str">
        <f aca="false">IF($M103=1,SQRT(((X102)/($M102))-S102^2),"")</f>
        <v/>
      </c>
      <c r="AD102" s="1" t="str">
        <f aca="false">IF($M103=1,SQRT(((Y102)/($M102))-T102^2),"")</f>
        <v/>
      </c>
      <c r="AE102" s="1" t="str">
        <f aca="false">IF($M103=1,SQRT(((Z102)/($M102))-U102^2),"")</f>
        <v/>
      </c>
      <c r="AF102" s="1" t="str">
        <f aca="false">IF($M103=1,SQRT(((AA102)/($M102))-V102^2),"")</f>
        <v/>
      </c>
      <c r="AG102" s="1" t="str">
        <f aca="false">IF($M103=1,SQRT(((AB102)/($M102))-W102^2),"")</f>
        <v/>
      </c>
    </row>
    <row r="103" customFormat="false" ht="12.8" hidden="false" customHeight="false" outlineLevel="0" collapsed="false">
      <c r="A103" s="0" t="n">
        <v>1.64191102982</v>
      </c>
      <c r="B103" s="0" t="n">
        <v>1577122812.12</v>
      </c>
      <c r="C103" s="0" t="n">
        <f aca="false">B103-1577122810.47</f>
        <v>1.64999985694885</v>
      </c>
      <c r="D103" s="0" t="n">
        <v>456</v>
      </c>
      <c r="E103" s="0" t="n">
        <v>868</v>
      </c>
      <c r="F103" s="0" t="n">
        <v>640</v>
      </c>
      <c r="G103" s="0" t="n">
        <v>479</v>
      </c>
      <c r="H103" s="0" t="n">
        <v>318</v>
      </c>
      <c r="I103" s="0" t="n">
        <f aca="false">(D103+E103+F103+G103+H103)/5</f>
        <v>552.2</v>
      </c>
      <c r="J103" s="0" t="n">
        <f aca="false">I103-577.6</f>
        <v>-25.4</v>
      </c>
      <c r="K103" s="0" t="n">
        <f aca="false">(I103-I102)/(A103-A102)</f>
        <v>38.8177276913534</v>
      </c>
      <c r="L103" s="0" t="str">
        <f aca="false">IF(G103&gt;590,"RELAX",IF(G103&lt;500,"FIST","TRANSITION"))</f>
        <v>FIST</v>
      </c>
      <c r="M103" s="1" t="n">
        <f aca="false">IF(L103=L102,M102+1,1)</f>
        <v>40</v>
      </c>
      <c r="N103" s="1" t="n">
        <f aca="false">IF($L103=$L102,N102+D103,D103)</f>
        <v>18316</v>
      </c>
      <c r="O103" s="1" t="n">
        <f aca="false">IF($L103=$L102,O102+E103,E103)</f>
        <v>34434</v>
      </c>
      <c r="P103" s="1" t="n">
        <f aca="false">IF($L103=$L102,P102+F103,F103)</f>
        <v>25428</v>
      </c>
      <c r="Q103" s="1" t="n">
        <f aca="false">IF($L103=$L102,Q102+G103,G103)</f>
        <v>18836</v>
      </c>
      <c r="R103" s="1" t="n">
        <f aca="false">IF($L103=$L102,R102+H103,H103)</f>
        <v>12683</v>
      </c>
      <c r="S103" s="1" t="str">
        <f aca="false">IF($M104=1,N103/$M103,"")</f>
        <v/>
      </c>
      <c r="T103" s="1" t="str">
        <f aca="false">IF($M104=1,O103/$M103,"")</f>
        <v/>
      </c>
      <c r="U103" s="1" t="str">
        <f aca="false">IF($M104=1,P103/$M103,"")</f>
        <v/>
      </c>
      <c r="V103" s="1" t="str">
        <f aca="false">IF($M104=1,Q103/$M103,"")</f>
        <v/>
      </c>
      <c r="W103" s="1" t="str">
        <f aca="false">IF($M104=1,R103/$M103,"")</f>
        <v/>
      </c>
      <c r="X103" s="1" t="n">
        <f aca="false">IF($L103=$L102,X102+D103^2,D103^2)</f>
        <v>8386954</v>
      </c>
      <c r="Y103" s="1" t="n">
        <f aca="false">IF($L103=$L102,Y102+E103^2,E103^2)</f>
        <v>29643234</v>
      </c>
      <c r="Z103" s="1" t="n">
        <f aca="false">IF($L103=$L102,Z102+F103^2,F103^2)</f>
        <v>16164908</v>
      </c>
      <c r="AA103" s="1" t="n">
        <f aca="false">IF($L103=$L102,AA102+G103^2,G103^2)</f>
        <v>8872830</v>
      </c>
      <c r="AB103" s="1" t="n">
        <f aca="false">IF($L103=$L102,AB102+H103^2,H103^2)</f>
        <v>4021515</v>
      </c>
      <c r="AC103" s="1" t="str">
        <f aca="false">IF($M104=1,SQRT(((X103)/($M103))-S103^2),"")</f>
        <v/>
      </c>
      <c r="AD103" s="1" t="str">
        <f aca="false">IF($M104=1,SQRT(((Y103)/($M103))-T103^2),"")</f>
        <v/>
      </c>
      <c r="AE103" s="1" t="str">
        <f aca="false">IF($M104=1,SQRT(((Z103)/($M103))-U103^2),"")</f>
        <v/>
      </c>
      <c r="AF103" s="1" t="str">
        <f aca="false">IF($M104=1,SQRT(((AA103)/($M103))-V103^2),"")</f>
        <v/>
      </c>
      <c r="AG103" s="1" t="str">
        <f aca="false">IF($M104=1,SQRT(((AB103)/($M103))-W103^2),"")</f>
        <v/>
      </c>
    </row>
    <row r="104" customFormat="false" ht="12.8" hidden="false" customHeight="false" outlineLevel="0" collapsed="false">
      <c r="A104" s="0" t="n">
        <v>1.66664004326</v>
      </c>
      <c r="B104" s="0" t="n">
        <v>1577122812.14</v>
      </c>
      <c r="C104" s="0" t="n">
        <f aca="false">B104-1577122810.47</f>
        <v>1.67000007629395</v>
      </c>
      <c r="D104" s="0" t="n">
        <v>456</v>
      </c>
      <c r="E104" s="0" t="n">
        <v>869</v>
      </c>
      <c r="F104" s="0" t="n">
        <v>640</v>
      </c>
      <c r="G104" s="0" t="n">
        <v>480</v>
      </c>
      <c r="H104" s="0" t="n">
        <v>318</v>
      </c>
      <c r="I104" s="0" t="n">
        <f aca="false">(D104+E104+F104+G104+H104)/5</f>
        <v>552.6</v>
      </c>
      <c r="J104" s="0" t="n">
        <f aca="false">I104-577.6</f>
        <v>-25</v>
      </c>
      <c r="K104" s="0" t="n">
        <f aca="false">(I104-I103)/(A104-A103)</f>
        <v>16.1753319019579</v>
      </c>
      <c r="L104" s="0" t="str">
        <f aca="false">IF(G104&gt;590,"RELAX",IF(G104&lt;500,"FIST","TRANSITION"))</f>
        <v>FIST</v>
      </c>
      <c r="M104" s="1" t="n">
        <f aca="false">IF(L104=L103,M103+1,1)</f>
        <v>41</v>
      </c>
      <c r="N104" s="1" t="n">
        <f aca="false">IF($L104=$L103,N103+D104,D104)</f>
        <v>18772</v>
      </c>
      <c r="O104" s="1" t="n">
        <f aca="false">IF($L104=$L103,O103+E104,E104)</f>
        <v>35303</v>
      </c>
      <c r="P104" s="1" t="n">
        <f aca="false">IF($L104=$L103,P103+F104,F104)</f>
        <v>26068</v>
      </c>
      <c r="Q104" s="1" t="n">
        <f aca="false">IF($L104=$L103,Q103+G104,G104)</f>
        <v>19316</v>
      </c>
      <c r="R104" s="1" t="n">
        <f aca="false">IF($L104=$L103,R103+H104,H104)</f>
        <v>13001</v>
      </c>
      <c r="S104" s="1" t="str">
        <f aca="false">IF($M105=1,N104/$M104,"")</f>
        <v/>
      </c>
      <c r="T104" s="1" t="str">
        <f aca="false">IF($M105=1,O104/$M104,"")</f>
        <v/>
      </c>
      <c r="U104" s="1" t="str">
        <f aca="false">IF($M105=1,P104/$M104,"")</f>
        <v/>
      </c>
      <c r="V104" s="1" t="str">
        <f aca="false">IF($M105=1,Q104/$M104,"")</f>
        <v/>
      </c>
      <c r="W104" s="1" t="str">
        <f aca="false">IF($M105=1,R104/$M104,"")</f>
        <v/>
      </c>
      <c r="X104" s="1" t="n">
        <f aca="false">IF($L104=$L103,X103+D104^2,D104^2)</f>
        <v>8594890</v>
      </c>
      <c r="Y104" s="1" t="n">
        <f aca="false">IF($L104=$L103,Y103+E104^2,E104^2)</f>
        <v>30398395</v>
      </c>
      <c r="Z104" s="1" t="n">
        <f aca="false">IF($L104=$L103,Z103+F104^2,F104^2)</f>
        <v>16574508</v>
      </c>
      <c r="AA104" s="1" t="n">
        <f aca="false">IF($L104=$L103,AA103+G104^2,G104^2)</f>
        <v>9103230</v>
      </c>
      <c r="AB104" s="1" t="n">
        <f aca="false">IF($L104=$L103,AB103+H104^2,H104^2)</f>
        <v>4122639</v>
      </c>
      <c r="AC104" s="1" t="str">
        <f aca="false">IF($M105=1,SQRT(((X104)/($M104))-S104^2),"")</f>
        <v/>
      </c>
      <c r="AD104" s="1" t="str">
        <f aca="false">IF($M105=1,SQRT(((Y104)/($M104))-T104^2),"")</f>
        <v/>
      </c>
      <c r="AE104" s="1" t="str">
        <f aca="false">IF($M105=1,SQRT(((Z104)/($M104))-U104^2),"")</f>
        <v/>
      </c>
      <c r="AF104" s="1" t="str">
        <f aca="false">IF($M105=1,SQRT(((AA104)/($M104))-V104^2),"")</f>
        <v/>
      </c>
      <c r="AG104" s="1" t="str">
        <f aca="false">IF($M105=1,SQRT(((AB104)/($M104))-W104^2),"")</f>
        <v/>
      </c>
    </row>
    <row r="105" customFormat="false" ht="12.8" hidden="false" customHeight="false" outlineLevel="0" collapsed="false">
      <c r="A105" s="0" t="n">
        <v>1.68708491325</v>
      </c>
      <c r="B105" s="0" t="n">
        <v>1577122812.16</v>
      </c>
      <c r="C105" s="0" t="n">
        <f aca="false">B105-1577122810.47</f>
        <v>1.69000005722046</v>
      </c>
      <c r="D105" s="0" t="n">
        <v>455</v>
      </c>
      <c r="E105" s="0" t="n">
        <v>868</v>
      </c>
      <c r="F105" s="0" t="n">
        <v>639</v>
      </c>
      <c r="G105" s="0" t="n">
        <v>481</v>
      </c>
      <c r="H105" s="0" t="n">
        <v>318</v>
      </c>
      <c r="I105" s="0" t="n">
        <f aca="false">(D105+E105+F105+G105+H105)/5</f>
        <v>552.2</v>
      </c>
      <c r="J105" s="0" t="n">
        <f aca="false">I105-577.6</f>
        <v>-25.4</v>
      </c>
      <c r="K105" s="0" t="n">
        <f aca="false">(I105-I104)/(A105-A104)</f>
        <v>-19.5648101550962</v>
      </c>
      <c r="L105" s="0" t="str">
        <f aca="false">IF(G105&gt;590,"RELAX",IF(G105&lt;500,"FIST","TRANSITION"))</f>
        <v>FIST</v>
      </c>
      <c r="M105" s="1" t="n">
        <f aca="false">IF(L105=L104,M104+1,1)</f>
        <v>42</v>
      </c>
      <c r="N105" s="1" t="n">
        <f aca="false">IF($L105=$L104,N104+D105,D105)</f>
        <v>19227</v>
      </c>
      <c r="O105" s="1" t="n">
        <f aca="false">IF($L105=$L104,O104+E105,E105)</f>
        <v>36171</v>
      </c>
      <c r="P105" s="1" t="n">
        <f aca="false">IF($L105=$L104,P104+F105,F105)</f>
        <v>26707</v>
      </c>
      <c r="Q105" s="1" t="n">
        <f aca="false">IF($L105=$L104,Q104+G105,G105)</f>
        <v>19797</v>
      </c>
      <c r="R105" s="1" t="n">
        <f aca="false">IF($L105=$L104,R104+H105,H105)</f>
        <v>13319</v>
      </c>
      <c r="S105" s="1" t="str">
        <f aca="false">IF($M106=1,N105/$M105,"")</f>
        <v/>
      </c>
      <c r="T105" s="1" t="str">
        <f aca="false">IF($M106=1,O105/$M105,"")</f>
        <v/>
      </c>
      <c r="U105" s="1" t="str">
        <f aca="false">IF($M106=1,P105/$M105,"")</f>
        <v/>
      </c>
      <c r="V105" s="1" t="str">
        <f aca="false">IF($M106=1,Q105/$M105,"")</f>
        <v/>
      </c>
      <c r="W105" s="1" t="str">
        <f aca="false">IF($M106=1,R105/$M105,"")</f>
        <v/>
      </c>
      <c r="X105" s="1" t="n">
        <f aca="false">IF($L105=$L104,X104+D105^2,D105^2)</f>
        <v>8801915</v>
      </c>
      <c r="Y105" s="1" t="n">
        <f aca="false">IF($L105=$L104,Y104+E105^2,E105^2)</f>
        <v>31151819</v>
      </c>
      <c r="Z105" s="1" t="n">
        <f aca="false">IF($L105=$L104,Z104+F105^2,F105^2)</f>
        <v>16982829</v>
      </c>
      <c r="AA105" s="1" t="n">
        <f aca="false">IF($L105=$L104,AA104+G105^2,G105^2)</f>
        <v>9334591</v>
      </c>
      <c r="AB105" s="1" t="n">
        <f aca="false">IF($L105=$L104,AB104+H105^2,H105^2)</f>
        <v>4223763</v>
      </c>
      <c r="AC105" s="1" t="str">
        <f aca="false">IF($M106=1,SQRT(((X105)/($M105))-S105^2),"")</f>
        <v/>
      </c>
      <c r="AD105" s="1" t="str">
        <f aca="false">IF($M106=1,SQRT(((Y105)/($M105))-T105^2),"")</f>
        <v/>
      </c>
      <c r="AE105" s="1" t="str">
        <f aca="false">IF($M106=1,SQRT(((Z105)/($M105))-U105^2),"")</f>
        <v/>
      </c>
      <c r="AF105" s="1" t="str">
        <f aca="false">IF($M106=1,SQRT(((AA105)/($M105))-V105^2),"")</f>
        <v/>
      </c>
      <c r="AG105" s="1" t="str">
        <f aca="false">IF($M106=1,SQRT(((AB105)/($M105))-W105^2),"")</f>
        <v/>
      </c>
    </row>
    <row r="106" customFormat="false" ht="12.8" hidden="false" customHeight="false" outlineLevel="0" collapsed="false">
      <c r="A106" s="0" t="n">
        <v>1.71161389351</v>
      </c>
      <c r="B106" s="0" t="n">
        <v>1577122812.19</v>
      </c>
      <c r="C106" s="0" t="n">
        <f aca="false">B106-1577122810.47</f>
        <v>1.72000002861023</v>
      </c>
      <c r="D106" s="0" t="n">
        <v>456</v>
      </c>
      <c r="E106" s="0" t="n">
        <v>866</v>
      </c>
      <c r="F106" s="0" t="n">
        <v>640</v>
      </c>
      <c r="G106" s="0" t="n">
        <v>481</v>
      </c>
      <c r="H106" s="0" t="n">
        <v>318</v>
      </c>
      <c r="I106" s="0" t="n">
        <f aca="false">(D106+E106+F106+G106+H106)/5</f>
        <v>552.2</v>
      </c>
      <c r="J106" s="0" t="n">
        <f aca="false">I106-577.6</f>
        <v>-25.4</v>
      </c>
      <c r="K106" s="0" t="n">
        <f aca="false">(I106-I105)/(A106-A105)</f>
        <v>0</v>
      </c>
      <c r="L106" s="0" t="str">
        <f aca="false">IF(G106&gt;590,"RELAX",IF(G106&lt;500,"FIST","TRANSITION"))</f>
        <v>FIST</v>
      </c>
      <c r="M106" s="1" t="n">
        <f aca="false">IF(L106=L105,M105+1,1)</f>
        <v>43</v>
      </c>
      <c r="N106" s="1" t="n">
        <f aca="false">IF($L106=$L105,N105+D106,D106)</f>
        <v>19683</v>
      </c>
      <c r="O106" s="1" t="n">
        <f aca="false">IF($L106=$L105,O105+E106,E106)</f>
        <v>37037</v>
      </c>
      <c r="P106" s="1" t="n">
        <f aca="false">IF($L106=$L105,P105+F106,F106)</f>
        <v>27347</v>
      </c>
      <c r="Q106" s="1" t="n">
        <f aca="false">IF($L106=$L105,Q105+G106,G106)</f>
        <v>20278</v>
      </c>
      <c r="R106" s="1" t="n">
        <f aca="false">IF($L106=$L105,R105+H106,H106)</f>
        <v>13637</v>
      </c>
      <c r="S106" s="1" t="str">
        <f aca="false">IF($M107=1,N106/$M106,"")</f>
        <v/>
      </c>
      <c r="T106" s="1" t="str">
        <f aca="false">IF($M107=1,O106/$M106,"")</f>
        <v/>
      </c>
      <c r="U106" s="1" t="str">
        <f aca="false">IF($M107=1,P106/$M106,"")</f>
        <v/>
      </c>
      <c r="V106" s="1" t="str">
        <f aca="false">IF($M107=1,Q106/$M106,"")</f>
        <v/>
      </c>
      <c r="W106" s="1" t="str">
        <f aca="false">IF($M107=1,R106/$M106,"")</f>
        <v/>
      </c>
      <c r="X106" s="1" t="n">
        <f aca="false">IF($L106=$L105,X105+D106^2,D106^2)</f>
        <v>9009851</v>
      </c>
      <c r="Y106" s="1" t="n">
        <f aca="false">IF($L106=$L105,Y105+E106^2,E106^2)</f>
        <v>31901775</v>
      </c>
      <c r="Z106" s="1" t="n">
        <f aca="false">IF($L106=$L105,Z105+F106^2,F106^2)</f>
        <v>17392429</v>
      </c>
      <c r="AA106" s="1" t="n">
        <f aca="false">IF($L106=$L105,AA105+G106^2,G106^2)</f>
        <v>9565952</v>
      </c>
      <c r="AB106" s="1" t="n">
        <f aca="false">IF($L106=$L105,AB105+H106^2,H106^2)</f>
        <v>4324887</v>
      </c>
      <c r="AC106" s="1" t="str">
        <f aca="false">IF($M107=1,SQRT(((X106)/($M106))-S106^2),"")</f>
        <v/>
      </c>
      <c r="AD106" s="1" t="str">
        <f aca="false">IF($M107=1,SQRT(((Y106)/($M106))-T106^2),"")</f>
        <v/>
      </c>
      <c r="AE106" s="1" t="str">
        <f aca="false">IF($M107=1,SQRT(((Z106)/($M106))-U106^2),"")</f>
        <v/>
      </c>
      <c r="AF106" s="1" t="str">
        <f aca="false">IF($M107=1,SQRT(((AA106)/($M106))-V106^2),"")</f>
        <v/>
      </c>
      <c r="AG106" s="1" t="str">
        <f aca="false">IF($M107=1,SQRT(((AB106)/($M106))-W106^2),"")</f>
        <v/>
      </c>
    </row>
    <row r="107" customFormat="false" ht="12.8" hidden="false" customHeight="false" outlineLevel="0" collapsed="false">
      <c r="A107" s="0" t="n">
        <v>1.73585391045</v>
      </c>
      <c r="B107" s="0" t="n">
        <v>1577122812.21</v>
      </c>
      <c r="C107" s="0" t="n">
        <f aca="false">B107-1577122810.47</f>
        <v>1.74000000953674</v>
      </c>
      <c r="D107" s="0" t="n">
        <v>457</v>
      </c>
      <c r="E107" s="0" t="n">
        <v>868</v>
      </c>
      <c r="F107" s="0" t="n">
        <v>640</v>
      </c>
      <c r="G107" s="0" t="n">
        <v>483</v>
      </c>
      <c r="H107" s="0" t="n">
        <v>318</v>
      </c>
      <c r="I107" s="0" t="n">
        <f aca="false">(D107+E107+F107+G107+H107)/5</f>
        <v>553.2</v>
      </c>
      <c r="J107" s="0" t="n">
        <f aca="false">I107-577.6</f>
        <v>-24.4</v>
      </c>
      <c r="K107" s="0" t="n">
        <f aca="false">(I107-I106)/(A107-A106)</f>
        <v>41.2540965823271</v>
      </c>
      <c r="L107" s="0" t="str">
        <f aca="false">IF(G107&gt;590,"RELAX",IF(G107&lt;500,"FIST","TRANSITION"))</f>
        <v>FIST</v>
      </c>
      <c r="M107" s="1" t="n">
        <f aca="false">IF(L107=L106,M106+1,1)</f>
        <v>44</v>
      </c>
      <c r="N107" s="1" t="n">
        <f aca="false">IF($L107=$L106,N106+D107,D107)</f>
        <v>20140</v>
      </c>
      <c r="O107" s="1" t="n">
        <f aca="false">IF($L107=$L106,O106+E107,E107)</f>
        <v>37905</v>
      </c>
      <c r="P107" s="1" t="n">
        <f aca="false">IF($L107=$L106,P106+F107,F107)</f>
        <v>27987</v>
      </c>
      <c r="Q107" s="1" t="n">
        <f aca="false">IF($L107=$L106,Q106+G107,G107)</f>
        <v>20761</v>
      </c>
      <c r="R107" s="1" t="n">
        <f aca="false">IF($L107=$L106,R106+H107,H107)</f>
        <v>13955</v>
      </c>
      <c r="S107" s="1" t="str">
        <f aca="false">IF($M108=1,N107/$M107,"")</f>
        <v/>
      </c>
      <c r="T107" s="1" t="str">
        <f aca="false">IF($M108=1,O107/$M107,"")</f>
        <v/>
      </c>
      <c r="U107" s="1" t="str">
        <f aca="false">IF($M108=1,P107/$M107,"")</f>
        <v/>
      </c>
      <c r="V107" s="1" t="str">
        <f aca="false">IF($M108=1,Q107/$M107,"")</f>
        <v/>
      </c>
      <c r="W107" s="1" t="str">
        <f aca="false">IF($M108=1,R107/$M107,"")</f>
        <v/>
      </c>
      <c r="X107" s="1" t="n">
        <f aca="false">IF($L107=$L106,X106+D107^2,D107^2)</f>
        <v>9218700</v>
      </c>
      <c r="Y107" s="1" t="n">
        <f aca="false">IF($L107=$L106,Y106+E107^2,E107^2)</f>
        <v>32655199</v>
      </c>
      <c r="Z107" s="1" t="n">
        <f aca="false">IF($L107=$L106,Z106+F107^2,F107^2)</f>
        <v>17802029</v>
      </c>
      <c r="AA107" s="1" t="n">
        <f aca="false">IF($L107=$L106,AA106+G107^2,G107^2)</f>
        <v>9799241</v>
      </c>
      <c r="AB107" s="1" t="n">
        <f aca="false">IF($L107=$L106,AB106+H107^2,H107^2)</f>
        <v>4426011</v>
      </c>
      <c r="AC107" s="1" t="str">
        <f aca="false">IF($M108=1,SQRT(((X107)/($M107))-S107^2),"")</f>
        <v/>
      </c>
      <c r="AD107" s="1" t="str">
        <f aca="false">IF($M108=1,SQRT(((Y107)/($M107))-T107^2),"")</f>
        <v/>
      </c>
      <c r="AE107" s="1" t="str">
        <f aca="false">IF($M108=1,SQRT(((Z107)/($M107))-U107^2),"")</f>
        <v/>
      </c>
      <c r="AF107" s="1" t="str">
        <f aca="false">IF($M108=1,SQRT(((AA107)/($M107))-V107^2),"")</f>
        <v/>
      </c>
      <c r="AG107" s="1" t="str">
        <f aca="false">IF($M108=1,SQRT(((AB107)/($M107))-W107^2),"")</f>
        <v/>
      </c>
    </row>
    <row r="108" customFormat="false" ht="12.8" hidden="false" customHeight="false" outlineLevel="0" collapsed="false">
      <c r="A108" s="0" t="n">
        <v>1.75660395622</v>
      </c>
      <c r="B108" s="0" t="n">
        <v>1577122812.23</v>
      </c>
      <c r="C108" s="0" t="n">
        <f aca="false">B108-1577122810.47</f>
        <v>1.75999999046326</v>
      </c>
      <c r="D108" s="0" t="n">
        <v>456</v>
      </c>
      <c r="E108" s="0" t="n">
        <v>868</v>
      </c>
      <c r="F108" s="0" t="n">
        <v>640</v>
      </c>
      <c r="G108" s="0" t="n">
        <v>484</v>
      </c>
      <c r="H108" s="0" t="n">
        <v>319</v>
      </c>
      <c r="I108" s="0" t="n">
        <f aca="false">(D108+E108+F108+G108+H108)/5</f>
        <v>553.4</v>
      </c>
      <c r="J108" s="0" t="n">
        <f aca="false">I108-577.6</f>
        <v>-24.2</v>
      </c>
      <c r="K108" s="0" t="n">
        <f aca="false">(I108-I107)/(A108-A107)</f>
        <v>9.63853295635074</v>
      </c>
      <c r="L108" s="0" t="str">
        <f aca="false">IF(G108&gt;590,"RELAX",IF(G108&lt;500,"FIST","TRANSITION"))</f>
        <v>FIST</v>
      </c>
      <c r="M108" s="1" t="n">
        <f aca="false">IF(L108=L107,M107+1,1)</f>
        <v>45</v>
      </c>
      <c r="N108" s="1" t="n">
        <f aca="false">IF($L108=$L107,N107+D108,D108)</f>
        <v>20596</v>
      </c>
      <c r="O108" s="1" t="n">
        <f aca="false">IF($L108=$L107,O107+E108,E108)</f>
        <v>38773</v>
      </c>
      <c r="P108" s="1" t="n">
        <f aca="false">IF($L108=$L107,P107+F108,F108)</f>
        <v>28627</v>
      </c>
      <c r="Q108" s="1" t="n">
        <f aca="false">IF($L108=$L107,Q107+G108,G108)</f>
        <v>21245</v>
      </c>
      <c r="R108" s="1" t="n">
        <f aca="false">IF($L108=$L107,R107+H108,H108)</f>
        <v>14274</v>
      </c>
      <c r="S108" s="1" t="str">
        <f aca="false">IF($M109=1,N108/$M108,"")</f>
        <v/>
      </c>
      <c r="T108" s="1" t="str">
        <f aca="false">IF($M109=1,O108/$M108,"")</f>
        <v/>
      </c>
      <c r="U108" s="1" t="str">
        <f aca="false">IF($M109=1,P108/$M108,"")</f>
        <v/>
      </c>
      <c r="V108" s="1" t="str">
        <f aca="false">IF($M109=1,Q108/$M108,"")</f>
        <v/>
      </c>
      <c r="W108" s="1" t="str">
        <f aca="false">IF($M109=1,R108/$M108,"")</f>
        <v/>
      </c>
      <c r="X108" s="1" t="n">
        <f aca="false">IF($L108=$L107,X107+D108^2,D108^2)</f>
        <v>9426636</v>
      </c>
      <c r="Y108" s="1" t="n">
        <f aca="false">IF($L108=$L107,Y107+E108^2,E108^2)</f>
        <v>33408623</v>
      </c>
      <c r="Z108" s="1" t="n">
        <f aca="false">IF($L108=$L107,Z107+F108^2,F108^2)</f>
        <v>18211629</v>
      </c>
      <c r="AA108" s="1" t="n">
        <f aca="false">IF($L108=$L107,AA107+G108^2,G108^2)</f>
        <v>10033497</v>
      </c>
      <c r="AB108" s="1" t="n">
        <f aca="false">IF($L108=$L107,AB107+H108^2,H108^2)</f>
        <v>4527772</v>
      </c>
      <c r="AC108" s="1" t="str">
        <f aca="false">IF($M109=1,SQRT(((X108)/($M108))-S108^2),"")</f>
        <v/>
      </c>
      <c r="AD108" s="1" t="str">
        <f aca="false">IF($M109=1,SQRT(((Y108)/($M108))-T108^2),"")</f>
        <v/>
      </c>
      <c r="AE108" s="1" t="str">
        <f aca="false">IF($M109=1,SQRT(((Z108)/($M108))-U108^2),"")</f>
        <v/>
      </c>
      <c r="AF108" s="1" t="str">
        <f aca="false">IF($M109=1,SQRT(((AA108)/($M108))-V108^2),"")</f>
        <v/>
      </c>
      <c r="AG108" s="1" t="str">
        <f aca="false">IF($M109=1,SQRT(((AB108)/($M108))-W108^2),"")</f>
        <v/>
      </c>
    </row>
    <row r="109" customFormat="false" ht="12.8" hidden="false" customHeight="false" outlineLevel="0" collapsed="false">
      <c r="A109" s="0" t="n">
        <v>1.78103899956</v>
      </c>
      <c r="B109" s="0" t="n">
        <v>1577122812.25</v>
      </c>
      <c r="C109" s="0" t="n">
        <f aca="false">B109-1577122810.47</f>
        <v>1.77999997138977</v>
      </c>
      <c r="D109" s="0" t="n">
        <v>457</v>
      </c>
      <c r="E109" s="0" t="n">
        <v>868</v>
      </c>
      <c r="F109" s="0" t="n">
        <v>640</v>
      </c>
      <c r="G109" s="0" t="n">
        <v>480</v>
      </c>
      <c r="H109" s="0" t="n">
        <v>319</v>
      </c>
      <c r="I109" s="0" t="n">
        <f aca="false">(D109+E109+F109+G109+H109)/5</f>
        <v>552.8</v>
      </c>
      <c r="J109" s="0" t="n">
        <f aca="false">I109-577.6</f>
        <v>-24.8000000000001</v>
      </c>
      <c r="K109" s="0" t="n">
        <f aca="false">(I109-I108)/(A109-A108)</f>
        <v>-24.5548981293529</v>
      </c>
      <c r="L109" s="0" t="str">
        <f aca="false">IF(G109&gt;590,"RELAX",IF(G109&lt;500,"FIST","TRANSITION"))</f>
        <v>FIST</v>
      </c>
      <c r="M109" s="1" t="n">
        <f aca="false">IF(L109=L108,M108+1,1)</f>
        <v>46</v>
      </c>
      <c r="N109" s="1" t="n">
        <f aca="false">IF($L109=$L108,N108+D109,D109)</f>
        <v>21053</v>
      </c>
      <c r="O109" s="1" t="n">
        <f aca="false">IF($L109=$L108,O108+E109,E109)</f>
        <v>39641</v>
      </c>
      <c r="P109" s="1" t="n">
        <f aca="false">IF($L109=$L108,P108+F109,F109)</f>
        <v>29267</v>
      </c>
      <c r="Q109" s="1" t="n">
        <f aca="false">IF($L109=$L108,Q108+G109,G109)</f>
        <v>21725</v>
      </c>
      <c r="R109" s="1" t="n">
        <f aca="false">IF($L109=$L108,R108+H109,H109)</f>
        <v>14593</v>
      </c>
      <c r="S109" s="1" t="str">
        <f aca="false">IF($M110=1,N109/$M109,"")</f>
        <v/>
      </c>
      <c r="T109" s="1" t="str">
        <f aca="false">IF($M110=1,O109/$M109,"")</f>
        <v/>
      </c>
      <c r="U109" s="1" t="str">
        <f aca="false">IF($M110=1,P109/$M109,"")</f>
        <v/>
      </c>
      <c r="V109" s="1" t="str">
        <f aca="false">IF($M110=1,Q109/$M109,"")</f>
        <v/>
      </c>
      <c r="W109" s="1" t="str">
        <f aca="false">IF($M110=1,R109/$M109,"")</f>
        <v/>
      </c>
      <c r="X109" s="1" t="n">
        <f aca="false">IF($L109=$L108,X108+D109^2,D109^2)</f>
        <v>9635485</v>
      </c>
      <c r="Y109" s="1" t="n">
        <f aca="false">IF($L109=$L108,Y108+E109^2,E109^2)</f>
        <v>34162047</v>
      </c>
      <c r="Z109" s="1" t="n">
        <f aca="false">IF($L109=$L108,Z108+F109^2,F109^2)</f>
        <v>18621229</v>
      </c>
      <c r="AA109" s="1" t="n">
        <f aca="false">IF($L109=$L108,AA108+G109^2,G109^2)</f>
        <v>10263897</v>
      </c>
      <c r="AB109" s="1" t="n">
        <f aca="false">IF($L109=$L108,AB108+H109^2,H109^2)</f>
        <v>4629533</v>
      </c>
      <c r="AC109" s="1" t="str">
        <f aca="false">IF($M110=1,SQRT(((X109)/($M109))-S109^2),"")</f>
        <v/>
      </c>
      <c r="AD109" s="1" t="str">
        <f aca="false">IF($M110=1,SQRT(((Y109)/($M109))-T109^2),"")</f>
        <v/>
      </c>
      <c r="AE109" s="1" t="str">
        <f aca="false">IF($M110=1,SQRT(((Z109)/($M109))-U109^2),"")</f>
        <v/>
      </c>
      <c r="AF109" s="1" t="str">
        <f aca="false">IF($M110=1,SQRT(((AA109)/($M109))-V109^2),"")</f>
        <v/>
      </c>
      <c r="AG109" s="1" t="str">
        <f aca="false">IF($M110=1,SQRT(((AB109)/($M109))-W109^2),"")</f>
        <v/>
      </c>
    </row>
    <row r="110" customFormat="false" ht="12.8" hidden="false" customHeight="false" outlineLevel="0" collapsed="false">
      <c r="A110" s="0" t="n">
        <v>1.8014690876</v>
      </c>
      <c r="B110" s="0" t="n">
        <v>1577122812.27</v>
      </c>
      <c r="C110" s="0" t="n">
        <f aca="false">B110-1577122810.47</f>
        <v>1.79999995231628</v>
      </c>
      <c r="D110" s="0" t="n">
        <v>457</v>
      </c>
      <c r="E110" s="0" t="n">
        <v>868</v>
      </c>
      <c r="F110" s="0" t="n">
        <v>640</v>
      </c>
      <c r="G110" s="0" t="n">
        <v>475</v>
      </c>
      <c r="H110" s="0" t="n">
        <v>320</v>
      </c>
      <c r="I110" s="0" t="n">
        <f aca="false">(D110+E110+F110+G110+H110)/5</f>
        <v>552</v>
      </c>
      <c r="J110" s="0" t="n">
        <f aca="false">I110-577.6</f>
        <v>-25.6</v>
      </c>
      <c r="K110" s="0" t="n">
        <f aca="false">(I110-I109)/(A110-A109)</f>
        <v>-39.1579320869118</v>
      </c>
      <c r="L110" s="0" t="str">
        <f aca="false">IF(G110&gt;590,"RELAX",IF(G110&lt;500,"FIST","TRANSITION"))</f>
        <v>FIST</v>
      </c>
      <c r="M110" s="1" t="n">
        <f aca="false">IF(L110=L109,M109+1,1)</f>
        <v>47</v>
      </c>
      <c r="N110" s="1" t="n">
        <f aca="false">IF($L110=$L109,N109+D110,D110)</f>
        <v>21510</v>
      </c>
      <c r="O110" s="1" t="n">
        <f aca="false">IF($L110=$L109,O109+E110,E110)</f>
        <v>40509</v>
      </c>
      <c r="P110" s="1" t="n">
        <f aca="false">IF($L110=$L109,P109+F110,F110)</f>
        <v>29907</v>
      </c>
      <c r="Q110" s="1" t="n">
        <f aca="false">IF($L110=$L109,Q109+G110,G110)</f>
        <v>22200</v>
      </c>
      <c r="R110" s="1" t="n">
        <f aca="false">IF($L110=$L109,R109+H110,H110)</f>
        <v>14913</v>
      </c>
      <c r="S110" s="1" t="str">
        <f aca="false">IF($M111=1,N110/$M110,"")</f>
        <v/>
      </c>
      <c r="T110" s="1" t="str">
        <f aca="false">IF($M111=1,O110/$M110,"")</f>
        <v/>
      </c>
      <c r="U110" s="1" t="str">
        <f aca="false">IF($M111=1,P110/$M110,"")</f>
        <v/>
      </c>
      <c r="V110" s="1" t="str">
        <f aca="false">IF($M111=1,Q110/$M110,"")</f>
        <v/>
      </c>
      <c r="W110" s="1" t="str">
        <f aca="false">IF($M111=1,R110/$M110,"")</f>
        <v/>
      </c>
      <c r="X110" s="1" t="n">
        <f aca="false">IF($L110=$L109,X109+D110^2,D110^2)</f>
        <v>9844334</v>
      </c>
      <c r="Y110" s="1" t="n">
        <f aca="false">IF($L110=$L109,Y109+E110^2,E110^2)</f>
        <v>34915471</v>
      </c>
      <c r="Z110" s="1" t="n">
        <f aca="false">IF($L110=$L109,Z109+F110^2,F110^2)</f>
        <v>19030829</v>
      </c>
      <c r="AA110" s="1" t="n">
        <f aca="false">IF($L110=$L109,AA109+G110^2,G110^2)</f>
        <v>10489522</v>
      </c>
      <c r="AB110" s="1" t="n">
        <f aca="false">IF($L110=$L109,AB109+H110^2,H110^2)</f>
        <v>4731933</v>
      </c>
      <c r="AC110" s="1" t="str">
        <f aca="false">IF($M111=1,SQRT(((X110)/($M110))-S110^2),"")</f>
        <v/>
      </c>
      <c r="AD110" s="1" t="str">
        <f aca="false">IF($M111=1,SQRT(((Y110)/($M110))-T110^2),"")</f>
        <v/>
      </c>
      <c r="AE110" s="1" t="str">
        <f aca="false">IF($M111=1,SQRT(((Z110)/($M110))-U110^2),"")</f>
        <v/>
      </c>
      <c r="AF110" s="1" t="str">
        <f aca="false">IF($M111=1,SQRT(((AA110)/($M110))-V110^2),"")</f>
        <v/>
      </c>
      <c r="AG110" s="1" t="str">
        <f aca="false">IF($M111=1,SQRT(((AB110)/($M110))-W110^2),"")</f>
        <v/>
      </c>
    </row>
    <row r="111" customFormat="false" ht="12.8" hidden="false" customHeight="false" outlineLevel="0" collapsed="false">
      <c r="A111" s="0" t="n">
        <v>1.82602286339</v>
      </c>
      <c r="B111" s="0" t="n">
        <v>1577122812.3</v>
      </c>
      <c r="C111" s="0" t="n">
        <f aca="false">B111-1577122810.47</f>
        <v>1.82999992370605</v>
      </c>
      <c r="D111" s="0" t="n">
        <v>457</v>
      </c>
      <c r="E111" s="0" t="n">
        <v>868</v>
      </c>
      <c r="F111" s="0" t="n">
        <v>640</v>
      </c>
      <c r="G111" s="0" t="n">
        <v>474</v>
      </c>
      <c r="H111" s="0" t="n">
        <v>321</v>
      </c>
      <c r="I111" s="0" t="n">
        <f aca="false">(D111+E111+F111+G111+H111)/5</f>
        <v>552</v>
      </c>
      <c r="J111" s="0" t="n">
        <f aca="false">I111-577.6</f>
        <v>-25.6</v>
      </c>
      <c r="K111" s="0" t="n">
        <f aca="false">(I111-I110)/(A111-A110)</f>
        <v>0</v>
      </c>
      <c r="L111" s="0" t="str">
        <f aca="false">IF(G111&gt;590,"RELAX",IF(G111&lt;500,"FIST","TRANSITION"))</f>
        <v>FIST</v>
      </c>
      <c r="M111" s="1" t="n">
        <f aca="false">IF(L111=L110,M110+1,1)</f>
        <v>48</v>
      </c>
      <c r="N111" s="1" t="n">
        <f aca="false">IF($L111=$L110,N110+D111,D111)</f>
        <v>21967</v>
      </c>
      <c r="O111" s="1" t="n">
        <f aca="false">IF($L111=$L110,O110+E111,E111)</f>
        <v>41377</v>
      </c>
      <c r="P111" s="1" t="n">
        <f aca="false">IF($L111=$L110,P110+F111,F111)</f>
        <v>30547</v>
      </c>
      <c r="Q111" s="1" t="n">
        <f aca="false">IF($L111=$L110,Q110+G111,G111)</f>
        <v>22674</v>
      </c>
      <c r="R111" s="1" t="n">
        <f aca="false">IF($L111=$L110,R110+H111,H111)</f>
        <v>15234</v>
      </c>
      <c r="S111" s="1" t="str">
        <f aca="false">IF($M112=1,N111/$M111,"")</f>
        <v/>
      </c>
      <c r="T111" s="1" t="str">
        <f aca="false">IF($M112=1,O111/$M111,"")</f>
        <v/>
      </c>
      <c r="U111" s="1" t="str">
        <f aca="false">IF($M112=1,P111/$M111,"")</f>
        <v/>
      </c>
      <c r="V111" s="1" t="str">
        <f aca="false">IF($M112=1,Q111/$M111,"")</f>
        <v/>
      </c>
      <c r="W111" s="1" t="str">
        <f aca="false">IF($M112=1,R111/$M111,"")</f>
        <v/>
      </c>
      <c r="X111" s="1" t="n">
        <f aca="false">IF($L111=$L110,X110+D111^2,D111^2)</f>
        <v>10053183</v>
      </c>
      <c r="Y111" s="1" t="n">
        <f aca="false">IF($L111=$L110,Y110+E111^2,E111^2)</f>
        <v>35668895</v>
      </c>
      <c r="Z111" s="1" t="n">
        <f aca="false">IF($L111=$L110,Z110+F111^2,F111^2)</f>
        <v>19440429</v>
      </c>
      <c r="AA111" s="1" t="n">
        <f aca="false">IF($L111=$L110,AA110+G111^2,G111^2)</f>
        <v>10714198</v>
      </c>
      <c r="AB111" s="1" t="n">
        <f aca="false">IF($L111=$L110,AB110+H111^2,H111^2)</f>
        <v>4834974</v>
      </c>
      <c r="AC111" s="1" t="str">
        <f aca="false">IF($M112=1,SQRT(((X111)/($M111))-S111^2),"")</f>
        <v/>
      </c>
      <c r="AD111" s="1" t="str">
        <f aca="false">IF($M112=1,SQRT(((Y111)/($M111))-T111^2),"")</f>
        <v/>
      </c>
      <c r="AE111" s="1" t="str">
        <f aca="false">IF($M112=1,SQRT(((Z111)/($M111))-U111^2),"")</f>
        <v/>
      </c>
      <c r="AF111" s="1" t="str">
        <f aca="false">IF($M112=1,SQRT(((AA111)/($M111))-V111^2),"")</f>
        <v/>
      </c>
      <c r="AG111" s="1" t="str">
        <f aca="false">IF($M112=1,SQRT(((AB111)/($M111))-W111^2),"")</f>
        <v/>
      </c>
    </row>
    <row r="112" customFormat="false" ht="12.8" hidden="false" customHeight="false" outlineLevel="0" collapsed="false">
      <c r="A112" s="0" t="n">
        <v>1.8467669487</v>
      </c>
      <c r="B112" s="0" t="n">
        <v>1577122812.32</v>
      </c>
      <c r="C112" s="0" t="n">
        <f aca="false">B112-1577122810.47</f>
        <v>1.84999990463257</v>
      </c>
      <c r="D112" s="0" t="n">
        <v>457</v>
      </c>
      <c r="E112" s="0" t="n">
        <v>868</v>
      </c>
      <c r="F112" s="0" t="n">
        <v>640</v>
      </c>
      <c r="G112" s="0" t="n">
        <v>473</v>
      </c>
      <c r="H112" s="0" t="n">
        <v>319</v>
      </c>
      <c r="I112" s="0" t="n">
        <f aca="false">(D112+E112+F112+G112+H112)/5</f>
        <v>551.4</v>
      </c>
      <c r="J112" s="0" t="n">
        <f aca="false">I112-577.6</f>
        <v>-26.2</v>
      </c>
      <c r="K112" s="0" t="n">
        <f aca="false">(I112-I111)/(A112-A111)</f>
        <v>-28.9239072744645</v>
      </c>
      <c r="L112" s="0" t="str">
        <f aca="false">IF(G112&gt;590,"RELAX",IF(G112&lt;500,"FIST","TRANSITION"))</f>
        <v>FIST</v>
      </c>
      <c r="M112" s="1" t="n">
        <f aca="false">IF(L112=L111,M111+1,1)</f>
        <v>49</v>
      </c>
      <c r="N112" s="1" t="n">
        <f aca="false">IF($L112=$L111,N111+D112,D112)</f>
        <v>22424</v>
      </c>
      <c r="O112" s="1" t="n">
        <f aca="false">IF($L112=$L111,O111+E112,E112)</f>
        <v>42245</v>
      </c>
      <c r="P112" s="1" t="n">
        <f aca="false">IF($L112=$L111,P111+F112,F112)</f>
        <v>31187</v>
      </c>
      <c r="Q112" s="1" t="n">
        <f aca="false">IF($L112=$L111,Q111+G112,G112)</f>
        <v>23147</v>
      </c>
      <c r="R112" s="1" t="n">
        <f aca="false">IF($L112=$L111,R111+H112,H112)</f>
        <v>15553</v>
      </c>
      <c r="S112" s="1" t="str">
        <f aca="false">IF($M113=1,N112/$M112,"")</f>
        <v/>
      </c>
      <c r="T112" s="1" t="str">
        <f aca="false">IF($M113=1,O112/$M112,"")</f>
        <v/>
      </c>
      <c r="U112" s="1" t="str">
        <f aca="false">IF($M113=1,P112/$M112,"")</f>
        <v/>
      </c>
      <c r="V112" s="1" t="str">
        <f aca="false">IF($M113=1,Q112/$M112,"")</f>
        <v/>
      </c>
      <c r="W112" s="1" t="str">
        <f aca="false">IF($M113=1,R112/$M112,"")</f>
        <v/>
      </c>
      <c r="X112" s="1" t="n">
        <f aca="false">IF($L112=$L111,X111+D112^2,D112^2)</f>
        <v>10262032</v>
      </c>
      <c r="Y112" s="1" t="n">
        <f aca="false">IF($L112=$L111,Y111+E112^2,E112^2)</f>
        <v>36422319</v>
      </c>
      <c r="Z112" s="1" t="n">
        <f aca="false">IF($L112=$L111,Z111+F112^2,F112^2)</f>
        <v>19850029</v>
      </c>
      <c r="AA112" s="1" t="n">
        <f aca="false">IF($L112=$L111,AA111+G112^2,G112^2)</f>
        <v>10937927</v>
      </c>
      <c r="AB112" s="1" t="n">
        <f aca="false">IF($L112=$L111,AB111+H112^2,H112^2)</f>
        <v>4936735</v>
      </c>
      <c r="AC112" s="1" t="str">
        <f aca="false">IF($M113=1,SQRT(((X112)/($M112))-S112^2),"")</f>
        <v/>
      </c>
      <c r="AD112" s="1" t="str">
        <f aca="false">IF($M113=1,SQRT(((Y112)/($M112))-T112^2),"")</f>
        <v/>
      </c>
      <c r="AE112" s="1" t="str">
        <f aca="false">IF($M113=1,SQRT(((Z112)/($M112))-U112^2),"")</f>
        <v/>
      </c>
      <c r="AF112" s="1" t="str">
        <f aca="false">IF($M113=1,SQRT(((AA112)/($M112))-V112^2),"")</f>
        <v/>
      </c>
      <c r="AG112" s="1" t="str">
        <f aca="false">IF($M113=1,SQRT(((AB112)/($M112))-W112^2),"")</f>
        <v/>
      </c>
    </row>
    <row r="113" customFormat="false" ht="12.8" hidden="false" customHeight="false" outlineLevel="0" collapsed="false">
      <c r="A113" s="0" t="n">
        <v>1.87135100365</v>
      </c>
      <c r="B113" s="0" t="n">
        <v>1577122812.34</v>
      </c>
      <c r="C113" s="0" t="n">
        <f aca="false">B113-1577122810.47</f>
        <v>1.86999988555908</v>
      </c>
      <c r="D113" s="0" t="n">
        <v>457</v>
      </c>
      <c r="E113" s="0" t="n">
        <v>869</v>
      </c>
      <c r="F113" s="0" t="n">
        <v>640</v>
      </c>
      <c r="G113" s="0" t="n">
        <v>473</v>
      </c>
      <c r="H113" s="0" t="n">
        <v>320</v>
      </c>
      <c r="I113" s="0" t="n">
        <f aca="false">(D113+E113+F113+G113+H113)/5</f>
        <v>551.8</v>
      </c>
      <c r="J113" s="0" t="n">
        <f aca="false">I113-577.6</f>
        <v>-25.8000000000001</v>
      </c>
      <c r="K113" s="0" t="n">
        <f aca="false">(I113-I112)/(A113-A112)</f>
        <v>16.2707088319446</v>
      </c>
      <c r="L113" s="0" t="str">
        <f aca="false">IF(G113&gt;590,"RELAX",IF(G113&lt;500,"FIST","TRANSITION"))</f>
        <v>FIST</v>
      </c>
      <c r="M113" s="1" t="n">
        <f aca="false">IF(L113=L112,M112+1,1)</f>
        <v>50</v>
      </c>
      <c r="N113" s="1" t="n">
        <f aca="false">IF($L113=$L112,N112+D113,D113)</f>
        <v>22881</v>
      </c>
      <c r="O113" s="1" t="n">
        <f aca="false">IF($L113=$L112,O112+E113,E113)</f>
        <v>43114</v>
      </c>
      <c r="P113" s="1" t="n">
        <f aca="false">IF($L113=$L112,P112+F113,F113)</f>
        <v>31827</v>
      </c>
      <c r="Q113" s="1" t="n">
        <f aca="false">IF($L113=$L112,Q112+G113,G113)</f>
        <v>23620</v>
      </c>
      <c r="R113" s="1" t="n">
        <f aca="false">IF($L113=$L112,R112+H113,H113)</f>
        <v>15873</v>
      </c>
      <c r="S113" s="1" t="str">
        <f aca="false">IF($M114=1,N113/$M113,"")</f>
        <v/>
      </c>
      <c r="T113" s="1" t="str">
        <f aca="false">IF($M114=1,O113/$M113,"")</f>
        <v/>
      </c>
      <c r="U113" s="1" t="str">
        <f aca="false">IF($M114=1,P113/$M113,"")</f>
        <v/>
      </c>
      <c r="V113" s="1" t="str">
        <f aca="false">IF($M114=1,Q113/$M113,"")</f>
        <v/>
      </c>
      <c r="W113" s="1" t="str">
        <f aca="false">IF($M114=1,R113/$M113,"")</f>
        <v/>
      </c>
      <c r="X113" s="1" t="n">
        <f aca="false">IF($L113=$L112,X112+D113^2,D113^2)</f>
        <v>10470881</v>
      </c>
      <c r="Y113" s="1" t="n">
        <f aca="false">IF($L113=$L112,Y112+E113^2,E113^2)</f>
        <v>37177480</v>
      </c>
      <c r="Z113" s="1" t="n">
        <f aca="false">IF($L113=$L112,Z112+F113^2,F113^2)</f>
        <v>20259629</v>
      </c>
      <c r="AA113" s="1" t="n">
        <f aca="false">IF($L113=$L112,AA112+G113^2,G113^2)</f>
        <v>11161656</v>
      </c>
      <c r="AB113" s="1" t="n">
        <f aca="false">IF($L113=$L112,AB112+H113^2,H113^2)</f>
        <v>5039135</v>
      </c>
      <c r="AC113" s="1" t="str">
        <f aca="false">IF($M114=1,SQRT(((X113)/($M113))-S113^2),"")</f>
        <v/>
      </c>
      <c r="AD113" s="1" t="str">
        <f aca="false">IF($M114=1,SQRT(((Y113)/($M113))-T113^2),"")</f>
        <v/>
      </c>
      <c r="AE113" s="1" t="str">
        <f aca="false">IF($M114=1,SQRT(((Z113)/($M113))-U113^2),"")</f>
        <v/>
      </c>
      <c r="AF113" s="1" t="str">
        <f aca="false">IF($M114=1,SQRT(((AA113)/($M113))-V113^2),"")</f>
        <v/>
      </c>
      <c r="AG113" s="1" t="str">
        <f aca="false">IF($M114=1,SQRT(((AB113)/($M113))-W113^2),"")</f>
        <v/>
      </c>
    </row>
    <row r="114" customFormat="false" ht="12.8" hidden="false" customHeight="false" outlineLevel="0" collapsed="false">
      <c r="A114" s="0" t="n">
        <v>1.8956348896</v>
      </c>
      <c r="B114" s="0" t="n">
        <v>1577122812.37</v>
      </c>
      <c r="C114" s="0" t="n">
        <f aca="false">B114-1577122810.47</f>
        <v>1.89999985694885</v>
      </c>
      <c r="D114" s="0" t="n">
        <v>457</v>
      </c>
      <c r="E114" s="0" t="n">
        <v>869</v>
      </c>
      <c r="F114" s="0" t="n">
        <v>639</v>
      </c>
      <c r="G114" s="0" t="n">
        <v>474</v>
      </c>
      <c r="H114" s="0" t="n">
        <v>320</v>
      </c>
      <c r="I114" s="0" t="n">
        <f aca="false">(D114+E114+F114+G114+H114)/5</f>
        <v>551.8</v>
      </c>
      <c r="J114" s="0" t="n">
        <f aca="false">I114-577.6</f>
        <v>-25.8000000000001</v>
      </c>
      <c r="K114" s="0" t="n">
        <f aca="false">(I114-I113)/(A114-A113)</f>
        <v>0</v>
      </c>
      <c r="L114" s="0" t="str">
        <f aca="false">IF(G114&gt;590,"RELAX",IF(G114&lt;500,"FIST","TRANSITION"))</f>
        <v>FIST</v>
      </c>
      <c r="M114" s="1" t="n">
        <f aca="false">IF(L114=L113,M113+1,1)</f>
        <v>51</v>
      </c>
      <c r="N114" s="1" t="n">
        <f aca="false">IF($L114=$L113,N113+D114,D114)</f>
        <v>23338</v>
      </c>
      <c r="O114" s="1" t="n">
        <f aca="false">IF($L114=$L113,O113+E114,E114)</f>
        <v>43983</v>
      </c>
      <c r="P114" s="1" t="n">
        <f aca="false">IF($L114=$L113,P113+F114,F114)</f>
        <v>32466</v>
      </c>
      <c r="Q114" s="1" t="n">
        <f aca="false">IF($L114=$L113,Q113+G114,G114)</f>
        <v>24094</v>
      </c>
      <c r="R114" s="1" t="n">
        <f aca="false">IF($L114=$L113,R113+H114,H114)</f>
        <v>16193</v>
      </c>
      <c r="S114" s="1" t="str">
        <f aca="false">IF($M115=1,N114/$M114,"")</f>
        <v/>
      </c>
      <c r="T114" s="1" t="str">
        <f aca="false">IF($M115=1,O114/$M114,"")</f>
        <v/>
      </c>
      <c r="U114" s="1" t="str">
        <f aca="false">IF($M115=1,P114/$M114,"")</f>
        <v/>
      </c>
      <c r="V114" s="1" t="str">
        <f aca="false">IF($M115=1,Q114/$M114,"")</f>
        <v/>
      </c>
      <c r="W114" s="1" t="str">
        <f aca="false">IF($M115=1,R114/$M114,"")</f>
        <v/>
      </c>
      <c r="X114" s="1" t="n">
        <f aca="false">IF($L114=$L113,X113+D114^2,D114^2)</f>
        <v>10679730</v>
      </c>
      <c r="Y114" s="1" t="n">
        <f aca="false">IF($L114=$L113,Y113+E114^2,E114^2)</f>
        <v>37932641</v>
      </c>
      <c r="Z114" s="1" t="n">
        <f aca="false">IF($L114=$L113,Z113+F114^2,F114^2)</f>
        <v>20667950</v>
      </c>
      <c r="AA114" s="1" t="n">
        <f aca="false">IF($L114=$L113,AA113+G114^2,G114^2)</f>
        <v>11386332</v>
      </c>
      <c r="AB114" s="1" t="n">
        <f aca="false">IF($L114=$L113,AB113+H114^2,H114^2)</f>
        <v>5141535</v>
      </c>
      <c r="AC114" s="1" t="str">
        <f aca="false">IF($M115=1,SQRT(((X114)/($M114))-S114^2),"")</f>
        <v/>
      </c>
      <c r="AD114" s="1" t="str">
        <f aca="false">IF($M115=1,SQRT(((Y114)/($M114))-T114^2),"")</f>
        <v/>
      </c>
      <c r="AE114" s="1" t="str">
        <f aca="false">IF($M115=1,SQRT(((Z114)/($M114))-U114^2),"")</f>
        <v/>
      </c>
      <c r="AF114" s="1" t="str">
        <f aca="false">IF($M115=1,SQRT(((AA114)/($M114))-V114^2),"")</f>
        <v/>
      </c>
      <c r="AG114" s="1" t="str">
        <f aca="false">IF($M115=1,SQRT(((AB114)/($M114))-W114^2),"")</f>
        <v/>
      </c>
    </row>
    <row r="115" customFormat="false" ht="12.8" hidden="false" customHeight="false" outlineLevel="0" collapsed="false">
      <c r="A115" s="0" t="n">
        <v>1.91642689705</v>
      </c>
      <c r="B115" s="0" t="n">
        <v>1577122812.39</v>
      </c>
      <c r="C115" s="0" t="n">
        <f aca="false">B115-1577122810.47</f>
        <v>1.92000007629395</v>
      </c>
      <c r="D115" s="0" t="n">
        <v>456</v>
      </c>
      <c r="E115" s="0" t="n">
        <v>867</v>
      </c>
      <c r="F115" s="0" t="n">
        <v>640</v>
      </c>
      <c r="G115" s="0" t="n">
        <v>474</v>
      </c>
      <c r="H115" s="0" t="n">
        <v>320</v>
      </c>
      <c r="I115" s="0" t="n">
        <f aca="false">(D115+E115+F115+G115+H115)/5</f>
        <v>551.4</v>
      </c>
      <c r="J115" s="0" t="n">
        <f aca="false">I115-577.6</f>
        <v>-26.2</v>
      </c>
      <c r="K115" s="0" t="n">
        <f aca="false">(I115-I114)/(A115-A114)</f>
        <v>-19.2381616331125</v>
      </c>
      <c r="L115" s="0" t="str">
        <f aca="false">IF(G115&gt;590,"RELAX",IF(G115&lt;500,"FIST","TRANSITION"))</f>
        <v>FIST</v>
      </c>
      <c r="M115" s="1" t="n">
        <f aca="false">IF(L115=L114,M114+1,1)</f>
        <v>52</v>
      </c>
      <c r="N115" s="1" t="n">
        <f aca="false">IF($L115=$L114,N114+D115,D115)</f>
        <v>23794</v>
      </c>
      <c r="O115" s="1" t="n">
        <f aca="false">IF($L115=$L114,O114+E115,E115)</f>
        <v>44850</v>
      </c>
      <c r="P115" s="1" t="n">
        <f aca="false">IF($L115=$L114,P114+F115,F115)</f>
        <v>33106</v>
      </c>
      <c r="Q115" s="1" t="n">
        <f aca="false">IF($L115=$L114,Q114+G115,G115)</f>
        <v>24568</v>
      </c>
      <c r="R115" s="1" t="n">
        <f aca="false">IF($L115=$L114,R114+H115,H115)</f>
        <v>16513</v>
      </c>
      <c r="S115" s="1" t="str">
        <f aca="false">IF($M116=1,N115/$M115,"")</f>
        <v/>
      </c>
      <c r="T115" s="1" t="str">
        <f aca="false">IF($M116=1,O115/$M115,"")</f>
        <v/>
      </c>
      <c r="U115" s="1" t="str">
        <f aca="false">IF($M116=1,P115/$M115,"")</f>
        <v/>
      </c>
      <c r="V115" s="1" t="str">
        <f aca="false">IF($M116=1,Q115/$M115,"")</f>
        <v/>
      </c>
      <c r="W115" s="1" t="str">
        <f aca="false">IF($M116=1,R115/$M115,"")</f>
        <v/>
      </c>
      <c r="X115" s="1" t="n">
        <f aca="false">IF($L115=$L114,X114+D115^2,D115^2)</f>
        <v>10887666</v>
      </c>
      <c r="Y115" s="1" t="n">
        <f aca="false">IF($L115=$L114,Y114+E115^2,E115^2)</f>
        <v>38684330</v>
      </c>
      <c r="Z115" s="1" t="n">
        <f aca="false">IF($L115=$L114,Z114+F115^2,F115^2)</f>
        <v>21077550</v>
      </c>
      <c r="AA115" s="1" t="n">
        <f aca="false">IF($L115=$L114,AA114+G115^2,G115^2)</f>
        <v>11611008</v>
      </c>
      <c r="AB115" s="1" t="n">
        <f aca="false">IF($L115=$L114,AB114+H115^2,H115^2)</f>
        <v>5243935</v>
      </c>
      <c r="AC115" s="1" t="str">
        <f aca="false">IF($M116=1,SQRT(((X115)/($M115))-S115^2),"")</f>
        <v/>
      </c>
      <c r="AD115" s="1" t="str">
        <f aca="false">IF($M116=1,SQRT(((Y115)/($M115))-T115^2),"")</f>
        <v/>
      </c>
      <c r="AE115" s="1" t="str">
        <f aca="false">IF($M116=1,SQRT(((Z115)/($M115))-U115^2),"")</f>
        <v/>
      </c>
      <c r="AF115" s="1" t="str">
        <f aca="false">IF($M116=1,SQRT(((AA115)/($M115))-V115^2),"")</f>
        <v/>
      </c>
      <c r="AG115" s="1" t="str">
        <f aca="false">IF($M116=1,SQRT(((AB115)/($M115))-W115^2),"")</f>
        <v/>
      </c>
    </row>
    <row r="116" customFormat="false" ht="12.8" hidden="false" customHeight="false" outlineLevel="0" collapsed="false">
      <c r="A116" s="0" t="n">
        <v>1.94091200829</v>
      </c>
      <c r="B116" s="0" t="n">
        <v>1577122812.41</v>
      </c>
      <c r="C116" s="0" t="n">
        <f aca="false">B116-1577122810.47</f>
        <v>1.94000005722046</v>
      </c>
      <c r="D116" s="0" t="n">
        <v>457</v>
      </c>
      <c r="E116" s="0" t="n">
        <v>868</v>
      </c>
      <c r="F116" s="0" t="n">
        <v>640</v>
      </c>
      <c r="G116" s="0" t="n">
        <v>477</v>
      </c>
      <c r="H116" s="0" t="n">
        <v>320</v>
      </c>
      <c r="I116" s="0" t="n">
        <f aca="false">(D116+E116+F116+G116+H116)/5</f>
        <v>552.4</v>
      </c>
      <c r="J116" s="0" t="n">
        <f aca="false">I116-577.6</f>
        <v>-25.2</v>
      </c>
      <c r="K116" s="0" t="n">
        <f aca="false">(I116-I115)/(A116-A115)</f>
        <v>40.841145878331</v>
      </c>
      <c r="L116" s="0" t="str">
        <f aca="false">IF(G116&gt;590,"RELAX",IF(G116&lt;500,"FIST","TRANSITION"))</f>
        <v>FIST</v>
      </c>
      <c r="M116" s="1" t="n">
        <f aca="false">IF(L116=L115,M115+1,1)</f>
        <v>53</v>
      </c>
      <c r="N116" s="1" t="n">
        <f aca="false">IF($L116=$L115,N115+D116,D116)</f>
        <v>24251</v>
      </c>
      <c r="O116" s="1" t="n">
        <f aca="false">IF($L116=$L115,O115+E116,E116)</f>
        <v>45718</v>
      </c>
      <c r="P116" s="1" t="n">
        <f aca="false">IF($L116=$L115,P115+F116,F116)</f>
        <v>33746</v>
      </c>
      <c r="Q116" s="1" t="n">
        <f aca="false">IF($L116=$L115,Q115+G116,G116)</f>
        <v>25045</v>
      </c>
      <c r="R116" s="1" t="n">
        <f aca="false">IF($L116=$L115,R115+H116,H116)</f>
        <v>16833</v>
      </c>
      <c r="S116" s="1" t="str">
        <f aca="false">IF($M117=1,N116/$M116,"")</f>
        <v/>
      </c>
      <c r="T116" s="1" t="str">
        <f aca="false">IF($M117=1,O116/$M116,"")</f>
        <v/>
      </c>
      <c r="U116" s="1" t="str">
        <f aca="false">IF($M117=1,P116/$M116,"")</f>
        <v/>
      </c>
      <c r="V116" s="1" t="str">
        <f aca="false">IF($M117=1,Q116/$M116,"")</f>
        <v/>
      </c>
      <c r="W116" s="1" t="str">
        <f aca="false">IF($M117=1,R116/$M116,"")</f>
        <v/>
      </c>
      <c r="X116" s="1" t="n">
        <f aca="false">IF($L116=$L115,X115+D116^2,D116^2)</f>
        <v>11096515</v>
      </c>
      <c r="Y116" s="1" t="n">
        <f aca="false">IF($L116=$L115,Y115+E116^2,E116^2)</f>
        <v>39437754</v>
      </c>
      <c r="Z116" s="1" t="n">
        <f aca="false">IF($L116=$L115,Z115+F116^2,F116^2)</f>
        <v>21487150</v>
      </c>
      <c r="AA116" s="1" t="n">
        <f aca="false">IF($L116=$L115,AA115+G116^2,G116^2)</f>
        <v>11838537</v>
      </c>
      <c r="AB116" s="1" t="n">
        <f aca="false">IF($L116=$L115,AB115+H116^2,H116^2)</f>
        <v>5346335</v>
      </c>
      <c r="AC116" s="1" t="str">
        <f aca="false">IF($M117=1,SQRT(((X116)/($M116))-S116^2),"")</f>
        <v/>
      </c>
      <c r="AD116" s="1" t="str">
        <f aca="false">IF($M117=1,SQRT(((Y116)/($M116))-T116^2),"")</f>
        <v/>
      </c>
      <c r="AE116" s="1" t="str">
        <f aca="false">IF($M117=1,SQRT(((Z116)/($M116))-U116^2),"")</f>
        <v/>
      </c>
      <c r="AF116" s="1" t="str">
        <f aca="false">IF($M117=1,SQRT(((AA116)/($M116))-V116^2),"")</f>
        <v/>
      </c>
      <c r="AG116" s="1" t="str">
        <f aca="false">IF($M117=1,SQRT(((AB116)/($M116))-W116^2),"")</f>
        <v/>
      </c>
    </row>
    <row r="117" customFormat="false" ht="12.8" hidden="false" customHeight="false" outlineLevel="0" collapsed="false">
      <c r="A117" s="0" t="n">
        <v>1.96137905121</v>
      </c>
      <c r="B117" s="0" t="n">
        <v>1577122812.43</v>
      </c>
      <c r="C117" s="0" t="n">
        <f aca="false">B117-1577122810.47</f>
        <v>1.96000003814697</v>
      </c>
      <c r="D117" s="0" t="n">
        <v>457</v>
      </c>
      <c r="E117" s="0" t="n">
        <v>868</v>
      </c>
      <c r="F117" s="0" t="n">
        <v>640</v>
      </c>
      <c r="G117" s="0" t="n">
        <v>478</v>
      </c>
      <c r="H117" s="0" t="n">
        <v>320</v>
      </c>
      <c r="I117" s="0" t="n">
        <f aca="false">(D117+E117+F117+G117+H117)/5</f>
        <v>552.6</v>
      </c>
      <c r="J117" s="0" t="n">
        <f aca="false">I117-577.6</f>
        <v>-25</v>
      </c>
      <c r="K117" s="0" t="n">
        <f aca="false">(I117-I116)/(A117-A116)</f>
        <v>9.77180732858147</v>
      </c>
      <c r="L117" s="0" t="str">
        <f aca="false">IF(G117&gt;590,"RELAX",IF(G117&lt;500,"FIST","TRANSITION"))</f>
        <v>FIST</v>
      </c>
      <c r="M117" s="1" t="n">
        <f aca="false">IF(L117=L116,M116+1,1)</f>
        <v>54</v>
      </c>
      <c r="N117" s="1" t="n">
        <f aca="false">IF($L117=$L116,N116+D117,D117)</f>
        <v>24708</v>
      </c>
      <c r="O117" s="1" t="n">
        <f aca="false">IF($L117=$L116,O116+E117,E117)</f>
        <v>46586</v>
      </c>
      <c r="P117" s="1" t="n">
        <f aca="false">IF($L117=$L116,P116+F117,F117)</f>
        <v>34386</v>
      </c>
      <c r="Q117" s="1" t="n">
        <f aca="false">IF($L117=$L116,Q116+G117,G117)</f>
        <v>25523</v>
      </c>
      <c r="R117" s="1" t="n">
        <f aca="false">IF($L117=$L116,R116+H117,H117)</f>
        <v>17153</v>
      </c>
      <c r="S117" s="1" t="str">
        <f aca="false">IF($M118=1,N117/$M117,"")</f>
        <v/>
      </c>
      <c r="T117" s="1" t="str">
        <f aca="false">IF($M118=1,O117/$M117,"")</f>
        <v/>
      </c>
      <c r="U117" s="1" t="str">
        <f aca="false">IF($M118=1,P117/$M117,"")</f>
        <v/>
      </c>
      <c r="V117" s="1" t="str">
        <f aca="false">IF($M118=1,Q117/$M117,"")</f>
        <v/>
      </c>
      <c r="W117" s="1" t="str">
        <f aca="false">IF($M118=1,R117/$M117,"")</f>
        <v/>
      </c>
      <c r="X117" s="1" t="n">
        <f aca="false">IF($L117=$L116,X116+D117^2,D117^2)</f>
        <v>11305364</v>
      </c>
      <c r="Y117" s="1" t="n">
        <f aca="false">IF($L117=$L116,Y116+E117^2,E117^2)</f>
        <v>40191178</v>
      </c>
      <c r="Z117" s="1" t="n">
        <f aca="false">IF($L117=$L116,Z116+F117^2,F117^2)</f>
        <v>21896750</v>
      </c>
      <c r="AA117" s="1" t="n">
        <f aca="false">IF($L117=$L116,AA116+G117^2,G117^2)</f>
        <v>12067021</v>
      </c>
      <c r="AB117" s="1" t="n">
        <f aca="false">IF($L117=$L116,AB116+H117^2,H117^2)</f>
        <v>5448735</v>
      </c>
      <c r="AC117" s="1" t="str">
        <f aca="false">IF($M118=1,SQRT(((X117)/($M117))-S117^2),"")</f>
        <v/>
      </c>
      <c r="AD117" s="1" t="str">
        <f aca="false">IF($M118=1,SQRT(((Y117)/($M117))-T117^2),"")</f>
        <v/>
      </c>
      <c r="AE117" s="1" t="str">
        <f aca="false">IF($M118=1,SQRT(((Z117)/($M117))-U117^2),"")</f>
        <v/>
      </c>
      <c r="AF117" s="1" t="str">
        <f aca="false">IF($M118=1,SQRT(((AA117)/($M117))-V117^2),"")</f>
        <v/>
      </c>
      <c r="AG117" s="1" t="str">
        <f aca="false">IF($M118=1,SQRT(((AB117)/($M117))-W117^2),"")</f>
        <v/>
      </c>
    </row>
    <row r="118" customFormat="false" ht="12.8" hidden="false" customHeight="false" outlineLevel="0" collapsed="false">
      <c r="A118" s="0" t="n">
        <v>1.98584103584</v>
      </c>
      <c r="B118" s="0" t="n">
        <v>1577122812.46</v>
      </c>
      <c r="C118" s="0" t="n">
        <f aca="false">B118-1577122810.47</f>
        <v>1.99000000953674</v>
      </c>
      <c r="D118" s="0" t="n">
        <v>457</v>
      </c>
      <c r="E118" s="0" t="n">
        <v>867</v>
      </c>
      <c r="F118" s="0" t="n">
        <v>640</v>
      </c>
      <c r="G118" s="0" t="n">
        <v>478</v>
      </c>
      <c r="H118" s="0" t="n">
        <v>321</v>
      </c>
      <c r="I118" s="0" t="n">
        <f aca="false">(D118+E118+F118+G118+H118)/5</f>
        <v>552.6</v>
      </c>
      <c r="J118" s="0" t="n">
        <f aca="false">I118-577.6</f>
        <v>-25</v>
      </c>
      <c r="K118" s="0" t="n">
        <f aca="false">(I118-I117)/(A118-A117)</f>
        <v>0</v>
      </c>
      <c r="L118" s="0" t="str">
        <f aca="false">IF(G118&gt;590,"RELAX",IF(G118&lt;500,"FIST","TRANSITION"))</f>
        <v>FIST</v>
      </c>
      <c r="M118" s="1" t="n">
        <f aca="false">IF(L118=L117,M117+1,1)</f>
        <v>55</v>
      </c>
      <c r="N118" s="1" t="n">
        <f aca="false">IF($L118=$L117,N117+D118,D118)</f>
        <v>25165</v>
      </c>
      <c r="O118" s="1" t="n">
        <f aca="false">IF($L118=$L117,O117+E118,E118)</f>
        <v>47453</v>
      </c>
      <c r="P118" s="1" t="n">
        <f aca="false">IF($L118=$L117,P117+F118,F118)</f>
        <v>35026</v>
      </c>
      <c r="Q118" s="1" t="n">
        <f aca="false">IF($L118=$L117,Q117+G118,G118)</f>
        <v>26001</v>
      </c>
      <c r="R118" s="1" t="n">
        <f aca="false">IF($L118=$L117,R117+H118,H118)</f>
        <v>17474</v>
      </c>
      <c r="S118" s="1" t="str">
        <f aca="false">IF($M119=1,N118/$M118,"")</f>
        <v/>
      </c>
      <c r="T118" s="1" t="str">
        <f aca="false">IF($M119=1,O118/$M118,"")</f>
        <v/>
      </c>
      <c r="U118" s="1" t="str">
        <f aca="false">IF($M119=1,P118/$M118,"")</f>
        <v/>
      </c>
      <c r="V118" s="1" t="str">
        <f aca="false">IF($M119=1,Q118/$M118,"")</f>
        <v/>
      </c>
      <c r="W118" s="1" t="str">
        <f aca="false">IF($M119=1,R118/$M118,"")</f>
        <v/>
      </c>
      <c r="X118" s="1" t="n">
        <f aca="false">IF($L118=$L117,X117+D118^2,D118^2)</f>
        <v>11514213</v>
      </c>
      <c r="Y118" s="1" t="n">
        <f aca="false">IF($L118=$L117,Y117+E118^2,E118^2)</f>
        <v>40942867</v>
      </c>
      <c r="Z118" s="1" t="n">
        <f aca="false">IF($L118=$L117,Z117+F118^2,F118^2)</f>
        <v>22306350</v>
      </c>
      <c r="AA118" s="1" t="n">
        <f aca="false">IF($L118=$L117,AA117+G118^2,G118^2)</f>
        <v>12295505</v>
      </c>
      <c r="AB118" s="1" t="n">
        <f aca="false">IF($L118=$L117,AB117+H118^2,H118^2)</f>
        <v>5551776</v>
      </c>
      <c r="AC118" s="1" t="str">
        <f aca="false">IF($M119=1,SQRT(((X118)/($M118))-S118^2),"")</f>
        <v/>
      </c>
      <c r="AD118" s="1" t="str">
        <f aca="false">IF($M119=1,SQRT(((Y118)/($M118))-T118^2),"")</f>
        <v/>
      </c>
      <c r="AE118" s="1" t="str">
        <f aca="false">IF($M119=1,SQRT(((Z118)/($M118))-U118^2),"")</f>
        <v/>
      </c>
      <c r="AF118" s="1" t="str">
        <f aca="false">IF($M119=1,SQRT(((AA118)/($M118))-V118^2),"")</f>
        <v/>
      </c>
      <c r="AG118" s="1" t="str">
        <f aca="false">IF($M119=1,SQRT(((AB118)/($M118))-W118^2),"")</f>
        <v/>
      </c>
    </row>
    <row r="119" customFormat="false" ht="12.8" hidden="false" customHeight="false" outlineLevel="0" collapsed="false">
      <c r="A119" s="0" t="n">
        <v>2.01051998138</v>
      </c>
      <c r="B119" s="0" t="n">
        <v>1577122812.48</v>
      </c>
      <c r="C119" s="0" t="n">
        <f aca="false">B119-1577122810.47</f>
        <v>2.00999999046326</v>
      </c>
      <c r="D119" s="0" t="n">
        <v>457</v>
      </c>
      <c r="E119" s="0" t="n">
        <v>868</v>
      </c>
      <c r="F119" s="0" t="n">
        <v>639</v>
      </c>
      <c r="G119" s="0" t="n">
        <v>479</v>
      </c>
      <c r="H119" s="0" t="n">
        <v>320</v>
      </c>
      <c r="I119" s="0" t="n">
        <f aca="false">(D119+E119+F119+G119+H119)/5</f>
        <v>552.6</v>
      </c>
      <c r="J119" s="0" t="n">
        <f aca="false">I119-577.6</f>
        <v>-25</v>
      </c>
      <c r="K119" s="0" t="n">
        <f aca="false">(I119-I118)/(A119-A118)</f>
        <v>0</v>
      </c>
      <c r="L119" s="0" t="str">
        <f aca="false">IF(G119&gt;590,"RELAX",IF(G119&lt;500,"FIST","TRANSITION"))</f>
        <v>FIST</v>
      </c>
      <c r="M119" s="1" t="n">
        <f aca="false">IF(L119=L118,M118+1,1)</f>
        <v>56</v>
      </c>
      <c r="N119" s="1" t="n">
        <f aca="false">IF($L119=$L118,N118+D119,D119)</f>
        <v>25622</v>
      </c>
      <c r="O119" s="1" t="n">
        <f aca="false">IF($L119=$L118,O118+E119,E119)</f>
        <v>48321</v>
      </c>
      <c r="P119" s="1" t="n">
        <f aca="false">IF($L119=$L118,P118+F119,F119)</f>
        <v>35665</v>
      </c>
      <c r="Q119" s="1" t="n">
        <f aca="false">IF($L119=$L118,Q118+G119,G119)</f>
        <v>26480</v>
      </c>
      <c r="R119" s="1" t="n">
        <f aca="false">IF($L119=$L118,R118+H119,H119)</f>
        <v>17794</v>
      </c>
      <c r="S119" s="1" t="str">
        <f aca="false">IF($M120=1,N119/$M119,"")</f>
        <v/>
      </c>
      <c r="T119" s="1" t="str">
        <f aca="false">IF($M120=1,O119/$M119,"")</f>
        <v/>
      </c>
      <c r="U119" s="1" t="str">
        <f aca="false">IF($M120=1,P119/$M119,"")</f>
        <v/>
      </c>
      <c r="V119" s="1" t="str">
        <f aca="false">IF($M120=1,Q119/$M119,"")</f>
        <v/>
      </c>
      <c r="W119" s="1" t="str">
        <f aca="false">IF($M120=1,R119/$M119,"")</f>
        <v/>
      </c>
      <c r="X119" s="1" t="n">
        <f aca="false">IF($L119=$L118,X118+D119^2,D119^2)</f>
        <v>11723062</v>
      </c>
      <c r="Y119" s="1" t="n">
        <f aca="false">IF($L119=$L118,Y118+E119^2,E119^2)</f>
        <v>41696291</v>
      </c>
      <c r="Z119" s="1" t="n">
        <f aca="false">IF($L119=$L118,Z118+F119^2,F119^2)</f>
        <v>22714671</v>
      </c>
      <c r="AA119" s="1" t="n">
        <f aca="false">IF($L119=$L118,AA118+G119^2,G119^2)</f>
        <v>12524946</v>
      </c>
      <c r="AB119" s="1" t="n">
        <f aca="false">IF($L119=$L118,AB118+H119^2,H119^2)</f>
        <v>5654176</v>
      </c>
      <c r="AC119" s="1" t="str">
        <f aca="false">IF($M120=1,SQRT(((X119)/($M119))-S119^2),"")</f>
        <v/>
      </c>
      <c r="AD119" s="1" t="str">
        <f aca="false">IF($M120=1,SQRT(((Y119)/($M119))-T119^2),"")</f>
        <v/>
      </c>
      <c r="AE119" s="1" t="str">
        <f aca="false">IF($M120=1,SQRT(((Z119)/($M119))-U119^2),"")</f>
        <v/>
      </c>
      <c r="AF119" s="1" t="str">
        <f aca="false">IF($M120=1,SQRT(((AA119)/($M119))-V119^2),"")</f>
        <v/>
      </c>
      <c r="AG119" s="1" t="str">
        <f aca="false">IF($M120=1,SQRT(((AB119)/($M119))-W119^2),"")</f>
        <v/>
      </c>
    </row>
    <row r="120" customFormat="false" ht="12.8" hidden="false" customHeight="false" outlineLevel="0" collapsed="false">
      <c r="A120" s="0" t="n">
        <v>2.03110790253</v>
      </c>
      <c r="B120" s="0" t="n">
        <v>1577122812.5</v>
      </c>
      <c r="C120" s="0" t="n">
        <f aca="false">B120-1577122810.47</f>
        <v>2.02999997138977</v>
      </c>
      <c r="D120" s="0" t="n">
        <v>458</v>
      </c>
      <c r="E120" s="0" t="n">
        <v>868</v>
      </c>
      <c r="F120" s="0" t="n">
        <v>639</v>
      </c>
      <c r="G120" s="0" t="n">
        <v>479</v>
      </c>
      <c r="H120" s="0" t="n">
        <v>320</v>
      </c>
      <c r="I120" s="0" t="n">
        <f aca="false">(D120+E120+F120+G120+H120)/5</f>
        <v>552.8</v>
      </c>
      <c r="J120" s="0" t="n">
        <f aca="false">I120-577.6</f>
        <v>-24.8000000000001</v>
      </c>
      <c r="K120" s="0" t="n">
        <f aca="false">(I120-I119)/(A120-A119)</f>
        <v>9.71443394127872</v>
      </c>
      <c r="L120" s="0" t="str">
        <f aca="false">IF(G120&gt;590,"RELAX",IF(G120&lt;500,"FIST","TRANSITION"))</f>
        <v>FIST</v>
      </c>
      <c r="M120" s="1" t="n">
        <f aca="false">IF(L120=L119,M119+1,1)</f>
        <v>57</v>
      </c>
      <c r="N120" s="1" t="n">
        <f aca="false">IF($L120=$L119,N119+D120,D120)</f>
        <v>26080</v>
      </c>
      <c r="O120" s="1" t="n">
        <f aca="false">IF($L120=$L119,O119+E120,E120)</f>
        <v>49189</v>
      </c>
      <c r="P120" s="1" t="n">
        <f aca="false">IF($L120=$L119,P119+F120,F120)</f>
        <v>36304</v>
      </c>
      <c r="Q120" s="1" t="n">
        <f aca="false">IF($L120=$L119,Q119+G120,G120)</f>
        <v>26959</v>
      </c>
      <c r="R120" s="1" t="n">
        <f aca="false">IF($L120=$L119,R119+H120,H120)</f>
        <v>18114</v>
      </c>
      <c r="S120" s="1" t="str">
        <f aca="false">IF($M121=1,N120/$M120,"")</f>
        <v/>
      </c>
      <c r="T120" s="1" t="str">
        <f aca="false">IF($M121=1,O120/$M120,"")</f>
        <v/>
      </c>
      <c r="U120" s="1" t="str">
        <f aca="false">IF($M121=1,P120/$M120,"")</f>
        <v/>
      </c>
      <c r="V120" s="1" t="str">
        <f aca="false">IF($M121=1,Q120/$M120,"")</f>
        <v/>
      </c>
      <c r="W120" s="1" t="str">
        <f aca="false">IF($M121=1,R120/$M120,"")</f>
        <v/>
      </c>
      <c r="X120" s="1" t="n">
        <f aca="false">IF($L120=$L119,X119+D120^2,D120^2)</f>
        <v>11932826</v>
      </c>
      <c r="Y120" s="1" t="n">
        <f aca="false">IF($L120=$L119,Y119+E120^2,E120^2)</f>
        <v>42449715</v>
      </c>
      <c r="Z120" s="1" t="n">
        <f aca="false">IF($L120=$L119,Z119+F120^2,F120^2)</f>
        <v>23122992</v>
      </c>
      <c r="AA120" s="1" t="n">
        <f aca="false">IF($L120=$L119,AA119+G120^2,G120^2)</f>
        <v>12754387</v>
      </c>
      <c r="AB120" s="1" t="n">
        <f aca="false">IF($L120=$L119,AB119+H120^2,H120^2)</f>
        <v>5756576</v>
      </c>
      <c r="AC120" s="1" t="str">
        <f aca="false">IF($M121=1,SQRT(((X120)/($M120))-S120^2),"")</f>
        <v/>
      </c>
      <c r="AD120" s="1" t="str">
        <f aca="false">IF($M121=1,SQRT(((Y120)/($M120))-T120^2),"")</f>
        <v/>
      </c>
      <c r="AE120" s="1" t="str">
        <f aca="false">IF($M121=1,SQRT(((Z120)/($M120))-U120^2),"")</f>
        <v/>
      </c>
      <c r="AF120" s="1" t="str">
        <f aca="false">IF($M121=1,SQRT(((AA120)/($M120))-V120^2),"")</f>
        <v/>
      </c>
      <c r="AG120" s="1" t="str">
        <f aca="false">IF($M121=1,SQRT(((AB120)/($M120))-W120^2),"")</f>
        <v/>
      </c>
    </row>
    <row r="121" customFormat="false" ht="12.8" hidden="false" customHeight="false" outlineLevel="0" collapsed="false">
      <c r="A121" s="0" t="n">
        <v>2.05551600456</v>
      </c>
      <c r="B121" s="0" t="n">
        <v>1577122812.53</v>
      </c>
      <c r="C121" s="0" t="n">
        <f aca="false">B121-1577122810.47</f>
        <v>2.05999994277954</v>
      </c>
      <c r="D121" s="0" t="n">
        <v>457</v>
      </c>
      <c r="E121" s="0" t="n">
        <v>869</v>
      </c>
      <c r="F121" s="0" t="n">
        <v>639</v>
      </c>
      <c r="G121" s="0" t="n">
        <v>478</v>
      </c>
      <c r="H121" s="0" t="n">
        <v>319</v>
      </c>
      <c r="I121" s="0" t="n">
        <f aca="false">(D121+E121+F121+G121+H121)/5</f>
        <v>552.4</v>
      </c>
      <c r="J121" s="0" t="n">
        <f aca="false">I121-577.6</f>
        <v>-25.2</v>
      </c>
      <c r="K121" s="0" t="n">
        <f aca="false">(I121-I120)/(A121-A120)</f>
        <v>-16.3880009805081</v>
      </c>
      <c r="L121" s="0" t="str">
        <f aca="false">IF(G121&gt;590,"RELAX",IF(G121&lt;500,"FIST","TRANSITION"))</f>
        <v>FIST</v>
      </c>
      <c r="M121" s="1" t="n">
        <f aca="false">IF(L121=L120,M120+1,1)</f>
        <v>58</v>
      </c>
      <c r="N121" s="1" t="n">
        <f aca="false">IF($L121=$L120,N120+D121,D121)</f>
        <v>26537</v>
      </c>
      <c r="O121" s="1" t="n">
        <f aca="false">IF($L121=$L120,O120+E121,E121)</f>
        <v>50058</v>
      </c>
      <c r="P121" s="1" t="n">
        <f aca="false">IF($L121=$L120,P120+F121,F121)</f>
        <v>36943</v>
      </c>
      <c r="Q121" s="1" t="n">
        <f aca="false">IF($L121=$L120,Q120+G121,G121)</f>
        <v>27437</v>
      </c>
      <c r="R121" s="1" t="n">
        <f aca="false">IF($L121=$L120,R120+H121,H121)</f>
        <v>18433</v>
      </c>
      <c r="S121" s="1" t="str">
        <f aca="false">IF($M122=1,N121/$M121,"")</f>
        <v/>
      </c>
      <c r="T121" s="1" t="str">
        <f aca="false">IF($M122=1,O121/$M121,"")</f>
        <v/>
      </c>
      <c r="U121" s="1" t="str">
        <f aca="false">IF($M122=1,P121/$M121,"")</f>
        <v/>
      </c>
      <c r="V121" s="1" t="str">
        <f aca="false">IF($M122=1,Q121/$M121,"")</f>
        <v/>
      </c>
      <c r="W121" s="1" t="str">
        <f aca="false">IF($M122=1,R121/$M121,"")</f>
        <v/>
      </c>
      <c r="X121" s="1" t="n">
        <f aca="false">IF($L121=$L120,X120+D121^2,D121^2)</f>
        <v>12141675</v>
      </c>
      <c r="Y121" s="1" t="n">
        <f aca="false">IF($L121=$L120,Y120+E121^2,E121^2)</f>
        <v>43204876</v>
      </c>
      <c r="Z121" s="1" t="n">
        <f aca="false">IF($L121=$L120,Z120+F121^2,F121^2)</f>
        <v>23531313</v>
      </c>
      <c r="AA121" s="1" t="n">
        <f aca="false">IF($L121=$L120,AA120+G121^2,G121^2)</f>
        <v>12982871</v>
      </c>
      <c r="AB121" s="1" t="n">
        <f aca="false">IF($L121=$L120,AB120+H121^2,H121^2)</f>
        <v>5858337</v>
      </c>
      <c r="AC121" s="1" t="str">
        <f aca="false">IF($M122=1,SQRT(((X121)/($M121))-S121^2),"")</f>
        <v/>
      </c>
      <c r="AD121" s="1" t="str">
        <f aca="false">IF($M122=1,SQRT(((Y121)/($M121))-T121^2),"")</f>
        <v/>
      </c>
      <c r="AE121" s="1" t="str">
        <f aca="false">IF($M122=1,SQRT(((Z121)/($M121))-U121^2),"")</f>
        <v/>
      </c>
      <c r="AF121" s="1" t="str">
        <f aca="false">IF($M122=1,SQRT(((AA121)/($M121))-V121^2),"")</f>
        <v/>
      </c>
      <c r="AG121" s="1" t="str">
        <f aca="false">IF($M122=1,SQRT(((AB121)/($M121))-W121^2),"")</f>
        <v/>
      </c>
    </row>
    <row r="122" customFormat="false" ht="12.8" hidden="false" customHeight="false" outlineLevel="0" collapsed="false">
      <c r="A122" s="0" t="n">
        <v>2.07623386383</v>
      </c>
      <c r="B122" s="0" t="n">
        <v>1577122812.55</v>
      </c>
      <c r="C122" s="0" t="n">
        <f aca="false">B122-1577122810.47</f>
        <v>2.07999992370605</v>
      </c>
      <c r="D122" s="0" t="n">
        <v>457</v>
      </c>
      <c r="E122" s="0" t="n">
        <v>869</v>
      </c>
      <c r="F122" s="0" t="n">
        <v>639</v>
      </c>
      <c r="G122" s="0" t="n">
        <v>477</v>
      </c>
      <c r="H122" s="0" t="n">
        <v>320</v>
      </c>
      <c r="I122" s="0" t="n">
        <f aca="false">(D122+E122+F122+G122+H122)/5</f>
        <v>552.4</v>
      </c>
      <c r="J122" s="0" t="n">
        <f aca="false">I122-577.6</f>
        <v>-25.2</v>
      </c>
      <c r="K122" s="0" t="n">
        <f aca="false">(I122-I121)/(A122-A121)</f>
        <v>0</v>
      </c>
      <c r="L122" s="0" t="str">
        <f aca="false">IF(G122&gt;590,"RELAX",IF(G122&lt;500,"FIST","TRANSITION"))</f>
        <v>FIST</v>
      </c>
      <c r="M122" s="1" t="n">
        <f aca="false">IF(L122=L121,M121+1,1)</f>
        <v>59</v>
      </c>
      <c r="N122" s="1" t="n">
        <f aca="false">IF($L122=$L121,N121+D122,D122)</f>
        <v>26994</v>
      </c>
      <c r="O122" s="1" t="n">
        <f aca="false">IF($L122=$L121,O121+E122,E122)</f>
        <v>50927</v>
      </c>
      <c r="P122" s="1" t="n">
        <f aca="false">IF($L122=$L121,P121+F122,F122)</f>
        <v>37582</v>
      </c>
      <c r="Q122" s="1" t="n">
        <f aca="false">IF($L122=$L121,Q121+G122,G122)</f>
        <v>27914</v>
      </c>
      <c r="R122" s="1" t="n">
        <f aca="false">IF($L122=$L121,R121+H122,H122)</f>
        <v>18753</v>
      </c>
      <c r="S122" s="1" t="str">
        <f aca="false">IF($M123=1,N122/$M122,"")</f>
        <v/>
      </c>
      <c r="T122" s="1" t="str">
        <f aca="false">IF($M123=1,O122/$M122,"")</f>
        <v/>
      </c>
      <c r="U122" s="1" t="str">
        <f aca="false">IF($M123=1,P122/$M122,"")</f>
        <v/>
      </c>
      <c r="V122" s="1" t="str">
        <f aca="false">IF($M123=1,Q122/$M122,"")</f>
        <v/>
      </c>
      <c r="W122" s="1" t="str">
        <f aca="false">IF($M123=1,R122/$M122,"")</f>
        <v/>
      </c>
      <c r="X122" s="1" t="n">
        <f aca="false">IF($L122=$L121,X121+D122^2,D122^2)</f>
        <v>12350524</v>
      </c>
      <c r="Y122" s="1" t="n">
        <f aca="false">IF($L122=$L121,Y121+E122^2,E122^2)</f>
        <v>43960037</v>
      </c>
      <c r="Z122" s="1" t="n">
        <f aca="false">IF($L122=$L121,Z121+F122^2,F122^2)</f>
        <v>23939634</v>
      </c>
      <c r="AA122" s="1" t="n">
        <f aca="false">IF($L122=$L121,AA121+G122^2,G122^2)</f>
        <v>13210400</v>
      </c>
      <c r="AB122" s="1" t="n">
        <f aca="false">IF($L122=$L121,AB121+H122^2,H122^2)</f>
        <v>5960737</v>
      </c>
      <c r="AC122" s="1" t="str">
        <f aca="false">IF($M123=1,SQRT(((X122)/($M122))-S122^2),"")</f>
        <v/>
      </c>
      <c r="AD122" s="1" t="str">
        <f aca="false">IF($M123=1,SQRT(((Y122)/($M122))-T122^2),"")</f>
        <v/>
      </c>
      <c r="AE122" s="1" t="str">
        <f aca="false">IF($M123=1,SQRT(((Z122)/($M122))-U122^2),"")</f>
        <v/>
      </c>
      <c r="AF122" s="1" t="str">
        <f aca="false">IF($M123=1,SQRT(((AA122)/($M122))-V122^2),"")</f>
        <v/>
      </c>
      <c r="AG122" s="1" t="str">
        <f aca="false">IF($M123=1,SQRT(((AB122)/($M122))-W122^2),"")</f>
        <v/>
      </c>
    </row>
    <row r="123" customFormat="false" ht="12.8" hidden="false" customHeight="false" outlineLevel="0" collapsed="false">
      <c r="A123" s="0" t="n">
        <v>2.10060405731</v>
      </c>
      <c r="B123" s="0" t="n">
        <v>1577122812.57</v>
      </c>
      <c r="C123" s="0" t="n">
        <f aca="false">B123-1577122810.47</f>
        <v>2.09999990463257</v>
      </c>
      <c r="D123" s="0" t="n">
        <v>454</v>
      </c>
      <c r="E123" s="0" t="n">
        <v>869</v>
      </c>
      <c r="F123" s="0" t="n">
        <v>639</v>
      </c>
      <c r="G123" s="0" t="n">
        <v>478</v>
      </c>
      <c r="H123" s="0" t="n">
        <v>320</v>
      </c>
      <c r="I123" s="0" t="n">
        <f aca="false">(D123+E123+F123+G123+H123)/5</f>
        <v>552</v>
      </c>
      <c r="J123" s="0" t="n">
        <f aca="false">I123-577.6</f>
        <v>-25.6</v>
      </c>
      <c r="K123" s="0" t="n">
        <f aca="false">(I123-I122)/(A123-A122)</f>
        <v>-16.4134929961984</v>
      </c>
      <c r="L123" s="0" t="str">
        <f aca="false">IF(G123&gt;590,"RELAX",IF(G123&lt;500,"FIST","TRANSITION"))</f>
        <v>FIST</v>
      </c>
      <c r="M123" s="1" t="n">
        <f aca="false">IF(L123=L122,M122+1,1)</f>
        <v>60</v>
      </c>
      <c r="N123" s="1" t="n">
        <f aca="false">IF($L123=$L122,N122+D123,D123)</f>
        <v>27448</v>
      </c>
      <c r="O123" s="1" t="n">
        <f aca="false">IF($L123=$L122,O122+E123,E123)</f>
        <v>51796</v>
      </c>
      <c r="P123" s="1" t="n">
        <f aca="false">IF($L123=$L122,P122+F123,F123)</f>
        <v>38221</v>
      </c>
      <c r="Q123" s="1" t="n">
        <f aca="false">IF($L123=$L122,Q122+G123,G123)</f>
        <v>28392</v>
      </c>
      <c r="R123" s="1" t="n">
        <f aca="false">IF($L123=$L122,R122+H123,H123)</f>
        <v>19073</v>
      </c>
      <c r="S123" s="1" t="str">
        <f aca="false">IF($M124=1,N123/$M123,"")</f>
        <v/>
      </c>
      <c r="T123" s="1" t="str">
        <f aca="false">IF($M124=1,O123/$M123,"")</f>
        <v/>
      </c>
      <c r="U123" s="1" t="str">
        <f aca="false">IF($M124=1,P123/$M123,"")</f>
        <v/>
      </c>
      <c r="V123" s="1" t="str">
        <f aca="false">IF($M124=1,Q123/$M123,"")</f>
        <v/>
      </c>
      <c r="W123" s="1" t="str">
        <f aca="false">IF($M124=1,R123/$M123,"")</f>
        <v/>
      </c>
      <c r="X123" s="1" t="n">
        <f aca="false">IF($L123=$L122,X122+D123^2,D123^2)</f>
        <v>12556640</v>
      </c>
      <c r="Y123" s="1" t="n">
        <f aca="false">IF($L123=$L122,Y122+E123^2,E123^2)</f>
        <v>44715198</v>
      </c>
      <c r="Z123" s="1" t="n">
        <f aca="false">IF($L123=$L122,Z122+F123^2,F123^2)</f>
        <v>24347955</v>
      </c>
      <c r="AA123" s="1" t="n">
        <f aca="false">IF($L123=$L122,AA122+G123^2,G123^2)</f>
        <v>13438884</v>
      </c>
      <c r="AB123" s="1" t="n">
        <f aca="false">IF($L123=$L122,AB122+H123^2,H123^2)</f>
        <v>6063137</v>
      </c>
      <c r="AC123" s="1" t="str">
        <f aca="false">IF($M124=1,SQRT(((X123)/($M123))-S123^2),"")</f>
        <v/>
      </c>
      <c r="AD123" s="1" t="str">
        <f aca="false">IF($M124=1,SQRT(((Y123)/($M123))-T123^2),"")</f>
        <v/>
      </c>
      <c r="AE123" s="1" t="str">
        <f aca="false">IF($M124=1,SQRT(((Z123)/($M123))-U123^2),"")</f>
        <v/>
      </c>
      <c r="AF123" s="1" t="str">
        <f aca="false">IF($M124=1,SQRT(((AA123)/($M123))-V123^2),"")</f>
        <v/>
      </c>
      <c r="AG123" s="1" t="str">
        <f aca="false">IF($M124=1,SQRT(((AB123)/($M123))-W123^2),"")</f>
        <v/>
      </c>
    </row>
    <row r="124" customFormat="false" ht="12.8" hidden="false" customHeight="false" outlineLevel="0" collapsed="false">
      <c r="A124" s="0" t="n">
        <v>2.12506985664</v>
      </c>
      <c r="B124" s="0" t="n">
        <v>1577122812.6</v>
      </c>
      <c r="C124" s="0" t="n">
        <f aca="false">B124-1577122810.47</f>
        <v>2.12999987602234</v>
      </c>
      <c r="D124" s="0" t="n">
        <v>457</v>
      </c>
      <c r="E124" s="0" t="n">
        <v>868</v>
      </c>
      <c r="F124" s="0" t="n">
        <v>639</v>
      </c>
      <c r="G124" s="0" t="n">
        <v>479</v>
      </c>
      <c r="H124" s="0" t="n">
        <v>320</v>
      </c>
      <c r="I124" s="0" t="n">
        <f aca="false">(D124+E124+F124+G124+H124)/5</f>
        <v>552.6</v>
      </c>
      <c r="J124" s="0" t="n">
        <f aca="false">I124-577.6</f>
        <v>-25</v>
      </c>
      <c r="K124" s="0" t="n">
        <f aca="false">(I124-I123)/(A124-A123)</f>
        <v>24.5240301331295</v>
      </c>
      <c r="L124" s="0" t="str">
        <f aca="false">IF(G124&gt;590,"RELAX",IF(G124&lt;500,"FIST","TRANSITION"))</f>
        <v>FIST</v>
      </c>
      <c r="M124" s="1" t="n">
        <f aca="false">IF(L124=L123,M123+1,1)</f>
        <v>61</v>
      </c>
      <c r="N124" s="1" t="n">
        <f aca="false">IF($L124=$L123,N123+D124,D124)</f>
        <v>27905</v>
      </c>
      <c r="O124" s="1" t="n">
        <f aca="false">IF($L124=$L123,O123+E124,E124)</f>
        <v>52664</v>
      </c>
      <c r="P124" s="1" t="n">
        <f aca="false">IF($L124=$L123,P123+F124,F124)</f>
        <v>38860</v>
      </c>
      <c r="Q124" s="1" t="n">
        <f aca="false">IF($L124=$L123,Q123+G124,G124)</f>
        <v>28871</v>
      </c>
      <c r="R124" s="1" t="n">
        <f aca="false">IF($L124=$L123,R123+H124,H124)</f>
        <v>19393</v>
      </c>
      <c r="S124" s="1" t="str">
        <f aca="false">IF($M125=1,N124/$M124,"")</f>
        <v/>
      </c>
      <c r="T124" s="1" t="str">
        <f aca="false">IF($M125=1,O124/$M124,"")</f>
        <v/>
      </c>
      <c r="U124" s="1" t="str">
        <f aca="false">IF($M125=1,P124/$M124,"")</f>
        <v/>
      </c>
      <c r="V124" s="1" t="str">
        <f aca="false">IF($M125=1,Q124/$M124,"")</f>
        <v/>
      </c>
      <c r="W124" s="1" t="str">
        <f aca="false">IF($M125=1,R124/$M124,"")</f>
        <v/>
      </c>
      <c r="X124" s="1" t="n">
        <f aca="false">IF($L124=$L123,X123+D124^2,D124^2)</f>
        <v>12765489</v>
      </c>
      <c r="Y124" s="1" t="n">
        <f aca="false">IF($L124=$L123,Y123+E124^2,E124^2)</f>
        <v>45468622</v>
      </c>
      <c r="Z124" s="1" t="n">
        <f aca="false">IF($L124=$L123,Z123+F124^2,F124^2)</f>
        <v>24756276</v>
      </c>
      <c r="AA124" s="1" t="n">
        <f aca="false">IF($L124=$L123,AA123+G124^2,G124^2)</f>
        <v>13668325</v>
      </c>
      <c r="AB124" s="1" t="n">
        <f aca="false">IF($L124=$L123,AB123+H124^2,H124^2)</f>
        <v>6165537</v>
      </c>
      <c r="AC124" s="1" t="str">
        <f aca="false">IF($M125=1,SQRT(((X124)/($M124))-S124^2),"")</f>
        <v/>
      </c>
      <c r="AD124" s="1" t="str">
        <f aca="false">IF($M125=1,SQRT(((Y124)/($M124))-T124^2),"")</f>
        <v/>
      </c>
      <c r="AE124" s="1" t="str">
        <f aca="false">IF($M125=1,SQRT(((Z124)/($M124))-U124^2),"")</f>
        <v/>
      </c>
      <c r="AF124" s="1" t="str">
        <f aca="false">IF($M125=1,SQRT(((AA124)/($M124))-V124^2),"")</f>
        <v/>
      </c>
      <c r="AG124" s="1" t="str">
        <f aca="false">IF($M125=1,SQRT(((AB124)/($M124))-W124^2),"")</f>
        <v/>
      </c>
    </row>
    <row r="125" customFormat="false" ht="12.8" hidden="false" customHeight="false" outlineLevel="0" collapsed="false">
      <c r="A125" s="0" t="n">
        <v>2.14560294151</v>
      </c>
      <c r="B125" s="0" t="n">
        <v>1577122812.62</v>
      </c>
      <c r="C125" s="0" t="n">
        <f aca="false">B125-1577122810.47</f>
        <v>2.14999985694885</v>
      </c>
      <c r="D125" s="0" t="n">
        <v>457</v>
      </c>
      <c r="E125" s="0" t="n">
        <v>869</v>
      </c>
      <c r="F125" s="0" t="n">
        <v>639</v>
      </c>
      <c r="G125" s="0" t="n">
        <v>478</v>
      </c>
      <c r="H125" s="0" t="n">
        <v>319</v>
      </c>
      <c r="I125" s="0" t="n">
        <f aca="false">(D125+E125+F125+G125+H125)/5</f>
        <v>552.4</v>
      </c>
      <c r="J125" s="0" t="n">
        <f aca="false">I125-577.6</f>
        <v>-25.2</v>
      </c>
      <c r="K125" s="0" t="n">
        <f aca="false">(I125-I124)/(A125-A124)</f>
        <v>-9.74037760357473</v>
      </c>
      <c r="L125" s="0" t="str">
        <f aca="false">IF(G125&gt;590,"RELAX",IF(G125&lt;500,"FIST","TRANSITION"))</f>
        <v>FIST</v>
      </c>
      <c r="M125" s="1" t="n">
        <f aca="false">IF(L125=L124,M124+1,1)</f>
        <v>62</v>
      </c>
      <c r="N125" s="1" t="n">
        <f aca="false">IF($L125=$L124,N124+D125,D125)</f>
        <v>28362</v>
      </c>
      <c r="O125" s="1" t="n">
        <f aca="false">IF($L125=$L124,O124+E125,E125)</f>
        <v>53533</v>
      </c>
      <c r="P125" s="1" t="n">
        <f aca="false">IF($L125=$L124,P124+F125,F125)</f>
        <v>39499</v>
      </c>
      <c r="Q125" s="1" t="n">
        <f aca="false">IF($L125=$L124,Q124+G125,G125)</f>
        <v>29349</v>
      </c>
      <c r="R125" s="1" t="n">
        <f aca="false">IF($L125=$L124,R124+H125,H125)</f>
        <v>19712</v>
      </c>
      <c r="S125" s="1" t="str">
        <f aca="false">IF($M126=1,N125/$M125,"")</f>
        <v/>
      </c>
      <c r="T125" s="1" t="str">
        <f aca="false">IF($M126=1,O125/$M125,"")</f>
        <v/>
      </c>
      <c r="U125" s="1" t="str">
        <f aca="false">IF($M126=1,P125/$M125,"")</f>
        <v/>
      </c>
      <c r="V125" s="1" t="str">
        <f aca="false">IF($M126=1,Q125/$M125,"")</f>
        <v/>
      </c>
      <c r="W125" s="1" t="str">
        <f aca="false">IF($M126=1,R125/$M125,"")</f>
        <v/>
      </c>
      <c r="X125" s="1" t="n">
        <f aca="false">IF($L125=$L124,X124+D125^2,D125^2)</f>
        <v>12974338</v>
      </c>
      <c r="Y125" s="1" t="n">
        <f aca="false">IF($L125=$L124,Y124+E125^2,E125^2)</f>
        <v>46223783</v>
      </c>
      <c r="Z125" s="1" t="n">
        <f aca="false">IF($L125=$L124,Z124+F125^2,F125^2)</f>
        <v>25164597</v>
      </c>
      <c r="AA125" s="1" t="n">
        <f aca="false">IF($L125=$L124,AA124+G125^2,G125^2)</f>
        <v>13896809</v>
      </c>
      <c r="AB125" s="1" t="n">
        <f aca="false">IF($L125=$L124,AB124+H125^2,H125^2)</f>
        <v>6267298</v>
      </c>
      <c r="AC125" s="1" t="str">
        <f aca="false">IF($M126=1,SQRT(((X125)/($M125))-S125^2),"")</f>
        <v/>
      </c>
      <c r="AD125" s="1" t="str">
        <f aca="false">IF($M126=1,SQRT(((Y125)/($M125))-T125^2),"")</f>
        <v/>
      </c>
      <c r="AE125" s="1" t="str">
        <f aca="false">IF($M126=1,SQRT(((Z125)/($M125))-U125^2),"")</f>
        <v/>
      </c>
      <c r="AF125" s="1" t="str">
        <f aca="false">IF($M126=1,SQRT(((AA125)/($M125))-V125^2),"")</f>
        <v/>
      </c>
      <c r="AG125" s="1" t="str">
        <f aca="false">IF($M126=1,SQRT(((AB125)/($M125))-W125^2),"")</f>
        <v/>
      </c>
    </row>
    <row r="126" customFormat="false" ht="12.8" hidden="false" customHeight="false" outlineLevel="0" collapsed="false">
      <c r="A126" s="0" t="n">
        <v>2.17036294937</v>
      </c>
      <c r="B126" s="0" t="n">
        <v>1577122812.64</v>
      </c>
      <c r="C126" s="0" t="n">
        <f aca="false">B126-1577122810.47</f>
        <v>2.17000007629395</v>
      </c>
      <c r="D126" s="0" t="n">
        <v>457</v>
      </c>
      <c r="E126" s="0" t="n">
        <v>870</v>
      </c>
      <c r="F126" s="0" t="n">
        <v>639</v>
      </c>
      <c r="G126" s="0" t="n">
        <v>479</v>
      </c>
      <c r="H126" s="0" t="n">
        <v>319</v>
      </c>
      <c r="I126" s="0" t="n">
        <f aca="false">(D126+E126+F126+G126+H126)/5</f>
        <v>552.8</v>
      </c>
      <c r="J126" s="0" t="n">
        <f aca="false">I126-577.6</f>
        <v>-24.8000000000001</v>
      </c>
      <c r="K126" s="0" t="n">
        <f aca="false">(I126-I125)/(A126-A125)</f>
        <v>16.155083724597</v>
      </c>
      <c r="L126" s="0" t="str">
        <f aca="false">IF(G126&gt;590,"RELAX",IF(G126&lt;500,"FIST","TRANSITION"))</f>
        <v>FIST</v>
      </c>
      <c r="M126" s="1" t="n">
        <f aca="false">IF(L126=L125,M125+1,1)</f>
        <v>63</v>
      </c>
      <c r="N126" s="1" t="n">
        <f aca="false">IF($L126=$L125,N125+D126,D126)</f>
        <v>28819</v>
      </c>
      <c r="O126" s="1" t="n">
        <f aca="false">IF($L126=$L125,O125+E126,E126)</f>
        <v>54403</v>
      </c>
      <c r="P126" s="1" t="n">
        <f aca="false">IF($L126=$L125,P125+F126,F126)</f>
        <v>40138</v>
      </c>
      <c r="Q126" s="1" t="n">
        <f aca="false">IF($L126=$L125,Q125+G126,G126)</f>
        <v>29828</v>
      </c>
      <c r="R126" s="1" t="n">
        <f aca="false">IF($L126=$L125,R125+H126,H126)</f>
        <v>20031</v>
      </c>
      <c r="S126" s="1" t="str">
        <f aca="false">IF($M127=1,N126/$M126,"")</f>
        <v/>
      </c>
      <c r="T126" s="1" t="str">
        <f aca="false">IF($M127=1,O126/$M126,"")</f>
        <v/>
      </c>
      <c r="U126" s="1" t="str">
        <f aca="false">IF($M127=1,P126/$M126,"")</f>
        <v/>
      </c>
      <c r="V126" s="1" t="str">
        <f aca="false">IF($M127=1,Q126/$M126,"")</f>
        <v/>
      </c>
      <c r="W126" s="1" t="str">
        <f aca="false">IF($M127=1,R126/$M126,"")</f>
        <v/>
      </c>
      <c r="X126" s="1" t="n">
        <f aca="false">IF($L126=$L125,X125+D126^2,D126^2)</f>
        <v>13183187</v>
      </c>
      <c r="Y126" s="1" t="n">
        <f aca="false">IF($L126=$L125,Y125+E126^2,E126^2)</f>
        <v>46980683</v>
      </c>
      <c r="Z126" s="1" t="n">
        <f aca="false">IF($L126=$L125,Z125+F126^2,F126^2)</f>
        <v>25572918</v>
      </c>
      <c r="AA126" s="1" t="n">
        <f aca="false">IF($L126=$L125,AA125+G126^2,G126^2)</f>
        <v>14126250</v>
      </c>
      <c r="AB126" s="1" t="n">
        <f aca="false">IF($L126=$L125,AB125+H126^2,H126^2)</f>
        <v>6369059</v>
      </c>
      <c r="AC126" s="1" t="str">
        <f aca="false">IF($M127=1,SQRT(((X126)/($M126))-S126^2),"")</f>
        <v/>
      </c>
      <c r="AD126" s="1" t="str">
        <f aca="false">IF($M127=1,SQRT(((Y126)/($M126))-T126^2),"")</f>
        <v/>
      </c>
      <c r="AE126" s="1" t="str">
        <f aca="false">IF($M127=1,SQRT(((Z126)/($M126))-U126^2),"")</f>
        <v/>
      </c>
      <c r="AF126" s="1" t="str">
        <f aca="false">IF($M127=1,SQRT(((AA126)/($M126))-V126^2),"")</f>
        <v/>
      </c>
      <c r="AG126" s="1" t="str">
        <f aca="false">IF($M127=1,SQRT(((AB126)/($M126))-W126^2),"")</f>
        <v/>
      </c>
    </row>
    <row r="127" customFormat="false" ht="12.8" hidden="false" customHeight="false" outlineLevel="0" collapsed="false">
      <c r="A127" s="0" t="n">
        <v>2.19082999229</v>
      </c>
      <c r="B127" s="0" t="n">
        <v>1577122812.66</v>
      </c>
      <c r="C127" s="0" t="n">
        <f aca="false">B127-1577122810.47</f>
        <v>2.19000005722046</v>
      </c>
      <c r="D127" s="0" t="n">
        <v>457</v>
      </c>
      <c r="E127" s="0" t="n">
        <v>869</v>
      </c>
      <c r="F127" s="0" t="n">
        <v>640</v>
      </c>
      <c r="G127" s="0" t="n">
        <v>479</v>
      </c>
      <c r="H127" s="0" t="n">
        <v>320</v>
      </c>
      <c r="I127" s="0" t="n">
        <f aca="false">(D127+E127+F127+G127+H127)/5</f>
        <v>553</v>
      </c>
      <c r="J127" s="0" t="n">
        <f aca="false">I127-577.6</f>
        <v>-24.6</v>
      </c>
      <c r="K127" s="0" t="n">
        <f aca="false">(I127-I126)/(A127-A126)</f>
        <v>9.77180732858137</v>
      </c>
      <c r="L127" s="0" t="str">
        <f aca="false">IF(G127&gt;590,"RELAX",IF(G127&lt;500,"FIST","TRANSITION"))</f>
        <v>FIST</v>
      </c>
      <c r="M127" s="1" t="n">
        <f aca="false">IF(L127=L126,M126+1,1)</f>
        <v>64</v>
      </c>
      <c r="N127" s="1" t="n">
        <f aca="false">IF($L127=$L126,N126+D127,D127)</f>
        <v>29276</v>
      </c>
      <c r="O127" s="1" t="n">
        <f aca="false">IF($L127=$L126,O126+E127,E127)</f>
        <v>55272</v>
      </c>
      <c r="P127" s="1" t="n">
        <f aca="false">IF($L127=$L126,P126+F127,F127)</f>
        <v>40778</v>
      </c>
      <c r="Q127" s="1" t="n">
        <f aca="false">IF($L127=$L126,Q126+G127,G127)</f>
        <v>30307</v>
      </c>
      <c r="R127" s="1" t="n">
        <f aca="false">IF($L127=$L126,R126+H127,H127)</f>
        <v>20351</v>
      </c>
      <c r="S127" s="1" t="str">
        <f aca="false">IF($M128=1,N127/$M127,"")</f>
        <v/>
      </c>
      <c r="T127" s="1" t="str">
        <f aca="false">IF($M128=1,O127/$M127,"")</f>
        <v/>
      </c>
      <c r="U127" s="1" t="str">
        <f aca="false">IF($M128=1,P127/$M127,"")</f>
        <v/>
      </c>
      <c r="V127" s="1" t="str">
        <f aca="false">IF($M128=1,Q127/$M127,"")</f>
        <v/>
      </c>
      <c r="W127" s="1" t="str">
        <f aca="false">IF($M128=1,R127/$M127,"")</f>
        <v/>
      </c>
      <c r="X127" s="1" t="n">
        <f aca="false">IF($L127=$L126,X126+D127^2,D127^2)</f>
        <v>13392036</v>
      </c>
      <c r="Y127" s="1" t="n">
        <f aca="false">IF($L127=$L126,Y126+E127^2,E127^2)</f>
        <v>47735844</v>
      </c>
      <c r="Z127" s="1" t="n">
        <f aca="false">IF($L127=$L126,Z126+F127^2,F127^2)</f>
        <v>25982518</v>
      </c>
      <c r="AA127" s="1" t="n">
        <f aca="false">IF($L127=$L126,AA126+G127^2,G127^2)</f>
        <v>14355691</v>
      </c>
      <c r="AB127" s="1" t="n">
        <f aca="false">IF($L127=$L126,AB126+H127^2,H127^2)</f>
        <v>6471459</v>
      </c>
      <c r="AC127" s="1" t="str">
        <f aca="false">IF($M128=1,SQRT(((X127)/($M127))-S127^2),"")</f>
        <v/>
      </c>
      <c r="AD127" s="1" t="str">
        <f aca="false">IF($M128=1,SQRT(((Y127)/($M127))-T127^2),"")</f>
        <v/>
      </c>
      <c r="AE127" s="1" t="str">
        <f aca="false">IF($M128=1,SQRT(((Z127)/($M127))-U127^2),"")</f>
        <v/>
      </c>
      <c r="AF127" s="1" t="str">
        <f aca="false">IF($M128=1,SQRT(((AA127)/($M127))-V127^2),"")</f>
        <v/>
      </c>
      <c r="AG127" s="1" t="str">
        <f aca="false">IF($M128=1,SQRT(((AB127)/($M127))-W127^2),"")</f>
        <v/>
      </c>
    </row>
    <row r="128" customFormat="false" ht="12.8" hidden="false" customHeight="false" outlineLevel="0" collapsed="false">
      <c r="A128" s="0" t="n">
        <v>2.21535396576</v>
      </c>
      <c r="B128" s="0" t="n">
        <v>1577122812.69</v>
      </c>
      <c r="C128" s="0" t="n">
        <f aca="false">B128-1577122810.47</f>
        <v>2.22000002861023</v>
      </c>
      <c r="D128" s="0" t="n">
        <v>457</v>
      </c>
      <c r="E128" s="0" t="n">
        <v>869</v>
      </c>
      <c r="F128" s="0" t="n">
        <v>639</v>
      </c>
      <c r="G128" s="0" t="n">
        <v>479</v>
      </c>
      <c r="H128" s="0" t="n">
        <v>318</v>
      </c>
      <c r="I128" s="0" t="n">
        <f aca="false">(D128+E128+F128+G128+H128)/5</f>
        <v>552.4</v>
      </c>
      <c r="J128" s="0" t="n">
        <f aca="false">I128-577.6</f>
        <v>-25.2</v>
      </c>
      <c r="K128" s="0" t="n">
        <f aca="false">(I128-I127)/(A128-A127)</f>
        <v>-24.4658558587171</v>
      </c>
      <c r="L128" s="0" t="str">
        <f aca="false">IF(G128&gt;590,"RELAX",IF(G128&lt;500,"FIST","TRANSITION"))</f>
        <v>FIST</v>
      </c>
      <c r="M128" s="1" t="n">
        <f aca="false">IF(L128=L127,M127+1,1)</f>
        <v>65</v>
      </c>
      <c r="N128" s="1" t="n">
        <f aca="false">IF($L128=$L127,N127+D128,D128)</f>
        <v>29733</v>
      </c>
      <c r="O128" s="1" t="n">
        <f aca="false">IF($L128=$L127,O127+E128,E128)</f>
        <v>56141</v>
      </c>
      <c r="P128" s="1" t="n">
        <f aca="false">IF($L128=$L127,P127+F128,F128)</f>
        <v>41417</v>
      </c>
      <c r="Q128" s="1" t="n">
        <f aca="false">IF($L128=$L127,Q127+G128,G128)</f>
        <v>30786</v>
      </c>
      <c r="R128" s="1" t="n">
        <f aca="false">IF($L128=$L127,R127+H128,H128)</f>
        <v>20669</v>
      </c>
      <c r="S128" s="1" t="str">
        <f aca="false">IF($M129=1,N128/$M128,"")</f>
        <v/>
      </c>
      <c r="T128" s="1" t="str">
        <f aca="false">IF($M129=1,O128/$M128,"")</f>
        <v/>
      </c>
      <c r="U128" s="1" t="str">
        <f aca="false">IF($M129=1,P128/$M128,"")</f>
        <v/>
      </c>
      <c r="V128" s="1" t="str">
        <f aca="false">IF($M129=1,Q128/$M128,"")</f>
        <v/>
      </c>
      <c r="W128" s="1" t="str">
        <f aca="false">IF($M129=1,R128/$M128,"")</f>
        <v/>
      </c>
      <c r="X128" s="1" t="n">
        <f aca="false">IF($L128=$L127,X127+D128^2,D128^2)</f>
        <v>13600885</v>
      </c>
      <c r="Y128" s="1" t="n">
        <f aca="false">IF($L128=$L127,Y127+E128^2,E128^2)</f>
        <v>48491005</v>
      </c>
      <c r="Z128" s="1" t="n">
        <f aca="false">IF($L128=$L127,Z127+F128^2,F128^2)</f>
        <v>26390839</v>
      </c>
      <c r="AA128" s="1" t="n">
        <f aca="false">IF($L128=$L127,AA127+G128^2,G128^2)</f>
        <v>14585132</v>
      </c>
      <c r="AB128" s="1" t="n">
        <f aca="false">IF($L128=$L127,AB127+H128^2,H128^2)</f>
        <v>6572583</v>
      </c>
      <c r="AC128" s="1" t="str">
        <f aca="false">IF($M129=1,SQRT(((X128)/($M128))-S128^2),"")</f>
        <v/>
      </c>
      <c r="AD128" s="1" t="str">
        <f aca="false">IF($M129=1,SQRT(((Y128)/($M128))-T128^2),"")</f>
        <v/>
      </c>
      <c r="AE128" s="1" t="str">
        <f aca="false">IF($M129=1,SQRT(((Z128)/($M128))-U128^2),"")</f>
        <v/>
      </c>
      <c r="AF128" s="1" t="str">
        <f aca="false">IF($M129=1,SQRT(((AA128)/($M128))-V128^2),"")</f>
        <v/>
      </c>
      <c r="AG128" s="1" t="str">
        <f aca="false">IF($M129=1,SQRT(((AB128)/($M128))-W128^2),"")</f>
        <v/>
      </c>
    </row>
    <row r="129" customFormat="false" ht="12.8" hidden="false" customHeight="false" outlineLevel="0" collapsed="false">
      <c r="A129" s="0" t="n">
        <v>2.23588299751</v>
      </c>
      <c r="B129" s="0" t="n">
        <v>1577122812.71</v>
      </c>
      <c r="C129" s="0" t="n">
        <f aca="false">B129-1577122810.47</f>
        <v>2.24000000953674</v>
      </c>
      <c r="D129" s="0" t="n">
        <v>456</v>
      </c>
      <c r="E129" s="0" t="n">
        <v>869</v>
      </c>
      <c r="F129" s="0" t="n">
        <v>639</v>
      </c>
      <c r="G129" s="0" t="n">
        <v>480</v>
      </c>
      <c r="H129" s="0" t="n">
        <v>319</v>
      </c>
      <c r="I129" s="0" t="n">
        <f aca="false">(D129+E129+F129+G129+H129)/5</f>
        <v>552.6</v>
      </c>
      <c r="J129" s="0" t="n">
        <f aca="false">I129-577.6</f>
        <v>-25</v>
      </c>
      <c r="K129" s="0" t="n">
        <f aca="false">(I129-I128)/(A129-A128)</f>
        <v>9.74230068108514</v>
      </c>
      <c r="L129" s="0" t="str">
        <f aca="false">IF(G129&gt;590,"RELAX",IF(G129&lt;500,"FIST","TRANSITION"))</f>
        <v>FIST</v>
      </c>
      <c r="M129" s="1" t="n">
        <f aca="false">IF(L129=L128,M128+1,1)</f>
        <v>66</v>
      </c>
      <c r="N129" s="1" t="n">
        <f aca="false">IF($L129=$L128,N128+D129,D129)</f>
        <v>30189</v>
      </c>
      <c r="O129" s="1" t="n">
        <f aca="false">IF($L129=$L128,O128+E129,E129)</f>
        <v>57010</v>
      </c>
      <c r="P129" s="1" t="n">
        <f aca="false">IF($L129=$L128,P128+F129,F129)</f>
        <v>42056</v>
      </c>
      <c r="Q129" s="1" t="n">
        <f aca="false">IF($L129=$L128,Q128+G129,G129)</f>
        <v>31266</v>
      </c>
      <c r="R129" s="1" t="n">
        <f aca="false">IF($L129=$L128,R128+H129,H129)</f>
        <v>20988</v>
      </c>
      <c r="S129" s="1" t="str">
        <f aca="false">IF($M130=1,N129/$M129,"")</f>
        <v/>
      </c>
      <c r="T129" s="1" t="str">
        <f aca="false">IF($M130=1,O129/$M129,"")</f>
        <v/>
      </c>
      <c r="U129" s="1" t="str">
        <f aca="false">IF($M130=1,P129/$M129,"")</f>
        <v/>
      </c>
      <c r="V129" s="1" t="str">
        <f aca="false">IF($M130=1,Q129/$M129,"")</f>
        <v/>
      </c>
      <c r="W129" s="1" t="str">
        <f aca="false">IF($M130=1,R129/$M129,"")</f>
        <v/>
      </c>
      <c r="X129" s="1" t="n">
        <f aca="false">IF($L129=$L128,X128+D129^2,D129^2)</f>
        <v>13808821</v>
      </c>
      <c r="Y129" s="1" t="n">
        <f aca="false">IF($L129=$L128,Y128+E129^2,E129^2)</f>
        <v>49246166</v>
      </c>
      <c r="Z129" s="1" t="n">
        <f aca="false">IF($L129=$L128,Z128+F129^2,F129^2)</f>
        <v>26799160</v>
      </c>
      <c r="AA129" s="1" t="n">
        <f aca="false">IF($L129=$L128,AA128+G129^2,G129^2)</f>
        <v>14815532</v>
      </c>
      <c r="AB129" s="1" t="n">
        <f aca="false">IF($L129=$L128,AB128+H129^2,H129^2)</f>
        <v>6674344</v>
      </c>
      <c r="AC129" s="1" t="str">
        <f aca="false">IF($M130=1,SQRT(((X129)/($M129))-S129^2),"")</f>
        <v/>
      </c>
      <c r="AD129" s="1" t="str">
        <f aca="false">IF($M130=1,SQRT(((Y129)/($M129))-T129^2),"")</f>
        <v/>
      </c>
      <c r="AE129" s="1" t="str">
        <f aca="false">IF($M130=1,SQRT(((Z129)/($M129))-U129^2),"")</f>
        <v/>
      </c>
      <c r="AF129" s="1" t="str">
        <f aca="false">IF($M130=1,SQRT(((AA129)/($M129))-V129^2),"")</f>
        <v/>
      </c>
      <c r="AG129" s="1" t="str">
        <f aca="false">IF($M130=1,SQRT(((AB129)/($M129))-W129^2),"")</f>
        <v/>
      </c>
    </row>
    <row r="130" customFormat="false" ht="12.8" hidden="false" customHeight="false" outlineLevel="0" collapsed="false">
      <c r="A130" s="0" t="n">
        <v>2.26033997536</v>
      </c>
      <c r="B130" s="0" t="n">
        <v>1577122812.73</v>
      </c>
      <c r="C130" s="0" t="n">
        <f aca="false">B130-1577122810.47</f>
        <v>2.25999999046326</v>
      </c>
      <c r="D130" s="0" t="n">
        <v>456</v>
      </c>
      <c r="E130" s="0" t="n">
        <v>869</v>
      </c>
      <c r="F130" s="0" t="n">
        <v>639</v>
      </c>
      <c r="G130" s="0" t="n">
        <v>480</v>
      </c>
      <c r="H130" s="0" t="n">
        <v>319</v>
      </c>
      <c r="I130" s="0" t="n">
        <f aca="false">(D130+E130+F130+G130+H130)/5</f>
        <v>552.6</v>
      </c>
      <c r="J130" s="0" t="n">
        <f aca="false">I130-577.6</f>
        <v>-25</v>
      </c>
      <c r="K130" s="0" t="n">
        <f aca="false">(I130-I129)/(A130-A129)</f>
        <v>0</v>
      </c>
      <c r="L130" s="0" t="str">
        <f aca="false">IF(G130&gt;590,"RELAX",IF(G130&lt;500,"FIST","TRANSITION"))</f>
        <v>FIST</v>
      </c>
      <c r="M130" s="1" t="n">
        <f aca="false">IF(L130=L129,M129+1,1)</f>
        <v>67</v>
      </c>
      <c r="N130" s="1" t="n">
        <f aca="false">IF($L130=$L129,N129+D130,D130)</f>
        <v>30645</v>
      </c>
      <c r="O130" s="1" t="n">
        <f aca="false">IF($L130=$L129,O129+E130,E130)</f>
        <v>57879</v>
      </c>
      <c r="P130" s="1" t="n">
        <f aca="false">IF($L130=$L129,P129+F130,F130)</f>
        <v>42695</v>
      </c>
      <c r="Q130" s="1" t="n">
        <f aca="false">IF($L130=$L129,Q129+G130,G130)</f>
        <v>31746</v>
      </c>
      <c r="R130" s="1" t="n">
        <f aca="false">IF($L130=$L129,R129+H130,H130)</f>
        <v>21307</v>
      </c>
      <c r="S130" s="1" t="str">
        <f aca="false">IF($M131=1,N130/$M130,"")</f>
        <v/>
      </c>
      <c r="T130" s="1" t="str">
        <f aca="false">IF($M131=1,O130/$M130,"")</f>
        <v/>
      </c>
      <c r="U130" s="1" t="str">
        <f aca="false">IF($M131=1,P130/$M130,"")</f>
        <v/>
      </c>
      <c r="V130" s="1" t="str">
        <f aca="false">IF($M131=1,Q130/$M130,"")</f>
        <v/>
      </c>
      <c r="W130" s="1" t="str">
        <f aca="false">IF($M131=1,R130/$M130,"")</f>
        <v/>
      </c>
      <c r="X130" s="1" t="n">
        <f aca="false">IF($L130=$L129,X129+D130^2,D130^2)</f>
        <v>14016757</v>
      </c>
      <c r="Y130" s="1" t="n">
        <f aca="false">IF($L130=$L129,Y129+E130^2,E130^2)</f>
        <v>50001327</v>
      </c>
      <c r="Z130" s="1" t="n">
        <f aca="false">IF($L130=$L129,Z129+F130^2,F130^2)</f>
        <v>27207481</v>
      </c>
      <c r="AA130" s="1" t="n">
        <f aca="false">IF($L130=$L129,AA129+G130^2,G130^2)</f>
        <v>15045932</v>
      </c>
      <c r="AB130" s="1" t="n">
        <f aca="false">IF($L130=$L129,AB129+H130^2,H130^2)</f>
        <v>6776105</v>
      </c>
      <c r="AC130" s="1" t="str">
        <f aca="false">IF($M131=1,SQRT(((X130)/($M130))-S130^2),"")</f>
        <v/>
      </c>
      <c r="AD130" s="1" t="str">
        <f aca="false">IF($M131=1,SQRT(((Y130)/($M130))-T130^2),"")</f>
        <v/>
      </c>
      <c r="AE130" s="1" t="str">
        <f aca="false">IF($M131=1,SQRT(((Z130)/($M130))-U130^2),"")</f>
        <v/>
      </c>
      <c r="AF130" s="1" t="str">
        <f aca="false">IF($M131=1,SQRT(((AA130)/($M130))-V130^2),"")</f>
        <v/>
      </c>
      <c r="AG130" s="1" t="str">
        <f aca="false">IF($M131=1,SQRT(((AB130)/($M130))-W130^2),"")</f>
        <v/>
      </c>
    </row>
    <row r="131" customFormat="false" ht="12.8" hidden="false" customHeight="false" outlineLevel="0" collapsed="false">
      <c r="A131" s="0" t="n">
        <v>2.28504896164</v>
      </c>
      <c r="B131" s="0" t="n">
        <v>1577122812.76</v>
      </c>
      <c r="C131" s="0" t="n">
        <f aca="false">B131-1577122810.47</f>
        <v>2.28999996185303</v>
      </c>
      <c r="D131" s="0" t="n">
        <v>457</v>
      </c>
      <c r="E131" s="0" t="n">
        <v>869</v>
      </c>
      <c r="F131" s="0" t="n">
        <v>638</v>
      </c>
      <c r="G131" s="0" t="n">
        <v>480</v>
      </c>
      <c r="H131" s="0" t="n">
        <v>319</v>
      </c>
      <c r="I131" s="0" t="n">
        <f aca="false">(D131+E131+F131+G131+H131)/5</f>
        <v>552.6</v>
      </c>
      <c r="J131" s="0" t="n">
        <f aca="false">I131-577.6</f>
        <v>-25</v>
      </c>
      <c r="K131" s="0" t="n">
        <f aca="false">(I131-I130)/(A131-A130)</f>
        <v>0</v>
      </c>
      <c r="L131" s="0" t="str">
        <f aca="false">IF(G131&gt;590,"RELAX",IF(G131&lt;500,"FIST","TRANSITION"))</f>
        <v>FIST</v>
      </c>
      <c r="M131" s="1" t="n">
        <f aca="false">IF(L131=L130,M130+1,1)</f>
        <v>68</v>
      </c>
      <c r="N131" s="1" t="n">
        <f aca="false">IF($L131=$L130,N130+D131,D131)</f>
        <v>31102</v>
      </c>
      <c r="O131" s="1" t="n">
        <f aca="false">IF($L131=$L130,O130+E131,E131)</f>
        <v>58748</v>
      </c>
      <c r="P131" s="1" t="n">
        <f aca="false">IF($L131=$L130,P130+F131,F131)</f>
        <v>43333</v>
      </c>
      <c r="Q131" s="1" t="n">
        <f aca="false">IF($L131=$L130,Q130+G131,G131)</f>
        <v>32226</v>
      </c>
      <c r="R131" s="1" t="n">
        <f aca="false">IF($L131=$L130,R130+H131,H131)</f>
        <v>21626</v>
      </c>
      <c r="S131" s="1" t="str">
        <f aca="false">IF($M132=1,N131/$M131,"")</f>
        <v/>
      </c>
      <c r="T131" s="1" t="str">
        <f aca="false">IF($M132=1,O131/$M131,"")</f>
        <v/>
      </c>
      <c r="U131" s="1" t="str">
        <f aca="false">IF($M132=1,P131/$M131,"")</f>
        <v/>
      </c>
      <c r="V131" s="1" t="str">
        <f aca="false">IF($M132=1,Q131/$M131,"")</f>
        <v/>
      </c>
      <c r="W131" s="1" t="str">
        <f aca="false">IF($M132=1,R131/$M131,"")</f>
        <v/>
      </c>
      <c r="X131" s="1" t="n">
        <f aca="false">IF($L131=$L130,X130+D131^2,D131^2)</f>
        <v>14225606</v>
      </c>
      <c r="Y131" s="1" t="n">
        <f aca="false">IF($L131=$L130,Y130+E131^2,E131^2)</f>
        <v>50756488</v>
      </c>
      <c r="Z131" s="1" t="n">
        <f aca="false">IF($L131=$L130,Z130+F131^2,F131^2)</f>
        <v>27614525</v>
      </c>
      <c r="AA131" s="1" t="n">
        <f aca="false">IF($L131=$L130,AA130+G131^2,G131^2)</f>
        <v>15276332</v>
      </c>
      <c r="AB131" s="1" t="n">
        <f aca="false">IF($L131=$L130,AB130+H131^2,H131^2)</f>
        <v>6877866</v>
      </c>
      <c r="AC131" s="1" t="str">
        <f aca="false">IF($M132=1,SQRT(((X131)/($M131))-S131^2),"")</f>
        <v/>
      </c>
      <c r="AD131" s="1" t="str">
        <f aca="false">IF($M132=1,SQRT(((Y131)/($M131))-T131^2),"")</f>
        <v/>
      </c>
      <c r="AE131" s="1" t="str">
        <f aca="false">IF($M132=1,SQRT(((Z131)/($M131))-U131^2),"")</f>
        <v/>
      </c>
      <c r="AF131" s="1" t="str">
        <f aca="false">IF($M132=1,SQRT(((AA131)/($M131))-V131^2),"")</f>
        <v/>
      </c>
      <c r="AG131" s="1" t="str">
        <f aca="false">IF($M132=1,SQRT(((AB131)/($M131))-W131^2),"")</f>
        <v/>
      </c>
    </row>
    <row r="132" customFormat="false" ht="12.8" hidden="false" customHeight="false" outlineLevel="0" collapsed="false">
      <c r="A132" s="0" t="n">
        <v>2.30534386635</v>
      </c>
      <c r="B132" s="0" t="n">
        <v>1577122812.78</v>
      </c>
      <c r="C132" s="0" t="n">
        <f aca="false">B132-1577122810.47</f>
        <v>2.30999994277954</v>
      </c>
      <c r="D132" s="0" t="n">
        <v>455</v>
      </c>
      <c r="E132" s="0" t="n">
        <v>869</v>
      </c>
      <c r="F132" s="0" t="n">
        <v>638</v>
      </c>
      <c r="G132" s="0" t="n">
        <v>479</v>
      </c>
      <c r="H132" s="0" t="n">
        <v>319</v>
      </c>
      <c r="I132" s="0" t="n">
        <f aca="false">(D132+E132+F132+G132+H132)/5</f>
        <v>552</v>
      </c>
      <c r="J132" s="0" t="n">
        <f aca="false">I132-577.6</f>
        <v>-25.6</v>
      </c>
      <c r="K132" s="0" t="n">
        <f aca="false">(I132-I131)/(A132-A131)</f>
        <v>-29.5640708135171</v>
      </c>
      <c r="L132" s="0" t="str">
        <f aca="false">IF(G132&gt;590,"RELAX",IF(G132&lt;500,"FIST","TRANSITION"))</f>
        <v>FIST</v>
      </c>
      <c r="M132" s="1" t="n">
        <f aca="false">IF(L132=L131,M131+1,1)</f>
        <v>69</v>
      </c>
      <c r="N132" s="1" t="n">
        <f aca="false">IF($L132=$L131,N131+D132,D132)</f>
        <v>31557</v>
      </c>
      <c r="O132" s="1" t="n">
        <f aca="false">IF($L132=$L131,O131+E132,E132)</f>
        <v>59617</v>
      </c>
      <c r="P132" s="1" t="n">
        <f aca="false">IF($L132=$L131,P131+F132,F132)</f>
        <v>43971</v>
      </c>
      <c r="Q132" s="1" t="n">
        <f aca="false">IF($L132=$L131,Q131+G132,G132)</f>
        <v>32705</v>
      </c>
      <c r="R132" s="1" t="n">
        <f aca="false">IF($L132=$L131,R131+H132,H132)</f>
        <v>21945</v>
      </c>
      <c r="S132" s="1" t="str">
        <f aca="false">IF($M133=1,N132/$M132,"")</f>
        <v/>
      </c>
      <c r="T132" s="1" t="str">
        <f aca="false">IF($M133=1,O132/$M132,"")</f>
        <v/>
      </c>
      <c r="U132" s="1" t="str">
        <f aca="false">IF($M133=1,P132/$M132,"")</f>
        <v/>
      </c>
      <c r="V132" s="1" t="str">
        <f aca="false">IF($M133=1,Q132/$M132,"")</f>
        <v/>
      </c>
      <c r="W132" s="1" t="str">
        <f aca="false">IF($M133=1,R132/$M132,"")</f>
        <v/>
      </c>
      <c r="X132" s="1" t="n">
        <f aca="false">IF($L132=$L131,X131+D132^2,D132^2)</f>
        <v>14432631</v>
      </c>
      <c r="Y132" s="1" t="n">
        <f aca="false">IF($L132=$L131,Y131+E132^2,E132^2)</f>
        <v>51511649</v>
      </c>
      <c r="Z132" s="1" t="n">
        <f aca="false">IF($L132=$L131,Z131+F132^2,F132^2)</f>
        <v>28021569</v>
      </c>
      <c r="AA132" s="1" t="n">
        <f aca="false">IF($L132=$L131,AA131+G132^2,G132^2)</f>
        <v>15505773</v>
      </c>
      <c r="AB132" s="1" t="n">
        <f aca="false">IF($L132=$L131,AB131+H132^2,H132^2)</f>
        <v>6979627</v>
      </c>
      <c r="AC132" s="1" t="str">
        <f aca="false">IF($M133=1,SQRT(((X132)/($M132))-S132^2),"")</f>
        <v/>
      </c>
      <c r="AD132" s="1" t="str">
        <f aca="false">IF($M133=1,SQRT(((Y132)/($M132))-T132^2),"")</f>
        <v/>
      </c>
      <c r="AE132" s="1" t="str">
        <f aca="false">IF($M133=1,SQRT(((Z132)/($M132))-U132^2),"")</f>
        <v/>
      </c>
      <c r="AF132" s="1" t="str">
        <f aca="false">IF($M133=1,SQRT(((AA132)/($M132))-V132^2),"")</f>
        <v/>
      </c>
      <c r="AG132" s="1" t="str">
        <f aca="false">IF($M133=1,SQRT(((AB132)/($M132))-W132^2),"")</f>
        <v/>
      </c>
    </row>
    <row r="133" customFormat="false" ht="12.8" hidden="false" customHeight="false" outlineLevel="0" collapsed="false">
      <c r="A133" s="0" t="n">
        <v>2.32971692085</v>
      </c>
      <c r="B133" s="0" t="n">
        <v>1577122812.8</v>
      </c>
      <c r="C133" s="0" t="n">
        <f aca="false">B133-1577122810.47</f>
        <v>2.32999992370605</v>
      </c>
      <c r="D133" s="0" t="n">
        <v>457</v>
      </c>
      <c r="E133" s="0" t="n">
        <v>868</v>
      </c>
      <c r="F133" s="0" t="n">
        <v>639</v>
      </c>
      <c r="G133" s="0" t="n">
        <v>478</v>
      </c>
      <c r="H133" s="0" t="n">
        <v>319</v>
      </c>
      <c r="I133" s="0" t="n">
        <f aca="false">(D133+E133+F133+G133+H133)/5</f>
        <v>552.2</v>
      </c>
      <c r="J133" s="0" t="n">
        <f aca="false">I133-577.6</f>
        <v>-25.4</v>
      </c>
      <c r="K133" s="0" t="n">
        <f aca="false">(I133-I132)/(A133-A132)</f>
        <v>8.2057831528684</v>
      </c>
      <c r="L133" s="0" t="str">
        <f aca="false">IF(G133&gt;590,"RELAX",IF(G133&lt;500,"FIST","TRANSITION"))</f>
        <v>FIST</v>
      </c>
      <c r="M133" s="1" t="n">
        <f aca="false">IF(L133=L132,M132+1,1)</f>
        <v>70</v>
      </c>
      <c r="N133" s="1" t="n">
        <f aca="false">IF($L133=$L132,N132+D133,D133)</f>
        <v>32014</v>
      </c>
      <c r="O133" s="1" t="n">
        <f aca="false">IF($L133=$L132,O132+E133,E133)</f>
        <v>60485</v>
      </c>
      <c r="P133" s="1" t="n">
        <f aca="false">IF($L133=$L132,P132+F133,F133)</f>
        <v>44610</v>
      </c>
      <c r="Q133" s="1" t="n">
        <f aca="false">IF($L133=$L132,Q132+G133,G133)</f>
        <v>33183</v>
      </c>
      <c r="R133" s="1" t="n">
        <f aca="false">IF($L133=$L132,R132+H133,H133)</f>
        <v>22264</v>
      </c>
      <c r="S133" s="1" t="str">
        <f aca="false">IF($M134=1,N133/$M133,"")</f>
        <v/>
      </c>
      <c r="T133" s="1" t="str">
        <f aca="false">IF($M134=1,O133/$M133,"")</f>
        <v/>
      </c>
      <c r="U133" s="1" t="str">
        <f aca="false">IF($M134=1,P133/$M133,"")</f>
        <v/>
      </c>
      <c r="V133" s="1" t="str">
        <f aca="false">IF($M134=1,Q133/$M133,"")</f>
        <v/>
      </c>
      <c r="W133" s="1" t="str">
        <f aca="false">IF($M134=1,R133/$M133,"")</f>
        <v/>
      </c>
      <c r="X133" s="1" t="n">
        <f aca="false">IF($L133=$L132,X132+D133^2,D133^2)</f>
        <v>14641480</v>
      </c>
      <c r="Y133" s="1" t="n">
        <f aca="false">IF($L133=$L132,Y132+E133^2,E133^2)</f>
        <v>52265073</v>
      </c>
      <c r="Z133" s="1" t="n">
        <f aca="false">IF($L133=$L132,Z132+F133^2,F133^2)</f>
        <v>28429890</v>
      </c>
      <c r="AA133" s="1" t="n">
        <f aca="false">IF($L133=$L132,AA132+G133^2,G133^2)</f>
        <v>15734257</v>
      </c>
      <c r="AB133" s="1" t="n">
        <f aca="false">IF($L133=$L132,AB132+H133^2,H133^2)</f>
        <v>7081388</v>
      </c>
      <c r="AC133" s="1" t="str">
        <f aca="false">IF($M134=1,SQRT(((X133)/($M133))-S133^2),"")</f>
        <v/>
      </c>
      <c r="AD133" s="1" t="str">
        <f aca="false">IF($M134=1,SQRT(((Y133)/($M133))-T133^2),"")</f>
        <v/>
      </c>
      <c r="AE133" s="1" t="str">
        <f aca="false">IF($M134=1,SQRT(((Z133)/($M133))-U133^2),"")</f>
        <v/>
      </c>
      <c r="AF133" s="1" t="str">
        <f aca="false">IF($M134=1,SQRT(((AA133)/($M133))-V133^2),"")</f>
        <v/>
      </c>
      <c r="AG133" s="1" t="str">
        <f aca="false">IF($M134=1,SQRT(((AB133)/($M133))-W133^2),"")</f>
        <v/>
      </c>
    </row>
    <row r="134" customFormat="false" ht="12.8" hidden="false" customHeight="false" outlineLevel="0" collapsed="false">
      <c r="A134" s="0" t="n">
        <v>2.35049104691</v>
      </c>
      <c r="B134" s="0" t="n">
        <v>1577122812.82</v>
      </c>
      <c r="C134" s="0" t="n">
        <f aca="false">B134-1577122810.47</f>
        <v>2.34999990463257</v>
      </c>
      <c r="D134" s="0" t="n">
        <v>457</v>
      </c>
      <c r="E134" s="0" t="n">
        <v>870</v>
      </c>
      <c r="F134" s="0" t="n">
        <v>639</v>
      </c>
      <c r="G134" s="0" t="n">
        <v>480</v>
      </c>
      <c r="H134" s="0" t="n">
        <v>320</v>
      </c>
      <c r="I134" s="0" t="n">
        <f aca="false">(D134+E134+F134+G134+H134)/5</f>
        <v>553.2</v>
      </c>
      <c r="J134" s="0" t="n">
        <f aca="false">I134-577.6</f>
        <v>-24.4</v>
      </c>
      <c r="K134" s="0" t="n">
        <f aca="false">(I134-I133)/(A134-A133)</f>
        <v>48.1368023430583</v>
      </c>
      <c r="L134" s="0" t="str">
        <f aca="false">IF(G134&gt;590,"RELAX",IF(G134&lt;500,"FIST","TRANSITION"))</f>
        <v>FIST</v>
      </c>
      <c r="M134" s="1" t="n">
        <f aca="false">IF(L134=L133,M133+1,1)</f>
        <v>71</v>
      </c>
      <c r="N134" s="1" t="n">
        <f aca="false">IF($L134=$L133,N133+D134,D134)</f>
        <v>32471</v>
      </c>
      <c r="O134" s="1" t="n">
        <f aca="false">IF($L134=$L133,O133+E134,E134)</f>
        <v>61355</v>
      </c>
      <c r="P134" s="1" t="n">
        <f aca="false">IF($L134=$L133,P133+F134,F134)</f>
        <v>45249</v>
      </c>
      <c r="Q134" s="1" t="n">
        <f aca="false">IF($L134=$L133,Q133+G134,G134)</f>
        <v>33663</v>
      </c>
      <c r="R134" s="1" t="n">
        <f aca="false">IF($L134=$L133,R133+H134,H134)</f>
        <v>22584</v>
      </c>
      <c r="S134" s="1" t="str">
        <f aca="false">IF($M135=1,N134/$M134,"")</f>
        <v/>
      </c>
      <c r="T134" s="1" t="str">
        <f aca="false">IF($M135=1,O134/$M134,"")</f>
        <v/>
      </c>
      <c r="U134" s="1" t="str">
        <f aca="false">IF($M135=1,P134/$M134,"")</f>
        <v/>
      </c>
      <c r="V134" s="1" t="str">
        <f aca="false">IF($M135=1,Q134/$M134,"")</f>
        <v/>
      </c>
      <c r="W134" s="1" t="str">
        <f aca="false">IF($M135=1,R134/$M134,"")</f>
        <v/>
      </c>
      <c r="X134" s="1" t="n">
        <f aca="false">IF($L134=$L133,X133+D134^2,D134^2)</f>
        <v>14850329</v>
      </c>
      <c r="Y134" s="1" t="n">
        <f aca="false">IF($L134=$L133,Y133+E134^2,E134^2)</f>
        <v>53021973</v>
      </c>
      <c r="Z134" s="1" t="n">
        <f aca="false">IF($L134=$L133,Z133+F134^2,F134^2)</f>
        <v>28838211</v>
      </c>
      <c r="AA134" s="1" t="n">
        <f aca="false">IF($L134=$L133,AA133+G134^2,G134^2)</f>
        <v>15964657</v>
      </c>
      <c r="AB134" s="1" t="n">
        <f aca="false">IF($L134=$L133,AB133+H134^2,H134^2)</f>
        <v>7183788</v>
      </c>
      <c r="AC134" s="1" t="str">
        <f aca="false">IF($M135=1,SQRT(((X134)/($M134))-S134^2),"")</f>
        <v/>
      </c>
      <c r="AD134" s="1" t="str">
        <f aca="false">IF($M135=1,SQRT(((Y134)/($M134))-T134^2),"")</f>
        <v/>
      </c>
      <c r="AE134" s="1" t="str">
        <f aca="false">IF($M135=1,SQRT(((Z134)/($M134))-U134^2),"")</f>
        <v/>
      </c>
      <c r="AF134" s="1" t="str">
        <f aca="false">IF($M135=1,SQRT(((AA134)/($M134))-V134^2),"")</f>
        <v/>
      </c>
      <c r="AG134" s="1" t="str">
        <f aca="false">IF($M135=1,SQRT(((AB134)/($M134))-W134^2),"")</f>
        <v/>
      </c>
    </row>
    <row r="135" customFormat="false" ht="12.8" hidden="false" customHeight="false" outlineLevel="0" collapsed="false">
      <c r="A135" s="0" t="n">
        <v>2.37509894371</v>
      </c>
      <c r="B135" s="0" t="n">
        <v>1577122812.85</v>
      </c>
      <c r="C135" s="0" t="n">
        <f aca="false">B135-1577122810.47</f>
        <v>2.37999987602234</v>
      </c>
      <c r="D135" s="0" t="n">
        <v>456</v>
      </c>
      <c r="E135" s="0" t="n">
        <v>870</v>
      </c>
      <c r="F135" s="0" t="n">
        <v>639</v>
      </c>
      <c r="G135" s="0" t="n">
        <v>480</v>
      </c>
      <c r="H135" s="0" t="n">
        <v>319</v>
      </c>
      <c r="I135" s="0" t="n">
        <f aca="false">(D135+E135+F135+G135+H135)/5</f>
        <v>552.8</v>
      </c>
      <c r="J135" s="0" t="n">
        <f aca="false">I135-577.6</f>
        <v>-24.8000000000001</v>
      </c>
      <c r="K135" s="0" t="n">
        <f aca="false">(I135-I134)/(A135-A134)</f>
        <v>-16.254944632249</v>
      </c>
      <c r="L135" s="0" t="str">
        <f aca="false">IF(G135&gt;590,"RELAX",IF(G135&lt;500,"FIST","TRANSITION"))</f>
        <v>FIST</v>
      </c>
      <c r="M135" s="1" t="n">
        <f aca="false">IF(L135=L134,M134+1,1)</f>
        <v>72</v>
      </c>
      <c r="N135" s="1" t="n">
        <f aca="false">IF($L135=$L134,N134+D135,D135)</f>
        <v>32927</v>
      </c>
      <c r="O135" s="1" t="n">
        <f aca="false">IF($L135=$L134,O134+E135,E135)</f>
        <v>62225</v>
      </c>
      <c r="P135" s="1" t="n">
        <f aca="false">IF($L135=$L134,P134+F135,F135)</f>
        <v>45888</v>
      </c>
      <c r="Q135" s="1" t="n">
        <f aca="false">IF($L135=$L134,Q134+G135,G135)</f>
        <v>34143</v>
      </c>
      <c r="R135" s="1" t="n">
        <f aca="false">IF($L135=$L134,R134+H135,H135)</f>
        <v>22903</v>
      </c>
      <c r="S135" s="1" t="str">
        <f aca="false">IF($M136=1,N135/$M135,"")</f>
        <v/>
      </c>
      <c r="T135" s="1" t="str">
        <f aca="false">IF($M136=1,O135/$M135,"")</f>
        <v/>
      </c>
      <c r="U135" s="1" t="str">
        <f aca="false">IF($M136=1,P135/$M135,"")</f>
        <v/>
      </c>
      <c r="V135" s="1" t="str">
        <f aca="false">IF($M136=1,Q135/$M135,"")</f>
        <v/>
      </c>
      <c r="W135" s="1" t="str">
        <f aca="false">IF($M136=1,R135/$M135,"")</f>
        <v/>
      </c>
      <c r="X135" s="1" t="n">
        <f aca="false">IF($L135=$L134,X134+D135^2,D135^2)</f>
        <v>15058265</v>
      </c>
      <c r="Y135" s="1" t="n">
        <f aca="false">IF($L135=$L134,Y134+E135^2,E135^2)</f>
        <v>53778873</v>
      </c>
      <c r="Z135" s="1" t="n">
        <f aca="false">IF($L135=$L134,Z134+F135^2,F135^2)</f>
        <v>29246532</v>
      </c>
      <c r="AA135" s="1" t="n">
        <f aca="false">IF($L135=$L134,AA134+G135^2,G135^2)</f>
        <v>16195057</v>
      </c>
      <c r="AB135" s="1" t="n">
        <f aca="false">IF($L135=$L134,AB134+H135^2,H135^2)</f>
        <v>7285549</v>
      </c>
      <c r="AC135" s="1" t="str">
        <f aca="false">IF($M136=1,SQRT(((X135)/($M135))-S135^2),"")</f>
        <v/>
      </c>
      <c r="AD135" s="1" t="str">
        <f aca="false">IF($M136=1,SQRT(((Y135)/($M135))-T135^2),"")</f>
        <v/>
      </c>
      <c r="AE135" s="1" t="str">
        <f aca="false">IF($M136=1,SQRT(((Z135)/($M135))-U135^2),"")</f>
        <v/>
      </c>
      <c r="AF135" s="1" t="str">
        <f aca="false">IF($M136=1,SQRT(((AA135)/($M135))-V135^2),"")</f>
        <v/>
      </c>
      <c r="AG135" s="1" t="str">
        <f aca="false">IF($M136=1,SQRT(((AB135)/($M135))-W135^2),"")</f>
        <v/>
      </c>
    </row>
    <row r="136" customFormat="false" ht="12.8" hidden="false" customHeight="false" outlineLevel="0" collapsed="false">
      <c r="A136" s="0" t="n">
        <v>2.39961194992</v>
      </c>
      <c r="B136" s="0" t="n">
        <v>1577122812.87</v>
      </c>
      <c r="C136" s="0" t="n">
        <f aca="false">B136-1577122810.47</f>
        <v>2.39999985694885</v>
      </c>
      <c r="D136" s="0" t="n">
        <v>456</v>
      </c>
      <c r="E136" s="0" t="n">
        <v>869</v>
      </c>
      <c r="F136" s="0" t="n">
        <v>640</v>
      </c>
      <c r="G136" s="0" t="n">
        <v>480</v>
      </c>
      <c r="H136" s="0" t="n">
        <v>320</v>
      </c>
      <c r="I136" s="0" t="n">
        <f aca="false">(D136+E136+F136+G136+H136)/5</f>
        <v>553</v>
      </c>
      <c r="J136" s="0" t="n">
        <f aca="false">I136-577.6</f>
        <v>-24.6</v>
      </c>
      <c r="K136" s="0" t="n">
        <f aca="false">(I136-I135)/(A136-A135)</f>
        <v>8.15893400779435</v>
      </c>
      <c r="L136" s="0" t="str">
        <f aca="false">IF(G136&gt;590,"RELAX",IF(G136&lt;500,"FIST","TRANSITION"))</f>
        <v>FIST</v>
      </c>
      <c r="M136" s="1" t="n">
        <f aca="false">IF(L136=L135,M135+1,1)</f>
        <v>73</v>
      </c>
      <c r="N136" s="1" t="n">
        <f aca="false">IF($L136=$L135,N135+D136,D136)</f>
        <v>33383</v>
      </c>
      <c r="O136" s="1" t="n">
        <f aca="false">IF($L136=$L135,O135+E136,E136)</f>
        <v>63094</v>
      </c>
      <c r="P136" s="1" t="n">
        <f aca="false">IF($L136=$L135,P135+F136,F136)</f>
        <v>46528</v>
      </c>
      <c r="Q136" s="1" t="n">
        <f aca="false">IF($L136=$L135,Q135+G136,G136)</f>
        <v>34623</v>
      </c>
      <c r="R136" s="1" t="n">
        <f aca="false">IF($L136=$L135,R135+H136,H136)</f>
        <v>23223</v>
      </c>
      <c r="S136" s="1" t="str">
        <f aca="false">IF($M137=1,N136/$M136,"")</f>
        <v/>
      </c>
      <c r="T136" s="1" t="str">
        <f aca="false">IF($M137=1,O136/$M136,"")</f>
        <v/>
      </c>
      <c r="U136" s="1" t="str">
        <f aca="false">IF($M137=1,P136/$M136,"")</f>
        <v/>
      </c>
      <c r="V136" s="1" t="str">
        <f aca="false">IF($M137=1,Q136/$M136,"")</f>
        <v/>
      </c>
      <c r="W136" s="1" t="str">
        <f aca="false">IF($M137=1,R136/$M136,"")</f>
        <v/>
      </c>
      <c r="X136" s="1" t="n">
        <f aca="false">IF($L136=$L135,X135+D136^2,D136^2)</f>
        <v>15266201</v>
      </c>
      <c r="Y136" s="1" t="n">
        <f aca="false">IF($L136=$L135,Y135+E136^2,E136^2)</f>
        <v>54534034</v>
      </c>
      <c r="Z136" s="1" t="n">
        <f aca="false">IF($L136=$L135,Z135+F136^2,F136^2)</f>
        <v>29656132</v>
      </c>
      <c r="AA136" s="1" t="n">
        <f aca="false">IF($L136=$L135,AA135+G136^2,G136^2)</f>
        <v>16425457</v>
      </c>
      <c r="AB136" s="1" t="n">
        <f aca="false">IF($L136=$L135,AB135+H136^2,H136^2)</f>
        <v>7387949</v>
      </c>
      <c r="AC136" s="1" t="str">
        <f aca="false">IF($M137=1,SQRT(((X136)/($M136))-S136^2),"")</f>
        <v/>
      </c>
      <c r="AD136" s="1" t="str">
        <f aca="false">IF($M137=1,SQRT(((Y136)/($M136))-T136^2),"")</f>
        <v/>
      </c>
      <c r="AE136" s="1" t="str">
        <f aca="false">IF($M137=1,SQRT(((Z136)/($M136))-U136^2),"")</f>
        <v/>
      </c>
      <c r="AF136" s="1" t="str">
        <f aca="false">IF($M137=1,SQRT(((AA136)/($M136))-V136^2),"")</f>
        <v/>
      </c>
      <c r="AG136" s="1" t="str">
        <f aca="false">IF($M137=1,SQRT(((AB136)/($M136))-W136^2),"")</f>
        <v/>
      </c>
    </row>
    <row r="137" customFormat="false" ht="12.8" hidden="false" customHeight="false" outlineLevel="0" collapsed="false">
      <c r="A137" s="0" t="n">
        <v>2.42008590698</v>
      </c>
      <c r="B137" s="0" t="n">
        <v>1577122812.89</v>
      </c>
      <c r="C137" s="0" t="n">
        <f aca="false">B137-1577122810.47</f>
        <v>2.42000007629395</v>
      </c>
      <c r="D137" s="0" t="n">
        <v>456</v>
      </c>
      <c r="E137" s="0" t="n">
        <v>870</v>
      </c>
      <c r="F137" s="0" t="n">
        <v>640</v>
      </c>
      <c r="G137" s="0" t="n">
        <v>481</v>
      </c>
      <c r="H137" s="0" t="n">
        <v>319</v>
      </c>
      <c r="I137" s="0" t="n">
        <f aca="false">(D137+E137+F137+G137+H137)/5</f>
        <v>553.2</v>
      </c>
      <c r="J137" s="0" t="n">
        <f aca="false">I137-577.6</f>
        <v>-24.4</v>
      </c>
      <c r="K137" s="0" t="n">
        <f aca="false">(I137-I136)/(A137-A136)</f>
        <v>9.76850734882067</v>
      </c>
      <c r="L137" s="0" t="str">
        <f aca="false">IF(G137&gt;590,"RELAX",IF(G137&lt;500,"FIST","TRANSITION"))</f>
        <v>FIST</v>
      </c>
      <c r="M137" s="1" t="n">
        <f aca="false">IF(L137=L136,M136+1,1)</f>
        <v>74</v>
      </c>
      <c r="N137" s="1" t="n">
        <f aca="false">IF($L137=$L136,N136+D137,D137)</f>
        <v>33839</v>
      </c>
      <c r="O137" s="1" t="n">
        <f aca="false">IF($L137=$L136,O136+E137,E137)</f>
        <v>63964</v>
      </c>
      <c r="P137" s="1" t="n">
        <f aca="false">IF($L137=$L136,P136+F137,F137)</f>
        <v>47168</v>
      </c>
      <c r="Q137" s="1" t="n">
        <f aca="false">IF($L137=$L136,Q136+G137,G137)</f>
        <v>35104</v>
      </c>
      <c r="R137" s="1" t="n">
        <f aca="false">IF($L137=$L136,R136+H137,H137)</f>
        <v>23542</v>
      </c>
      <c r="S137" s="1" t="str">
        <f aca="false">IF($M138=1,N137/$M137,"")</f>
        <v/>
      </c>
      <c r="T137" s="1" t="str">
        <f aca="false">IF($M138=1,O137/$M137,"")</f>
        <v/>
      </c>
      <c r="U137" s="1" t="str">
        <f aca="false">IF($M138=1,P137/$M137,"")</f>
        <v/>
      </c>
      <c r="V137" s="1" t="str">
        <f aca="false">IF($M138=1,Q137/$M137,"")</f>
        <v/>
      </c>
      <c r="W137" s="1" t="str">
        <f aca="false">IF($M138=1,R137/$M137,"")</f>
        <v/>
      </c>
      <c r="X137" s="1" t="n">
        <f aca="false">IF($L137=$L136,X136+D137^2,D137^2)</f>
        <v>15474137</v>
      </c>
      <c r="Y137" s="1" t="n">
        <f aca="false">IF($L137=$L136,Y136+E137^2,E137^2)</f>
        <v>55290934</v>
      </c>
      <c r="Z137" s="1" t="n">
        <f aca="false">IF($L137=$L136,Z136+F137^2,F137^2)</f>
        <v>30065732</v>
      </c>
      <c r="AA137" s="1" t="n">
        <f aca="false">IF($L137=$L136,AA136+G137^2,G137^2)</f>
        <v>16656818</v>
      </c>
      <c r="AB137" s="1" t="n">
        <f aca="false">IF($L137=$L136,AB136+H137^2,H137^2)</f>
        <v>7489710</v>
      </c>
      <c r="AC137" s="1" t="str">
        <f aca="false">IF($M138=1,SQRT(((X137)/($M137))-S137^2),"")</f>
        <v/>
      </c>
      <c r="AD137" s="1" t="str">
        <f aca="false">IF($M138=1,SQRT(((Y137)/($M137))-T137^2),"")</f>
        <v/>
      </c>
      <c r="AE137" s="1" t="str">
        <f aca="false">IF($M138=1,SQRT(((Z137)/($M137))-U137^2),"")</f>
        <v/>
      </c>
      <c r="AF137" s="1" t="str">
        <f aca="false">IF($M138=1,SQRT(((AA137)/($M137))-V137^2),"")</f>
        <v/>
      </c>
      <c r="AG137" s="1" t="str">
        <f aca="false">IF($M138=1,SQRT(((AB137)/($M137))-W137^2),"")</f>
        <v/>
      </c>
    </row>
    <row r="138" customFormat="false" ht="12.8" hidden="false" customHeight="false" outlineLevel="0" collapsed="false">
      <c r="A138" s="0" t="n">
        <v>2.44482803345</v>
      </c>
      <c r="B138" s="0" t="n">
        <v>1577122812.92</v>
      </c>
      <c r="C138" s="0" t="n">
        <f aca="false">B138-1577122810.47</f>
        <v>2.45000004768372</v>
      </c>
      <c r="D138" s="0" t="n">
        <v>456</v>
      </c>
      <c r="E138" s="0" t="n">
        <v>869</v>
      </c>
      <c r="F138" s="0" t="n">
        <v>640</v>
      </c>
      <c r="G138" s="0" t="n">
        <v>482</v>
      </c>
      <c r="H138" s="0" t="n">
        <v>319</v>
      </c>
      <c r="I138" s="0" t="n">
        <f aca="false">(D138+E138+F138+G138+H138)/5</f>
        <v>553.2</v>
      </c>
      <c r="J138" s="0" t="n">
        <f aca="false">I138-577.6</f>
        <v>-24.4</v>
      </c>
      <c r="K138" s="0" t="n">
        <f aca="false">(I138-I137)/(A138-A137)</f>
        <v>0</v>
      </c>
      <c r="L138" s="0" t="str">
        <f aca="false">IF(G138&gt;590,"RELAX",IF(G138&lt;500,"FIST","TRANSITION"))</f>
        <v>FIST</v>
      </c>
      <c r="M138" s="1" t="n">
        <f aca="false">IF(L138=L137,M137+1,1)</f>
        <v>75</v>
      </c>
      <c r="N138" s="1" t="n">
        <f aca="false">IF($L138=$L137,N137+D138,D138)</f>
        <v>34295</v>
      </c>
      <c r="O138" s="1" t="n">
        <f aca="false">IF($L138=$L137,O137+E138,E138)</f>
        <v>64833</v>
      </c>
      <c r="P138" s="1" t="n">
        <f aca="false">IF($L138=$L137,P137+F138,F138)</f>
        <v>47808</v>
      </c>
      <c r="Q138" s="1" t="n">
        <f aca="false">IF($L138=$L137,Q137+G138,G138)</f>
        <v>35586</v>
      </c>
      <c r="R138" s="1" t="n">
        <f aca="false">IF($L138=$L137,R137+H138,H138)</f>
        <v>23861</v>
      </c>
      <c r="S138" s="1" t="str">
        <f aca="false">IF($M139=1,N138/$M138,"")</f>
        <v/>
      </c>
      <c r="T138" s="1" t="str">
        <f aca="false">IF($M139=1,O138/$M138,"")</f>
        <v/>
      </c>
      <c r="U138" s="1" t="str">
        <f aca="false">IF($M139=1,P138/$M138,"")</f>
        <v/>
      </c>
      <c r="V138" s="1" t="str">
        <f aca="false">IF($M139=1,Q138/$M138,"")</f>
        <v/>
      </c>
      <c r="W138" s="1" t="str">
        <f aca="false">IF($M139=1,R138/$M138,"")</f>
        <v/>
      </c>
      <c r="X138" s="1" t="n">
        <f aca="false">IF($L138=$L137,X137+D138^2,D138^2)</f>
        <v>15682073</v>
      </c>
      <c r="Y138" s="1" t="n">
        <f aca="false">IF($L138=$L137,Y137+E138^2,E138^2)</f>
        <v>56046095</v>
      </c>
      <c r="Z138" s="1" t="n">
        <f aca="false">IF($L138=$L137,Z137+F138^2,F138^2)</f>
        <v>30475332</v>
      </c>
      <c r="AA138" s="1" t="n">
        <f aca="false">IF($L138=$L137,AA137+G138^2,G138^2)</f>
        <v>16889142</v>
      </c>
      <c r="AB138" s="1" t="n">
        <f aca="false">IF($L138=$L137,AB137+H138^2,H138^2)</f>
        <v>7591471</v>
      </c>
      <c r="AC138" s="1" t="str">
        <f aca="false">IF($M139=1,SQRT(((X138)/($M138))-S138^2),"")</f>
        <v/>
      </c>
      <c r="AD138" s="1" t="str">
        <f aca="false">IF($M139=1,SQRT(((Y138)/($M138))-T138^2),"")</f>
        <v/>
      </c>
      <c r="AE138" s="1" t="str">
        <f aca="false">IF($M139=1,SQRT(((Z138)/($M138))-U138^2),"")</f>
        <v/>
      </c>
      <c r="AF138" s="1" t="str">
        <f aca="false">IF($M139=1,SQRT(((AA138)/($M138))-V138^2),"")</f>
        <v/>
      </c>
      <c r="AG138" s="1" t="str">
        <f aca="false">IF($M139=1,SQRT(((AB138)/($M138))-W138^2),"")</f>
        <v/>
      </c>
    </row>
    <row r="139" customFormat="false" ht="12.8" hidden="false" customHeight="false" outlineLevel="0" collapsed="false">
      <c r="A139" s="0" t="n">
        <v>2.46522688866</v>
      </c>
      <c r="B139" s="0" t="n">
        <v>1577122812.94</v>
      </c>
      <c r="C139" s="0" t="n">
        <f aca="false">B139-1577122810.47</f>
        <v>2.47000002861023</v>
      </c>
      <c r="D139" s="0" t="n">
        <v>456</v>
      </c>
      <c r="E139" s="0" t="n">
        <v>869</v>
      </c>
      <c r="F139" s="0" t="n">
        <v>639</v>
      </c>
      <c r="G139" s="0" t="n">
        <v>483</v>
      </c>
      <c r="H139" s="0" t="n">
        <v>319</v>
      </c>
      <c r="I139" s="0" t="n">
        <f aca="false">(D139+E139+F139+G139+H139)/5</f>
        <v>553.2</v>
      </c>
      <c r="J139" s="0" t="n">
        <f aca="false">I139-577.6</f>
        <v>-24.4</v>
      </c>
      <c r="K139" s="0" t="n">
        <f aca="false">(I139-I138)/(A139-A138)</f>
        <v>0</v>
      </c>
      <c r="L139" s="0" t="str">
        <f aca="false">IF(G139&gt;590,"RELAX",IF(G139&lt;500,"FIST","TRANSITION"))</f>
        <v>FIST</v>
      </c>
      <c r="M139" s="1" t="n">
        <f aca="false">IF(L139=L138,M138+1,1)</f>
        <v>76</v>
      </c>
      <c r="N139" s="1" t="n">
        <f aca="false">IF($L139=$L138,N138+D139,D139)</f>
        <v>34751</v>
      </c>
      <c r="O139" s="1" t="n">
        <f aca="false">IF($L139=$L138,O138+E139,E139)</f>
        <v>65702</v>
      </c>
      <c r="P139" s="1" t="n">
        <f aca="false">IF($L139=$L138,P138+F139,F139)</f>
        <v>48447</v>
      </c>
      <c r="Q139" s="1" t="n">
        <f aca="false">IF($L139=$L138,Q138+G139,G139)</f>
        <v>36069</v>
      </c>
      <c r="R139" s="1" t="n">
        <f aca="false">IF($L139=$L138,R138+H139,H139)</f>
        <v>24180</v>
      </c>
      <c r="S139" s="1" t="str">
        <f aca="false">IF($M140=1,N139/$M139,"")</f>
        <v/>
      </c>
      <c r="T139" s="1" t="str">
        <f aca="false">IF($M140=1,O139/$M139,"")</f>
        <v/>
      </c>
      <c r="U139" s="1" t="str">
        <f aca="false">IF($M140=1,P139/$M139,"")</f>
        <v/>
      </c>
      <c r="V139" s="1" t="str">
        <f aca="false">IF($M140=1,Q139/$M139,"")</f>
        <v/>
      </c>
      <c r="W139" s="1" t="str">
        <f aca="false">IF($M140=1,R139/$M139,"")</f>
        <v/>
      </c>
      <c r="X139" s="1" t="n">
        <f aca="false">IF($L139=$L138,X138+D139^2,D139^2)</f>
        <v>15890009</v>
      </c>
      <c r="Y139" s="1" t="n">
        <f aca="false">IF($L139=$L138,Y138+E139^2,E139^2)</f>
        <v>56801256</v>
      </c>
      <c r="Z139" s="1" t="n">
        <f aca="false">IF($L139=$L138,Z138+F139^2,F139^2)</f>
        <v>30883653</v>
      </c>
      <c r="AA139" s="1" t="n">
        <f aca="false">IF($L139=$L138,AA138+G139^2,G139^2)</f>
        <v>17122431</v>
      </c>
      <c r="AB139" s="1" t="n">
        <f aca="false">IF($L139=$L138,AB138+H139^2,H139^2)</f>
        <v>7693232</v>
      </c>
      <c r="AC139" s="1" t="str">
        <f aca="false">IF($M140=1,SQRT(((X139)/($M139))-S139^2),"")</f>
        <v/>
      </c>
      <c r="AD139" s="1" t="str">
        <f aca="false">IF($M140=1,SQRT(((Y139)/($M139))-T139^2),"")</f>
        <v/>
      </c>
      <c r="AE139" s="1" t="str">
        <f aca="false">IF($M140=1,SQRT(((Z139)/($M139))-U139^2),"")</f>
        <v/>
      </c>
      <c r="AF139" s="1" t="str">
        <f aca="false">IF($M140=1,SQRT(((AA139)/($M139))-V139^2),"")</f>
        <v/>
      </c>
      <c r="AG139" s="1" t="str">
        <f aca="false">IF($M140=1,SQRT(((AB139)/($M139))-W139^2),"")</f>
        <v/>
      </c>
    </row>
    <row r="140" customFormat="false" ht="12.8" hidden="false" customHeight="false" outlineLevel="0" collapsed="false">
      <c r="A140" s="0" t="n">
        <v>2.48955893517</v>
      </c>
      <c r="B140" s="0" t="n">
        <v>1577122812.96</v>
      </c>
      <c r="C140" s="0" t="n">
        <f aca="false">B140-1577122810.47</f>
        <v>2.49000000953674</v>
      </c>
      <c r="D140" s="0" t="n">
        <v>457</v>
      </c>
      <c r="E140" s="0" t="n">
        <v>871</v>
      </c>
      <c r="F140" s="0" t="n">
        <v>639</v>
      </c>
      <c r="G140" s="0" t="n">
        <v>482</v>
      </c>
      <c r="H140" s="0" t="n">
        <v>320</v>
      </c>
      <c r="I140" s="0" t="n">
        <f aca="false">(D140+E140+F140+G140+H140)/5</f>
        <v>553.8</v>
      </c>
      <c r="J140" s="0" t="n">
        <f aca="false">I140-577.6</f>
        <v>-23.8000000000001</v>
      </c>
      <c r="K140" s="0" t="n">
        <f aca="false">(I140-I139)/(A140-A139)</f>
        <v>24.6588382836326</v>
      </c>
      <c r="L140" s="0" t="str">
        <f aca="false">IF(G140&gt;590,"RELAX",IF(G140&lt;500,"FIST","TRANSITION"))</f>
        <v>FIST</v>
      </c>
      <c r="M140" s="1" t="n">
        <f aca="false">IF(L140=L139,M139+1,1)</f>
        <v>77</v>
      </c>
      <c r="N140" s="1" t="n">
        <f aca="false">IF($L140=$L139,N139+D140,D140)</f>
        <v>35208</v>
      </c>
      <c r="O140" s="1" t="n">
        <f aca="false">IF($L140=$L139,O139+E140,E140)</f>
        <v>66573</v>
      </c>
      <c r="P140" s="1" t="n">
        <f aca="false">IF($L140=$L139,P139+F140,F140)</f>
        <v>49086</v>
      </c>
      <c r="Q140" s="1" t="n">
        <f aca="false">IF($L140=$L139,Q139+G140,G140)</f>
        <v>36551</v>
      </c>
      <c r="R140" s="1" t="n">
        <f aca="false">IF($L140=$L139,R139+H140,H140)</f>
        <v>24500</v>
      </c>
      <c r="S140" s="1" t="str">
        <f aca="false">IF($M141=1,N140/$M140,"")</f>
        <v/>
      </c>
      <c r="T140" s="1" t="str">
        <f aca="false">IF($M141=1,O140/$M140,"")</f>
        <v/>
      </c>
      <c r="U140" s="1" t="str">
        <f aca="false">IF($M141=1,P140/$M140,"")</f>
        <v/>
      </c>
      <c r="V140" s="1" t="str">
        <f aca="false">IF($M141=1,Q140/$M140,"")</f>
        <v/>
      </c>
      <c r="W140" s="1" t="str">
        <f aca="false">IF($M141=1,R140/$M140,"")</f>
        <v/>
      </c>
      <c r="X140" s="1" t="n">
        <f aca="false">IF($L140=$L139,X139+D140^2,D140^2)</f>
        <v>16098858</v>
      </c>
      <c r="Y140" s="1" t="n">
        <f aca="false">IF($L140=$L139,Y139+E140^2,E140^2)</f>
        <v>57559897</v>
      </c>
      <c r="Z140" s="1" t="n">
        <f aca="false">IF($L140=$L139,Z139+F140^2,F140^2)</f>
        <v>31291974</v>
      </c>
      <c r="AA140" s="1" t="n">
        <f aca="false">IF($L140=$L139,AA139+G140^2,G140^2)</f>
        <v>17354755</v>
      </c>
      <c r="AB140" s="1" t="n">
        <f aca="false">IF($L140=$L139,AB139+H140^2,H140^2)</f>
        <v>7795632</v>
      </c>
      <c r="AC140" s="1" t="str">
        <f aca="false">IF($M141=1,SQRT(((X140)/($M140))-S140^2),"")</f>
        <v/>
      </c>
      <c r="AD140" s="1" t="str">
        <f aca="false">IF($M141=1,SQRT(((Y140)/($M140))-T140^2),"")</f>
        <v/>
      </c>
      <c r="AE140" s="1" t="str">
        <f aca="false">IF($M141=1,SQRT(((Z140)/($M140))-U140^2),"")</f>
        <v/>
      </c>
      <c r="AF140" s="1" t="str">
        <f aca="false">IF($M141=1,SQRT(((AA140)/($M140))-V140^2),"")</f>
        <v/>
      </c>
      <c r="AG140" s="1" t="str">
        <f aca="false">IF($M141=1,SQRT(((AB140)/($M140))-W140^2),"")</f>
        <v/>
      </c>
    </row>
    <row r="141" customFormat="false" ht="12.8" hidden="false" customHeight="false" outlineLevel="0" collapsed="false">
      <c r="A141" s="0" t="n">
        <v>2.5142929554</v>
      </c>
      <c r="B141" s="0" t="n">
        <v>1577122812.99</v>
      </c>
      <c r="C141" s="0" t="n">
        <f aca="false">B141-1577122810.47</f>
        <v>2.51999998092651</v>
      </c>
      <c r="D141" s="0" t="n">
        <v>455</v>
      </c>
      <c r="E141" s="0" t="n">
        <v>870</v>
      </c>
      <c r="F141" s="0" t="n">
        <v>638</v>
      </c>
      <c r="G141" s="0" t="n">
        <v>477</v>
      </c>
      <c r="H141" s="0" t="n">
        <v>319</v>
      </c>
      <c r="I141" s="0" t="n">
        <f aca="false">(D141+E141+F141+G141+H141)/5</f>
        <v>551.8</v>
      </c>
      <c r="J141" s="0" t="n">
        <f aca="false">I141-577.6</f>
        <v>-25.8000000000001</v>
      </c>
      <c r="K141" s="0" t="n">
        <f aca="false">(I141-I140)/(A141-A140)</f>
        <v>-80.8602880325197</v>
      </c>
      <c r="L141" s="0" t="str">
        <f aca="false">IF(G141&gt;590,"RELAX",IF(G141&lt;500,"FIST","TRANSITION"))</f>
        <v>FIST</v>
      </c>
      <c r="M141" s="1" t="n">
        <f aca="false">IF(L141=L140,M140+1,1)</f>
        <v>78</v>
      </c>
      <c r="N141" s="1" t="n">
        <f aca="false">IF($L141=$L140,N140+D141,D141)</f>
        <v>35663</v>
      </c>
      <c r="O141" s="1" t="n">
        <f aca="false">IF($L141=$L140,O140+E141,E141)</f>
        <v>67443</v>
      </c>
      <c r="P141" s="1" t="n">
        <f aca="false">IF($L141=$L140,P140+F141,F141)</f>
        <v>49724</v>
      </c>
      <c r="Q141" s="1" t="n">
        <f aca="false">IF($L141=$L140,Q140+G141,G141)</f>
        <v>37028</v>
      </c>
      <c r="R141" s="1" t="n">
        <f aca="false">IF($L141=$L140,R140+H141,H141)</f>
        <v>24819</v>
      </c>
      <c r="S141" s="1" t="str">
        <f aca="false">IF($M142=1,N141/$M141,"")</f>
        <v/>
      </c>
      <c r="T141" s="1" t="str">
        <f aca="false">IF($M142=1,O141/$M141,"")</f>
        <v/>
      </c>
      <c r="U141" s="1" t="str">
        <f aca="false">IF($M142=1,P141/$M141,"")</f>
        <v/>
      </c>
      <c r="V141" s="1" t="str">
        <f aca="false">IF($M142=1,Q141/$M141,"")</f>
        <v/>
      </c>
      <c r="W141" s="1" t="str">
        <f aca="false">IF($M142=1,R141/$M141,"")</f>
        <v/>
      </c>
      <c r="X141" s="1" t="n">
        <f aca="false">IF($L141=$L140,X140+D141^2,D141^2)</f>
        <v>16305883</v>
      </c>
      <c r="Y141" s="1" t="n">
        <f aca="false">IF($L141=$L140,Y140+E141^2,E141^2)</f>
        <v>58316797</v>
      </c>
      <c r="Z141" s="1" t="n">
        <f aca="false">IF($L141=$L140,Z140+F141^2,F141^2)</f>
        <v>31699018</v>
      </c>
      <c r="AA141" s="1" t="n">
        <f aca="false">IF($L141=$L140,AA140+G141^2,G141^2)</f>
        <v>17582284</v>
      </c>
      <c r="AB141" s="1" t="n">
        <f aca="false">IF($L141=$L140,AB140+H141^2,H141^2)</f>
        <v>7897393</v>
      </c>
      <c r="AC141" s="1" t="str">
        <f aca="false">IF($M142=1,SQRT(((X141)/($M141))-S141^2),"")</f>
        <v/>
      </c>
      <c r="AD141" s="1" t="str">
        <f aca="false">IF($M142=1,SQRT(((Y141)/($M141))-T141^2),"")</f>
        <v/>
      </c>
      <c r="AE141" s="1" t="str">
        <f aca="false">IF($M142=1,SQRT(((Z141)/($M141))-U141^2),"")</f>
        <v/>
      </c>
      <c r="AF141" s="1" t="str">
        <f aca="false">IF($M142=1,SQRT(((AA141)/($M141))-V141^2),"")</f>
        <v/>
      </c>
      <c r="AG141" s="1" t="str">
        <f aca="false">IF($M142=1,SQRT(((AB141)/($M141))-W141^2),"")</f>
        <v/>
      </c>
    </row>
    <row r="142" customFormat="false" ht="12.8" hidden="false" customHeight="false" outlineLevel="0" collapsed="false">
      <c r="A142" s="0" t="n">
        <v>2.53485894203</v>
      </c>
      <c r="B142" s="0" t="n">
        <v>1577122813.01</v>
      </c>
      <c r="C142" s="0" t="n">
        <f aca="false">B142-1577122810.47</f>
        <v>2.53999996185303</v>
      </c>
      <c r="D142" s="0" t="n">
        <v>456</v>
      </c>
      <c r="E142" s="0" t="n">
        <v>870</v>
      </c>
      <c r="F142" s="0" t="n">
        <v>638</v>
      </c>
      <c r="G142" s="0" t="n">
        <v>473</v>
      </c>
      <c r="H142" s="0" t="n">
        <v>318</v>
      </c>
      <c r="I142" s="0" t="n">
        <f aca="false">(D142+E142+F142+G142+H142)/5</f>
        <v>551</v>
      </c>
      <c r="J142" s="0" t="n">
        <f aca="false">I142-577.6</f>
        <v>-26.6</v>
      </c>
      <c r="K142" s="0" t="n">
        <f aca="false">(I142-I141)/(A142-A141)</f>
        <v>-38.8991792318383</v>
      </c>
      <c r="L142" s="0" t="str">
        <f aca="false">IF(G142&gt;590,"RELAX",IF(G142&lt;500,"FIST","TRANSITION"))</f>
        <v>FIST</v>
      </c>
      <c r="M142" s="1" t="n">
        <f aca="false">IF(L142=L141,M141+1,1)</f>
        <v>79</v>
      </c>
      <c r="N142" s="1" t="n">
        <f aca="false">IF($L142=$L141,N141+D142,D142)</f>
        <v>36119</v>
      </c>
      <c r="O142" s="1" t="n">
        <f aca="false">IF($L142=$L141,O141+E142,E142)</f>
        <v>68313</v>
      </c>
      <c r="P142" s="1" t="n">
        <f aca="false">IF($L142=$L141,P141+F142,F142)</f>
        <v>50362</v>
      </c>
      <c r="Q142" s="1" t="n">
        <f aca="false">IF($L142=$L141,Q141+G142,G142)</f>
        <v>37501</v>
      </c>
      <c r="R142" s="1" t="n">
        <f aca="false">IF($L142=$L141,R141+H142,H142)</f>
        <v>25137</v>
      </c>
      <c r="S142" s="1" t="str">
        <f aca="false">IF($M143=1,N142/$M142,"")</f>
        <v/>
      </c>
      <c r="T142" s="1" t="str">
        <f aca="false">IF($M143=1,O142/$M142,"")</f>
        <v/>
      </c>
      <c r="U142" s="1" t="str">
        <f aca="false">IF($M143=1,P142/$M142,"")</f>
        <v/>
      </c>
      <c r="V142" s="1" t="str">
        <f aca="false">IF($M143=1,Q142/$M142,"")</f>
        <v/>
      </c>
      <c r="W142" s="1" t="str">
        <f aca="false">IF($M143=1,R142/$M142,"")</f>
        <v/>
      </c>
      <c r="X142" s="1" t="n">
        <f aca="false">IF($L142=$L141,X141+D142^2,D142^2)</f>
        <v>16513819</v>
      </c>
      <c r="Y142" s="1" t="n">
        <f aca="false">IF($L142=$L141,Y141+E142^2,E142^2)</f>
        <v>59073697</v>
      </c>
      <c r="Z142" s="1" t="n">
        <f aca="false">IF($L142=$L141,Z141+F142^2,F142^2)</f>
        <v>32106062</v>
      </c>
      <c r="AA142" s="1" t="n">
        <f aca="false">IF($L142=$L141,AA141+G142^2,G142^2)</f>
        <v>17806013</v>
      </c>
      <c r="AB142" s="1" t="n">
        <f aca="false">IF($L142=$L141,AB141+H142^2,H142^2)</f>
        <v>7998517</v>
      </c>
      <c r="AC142" s="1" t="str">
        <f aca="false">IF($M143=1,SQRT(((X142)/($M142))-S142^2),"")</f>
        <v/>
      </c>
      <c r="AD142" s="1" t="str">
        <f aca="false">IF($M143=1,SQRT(((Y142)/($M142))-T142^2),"")</f>
        <v/>
      </c>
      <c r="AE142" s="1" t="str">
        <f aca="false">IF($M143=1,SQRT(((Z142)/($M142))-U142^2),"")</f>
        <v/>
      </c>
      <c r="AF142" s="1" t="str">
        <f aca="false">IF($M143=1,SQRT(((AA142)/($M142))-V142^2),"")</f>
        <v/>
      </c>
      <c r="AG142" s="1" t="str">
        <f aca="false">IF($M143=1,SQRT(((AB142)/($M142))-W142^2),"")</f>
        <v/>
      </c>
    </row>
    <row r="143" customFormat="false" ht="12.8" hidden="false" customHeight="false" outlineLevel="0" collapsed="false">
      <c r="A143" s="0" t="n">
        <v>2.55935502052</v>
      </c>
      <c r="B143" s="0" t="n">
        <v>1577122813.03</v>
      </c>
      <c r="C143" s="0" t="n">
        <f aca="false">B143-1577122810.47</f>
        <v>2.55999994277954</v>
      </c>
      <c r="D143" s="0" t="n">
        <v>456</v>
      </c>
      <c r="E143" s="0" t="n">
        <v>871</v>
      </c>
      <c r="F143" s="0" t="n">
        <v>637</v>
      </c>
      <c r="G143" s="0" t="n">
        <v>473</v>
      </c>
      <c r="H143" s="0" t="n">
        <v>318</v>
      </c>
      <c r="I143" s="0" t="n">
        <f aca="false">(D143+E143+F143+G143+H143)/5</f>
        <v>551</v>
      </c>
      <c r="J143" s="0" t="n">
        <f aca="false">I143-577.6</f>
        <v>-26.6</v>
      </c>
      <c r="K143" s="0" t="n">
        <f aca="false">(I143-I142)/(A143-A142)</f>
        <v>0</v>
      </c>
      <c r="L143" s="0" t="str">
        <f aca="false">IF(G143&gt;590,"RELAX",IF(G143&lt;500,"FIST","TRANSITION"))</f>
        <v>FIST</v>
      </c>
      <c r="M143" s="1" t="n">
        <f aca="false">IF(L143=L142,M142+1,1)</f>
        <v>80</v>
      </c>
      <c r="N143" s="1" t="n">
        <f aca="false">IF($L143=$L142,N142+D143,D143)</f>
        <v>36575</v>
      </c>
      <c r="O143" s="1" t="n">
        <f aca="false">IF($L143=$L142,O142+E143,E143)</f>
        <v>69184</v>
      </c>
      <c r="P143" s="1" t="n">
        <f aca="false">IF($L143=$L142,P142+F143,F143)</f>
        <v>50999</v>
      </c>
      <c r="Q143" s="1" t="n">
        <f aca="false">IF($L143=$L142,Q142+G143,G143)</f>
        <v>37974</v>
      </c>
      <c r="R143" s="1" t="n">
        <f aca="false">IF($L143=$L142,R142+H143,H143)</f>
        <v>25455</v>
      </c>
      <c r="S143" s="1" t="str">
        <f aca="false">IF($M144=1,N143/$M143,"")</f>
        <v/>
      </c>
      <c r="T143" s="1" t="str">
        <f aca="false">IF($M144=1,O143/$M143,"")</f>
        <v/>
      </c>
      <c r="U143" s="1" t="str">
        <f aca="false">IF($M144=1,P143/$M143,"")</f>
        <v/>
      </c>
      <c r="V143" s="1" t="str">
        <f aca="false">IF($M144=1,Q143/$M143,"")</f>
        <v/>
      </c>
      <c r="W143" s="1" t="str">
        <f aca="false">IF($M144=1,R143/$M143,"")</f>
        <v/>
      </c>
      <c r="X143" s="1" t="n">
        <f aca="false">IF($L143=$L142,X142+D143^2,D143^2)</f>
        <v>16721755</v>
      </c>
      <c r="Y143" s="1" t="n">
        <f aca="false">IF($L143=$L142,Y142+E143^2,E143^2)</f>
        <v>59832338</v>
      </c>
      <c r="Z143" s="1" t="n">
        <f aca="false">IF($L143=$L142,Z142+F143^2,F143^2)</f>
        <v>32511831</v>
      </c>
      <c r="AA143" s="1" t="n">
        <f aca="false">IF($L143=$L142,AA142+G143^2,G143^2)</f>
        <v>18029742</v>
      </c>
      <c r="AB143" s="1" t="n">
        <f aca="false">IF($L143=$L142,AB142+H143^2,H143^2)</f>
        <v>8099641</v>
      </c>
      <c r="AC143" s="1" t="str">
        <f aca="false">IF($M144=1,SQRT(((X143)/($M143))-S143^2),"")</f>
        <v/>
      </c>
      <c r="AD143" s="1" t="str">
        <f aca="false">IF($M144=1,SQRT(((Y143)/($M143))-T143^2),"")</f>
        <v/>
      </c>
      <c r="AE143" s="1" t="str">
        <f aca="false">IF($M144=1,SQRT(((Z143)/($M143))-U143^2),"")</f>
        <v/>
      </c>
      <c r="AF143" s="1" t="str">
        <f aca="false">IF($M144=1,SQRT(((AA143)/($M143))-V143^2),"")</f>
        <v/>
      </c>
      <c r="AG143" s="1" t="str">
        <f aca="false">IF($M144=1,SQRT(((AB143)/($M143))-W143^2),"")</f>
        <v/>
      </c>
    </row>
    <row r="144" customFormat="false" ht="12.8" hidden="false" customHeight="false" outlineLevel="0" collapsed="false">
      <c r="A144" s="0" t="n">
        <v>2.57969689369</v>
      </c>
      <c r="B144" s="0" t="n">
        <v>1577122813.05</v>
      </c>
      <c r="C144" s="0" t="n">
        <f aca="false">B144-1577122810.47</f>
        <v>2.57999992370605</v>
      </c>
      <c r="D144" s="0" t="n">
        <v>455</v>
      </c>
      <c r="E144" s="0" t="n">
        <v>872</v>
      </c>
      <c r="F144" s="0" t="n">
        <v>637</v>
      </c>
      <c r="G144" s="0" t="n">
        <v>473</v>
      </c>
      <c r="H144" s="0" t="n">
        <v>318</v>
      </c>
      <c r="I144" s="0" t="n">
        <f aca="false">(D144+E144+F144+G144+H144)/5</f>
        <v>551</v>
      </c>
      <c r="J144" s="0" t="n">
        <f aca="false">I144-577.6</f>
        <v>-26.6</v>
      </c>
      <c r="K144" s="0" t="n">
        <f aca="false">(I144-I143)/(A144-A143)</f>
        <v>0</v>
      </c>
      <c r="L144" s="0" t="str">
        <f aca="false">IF(G144&gt;590,"RELAX",IF(G144&lt;500,"FIST","TRANSITION"))</f>
        <v>FIST</v>
      </c>
      <c r="M144" s="1" t="n">
        <f aca="false">IF(L144=L143,M143+1,1)</f>
        <v>81</v>
      </c>
      <c r="N144" s="1" t="n">
        <f aca="false">IF($L144=$L143,N143+D144,D144)</f>
        <v>37030</v>
      </c>
      <c r="O144" s="1" t="n">
        <f aca="false">IF($L144=$L143,O143+E144,E144)</f>
        <v>70056</v>
      </c>
      <c r="P144" s="1" t="n">
        <f aca="false">IF($L144=$L143,P143+F144,F144)</f>
        <v>51636</v>
      </c>
      <c r="Q144" s="1" t="n">
        <f aca="false">IF($L144=$L143,Q143+G144,G144)</f>
        <v>38447</v>
      </c>
      <c r="R144" s="1" t="n">
        <f aca="false">IF($L144=$L143,R143+H144,H144)</f>
        <v>25773</v>
      </c>
      <c r="S144" s="1" t="str">
        <f aca="false">IF($M145=1,N144/$M144,"")</f>
        <v/>
      </c>
      <c r="T144" s="1" t="str">
        <f aca="false">IF($M145=1,O144/$M144,"")</f>
        <v/>
      </c>
      <c r="U144" s="1" t="str">
        <f aca="false">IF($M145=1,P144/$M144,"")</f>
        <v/>
      </c>
      <c r="V144" s="1" t="str">
        <f aca="false">IF($M145=1,Q144/$M144,"")</f>
        <v/>
      </c>
      <c r="W144" s="1" t="str">
        <f aca="false">IF($M145=1,R144/$M144,"")</f>
        <v/>
      </c>
      <c r="X144" s="1" t="n">
        <f aca="false">IF($L144=$L143,X143+D144^2,D144^2)</f>
        <v>16928780</v>
      </c>
      <c r="Y144" s="1" t="n">
        <f aca="false">IF($L144=$L143,Y143+E144^2,E144^2)</f>
        <v>60592722</v>
      </c>
      <c r="Z144" s="1" t="n">
        <f aca="false">IF($L144=$L143,Z143+F144^2,F144^2)</f>
        <v>32917600</v>
      </c>
      <c r="AA144" s="1" t="n">
        <f aca="false">IF($L144=$L143,AA143+G144^2,G144^2)</f>
        <v>18253471</v>
      </c>
      <c r="AB144" s="1" t="n">
        <f aca="false">IF($L144=$L143,AB143+H144^2,H144^2)</f>
        <v>8200765</v>
      </c>
      <c r="AC144" s="1" t="str">
        <f aca="false">IF($M145=1,SQRT(((X144)/($M144))-S144^2),"")</f>
        <v/>
      </c>
      <c r="AD144" s="1" t="str">
        <f aca="false">IF($M145=1,SQRT(((Y144)/($M144))-T144^2),"")</f>
        <v/>
      </c>
      <c r="AE144" s="1" t="str">
        <f aca="false">IF($M145=1,SQRT(((Z144)/($M144))-U144^2),"")</f>
        <v/>
      </c>
      <c r="AF144" s="1" t="str">
        <f aca="false">IF($M145=1,SQRT(((AA144)/($M144))-V144^2),"")</f>
        <v/>
      </c>
      <c r="AG144" s="1" t="str">
        <f aca="false">IF($M145=1,SQRT(((AB144)/($M144))-W144^2),"")</f>
        <v/>
      </c>
    </row>
    <row r="145" customFormat="false" ht="12.8" hidden="false" customHeight="false" outlineLevel="0" collapsed="false">
      <c r="A145" s="0" t="n">
        <v>2.60453796387</v>
      </c>
      <c r="B145" s="0" t="n">
        <v>1577122813.08</v>
      </c>
      <c r="C145" s="0" t="n">
        <f aca="false">B145-1577122810.47</f>
        <v>2.60999989509583</v>
      </c>
      <c r="D145" s="0" t="n">
        <v>455</v>
      </c>
      <c r="E145" s="0" t="n">
        <v>872</v>
      </c>
      <c r="F145" s="0" t="n">
        <v>637</v>
      </c>
      <c r="G145" s="0" t="n">
        <v>473</v>
      </c>
      <c r="H145" s="0" t="n">
        <v>318</v>
      </c>
      <c r="I145" s="0" t="n">
        <f aca="false">(D145+E145+F145+G145+H145)/5</f>
        <v>551</v>
      </c>
      <c r="J145" s="0" t="n">
        <f aca="false">I145-577.6</f>
        <v>-26.6</v>
      </c>
      <c r="K145" s="0" t="n">
        <f aca="false">(I145-I144)/(A145-A144)</f>
        <v>0</v>
      </c>
      <c r="L145" s="0" t="str">
        <f aca="false">IF(G145&gt;590,"RELAX",IF(G145&lt;500,"FIST","TRANSITION"))</f>
        <v>FIST</v>
      </c>
      <c r="M145" s="1" t="n">
        <f aca="false">IF(L145=L144,M144+1,1)</f>
        <v>82</v>
      </c>
      <c r="N145" s="1" t="n">
        <f aca="false">IF($L145=$L144,N144+D145,D145)</f>
        <v>37485</v>
      </c>
      <c r="O145" s="1" t="n">
        <f aca="false">IF($L145=$L144,O144+E145,E145)</f>
        <v>70928</v>
      </c>
      <c r="P145" s="1" t="n">
        <f aca="false">IF($L145=$L144,P144+F145,F145)</f>
        <v>52273</v>
      </c>
      <c r="Q145" s="1" t="n">
        <f aca="false">IF($L145=$L144,Q144+G145,G145)</f>
        <v>38920</v>
      </c>
      <c r="R145" s="1" t="n">
        <f aca="false">IF($L145=$L144,R144+H145,H145)</f>
        <v>26091</v>
      </c>
      <c r="S145" s="1" t="str">
        <f aca="false">IF($M146=1,N145/$M145,"")</f>
        <v/>
      </c>
      <c r="T145" s="1" t="str">
        <f aca="false">IF($M146=1,O145/$M145,"")</f>
        <v/>
      </c>
      <c r="U145" s="1" t="str">
        <f aca="false">IF($M146=1,P145/$M145,"")</f>
        <v/>
      </c>
      <c r="V145" s="1" t="str">
        <f aca="false">IF($M146=1,Q145/$M145,"")</f>
        <v/>
      </c>
      <c r="W145" s="1" t="str">
        <f aca="false">IF($M146=1,R145/$M145,"")</f>
        <v/>
      </c>
      <c r="X145" s="1" t="n">
        <f aca="false">IF($L145=$L144,X144+D145^2,D145^2)</f>
        <v>17135805</v>
      </c>
      <c r="Y145" s="1" t="n">
        <f aca="false">IF($L145=$L144,Y144+E145^2,E145^2)</f>
        <v>61353106</v>
      </c>
      <c r="Z145" s="1" t="n">
        <f aca="false">IF($L145=$L144,Z144+F145^2,F145^2)</f>
        <v>33323369</v>
      </c>
      <c r="AA145" s="1" t="n">
        <f aca="false">IF($L145=$L144,AA144+G145^2,G145^2)</f>
        <v>18477200</v>
      </c>
      <c r="AB145" s="1" t="n">
        <f aca="false">IF($L145=$L144,AB144+H145^2,H145^2)</f>
        <v>8301889</v>
      </c>
      <c r="AC145" s="1" t="str">
        <f aca="false">IF($M146=1,SQRT(((X145)/($M145))-S145^2),"")</f>
        <v/>
      </c>
      <c r="AD145" s="1" t="str">
        <f aca="false">IF($M146=1,SQRT(((Y145)/($M145))-T145^2),"")</f>
        <v/>
      </c>
      <c r="AE145" s="1" t="str">
        <f aca="false">IF($M146=1,SQRT(((Z145)/($M145))-U145^2),"")</f>
        <v/>
      </c>
      <c r="AF145" s="1" t="str">
        <f aca="false">IF($M146=1,SQRT(((AA145)/($M145))-V145^2),"")</f>
        <v/>
      </c>
      <c r="AG145" s="1" t="str">
        <f aca="false">IF($M146=1,SQRT(((AB145)/($M145))-W145^2),"")</f>
        <v/>
      </c>
    </row>
    <row r="146" customFormat="false" ht="12.8" hidden="false" customHeight="false" outlineLevel="0" collapsed="false">
      <c r="A146" s="0" t="n">
        <v>2.62508201599</v>
      </c>
      <c r="B146" s="0" t="n">
        <v>1577122813.1</v>
      </c>
      <c r="C146" s="0" t="n">
        <f aca="false">B146-1577122810.47</f>
        <v>2.62999987602234</v>
      </c>
      <c r="D146" s="0" t="n">
        <v>455</v>
      </c>
      <c r="E146" s="0" t="n">
        <v>872</v>
      </c>
      <c r="F146" s="0" t="n">
        <v>637</v>
      </c>
      <c r="G146" s="0" t="n">
        <v>477</v>
      </c>
      <c r="H146" s="0" t="n">
        <v>318</v>
      </c>
      <c r="I146" s="0" t="n">
        <f aca="false">(D146+E146+F146+G146+H146)/5</f>
        <v>551.8</v>
      </c>
      <c r="J146" s="0" t="n">
        <f aca="false">I146-577.6</f>
        <v>-25.8000000000001</v>
      </c>
      <c r="K146" s="0" t="n">
        <f aca="false">(I146-I145)/(A146-A145)</f>
        <v>38.9407111765035</v>
      </c>
      <c r="L146" s="0" t="str">
        <f aca="false">IF(G146&gt;590,"RELAX",IF(G146&lt;500,"FIST","TRANSITION"))</f>
        <v>FIST</v>
      </c>
      <c r="M146" s="1" t="n">
        <f aca="false">IF(L146=L145,M145+1,1)</f>
        <v>83</v>
      </c>
      <c r="N146" s="1" t="n">
        <f aca="false">IF($L146=$L145,N145+D146,D146)</f>
        <v>37940</v>
      </c>
      <c r="O146" s="1" t="n">
        <f aca="false">IF($L146=$L145,O145+E146,E146)</f>
        <v>71800</v>
      </c>
      <c r="P146" s="1" t="n">
        <f aca="false">IF($L146=$L145,P145+F146,F146)</f>
        <v>52910</v>
      </c>
      <c r="Q146" s="1" t="n">
        <f aca="false">IF($L146=$L145,Q145+G146,G146)</f>
        <v>39397</v>
      </c>
      <c r="R146" s="1" t="n">
        <f aca="false">IF($L146=$L145,R145+H146,H146)</f>
        <v>26409</v>
      </c>
      <c r="S146" s="1" t="str">
        <f aca="false">IF($M147=1,N146/$M146,"")</f>
        <v/>
      </c>
      <c r="T146" s="1" t="str">
        <f aca="false">IF($M147=1,O146/$M146,"")</f>
        <v/>
      </c>
      <c r="U146" s="1" t="str">
        <f aca="false">IF($M147=1,P146/$M146,"")</f>
        <v/>
      </c>
      <c r="V146" s="1" t="str">
        <f aca="false">IF($M147=1,Q146/$M146,"")</f>
        <v/>
      </c>
      <c r="W146" s="1" t="str">
        <f aca="false">IF($M147=1,R146/$M146,"")</f>
        <v/>
      </c>
      <c r="X146" s="1" t="n">
        <f aca="false">IF($L146=$L145,X145+D146^2,D146^2)</f>
        <v>17342830</v>
      </c>
      <c r="Y146" s="1" t="n">
        <f aca="false">IF($L146=$L145,Y145+E146^2,E146^2)</f>
        <v>62113490</v>
      </c>
      <c r="Z146" s="1" t="n">
        <f aca="false">IF($L146=$L145,Z145+F146^2,F146^2)</f>
        <v>33729138</v>
      </c>
      <c r="AA146" s="1" t="n">
        <f aca="false">IF($L146=$L145,AA145+G146^2,G146^2)</f>
        <v>18704729</v>
      </c>
      <c r="AB146" s="1" t="n">
        <f aca="false">IF($L146=$L145,AB145+H146^2,H146^2)</f>
        <v>8403013</v>
      </c>
      <c r="AC146" s="1" t="str">
        <f aca="false">IF($M147=1,SQRT(((X146)/($M146))-S146^2),"")</f>
        <v/>
      </c>
      <c r="AD146" s="1" t="str">
        <f aca="false">IF($M147=1,SQRT(((Y146)/($M146))-T146^2),"")</f>
        <v/>
      </c>
      <c r="AE146" s="1" t="str">
        <f aca="false">IF($M147=1,SQRT(((Z146)/($M146))-U146^2),"")</f>
        <v/>
      </c>
      <c r="AF146" s="1" t="str">
        <f aca="false">IF($M147=1,SQRT(((AA146)/($M146))-V146^2),"")</f>
        <v/>
      </c>
      <c r="AG146" s="1" t="str">
        <f aca="false">IF($M147=1,SQRT(((AB146)/($M146))-W146^2),"")</f>
        <v/>
      </c>
    </row>
    <row r="147" customFormat="false" ht="12.8" hidden="false" customHeight="false" outlineLevel="0" collapsed="false">
      <c r="A147" s="0" t="n">
        <v>2.64940094948</v>
      </c>
      <c r="B147" s="0" t="n">
        <v>1577122813.12</v>
      </c>
      <c r="C147" s="0" t="n">
        <f aca="false">B147-1577122810.47</f>
        <v>2.64999985694885</v>
      </c>
      <c r="D147" s="0" t="n">
        <v>455</v>
      </c>
      <c r="E147" s="0" t="n">
        <v>872</v>
      </c>
      <c r="F147" s="0" t="n">
        <v>638</v>
      </c>
      <c r="G147" s="0" t="n">
        <v>478</v>
      </c>
      <c r="H147" s="0" t="n">
        <v>318</v>
      </c>
      <c r="I147" s="0" t="n">
        <f aca="false">(D147+E147+F147+G147+H147)/5</f>
        <v>552.2</v>
      </c>
      <c r="J147" s="0" t="n">
        <f aca="false">I147-577.6</f>
        <v>-25.4</v>
      </c>
      <c r="K147" s="0" t="n">
        <f aca="false">(I147-I146)/(A147-A146)</f>
        <v>16.4480897225436</v>
      </c>
      <c r="L147" s="0" t="str">
        <f aca="false">IF(G147&gt;590,"RELAX",IF(G147&lt;500,"FIST","TRANSITION"))</f>
        <v>FIST</v>
      </c>
      <c r="M147" s="1" t="n">
        <f aca="false">IF(L147=L146,M146+1,1)</f>
        <v>84</v>
      </c>
      <c r="N147" s="1" t="n">
        <f aca="false">IF($L147=$L146,N146+D147,D147)</f>
        <v>38395</v>
      </c>
      <c r="O147" s="1" t="n">
        <f aca="false">IF($L147=$L146,O146+E147,E147)</f>
        <v>72672</v>
      </c>
      <c r="P147" s="1" t="n">
        <f aca="false">IF($L147=$L146,P146+F147,F147)</f>
        <v>53548</v>
      </c>
      <c r="Q147" s="1" t="n">
        <f aca="false">IF($L147=$L146,Q146+G147,G147)</f>
        <v>39875</v>
      </c>
      <c r="R147" s="1" t="n">
        <f aca="false">IF($L147=$L146,R146+H147,H147)</f>
        <v>26727</v>
      </c>
      <c r="S147" s="1" t="str">
        <f aca="false">IF($M148=1,N147/$M147,"")</f>
        <v/>
      </c>
      <c r="T147" s="1" t="str">
        <f aca="false">IF($M148=1,O147/$M147,"")</f>
        <v/>
      </c>
      <c r="U147" s="1" t="str">
        <f aca="false">IF($M148=1,P147/$M147,"")</f>
        <v/>
      </c>
      <c r="V147" s="1" t="str">
        <f aca="false">IF($M148=1,Q147/$M147,"")</f>
        <v/>
      </c>
      <c r="W147" s="1" t="str">
        <f aca="false">IF($M148=1,R147/$M147,"")</f>
        <v/>
      </c>
      <c r="X147" s="1" t="n">
        <f aca="false">IF($L147=$L146,X146+D147^2,D147^2)</f>
        <v>17549855</v>
      </c>
      <c r="Y147" s="1" t="n">
        <f aca="false">IF($L147=$L146,Y146+E147^2,E147^2)</f>
        <v>62873874</v>
      </c>
      <c r="Z147" s="1" t="n">
        <f aca="false">IF($L147=$L146,Z146+F147^2,F147^2)</f>
        <v>34136182</v>
      </c>
      <c r="AA147" s="1" t="n">
        <f aca="false">IF($L147=$L146,AA146+G147^2,G147^2)</f>
        <v>18933213</v>
      </c>
      <c r="AB147" s="1" t="n">
        <f aca="false">IF($L147=$L146,AB146+H147^2,H147^2)</f>
        <v>8504137</v>
      </c>
      <c r="AC147" s="1" t="str">
        <f aca="false">IF($M148=1,SQRT(((X147)/($M147))-S147^2),"")</f>
        <v/>
      </c>
      <c r="AD147" s="1" t="str">
        <f aca="false">IF($M148=1,SQRT(((Y147)/($M147))-T147^2),"")</f>
        <v/>
      </c>
      <c r="AE147" s="1" t="str">
        <f aca="false">IF($M148=1,SQRT(((Z147)/($M147))-U147^2),"")</f>
        <v/>
      </c>
      <c r="AF147" s="1" t="str">
        <f aca="false">IF($M148=1,SQRT(((AA147)/($M147))-V147^2),"")</f>
        <v/>
      </c>
      <c r="AG147" s="1" t="str">
        <f aca="false">IF($M148=1,SQRT(((AB147)/($M147))-W147^2),"")</f>
        <v/>
      </c>
    </row>
    <row r="148" customFormat="false" ht="12.8" hidden="false" customHeight="false" outlineLevel="0" collapsed="false">
      <c r="A148" s="0" t="n">
        <v>2.67401409149</v>
      </c>
      <c r="B148" s="0" t="n">
        <v>1577122813.15</v>
      </c>
      <c r="C148" s="0" t="n">
        <f aca="false">B148-1577122810.47</f>
        <v>2.6800000667572</v>
      </c>
      <c r="D148" s="0" t="n">
        <v>455</v>
      </c>
      <c r="E148" s="0" t="n">
        <v>872</v>
      </c>
      <c r="F148" s="0" t="n">
        <v>638</v>
      </c>
      <c r="G148" s="0" t="n">
        <v>480</v>
      </c>
      <c r="H148" s="0" t="n">
        <v>317</v>
      </c>
      <c r="I148" s="0" t="n">
        <f aca="false">(D148+E148+F148+G148+H148)/5</f>
        <v>552.4</v>
      </c>
      <c r="J148" s="0" t="n">
        <f aca="false">I148-577.6</f>
        <v>-25.2</v>
      </c>
      <c r="K148" s="0" t="n">
        <f aca="false">(I148-I147)/(A148-A147)</f>
        <v>8.12574030242351</v>
      </c>
      <c r="L148" s="0" t="str">
        <f aca="false">IF(G148&gt;590,"RELAX",IF(G148&lt;500,"FIST","TRANSITION"))</f>
        <v>FIST</v>
      </c>
      <c r="M148" s="1" t="n">
        <f aca="false">IF(L148=L147,M147+1,1)</f>
        <v>85</v>
      </c>
      <c r="N148" s="1" t="n">
        <f aca="false">IF($L148=$L147,N147+D148,D148)</f>
        <v>38850</v>
      </c>
      <c r="O148" s="1" t="n">
        <f aca="false">IF($L148=$L147,O147+E148,E148)</f>
        <v>73544</v>
      </c>
      <c r="P148" s="1" t="n">
        <f aca="false">IF($L148=$L147,P147+F148,F148)</f>
        <v>54186</v>
      </c>
      <c r="Q148" s="1" t="n">
        <f aca="false">IF($L148=$L147,Q147+G148,G148)</f>
        <v>40355</v>
      </c>
      <c r="R148" s="1" t="n">
        <f aca="false">IF($L148=$L147,R147+H148,H148)</f>
        <v>27044</v>
      </c>
      <c r="S148" s="1" t="str">
        <f aca="false">IF($M149=1,N148/$M148,"")</f>
        <v/>
      </c>
      <c r="T148" s="1" t="str">
        <f aca="false">IF($M149=1,O148/$M148,"")</f>
        <v/>
      </c>
      <c r="U148" s="1" t="str">
        <f aca="false">IF($M149=1,P148/$M148,"")</f>
        <v/>
      </c>
      <c r="V148" s="1" t="str">
        <f aca="false">IF($M149=1,Q148/$M148,"")</f>
        <v/>
      </c>
      <c r="W148" s="1" t="str">
        <f aca="false">IF($M149=1,R148/$M148,"")</f>
        <v/>
      </c>
      <c r="X148" s="1" t="n">
        <f aca="false">IF($L148=$L147,X147+D148^2,D148^2)</f>
        <v>17756880</v>
      </c>
      <c r="Y148" s="1" t="n">
        <f aca="false">IF($L148=$L147,Y147+E148^2,E148^2)</f>
        <v>63634258</v>
      </c>
      <c r="Z148" s="1" t="n">
        <f aca="false">IF($L148=$L147,Z147+F148^2,F148^2)</f>
        <v>34543226</v>
      </c>
      <c r="AA148" s="1" t="n">
        <f aca="false">IF($L148=$L147,AA147+G148^2,G148^2)</f>
        <v>19163613</v>
      </c>
      <c r="AB148" s="1" t="n">
        <f aca="false">IF($L148=$L147,AB147+H148^2,H148^2)</f>
        <v>8604626</v>
      </c>
      <c r="AC148" s="1" t="str">
        <f aca="false">IF($M149=1,SQRT(((X148)/($M148))-S148^2),"")</f>
        <v/>
      </c>
      <c r="AD148" s="1" t="str">
        <f aca="false">IF($M149=1,SQRT(((Y148)/($M148))-T148^2),"")</f>
        <v/>
      </c>
      <c r="AE148" s="1" t="str">
        <f aca="false">IF($M149=1,SQRT(((Z148)/($M148))-U148^2),"")</f>
        <v/>
      </c>
      <c r="AF148" s="1" t="str">
        <f aca="false">IF($M149=1,SQRT(((AA148)/($M148))-V148^2),"")</f>
        <v/>
      </c>
      <c r="AG148" s="1" t="str">
        <f aca="false">IF($M149=1,SQRT(((AB148)/($M148))-W148^2),"")</f>
        <v/>
      </c>
    </row>
    <row r="149" customFormat="false" ht="12.8" hidden="false" customHeight="false" outlineLevel="0" collapsed="false">
      <c r="A149" s="0" t="n">
        <v>2.69457793236</v>
      </c>
      <c r="B149" s="0" t="n">
        <v>1577122813.17</v>
      </c>
      <c r="C149" s="0" t="n">
        <f aca="false">B149-1577122810.47</f>
        <v>2.70000004768372</v>
      </c>
      <c r="D149" s="0" t="n">
        <v>455</v>
      </c>
      <c r="E149" s="0" t="n">
        <v>872</v>
      </c>
      <c r="F149" s="0" t="n">
        <v>638</v>
      </c>
      <c r="G149" s="0" t="n">
        <v>480</v>
      </c>
      <c r="H149" s="0" t="n">
        <v>317</v>
      </c>
      <c r="I149" s="0" t="n">
        <f aca="false">(D149+E149+F149+G149+H149)/5</f>
        <v>552.4</v>
      </c>
      <c r="J149" s="0" t="n">
        <f aca="false">I149-577.6</f>
        <v>-25.2</v>
      </c>
      <c r="K149" s="0" t="n">
        <f aca="false">(I149-I148)/(A149-A148)</f>
        <v>0</v>
      </c>
      <c r="L149" s="0" t="str">
        <f aca="false">IF(G149&gt;590,"RELAX",IF(G149&lt;500,"FIST","TRANSITION"))</f>
        <v>FIST</v>
      </c>
      <c r="M149" s="1" t="n">
        <f aca="false">IF(L149=L148,M148+1,1)</f>
        <v>86</v>
      </c>
      <c r="N149" s="1" t="n">
        <f aca="false">IF($L149=$L148,N148+D149,D149)</f>
        <v>39305</v>
      </c>
      <c r="O149" s="1" t="n">
        <f aca="false">IF($L149=$L148,O148+E149,E149)</f>
        <v>74416</v>
      </c>
      <c r="P149" s="1" t="n">
        <f aca="false">IF($L149=$L148,P148+F149,F149)</f>
        <v>54824</v>
      </c>
      <c r="Q149" s="1" t="n">
        <f aca="false">IF($L149=$L148,Q148+G149,G149)</f>
        <v>40835</v>
      </c>
      <c r="R149" s="1" t="n">
        <f aca="false">IF($L149=$L148,R148+H149,H149)</f>
        <v>27361</v>
      </c>
      <c r="S149" s="1" t="str">
        <f aca="false">IF($M150=1,N149/$M149,"")</f>
        <v/>
      </c>
      <c r="T149" s="1" t="str">
        <f aca="false">IF($M150=1,O149/$M149,"")</f>
        <v/>
      </c>
      <c r="U149" s="1" t="str">
        <f aca="false">IF($M150=1,P149/$M149,"")</f>
        <v/>
      </c>
      <c r="V149" s="1" t="str">
        <f aca="false">IF($M150=1,Q149/$M149,"")</f>
        <v/>
      </c>
      <c r="W149" s="1" t="str">
        <f aca="false">IF($M150=1,R149/$M149,"")</f>
        <v/>
      </c>
      <c r="X149" s="1" t="n">
        <f aca="false">IF($L149=$L148,X148+D149^2,D149^2)</f>
        <v>17963905</v>
      </c>
      <c r="Y149" s="1" t="n">
        <f aca="false">IF($L149=$L148,Y148+E149^2,E149^2)</f>
        <v>64394642</v>
      </c>
      <c r="Z149" s="1" t="n">
        <f aca="false">IF($L149=$L148,Z148+F149^2,F149^2)</f>
        <v>34950270</v>
      </c>
      <c r="AA149" s="1" t="n">
        <f aca="false">IF($L149=$L148,AA148+G149^2,G149^2)</f>
        <v>19394013</v>
      </c>
      <c r="AB149" s="1" t="n">
        <f aca="false">IF($L149=$L148,AB148+H149^2,H149^2)</f>
        <v>8705115</v>
      </c>
      <c r="AC149" s="1" t="str">
        <f aca="false">IF($M150=1,SQRT(((X149)/($M149))-S149^2),"")</f>
        <v/>
      </c>
      <c r="AD149" s="1" t="str">
        <f aca="false">IF($M150=1,SQRT(((Y149)/($M149))-T149^2),"")</f>
        <v/>
      </c>
      <c r="AE149" s="1" t="str">
        <f aca="false">IF($M150=1,SQRT(((Z149)/($M149))-U149^2),"")</f>
        <v/>
      </c>
      <c r="AF149" s="1" t="str">
        <f aca="false">IF($M150=1,SQRT(((AA149)/($M149))-V149^2),"")</f>
        <v/>
      </c>
      <c r="AG149" s="1" t="str">
        <f aca="false">IF($M150=1,SQRT(((AB149)/($M149))-W149^2),"")</f>
        <v/>
      </c>
    </row>
    <row r="150" customFormat="false" ht="12.8" hidden="false" customHeight="false" outlineLevel="0" collapsed="false">
      <c r="A150" s="0" t="n">
        <v>2.71916604042</v>
      </c>
      <c r="B150" s="0" t="n">
        <v>1577122813.19</v>
      </c>
      <c r="C150" s="0" t="n">
        <f aca="false">B150-1577122810.47</f>
        <v>2.72000002861023</v>
      </c>
      <c r="D150" s="0" t="n">
        <v>454</v>
      </c>
      <c r="E150" s="0" t="n">
        <v>871</v>
      </c>
      <c r="F150" s="0" t="n">
        <v>638</v>
      </c>
      <c r="G150" s="0" t="n">
        <v>481</v>
      </c>
      <c r="H150" s="0" t="n">
        <v>318</v>
      </c>
      <c r="I150" s="0" t="n">
        <f aca="false">(D150+E150+F150+G150+H150)/5</f>
        <v>552.4</v>
      </c>
      <c r="J150" s="0" t="n">
        <f aca="false">I150-577.6</f>
        <v>-25.2</v>
      </c>
      <c r="K150" s="0" t="n">
        <f aca="false">(I150-I149)/(A150-A149)</f>
        <v>0</v>
      </c>
      <c r="L150" s="0" t="str">
        <f aca="false">IF(G150&gt;590,"RELAX",IF(G150&lt;500,"FIST","TRANSITION"))</f>
        <v>FIST</v>
      </c>
      <c r="M150" s="1" t="n">
        <f aca="false">IF(L150=L149,M149+1,1)</f>
        <v>87</v>
      </c>
      <c r="N150" s="1" t="n">
        <f aca="false">IF($L150=$L149,N149+D150,D150)</f>
        <v>39759</v>
      </c>
      <c r="O150" s="1" t="n">
        <f aca="false">IF($L150=$L149,O149+E150,E150)</f>
        <v>75287</v>
      </c>
      <c r="P150" s="1" t="n">
        <f aca="false">IF($L150=$L149,P149+F150,F150)</f>
        <v>55462</v>
      </c>
      <c r="Q150" s="1" t="n">
        <f aca="false">IF($L150=$L149,Q149+G150,G150)</f>
        <v>41316</v>
      </c>
      <c r="R150" s="1" t="n">
        <f aca="false">IF($L150=$L149,R149+H150,H150)</f>
        <v>27679</v>
      </c>
      <c r="S150" s="1" t="str">
        <f aca="false">IF($M151=1,N150/$M150,"")</f>
        <v/>
      </c>
      <c r="T150" s="1" t="str">
        <f aca="false">IF($M151=1,O150/$M150,"")</f>
        <v/>
      </c>
      <c r="U150" s="1" t="str">
        <f aca="false">IF($M151=1,P150/$M150,"")</f>
        <v/>
      </c>
      <c r="V150" s="1" t="str">
        <f aca="false">IF($M151=1,Q150/$M150,"")</f>
        <v/>
      </c>
      <c r="W150" s="1" t="str">
        <f aca="false">IF($M151=1,R150/$M150,"")</f>
        <v/>
      </c>
      <c r="X150" s="1" t="n">
        <f aca="false">IF($L150=$L149,X149+D150^2,D150^2)</f>
        <v>18170021</v>
      </c>
      <c r="Y150" s="1" t="n">
        <f aca="false">IF($L150=$L149,Y149+E150^2,E150^2)</f>
        <v>65153283</v>
      </c>
      <c r="Z150" s="1" t="n">
        <f aca="false">IF($L150=$L149,Z149+F150^2,F150^2)</f>
        <v>35357314</v>
      </c>
      <c r="AA150" s="1" t="n">
        <f aca="false">IF($L150=$L149,AA149+G150^2,G150^2)</f>
        <v>19625374</v>
      </c>
      <c r="AB150" s="1" t="n">
        <f aca="false">IF($L150=$L149,AB149+H150^2,H150^2)</f>
        <v>8806239</v>
      </c>
      <c r="AC150" s="1" t="str">
        <f aca="false">IF($M151=1,SQRT(((X150)/($M150))-S150^2),"")</f>
        <v/>
      </c>
      <c r="AD150" s="1" t="str">
        <f aca="false">IF($M151=1,SQRT(((Y150)/($M150))-T150^2),"")</f>
        <v/>
      </c>
      <c r="AE150" s="1" t="str">
        <f aca="false">IF($M151=1,SQRT(((Z150)/($M150))-U150^2),"")</f>
        <v/>
      </c>
      <c r="AF150" s="1" t="str">
        <f aca="false">IF($M151=1,SQRT(((AA150)/($M150))-V150^2),"")</f>
        <v/>
      </c>
      <c r="AG150" s="1" t="str">
        <f aca="false">IF($M151=1,SQRT(((AB150)/($M150))-W150^2),"")</f>
        <v/>
      </c>
    </row>
    <row r="151" customFormat="false" ht="12.8" hidden="false" customHeight="false" outlineLevel="0" collapsed="false">
      <c r="A151" s="0" t="n">
        <v>2.73957109451</v>
      </c>
      <c r="B151" s="0" t="n">
        <v>1577122813.21</v>
      </c>
      <c r="C151" s="0" t="n">
        <f aca="false">B151-1577122810.47</f>
        <v>2.74000000953674</v>
      </c>
      <c r="D151" s="0" t="n">
        <v>456</v>
      </c>
      <c r="E151" s="0" t="n">
        <v>869</v>
      </c>
      <c r="F151" s="0" t="n">
        <v>638</v>
      </c>
      <c r="G151" s="0" t="n">
        <v>481</v>
      </c>
      <c r="H151" s="0" t="n">
        <v>318</v>
      </c>
      <c r="I151" s="0" t="n">
        <f aca="false">(D151+E151+F151+G151+H151)/5</f>
        <v>552.4</v>
      </c>
      <c r="J151" s="0" t="n">
        <f aca="false">I151-577.6</f>
        <v>-25.2</v>
      </c>
      <c r="K151" s="0" t="n">
        <f aca="false">(I151-I150)/(A151-A150)</f>
        <v>0</v>
      </c>
      <c r="L151" s="0" t="str">
        <f aca="false">IF(G151&gt;590,"RELAX",IF(G151&lt;500,"FIST","TRANSITION"))</f>
        <v>FIST</v>
      </c>
      <c r="M151" s="1" t="n">
        <f aca="false">IF(L151=L150,M150+1,1)</f>
        <v>88</v>
      </c>
      <c r="N151" s="1" t="n">
        <f aca="false">IF($L151=$L150,N150+D151,D151)</f>
        <v>40215</v>
      </c>
      <c r="O151" s="1" t="n">
        <f aca="false">IF($L151=$L150,O150+E151,E151)</f>
        <v>76156</v>
      </c>
      <c r="P151" s="1" t="n">
        <f aca="false">IF($L151=$L150,P150+F151,F151)</f>
        <v>56100</v>
      </c>
      <c r="Q151" s="1" t="n">
        <f aca="false">IF($L151=$L150,Q150+G151,G151)</f>
        <v>41797</v>
      </c>
      <c r="R151" s="1" t="n">
        <f aca="false">IF($L151=$L150,R150+H151,H151)</f>
        <v>27997</v>
      </c>
      <c r="S151" s="1" t="str">
        <f aca="false">IF($M152=1,N151/$M151,"")</f>
        <v/>
      </c>
      <c r="T151" s="1" t="str">
        <f aca="false">IF($M152=1,O151/$M151,"")</f>
        <v/>
      </c>
      <c r="U151" s="1" t="str">
        <f aca="false">IF($M152=1,P151/$M151,"")</f>
        <v/>
      </c>
      <c r="V151" s="1" t="str">
        <f aca="false">IF($M152=1,Q151/$M151,"")</f>
        <v/>
      </c>
      <c r="W151" s="1" t="str">
        <f aca="false">IF($M152=1,R151/$M151,"")</f>
        <v/>
      </c>
      <c r="X151" s="1" t="n">
        <f aca="false">IF($L151=$L150,X150+D151^2,D151^2)</f>
        <v>18377957</v>
      </c>
      <c r="Y151" s="1" t="n">
        <f aca="false">IF($L151=$L150,Y150+E151^2,E151^2)</f>
        <v>65908444</v>
      </c>
      <c r="Z151" s="1" t="n">
        <f aca="false">IF($L151=$L150,Z150+F151^2,F151^2)</f>
        <v>35764358</v>
      </c>
      <c r="AA151" s="1" t="n">
        <f aca="false">IF($L151=$L150,AA150+G151^2,G151^2)</f>
        <v>19856735</v>
      </c>
      <c r="AB151" s="1" t="n">
        <f aca="false">IF($L151=$L150,AB150+H151^2,H151^2)</f>
        <v>8907363</v>
      </c>
      <c r="AC151" s="1" t="str">
        <f aca="false">IF($M152=1,SQRT(((X151)/($M151))-S151^2),"")</f>
        <v/>
      </c>
      <c r="AD151" s="1" t="str">
        <f aca="false">IF($M152=1,SQRT(((Y151)/($M151))-T151^2),"")</f>
        <v/>
      </c>
      <c r="AE151" s="1" t="str">
        <f aca="false">IF($M152=1,SQRT(((Z151)/($M151))-U151^2),"")</f>
        <v/>
      </c>
      <c r="AF151" s="1" t="str">
        <f aca="false">IF($M152=1,SQRT(((AA151)/($M151))-V151^2),"")</f>
        <v/>
      </c>
      <c r="AG151" s="1" t="str">
        <f aca="false">IF($M152=1,SQRT(((AB151)/($M151))-W151^2),"")</f>
        <v/>
      </c>
    </row>
    <row r="152" customFormat="false" ht="12.8" hidden="false" customHeight="false" outlineLevel="0" collapsed="false">
      <c r="A152" s="0" t="n">
        <v>2.76417899132</v>
      </c>
      <c r="B152" s="0" t="n">
        <v>1577122813.24</v>
      </c>
      <c r="C152" s="0" t="n">
        <f aca="false">B152-1577122810.47</f>
        <v>2.76999998092651</v>
      </c>
      <c r="D152" s="0" t="n">
        <v>457</v>
      </c>
      <c r="E152" s="0" t="n">
        <v>870</v>
      </c>
      <c r="F152" s="0" t="n">
        <v>639</v>
      </c>
      <c r="G152" s="0" t="n">
        <v>479</v>
      </c>
      <c r="H152" s="0" t="n">
        <v>317</v>
      </c>
      <c r="I152" s="0" t="n">
        <f aca="false">(D152+E152+F152+G152+H152)/5</f>
        <v>552.4</v>
      </c>
      <c r="J152" s="0" t="n">
        <f aca="false">I152-577.6</f>
        <v>-25.2</v>
      </c>
      <c r="K152" s="0" t="n">
        <f aca="false">(I152-I151)/(A152-A151)</f>
        <v>0</v>
      </c>
      <c r="L152" s="0" t="str">
        <f aca="false">IF(G152&gt;590,"RELAX",IF(G152&lt;500,"FIST","TRANSITION"))</f>
        <v>FIST</v>
      </c>
      <c r="M152" s="1" t="n">
        <f aca="false">IF(L152=L151,M151+1,1)</f>
        <v>89</v>
      </c>
      <c r="N152" s="1" t="n">
        <f aca="false">IF($L152=$L151,N151+D152,D152)</f>
        <v>40672</v>
      </c>
      <c r="O152" s="1" t="n">
        <f aca="false">IF($L152=$L151,O151+E152,E152)</f>
        <v>77026</v>
      </c>
      <c r="P152" s="1" t="n">
        <f aca="false">IF($L152=$L151,P151+F152,F152)</f>
        <v>56739</v>
      </c>
      <c r="Q152" s="1" t="n">
        <f aca="false">IF($L152=$L151,Q151+G152,G152)</f>
        <v>42276</v>
      </c>
      <c r="R152" s="1" t="n">
        <f aca="false">IF($L152=$L151,R151+H152,H152)</f>
        <v>28314</v>
      </c>
      <c r="S152" s="1" t="str">
        <f aca="false">IF($M153=1,N152/$M152,"")</f>
        <v/>
      </c>
      <c r="T152" s="1" t="str">
        <f aca="false">IF($M153=1,O152/$M152,"")</f>
        <v/>
      </c>
      <c r="U152" s="1" t="str">
        <f aca="false">IF($M153=1,P152/$M152,"")</f>
        <v/>
      </c>
      <c r="V152" s="1" t="str">
        <f aca="false">IF($M153=1,Q152/$M152,"")</f>
        <v/>
      </c>
      <c r="W152" s="1" t="str">
        <f aca="false">IF($M153=1,R152/$M152,"")</f>
        <v/>
      </c>
      <c r="X152" s="1" t="n">
        <f aca="false">IF($L152=$L151,X151+D152^2,D152^2)</f>
        <v>18586806</v>
      </c>
      <c r="Y152" s="1" t="n">
        <f aca="false">IF($L152=$L151,Y151+E152^2,E152^2)</f>
        <v>66665344</v>
      </c>
      <c r="Z152" s="1" t="n">
        <f aca="false">IF($L152=$L151,Z151+F152^2,F152^2)</f>
        <v>36172679</v>
      </c>
      <c r="AA152" s="1" t="n">
        <f aca="false">IF($L152=$L151,AA151+G152^2,G152^2)</f>
        <v>20086176</v>
      </c>
      <c r="AB152" s="1" t="n">
        <f aca="false">IF($L152=$L151,AB151+H152^2,H152^2)</f>
        <v>9007852</v>
      </c>
      <c r="AC152" s="1" t="str">
        <f aca="false">IF($M153=1,SQRT(((X152)/($M152))-S152^2),"")</f>
        <v/>
      </c>
      <c r="AD152" s="1" t="str">
        <f aca="false">IF($M153=1,SQRT(((Y152)/($M152))-T152^2),"")</f>
        <v/>
      </c>
      <c r="AE152" s="1" t="str">
        <f aca="false">IF($M153=1,SQRT(((Z152)/($M152))-U152^2),"")</f>
        <v/>
      </c>
      <c r="AF152" s="1" t="str">
        <f aca="false">IF($M153=1,SQRT(((AA152)/($M152))-V152^2),"")</f>
        <v/>
      </c>
      <c r="AG152" s="1" t="str">
        <f aca="false">IF($M153=1,SQRT(((AB152)/($M152))-W152^2),"")</f>
        <v/>
      </c>
    </row>
    <row r="153" customFormat="false" ht="12.8" hidden="false" customHeight="false" outlineLevel="0" collapsed="false">
      <c r="A153" s="0" t="n">
        <v>2.78876686096</v>
      </c>
      <c r="B153" s="0" t="n">
        <v>1577122813.26</v>
      </c>
      <c r="C153" s="0" t="n">
        <f aca="false">B153-1577122810.47</f>
        <v>2.78999996185303</v>
      </c>
      <c r="D153" s="0" t="n">
        <v>455</v>
      </c>
      <c r="E153" s="0" t="n">
        <v>870</v>
      </c>
      <c r="F153" s="0" t="n">
        <v>638</v>
      </c>
      <c r="G153" s="0" t="n">
        <v>479</v>
      </c>
      <c r="H153" s="0" t="n">
        <v>318</v>
      </c>
      <c r="I153" s="0" t="n">
        <f aca="false">(D153+E153+F153+G153+H153)/5</f>
        <v>552</v>
      </c>
      <c r="J153" s="0" t="n">
        <f aca="false">I153-577.6</f>
        <v>-25.6</v>
      </c>
      <c r="K153" s="0" t="n">
        <f aca="false">(I153-I152)/(A153-A152)</f>
        <v>-16.2681845095376</v>
      </c>
      <c r="L153" s="0" t="str">
        <f aca="false">IF(G153&gt;590,"RELAX",IF(G153&lt;500,"FIST","TRANSITION"))</f>
        <v>FIST</v>
      </c>
      <c r="M153" s="1" t="n">
        <f aca="false">IF(L153=L152,M152+1,1)</f>
        <v>90</v>
      </c>
      <c r="N153" s="1" t="n">
        <f aca="false">IF($L153=$L152,N152+D153,D153)</f>
        <v>41127</v>
      </c>
      <c r="O153" s="1" t="n">
        <f aca="false">IF($L153=$L152,O152+E153,E153)</f>
        <v>77896</v>
      </c>
      <c r="P153" s="1" t="n">
        <f aca="false">IF($L153=$L152,P152+F153,F153)</f>
        <v>57377</v>
      </c>
      <c r="Q153" s="1" t="n">
        <f aca="false">IF($L153=$L152,Q152+G153,G153)</f>
        <v>42755</v>
      </c>
      <c r="R153" s="1" t="n">
        <f aca="false">IF($L153=$L152,R152+H153,H153)</f>
        <v>28632</v>
      </c>
      <c r="S153" s="1" t="str">
        <f aca="false">IF($M154=1,N153/$M153,"")</f>
        <v/>
      </c>
      <c r="T153" s="1" t="str">
        <f aca="false">IF($M154=1,O153/$M153,"")</f>
        <v/>
      </c>
      <c r="U153" s="1" t="str">
        <f aca="false">IF($M154=1,P153/$M153,"")</f>
        <v/>
      </c>
      <c r="V153" s="1" t="str">
        <f aca="false">IF($M154=1,Q153/$M153,"")</f>
        <v/>
      </c>
      <c r="W153" s="1" t="str">
        <f aca="false">IF($M154=1,R153/$M153,"")</f>
        <v/>
      </c>
      <c r="X153" s="1" t="n">
        <f aca="false">IF($L153=$L152,X152+D153^2,D153^2)</f>
        <v>18793831</v>
      </c>
      <c r="Y153" s="1" t="n">
        <f aca="false">IF($L153=$L152,Y152+E153^2,E153^2)</f>
        <v>67422244</v>
      </c>
      <c r="Z153" s="1" t="n">
        <f aca="false">IF($L153=$L152,Z152+F153^2,F153^2)</f>
        <v>36579723</v>
      </c>
      <c r="AA153" s="1" t="n">
        <f aca="false">IF($L153=$L152,AA152+G153^2,G153^2)</f>
        <v>20315617</v>
      </c>
      <c r="AB153" s="1" t="n">
        <f aca="false">IF($L153=$L152,AB152+H153^2,H153^2)</f>
        <v>9108976</v>
      </c>
      <c r="AC153" s="1" t="str">
        <f aca="false">IF($M154=1,SQRT(((X153)/($M153))-S153^2),"")</f>
        <v/>
      </c>
      <c r="AD153" s="1" t="str">
        <f aca="false">IF($M154=1,SQRT(((Y153)/($M153))-T153^2),"")</f>
        <v/>
      </c>
      <c r="AE153" s="1" t="str">
        <f aca="false">IF($M154=1,SQRT(((Z153)/($M153))-U153^2),"")</f>
        <v/>
      </c>
      <c r="AF153" s="1" t="str">
        <f aca="false">IF($M154=1,SQRT(((AA153)/($M153))-V153^2),"")</f>
        <v/>
      </c>
      <c r="AG153" s="1" t="str">
        <f aca="false">IF($M154=1,SQRT(((AB153)/($M153))-W153^2),"")</f>
        <v/>
      </c>
    </row>
    <row r="154" customFormat="false" ht="12.8" hidden="false" customHeight="false" outlineLevel="0" collapsed="false">
      <c r="A154" s="0" t="n">
        <v>2.80901193619</v>
      </c>
      <c r="B154" s="0" t="n">
        <v>1577122813.28</v>
      </c>
      <c r="C154" s="0" t="n">
        <f aca="false">B154-1577122810.47</f>
        <v>2.80999994277954</v>
      </c>
      <c r="D154" s="0" t="n">
        <v>456</v>
      </c>
      <c r="E154" s="0" t="n">
        <v>871</v>
      </c>
      <c r="F154" s="0" t="n">
        <v>638</v>
      </c>
      <c r="G154" s="0" t="n">
        <v>477</v>
      </c>
      <c r="H154" s="0" t="n">
        <v>319</v>
      </c>
      <c r="I154" s="0" t="n">
        <f aca="false">(D154+E154+F154+G154+H154)/5</f>
        <v>552.2</v>
      </c>
      <c r="J154" s="0" t="n">
        <f aca="false">I154-577.6</f>
        <v>-25.4</v>
      </c>
      <c r="K154" s="0" t="n">
        <f aca="false">(I154-I153)/(A154-A153)</f>
        <v>9.87894575485086</v>
      </c>
      <c r="L154" s="0" t="str">
        <f aca="false">IF(G154&gt;590,"RELAX",IF(G154&lt;500,"FIST","TRANSITION"))</f>
        <v>FIST</v>
      </c>
      <c r="M154" s="1" t="n">
        <f aca="false">IF(L154=L153,M153+1,1)</f>
        <v>91</v>
      </c>
      <c r="N154" s="1" t="n">
        <f aca="false">IF($L154=$L153,N153+D154,D154)</f>
        <v>41583</v>
      </c>
      <c r="O154" s="1" t="n">
        <f aca="false">IF($L154=$L153,O153+E154,E154)</f>
        <v>78767</v>
      </c>
      <c r="P154" s="1" t="n">
        <f aca="false">IF($L154=$L153,P153+F154,F154)</f>
        <v>58015</v>
      </c>
      <c r="Q154" s="1" t="n">
        <f aca="false">IF($L154=$L153,Q153+G154,G154)</f>
        <v>43232</v>
      </c>
      <c r="R154" s="1" t="n">
        <f aca="false">IF($L154=$L153,R153+H154,H154)</f>
        <v>28951</v>
      </c>
      <c r="S154" s="1" t="str">
        <f aca="false">IF($M155=1,N154/$M154,"")</f>
        <v/>
      </c>
      <c r="T154" s="1" t="str">
        <f aca="false">IF($M155=1,O154/$M154,"")</f>
        <v/>
      </c>
      <c r="U154" s="1" t="str">
        <f aca="false">IF($M155=1,P154/$M154,"")</f>
        <v/>
      </c>
      <c r="V154" s="1" t="str">
        <f aca="false">IF($M155=1,Q154/$M154,"")</f>
        <v/>
      </c>
      <c r="W154" s="1" t="str">
        <f aca="false">IF($M155=1,R154/$M154,"")</f>
        <v/>
      </c>
      <c r="X154" s="1" t="n">
        <f aca="false">IF($L154=$L153,X153+D154^2,D154^2)</f>
        <v>19001767</v>
      </c>
      <c r="Y154" s="1" t="n">
        <f aca="false">IF($L154=$L153,Y153+E154^2,E154^2)</f>
        <v>68180885</v>
      </c>
      <c r="Z154" s="1" t="n">
        <f aca="false">IF($L154=$L153,Z153+F154^2,F154^2)</f>
        <v>36986767</v>
      </c>
      <c r="AA154" s="1" t="n">
        <f aca="false">IF($L154=$L153,AA153+G154^2,G154^2)</f>
        <v>20543146</v>
      </c>
      <c r="AB154" s="1" t="n">
        <f aca="false">IF($L154=$L153,AB153+H154^2,H154^2)</f>
        <v>9210737</v>
      </c>
      <c r="AC154" s="1" t="str">
        <f aca="false">IF($M155=1,SQRT(((X154)/($M154))-S154^2),"")</f>
        <v/>
      </c>
      <c r="AD154" s="1" t="str">
        <f aca="false">IF($M155=1,SQRT(((Y154)/($M154))-T154^2),"")</f>
        <v/>
      </c>
      <c r="AE154" s="1" t="str">
        <f aca="false">IF($M155=1,SQRT(((Z154)/($M154))-U154^2),"")</f>
        <v/>
      </c>
      <c r="AF154" s="1" t="str">
        <f aca="false">IF($M155=1,SQRT(((AA154)/($M154))-V154^2),"")</f>
        <v/>
      </c>
      <c r="AG154" s="1" t="str">
        <f aca="false">IF($M155=1,SQRT(((AB154)/($M154))-W154^2),"")</f>
        <v/>
      </c>
    </row>
    <row r="155" customFormat="false" ht="12.8" hidden="false" customHeight="false" outlineLevel="0" collapsed="false">
      <c r="A155" s="0" t="n">
        <v>2.83357906342</v>
      </c>
      <c r="B155" s="0" t="n">
        <v>1577122813.31</v>
      </c>
      <c r="C155" s="0" t="n">
        <f aca="false">B155-1577122810.47</f>
        <v>2.83999991416931</v>
      </c>
      <c r="D155" s="0" t="n">
        <v>455</v>
      </c>
      <c r="E155" s="0" t="n">
        <v>870</v>
      </c>
      <c r="F155" s="0" t="n">
        <v>638</v>
      </c>
      <c r="G155" s="0" t="n">
        <v>476</v>
      </c>
      <c r="H155" s="0" t="n">
        <v>317</v>
      </c>
      <c r="I155" s="0" t="n">
        <f aca="false">(D155+E155+F155+G155+H155)/5</f>
        <v>551.2</v>
      </c>
      <c r="J155" s="0" t="n">
        <f aca="false">I155-577.6</f>
        <v>-26.4</v>
      </c>
      <c r="K155" s="0" t="n">
        <f aca="false">(I155-I154)/(A155-A154)</f>
        <v>-40.7047999807992</v>
      </c>
      <c r="L155" s="0" t="str">
        <f aca="false">IF(G155&gt;590,"RELAX",IF(G155&lt;500,"FIST","TRANSITION"))</f>
        <v>FIST</v>
      </c>
      <c r="M155" s="1" t="n">
        <f aca="false">IF(L155=L154,M154+1,1)</f>
        <v>92</v>
      </c>
      <c r="N155" s="1" t="n">
        <f aca="false">IF($L155=$L154,N154+D155,D155)</f>
        <v>42038</v>
      </c>
      <c r="O155" s="1" t="n">
        <f aca="false">IF($L155=$L154,O154+E155,E155)</f>
        <v>79637</v>
      </c>
      <c r="P155" s="1" t="n">
        <f aca="false">IF($L155=$L154,P154+F155,F155)</f>
        <v>58653</v>
      </c>
      <c r="Q155" s="1" t="n">
        <f aca="false">IF($L155=$L154,Q154+G155,G155)</f>
        <v>43708</v>
      </c>
      <c r="R155" s="1" t="n">
        <f aca="false">IF($L155=$L154,R154+H155,H155)</f>
        <v>29268</v>
      </c>
      <c r="S155" s="1" t="str">
        <f aca="false">IF($M156=1,N155/$M155,"")</f>
        <v/>
      </c>
      <c r="T155" s="1" t="str">
        <f aca="false">IF($M156=1,O155/$M155,"")</f>
        <v/>
      </c>
      <c r="U155" s="1" t="str">
        <f aca="false">IF($M156=1,P155/$M155,"")</f>
        <v/>
      </c>
      <c r="V155" s="1" t="str">
        <f aca="false">IF($M156=1,Q155/$M155,"")</f>
        <v/>
      </c>
      <c r="W155" s="1" t="str">
        <f aca="false">IF($M156=1,R155/$M155,"")</f>
        <v/>
      </c>
      <c r="X155" s="1" t="n">
        <f aca="false">IF($L155=$L154,X154+D155^2,D155^2)</f>
        <v>19208792</v>
      </c>
      <c r="Y155" s="1" t="n">
        <f aca="false">IF($L155=$L154,Y154+E155^2,E155^2)</f>
        <v>68937785</v>
      </c>
      <c r="Z155" s="1" t="n">
        <f aca="false">IF($L155=$L154,Z154+F155^2,F155^2)</f>
        <v>37393811</v>
      </c>
      <c r="AA155" s="1" t="n">
        <f aca="false">IF($L155=$L154,AA154+G155^2,G155^2)</f>
        <v>20769722</v>
      </c>
      <c r="AB155" s="1" t="n">
        <f aca="false">IF($L155=$L154,AB154+H155^2,H155^2)</f>
        <v>9311226</v>
      </c>
      <c r="AC155" s="1" t="str">
        <f aca="false">IF($M156=1,SQRT(((X155)/($M155))-S155^2),"")</f>
        <v/>
      </c>
      <c r="AD155" s="1" t="str">
        <f aca="false">IF($M156=1,SQRT(((Y155)/($M155))-T155^2),"")</f>
        <v/>
      </c>
      <c r="AE155" s="1" t="str">
        <f aca="false">IF($M156=1,SQRT(((Z155)/($M155))-U155^2),"")</f>
        <v/>
      </c>
      <c r="AF155" s="1" t="str">
        <f aca="false">IF($M156=1,SQRT(((AA155)/($M155))-V155^2),"")</f>
        <v/>
      </c>
      <c r="AG155" s="1" t="str">
        <f aca="false">IF($M156=1,SQRT(((AB155)/($M155))-W155^2),"")</f>
        <v/>
      </c>
    </row>
    <row r="156" customFormat="false" ht="12.8" hidden="false" customHeight="false" outlineLevel="0" collapsed="false">
      <c r="A156" s="0" t="n">
        <v>2.85429787636</v>
      </c>
      <c r="B156" s="0" t="n">
        <v>1577122813.33</v>
      </c>
      <c r="C156" s="0" t="n">
        <f aca="false">B156-1577122810.47</f>
        <v>2.85999989509583</v>
      </c>
      <c r="D156" s="0" t="n">
        <v>456</v>
      </c>
      <c r="E156" s="0" t="n">
        <v>872</v>
      </c>
      <c r="F156" s="0" t="n">
        <v>638</v>
      </c>
      <c r="G156" s="0" t="n">
        <v>476</v>
      </c>
      <c r="H156" s="0" t="n">
        <v>317</v>
      </c>
      <c r="I156" s="0" t="n">
        <f aca="false">(D156+E156+F156+G156+H156)/5</f>
        <v>551.8</v>
      </c>
      <c r="J156" s="0" t="n">
        <f aca="false">I156-577.6</f>
        <v>-25.8000000000001</v>
      </c>
      <c r="K156" s="0" t="n">
        <f aca="false">(I156-I155)/(A156-A155)</f>
        <v>28.9591880450616</v>
      </c>
      <c r="L156" s="0" t="str">
        <f aca="false">IF(G156&gt;590,"RELAX",IF(G156&lt;500,"FIST","TRANSITION"))</f>
        <v>FIST</v>
      </c>
      <c r="M156" s="1" t="n">
        <f aca="false">IF(L156=L155,M155+1,1)</f>
        <v>93</v>
      </c>
      <c r="N156" s="1" t="n">
        <f aca="false">IF($L156=$L155,N155+D156,D156)</f>
        <v>42494</v>
      </c>
      <c r="O156" s="1" t="n">
        <f aca="false">IF($L156=$L155,O155+E156,E156)</f>
        <v>80509</v>
      </c>
      <c r="P156" s="1" t="n">
        <f aca="false">IF($L156=$L155,P155+F156,F156)</f>
        <v>59291</v>
      </c>
      <c r="Q156" s="1" t="n">
        <f aca="false">IF($L156=$L155,Q155+G156,G156)</f>
        <v>44184</v>
      </c>
      <c r="R156" s="1" t="n">
        <f aca="false">IF($L156=$L155,R155+H156,H156)</f>
        <v>29585</v>
      </c>
      <c r="S156" s="1" t="str">
        <f aca="false">IF($M157=1,N156/$M156,"")</f>
        <v/>
      </c>
      <c r="T156" s="1" t="str">
        <f aca="false">IF($M157=1,O156/$M156,"")</f>
        <v/>
      </c>
      <c r="U156" s="1" t="str">
        <f aca="false">IF($M157=1,P156/$M156,"")</f>
        <v/>
      </c>
      <c r="V156" s="1" t="str">
        <f aca="false">IF($M157=1,Q156/$M156,"")</f>
        <v/>
      </c>
      <c r="W156" s="1" t="str">
        <f aca="false">IF($M157=1,R156/$M156,"")</f>
        <v/>
      </c>
      <c r="X156" s="1" t="n">
        <f aca="false">IF($L156=$L155,X155+D156^2,D156^2)</f>
        <v>19416728</v>
      </c>
      <c r="Y156" s="1" t="n">
        <f aca="false">IF($L156=$L155,Y155+E156^2,E156^2)</f>
        <v>69698169</v>
      </c>
      <c r="Z156" s="1" t="n">
        <f aca="false">IF($L156=$L155,Z155+F156^2,F156^2)</f>
        <v>37800855</v>
      </c>
      <c r="AA156" s="1" t="n">
        <f aca="false">IF($L156=$L155,AA155+G156^2,G156^2)</f>
        <v>20996298</v>
      </c>
      <c r="AB156" s="1" t="n">
        <f aca="false">IF($L156=$L155,AB155+H156^2,H156^2)</f>
        <v>9411715</v>
      </c>
      <c r="AC156" s="1" t="str">
        <f aca="false">IF($M157=1,SQRT(((X156)/($M156))-S156^2),"")</f>
        <v/>
      </c>
      <c r="AD156" s="1" t="str">
        <f aca="false">IF($M157=1,SQRT(((Y156)/($M156))-T156^2),"")</f>
        <v/>
      </c>
      <c r="AE156" s="1" t="str">
        <f aca="false">IF($M157=1,SQRT(((Z156)/($M156))-U156^2),"")</f>
        <v/>
      </c>
      <c r="AF156" s="1" t="str">
        <f aca="false">IF($M157=1,SQRT(((AA156)/($M156))-V156^2),"")</f>
        <v/>
      </c>
      <c r="AG156" s="1" t="str">
        <f aca="false">IF($M157=1,SQRT(((AB156)/($M156))-W156^2),"")</f>
        <v/>
      </c>
    </row>
    <row r="157" customFormat="false" ht="12.8" hidden="false" customHeight="false" outlineLevel="0" collapsed="false">
      <c r="A157" s="0" t="n">
        <v>2.87888789177</v>
      </c>
      <c r="B157" s="0" t="n">
        <v>1577122813.35</v>
      </c>
      <c r="C157" s="0" t="n">
        <f aca="false">B157-1577122810.47</f>
        <v>2.87999987602234</v>
      </c>
      <c r="D157" s="0" t="n">
        <v>455</v>
      </c>
      <c r="E157" s="0" t="n">
        <v>870</v>
      </c>
      <c r="F157" s="0" t="n">
        <v>638</v>
      </c>
      <c r="G157" s="0" t="n">
        <v>478</v>
      </c>
      <c r="H157" s="0" t="n">
        <v>317</v>
      </c>
      <c r="I157" s="0" t="n">
        <f aca="false">(D157+E157+F157+G157+H157)/5</f>
        <v>551.6</v>
      </c>
      <c r="J157" s="0" t="n">
        <f aca="false">I157-577.6</f>
        <v>-26</v>
      </c>
      <c r="K157" s="0" t="n">
        <f aca="false">(I157-I156)/(A157-A156)</f>
        <v>-8.13338245890644</v>
      </c>
      <c r="L157" s="0" t="str">
        <f aca="false">IF(G157&gt;590,"RELAX",IF(G157&lt;500,"FIST","TRANSITION"))</f>
        <v>FIST</v>
      </c>
      <c r="M157" s="1" t="n">
        <f aca="false">IF(L157=L156,M156+1,1)</f>
        <v>94</v>
      </c>
      <c r="N157" s="1" t="n">
        <f aca="false">IF($L157=$L156,N156+D157,D157)</f>
        <v>42949</v>
      </c>
      <c r="O157" s="1" t="n">
        <f aca="false">IF($L157=$L156,O156+E157,E157)</f>
        <v>81379</v>
      </c>
      <c r="P157" s="1" t="n">
        <f aca="false">IF($L157=$L156,P156+F157,F157)</f>
        <v>59929</v>
      </c>
      <c r="Q157" s="1" t="n">
        <f aca="false">IF($L157=$L156,Q156+G157,G157)</f>
        <v>44662</v>
      </c>
      <c r="R157" s="1" t="n">
        <f aca="false">IF($L157=$L156,R156+H157,H157)</f>
        <v>29902</v>
      </c>
      <c r="S157" s="1" t="str">
        <f aca="false">IF($M158=1,N157/$M157,"")</f>
        <v/>
      </c>
      <c r="T157" s="1" t="str">
        <f aca="false">IF($M158=1,O157/$M157,"")</f>
        <v/>
      </c>
      <c r="U157" s="1" t="str">
        <f aca="false">IF($M158=1,P157/$M157,"")</f>
        <v/>
      </c>
      <c r="V157" s="1" t="str">
        <f aca="false">IF($M158=1,Q157/$M157,"")</f>
        <v/>
      </c>
      <c r="W157" s="1" t="str">
        <f aca="false">IF($M158=1,R157/$M157,"")</f>
        <v/>
      </c>
      <c r="X157" s="1" t="n">
        <f aca="false">IF($L157=$L156,X156+D157^2,D157^2)</f>
        <v>19623753</v>
      </c>
      <c r="Y157" s="1" t="n">
        <f aca="false">IF($L157=$L156,Y156+E157^2,E157^2)</f>
        <v>70455069</v>
      </c>
      <c r="Z157" s="1" t="n">
        <f aca="false">IF($L157=$L156,Z156+F157^2,F157^2)</f>
        <v>38207899</v>
      </c>
      <c r="AA157" s="1" t="n">
        <f aca="false">IF($L157=$L156,AA156+G157^2,G157^2)</f>
        <v>21224782</v>
      </c>
      <c r="AB157" s="1" t="n">
        <f aca="false">IF($L157=$L156,AB156+H157^2,H157^2)</f>
        <v>9512204</v>
      </c>
      <c r="AC157" s="1" t="str">
        <f aca="false">IF($M158=1,SQRT(((X157)/($M157))-S157^2),"")</f>
        <v/>
      </c>
      <c r="AD157" s="1" t="str">
        <f aca="false">IF($M158=1,SQRT(((Y157)/($M157))-T157^2),"")</f>
        <v/>
      </c>
      <c r="AE157" s="1" t="str">
        <f aca="false">IF($M158=1,SQRT(((Z157)/($M157))-U157^2),"")</f>
        <v/>
      </c>
      <c r="AF157" s="1" t="str">
        <f aca="false">IF($M158=1,SQRT(((AA157)/($M157))-V157^2),"")</f>
        <v/>
      </c>
      <c r="AG157" s="1" t="str">
        <f aca="false">IF($M158=1,SQRT(((AB157)/($M157))-W157^2),"")</f>
        <v/>
      </c>
    </row>
    <row r="158" customFormat="false" ht="12.8" hidden="false" customHeight="false" outlineLevel="0" collapsed="false">
      <c r="A158" s="0" t="n">
        <v>2.90339708328</v>
      </c>
      <c r="B158" s="0" t="n">
        <v>1577122813.38</v>
      </c>
      <c r="C158" s="0" t="n">
        <f aca="false">B158-1577122810.47</f>
        <v>2.91000008583069</v>
      </c>
      <c r="D158" s="0" t="n">
        <v>455</v>
      </c>
      <c r="E158" s="0" t="n">
        <v>871</v>
      </c>
      <c r="F158" s="0" t="n">
        <v>638</v>
      </c>
      <c r="G158" s="0" t="n">
        <v>480</v>
      </c>
      <c r="H158" s="0" t="n">
        <v>317</v>
      </c>
      <c r="I158" s="0" t="n">
        <f aca="false">(D158+E158+F158+G158+H158)/5</f>
        <v>552.2</v>
      </c>
      <c r="J158" s="0" t="n">
        <f aca="false">I158-577.6</f>
        <v>-25.4</v>
      </c>
      <c r="K158" s="0" t="n">
        <f aca="false">(I158-I157)/(A158-A157)</f>
        <v>24.4806116821608</v>
      </c>
      <c r="L158" s="0" t="str">
        <f aca="false">IF(G158&gt;590,"RELAX",IF(G158&lt;500,"FIST","TRANSITION"))</f>
        <v>FIST</v>
      </c>
      <c r="M158" s="1" t="n">
        <f aca="false">IF(L158=L157,M157+1,1)</f>
        <v>95</v>
      </c>
      <c r="N158" s="1" t="n">
        <f aca="false">IF($L158=$L157,N157+D158,D158)</f>
        <v>43404</v>
      </c>
      <c r="O158" s="1" t="n">
        <f aca="false">IF($L158=$L157,O157+E158,E158)</f>
        <v>82250</v>
      </c>
      <c r="P158" s="1" t="n">
        <f aca="false">IF($L158=$L157,P157+F158,F158)</f>
        <v>60567</v>
      </c>
      <c r="Q158" s="1" t="n">
        <f aca="false">IF($L158=$L157,Q157+G158,G158)</f>
        <v>45142</v>
      </c>
      <c r="R158" s="1" t="n">
        <f aca="false">IF($L158=$L157,R157+H158,H158)</f>
        <v>30219</v>
      </c>
      <c r="S158" s="1" t="str">
        <f aca="false">IF($M159=1,N158/$M158,"")</f>
        <v/>
      </c>
      <c r="T158" s="1" t="str">
        <f aca="false">IF($M159=1,O158/$M158,"")</f>
        <v/>
      </c>
      <c r="U158" s="1" t="str">
        <f aca="false">IF($M159=1,P158/$M158,"")</f>
        <v/>
      </c>
      <c r="V158" s="1" t="str">
        <f aca="false">IF($M159=1,Q158/$M158,"")</f>
        <v/>
      </c>
      <c r="W158" s="1" t="str">
        <f aca="false">IF($M159=1,R158/$M158,"")</f>
        <v/>
      </c>
      <c r="X158" s="1" t="n">
        <f aca="false">IF($L158=$L157,X157+D158^2,D158^2)</f>
        <v>19830778</v>
      </c>
      <c r="Y158" s="1" t="n">
        <f aca="false">IF($L158=$L157,Y157+E158^2,E158^2)</f>
        <v>71213710</v>
      </c>
      <c r="Z158" s="1" t="n">
        <f aca="false">IF($L158=$L157,Z157+F158^2,F158^2)</f>
        <v>38614943</v>
      </c>
      <c r="AA158" s="1" t="n">
        <f aca="false">IF($L158=$L157,AA157+G158^2,G158^2)</f>
        <v>21455182</v>
      </c>
      <c r="AB158" s="1" t="n">
        <f aca="false">IF($L158=$L157,AB157+H158^2,H158^2)</f>
        <v>9612693</v>
      </c>
      <c r="AC158" s="1" t="str">
        <f aca="false">IF($M159=1,SQRT(((X158)/($M158))-S158^2),"")</f>
        <v/>
      </c>
      <c r="AD158" s="1" t="str">
        <f aca="false">IF($M159=1,SQRT(((Y158)/($M158))-T158^2),"")</f>
        <v/>
      </c>
      <c r="AE158" s="1" t="str">
        <f aca="false">IF($M159=1,SQRT(((Z158)/($M158))-U158^2),"")</f>
        <v/>
      </c>
      <c r="AF158" s="1" t="str">
        <f aca="false">IF($M159=1,SQRT(((AA158)/($M158))-V158^2),"")</f>
        <v/>
      </c>
      <c r="AG158" s="1" t="str">
        <f aca="false">IF($M159=1,SQRT(((AB158)/($M158))-W158^2),"")</f>
        <v/>
      </c>
    </row>
    <row r="159" customFormat="false" ht="12.8" hidden="false" customHeight="false" outlineLevel="0" collapsed="false">
      <c r="A159" s="0" t="n">
        <v>2.92393302917</v>
      </c>
      <c r="B159" s="0" t="n">
        <v>1577122813.4</v>
      </c>
      <c r="C159" s="0" t="n">
        <f aca="false">B159-1577122810.47</f>
        <v>2.9300000667572</v>
      </c>
      <c r="D159" s="0" t="n">
        <v>454</v>
      </c>
      <c r="E159" s="0" t="n">
        <v>870</v>
      </c>
      <c r="F159" s="0" t="n">
        <v>638</v>
      </c>
      <c r="G159" s="0" t="n">
        <v>482</v>
      </c>
      <c r="H159" s="0" t="n">
        <v>318</v>
      </c>
      <c r="I159" s="0" t="n">
        <f aca="false">(D159+E159+F159+G159+H159)/5</f>
        <v>552.4</v>
      </c>
      <c r="J159" s="0" t="n">
        <f aca="false">I159-577.6</f>
        <v>-25.2</v>
      </c>
      <c r="K159" s="0" t="n">
        <f aca="false">(I159-I158)/(A159-A158)</f>
        <v>9.73902059691923</v>
      </c>
      <c r="L159" s="0" t="str">
        <f aca="false">IF(G159&gt;590,"RELAX",IF(G159&lt;500,"FIST","TRANSITION"))</f>
        <v>FIST</v>
      </c>
      <c r="M159" s="1" t="n">
        <f aca="false">IF(L159=L158,M158+1,1)</f>
        <v>96</v>
      </c>
      <c r="N159" s="1" t="n">
        <f aca="false">IF($L159=$L158,N158+D159,D159)</f>
        <v>43858</v>
      </c>
      <c r="O159" s="1" t="n">
        <f aca="false">IF($L159=$L158,O158+E159,E159)</f>
        <v>83120</v>
      </c>
      <c r="P159" s="1" t="n">
        <f aca="false">IF($L159=$L158,P158+F159,F159)</f>
        <v>61205</v>
      </c>
      <c r="Q159" s="1" t="n">
        <f aca="false">IF($L159=$L158,Q158+G159,G159)</f>
        <v>45624</v>
      </c>
      <c r="R159" s="1" t="n">
        <f aca="false">IF($L159=$L158,R158+H159,H159)</f>
        <v>30537</v>
      </c>
      <c r="S159" s="1" t="str">
        <f aca="false">IF($M160=1,N159/$M159,"")</f>
        <v/>
      </c>
      <c r="T159" s="1" t="str">
        <f aca="false">IF($M160=1,O159/$M159,"")</f>
        <v/>
      </c>
      <c r="U159" s="1" t="str">
        <f aca="false">IF($M160=1,P159/$M159,"")</f>
        <v/>
      </c>
      <c r="V159" s="1" t="str">
        <f aca="false">IF($M160=1,Q159/$M159,"")</f>
        <v/>
      </c>
      <c r="W159" s="1" t="str">
        <f aca="false">IF($M160=1,R159/$M159,"")</f>
        <v/>
      </c>
      <c r="X159" s="1" t="n">
        <f aca="false">IF($L159=$L158,X158+D159^2,D159^2)</f>
        <v>20036894</v>
      </c>
      <c r="Y159" s="1" t="n">
        <f aca="false">IF($L159=$L158,Y158+E159^2,E159^2)</f>
        <v>71970610</v>
      </c>
      <c r="Z159" s="1" t="n">
        <f aca="false">IF($L159=$L158,Z158+F159^2,F159^2)</f>
        <v>39021987</v>
      </c>
      <c r="AA159" s="1" t="n">
        <f aca="false">IF($L159=$L158,AA158+G159^2,G159^2)</f>
        <v>21687506</v>
      </c>
      <c r="AB159" s="1" t="n">
        <f aca="false">IF($L159=$L158,AB158+H159^2,H159^2)</f>
        <v>9713817</v>
      </c>
      <c r="AC159" s="1" t="str">
        <f aca="false">IF($M160=1,SQRT(((X159)/($M159))-S159^2),"")</f>
        <v/>
      </c>
      <c r="AD159" s="1" t="str">
        <f aca="false">IF($M160=1,SQRT(((Y159)/($M159))-T159^2),"")</f>
        <v/>
      </c>
      <c r="AE159" s="1" t="str">
        <f aca="false">IF($M160=1,SQRT(((Z159)/($M159))-U159^2),"")</f>
        <v/>
      </c>
      <c r="AF159" s="1" t="str">
        <f aca="false">IF($M160=1,SQRT(((AA159)/($M159))-V159^2),"")</f>
        <v/>
      </c>
      <c r="AG159" s="1" t="str">
        <f aca="false">IF($M160=1,SQRT(((AB159)/($M159))-W159^2),"")</f>
        <v/>
      </c>
    </row>
    <row r="160" customFormat="false" ht="12.8" hidden="false" customHeight="false" outlineLevel="0" collapsed="false">
      <c r="A160" s="0" t="n">
        <v>2.94846701622</v>
      </c>
      <c r="B160" s="0" t="n">
        <v>1577122813.42</v>
      </c>
      <c r="C160" s="0" t="n">
        <f aca="false">B160-1577122810.47</f>
        <v>2.95000004768372</v>
      </c>
      <c r="D160" s="0" t="n">
        <v>455</v>
      </c>
      <c r="E160" s="0" t="n">
        <v>871</v>
      </c>
      <c r="F160" s="0" t="n">
        <v>638</v>
      </c>
      <c r="G160" s="0" t="n">
        <v>481</v>
      </c>
      <c r="H160" s="0" t="n">
        <v>318</v>
      </c>
      <c r="I160" s="0" t="n">
        <f aca="false">(D160+E160+F160+G160+H160)/5</f>
        <v>552.6</v>
      </c>
      <c r="J160" s="0" t="n">
        <f aca="false">I160-577.6</f>
        <v>-25</v>
      </c>
      <c r="K160" s="0" t="n">
        <f aca="false">(I160-I159)/(A160-A159)</f>
        <v>8.15195669551992</v>
      </c>
      <c r="L160" s="0" t="str">
        <f aca="false">IF(G160&gt;590,"RELAX",IF(G160&lt;500,"FIST","TRANSITION"))</f>
        <v>FIST</v>
      </c>
      <c r="M160" s="1" t="n">
        <f aca="false">IF(L160=L159,M159+1,1)</f>
        <v>97</v>
      </c>
      <c r="N160" s="1" t="n">
        <f aca="false">IF($L160=$L159,N159+D160,D160)</f>
        <v>44313</v>
      </c>
      <c r="O160" s="1" t="n">
        <f aca="false">IF($L160=$L159,O159+E160,E160)</f>
        <v>83991</v>
      </c>
      <c r="P160" s="1" t="n">
        <f aca="false">IF($L160=$L159,P159+F160,F160)</f>
        <v>61843</v>
      </c>
      <c r="Q160" s="1" t="n">
        <f aca="false">IF($L160=$L159,Q159+G160,G160)</f>
        <v>46105</v>
      </c>
      <c r="R160" s="1" t="n">
        <f aca="false">IF($L160=$L159,R159+H160,H160)</f>
        <v>30855</v>
      </c>
      <c r="S160" s="1" t="str">
        <f aca="false">IF($M161=1,N160/$M160,"")</f>
        <v/>
      </c>
      <c r="T160" s="1" t="str">
        <f aca="false">IF($M161=1,O160/$M160,"")</f>
        <v/>
      </c>
      <c r="U160" s="1" t="str">
        <f aca="false">IF($M161=1,P160/$M160,"")</f>
        <v/>
      </c>
      <c r="V160" s="1" t="str">
        <f aca="false">IF($M161=1,Q160/$M160,"")</f>
        <v/>
      </c>
      <c r="W160" s="1" t="str">
        <f aca="false">IF($M161=1,R160/$M160,"")</f>
        <v/>
      </c>
      <c r="X160" s="1" t="n">
        <f aca="false">IF($L160=$L159,X159+D160^2,D160^2)</f>
        <v>20243919</v>
      </c>
      <c r="Y160" s="1" t="n">
        <f aca="false">IF($L160=$L159,Y159+E160^2,E160^2)</f>
        <v>72729251</v>
      </c>
      <c r="Z160" s="1" t="n">
        <f aca="false">IF($L160=$L159,Z159+F160^2,F160^2)</f>
        <v>39429031</v>
      </c>
      <c r="AA160" s="1" t="n">
        <f aca="false">IF($L160=$L159,AA159+G160^2,G160^2)</f>
        <v>21918867</v>
      </c>
      <c r="AB160" s="1" t="n">
        <f aca="false">IF($L160=$L159,AB159+H160^2,H160^2)</f>
        <v>9814941</v>
      </c>
      <c r="AC160" s="1" t="str">
        <f aca="false">IF($M161=1,SQRT(((X160)/($M160))-S160^2),"")</f>
        <v/>
      </c>
      <c r="AD160" s="1" t="str">
        <f aca="false">IF($M161=1,SQRT(((Y160)/($M160))-T160^2),"")</f>
        <v/>
      </c>
      <c r="AE160" s="1" t="str">
        <f aca="false">IF($M161=1,SQRT(((Z160)/($M160))-U160^2),"")</f>
        <v/>
      </c>
      <c r="AF160" s="1" t="str">
        <f aca="false">IF($M161=1,SQRT(((AA160)/($M160))-V160^2),"")</f>
        <v/>
      </c>
      <c r="AG160" s="1" t="str">
        <f aca="false">IF($M161=1,SQRT(((AB160)/($M160))-W160^2),"")</f>
        <v/>
      </c>
    </row>
    <row r="161" customFormat="false" ht="12.8" hidden="false" customHeight="false" outlineLevel="0" collapsed="false">
      <c r="A161" s="0" t="n">
        <v>2.96917009354</v>
      </c>
      <c r="B161" s="0" t="n">
        <v>1577122813.44</v>
      </c>
      <c r="C161" s="0" t="n">
        <f aca="false">B161-1577122810.47</f>
        <v>2.97000002861023</v>
      </c>
      <c r="D161" s="0" t="n">
        <v>456</v>
      </c>
      <c r="E161" s="0" t="n">
        <v>871</v>
      </c>
      <c r="F161" s="0" t="n">
        <v>638</v>
      </c>
      <c r="G161" s="0" t="n">
        <v>484</v>
      </c>
      <c r="H161" s="0" t="n">
        <v>317</v>
      </c>
      <c r="I161" s="0" t="n">
        <f aca="false">(D161+E161+F161+G161+H161)/5</f>
        <v>553.2</v>
      </c>
      <c r="J161" s="0" t="n">
        <f aca="false">I161-577.6</f>
        <v>-24.4</v>
      </c>
      <c r="K161" s="0" t="n">
        <f aca="false">(I161-I160)/(A161-A160)</f>
        <v>28.9811988201581</v>
      </c>
      <c r="L161" s="0" t="str">
        <f aca="false">IF(G161&gt;590,"RELAX",IF(G161&lt;500,"FIST","TRANSITION"))</f>
        <v>FIST</v>
      </c>
      <c r="M161" s="1" t="n">
        <f aca="false">IF(L161=L160,M160+1,1)</f>
        <v>98</v>
      </c>
      <c r="N161" s="1" t="n">
        <f aca="false">IF($L161=$L160,N160+D161,D161)</f>
        <v>44769</v>
      </c>
      <c r="O161" s="1" t="n">
        <f aca="false">IF($L161=$L160,O160+E161,E161)</f>
        <v>84862</v>
      </c>
      <c r="P161" s="1" t="n">
        <f aca="false">IF($L161=$L160,P160+F161,F161)</f>
        <v>62481</v>
      </c>
      <c r="Q161" s="1" t="n">
        <f aca="false">IF($L161=$L160,Q160+G161,G161)</f>
        <v>46589</v>
      </c>
      <c r="R161" s="1" t="n">
        <f aca="false">IF($L161=$L160,R160+H161,H161)</f>
        <v>31172</v>
      </c>
      <c r="S161" s="1" t="str">
        <f aca="false">IF($M162=1,N161/$M161,"")</f>
        <v/>
      </c>
      <c r="T161" s="1" t="str">
        <f aca="false">IF($M162=1,O161/$M161,"")</f>
        <v/>
      </c>
      <c r="U161" s="1" t="str">
        <f aca="false">IF($M162=1,P161/$M161,"")</f>
        <v/>
      </c>
      <c r="V161" s="1" t="str">
        <f aca="false">IF($M162=1,Q161/$M161,"")</f>
        <v/>
      </c>
      <c r="W161" s="1" t="str">
        <f aca="false">IF($M162=1,R161/$M161,"")</f>
        <v/>
      </c>
      <c r="X161" s="1" t="n">
        <f aca="false">IF($L161=$L160,X160+D161^2,D161^2)</f>
        <v>20451855</v>
      </c>
      <c r="Y161" s="1" t="n">
        <f aca="false">IF($L161=$L160,Y160+E161^2,E161^2)</f>
        <v>73487892</v>
      </c>
      <c r="Z161" s="1" t="n">
        <f aca="false">IF($L161=$L160,Z160+F161^2,F161^2)</f>
        <v>39836075</v>
      </c>
      <c r="AA161" s="1" t="n">
        <f aca="false">IF($L161=$L160,AA160+G161^2,G161^2)</f>
        <v>22153123</v>
      </c>
      <c r="AB161" s="1" t="n">
        <f aca="false">IF($L161=$L160,AB160+H161^2,H161^2)</f>
        <v>9915430</v>
      </c>
      <c r="AC161" s="1" t="str">
        <f aca="false">IF($M162=1,SQRT(((X161)/($M161))-S161^2),"")</f>
        <v/>
      </c>
      <c r="AD161" s="1" t="str">
        <f aca="false">IF($M162=1,SQRT(((Y161)/($M161))-T161^2),"")</f>
        <v/>
      </c>
      <c r="AE161" s="1" t="str">
        <f aca="false">IF($M162=1,SQRT(((Z161)/($M161))-U161^2),"")</f>
        <v/>
      </c>
      <c r="AF161" s="1" t="str">
        <f aca="false">IF($M162=1,SQRT(((AA161)/($M161))-V161^2),"")</f>
        <v/>
      </c>
      <c r="AG161" s="1" t="str">
        <f aca="false">IF($M162=1,SQRT(((AB161)/($M161))-W161^2),"")</f>
        <v/>
      </c>
    </row>
    <row r="162" customFormat="false" ht="12.8" hidden="false" customHeight="false" outlineLevel="0" collapsed="false">
      <c r="A162" s="0" t="n">
        <v>2.99333906174</v>
      </c>
      <c r="B162" s="0" t="n">
        <v>1577122813.47</v>
      </c>
      <c r="C162" s="0" t="n">
        <f aca="false">B162-1577122810.47</f>
        <v>3</v>
      </c>
      <c r="D162" s="0" t="n">
        <v>455</v>
      </c>
      <c r="E162" s="0" t="n">
        <v>872</v>
      </c>
      <c r="F162" s="0" t="n">
        <v>638</v>
      </c>
      <c r="G162" s="0" t="n">
        <v>486</v>
      </c>
      <c r="H162" s="0" t="n">
        <v>318</v>
      </c>
      <c r="I162" s="0" t="n">
        <f aca="false">(D162+E162+F162+G162+H162)/5</f>
        <v>553.8</v>
      </c>
      <c r="J162" s="0" t="n">
        <f aca="false">I162-577.6</f>
        <v>-23.8000000000001</v>
      </c>
      <c r="K162" s="0" t="n">
        <f aca="false">(I162-I161)/(A162-A161)</f>
        <v>24.8252219554787</v>
      </c>
      <c r="L162" s="0" t="str">
        <f aca="false">IF(G162&gt;590,"RELAX",IF(G162&lt;500,"FIST","TRANSITION"))</f>
        <v>FIST</v>
      </c>
      <c r="M162" s="1" t="n">
        <f aca="false">IF(L162=L161,M161+1,1)</f>
        <v>99</v>
      </c>
      <c r="N162" s="1" t="n">
        <f aca="false">IF($L162=$L161,N161+D162,D162)</f>
        <v>45224</v>
      </c>
      <c r="O162" s="1" t="n">
        <f aca="false">IF($L162=$L161,O161+E162,E162)</f>
        <v>85734</v>
      </c>
      <c r="P162" s="1" t="n">
        <f aca="false">IF($L162=$L161,P161+F162,F162)</f>
        <v>63119</v>
      </c>
      <c r="Q162" s="1" t="n">
        <f aca="false">IF($L162=$L161,Q161+G162,G162)</f>
        <v>47075</v>
      </c>
      <c r="R162" s="1" t="n">
        <f aca="false">IF($L162=$L161,R161+H162,H162)</f>
        <v>31490</v>
      </c>
      <c r="S162" s="1" t="str">
        <f aca="false">IF($M163=1,N162/$M162,"")</f>
        <v/>
      </c>
      <c r="T162" s="1" t="str">
        <f aca="false">IF($M163=1,O162/$M162,"")</f>
        <v/>
      </c>
      <c r="U162" s="1" t="str">
        <f aca="false">IF($M163=1,P162/$M162,"")</f>
        <v/>
      </c>
      <c r="V162" s="1" t="str">
        <f aca="false">IF($M163=1,Q162/$M162,"")</f>
        <v/>
      </c>
      <c r="W162" s="1" t="str">
        <f aca="false">IF($M163=1,R162/$M162,"")</f>
        <v/>
      </c>
      <c r="X162" s="1" t="n">
        <f aca="false">IF($L162=$L161,X161+D162^2,D162^2)</f>
        <v>20658880</v>
      </c>
      <c r="Y162" s="1" t="n">
        <f aca="false">IF($L162=$L161,Y161+E162^2,E162^2)</f>
        <v>74248276</v>
      </c>
      <c r="Z162" s="1" t="n">
        <f aca="false">IF($L162=$L161,Z161+F162^2,F162^2)</f>
        <v>40243119</v>
      </c>
      <c r="AA162" s="1" t="n">
        <f aca="false">IF($L162=$L161,AA161+G162^2,G162^2)</f>
        <v>22389319</v>
      </c>
      <c r="AB162" s="1" t="n">
        <f aca="false">IF($L162=$L161,AB161+H162^2,H162^2)</f>
        <v>10016554</v>
      </c>
      <c r="AC162" s="1" t="str">
        <f aca="false">IF($M163=1,SQRT(((X162)/($M162))-S162^2),"")</f>
        <v/>
      </c>
      <c r="AD162" s="1" t="str">
        <f aca="false">IF($M163=1,SQRT(((Y162)/($M162))-T162^2),"")</f>
        <v/>
      </c>
      <c r="AE162" s="1" t="str">
        <f aca="false">IF($M163=1,SQRT(((Z162)/($M162))-U162^2),"")</f>
        <v/>
      </c>
      <c r="AF162" s="1" t="str">
        <f aca="false">IF($M163=1,SQRT(((AA162)/($M162))-V162^2),"")</f>
        <v/>
      </c>
      <c r="AG162" s="1" t="str">
        <f aca="false">IF($M163=1,SQRT(((AB162)/($M162))-W162^2),"")</f>
        <v/>
      </c>
    </row>
    <row r="163" customFormat="false" ht="12.8" hidden="false" customHeight="false" outlineLevel="0" collapsed="false">
      <c r="A163" s="0" t="n">
        <v>3.01401185989</v>
      </c>
      <c r="B163" s="0" t="n">
        <v>1577122813.49</v>
      </c>
      <c r="C163" s="0" t="n">
        <f aca="false">B163-1577122810.47</f>
        <v>3.01999998092651</v>
      </c>
      <c r="D163" s="0" t="n">
        <v>456</v>
      </c>
      <c r="E163" s="0" t="n">
        <v>871</v>
      </c>
      <c r="F163" s="0" t="n">
        <v>638</v>
      </c>
      <c r="G163" s="0" t="n">
        <v>486</v>
      </c>
      <c r="H163" s="0" t="n">
        <v>319</v>
      </c>
      <c r="I163" s="0" t="n">
        <f aca="false">(D163+E163+F163+G163+H163)/5</f>
        <v>554</v>
      </c>
      <c r="J163" s="0" t="n">
        <f aca="false">I163-577.6</f>
        <v>-23.6</v>
      </c>
      <c r="K163" s="0" t="n">
        <f aca="false">(I163-I162)/(A163-A162)</f>
        <v>9.67454906437252</v>
      </c>
      <c r="L163" s="0" t="str">
        <f aca="false">IF(G163&gt;590,"RELAX",IF(G163&lt;500,"FIST","TRANSITION"))</f>
        <v>FIST</v>
      </c>
      <c r="M163" s="1" t="n">
        <f aca="false">IF(L163=L162,M162+1,1)</f>
        <v>100</v>
      </c>
      <c r="N163" s="1" t="n">
        <f aca="false">IF($L163=$L162,N162+D163,D163)</f>
        <v>45680</v>
      </c>
      <c r="O163" s="1" t="n">
        <f aca="false">IF($L163=$L162,O162+E163,E163)</f>
        <v>86605</v>
      </c>
      <c r="P163" s="1" t="n">
        <f aca="false">IF($L163=$L162,P162+F163,F163)</f>
        <v>63757</v>
      </c>
      <c r="Q163" s="1" t="n">
        <f aca="false">IF($L163=$L162,Q162+G163,G163)</f>
        <v>47561</v>
      </c>
      <c r="R163" s="1" t="n">
        <f aca="false">IF($L163=$L162,R162+H163,H163)</f>
        <v>31809</v>
      </c>
      <c r="S163" s="1" t="str">
        <f aca="false">IF($M164=1,N163/$M163,"")</f>
        <v/>
      </c>
      <c r="T163" s="1" t="str">
        <f aca="false">IF($M164=1,O163/$M163,"")</f>
        <v/>
      </c>
      <c r="U163" s="1" t="str">
        <f aca="false">IF($M164=1,P163/$M163,"")</f>
        <v/>
      </c>
      <c r="V163" s="1" t="str">
        <f aca="false">IF($M164=1,Q163/$M163,"")</f>
        <v/>
      </c>
      <c r="W163" s="1" t="str">
        <f aca="false">IF($M164=1,R163/$M163,"")</f>
        <v/>
      </c>
      <c r="X163" s="1" t="n">
        <f aca="false">IF($L163=$L162,X162+D163^2,D163^2)</f>
        <v>20866816</v>
      </c>
      <c r="Y163" s="1" t="n">
        <f aca="false">IF($L163=$L162,Y162+E163^2,E163^2)</f>
        <v>75006917</v>
      </c>
      <c r="Z163" s="1" t="n">
        <f aca="false">IF($L163=$L162,Z162+F163^2,F163^2)</f>
        <v>40650163</v>
      </c>
      <c r="AA163" s="1" t="n">
        <f aca="false">IF($L163=$L162,AA162+G163^2,G163^2)</f>
        <v>22625515</v>
      </c>
      <c r="AB163" s="1" t="n">
        <f aca="false">IF($L163=$L162,AB162+H163^2,H163^2)</f>
        <v>10118315</v>
      </c>
      <c r="AC163" s="1" t="str">
        <f aca="false">IF($M164=1,SQRT(((X163)/($M163))-S163^2),"")</f>
        <v/>
      </c>
      <c r="AD163" s="1" t="str">
        <f aca="false">IF($M164=1,SQRT(((Y163)/($M163))-T163^2),"")</f>
        <v/>
      </c>
      <c r="AE163" s="1" t="str">
        <f aca="false">IF($M164=1,SQRT(((Z163)/($M163))-U163^2),"")</f>
        <v/>
      </c>
      <c r="AF163" s="1" t="str">
        <f aca="false">IF($M164=1,SQRT(((AA163)/($M163))-V163^2),"")</f>
        <v/>
      </c>
      <c r="AG163" s="1" t="str">
        <f aca="false">IF($M164=1,SQRT(((AB163)/($M163))-W163^2),"")</f>
        <v/>
      </c>
    </row>
    <row r="164" customFormat="false" ht="12.8" hidden="false" customHeight="false" outlineLevel="0" collapsed="false">
      <c r="A164" s="0" t="n">
        <v>3.0386030674</v>
      </c>
      <c r="B164" s="0" t="n">
        <v>1577122813.51</v>
      </c>
      <c r="C164" s="0" t="n">
        <f aca="false">B164-1577122810.47</f>
        <v>3.03999996185303</v>
      </c>
      <c r="D164" s="0" t="n">
        <v>455</v>
      </c>
      <c r="E164" s="0" t="n">
        <v>871</v>
      </c>
      <c r="F164" s="0" t="n">
        <v>637</v>
      </c>
      <c r="G164" s="0" t="n">
        <v>488</v>
      </c>
      <c r="H164" s="0" t="n">
        <v>318</v>
      </c>
      <c r="I164" s="0" t="n">
        <f aca="false">(D164+E164+F164+G164+H164)/5</f>
        <v>553.8</v>
      </c>
      <c r="J164" s="0" t="n">
        <f aca="false">I164-577.6</f>
        <v>-23.8000000000001</v>
      </c>
      <c r="K164" s="0" t="n">
        <f aca="false">(I164-I163)/(A164-A163)</f>
        <v>-8.13298817956445</v>
      </c>
      <c r="L164" s="0" t="str">
        <f aca="false">IF(G164&gt;590,"RELAX",IF(G164&lt;500,"FIST","TRANSITION"))</f>
        <v>FIST</v>
      </c>
      <c r="M164" s="1" t="n">
        <f aca="false">IF(L164=L163,M163+1,1)</f>
        <v>101</v>
      </c>
      <c r="N164" s="1" t="n">
        <f aca="false">IF($L164=$L163,N163+D164,D164)</f>
        <v>46135</v>
      </c>
      <c r="O164" s="1" t="n">
        <f aca="false">IF($L164=$L163,O163+E164,E164)</f>
        <v>87476</v>
      </c>
      <c r="P164" s="1" t="n">
        <f aca="false">IF($L164=$L163,P163+F164,F164)</f>
        <v>64394</v>
      </c>
      <c r="Q164" s="1" t="n">
        <f aca="false">IF($L164=$L163,Q163+G164,G164)</f>
        <v>48049</v>
      </c>
      <c r="R164" s="1" t="n">
        <f aca="false">IF($L164=$L163,R163+H164,H164)</f>
        <v>32127</v>
      </c>
      <c r="S164" s="1" t="str">
        <f aca="false">IF($M165=1,N164/$M164,"")</f>
        <v/>
      </c>
      <c r="T164" s="1" t="str">
        <f aca="false">IF($M165=1,O164/$M164,"")</f>
        <v/>
      </c>
      <c r="U164" s="1" t="str">
        <f aca="false">IF($M165=1,P164/$M164,"")</f>
        <v/>
      </c>
      <c r="V164" s="1" t="str">
        <f aca="false">IF($M165=1,Q164/$M164,"")</f>
        <v/>
      </c>
      <c r="W164" s="1" t="str">
        <f aca="false">IF($M165=1,R164/$M164,"")</f>
        <v/>
      </c>
      <c r="X164" s="1" t="n">
        <f aca="false">IF($L164=$L163,X163+D164^2,D164^2)</f>
        <v>21073841</v>
      </c>
      <c r="Y164" s="1" t="n">
        <f aca="false">IF($L164=$L163,Y163+E164^2,E164^2)</f>
        <v>75765558</v>
      </c>
      <c r="Z164" s="1" t="n">
        <f aca="false">IF($L164=$L163,Z163+F164^2,F164^2)</f>
        <v>41055932</v>
      </c>
      <c r="AA164" s="1" t="n">
        <f aca="false">IF($L164=$L163,AA163+G164^2,G164^2)</f>
        <v>22863659</v>
      </c>
      <c r="AB164" s="1" t="n">
        <f aca="false">IF($L164=$L163,AB163+H164^2,H164^2)</f>
        <v>10219439</v>
      </c>
      <c r="AC164" s="1" t="str">
        <f aca="false">IF($M165=1,SQRT(((X164)/($M164))-S164^2),"")</f>
        <v/>
      </c>
      <c r="AD164" s="1" t="str">
        <f aca="false">IF($M165=1,SQRT(((Y164)/($M164))-T164^2),"")</f>
        <v/>
      </c>
      <c r="AE164" s="1" t="str">
        <f aca="false">IF($M165=1,SQRT(((Z164)/($M164))-U164^2),"")</f>
        <v/>
      </c>
      <c r="AF164" s="1" t="str">
        <f aca="false">IF($M165=1,SQRT(((AA164)/($M164))-V164^2),"")</f>
        <v/>
      </c>
      <c r="AG164" s="1" t="str">
        <f aca="false">IF($M165=1,SQRT(((AB164)/($M164))-W164^2),"")</f>
        <v/>
      </c>
    </row>
    <row r="165" customFormat="false" ht="12.8" hidden="false" customHeight="false" outlineLevel="0" collapsed="false">
      <c r="A165" s="0" t="n">
        <v>3.06297898293</v>
      </c>
      <c r="B165" s="0" t="n">
        <v>1577122813.54</v>
      </c>
      <c r="C165" s="0" t="n">
        <f aca="false">B165-1577122810.47</f>
        <v>3.0699999332428</v>
      </c>
      <c r="D165" s="0" t="n">
        <v>455</v>
      </c>
      <c r="E165" s="0" t="n">
        <v>871</v>
      </c>
      <c r="F165" s="0" t="n">
        <v>638</v>
      </c>
      <c r="G165" s="0" t="n">
        <v>487</v>
      </c>
      <c r="H165" s="0" t="n">
        <v>318</v>
      </c>
      <c r="I165" s="0" t="n">
        <f aca="false">(D165+E165+F165+G165+H165)/5</f>
        <v>553.8</v>
      </c>
      <c r="J165" s="0" t="n">
        <f aca="false">I165-577.6</f>
        <v>-23.8000000000001</v>
      </c>
      <c r="K165" s="0" t="n">
        <f aca="false">(I165-I164)/(A165-A164)</f>
        <v>0</v>
      </c>
      <c r="L165" s="0" t="str">
        <f aca="false">IF(G165&gt;590,"RELAX",IF(G165&lt;500,"FIST","TRANSITION"))</f>
        <v>FIST</v>
      </c>
      <c r="M165" s="1" t="n">
        <f aca="false">IF(L165=L164,M164+1,1)</f>
        <v>102</v>
      </c>
      <c r="N165" s="1" t="n">
        <f aca="false">IF($L165=$L164,N164+D165,D165)</f>
        <v>46590</v>
      </c>
      <c r="O165" s="1" t="n">
        <f aca="false">IF($L165=$L164,O164+E165,E165)</f>
        <v>88347</v>
      </c>
      <c r="P165" s="1" t="n">
        <f aca="false">IF($L165=$L164,P164+F165,F165)</f>
        <v>65032</v>
      </c>
      <c r="Q165" s="1" t="n">
        <f aca="false">IF($L165=$L164,Q164+G165,G165)</f>
        <v>48536</v>
      </c>
      <c r="R165" s="1" t="n">
        <f aca="false">IF($L165=$L164,R164+H165,H165)</f>
        <v>32445</v>
      </c>
      <c r="S165" s="1" t="str">
        <f aca="false">IF($M166=1,N165/$M165,"")</f>
        <v/>
      </c>
      <c r="T165" s="1" t="str">
        <f aca="false">IF($M166=1,O165/$M165,"")</f>
        <v/>
      </c>
      <c r="U165" s="1" t="str">
        <f aca="false">IF($M166=1,P165/$M165,"")</f>
        <v/>
      </c>
      <c r="V165" s="1" t="str">
        <f aca="false">IF($M166=1,Q165/$M165,"")</f>
        <v/>
      </c>
      <c r="W165" s="1" t="str">
        <f aca="false">IF($M166=1,R165/$M165,"")</f>
        <v/>
      </c>
      <c r="X165" s="1" t="n">
        <f aca="false">IF($L165=$L164,X164+D165^2,D165^2)</f>
        <v>21280866</v>
      </c>
      <c r="Y165" s="1" t="n">
        <f aca="false">IF($L165=$L164,Y164+E165^2,E165^2)</f>
        <v>76524199</v>
      </c>
      <c r="Z165" s="1" t="n">
        <f aca="false">IF($L165=$L164,Z164+F165^2,F165^2)</f>
        <v>41462976</v>
      </c>
      <c r="AA165" s="1" t="n">
        <f aca="false">IF($L165=$L164,AA164+G165^2,G165^2)</f>
        <v>23100828</v>
      </c>
      <c r="AB165" s="1" t="n">
        <f aca="false">IF($L165=$L164,AB164+H165^2,H165^2)</f>
        <v>10320563</v>
      </c>
      <c r="AC165" s="1" t="str">
        <f aca="false">IF($M166=1,SQRT(((X165)/($M165))-S165^2),"")</f>
        <v/>
      </c>
      <c r="AD165" s="1" t="str">
        <f aca="false">IF($M166=1,SQRT(((Y165)/($M165))-T165^2),"")</f>
        <v/>
      </c>
      <c r="AE165" s="1" t="str">
        <f aca="false">IF($M166=1,SQRT(((Z165)/($M165))-U165^2),"")</f>
        <v/>
      </c>
      <c r="AF165" s="1" t="str">
        <f aca="false">IF($M166=1,SQRT(((AA165)/($M165))-V165^2),"")</f>
        <v/>
      </c>
      <c r="AG165" s="1" t="str">
        <f aca="false">IF($M166=1,SQRT(((AB165)/($M165))-W165^2),"")</f>
        <v/>
      </c>
    </row>
    <row r="166" customFormat="false" ht="12.8" hidden="false" customHeight="false" outlineLevel="0" collapsed="false">
      <c r="A166" s="0" t="n">
        <v>3.08372998238</v>
      </c>
      <c r="B166" s="0" t="n">
        <v>1577122813.56</v>
      </c>
      <c r="C166" s="0" t="n">
        <f aca="false">B166-1577122810.47</f>
        <v>3.08999991416931</v>
      </c>
      <c r="D166" s="0" t="n">
        <v>455</v>
      </c>
      <c r="E166" s="0" t="n">
        <v>871</v>
      </c>
      <c r="F166" s="0" t="n">
        <v>638</v>
      </c>
      <c r="G166" s="0" t="n">
        <v>487</v>
      </c>
      <c r="H166" s="0" t="n">
        <v>319</v>
      </c>
      <c r="I166" s="0" t="n">
        <f aca="false">(D166+E166+F166+G166+H166)/5</f>
        <v>554</v>
      </c>
      <c r="J166" s="0" t="n">
        <f aca="false">I166-577.6</f>
        <v>-23.6</v>
      </c>
      <c r="K166" s="0" t="n">
        <f aca="false">(I166-I165)/(A166-A165)</f>
        <v>9.63808998607265</v>
      </c>
      <c r="L166" s="0" t="str">
        <f aca="false">IF(G166&gt;590,"RELAX",IF(G166&lt;500,"FIST","TRANSITION"))</f>
        <v>FIST</v>
      </c>
      <c r="M166" s="1" t="n">
        <f aca="false">IF(L166=L165,M165+1,1)</f>
        <v>103</v>
      </c>
      <c r="N166" s="1" t="n">
        <f aca="false">IF($L166=$L165,N165+D166,D166)</f>
        <v>47045</v>
      </c>
      <c r="O166" s="1" t="n">
        <f aca="false">IF($L166=$L165,O165+E166,E166)</f>
        <v>89218</v>
      </c>
      <c r="P166" s="1" t="n">
        <f aca="false">IF($L166=$L165,P165+F166,F166)</f>
        <v>65670</v>
      </c>
      <c r="Q166" s="1" t="n">
        <f aca="false">IF($L166=$L165,Q165+G166,G166)</f>
        <v>49023</v>
      </c>
      <c r="R166" s="1" t="n">
        <f aca="false">IF($L166=$L165,R165+H166,H166)</f>
        <v>32764</v>
      </c>
      <c r="S166" s="1" t="str">
        <f aca="false">IF($M167=1,N166/$M166,"")</f>
        <v/>
      </c>
      <c r="T166" s="1" t="str">
        <f aca="false">IF($M167=1,O166/$M166,"")</f>
        <v/>
      </c>
      <c r="U166" s="1" t="str">
        <f aca="false">IF($M167=1,P166/$M166,"")</f>
        <v/>
      </c>
      <c r="V166" s="1" t="str">
        <f aca="false">IF($M167=1,Q166/$M166,"")</f>
        <v/>
      </c>
      <c r="W166" s="1" t="str">
        <f aca="false">IF($M167=1,R166/$M166,"")</f>
        <v/>
      </c>
      <c r="X166" s="1" t="n">
        <f aca="false">IF($L166=$L165,X165+D166^2,D166^2)</f>
        <v>21487891</v>
      </c>
      <c r="Y166" s="1" t="n">
        <f aca="false">IF($L166=$L165,Y165+E166^2,E166^2)</f>
        <v>77282840</v>
      </c>
      <c r="Z166" s="1" t="n">
        <f aca="false">IF($L166=$L165,Z165+F166^2,F166^2)</f>
        <v>41870020</v>
      </c>
      <c r="AA166" s="1" t="n">
        <f aca="false">IF($L166=$L165,AA165+G166^2,G166^2)</f>
        <v>23337997</v>
      </c>
      <c r="AB166" s="1" t="n">
        <f aca="false">IF($L166=$L165,AB165+H166^2,H166^2)</f>
        <v>10422324</v>
      </c>
      <c r="AC166" s="1" t="str">
        <f aca="false">IF($M167=1,SQRT(((X166)/($M166))-S166^2),"")</f>
        <v/>
      </c>
      <c r="AD166" s="1" t="str">
        <f aca="false">IF($M167=1,SQRT(((Y166)/($M166))-T166^2),"")</f>
        <v/>
      </c>
      <c r="AE166" s="1" t="str">
        <f aca="false">IF($M167=1,SQRT(((Z166)/($M166))-U166^2),"")</f>
        <v/>
      </c>
      <c r="AF166" s="1" t="str">
        <f aca="false">IF($M167=1,SQRT(((AA166)/($M166))-V166^2),"")</f>
        <v/>
      </c>
      <c r="AG166" s="1" t="str">
        <f aca="false">IF($M167=1,SQRT(((AB166)/($M166))-W166^2),"")</f>
        <v/>
      </c>
    </row>
    <row r="167" customFormat="false" ht="12.8" hidden="false" customHeight="false" outlineLevel="0" collapsed="false">
      <c r="A167" s="0" t="n">
        <v>3.1082508564</v>
      </c>
      <c r="B167" s="0" t="n">
        <v>1577122813.58</v>
      </c>
      <c r="C167" s="0" t="n">
        <f aca="false">B167-1577122810.47</f>
        <v>3.10999989509583</v>
      </c>
      <c r="D167" s="0" t="n">
        <v>455</v>
      </c>
      <c r="E167" s="0" t="n">
        <v>872</v>
      </c>
      <c r="F167" s="0" t="n">
        <v>638</v>
      </c>
      <c r="G167" s="0" t="n">
        <v>487</v>
      </c>
      <c r="H167" s="0" t="n">
        <v>318</v>
      </c>
      <c r="I167" s="0" t="n">
        <f aca="false">(D167+E167+F167+G167+H167)/5</f>
        <v>554</v>
      </c>
      <c r="J167" s="0" t="n">
        <f aca="false">I167-577.6</f>
        <v>-23.6</v>
      </c>
      <c r="K167" s="0" t="n">
        <f aca="false">(I167-I166)/(A167-A166)</f>
        <v>0</v>
      </c>
      <c r="L167" s="0" t="str">
        <f aca="false">IF(G167&gt;590,"RELAX",IF(G167&lt;500,"FIST","TRANSITION"))</f>
        <v>FIST</v>
      </c>
      <c r="M167" s="1" t="n">
        <f aca="false">IF(L167=L166,M166+1,1)</f>
        <v>104</v>
      </c>
      <c r="N167" s="1" t="n">
        <f aca="false">IF($L167=$L166,N166+D167,D167)</f>
        <v>47500</v>
      </c>
      <c r="O167" s="1" t="n">
        <f aca="false">IF($L167=$L166,O166+E167,E167)</f>
        <v>90090</v>
      </c>
      <c r="P167" s="1" t="n">
        <f aca="false">IF($L167=$L166,P166+F167,F167)</f>
        <v>66308</v>
      </c>
      <c r="Q167" s="1" t="n">
        <f aca="false">IF($L167=$L166,Q166+G167,G167)</f>
        <v>49510</v>
      </c>
      <c r="R167" s="1" t="n">
        <f aca="false">IF($L167=$L166,R166+H167,H167)</f>
        <v>33082</v>
      </c>
      <c r="S167" s="1" t="str">
        <f aca="false">IF($M168=1,N167/$M167,"")</f>
        <v/>
      </c>
      <c r="T167" s="1" t="str">
        <f aca="false">IF($M168=1,O167/$M167,"")</f>
        <v/>
      </c>
      <c r="U167" s="1" t="str">
        <f aca="false">IF($M168=1,P167/$M167,"")</f>
        <v/>
      </c>
      <c r="V167" s="1" t="str">
        <f aca="false">IF($M168=1,Q167/$M167,"")</f>
        <v/>
      </c>
      <c r="W167" s="1" t="str">
        <f aca="false">IF($M168=1,R167/$M167,"")</f>
        <v/>
      </c>
      <c r="X167" s="1" t="n">
        <f aca="false">IF($L167=$L166,X166+D167^2,D167^2)</f>
        <v>21694916</v>
      </c>
      <c r="Y167" s="1" t="n">
        <f aca="false">IF($L167=$L166,Y166+E167^2,E167^2)</f>
        <v>78043224</v>
      </c>
      <c r="Z167" s="1" t="n">
        <f aca="false">IF($L167=$L166,Z166+F167^2,F167^2)</f>
        <v>42277064</v>
      </c>
      <c r="AA167" s="1" t="n">
        <f aca="false">IF($L167=$L166,AA166+G167^2,G167^2)</f>
        <v>23575166</v>
      </c>
      <c r="AB167" s="1" t="n">
        <f aca="false">IF($L167=$L166,AB166+H167^2,H167^2)</f>
        <v>10523448</v>
      </c>
      <c r="AC167" s="1" t="str">
        <f aca="false">IF($M168=1,SQRT(((X167)/($M167))-S167^2),"")</f>
        <v/>
      </c>
      <c r="AD167" s="1" t="str">
        <f aca="false">IF($M168=1,SQRT(((Y167)/($M167))-T167^2),"")</f>
        <v/>
      </c>
      <c r="AE167" s="1" t="str">
        <f aca="false">IF($M168=1,SQRT(((Z167)/($M167))-U167^2),"")</f>
        <v/>
      </c>
      <c r="AF167" s="1" t="str">
        <f aca="false">IF($M168=1,SQRT(((AA167)/($M167))-V167^2),"")</f>
        <v/>
      </c>
      <c r="AG167" s="1" t="str">
        <f aca="false">IF($M168=1,SQRT(((AB167)/($M167))-W167^2),"")</f>
        <v/>
      </c>
    </row>
    <row r="168" customFormat="false" ht="12.8" hidden="false" customHeight="false" outlineLevel="0" collapsed="false">
      <c r="A168" s="0" t="n">
        <v>3.12886691093</v>
      </c>
      <c r="B168" s="0" t="n">
        <v>1577122813.6</v>
      </c>
      <c r="C168" s="0" t="n">
        <f aca="false">B168-1577122810.47</f>
        <v>3.12999987602234</v>
      </c>
      <c r="D168" s="0" t="n">
        <v>453</v>
      </c>
      <c r="E168" s="0" t="n">
        <v>871</v>
      </c>
      <c r="F168" s="0" t="n">
        <v>637</v>
      </c>
      <c r="G168" s="0" t="n">
        <v>487</v>
      </c>
      <c r="H168" s="0" t="n">
        <v>318</v>
      </c>
      <c r="I168" s="0" t="n">
        <f aca="false">(D168+E168+F168+G168+H168)/5</f>
        <v>553.2</v>
      </c>
      <c r="J168" s="0" t="n">
        <f aca="false">I168-577.6</f>
        <v>-24.4</v>
      </c>
      <c r="K168" s="0" t="n">
        <f aca="false">(I168-I167)/(A168-A167)</f>
        <v>-38.8047091569257</v>
      </c>
      <c r="L168" s="0" t="str">
        <f aca="false">IF(G168&gt;590,"RELAX",IF(G168&lt;500,"FIST","TRANSITION"))</f>
        <v>FIST</v>
      </c>
      <c r="M168" s="1" t="n">
        <f aca="false">IF(L168=L167,M167+1,1)</f>
        <v>105</v>
      </c>
      <c r="N168" s="1" t="n">
        <f aca="false">IF($L168=$L167,N167+D168,D168)</f>
        <v>47953</v>
      </c>
      <c r="O168" s="1" t="n">
        <f aca="false">IF($L168=$L167,O167+E168,E168)</f>
        <v>90961</v>
      </c>
      <c r="P168" s="1" t="n">
        <f aca="false">IF($L168=$L167,P167+F168,F168)</f>
        <v>66945</v>
      </c>
      <c r="Q168" s="1" t="n">
        <f aca="false">IF($L168=$L167,Q167+G168,G168)</f>
        <v>49997</v>
      </c>
      <c r="R168" s="1" t="n">
        <f aca="false">IF($L168=$L167,R167+H168,H168)</f>
        <v>33400</v>
      </c>
      <c r="S168" s="1" t="str">
        <f aca="false">IF($M169=1,N168/$M168,"")</f>
        <v/>
      </c>
      <c r="T168" s="1" t="str">
        <f aca="false">IF($M169=1,O168/$M168,"")</f>
        <v/>
      </c>
      <c r="U168" s="1" t="str">
        <f aca="false">IF($M169=1,P168/$M168,"")</f>
        <v/>
      </c>
      <c r="V168" s="1" t="str">
        <f aca="false">IF($M169=1,Q168/$M168,"")</f>
        <v/>
      </c>
      <c r="W168" s="1" t="str">
        <f aca="false">IF($M169=1,R168/$M168,"")</f>
        <v/>
      </c>
      <c r="X168" s="1" t="n">
        <f aca="false">IF($L168=$L167,X167+D168^2,D168^2)</f>
        <v>21900125</v>
      </c>
      <c r="Y168" s="1" t="n">
        <f aca="false">IF($L168=$L167,Y167+E168^2,E168^2)</f>
        <v>78801865</v>
      </c>
      <c r="Z168" s="1" t="n">
        <f aca="false">IF($L168=$L167,Z167+F168^2,F168^2)</f>
        <v>42682833</v>
      </c>
      <c r="AA168" s="1" t="n">
        <f aca="false">IF($L168=$L167,AA167+G168^2,G168^2)</f>
        <v>23812335</v>
      </c>
      <c r="AB168" s="1" t="n">
        <f aca="false">IF($L168=$L167,AB167+H168^2,H168^2)</f>
        <v>10624572</v>
      </c>
      <c r="AC168" s="1" t="str">
        <f aca="false">IF($M169=1,SQRT(((X168)/($M168))-S168^2),"")</f>
        <v/>
      </c>
      <c r="AD168" s="1" t="str">
        <f aca="false">IF($M169=1,SQRT(((Y168)/($M168))-T168^2),"")</f>
        <v/>
      </c>
      <c r="AE168" s="1" t="str">
        <f aca="false">IF($M169=1,SQRT(((Z168)/($M168))-U168^2),"")</f>
        <v/>
      </c>
      <c r="AF168" s="1" t="str">
        <f aca="false">IF($M169=1,SQRT(((AA168)/($M168))-V168^2),"")</f>
        <v/>
      </c>
      <c r="AG168" s="1" t="str">
        <f aca="false">IF($M169=1,SQRT(((AB168)/($M168))-W168^2),"")</f>
        <v/>
      </c>
    </row>
    <row r="169" customFormat="false" ht="12.8" hidden="false" customHeight="false" outlineLevel="0" collapsed="false">
      <c r="A169" s="0" t="n">
        <v>3.15303087234</v>
      </c>
      <c r="B169" s="0" t="n">
        <v>1577122813.63</v>
      </c>
      <c r="C169" s="0" t="n">
        <f aca="false">B169-1577122810.47</f>
        <v>3.16000008583069</v>
      </c>
      <c r="D169" s="0" t="n">
        <v>455</v>
      </c>
      <c r="E169" s="0" t="n">
        <v>870</v>
      </c>
      <c r="F169" s="0" t="n">
        <v>638</v>
      </c>
      <c r="G169" s="0" t="n">
        <v>486</v>
      </c>
      <c r="H169" s="0" t="n">
        <v>318</v>
      </c>
      <c r="I169" s="0" t="n">
        <f aca="false">(D169+E169+F169+G169+H169)/5</f>
        <v>553.4</v>
      </c>
      <c r="J169" s="0" t="n">
        <f aca="false">I169-577.6</f>
        <v>-24.2</v>
      </c>
      <c r="K169" s="0" t="n">
        <f aca="false">(I169-I168)/(A169-A168)</f>
        <v>8.27678858637649</v>
      </c>
      <c r="L169" s="0" t="str">
        <f aca="false">IF(G169&gt;590,"RELAX",IF(G169&lt;500,"FIST","TRANSITION"))</f>
        <v>FIST</v>
      </c>
      <c r="M169" s="1" t="n">
        <f aca="false">IF(L169=L168,M168+1,1)</f>
        <v>106</v>
      </c>
      <c r="N169" s="1" t="n">
        <f aca="false">IF($L169=$L168,N168+D169,D169)</f>
        <v>48408</v>
      </c>
      <c r="O169" s="1" t="n">
        <f aca="false">IF($L169=$L168,O168+E169,E169)</f>
        <v>91831</v>
      </c>
      <c r="P169" s="1" t="n">
        <f aca="false">IF($L169=$L168,P168+F169,F169)</f>
        <v>67583</v>
      </c>
      <c r="Q169" s="1" t="n">
        <f aca="false">IF($L169=$L168,Q168+G169,G169)</f>
        <v>50483</v>
      </c>
      <c r="R169" s="1" t="n">
        <f aca="false">IF($L169=$L168,R168+H169,H169)</f>
        <v>33718</v>
      </c>
      <c r="S169" s="1" t="str">
        <f aca="false">IF($M170=1,N169/$M169,"")</f>
        <v/>
      </c>
      <c r="T169" s="1" t="str">
        <f aca="false">IF($M170=1,O169/$M169,"")</f>
        <v/>
      </c>
      <c r="U169" s="1" t="str">
        <f aca="false">IF($M170=1,P169/$M169,"")</f>
        <v/>
      </c>
      <c r="V169" s="1" t="str">
        <f aca="false">IF($M170=1,Q169/$M169,"")</f>
        <v/>
      </c>
      <c r="W169" s="1" t="str">
        <f aca="false">IF($M170=1,R169/$M169,"")</f>
        <v/>
      </c>
      <c r="X169" s="1" t="n">
        <f aca="false">IF($L169=$L168,X168+D169^2,D169^2)</f>
        <v>22107150</v>
      </c>
      <c r="Y169" s="1" t="n">
        <f aca="false">IF($L169=$L168,Y168+E169^2,E169^2)</f>
        <v>79558765</v>
      </c>
      <c r="Z169" s="1" t="n">
        <f aca="false">IF($L169=$L168,Z168+F169^2,F169^2)</f>
        <v>43089877</v>
      </c>
      <c r="AA169" s="1" t="n">
        <f aca="false">IF($L169=$L168,AA168+G169^2,G169^2)</f>
        <v>24048531</v>
      </c>
      <c r="AB169" s="1" t="n">
        <f aca="false">IF($L169=$L168,AB168+H169^2,H169^2)</f>
        <v>10725696</v>
      </c>
      <c r="AC169" s="1" t="str">
        <f aca="false">IF($M170=1,SQRT(((X169)/($M169))-S169^2),"")</f>
        <v/>
      </c>
      <c r="AD169" s="1" t="str">
        <f aca="false">IF($M170=1,SQRT(((Y169)/($M169))-T169^2),"")</f>
        <v/>
      </c>
      <c r="AE169" s="1" t="str">
        <f aca="false">IF($M170=1,SQRT(((Z169)/($M169))-U169^2),"")</f>
        <v/>
      </c>
      <c r="AF169" s="1" t="str">
        <f aca="false">IF($M170=1,SQRT(((AA169)/($M169))-V169^2),"")</f>
        <v/>
      </c>
      <c r="AG169" s="1" t="str">
        <f aca="false">IF($M170=1,SQRT(((AB169)/($M169))-W169^2),"")</f>
        <v/>
      </c>
    </row>
    <row r="170" customFormat="false" ht="12.8" hidden="false" customHeight="false" outlineLevel="0" collapsed="false">
      <c r="A170" s="0" t="n">
        <v>3.17790794373</v>
      </c>
      <c r="B170" s="0" t="n">
        <v>1577122813.65</v>
      </c>
      <c r="C170" s="0" t="n">
        <f aca="false">B170-1577122810.47</f>
        <v>3.1800000667572</v>
      </c>
      <c r="D170" s="0" t="n">
        <v>455</v>
      </c>
      <c r="E170" s="0" t="n">
        <v>871</v>
      </c>
      <c r="F170" s="0" t="n">
        <v>638</v>
      </c>
      <c r="G170" s="0" t="n">
        <v>488</v>
      </c>
      <c r="H170" s="0" t="n">
        <v>317</v>
      </c>
      <c r="I170" s="0" t="n">
        <f aca="false">(D170+E170+F170+G170+H170)/5</f>
        <v>553.8</v>
      </c>
      <c r="J170" s="0" t="n">
        <f aca="false">I170-577.6</f>
        <v>-23.8000000000001</v>
      </c>
      <c r="K170" s="0" t="n">
        <f aca="false">(I170-I169)/(A170-A169)</f>
        <v>16.0790630749552</v>
      </c>
      <c r="L170" s="0" t="str">
        <f aca="false">IF(G170&gt;590,"RELAX",IF(G170&lt;500,"FIST","TRANSITION"))</f>
        <v>FIST</v>
      </c>
      <c r="M170" s="1" t="n">
        <f aca="false">IF(L170=L169,M169+1,1)</f>
        <v>107</v>
      </c>
      <c r="N170" s="1" t="n">
        <f aca="false">IF($L170=$L169,N169+D170,D170)</f>
        <v>48863</v>
      </c>
      <c r="O170" s="1" t="n">
        <f aca="false">IF($L170=$L169,O169+E170,E170)</f>
        <v>92702</v>
      </c>
      <c r="P170" s="1" t="n">
        <f aca="false">IF($L170=$L169,P169+F170,F170)</f>
        <v>68221</v>
      </c>
      <c r="Q170" s="1" t="n">
        <f aca="false">IF($L170=$L169,Q169+G170,G170)</f>
        <v>50971</v>
      </c>
      <c r="R170" s="1" t="n">
        <f aca="false">IF($L170=$L169,R169+H170,H170)</f>
        <v>34035</v>
      </c>
      <c r="S170" s="1" t="str">
        <f aca="false">IF($M171=1,N170/$M170,"")</f>
        <v/>
      </c>
      <c r="T170" s="1" t="str">
        <f aca="false">IF($M171=1,O170/$M170,"")</f>
        <v/>
      </c>
      <c r="U170" s="1" t="str">
        <f aca="false">IF($M171=1,P170/$M170,"")</f>
        <v/>
      </c>
      <c r="V170" s="1" t="str">
        <f aca="false">IF($M171=1,Q170/$M170,"")</f>
        <v/>
      </c>
      <c r="W170" s="1" t="str">
        <f aca="false">IF($M171=1,R170/$M170,"")</f>
        <v/>
      </c>
      <c r="X170" s="1" t="n">
        <f aca="false">IF($L170=$L169,X169+D170^2,D170^2)</f>
        <v>22314175</v>
      </c>
      <c r="Y170" s="1" t="n">
        <f aca="false">IF($L170=$L169,Y169+E170^2,E170^2)</f>
        <v>80317406</v>
      </c>
      <c r="Z170" s="1" t="n">
        <f aca="false">IF($L170=$L169,Z169+F170^2,F170^2)</f>
        <v>43496921</v>
      </c>
      <c r="AA170" s="1" t="n">
        <f aca="false">IF($L170=$L169,AA169+G170^2,G170^2)</f>
        <v>24286675</v>
      </c>
      <c r="AB170" s="1" t="n">
        <f aca="false">IF($L170=$L169,AB169+H170^2,H170^2)</f>
        <v>10826185</v>
      </c>
      <c r="AC170" s="1" t="str">
        <f aca="false">IF($M171=1,SQRT(((X170)/($M170))-S170^2),"")</f>
        <v/>
      </c>
      <c r="AD170" s="1" t="str">
        <f aca="false">IF($M171=1,SQRT(((Y170)/($M170))-T170^2),"")</f>
        <v/>
      </c>
      <c r="AE170" s="1" t="str">
        <f aca="false">IF($M171=1,SQRT(((Z170)/($M170))-U170^2),"")</f>
        <v/>
      </c>
      <c r="AF170" s="1" t="str">
        <f aca="false">IF($M171=1,SQRT(((AA170)/($M170))-V170^2),"")</f>
        <v/>
      </c>
      <c r="AG170" s="1" t="str">
        <f aca="false">IF($M171=1,SQRT(((AB170)/($M170))-W170^2),"")</f>
        <v/>
      </c>
    </row>
    <row r="171" customFormat="false" ht="12.8" hidden="false" customHeight="false" outlineLevel="0" collapsed="false">
      <c r="A171" s="0" t="n">
        <v>3.19832491875</v>
      </c>
      <c r="B171" s="0" t="n">
        <v>1577122813.67</v>
      </c>
      <c r="C171" s="0" t="n">
        <f aca="false">B171-1577122810.47</f>
        <v>3.20000004768372</v>
      </c>
      <c r="D171" s="0" t="n">
        <v>455</v>
      </c>
      <c r="E171" s="0" t="n">
        <v>870</v>
      </c>
      <c r="F171" s="0" t="n">
        <v>638</v>
      </c>
      <c r="G171" s="0" t="n">
        <v>488</v>
      </c>
      <c r="H171" s="0" t="n">
        <v>317</v>
      </c>
      <c r="I171" s="0" t="n">
        <f aca="false">(D171+E171+F171+G171+H171)/5</f>
        <v>553.6</v>
      </c>
      <c r="J171" s="0" t="n">
        <f aca="false">I171-577.6</f>
        <v>-24</v>
      </c>
      <c r="K171" s="0" t="n">
        <f aca="false">(I171-I170)/(A171-A170)</f>
        <v>-9.79577042162308</v>
      </c>
      <c r="L171" s="0" t="str">
        <f aca="false">IF(G171&gt;590,"RELAX",IF(G171&lt;500,"FIST","TRANSITION"))</f>
        <v>FIST</v>
      </c>
      <c r="M171" s="1" t="n">
        <f aca="false">IF(L171=L170,M170+1,1)</f>
        <v>108</v>
      </c>
      <c r="N171" s="1" t="n">
        <f aca="false">IF($L171=$L170,N170+D171,D171)</f>
        <v>49318</v>
      </c>
      <c r="O171" s="1" t="n">
        <f aca="false">IF($L171=$L170,O170+E171,E171)</f>
        <v>93572</v>
      </c>
      <c r="P171" s="1" t="n">
        <f aca="false">IF($L171=$L170,P170+F171,F171)</f>
        <v>68859</v>
      </c>
      <c r="Q171" s="1" t="n">
        <f aca="false">IF($L171=$L170,Q170+G171,G171)</f>
        <v>51459</v>
      </c>
      <c r="R171" s="1" t="n">
        <f aca="false">IF($L171=$L170,R170+H171,H171)</f>
        <v>34352</v>
      </c>
      <c r="S171" s="1" t="str">
        <f aca="false">IF($M172=1,N171/$M171,"")</f>
        <v/>
      </c>
      <c r="T171" s="1" t="str">
        <f aca="false">IF($M172=1,O171/$M171,"")</f>
        <v/>
      </c>
      <c r="U171" s="1" t="str">
        <f aca="false">IF($M172=1,P171/$M171,"")</f>
        <v/>
      </c>
      <c r="V171" s="1" t="str">
        <f aca="false">IF($M172=1,Q171/$M171,"")</f>
        <v/>
      </c>
      <c r="W171" s="1" t="str">
        <f aca="false">IF($M172=1,R171/$M171,"")</f>
        <v/>
      </c>
      <c r="X171" s="1" t="n">
        <f aca="false">IF($L171=$L170,X170+D171^2,D171^2)</f>
        <v>22521200</v>
      </c>
      <c r="Y171" s="1" t="n">
        <f aca="false">IF($L171=$L170,Y170+E171^2,E171^2)</f>
        <v>81074306</v>
      </c>
      <c r="Z171" s="1" t="n">
        <f aca="false">IF($L171=$L170,Z170+F171^2,F171^2)</f>
        <v>43903965</v>
      </c>
      <c r="AA171" s="1" t="n">
        <f aca="false">IF($L171=$L170,AA170+G171^2,G171^2)</f>
        <v>24524819</v>
      </c>
      <c r="AB171" s="1" t="n">
        <f aca="false">IF($L171=$L170,AB170+H171^2,H171^2)</f>
        <v>10926674</v>
      </c>
      <c r="AC171" s="1" t="str">
        <f aca="false">IF($M172=1,SQRT(((X171)/($M171))-S171^2),"")</f>
        <v/>
      </c>
      <c r="AD171" s="1" t="str">
        <f aca="false">IF($M172=1,SQRT(((Y171)/($M171))-T171^2),"")</f>
        <v/>
      </c>
      <c r="AE171" s="1" t="str">
        <f aca="false">IF($M172=1,SQRT(((Z171)/($M171))-U171^2),"")</f>
        <v/>
      </c>
      <c r="AF171" s="1" t="str">
        <f aca="false">IF($M172=1,SQRT(((AA171)/($M171))-V171^2),"")</f>
        <v/>
      </c>
      <c r="AG171" s="1" t="str">
        <f aca="false">IF($M172=1,SQRT(((AB171)/($M171))-W171^2),"")</f>
        <v/>
      </c>
    </row>
    <row r="172" customFormat="false" ht="12.8" hidden="false" customHeight="false" outlineLevel="0" collapsed="false">
      <c r="A172" s="0" t="n">
        <v>3.22269392014</v>
      </c>
      <c r="B172" s="0" t="n">
        <v>1577122813.7</v>
      </c>
      <c r="C172" s="0" t="n">
        <f aca="false">B172-1577122810.47</f>
        <v>3.23000001907349</v>
      </c>
      <c r="D172" s="0" t="n">
        <v>455</v>
      </c>
      <c r="E172" s="0" t="n">
        <v>870</v>
      </c>
      <c r="F172" s="0" t="n">
        <v>638</v>
      </c>
      <c r="G172" s="0" t="n">
        <v>483</v>
      </c>
      <c r="H172" s="0" t="n">
        <v>318</v>
      </c>
      <c r="I172" s="0" t="n">
        <f aca="false">(D172+E172+F172+G172+H172)/5</f>
        <v>552.8</v>
      </c>
      <c r="J172" s="0" t="n">
        <f aca="false">I172-577.6</f>
        <v>-24.8000000000001</v>
      </c>
      <c r="K172" s="0" t="n">
        <f aca="false">(I172-I171)/(A172-A171)</f>
        <v>-32.8285918325879</v>
      </c>
      <c r="L172" s="0" t="str">
        <f aca="false">IF(G172&gt;590,"RELAX",IF(G172&lt;500,"FIST","TRANSITION"))</f>
        <v>FIST</v>
      </c>
      <c r="M172" s="1" t="n">
        <f aca="false">IF(L172=L171,M171+1,1)</f>
        <v>109</v>
      </c>
      <c r="N172" s="1" t="n">
        <f aca="false">IF($L172=$L171,N171+D172,D172)</f>
        <v>49773</v>
      </c>
      <c r="O172" s="1" t="n">
        <f aca="false">IF($L172=$L171,O171+E172,E172)</f>
        <v>94442</v>
      </c>
      <c r="P172" s="1" t="n">
        <f aca="false">IF($L172=$L171,P171+F172,F172)</f>
        <v>69497</v>
      </c>
      <c r="Q172" s="1" t="n">
        <f aca="false">IF($L172=$L171,Q171+G172,G172)</f>
        <v>51942</v>
      </c>
      <c r="R172" s="1" t="n">
        <f aca="false">IF($L172=$L171,R171+H172,H172)</f>
        <v>34670</v>
      </c>
      <c r="S172" s="1" t="str">
        <f aca="false">IF($M173=1,N172/$M172,"")</f>
        <v/>
      </c>
      <c r="T172" s="1" t="str">
        <f aca="false">IF($M173=1,O172/$M172,"")</f>
        <v/>
      </c>
      <c r="U172" s="1" t="str">
        <f aca="false">IF($M173=1,P172/$M172,"")</f>
        <v/>
      </c>
      <c r="V172" s="1" t="str">
        <f aca="false">IF($M173=1,Q172/$M172,"")</f>
        <v/>
      </c>
      <c r="W172" s="1" t="str">
        <f aca="false">IF($M173=1,R172/$M172,"")</f>
        <v/>
      </c>
      <c r="X172" s="1" t="n">
        <f aca="false">IF($L172=$L171,X171+D172^2,D172^2)</f>
        <v>22728225</v>
      </c>
      <c r="Y172" s="1" t="n">
        <f aca="false">IF($L172=$L171,Y171+E172^2,E172^2)</f>
        <v>81831206</v>
      </c>
      <c r="Z172" s="1" t="n">
        <f aca="false">IF($L172=$L171,Z171+F172^2,F172^2)</f>
        <v>44311009</v>
      </c>
      <c r="AA172" s="1" t="n">
        <f aca="false">IF($L172=$L171,AA171+G172^2,G172^2)</f>
        <v>24758108</v>
      </c>
      <c r="AB172" s="1" t="n">
        <f aca="false">IF($L172=$L171,AB171+H172^2,H172^2)</f>
        <v>11027798</v>
      </c>
      <c r="AC172" s="1" t="str">
        <f aca="false">IF($M173=1,SQRT(((X172)/($M172))-S172^2),"")</f>
        <v/>
      </c>
      <c r="AD172" s="1" t="str">
        <f aca="false">IF($M173=1,SQRT(((Y172)/($M172))-T172^2),"")</f>
        <v/>
      </c>
      <c r="AE172" s="1" t="str">
        <f aca="false">IF($M173=1,SQRT(((Z172)/($M172))-U172^2),"")</f>
        <v/>
      </c>
      <c r="AF172" s="1" t="str">
        <f aca="false">IF($M173=1,SQRT(((AA172)/($M172))-V172^2),"")</f>
        <v/>
      </c>
      <c r="AG172" s="1" t="str">
        <f aca="false">IF($M173=1,SQRT(((AB172)/($M172))-W172^2),"")</f>
        <v/>
      </c>
    </row>
    <row r="173" customFormat="false" ht="12.8" hidden="false" customHeight="false" outlineLevel="0" collapsed="false">
      <c r="A173" s="0" t="n">
        <v>3.24325704575</v>
      </c>
      <c r="B173" s="0" t="n">
        <v>1577122813.72</v>
      </c>
      <c r="C173" s="0" t="n">
        <f aca="false">B173-1577122810.47</f>
        <v>3.25</v>
      </c>
      <c r="D173" s="0" t="n">
        <v>456</v>
      </c>
      <c r="E173" s="0" t="n">
        <v>870</v>
      </c>
      <c r="F173" s="0" t="n">
        <v>638</v>
      </c>
      <c r="G173" s="0" t="n">
        <v>479</v>
      </c>
      <c r="H173" s="0" t="n">
        <v>318</v>
      </c>
      <c r="I173" s="0" t="n">
        <f aca="false">(D173+E173+F173+G173+H173)/5</f>
        <v>552.2</v>
      </c>
      <c r="J173" s="0" t="n">
        <f aca="false">I173-577.6</f>
        <v>-25.4</v>
      </c>
      <c r="K173" s="0" t="n">
        <f aca="false">(I173-I172)/(A173-A172)</f>
        <v>-29.1784435586055</v>
      </c>
      <c r="L173" s="0" t="str">
        <f aca="false">IF(G173&gt;590,"RELAX",IF(G173&lt;500,"FIST","TRANSITION"))</f>
        <v>FIST</v>
      </c>
      <c r="M173" s="1" t="n">
        <f aca="false">IF(L173=L172,M172+1,1)</f>
        <v>110</v>
      </c>
      <c r="N173" s="1" t="n">
        <f aca="false">IF($L173=$L172,N172+D173,D173)</f>
        <v>50229</v>
      </c>
      <c r="O173" s="1" t="n">
        <f aca="false">IF($L173=$L172,O172+E173,E173)</f>
        <v>95312</v>
      </c>
      <c r="P173" s="1" t="n">
        <f aca="false">IF($L173=$L172,P172+F173,F173)</f>
        <v>70135</v>
      </c>
      <c r="Q173" s="1" t="n">
        <f aca="false">IF($L173=$L172,Q172+G173,G173)</f>
        <v>52421</v>
      </c>
      <c r="R173" s="1" t="n">
        <f aca="false">IF($L173=$L172,R172+H173,H173)</f>
        <v>34988</v>
      </c>
      <c r="S173" s="1" t="str">
        <f aca="false">IF($M174=1,N173/$M173,"")</f>
        <v/>
      </c>
      <c r="T173" s="1" t="str">
        <f aca="false">IF($M174=1,O173/$M173,"")</f>
        <v/>
      </c>
      <c r="U173" s="1" t="str">
        <f aca="false">IF($M174=1,P173/$M173,"")</f>
        <v/>
      </c>
      <c r="V173" s="1" t="str">
        <f aca="false">IF($M174=1,Q173/$M173,"")</f>
        <v/>
      </c>
      <c r="W173" s="1" t="str">
        <f aca="false">IF($M174=1,R173/$M173,"")</f>
        <v/>
      </c>
      <c r="X173" s="1" t="n">
        <f aca="false">IF($L173=$L172,X172+D173^2,D173^2)</f>
        <v>22936161</v>
      </c>
      <c r="Y173" s="1" t="n">
        <f aca="false">IF($L173=$L172,Y172+E173^2,E173^2)</f>
        <v>82588106</v>
      </c>
      <c r="Z173" s="1" t="n">
        <f aca="false">IF($L173=$L172,Z172+F173^2,F173^2)</f>
        <v>44718053</v>
      </c>
      <c r="AA173" s="1" t="n">
        <f aca="false">IF($L173=$L172,AA172+G173^2,G173^2)</f>
        <v>24987549</v>
      </c>
      <c r="AB173" s="1" t="n">
        <f aca="false">IF($L173=$L172,AB172+H173^2,H173^2)</f>
        <v>11128922</v>
      </c>
      <c r="AC173" s="1" t="str">
        <f aca="false">IF($M174=1,SQRT(((X173)/($M173))-S173^2),"")</f>
        <v/>
      </c>
      <c r="AD173" s="1" t="str">
        <f aca="false">IF($M174=1,SQRT(((Y173)/($M173))-T173^2),"")</f>
        <v/>
      </c>
      <c r="AE173" s="1" t="str">
        <f aca="false">IF($M174=1,SQRT(((Z173)/($M173))-U173^2),"")</f>
        <v/>
      </c>
      <c r="AF173" s="1" t="str">
        <f aca="false">IF($M174=1,SQRT(((AA173)/($M173))-V173^2),"")</f>
        <v/>
      </c>
      <c r="AG173" s="1" t="str">
        <f aca="false">IF($M174=1,SQRT(((AB173)/($M173))-W173^2),"")</f>
        <v/>
      </c>
    </row>
    <row r="174" customFormat="false" ht="12.8" hidden="false" customHeight="false" outlineLevel="0" collapsed="false">
      <c r="A174" s="0" t="n">
        <v>3.26799893379</v>
      </c>
      <c r="B174" s="0" t="n">
        <v>1577122813.74</v>
      </c>
      <c r="C174" s="0" t="n">
        <f aca="false">B174-1577122810.47</f>
        <v>3.26999998092651</v>
      </c>
      <c r="D174" s="0" t="n">
        <v>455</v>
      </c>
      <c r="E174" s="0" t="n">
        <v>871</v>
      </c>
      <c r="F174" s="0" t="n">
        <v>638</v>
      </c>
      <c r="G174" s="0" t="n">
        <v>476</v>
      </c>
      <c r="H174" s="0" t="n">
        <v>317</v>
      </c>
      <c r="I174" s="0" t="n">
        <f aca="false">(D174+E174+F174+G174+H174)/5</f>
        <v>551.4</v>
      </c>
      <c r="J174" s="0" t="n">
        <f aca="false">I174-577.6</f>
        <v>-26.2</v>
      </c>
      <c r="K174" s="0" t="n">
        <f aca="false">(I174-I173)/(A174-A173)</f>
        <v>-32.3338299286909</v>
      </c>
      <c r="L174" s="0" t="str">
        <f aca="false">IF(G174&gt;590,"RELAX",IF(G174&lt;500,"FIST","TRANSITION"))</f>
        <v>FIST</v>
      </c>
      <c r="M174" s="1" t="n">
        <f aca="false">IF(L174=L173,M173+1,1)</f>
        <v>111</v>
      </c>
      <c r="N174" s="1" t="n">
        <f aca="false">IF($L174=$L173,N173+D174,D174)</f>
        <v>50684</v>
      </c>
      <c r="O174" s="1" t="n">
        <f aca="false">IF($L174=$L173,O173+E174,E174)</f>
        <v>96183</v>
      </c>
      <c r="P174" s="1" t="n">
        <f aca="false">IF($L174=$L173,P173+F174,F174)</f>
        <v>70773</v>
      </c>
      <c r="Q174" s="1" t="n">
        <f aca="false">IF($L174=$L173,Q173+G174,G174)</f>
        <v>52897</v>
      </c>
      <c r="R174" s="1" t="n">
        <f aca="false">IF($L174=$L173,R173+H174,H174)</f>
        <v>35305</v>
      </c>
      <c r="S174" s="1" t="str">
        <f aca="false">IF($M175=1,N174/$M174,"")</f>
        <v/>
      </c>
      <c r="T174" s="1" t="str">
        <f aca="false">IF($M175=1,O174/$M174,"")</f>
        <v/>
      </c>
      <c r="U174" s="1" t="str">
        <f aca="false">IF($M175=1,P174/$M174,"")</f>
        <v/>
      </c>
      <c r="V174" s="1" t="str">
        <f aca="false">IF($M175=1,Q174/$M174,"")</f>
        <v/>
      </c>
      <c r="W174" s="1" t="str">
        <f aca="false">IF($M175=1,R174/$M174,"")</f>
        <v/>
      </c>
      <c r="X174" s="1" t="n">
        <f aca="false">IF($L174=$L173,X173+D174^2,D174^2)</f>
        <v>23143186</v>
      </c>
      <c r="Y174" s="1" t="n">
        <f aca="false">IF($L174=$L173,Y173+E174^2,E174^2)</f>
        <v>83346747</v>
      </c>
      <c r="Z174" s="1" t="n">
        <f aca="false">IF($L174=$L173,Z173+F174^2,F174^2)</f>
        <v>45125097</v>
      </c>
      <c r="AA174" s="1" t="n">
        <f aca="false">IF($L174=$L173,AA173+G174^2,G174^2)</f>
        <v>25214125</v>
      </c>
      <c r="AB174" s="1" t="n">
        <f aca="false">IF($L174=$L173,AB173+H174^2,H174^2)</f>
        <v>11229411</v>
      </c>
      <c r="AC174" s="1" t="str">
        <f aca="false">IF($M175=1,SQRT(((X174)/($M174))-S174^2),"")</f>
        <v/>
      </c>
      <c r="AD174" s="1" t="str">
        <f aca="false">IF($M175=1,SQRT(((Y174)/($M174))-T174^2),"")</f>
        <v/>
      </c>
      <c r="AE174" s="1" t="str">
        <f aca="false">IF($M175=1,SQRT(((Z174)/($M174))-U174^2),"")</f>
        <v/>
      </c>
      <c r="AF174" s="1" t="str">
        <f aca="false">IF($M175=1,SQRT(((AA174)/($M174))-V174^2),"")</f>
        <v/>
      </c>
      <c r="AG174" s="1" t="str">
        <f aca="false">IF($M175=1,SQRT(((AB174)/($M174))-W174^2),"")</f>
        <v/>
      </c>
    </row>
    <row r="175" customFormat="false" ht="12.8" hidden="false" customHeight="false" outlineLevel="0" collapsed="false">
      <c r="A175" s="0" t="n">
        <v>3.29253196716</v>
      </c>
      <c r="B175" s="0" t="n">
        <v>1577122813.77</v>
      </c>
      <c r="C175" s="0" t="n">
        <f aca="false">B175-1577122810.47</f>
        <v>3.29999995231628</v>
      </c>
      <c r="D175" s="0" t="n">
        <v>455</v>
      </c>
      <c r="E175" s="0" t="n">
        <v>871</v>
      </c>
      <c r="F175" s="0" t="n">
        <v>637</v>
      </c>
      <c r="G175" s="0" t="n">
        <v>476</v>
      </c>
      <c r="H175" s="0" t="n">
        <v>317</v>
      </c>
      <c r="I175" s="0" t="n">
        <f aca="false">(D175+E175+F175+G175+H175)/5</f>
        <v>551.2</v>
      </c>
      <c r="J175" s="0" t="n">
        <f aca="false">I175-577.6</f>
        <v>-26.4</v>
      </c>
      <c r="K175" s="0" t="n">
        <f aca="false">(I175-I174)/(A175-A174)</f>
        <v>-8.15227358898472</v>
      </c>
      <c r="L175" s="0" t="str">
        <f aca="false">IF(G175&gt;590,"RELAX",IF(G175&lt;500,"FIST","TRANSITION"))</f>
        <v>FIST</v>
      </c>
      <c r="M175" s="1" t="n">
        <f aca="false">IF(L175=L174,M174+1,1)</f>
        <v>112</v>
      </c>
      <c r="N175" s="1" t="n">
        <f aca="false">IF($L175=$L174,N174+D175,D175)</f>
        <v>51139</v>
      </c>
      <c r="O175" s="1" t="n">
        <f aca="false">IF($L175=$L174,O174+E175,E175)</f>
        <v>97054</v>
      </c>
      <c r="P175" s="1" t="n">
        <f aca="false">IF($L175=$L174,P174+F175,F175)</f>
        <v>71410</v>
      </c>
      <c r="Q175" s="1" t="n">
        <f aca="false">IF($L175=$L174,Q174+G175,G175)</f>
        <v>53373</v>
      </c>
      <c r="R175" s="1" t="n">
        <f aca="false">IF($L175=$L174,R174+H175,H175)</f>
        <v>35622</v>
      </c>
      <c r="S175" s="1" t="str">
        <f aca="false">IF($M176=1,N175/$M175,"")</f>
        <v/>
      </c>
      <c r="T175" s="1" t="str">
        <f aca="false">IF($M176=1,O175/$M175,"")</f>
        <v/>
      </c>
      <c r="U175" s="1" t="str">
        <f aca="false">IF($M176=1,P175/$M175,"")</f>
        <v/>
      </c>
      <c r="V175" s="1" t="str">
        <f aca="false">IF($M176=1,Q175/$M175,"")</f>
        <v/>
      </c>
      <c r="W175" s="1" t="str">
        <f aca="false">IF($M176=1,R175/$M175,"")</f>
        <v/>
      </c>
      <c r="X175" s="1" t="n">
        <f aca="false">IF($L175=$L174,X174+D175^2,D175^2)</f>
        <v>23350211</v>
      </c>
      <c r="Y175" s="1" t="n">
        <f aca="false">IF($L175=$L174,Y174+E175^2,E175^2)</f>
        <v>84105388</v>
      </c>
      <c r="Z175" s="1" t="n">
        <f aca="false">IF($L175=$L174,Z174+F175^2,F175^2)</f>
        <v>45530866</v>
      </c>
      <c r="AA175" s="1" t="n">
        <f aca="false">IF($L175=$L174,AA174+G175^2,G175^2)</f>
        <v>25440701</v>
      </c>
      <c r="AB175" s="1" t="n">
        <f aca="false">IF($L175=$L174,AB174+H175^2,H175^2)</f>
        <v>11329900</v>
      </c>
      <c r="AC175" s="1" t="str">
        <f aca="false">IF($M176=1,SQRT(((X175)/($M175))-S175^2),"")</f>
        <v/>
      </c>
      <c r="AD175" s="1" t="str">
        <f aca="false">IF($M176=1,SQRT(((Y175)/($M175))-T175^2),"")</f>
        <v/>
      </c>
      <c r="AE175" s="1" t="str">
        <f aca="false">IF($M176=1,SQRT(((Z175)/($M175))-U175^2),"")</f>
        <v/>
      </c>
      <c r="AF175" s="1" t="str">
        <f aca="false">IF($M176=1,SQRT(((AA175)/($M175))-V175^2),"")</f>
        <v/>
      </c>
      <c r="AG175" s="1" t="str">
        <f aca="false">IF($M176=1,SQRT(((AB175)/($M175))-W175^2),"")</f>
        <v/>
      </c>
    </row>
    <row r="176" customFormat="false" ht="12.8" hidden="false" customHeight="false" outlineLevel="0" collapsed="false">
      <c r="A176" s="0" t="n">
        <v>3.31276607513</v>
      </c>
      <c r="B176" s="0" t="n">
        <v>1577122813.79</v>
      </c>
      <c r="C176" s="0" t="n">
        <f aca="false">B176-1577122810.47</f>
        <v>3.3199999332428</v>
      </c>
      <c r="D176" s="0" t="n">
        <v>455</v>
      </c>
      <c r="E176" s="0" t="n">
        <v>872</v>
      </c>
      <c r="F176" s="0" t="n">
        <v>638</v>
      </c>
      <c r="G176" s="0" t="n">
        <v>477</v>
      </c>
      <c r="H176" s="0" t="n">
        <v>317</v>
      </c>
      <c r="I176" s="0" t="n">
        <f aca="false">(D176+E176+F176+G176+H176)/5</f>
        <v>551.8</v>
      </c>
      <c r="J176" s="0" t="n">
        <f aca="false">I176-577.6</f>
        <v>-25.8000000000001</v>
      </c>
      <c r="K176" s="0" t="n">
        <f aca="false">(I176-I175)/(A176-A175)</f>
        <v>29.6529009773744</v>
      </c>
      <c r="L176" s="0" t="str">
        <f aca="false">IF(G176&gt;590,"RELAX",IF(G176&lt;500,"FIST","TRANSITION"))</f>
        <v>FIST</v>
      </c>
      <c r="M176" s="1" t="n">
        <f aca="false">IF(L176=L175,M175+1,1)</f>
        <v>113</v>
      </c>
      <c r="N176" s="1" t="n">
        <f aca="false">IF($L176=$L175,N175+D176,D176)</f>
        <v>51594</v>
      </c>
      <c r="O176" s="1" t="n">
        <f aca="false">IF($L176=$L175,O175+E176,E176)</f>
        <v>97926</v>
      </c>
      <c r="P176" s="1" t="n">
        <f aca="false">IF($L176=$L175,P175+F176,F176)</f>
        <v>72048</v>
      </c>
      <c r="Q176" s="1" t="n">
        <f aca="false">IF($L176=$L175,Q175+G176,G176)</f>
        <v>53850</v>
      </c>
      <c r="R176" s="1" t="n">
        <f aca="false">IF($L176=$L175,R175+H176,H176)</f>
        <v>35939</v>
      </c>
      <c r="S176" s="1" t="str">
        <f aca="false">IF($M177=1,N176/$M176,"")</f>
        <v/>
      </c>
      <c r="T176" s="1" t="str">
        <f aca="false">IF($M177=1,O176/$M176,"")</f>
        <v/>
      </c>
      <c r="U176" s="1" t="str">
        <f aca="false">IF($M177=1,P176/$M176,"")</f>
        <v/>
      </c>
      <c r="V176" s="1" t="str">
        <f aca="false">IF($M177=1,Q176/$M176,"")</f>
        <v/>
      </c>
      <c r="W176" s="1" t="str">
        <f aca="false">IF($M177=1,R176/$M176,"")</f>
        <v/>
      </c>
      <c r="X176" s="1" t="n">
        <f aca="false">IF($L176=$L175,X175+D176^2,D176^2)</f>
        <v>23557236</v>
      </c>
      <c r="Y176" s="1" t="n">
        <f aca="false">IF($L176=$L175,Y175+E176^2,E176^2)</f>
        <v>84865772</v>
      </c>
      <c r="Z176" s="1" t="n">
        <f aca="false">IF($L176=$L175,Z175+F176^2,F176^2)</f>
        <v>45937910</v>
      </c>
      <c r="AA176" s="1" t="n">
        <f aca="false">IF($L176=$L175,AA175+G176^2,G176^2)</f>
        <v>25668230</v>
      </c>
      <c r="AB176" s="1" t="n">
        <f aca="false">IF($L176=$L175,AB175+H176^2,H176^2)</f>
        <v>11430389</v>
      </c>
      <c r="AC176" s="1" t="str">
        <f aca="false">IF($M177=1,SQRT(((X176)/($M176))-S176^2),"")</f>
        <v/>
      </c>
      <c r="AD176" s="1" t="str">
        <f aca="false">IF($M177=1,SQRT(((Y176)/($M176))-T176^2),"")</f>
        <v/>
      </c>
      <c r="AE176" s="1" t="str">
        <f aca="false">IF($M177=1,SQRT(((Z176)/($M176))-U176^2),"")</f>
        <v/>
      </c>
      <c r="AF176" s="1" t="str">
        <f aca="false">IF($M177=1,SQRT(((AA176)/($M176))-V176^2),"")</f>
        <v/>
      </c>
      <c r="AG176" s="1" t="str">
        <f aca="false">IF($M177=1,SQRT(((AB176)/($M176))-W176^2),"")</f>
        <v/>
      </c>
    </row>
    <row r="177" customFormat="false" ht="12.8" hidden="false" customHeight="false" outlineLevel="0" collapsed="false">
      <c r="A177" s="0" t="n">
        <v>3.33730196953</v>
      </c>
      <c r="B177" s="0" t="n">
        <v>1577122813.81</v>
      </c>
      <c r="C177" s="0" t="n">
        <f aca="false">B177-1577122810.47</f>
        <v>3.33999991416931</v>
      </c>
      <c r="D177" s="0" t="n">
        <v>455</v>
      </c>
      <c r="E177" s="0" t="n">
        <v>871</v>
      </c>
      <c r="F177" s="0" t="n">
        <v>638</v>
      </c>
      <c r="G177" s="0" t="n">
        <v>480</v>
      </c>
      <c r="H177" s="0" t="n">
        <v>317</v>
      </c>
      <c r="I177" s="0" t="n">
        <f aca="false">(D177+E177+F177+G177+H177)/5</f>
        <v>552.2</v>
      </c>
      <c r="J177" s="0" t="n">
        <f aca="false">I177-577.6</f>
        <v>-25.4</v>
      </c>
      <c r="K177" s="0" t="n">
        <f aca="false">(I177-I176)/(A177-A176)</f>
        <v>16.3026459716133</v>
      </c>
      <c r="L177" s="0" t="str">
        <f aca="false">IF(G177&gt;590,"RELAX",IF(G177&lt;500,"FIST","TRANSITION"))</f>
        <v>FIST</v>
      </c>
      <c r="M177" s="1" t="n">
        <f aca="false">IF(L177=L176,M176+1,1)</f>
        <v>114</v>
      </c>
      <c r="N177" s="1" t="n">
        <f aca="false">IF($L177=$L176,N176+D177,D177)</f>
        <v>52049</v>
      </c>
      <c r="O177" s="1" t="n">
        <f aca="false">IF($L177=$L176,O176+E177,E177)</f>
        <v>98797</v>
      </c>
      <c r="P177" s="1" t="n">
        <f aca="false">IF($L177=$L176,P176+F177,F177)</f>
        <v>72686</v>
      </c>
      <c r="Q177" s="1" t="n">
        <f aca="false">IF($L177=$L176,Q176+G177,G177)</f>
        <v>54330</v>
      </c>
      <c r="R177" s="1" t="n">
        <f aca="false">IF($L177=$L176,R176+H177,H177)</f>
        <v>36256</v>
      </c>
      <c r="S177" s="1" t="str">
        <f aca="false">IF($M178=1,N177/$M177,"")</f>
        <v/>
      </c>
      <c r="T177" s="1" t="str">
        <f aca="false">IF($M178=1,O177/$M177,"")</f>
        <v/>
      </c>
      <c r="U177" s="1" t="str">
        <f aca="false">IF($M178=1,P177/$M177,"")</f>
        <v/>
      </c>
      <c r="V177" s="1" t="str">
        <f aca="false">IF($M178=1,Q177/$M177,"")</f>
        <v/>
      </c>
      <c r="W177" s="1" t="str">
        <f aca="false">IF($M178=1,R177/$M177,"")</f>
        <v/>
      </c>
      <c r="X177" s="1" t="n">
        <f aca="false">IF($L177=$L176,X176+D177^2,D177^2)</f>
        <v>23764261</v>
      </c>
      <c r="Y177" s="1" t="n">
        <f aca="false">IF($L177=$L176,Y176+E177^2,E177^2)</f>
        <v>85624413</v>
      </c>
      <c r="Z177" s="1" t="n">
        <f aca="false">IF($L177=$L176,Z176+F177^2,F177^2)</f>
        <v>46344954</v>
      </c>
      <c r="AA177" s="1" t="n">
        <f aca="false">IF($L177=$L176,AA176+G177^2,G177^2)</f>
        <v>25898630</v>
      </c>
      <c r="AB177" s="1" t="n">
        <f aca="false">IF($L177=$L176,AB176+H177^2,H177^2)</f>
        <v>11530878</v>
      </c>
      <c r="AC177" s="1" t="str">
        <f aca="false">IF($M178=1,SQRT(((X177)/($M177))-S177^2),"")</f>
        <v/>
      </c>
      <c r="AD177" s="1" t="str">
        <f aca="false">IF($M178=1,SQRT(((Y177)/($M177))-T177^2),"")</f>
        <v/>
      </c>
      <c r="AE177" s="1" t="str">
        <f aca="false">IF($M178=1,SQRT(((Z177)/($M177))-U177^2),"")</f>
        <v/>
      </c>
      <c r="AF177" s="1" t="str">
        <f aca="false">IF($M178=1,SQRT(((AA177)/($M177))-V177^2),"")</f>
        <v/>
      </c>
      <c r="AG177" s="1" t="str">
        <f aca="false">IF($M178=1,SQRT(((AB177)/($M177))-W177^2),"")</f>
        <v/>
      </c>
    </row>
    <row r="178" customFormat="false" ht="12.8" hidden="false" customHeight="false" outlineLevel="0" collapsed="false">
      <c r="A178" s="0" t="n">
        <v>3.35806798935</v>
      </c>
      <c r="B178" s="0" t="n">
        <v>1577122813.83</v>
      </c>
      <c r="C178" s="0" t="n">
        <f aca="false">B178-1577122810.47</f>
        <v>3.35999989509583</v>
      </c>
      <c r="D178" s="0" t="n">
        <v>454</v>
      </c>
      <c r="E178" s="0" t="n">
        <v>869</v>
      </c>
      <c r="F178" s="0" t="n">
        <v>638</v>
      </c>
      <c r="G178" s="0" t="n">
        <v>480</v>
      </c>
      <c r="H178" s="0" t="n">
        <v>317</v>
      </c>
      <c r="I178" s="0" t="n">
        <f aca="false">(D178+E178+F178+G178+H178)/5</f>
        <v>551.6</v>
      </c>
      <c r="J178" s="0" t="n">
        <f aca="false">I178-577.6</f>
        <v>-26</v>
      </c>
      <c r="K178" s="0" t="n">
        <f aca="false">(I178-I177)/(A178-A177)</f>
        <v>-28.8933558380869</v>
      </c>
      <c r="L178" s="0" t="str">
        <f aca="false">IF(G178&gt;590,"RELAX",IF(G178&lt;500,"FIST","TRANSITION"))</f>
        <v>FIST</v>
      </c>
      <c r="M178" s="1" t="n">
        <f aca="false">IF(L178=L177,M177+1,1)</f>
        <v>115</v>
      </c>
      <c r="N178" s="1" t="n">
        <f aca="false">IF($L178=$L177,N177+D178,D178)</f>
        <v>52503</v>
      </c>
      <c r="O178" s="1" t="n">
        <f aca="false">IF($L178=$L177,O177+E178,E178)</f>
        <v>99666</v>
      </c>
      <c r="P178" s="1" t="n">
        <f aca="false">IF($L178=$L177,P177+F178,F178)</f>
        <v>73324</v>
      </c>
      <c r="Q178" s="1" t="n">
        <f aca="false">IF($L178=$L177,Q177+G178,G178)</f>
        <v>54810</v>
      </c>
      <c r="R178" s="1" t="n">
        <f aca="false">IF($L178=$L177,R177+H178,H178)</f>
        <v>36573</v>
      </c>
      <c r="S178" s="1" t="str">
        <f aca="false">IF($M179=1,N178/$M178,"")</f>
        <v/>
      </c>
      <c r="T178" s="1" t="str">
        <f aca="false">IF($M179=1,O178/$M178,"")</f>
        <v/>
      </c>
      <c r="U178" s="1" t="str">
        <f aca="false">IF($M179=1,P178/$M178,"")</f>
        <v/>
      </c>
      <c r="V178" s="1" t="str">
        <f aca="false">IF($M179=1,Q178/$M178,"")</f>
        <v/>
      </c>
      <c r="W178" s="1" t="str">
        <f aca="false">IF($M179=1,R178/$M178,"")</f>
        <v/>
      </c>
      <c r="X178" s="1" t="n">
        <f aca="false">IF($L178=$L177,X177+D178^2,D178^2)</f>
        <v>23970377</v>
      </c>
      <c r="Y178" s="1" t="n">
        <f aca="false">IF($L178=$L177,Y177+E178^2,E178^2)</f>
        <v>86379574</v>
      </c>
      <c r="Z178" s="1" t="n">
        <f aca="false">IF($L178=$L177,Z177+F178^2,F178^2)</f>
        <v>46751998</v>
      </c>
      <c r="AA178" s="1" t="n">
        <f aca="false">IF($L178=$L177,AA177+G178^2,G178^2)</f>
        <v>26129030</v>
      </c>
      <c r="AB178" s="1" t="n">
        <f aca="false">IF($L178=$L177,AB177+H178^2,H178^2)</f>
        <v>11631367</v>
      </c>
      <c r="AC178" s="1" t="str">
        <f aca="false">IF($M179=1,SQRT(((X178)/($M178))-S178^2),"")</f>
        <v/>
      </c>
      <c r="AD178" s="1" t="str">
        <f aca="false">IF($M179=1,SQRT(((Y178)/($M178))-T178^2),"")</f>
        <v/>
      </c>
      <c r="AE178" s="1" t="str">
        <f aca="false">IF($M179=1,SQRT(((Z178)/($M178))-U178^2),"")</f>
        <v/>
      </c>
      <c r="AF178" s="1" t="str">
        <f aca="false">IF($M179=1,SQRT(((AA178)/($M178))-V178^2),"")</f>
        <v/>
      </c>
      <c r="AG178" s="1" t="str">
        <f aca="false">IF($M179=1,SQRT(((AB178)/($M178))-W178^2),"")</f>
        <v/>
      </c>
    </row>
    <row r="179" customFormat="false" ht="12.8" hidden="false" customHeight="false" outlineLevel="0" collapsed="false">
      <c r="A179" s="0" t="n">
        <v>3.38266992569</v>
      </c>
      <c r="B179" s="0" t="n">
        <v>1577122813.86</v>
      </c>
      <c r="C179" s="0" t="n">
        <f aca="false">B179-1577122810.47</f>
        <v>3.3899998664856</v>
      </c>
      <c r="D179" s="0" t="n">
        <v>455</v>
      </c>
      <c r="E179" s="0" t="n">
        <v>870</v>
      </c>
      <c r="F179" s="0" t="n">
        <v>639</v>
      </c>
      <c r="G179" s="0" t="n">
        <v>484</v>
      </c>
      <c r="H179" s="0" t="n">
        <v>316</v>
      </c>
      <c r="I179" s="0" t="n">
        <f aca="false">(D179+E179+F179+G179+H179)/5</f>
        <v>552.8</v>
      </c>
      <c r="J179" s="0" t="n">
        <f aca="false">I179-577.6</f>
        <v>-24.8000000000001</v>
      </c>
      <c r="K179" s="0" t="n">
        <f aca="false">(I179-I178)/(A179-A178)</f>
        <v>48.7766484481488</v>
      </c>
      <c r="L179" s="0" t="str">
        <f aca="false">IF(G179&gt;590,"RELAX",IF(G179&lt;500,"FIST","TRANSITION"))</f>
        <v>FIST</v>
      </c>
      <c r="M179" s="1" t="n">
        <f aca="false">IF(L179=L178,M178+1,1)</f>
        <v>116</v>
      </c>
      <c r="N179" s="1" t="n">
        <f aca="false">IF($L179=$L178,N178+D179,D179)</f>
        <v>52958</v>
      </c>
      <c r="O179" s="1" t="n">
        <f aca="false">IF($L179=$L178,O178+E179,E179)</f>
        <v>100536</v>
      </c>
      <c r="P179" s="1" t="n">
        <f aca="false">IF($L179=$L178,P178+F179,F179)</f>
        <v>73963</v>
      </c>
      <c r="Q179" s="1" t="n">
        <f aca="false">IF($L179=$L178,Q178+G179,G179)</f>
        <v>55294</v>
      </c>
      <c r="R179" s="1" t="n">
        <f aca="false">IF($L179=$L178,R178+H179,H179)</f>
        <v>36889</v>
      </c>
      <c r="S179" s="1" t="str">
        <f aca="false">IF($M180=1,N179/$M179,"")</f>
        <v/>
      </c>
      <c r="T179" s="1" t="str">
        <f aca="false">IF($M180=1,O179/$M179,"")</f>
        <v/>
      </c>
      <c r="U179" s="1" t="str">
        <f aca="false">IF($M180=1,P179/$M179,"")</f>
        <v/>
      </c>
      <c r="V179" s="1" t="str">
        <f aca="false">IF($M180=1,Q179/$M179,"")</f>
        <v/>
      </c>
      <c r="W179" s="1" t="str">
        <f aca="false">IF($M180=1,R179/$M179,"")</f>
        <v/>
      </c>
      <c r="X179" s="1" t="n">
        <f aca="false">IF($L179=$L178,X178+D179^2,D179^2)</f>
        <v>24177402</v>
      </c>
      <c r="Y179" s="1" t="n">
        <f aca="false">IF($L179=$L178,Y178+E179^2,E179^2)</f>
        <v>87136474</v>
      </c>
      <c r="Z179" s="1" t="n">
        <f aca="false">IF($L179=$L178,Z178+F179^2,F179^2)</f>
        <v>47160319</v>
      </c>
      <c r="AA179" s="1" t="n">
        <f aca="false">IF($L179=$L178,AA178+G179^2,G179^2)</f>
        <v>26363286</v>
      </c>
      <c r="AB179" s="1" t="n">
        <f aca="false">IF($L179=$L178,AB178+H179^2,H179^2)</f>
        <v>11731223</v>
      </c>
      <c r="AC179" s="1" t="str">
        <f aca="false">IF($M180=1,SQRT(((X179)/($M179))-S179^2),"")</f>
        <v/>
      </c>
      <c r="AD179" s="1" t="str">
        <f aca="false">IF($M180=1,SQRT(((Y179)/($M179))-T179^2),"")</f>
        <v/>
      </c>
      <c r="AE179" s="1" t="str">
        <f aca="false">IF($M180=1,SQRT(((Z179)/($M179))-U179^2),"")</f>
        <v/>
      </c>
      <c r="AF179" s="1" t="str">
        <f aca="false">IF($M180=1,SQRT(((AA179)/($M179))-V179^2),"")</f>
        <v/>
      </c>
      <c r="AG179" s="1" t="str">
        <f aca="false">IF($M180=1,SQRT(((AB179)/($M179))-W179^2),"")</f>
        <v/>
      </c>
    </row>
    <row r="180" customFormat="false" ht="12.8" hidden="false" customHeight="false" outlineLevel="0" collapsed="false">
      <c r="A180" s="0" t="n">
        <v>3.40288805962</v>
      </c>
      <c r="B180" s="0" t="n">
        <v>1577122813.88</v>
      </c>
      <c r="C180" s="0" t="n">
        <f aca="false">B180-1577122810.47</f>
        <v>3.41000008583069</v>
      </c>
      <c r="D180" s="0" t="n">
        <v>455</v>
      </c>
      <c r="E180" s="0" t="n">
        <v>871</v>
      </c>
      <c r="F180" s="0" t="n">
        <v>639</v>
      </c>
      <c r="G180" s="0" t="n">
        <v>485</v>
      </c>
      <c r="H180" s="0" t="n">
        <v>319</v>
      </c>
      <c r="I180" s="0" t="n">
        <f aca="false">(D180+E180+F180+G180+H180)/5</f>
        <v>553.8</v>
      </c>
      <c r="J180" s="0" t="n">
        <f aca="false">I180-577.6</f>
        <v>-23.8000000000001</v>
      </c>
      <c r="K180" s="0" t="n">
        <f aca="false">(I180-I179)/(A180-A179)</f>
        <v>49.4605488054559</v>
      </c>
      <c r="L180" s="0" t="str">
        <f aca="false">IF(G180&gt;590,"RELAX",IF(G180&lt;500,"FIST","TRANSITION"))</f>
        <v>FIST</v>
      </c>
      <c r="M180" s="1" t="n">
        <f aca="false">IF(L180=L179,M179+1,1)</f>
        <v>117</v>
      </c>
      <c r="N180" s="1" t="n">
        <f aca="false">IF($L180=$L179,N179+D180,D180)</f>
        <v>53413</v>
      </c>
      <c r="O180" s="1" t="n">
        <f aca="false">IF($L180=$L179,O179+E180,E180)</f>
        <v>101407</v>
      </c>
      <c r="P180" s="1" t="n">
        <f aca="false">IF($L180=$L179,P179+F180,F180)</f>
        <v>74602</v>
      </c>
      <c r="Q180" s="1" t="n">
        <f aca="false">IF($L180=$L179,Q179+G180,G180)</f>
        <v>55779</v>
      </c>
      <c r="R180" s="1" t="n">
        <f aca="false">IF($L180=$L179,R179+H180,H180)</f>
        <v>37208</v>
      </c>
      <c r="S180" s="1" t="str">
        <f aca="false">IF($M181=1,N180/$M180,"")</f>
        <v/>
      </c>
      <c r="T180" s="1" t="str">
        <f aca="false">IF($M181=1,O180/$M180,"")</f>
        <v/>
      </c>
      <c r="U180" s="1" t="str">
        <f aca="false">IF($M181=1,P180/$M180,"")</f>
        <v/>
      </c>
      <c r="V180" s="1" t="str">
        <f aca="false">IF($M181=1,Q180/$M180,"")</f>
        <v/>
      </c>
      <c r="W180" s="1" t="str">
        <f aca="false">IF($M181=1,R180/$M180,"")</f>
        <v/>
      </c>
      <c r="X180" s="1" t="n">
        <f aca="false">IF($L180=$L179,X179+D180^2,D180^2)</f>
        <v>24384427</v>
      </c>
      <c r="Y180" s="1" t="n">
        <f aca="false">IF($L180=$L179,Y179+E180^2,E180^2)</f>
        <v>87895115</v>
      </c>
      <c r="Z180" s="1" t="n">
        <f aca="false">IF($L180=$L179,Z179+F180^2,F180^2)</f>
        <v>47568640</v>
      </c>
      <c r="AA180" s="1" t="n">
        <f aca="false">IF($L180=$L179,AA179+G180^2,G180^2)</f>
        <v>26598511</v>
      </c>
      <c r="AB180" s="1" t="n">
        <f aca="false">IF($L180=$L179,AB179+H180^2,H180^2)</f>
        <v>11832984</v>
      </c>
      <c r="AC180" s="1" t="str">
        <f aca="false">IF($M181=1,SQRT(((X180)/($M180))-S180^2),"")</f>
        <v/>
      </c>
      <c r="AD180" s="1" t="str">
        <f aca="false">IF($M181=1,SQRT(((Y180)/($M180))-T180^2),"")</f>
        <v/>
      </c>
      <c r="AE180" s="1" t="str">
        <f aca="false">IF($M181=1,SQRT(((Z180)/($M180))-U180^2),"")</f>
        <v/>
      </c>
      <c r="AF180" s="1" t="str">
        <f aca="false">IF($M181=1,SQRT(((AA180)/($M180))-V180^2),"")</f>
        <v/>
      </c>
      <c r="AG180" s="1" t="str">
        <f aca="false">IF($M181=1,SQRT(((AB180)/($M180))-W180^2),"")</f>
        <v/>
      </c>
    </row>
    <row r="181" customFormat="false" ht="12.8" hidden="false" customHeight="false" outlineLevel="0" collapsed="false">
      <c r="A181" s="0" t="n">
        <v>3.42778706551</v>
      </c>
      <c r="B181" s="0" t="n">
        <v>1577122813.9</v>
      </c>
      <c r="C181" s="0" t="n">
        <f aca="false">B181-1577122810.47</f>
        <v>3.4300000667572</v>
      </c>
      <c r="D181" s="0" t="n">
        <v>455</v>
      </c>
      <c r="E181" s="0" t="n">
        <v>871</v>
      </c>
      <c r="F181" s="0" t="n">
        <v>638</v>
      </c>
      <c r="G181" s="0" t="n">
        <v>486</v>
      </c>
      <c r="H181" s="0" t="n">
        <v>319</v>
      </c>
      <c r="I181" s="0" t="n">
        <f aca="false">(D181+E181+F181+G181+H181)/5</f>
        <v>553.8</v>
      </c>
      <c r="J181" s="0" t="n">
        <f aca="false">I181-577.6</f>
        <v>-23.8000000000001</v>
      </c>
      <c r="K181" s="0" t="n">
        <f aca="false">(I181-I180)/(A181-A180)</f>
        <v>0</v>
      </c>
      <c r="L181" s="0" t="str">
        <f aca="false">IF(G181&gt;590,"RELAX",IF(G181&lt;500,"FIST","TRANSITION"))</f>
        <v>FIST</v>
      </c>
      <c r="M181" s="1" t="n">
        <f aca="false">IF(L181=L180,M180+1,1)</f>
        <v>118</v>
      </c>
      <c r="N181" s="1" t="n">
        <f aca="false">IF($L181=$L180,N180+D181,D181)</f>
        <v>53868</v>
      </c>
      <c r="O181" s="1" t="n">
        <f aca="false">IF($L181=$L180,O180+E181,E181)</f>
        <v>102278</v>
      </c>
      <c r="P181" s="1" t="n">
        <f aca="false">IF($L181=$L180,P180+F181,F181)</f>
        <v>75240</v>
      </c>
      <c r="Q181" s="1" t="n">
        <f aca="false">IF($L181=$L180,Q180+G181,G181)</f>
        <v>56265</v>
      </c>
      <c r="R181" s="1" t="n">
        <f aca="false">IF($L181=$L180,R180+H181,H181)</f>
        <v>37527</v>
      </c>
      <c r="S181" s="1" t="str">
        <f aca="false">IF($M182=1,N181/$M181,"")</f>
        <v/>
      </c>
      <c r="T181" s="1" t="str">
        <f aca="false">IF($M182=1,O181/$M181,"")</f>
        <v/>
      </c>
      <c r="U181" s="1" t="str">
        <f aca="false">IF($M182=1,P181/$M181,"")</f>
        <v/>
      </c>
      <c r="V181" s="1" t="str">
        <f aca="false">IF($M182=1,Q181/$M181,"")</f>
        <v/>
      </c>
      <c r="W181" s="1" t="str">
        <f aca="false">IF($M182=1,R181/$M181,"")</f>
        <v/>
      </c>
      <c r="X181" s="1" t="n">
        <f aca="false">IF($L181=$L180,X180+D181^2,D181^2)</f>
        <v>24591452</v>
      </c>
      <c r="Y181" s="1" t="n">
        <f aca="false">IF($L181=$L180,Y180+E181^2,E181^2)</f>
        <v>88653756</v>
      </c>
      <c r="Z181" s="1" t="n">
        <f aca="false">IF($L181=$L180,Z180+F181^2,F181^2)</f>
        <v>47975684</v>
      </c>
      <c r="AA181" s="1" t="n">
        <f aca="false">IF($L181=$L180,AA180+G181^2,G181^2)</f>
        <v>26834707</v>
      </c>
      <c r="AB181" s="1" t="n">
        <f aca="false">IF($L181=$L180,AB180+H181^2,H181^2)</f>
        <v>11934745</v>
      </c>
      <c r="AC181" s="1" t="str">
        <f aca="false">IF($M182=1,SQRT(((X181)/($M181))-S181^2),"")</f>
        <v/>
      </c>
      <c r="AD181" s="1" t="str">
        <f aca="false">IF($M182=1,SQRT(((Y181)/($M181))-T181^2),"")</f>
        <v/>
      </c>
      <c r="AE181" s="1" t="str">
        <f aca="false">IF($M182=1,SQRT(((Z181)/($M181))-U181^2),"")</f>
        <v/>
      </c>
      <c r="AF181" s="1" t="str">
        <f aca="false">IF($M182=1,SQRT(((AA181)/($M181))-V181^2),"")</f>
        <v/>
      </c>
      <c r="AG181" s="1" t="str">
        <f aca="false">IF($M182=1,SQRT(((AB181)/($M181))-W181^2),"")</f>
        <v/>
      </c>
    </row>
    <row r="182" customFormat="false" ht="12.8" hidden="false" customHeight="false" outlineLevel="0" collapsed="false">
      <c r="A182" s="0" t="n">
        <v>3.4523100853</v>
      </c>
      <c r="B182" s="0" t="n">
        <v>1577122813.93</v>
      </c>
      <c r="C182" s="0" t="n">
        <f aca="false">B182-1577122810.47</f>
        <v>3.46000003814697</v>
      </c>
      <c r="D182" s="0" t="n">
        <v>454</v>
      </c>
      <c r="E182" s="0" t="n">
        <v>871</v>
      </c>
      <c r="F182" s="0" t="n">
        <v>637</v>
      </c>
      <c r="G182" s="0" t="n">
        <v>487</v>
      </c>
      <c r="H182" s="0" t="n">
        <v>318</v>
      </c>
      <c r="I182" s="0" t="n">
        <f aca="false">(D182+E182+F182+G182+H182)/5</f>
        <v>553.4</v>
      </c>
      <c r="J182" s="0" t="n">
        <f aca="false">I182-577.6</f>
        <v>-24.2</v>
      </c>
      <c r="K182" s="0" t="n">
        <f aca="false">(I182-I181)/(A182-A181)</f>
        <v>-16.3112048771044</v>
      </c>
      <c r="L182" s="0" t="str">
        <f aca="false">IF(G182&gt;590,"RELAX",IF(G182&lt;500,"FIST","TRANSITION"))</f>
        <v>FIST</v>
      </c>
      <c r="M182" s="1" t="n">
        <f aca="false">IF(L182=L181,M181+1,1)</f>
        <v>119</v>
      </c>
      <c r="N182" s="1" t="n">
        <f aca="false">IF($L182=$L181,N181+D182,D182)</f>
        <v>54322</v>
      </c>
      <c r="O182" s="1" t="n">
        <f aca="false">IF($L182=$L181,O181+E182,E182)</f>
        <v>103149</v>
      </c>
      <c r="P182" s="1" t="n">
        <f aca="false">IF($L182=$L181,P181+F182,F182)</f>
        <v>75877</v>
      </c>
      <c r="Q182" s="1" t="n">
        <f aca="false">IF($L182=$L181,Q181+G182,G182)</f>
        <v>56752</v>
      </c>
      <c r="R182" s="1" t="n">
        <f aca="false">IF($L182=$L181,R181+H182,H182)</f>
        <v>37845</v>
      </c>
      <c r="S182" s="1" t="str">
        <f aca="false">IF($M183=1,N182/$M182,"")</f>
        <v/>
      </c>
      <c r="T182" s="1" t="str">
        <f aca="false">IF($M183=1,O182/$M182,"")</f>
        <v/>
      </c>
      <c r="U182" s="1" t="str">
        <f aca="false">IF($M183=1,P182/$M182,"")</f>
        <v/>
      </c>
      <c r="V182" s="1" t="str">
        <f aca="false">IF($M183=1,Q182/$M182,"")</f>
        <v/>
      </c>
      <c r="W182" s="1" t="str">
        <f aca="false">IF($M183=1,R182/$M182,"")</f>
        <v/>
      </c>
      <c r="X182" s="1" t="n">
        <f aca="false">IF($L182=$L181,X181+D182^2,D182^2)</f>
        <v>24797568</v>
      </c>
      <c r="Y182" s="1" t="n">
        <f aca="false">IF($L182=$L181,Y181+E182^2,E182^2)</f>
        <v>89412397</v>
      </c>
      <c r="Z182" s="1" t="n">
        <f aca="false">IF($L182=$L181,Z181+F182^2,F182^2)</f>
        <v>48381453</v>
      </c>
      <c r="AA182" s="1" t="n">
        <f aca="false">IF($L182=$L181,AA181+G182^2,G182^2)</f>
        <v>27071876</v>
      </c>
      <c r="AB182" s="1" t="n">
        <f aca="false">IF($L182=$L181,AB181+H182^2,H182^2)</f>
        <v>12035869</v>
      </c>
      <c r="AC182" s="1" t="str">
        <f aca="false">IF($M183=1,SQRT(((X182)/($M182))-S182^2),"")</f>
        <v/>
      </c>
      <c r="AD182" s="1" t="str">
        <f aca="false">IF($M183=1,SQRT(((Y182)/($M182))-T182^2),"")</f>
        <v/>
      </c>
      <c r="AE182" s="1" t="str">
        <f aca="false">IF($M183=1,SQRT(((Z182)/($M182))-U182^2),"")</f>
        <v/>
      </c>
      <c r="AF182" s="1" t="str">
        <f aca="false">IF($M183=1,SQRT(((AA182)/($M182))-V182^2),"")</f>
        <v/>
      </c>
      <c r="AG182" s="1" t="str">
        <f aca="false">IF($M183=1,SQRT(((AB182)/($M182))-W182^2),"")</f>
        <v/>
      </c>
    </row>
    <row r="183" customFormat="false" ht="12.8" hidden="false" customHeight="false" outlineLevel="0" collapsed="false">
      <c r="A183" s="0" t="n">
        <v>3.47260808945</v>
      </c>
      <c r="B183" s="0" t="n">
        <v>1577122813.95</v>
      </c>
      <c r="C183" s="0" t="n">
        <f aca="false">B183-1577122810.47</f>
        <v>3.48000001907349</v>
      </c>
      <c r="D183" s="0" t="n">
        <v>455</v>
      </c>
      <c r="E183" s="0" t="n">
        <v>872</v>
      </c>
      <c r="F183" s="0" t="n">
        <v>638</v>
      </c>
      <c r="G183" s="0" t="n">
        <v>488</v>
      </c>
      <c r="H183" s="0" t="n">
        <v>317</v>
      </c>
      <c r="I183" s="0" t="n">
        <f aca="false">(D183+E183+F183+G183+H183)/5</f>
        <v>554</v>
      </c>
      <c r="J183" s="0" t="n">
        <f aca="false">I183-577.6</f>
        <v>-23.6</v>
      </c>
      <c r="K183" s="0" t="n">
        <f aca="false">(I183-I182)/(A183-A182)</f>
        <v>29.5595564749172</v>
      </c>
      <c r="L183" s="0" t="str">
        <f aca="false">IF(G183&gt;590,"RELAX",IF(G183&lt;500,"FIST","TRANSITION"))</f>
        <v>FIST</v>
      </c>
      <c r="M183" s="1" t="n">
        <f aca="false">IF(L183=L182,M182+1,1)</f>
        <v>120</v>
      </c>
      <c r="N183" s="1" t="n">
        <f aca="false">IF($L183=$L182,N182+D183,D183)</f>
        <v>54777</v>
      </c>
      <c r="O183" s="1" t="n">
        <f aca="false">IF($L183=$L182,O182+E183,E183)</f>
        <v>104021</v>
      </c>
      <c r="P183" s="1" t="n">
        <f aca="false">IF($L183=$L182,P182+F183,F183)</f>
        <v>76515</v>
      </c>
      <c r="Q183" s="1" t="n">
        <f aca="false">IF($L183=$L182,Q182+G183,G183)</f>
        <v>57240</v>
      </c>
      <c r="R183" s="1" t="n">
        <f aca="false">IF($L183=$L182,R182+H183,H183)</f>
        <v>38162</v>
      </c>
      <c r="S183" s="1" t="str">
        <f aca="false">IF($M184=1,N183/$M183,"")</f>
        <v/>
      </c>
      <c r="T183" s="1" t="str">
        <f aca="false">IF($M184=1,O183/$M183,"")</f>
        <v/>
      </c>
      <c r="U183" s="1" t="str">
        <f aca="false">IF($M184=1,P183/$M183,"")</f>
        <v/>
      </c>
      <c r="V183" s="1" t="str">
        <f aca="false">IF($M184=1,Q183/$M183,"")</f>
        <v/>
      </c>
      <c r="W183" s="1" t="str">
        <f aca="false">IF($M184=1,R183/$M183,"")</f>
        <v/>
      </c>
      <c r="X183" s="1" t="n">
        <f aca="false">IF($L183=$L182,X182+D183^2,D183^2)</f>
        <v>25004593</v>
      </c>
      <c r="Y183" s="1" t="n">
        <f aca="false">IF($L183=$L182,Y182+E183^2,E183^2)</f>
        <v>90172781</v>
      </c>
      <c r="Z183" s="1" t="n">
        <f aca="false">IF($L183=$L182,Z182+F183^2,F183^2)</f>
        <v>48788497</v>
      </c>
      <c r="AA183" s="1" t="n">
        <f aca="false">IF($L183=$L182,AA182+G183^2,G183^2)</f>
        <v>27310020</v>
      </c>
      <c r="AB183" s="1" t="n">
        <f aca="false">IF($L183=$L182,AB182+H183^2,H183^2)</f>
        <v>12136358</v>
      </c>
      <c r="AC183" s="1" t="str">
        <f aca="false">IF($M184=1,SQRT(((X183)/($M183))-S183^2),"")</f>
        <v/>
      </c>
      <c r="AD183" s="1" t="str">
        <f aca="false">IF($M184=1,SQRT(((Y183)/($M183))-T183^2),"")</f>
        <v/>
      </c>
      <c r="AE183" s="1" t="str">
        <f aca="false">IF($M184=1,SQRT(((Z183)/($M183))-U183^2),"")</f>
        <v/>
      </c>
      <c r="AF183" s="1" t="str">
        <f aca="false">IF($M184=1,SQRT(((AA183)/($M183))-V183^2),"")</f>
        <v/>
      </c>
      <c r="AG183" s="1" t="str">
        <f aca="false">IF($M184=1,SQRT(((AB183)/($M183))-W183^2),"")</f>
        <v/>
      </c>
    </row>
    <row r="184" customFormat="false" ht="12.8" hidden="false" customHeight="false" outlineLevel="0" collapsed="false">
      <c r="A184" s="0" t="n">
        <v>3.49716496468</v>
      </c>
      <c r="B184" s="0" t="n">
        <v>1577122813.97</v>
      </c>
      <c r="C184" s="0" t="n">
        <f aca="false">B184-1577122810.47</f>
        <v>3.5</v>
      </c>
      <c r="D184" s="0" t="n">
        <v>454</v>
      </c>
      <c r="E184" s="0" t="n">
        <v>873</v>
      </c>
      <c r="F184" s="0" t="n">
        <v>637</v>
      </c>
      <c r="G184" s="0" t="n">
        <v>489</v>
      </c>
      <c r="H184" s="0" t="n">
        <v>318</v>
      </c>
      <c r="I184" s="0" t="n">
        <f aca="false">(D184+E184+F184+G184+H184)/5</f>
        <v>554.2</v>
      </c>
      <c r="J184" s="0" t="n">
        <f aca="false">I184-577.6</f>
        <v>-23.4</v>
      </c>
      <c r="K184" s="0" t="n">
        <f aca="false">(I184-I183)/(A184-A183)</f>
        <v>8.144358682725</v>
      </c>
      <c r="L184" s="0" t="str">
        <f aca="false">IF(G184&gt;590,"RELAX",IF(G184&lt;500,"FIST","TRANSITION"))</f>
        <v>FIST</v>
      </c>
      <c r="M184" s="1" t="n">
        <f aca="false">IF(L184=L183,M183+1,1)</f>
        <v>121</v>
      </c>
      <c r="N184" s="1" t="n">
        <f aca="false">IF($L184=$L183,N183+D184,D184)</f>
        <v>55231</v>
      </c>
      <c r="O184" s="1" t="n">
        <f aca="false">IF($L184=$L183,O183+E184,E184)</f>
        <v>104894</v>
      </c>
      <c r="P184" s="1" t="n">
        <f aca="false">IF($L184=$L183,P183+F184,F184)</f>
        <v>77152</v>
      </c>
      <c r="Q184" s="1" t="n">
        <f aca="false">IF($L184=$L183,Q183+G184,G184)</f>
        <v>57729</v>
      </c>
      <c r="R184" s="1" t="n">
        <f aca="false">IF($L184=$L183,R183+H184,H184)</f>
        <v>38480</v>
      </c>
      <c r="S184" s="1" t="str">
        <f aca="false">IF($M185=1,N184/$M184,"")</f>
        <v/>
      </c>
      <c r="T184" s="1" t="str">
        <f aca="false">IF($M185=1,O184/$M184,"")</f>
        <v/>
      </c>
      <c r="U184" s="1" t="str">
        <f aca="false">IF($M185=1,P184/$M184,"")</f>
        <v/>
      </c>
      <c r="V184" s="1" t="str">
        <f aca="false">IF($M185=1,Q184/$M184,"")</f>
        <v/>
      </c>
      <c r="W184" s="1" t="str">
        <f aca="false">IF($M185=1,R184/$M184,"")</f>
        <v/>
      </c>
      <c r="X184" s="1" t="n">
        <f aca="false">IF($L184=$L183,X183+D184^2,D184^2)</f>
        <v>25210709</v>
      </c>
      <c r="Y184" s="1" t="n">
        <f aca="false">IF($L184=$L183,Y183+E184^2,E184^2)</f>
        <v>90934910</v>
      </c>
      <c r="Z184" s="1" t="n">
        <f aca="false">IF($L184=$L183,Z183+F184^2,F184^2)</f>
        <v>49194266</v>
      </c>
      <c r="AA184" s="1" t="n">
        <f aca="false">IF($L184=$L183,AA183+G184^2,G184^2)</f>
        <v>27549141</v>
      </c>
      <c r="AB184" s="1" t="n">
        <f aca="false">IF($L184=$L183,AB183+H184^2,H184^2)</f>
        <v>12237482</v>
      </c>
      <c r="AC184" s="1" t="str">
        <f aca="false">IF($M185=1,SQRT(((X184)/($M184))-S184^2),"")</f>
        <v/>
      </c>
      <c r="AD184" s="1" t="str">
        <f aca="false">IF($M185=1,SQRT(((Y184)/($M184))-T184^2),"")</f>
        <v/>
      </c>
      <c r="AE184" s="1" t="str">
        <f aca="false">IF($M185=1,SQRT(((Z184)/($M184))-U184^2),"")</f>
        <v/>
      </c>
      <c r="AF184" s="1" t="str">
        <f aca="false">IF($M185=1,SQRT(((AA184)/($M184))-V184^2),"")</f>
        <v/>
      </c>
      <c r="AG184" s="1" t="str">
        <f aca="false">IF($M185=1,SQRT(((AB184)/($M184))-W184^2),"")</f>
        <v/>
      </c>
    </row>
    <row r="185" customFormat="false" ht="12.8" hidden="false" customHeight="false" outlineLevel="0" collapsed="false">
      <c r="A185" s="0" t="n">
        <v>3.51776885986</v>
      </c>
      <c r="B185" s="0" t="n">
        <v>1577122813.99</v>
      </c>
      <c r="C185" s="0" t="n">
        <f aca="false">B185-1577122810.47</f>
        <v>3.51999998092651</v>
      </c>
      <c r="D185" s="0" t="n">
        <v>454</v>
      </c>
      <c r="E185" s="0" t="n">
        <v>873</v>
      </c>
      <c r="F185" s="0" t="n">
        <v>637</v>
      </c>
      <c r="G185" s="0" t="n">
        <v>490</v>
      </c>
      <c r="H185" s="0" t="n">
        <v>318</v>
      </c>
      <c r="I185" s="0" t="n">
        <f aca="false">(D185+E185+F185+G185+H185)/5</f>
        <v>554.4</v>
      </c>
      <c r="J185" s="0" t="n">
        <f aca="false">I185-577.6</f>
        <v>-23.2</v>
      </c>
      <c r="K185" s="0" t="n">
        <f aca="false">(I185-I184)/(A185-A184)</f>
        <v>9.70690242076515</v>
      </c>
      <c r="L185" s="0" t="str">
        <f aca="false">IF(G185&gt;590,"RELAX",IF(G185&lt;500,"FIST","TRANSITION"))</f>
        <v>FIST</v>
      </c>
      <c r="M185" s="1" t="n">
        <f aca="false">IF(L185=L184,M184+1,1)</f>
        <v>122</v>
      </c>
      <c r="N185" s="1" t="n">
        <f aca="false">IF($L185=$L184,N184+D185,D185)</f>
        <v>55685</v>
      </c>
      <c r="O185" s="1" t="n">
        <f aca="false">IF($L185=$L184,O184+E185,E185)</f>
        <v>105767</v>
      </c>
      <c r="P185" s="1" t="n">
        <f aca="false">IF($L185=$L184,P184+F185,F185)</f>
        <v>77789</v>
      </c>
      <c r="Q185" s="1" t="n">
        <f aca="false">IF($L185=$L184,Q184+G185,G185)</f>
        <v>58219</v>
      </c>
      <c r="R185" s="1" t="n">
        <f aca="false">IF($L185=$L184,R184+H185,H185)</f>
        <v>38798</v>
      </c>
      <c r="S185" s="1" t="str">
        <f aca="false">IF($M186=1,N185/$M185,"")</f>
        <v/>
      </c>
      <c r="T185" s="1" t="str">
        <f aca="false">IF($M186=1,O185/$M185,"")</f>
        <v/>
      </c>
      <c r="U185" s="1" t="str">
        <f aca="false">IF($M186=1,P185/$M185,"")</f>
        <v/>
      </c>
      <c r="V185" s="1" t="str">
        <f aca="false">IF($M186=1,Q185/$M185,"")</f>
        <v/>
      </c>
      <c r="W185" s="1" t="str">
        <f aca="false">IF($M186=1,R185/$M185,"")</f>
        <v/>
      </c>
      <c r="X185" s="1" t="n">
        <f aca="false">IF($L185=$L184,X184+D185^2,D185^2)</f>
        <v>25416825</v>
      </c>
      <c r="Y185" s="1" t="n">
        <f aca="false">IF($L185=$L184,Y184+E185^2,E185^2)</f>
        <v>91697039</v>
      </c>
      <c r="Z185" s="1" t="n">
        <f aca="false">IF($L185=$L184,Z184+F185^2,F185^2)</f>
        <v>49600035</v>
      </c>
      <c r="AA185" s="1" t="n">
        <f aca="false">IF($L185=$L184,AA184+G185^2,G185^2)</f>
        <v>27789241</v>
      </c>
      <c r="AB185" s="1" t="n">
        <f aca="false">IF($L185=$L184,AB184+H185^2,H185^2)</f>
        <v>12338606</v>
      </c>
      <c r="AC185" s="1" t="str">
        <f aca="false">IF($M186=1,SQRT(((X185)/($M185))-S185^2),"")</f>
        <v/>
      </c>
      <c r="AD185" s="1" t="str">
        <f aca="false">IF($M186=1,SQRT(((Y185)/($M185))-T185^2),"")</f>
        <v/>
      </c>
      <c r="AE185" s="1" t="str">
        <f aca="false">IF($M186=1,SQRT(((Z185)/($M185))-U185^2),"")</f>
        <v/>
      </c>
      <c r="AF185" s="1" t="str">
        <f aca="false">IF($M186=1,SQRT(((AA185)/($M185))-V185^2),"")</f>
        <v/>
      </c>
      <c r="AG185" s="1" t="str">
        <f aca="false">IF($M186=1,SQRT(((AB185)/($M185))-W185^2),"")</f>
        <v/>
      </c>
    </row>
    <row r="186" customFormat="false" ht="12.8" hidden="false" customHeight="false" outlineLevel="0" collapsed="false">
      <c r="A186" s="0" t="n">
        <v>3.5423848629</v>
      </c>
      <c r="B186" s="0" t="n">
        <v>1577122814.02</v>
      </c>
      <c r="C186" s="0" t="n">
        <f aca="false">B186-1577122810.47</f>
        <v>3.54999995231628</v>
      </c>
      <c r="D186" s="0" t="n">
        <v>452</v>
      </c>
      <c r="E186" s="0" t="n">
        <v>873</v>
      </c>
      <c r="F186" s="0" t="n">
        <v>637</v>
      </c>
      <c r="G186" s="0" t="n">
        <v>490</v>
      </c>
      <c r="H186" s="0" t="n">
        <v>318</v>
      </c>
      <c r="I186" s="0" t="n">
        <f aca="false">(D186+E186+F186+G186+H186)/5</f>
        <v>554</v>
      </c>
      <c r="J186" s="0" t="n">
        <f aca="false">I186-577.6</f>
        <v>-23.6</v>
      </c>
      <c r="K186" s="0" t="n">
        <f aca="false">(I186-I185)/(A186-A185)</f>
        <v>-16.2495917533805</v>
      </c>
      <c r="L186" s="0" t="str">
        <f aca="false">IF(G186&gt;590,"RELAX",IF(G186&lt;500,"FIST","TRANSITION"))</f>
        <v>FIST</v>
      </c>
      <c r="M186" s="1" t="n">
        <f aca="false">IF(L186=L185,M185+1,1)</f>
        <v>123</v>
      </c>
      <c r="N186" s="1" t="n">
        <f aca="false">IF($L186=$L185,N185+D186,D186)</f>
        <v>56137</v>
      </c>
      <c r="O186" s="1" t="n">
        <f aca="false">IF($L186=$L185,O185+E186,E186)</f>
        <v>106640</v>
      </c>
      <c r="P186" s="1" t="n">
        <f aca="false">IF($L186=$L185,P185+F186,F186)</f>
        <v>78426</v>
      </c>
      <c r="Q186" s="1" t="n">
        <f aca="false">IF($L186=$L185,Q185+G186,G186)</f>
        <v>58709</v>
      </c>
      <c r="R186" s="1" t="n">
        <f aca="false">IF($L186=$L185,R185+H186,H186)</f>
        <v>39116</v>
      </c>
      <c r="S186" s="1" t="str">
        <f aca="false">IF($M187=1,N186/$M186,"")</f>
        <v/>
      </c>
      <c r="T186" s="1" t="str">
        <f aca="false">IF($M187=1,O186/$M186,"")</f>
        <v/>
      </c>
      <c r="U186" s="1" t="str">
        <f aca="false">IF($M187=1,P186/$M186,"")</f>
        <v/>
      </c>
      <c r="V186" s="1" t="str">
        <f aca="false">IF($M187=1,Q186/$M186,"")</f>
        <v/>
      </c>
      <c r="W186" s="1" t="str">
        <f aca="false">IF($M187=1,R186/$M186,"")</f>
        <v/>
      </c>
      <c r="X186" s="1" t="n">
        <f aca="false">IF($L186=$L185,X185+D186^2,D186^2)</f>
        <v>25621129</v>
      </c>
      <c r="Y186" s="1" t="n">
        <f aca="false">IF($L186=$L185,Y185+E186^2,E186^2)</f>
        <v>92459168</v>
      </c>
      <c r="Z186" s="1" t="n">
        <f aca="false">IF($L186=$L185,Z185+F186^2,F186^2)</f>
        <v>50005804</v>
      </c>
      <c r="AA186" s="1" t="n">
        <f aca="false">IF($L186=$L185,AA185+G186^2,G186^2)</f>
        <v>28029341</v>
      </c>
      <c r="AB186" s="1" t="n">
        <f aca="false">IF($L186=$L185,AB185+H186^2,H186^2)</f>
        <v>12439730</v>
      </c>
      <c r="AC186" s="1" t="str">
        <f aca="false">IF($M187=1,SQRT(((X186)/($M186))-S186^2),"")</f>
        <v/>
      </c>
      <c r="AD186" s="1" t="str">
        <f aca="false">IF($M187=1,SQRT(((Y186)/($M186))-T186^2),"")</f>
        <v/>
      </c>
      <c r="AE186" s="1" t="str">
        <f aca="false">IF($M187=1,SQRT(((Z186)/($M186))-U186^2),"")</f>
        <v/>
      </c>
      <c r="AF186" s="1" t="str">
        <f aca="false">IF($M187=1,SQRT(((AA186)/($M186))-V186^2),"")</f>
        <v/>
      </c>
      <c r="AG186" s="1" t="str">
        <f aca="false">IF($M187=1,SQRT(((AB186)/($M186))-W186^2),"")</f>
        <v/>
      </c>
    </row>
    <row r="187" customFormat="false" ht="12.8" hidden="false" customHeight="false" outlineLevel="0" collapsed="false">
      <c r="A187" s="0" t="n">
        <v>3.56693387032</v>
      </c>
      <c r="B187" s="0" t="n">
        <v>1577122814.04</v>
      </c>
      <c r="C187" s="0" t="n">
        <f aca="false">B187-1577122810.47</f>
        <v>3.5699999332428</v>
      </c>
      <c r="D187" s="0" t="n">
        <v>454</v>
      </c>
      <c r="E187" s="0" t="n">
        <v>873</v>
      </c>
      <c r="F187" s="0" t="n">
        <v>637</v>
      </c>
      <c r="G187" s="0" t="n">
        <v>490</v>
      </c>
      <c r="H187" s="0" t="n">
        <v>317</v>
      </c>
      <c r="I187" s="0" t="n">
        <f aca="false">(D187+E187+F187+G187+H187)/5</f>
        <v>554.2</v>
      </c>
      <c r="J187" s="0" t="n">
        <f aca="false">I187-577.6</f>
        <v>-23.4</v>
      </c>
      <c r="K187" s="0" t="n">
        <f aca="false">(I187-I186)/(A187-A186)</f>
        <v>8.14696890095479</v>
      </c>
      <c r="L187" s="0" t="str">
        <f aca="false">IF(G187&gt;590,"RELAX",IF(G187&lt;500,"FIST","TRANSITION"))</f>
        <v>FIST</v>
      </c>
      <c r="M187" s="1" t="n">
        <f aca="false">IF(L187=L186,M186+1,1)</f>
        <v>124</v>
      </c>
      <c r="N187" s="1" t="n">
        <f aca="false">IF($L187=$L186,N186+D187,D187)</f>
        <v>56591</v>
      </c>
      <c r="O187" s="1" t="n">
        <f aca="false">IF($L187=$L186,O186+E187,E187)</f>
        <v>107513</v>
      </c>
      <c r="P187" s="1" t="n">
        <f aca="false">IF($L187=$L186,P186+F187,F187)</f>
        <v>79063</v>
      </c>
      <c r="Q187" s="1" t="n">
        <f aca="false">IF($L187=$L186,Q186+G187,G187)</f>
        <v>59199</v>
      </c>
      <c r="R187" s="1" t="n">
        <f aca="false">IF($L187=$L186,R186+H187,H187)</f>
        <v>39433</v>
      </c>
      <c r="S187" s="1" t="str">
        <f aca="false">IF($M188=1,N187/$M187,"")</f>
        <v/>
      </c>
      <c r="T187" s="1" t="str">
        <f aca="false">IF($M188=1,O187/$M187,"")</f>
        <v/>
      </c>
      <c r="U187" s="1" t="str">
        <f aca="false">IF($M188=1,P187/$M187,"")</f>
        <v/>
      </c>
      <c r="V187" s="1" t="str">
        <f aca="false">IF($M188=1,Q187/$M187,"")</f>
        <v/>
      </c>
      <c r="W187" s="1" t="str">
        <f aca="false">IF($M188=1,R187/$M187,"")</f>
        <v/>
      </c>
      <c r="X187" s="1" t="n">
        <f aca="false">IF($L187=$L186,X186+D187^2,D187^2)</f>
        <v>25827245</v>
      </c>
      <c r="Y187" s="1" t="n">
        <f aca="false">IF($L187=$L186,Y186+E187^2,E187^2)</f>
        <v>93221297</v>
      </c>
      <c r="Z187" s="1" t="n">
        <f aca="false">IF($L187=$L186,Z186+F187^2,F187^2)</f>
        <v>50411573</v>
      </c>
      <c r="AA187" s="1" t="n">
        <f aca="false">IF($L187=$L186,AA186+G187^2,G187^2)</f>
        <v>28269441</v>
      </c>
      <c r="AB187" s="1" t="n">
        <f aca="false">IF($L187=$L186,AB186+H187^2,H187^2)</f>
        <v>12540219</v>
      </c>
      <c r="AC187" s="1" t="str">
        <f aca="false">IF($M188=1,SQRT(((X187)/($M187))-S187^2),"")</f>
        <v/>
      </c>
      <c r="AD187" s="1" t="str">
        <f aca="false">IF($M188=1,SQRT(((Y187)/($M187))-T187^2),"")</f>
        <v/>
      </c>
      <c r="AE187" s="1" t="str">
        <f aca="false">IF($M188=1,SQRT(((Z187)/($M187))-U187^2),"")</f>
        <v/>
      </c>
      <c r="AF187" s="1" t="str">
        <f aca="false">IF($M188=1,SQRT(((AA187)/($M187))-V187^2),"")</f>
        <v/>
      </c>
      <c r="AG187" s="1" t="str">
        <f aca="false">IF($M188=1,SQRT(((AB187)/($M187))-W187^2),"")</f>
        <v/>
      </c>
    </row>
    <row r="188" customFormat="false" ht="12.8" hidden="false" customHeight="false" outlineLevel="0" collapsed="false">
      <c r="A188" s="0" t="n">
        <v>3.58751702309</v>
      </c>
      <c r="B188" s="0" t="n">
        <v>1577122814.06</v>
      </c>
      <c r="C188" s="0" t="n">
        <f aca="false">B188-1577122810.47</f>
        <v>3.58999991416931</v>
      </c>
      <c r="D188" s="0" t="n">
        <v>454</v>
      </c>
      <c r="E188" s="0" t="n">
        <v>873</v>
      </c>
      <c r="F188" s="0" t="n">
        <v>637</v>
      </c>
      <c r="G188" s="0" t="n">
        <v>491</v>
      </c>
      <c r="H188" s="0" t="n">
        <v>317</v>
      </c>
      <c r="I188" s="0" t="n">
        <f aca="false">(D188+E188+F188+G188+H188)/5</f>
        <v>554.4</v>
      </c>
      <c r="J188" s="0" t="n">
        <f aca="false">I188-577.6</f>
        <v>-23.2</v>
      </c>
      <c r="K188" s="0" t="n">
        <f aca="false">(I188-I187)/(A188-A187)</f>
        <v>9.71668442802543</v>
      </c>
      <c r="L188" s="0" t="str">
        <f aca="false">IF(G188&gt;590,"RELAX",IF(G188&lt;500,"FIST","TRANSITION"))</f>
        <v>FIST</v>
      </c>
      <c r="M188" s="1" t="n">
        <f aca="false">IF(L188=L187,M187+1,1)</f>
        <v>125</v>
      </c>
      <c r="N188" s="1" t="n">
        <f aca="false">IF($L188=$L187,N187+D188,D188)</f>
        <v>57045</v>
      </c>
      <c r="O188" s="1" t="n">
        <f aca="false">IF($L188=$L187,O187+E188,E188)</f>
        <v>108386</v>
      </c>
      <c r="P188" s="1" t="n">
        <f aca="false">IF($L188=$L187,P187+F188,F188)</f>
        <v>79700</v>
      </c>
      <c r="Q188" s="1" t="n">
        <f aca="false">IF($L188=$L187,Q187+G188,G188)</f>
        <v>59690</v>
      </c>
      <c r="R188" s="1" t="n">
        <f aca="false">IF($L188=$L187,R187+H188,H188)</f>
        <v>39750</v>
      </c>
      <c r="S188" s="1" t="str">
        <f aca="false">IF($M189=1,N188/$M188,"")</f>
        <v/>
      </c>
      <c r="T188" s="1" t="str">
        <f aca="false">IF($M189=1,O188/$M188,"")</f>
        <v/>
      </c>
      <c r="U188" s="1" t="str">
        <f aca="false">IF($M189=1,P188/$M188,"")</f>
        <v/>
      </c>
      <c r="V188" s="1" t="str">
        <f aca="false">IF($M189=1,Q188/$M188,"")</f>
        <v/>
      </c>
      <c r="W188" s="1" t="str">
        <f aca="false">IF($M189=1,R188/$M188,"")</f>
        <v/>
      </c>
      <c r="X188" s="1" t="n">
        <f aca="false">IF($L188=$L187,X187+D188^2,D188^2)</f>
        <v>26033361</v>
      </c>
      <c r="Y188" s="1" t="n">
        <f aca="false">IF($L188=$L187,Y187+E188^2,E188^2)</f>
        <v>93983426</v>
      </c>
      <c r="Z188" s="1" t="n">
        <f aca="false">IF($L188=$L187,Z187+F188^2,F188^2)</f>
        <v>50817342</v>
      </c>
      <c r="AA188" s="1" t="n">
        <f aca="false">IF($L188=$L187,AA187+G188^2,G188^2)</f>
        <v>28510522</v>
      </c>
      <c r="AB188" s="1" t="n">
        <f aca="false">IF($L188=$L187,AB187+H188^2,H188^2)</f>
        <v>12640708</v>
      </c>
      <c r="AC188" s="1" t="str">
        <f aca="false">IF($M189=1,SQRT(((X188)/($M188))-S188^2),"")</f>
        <v/>
      </c>
      <c r="AD188" s="1" t="str">
        <f aca="false">IF($M189=1,SQRT(((Y188)/($M188))-T188^2),"")</f>
        <v/>
      </c>
      <c r="AE188" s="1" t="str">
        <f aca="false">IF($M189=1,SQRT(((Z188)/($M188))-U188^2),"")</f>
        <v/>
      </c>
      <c r="AF188" s="1" t="str">
        <f aca="false">IF($M189=1,SQRT(((AA188)/($M188))-V188^2),"")</f>
        <v/>
      </c>
      <c r="AG188" s="1" t="str">
        <f aca="false">IF($M189=1,SQRT(((AB188)/($M188))-W188^2),"")</f>
        <v/>
      </c>
    </row>
    <row r="189" customFormat="false" ht="12.8" hidden="false" customHeight="false" outlineLevel="0" collapsed="false">
      <c r="A189" s="0" t="n">
        <v>3.61193704605</v>
      </c>
      <c r="B189" s="0" t="n">
        <v>1577122814.09</v>
      </c>
      <c r="C189" s="0" t="n">
        <f aca="false">B189-1577122810.47</f>
        <v>3.61999988555908</v>
      </c>
      <c r="D189" s="0" t="n">
        <v>453</v>
      </c>
      <c r="E189" s="0" t="n">
        <v>873</v>
      </c>
      <c r="F189" s="0" t="n">
        <v>636</v>
      </c>
      <c r="G189" s="0" t="n">
        <v>493</v>
      </c>
      <c r="H189" s="0" t="n">
        <v>318</v>
      </c>
      <c r="I189" s="0" t="n">
        <f aca="false">(D189+E189+F189+G189+H189)/5</f>
        <v>554.6</v>
      </c>
      <c r="J189" s="0" t="n">
        <f aca="false">I189-577.6</f>
        <v>-23</v>
      </c>
      <c r="K189" s="0" t="n">
        <f aca="false">(I189-I188)/(A189-A188)</f>
        <v>8.19000048966568</v>
      </c>
      <c r="L189" s="0" t="str">
        <f aca="false">IF(G189&gt;590,"RELAX",IF(G189&lt;500,"FIST","TRANSITION"))</f>
        <v>FIST</v>
      </c>
      <c r="M189" s="1" t="n">
        <f aca="false">IF(L189=L188,M188+1,1)</f>
        <v>126</v>
      </c>
      <c r="N189" s="1" t="n">
        <f aca="false">IF($L189=$L188,N188+D189,D189)</f>
        <v>57498</v>
      </c>
      <c r="O189" s="1" t="n">
        <f aca="false">IF($L189=$L188,O188+E189,E189)</f>
        <v>109259</v>
      </c>
      <c r="P189" s="1" t="n">
        <f aca="false">IF($L189=$L188,P188+F189,F189)</f>
        <v>80336</v>
      </c>
      <c r="Q189" s="1" t="n">
        <f aca="false">IF($L189=$L188,Q188+G189,G189)</f>
        <v>60183</v>
      </c>
      <c r="R189" s="1" t="n">
        <f aca="false">IF($L189=$L188,R188+H189,H189)</f>
        <v>40068</v>
      </c>
      <c r="S189" s="1" t="str">
        <f aca="false">IF($M190=1,N189/$M189,"")</f>
        <v/>
      </c>
      <c r="T189" s="1" t="str">
        <f aca="false">IF($M190=1,O189/$M189,"")</f>
        <v/>
      </c>
      <c r="U189" s="1" t="str">
        <f aca="false">IF($M190=1,P189/$M189,"")</f>
        <v/>
      </c>
      <c r="V189" s="1" t="str">
        <f aca="false">IF($M190=1,Q189/$M189,"")</f>
        <v/>
      </c>
      <c r="W189" s="1" t="str">
        <f aca="false">IF($M190=1,R189/$M189,"")</f>
        <v/>
      </c>
      <c r="X189" s="1" t="n">
        <f aca="false">IF($L189=$L188,X188+D189^2,D189^2)</f>
        <v>26238570</v>
      </c>
      <c r="Y189" s="1" t="n">
        <f aca="false">IF($L189=$L188,Y188+E189^2,E189^2)</f>
        <v>94745555</v>
      </c>
      <c r="Z189" s="1" t="n">
        <f aca="false">IF($L189=$L188,Z188+F189^2,F189^2)</f>
        <v>51221838</v>
      </c>
      <c r="AA189" s="1" t="n">
        <f aca="false">IF($L189=$L188,AA188+G189^2,G189^2)</f>
        <v>28753571</v>
      </c>
      <c r="AB189" s="1" t="n">
        <f aca="false">IF($L189=$L188,AB188+H189^2,H189^2)</f>
        <v>12741832</v>
      </c>
      <c r="AC189" s="1" t="str">
        <f aca="false">IF($M190=1,SQRT(((X189)/($M189))-S189^2),"")</f>
        <v/>
      </c>
      <c r="AD189" s="1" t="str">
        <f aca="false">IF($M190=1,SQRT(((Y189)/($M189))-T189^2),"")</f>
        <v/>
      </c>
      <c r="AE189" s="1" t="str">
        <f aca="false">IF($M190=1,SQRT(((Z189)/($M189))-U189^2),"")</f>
        <v/>
      </c>
      <c r="AF189" s="1" t="str">
        <f aca="false">IF($M190=1,SQRT(((AA189)/($M189))-V189^2),"")</f>
        <v/>
      </c>
      <c r="AG189" s="1" t="str">
        <f aca="false">IF($M190=1,SQRT(((AB189)/($M189))-W189^2),"")</f>
        <v/>
      </c>
    </row>
    <row r="190" customFormat="false" ht="12.8" hidden="false" customHeight="false" outlineLevel="0" collapsed="false">
      <c r="A190" s="0" t="n">
        <v>3.63228201866</v>
      </c>
      <c r="B190" s="0" t="n">
        <v>1577122814.11</v>
      </c>
      <c r="C190" s="0" t="n">
        <f aca="false">B190-1577122810.47</f>
        <v>3.6399998664856</v>
      </c>
      <c r="D190" s="0" t="n">
        <v>453</v>
      </c>
      <c r="E190" s="0" t="n">
        <v>873</v>
      </c>
      <c r="F190" s="0" t="n">
        <v>637</v>
      </c>
      <c r="G190" s="0" t="n">
        <v>495</v>
      </c>
      <c r="H190" s="0" t="n">
        <v>318</v>
      </c>
      <c r="I190" s="0" t="n">
        <f aca="false">(D190+E190+F190+G190+H190)/5</f>
        <v>555.2</v>
      </c>
      <c r="J190" s="0" t="n">
        <f aca="false">I190-577.6</f>
        <v>-22.4</v>
      </c>
      <c r="K190" s="0" t="n">
        <f aca="false">(I190-I189)/(A190-A189)</f>
        <v>29.491315201138</v>
      </c>
      <c r="L190" s="0" t="str">
        <f aca="false">IF(G190&gt;590,"RELAX",IF(G190&lt;500,"FIST","TRANSITION"))</f>
        <v>FIST</v>
      </c>
      <c r="M190" s="1" t="n">
        <f aca="false">IF(L190=L189,M189+1,1)</f>
        <v>127</v>
      </c>
      <c r="N190" s="1" t="n">
        <f aca="false">IF($L190=$L189,N189+D190,D190)</f>
        <v>57951</v>
      </c>
      <c r="O190" s="1" t="n">
        <f aca="false">IF($L190=$L189,O189+E190,E190)</f>
        <v>110132</v>
      </c>
      <c r="P190" s="1" t="n">
        <f aca="false">IF($L190=$L189,P189+F190,F190)</f>
        <v>80973</v>
      </c>
      <c r="Q190" s="1" t="n">
        <f aca="false">IF($L190=$L189,Q189+G190,G190)</f>
        <v>60678</v>
      </c>
      <c r="R190" s="1" t="n">
        <f aca="false">IF($L190=$L189,R189+H190,H190)</f>
        <v>40386</v>
      </c>
      <c r="S190" s="1" t="str">
        <f aca="false">IF($M191=1,N190/$M190,"")</f>
        <v/>
      </c>
      <c r="T190" s="1" t="str">
        <f aca="false">IF($M191=1,O190/$M190,"")</f>
        <v/>
      </c>
      <c r="U190" s="1" t="str">
        <f aca="false">IF($M191=1,P190/$M190,"")</f>
        <v/>
      </c>
      <c r="V190" s="1" t="str">
        <f aca="false">IF($M191=1,Q190/$M190,"")</f>
        <v/>
      </c>
      <c r="W190" s="1" t="str">
        <f aca="false">IF($M191=1,R190/$M190,"")</f>
        <v/>
      </c>
      <c r="X190" s="1" t="n">
        <f aca="false">IF($L190=$L189,X189+D190^2,D190^2)</f>
        <v>26443779</v>
      </c>
      <c r="Y190" s="1" t="n">
        <f aca="false">IF($L190=$L189,Y189+E190^2,E190^2)</f>
        <v>95507684</v>
      </c>
      <c r="Z190" s="1" t="n">
        <f aca="false">IF($L190=$L189,Z189+F190^2,F190^2)</f>
        <v>51627607</v>
      </c>
      <c r="AA190" s="1" t="n">
        <f aca="false">IF($L190=$L189,AA189+G190^2,G190^2)</f>
        <v>28998596</v>
      </c>
      <c r="AB190" s="1" t="n">
        <f aca="false">IF($L190=$L189,AB189+H190^2,H190^2)</f>
        <v>12842956</v>
      </c>
      <c r="AC190" s="1" t="str">
        <f aca="false">IF($M191=1,SQRT(((X190)/($M190))-S190^2),"")</f>
        <v/>
      </c>
      <c r="AD190" s="1" t="str">
        <f aca="false">IF($M191=1,SQRT(((Y190)/($M190))-T190^2),"")</f>
        <v/>
      </c>
      <c r="AE190" s="1" t="str">
        <f aca="false">IF($M191=1,SQRT(((Z190)/($M190))-U190^2),"")</f>
        <v/>
      </c>
      <c r="AF190" s="1" t="str">
        <f aca="false">IF($M191=1,SQRT(((AA190)/($M190))-V190^2),"")</f>
        <v/>
      </c>
      <c r="AG190" s="1" t="str">
        <f aca="false">IF($M191=1,SQRT(((AB190)/($M190))-W190^2),"")</f>
        <v/>
      </c>
    </row>
    <row r="191" customFormat="false" ht="12.8" hidden="false" customHeight="false" outlineLevel="0" collapsed="false">
      <c r="A191" s="0" t="n">
        <v>3.65681385994</v>
      </c>
      <c r="B191" s="0" t="n">
        <v>1577122814.13</v>
      </c>
      <c r="C191" s="0" t="n">
        <f aca="false">B191-1577122810.47</f>
        <v>3.66000008583069</v>
      </c>
      <c r="D191" s="0" t="n">
        <v>453</v>
      </c>
      <c r="E191" s="0" t="n">
        <v>874</v>
      </c>
      <c r="F191" s="0" t="n">
        <v>636</v>
      </c>
      <c r="G191" s="0" t="n">
        <v>496</v>
      </c>
      <c r="H191" s="0" t="n">
        <v>317</v>
      </c>
      <c r="I191" s="0" t="n">
        <f aca="false">(D191+E191+F191+G191+H191)/5</f>
        <v>555.2</v>
      </c>
      <c r="J191" s="0" t="n">
        <f aca="false">I191-577.6</f>
        <v>-22.4</v>
      </c>
      <c r="K191" s="0" t="n">
        <f aca="false">(I191-I190)/(A191-A190)</f>
        <v>0</v>
      </c>
      <c r="L191" s="0" t="str">
        <f aca="false">IF(G191&gt;590,"RELAX",IF(G191&lt;500,"FIST","TRANSITION"))</f>
        <v>FIST</v>
      </c>
      <c r="M191" s="1" t="n">
        <f aca="false">IF(L191=L190,M190+1,1)</f>
        <v>128</v>
      </c>
      <c r="N191" s="1" t="n">
        <f aca="false">IF($L191=$L190,N190+D191,D191)</f>
        <v>58404</v>
      </c>
      <c r="O191" s="1" t="n">
        <f aca="false">IF($L191=$L190,O190+E191,E191)</f>
        <v>111006</v>
      </c>
      <c r="P191" s="1" t="n">
        <f aca="false">IF($L191=$L190,P190+F191,F191)</f>
        <v>81609</v>
      </c>
      <c r="Q191" s="1" t="n">
        <f aca="false">IF($L191=$L190,Q190+G191,G191)</f>
        <v>61174</v>
      </c>
      <c r="R191" s="1" t="n">
        <f aca="false">IF($L191=$L190,R190+H191,H191)</f>
        <v>40703</v>
      </c>
      <c r="S191" s="1" t="str">
        <f aca="false">IF($M192=1,N191/$M191,"")</f>
        <v/>
      </c>
      <c r="T191" s="1" t="str">
        <f aca="false">IF($M192=1,O191/$M191,"")</f>
        <v/>
      </c>
      <c r="U191" s="1" t="str">
        <f aca="false">IF($M192=1,P191/$M191,"")</f>
        <v/>
      </c>
      <c r="V191" s="1" t="str">
        <f aca="false">IF($M192=1,Q191/$M191,"")</f>
        <v/>
      </c>
      <c r="W191" s="1" t="str">
        <f aca="false">IF($M192=1,R191/$M191,"")</f>
        <v/>
      </c>
      <c r="X191" s="1" t="n">
        <f aca="false">IF($L191=$L190,X190+D191^2,D191^2)</f>
        <v>26648988</v>
      </c>
      <c r="Y191" s="1" t="n">
        <f aca="false">IF($L191=$L190,Y190+E191^2,E191^2)</f>
        <v>96271560</v>
      </c>
      <c r="Z191" s="1" t="n">
        <f aca="false">IF($L191=$L190,Z190+F191^2,F191^2)</f>
        <v>52032103</v>
      </c>
      <c r="AA191" s="1" t="n">
        <f aca="false">IF($L191=$L190,AA190+G191^2,G191^2)</f>
        <v>29244612</v>
      </c>
      <c r="AB191" s="1" t="n">
        <f aca="false">IF($L191=$L190,AB190+H191^2,H191^2)</f>
        <v>12943445</v>
      </c>
      <c r="AC191" s="1" t="str">
        <f aca="false">IF($M192=1,SQRT(((X191)/($M191))-S191^2),"")</f>
        <v/>
      </c>
      <c r="AD191" s="1" t="str">
        <f aca="false">IF($M192=1,SQRT(((Y191)/($M191))-T191^2),"")</f>
        <v/>
      </c>
      <c r="AE191" s="1" t="str">
        <f aca="false">IF($M192=1,SQRT(((Z191)/($M191))-U191^2),"")</f>
        <v/>
      </c>
      <c r="AF191" s="1" t="str">
        <f aca="false">IF($M192=1,SQRT(((AA191)/($M191))-V191^2),"")</f>
        <v/>
      </c>
      <c r="AG191" s="1" t="str">
        <f aca="false">IF($M192=1,SQRT(((AB191)/($M191))-W191^2),"")</f>
        <v/>
      </c>
    </row>
    <row r="192" customFormat="false" ht="12.8" hidden="false" customHeight="false" outlineLevel="0" collapsed="false">
      <c r="A192" s="0" t="n">
        <v>3.68139886856</v>
      </c>
      <c r="B192" s="0" t="n">
        <v>1577122814.15</v>
      </c>
      <c r="C192" s="0" t="n">
        <f aca="false">B192-1577122810.47</f>
        <v>3.6800000667572</v>
      </c>
      <c r="D192" s="0" t="n">
        <v>453</v>
      </c>
      <c r="E192" s="0" t="n">
        <v>874</v>
      </c>
      <c r="F192" s="0" t="n">
        <v>636</v>
      </c>
      <c r="G192" s="0" t="n">
        <v>496</v>
      </c>
      <c r="H192" s="0" t="n">
        <v>317</v>
      </c>
      <c r="I192" s="0" t="n">
        <f aca="false">(D192+E192+F192+G192+H192)/5</f>
        <v>555.2</v>
      </c>
      <c r="J192" s="0" t="n">
        <f aca="false">I192-577.6</f>
        <v>-22.4</v>
      </c>
      <c r="K192" s="0" t="n">
        <f aca="false">(I192-I191)/(A192-A191)</f>
        <v>0</v>
      </c>
      <c r="L192" s="0" t="str">
        <f aca="false">IF(G192&gt;590,"RELAX",IF(G192&lt;500,"FIST","TRANSITION"))</f>
        <v>FIST</v>
      </c>
      <c r="M192" s="1" t="n">
        <f aca="false">IF(L192=L191,M191+1,1)</f>
        <v>129</v>
      </c>
      <c r="N192" s="1" t="n">
        <f aca="false">IF($L192=$L191,N191+D192,D192)</f>
        <v>58857</v>
      </c>
      <c r="O192" s="1" t="n">
        <f aca="false">IF($L192=$L191,O191+E192,E192)</f>
        <v>111880</v>
      </c>
      <c r="P192" s="1" t="n">
        <f aca="false">IF($L192=$L191,P191+F192,F192)</f>
        <v>82245</v>
      </c>
      <c r="Q192" s="1" t="n">
        <f aca="false">IF($L192=$L191,Q191+G192,G192)</f>
        <v>61670</v>
      </c>
      <c r="R192" s="1" t="n">
        <f aca="false">IF($L192=$L191,R191+H192,H192)</f>
        <v>41020</v>
      </c>
      <c r="S192" s="1" t="str">
        <f aca="false">IF($M193=1,N192/$M192,"")</f>
        <v/>
      </c>
      <c r="T192" s="1" t="str">
        <f aca="false">IF($M193=1,O192/$M192,"")</f>
        <v/>
      </c>
      <c r="U192" s="1" t="str">
        <f aca="false">IF($M193=1,P192/$M192,"")</f>
        <v/>
      </c>
      <c r="V192" s="1" t="str">
        <f aca="false">IF($M193=1,Q192/$M192,"")</f>
        <v/>
      </c>
      <c r="W192" s="1" t="str">
        <f aca="false">IF($M193=1,R192/$M192,"")</f>
        <v/>
      </c>
      <c r="X192" s="1" t="n">
        <f aca="false">IF($L192=$L191,X191+D192^2,D192^2)</f>
        <v>26854197</v>
      </c>
      <c r="Y192" s="1" t="n">
        <f aca="false">IF($L192=$L191,Y191+E192^2,E192^2)</f>
        <v>97035436</v>
      </c>
      <c r="Z192" s="1" t="n">
        <f aca="false">IF($L192=$L191,Z191+F192^2,F192^2)</f>
        <v>52436599</v>
      </c>
      <c r="AA192" s="1" t="n">
        <f aca="false">IF($L192=$L191,AA191+G192^2,G192^2)</f>
        <v>29490628</v>
      </c>
      <c r="AB192" s="1" t="n">
        <f aca="false">IF($L192=$L191,AB191+H192^2,H192^2)</f>
        <v>13043934</v>
      </c>
      <c r="AC192" s="1" t="str">
        <f aca="false">IF($M193=1,SQRT(((X192)/($M192))-S192^2),"")</f>
        <v/>
      </c>
      <c r="AD192" s="1" t="str">
        <f aca="false">IF($M193=1,SQRT(((Y192)/($M192))-T192^2),"")</f>
        <v/>
      </c>
      <c r="AE192" s="1" t="str">
        <f aca="false">IF($M193=1,SQRT(((Z192)/($M192))-U192^2),"")</f>
        <v/>
      </c>
      <c r="AF192" s="1" t="str">
        <f aca="false">IF($M193=1,SQRT(((AA192)/($M192))-V192^2),"")</f>
        <v/>
      </c>
      <c r="AG192" s="1" t="str">
        <f aca="false">IF($M193=1,SQRT(((AB192)/($M192))-W192^2),"")</f>
        <v/>
      </c>
    </row>
    <row r="193" customFormat="false" ht="12.8" hidden="false" customHeight="false" outlineLevel="0" collapsed="false">
      <c r="A193" s="0" t="n">
        <v>3.70206093788</v>
      </c>
      <c r="B193" s="0" t="n">
        <v>1577122814.18</v>
      </c>
      <c r="C193" s="0" t="n">
        <f aca="false">B193-1577122810.47</f>
        <v>3.71000003814697</v>
      </c>
      <c r="D193" s="0" t="n">
        <v>453</v>
      </c>
      <c r="E193" s="0" t="n">
        <v>874</v>
      </c>
      <c r="F193" s="0" t="n">
        <v>636</v>
      </c>
      <c r="G193" s="0" t="n">
        <v>498</v>
      </c>
      <c r="H193" s="0" t="n">
        <v>318</v>
      </c>
      <c r="I193" s="0" t="n">
        <f aca="false">(D193+E193+F193+G193+H193)/5</f>
        <v>555.8</v>
      </c>
      <c r="J193" s="0" t="n">
        <f aca="false">I193-577.6</f>
        <v>-21.8000000000001</v>
      </c>
      <c r="K193" s="0" t="n">
        <f aca="false">(I193-I192)/(A193-A192)</f>
        <v>29.0387177928565</v>
      </c>
      <c r="L193" s="0" t="str">
        <f aca="false">IF(G193&gt;590,"RELAX",IF(G193&lt;500,"FIST","TRANSITION"))</f>
        <v>FIST</v>
      </c>
      <c r="M193" s="1" t="n">
        <f aca="false">IF(L193=L192,M192+1,1)</f>
        <v>130</v>
      </c>
      <c r="N193" s="1" t="n">
        <f aca="false">IF($L193=$L192,N192+D193,D193)</f>
        <v>59310</v>
      </c>
      <c r="O193" s="1" t="n">
        <f aca="false">IF($L193=$L192,O192+E193,E193)</f>
        <v>112754</v>
      </c>
      <c r="P193" s="1" t="n">
        <f aca="false">IF($L193=$L192,P192+F193,F193)</f>
        <v>82881</v>
      </c>
      <c r="Q193" s="1" t="n">
        <f aca="false">IF($L193=$L192,Q192+G193,G193)</f>
        <v>62168</v>
      </c>
      <c r="R193" s="1" t="n">
        <f aca="false">IF($L193=$L192,R192+H193,H193)</f>
        <v>41338</v>
      </c>
      <c r="S193" s="1" t="str">
        <f aca="false">IF($M194=1,N193/$M193,"")</f>
        <v/>
      </c>
      <c r="T193" s="1" t="str">
        <f aca="false">IF($M194=1,O193/$M193,"")</f>
        <v/>
      </c>
      <c r="U193" s="1" t="str">
        <f aca="false">IF($M194=1,P193/$M193,"")</f>
        <v/>
      </c>
      <c r="V193" s="1" t="str">
        <f aca="false">IF($M194=1,Q193/$M193,"")</f>
        <v/>
      </c>
      <c r="W193" s="1" t="str">
        <f aca="false">IF($M194=1,R193/$M193,"")</f>
        <v/>
      </c>
      <c r="X193" s="1" t="n">
        <f aca="false">IF($L193=$L192,X192+D193^2,D193^2)</f>
        <v>27059406</v>
      </c>
      <c r="Y193" s="1" t="n">
        <f aca="false">IF($L193=$L192,Y192+E193^2,E193^2)</f>
        <v>97799312</v>
      </c>
      <c r="Z193" s="1" t="n">
        <f aca="false">IF($L193=$L192,Z192+F193^2,F193^2)</f>
        <v>52841095</v>
      </c>
      <c r="AA193" s="1" t="n">
        <f aca="false">IF($L193=$L192,AA192+G193^2,G193^2)</f>
        <v>29738632</v>
      </c>
      <c r="AB193" s="1" t="n">
        <f aca="false">IF($L193=$L192,AB192+H193^2,H193^2)</f>
        <v>13145058</v>
      </c>
      <c r="AC193" s="1" t="str">
        <f aca="false">IF($M194=1,SQRT(((X193)/($M193))-S193^2),"")</f>
        <v/>
      </c>
      <c r="AD193" s="1" t="str">
        <f aca="false">IF($M194=1,SQRT(((Y193)/($M193))-T193^2),"")</f>
        <v/>
      </c>
      <c r="AE193" s="1" t="str">
        <f aca="false">IF($M194=1,SQRT(((Z193)/($M193))-U193^2),"")</f>
        <v/>
      </c>
      <c r="AF193" s="1" t="str">
        <f aca="false">IF($M194=1,SQRT(((AA193)/($M193))-V193^2),"")</f>
        <v/>
      </c>
      <c r="AG193" s="1" t="str">
        <f aca="false">IF($M194=1,SQRT(((AB193)/($M193))-W193^2),"")</f>
        <v/>
      </c>
    </row>
    <row r="194" customFormat="false" ht="12.8" hidden="false" customHeight="false" outlineLevel="0" collapsed="false">
      <c r="A194" s="0" t="n">
        <v>3.72663497925</v>
      </c>
      <c r="B194" s="0" t="n">
        <v>1577122814.2</v>
      </c>
      <c r="C194" s="0" t="n">
        <f aca="false">B194-1577122810.47</f>
        <v>3.73000001907349</v>
      </c>
      <c r="D194" s="0" t="n">
        <v>453</v>
      </c>
      <c r="E194" s="0" t="n">
        <v>875</v>
      </c>
      <c r="F194" s="0" t="n">
        <v>636</v>
      </c>
      <c r="G194" s="0" t="n">
        <v>497</v>
      </c>
      <c r="H194" s="0" t="n">
        <v>317</v>
      </c>
      <c r="I194" s="0" t="n">
        <f aca="false">(D194+E194+F194+G194+H194)/5</f>
        <v>555.6</v>
      </c>
      <c r="J194" s="0" t="n">
        <f aca="false">I194-577.6</f>
        <v>-22</v>
      </c>
      <c r="K194" s="0" t="n">
        <f aca="false">(I194-I193)/(A194-A193)</f>
        <v>-8.13866945972063</v>
      </c>
      <c r="L194" s="0" t="str">
        <f aca="false">IF(G194&gt;590,"RELAX",IF(G194&lt;500,"FIST","TRANSITION"))</f>
        <v>FIST</v>
      </c>
      <c r="M194" s="1" t="n">
        <f aca="false">IF(L194=L193,M193+1,1)</f>
        <v>131</v>
      </c>
      <c r="N194" s="1" t="n">
        <f aca="false">IF($L194=$L193,N193+D194,D194)</f>
        <v>59763</v>
      </c>
      <c r="O194" s="1" t="n">
        <f aca="false">IF($L194=$L193,O193+E194,E194)</f>
        <v>113629</v>
      </c>
      <c r="P194" s="1" t="n">
        <f aca="false">IF($L194=$L193,P193+F194,F194)</f>
        <v>83517</v>
      </c>
      <c r="Q194" s="1" t="n">
        <f aca="false">IF($L194=$L193,Q193+G194,G194)</f>
        <v>62665</v>
      </c>
      <c r="R194" s="1" t="n">
        <f aca="false">IF($L194=$L193,R193+H194,H194)</f>
        <v>41655</v>
      </c>
      <c r="S194" s="1" t="str">
        <f aca="false">IF($M195=1,N194/$M194,"")</f>
        <v/>
      </c>
      <c r="T194" s="1" t="str">
        <f aca="false">IF($M195=1,O194/$M194,"")</f>
        <v/>
      </c>
      <c r="U194" s="1" t="str">
        <f aca="false">IF($M195=1,P194/$M194,"")</f>
        <v/>
      </c>
      <c r="V194" s="1" t="str">
        <f aca="false">IF($M195=1,Q194/$M194,"")</f>
        <v/>
      </c>
      <c r="W194" s="1" t="str">
        <f aca="false">IF($M195=1,R194/$M194,"")</f>
        <v/>
      </c>
      <c r="X194" s="1" t="n">
        <f aca="false">IF($L194=$L193,X193+D194^2,D194^2)</f>
        <v>27264615</v>
      </c>
      <c r="Y194" s="1" t="n">
        <f aca="false">IF($L194=$L193,Y193+E194^2,E194^2)</f>
        <v>98564937</v>
      </c>
      <c r="Z194" s="1" t="n">
        <f aca="false">IF($L194=$L193,Z193+F194^2,F194^2)</f>
        <v>53245591</v>
      </c>
      <c r="AA194" s="1" t="n">
        <f aca="false">IF($L194=$L193,AA193+G194^2,G194^2)</f>
        <v>29985641</v>
      </c>
      <c r="AB194" s="1" t="n">
        <f aca="false">IF($L194=$L193,AB193+H194^2,H194^2)</f>
        <v>13245547</v>
      </c>
      <c r="AC194" s="1" t="str">
        <f aca="false">IF($M195=1,SQRT(((X194)/($M194))-S194^2),"")</f>
        <v/>
      </c>
      <c r="AD194" s="1" t="str">
        <f aca="false">IF($M195=1,SQRT(((Y194)/($M194))-T194^2),"")</f>
        <v/>
      </c>
      <c r="AE194" s="1" t="str">
        <f aca="false">IF($M195=1,SQRT(((Z194)/($M194))-U194^2),"")</f>
        <v/>
      </c>
      <c r="AF194" s="1" t="str">
        <f aca="false">IF($M195=1,SQRT(((AA194)/($M194))-V194^2),"")</f>
        <v/>
      </c>
      <c r="AG194" s="1" t="str">
        <f aca="false">IF($M195=1,SQRT(((AB194)/($M194))-W194^2),"")</f>
        <v/>
      </c>
    </row>
    <row r="195" customFormat="false" ht="12.8" hidden="false" customHeight="false" outlineLevel="0" collapsed="false">
      <c r="A195" s="0" t="n">
        <v>3.74709200859</v>
      </c>
      <c r="B195" s="0" t="n">
        <v>1577122814.22</v>
      </c>
      <c r="C195" s="0" t="n">
        <f aca="false">B195-1577122810.47</f>
        <v>3.75</v>
      </c>
      <c r="D195" s="0" t="n">
        <v>452</v>
      </c>
      <c r="E195" s="0" t="n">
        <v>874</v>
      </c>
      <c r="F195" s="0" t="n">
        <v>635</v>
      </c>
      <c r="G195" s="0" t="n">
        <v>497</v>
      </c>
      <c r="H195" s="0" t="n">
        <v>318</v>
      </c>
      <c r="I195" s="0" t="n">
        <f aca="false">(D195+E195+F195+G195+H195)/5</f>
        <v>555.2</v>
      </c>
      <c r="J195" s="0" t="n">
        <f aca="false">I195-577.6</f>
        <v>-22.4</v>
      </c>
      <c r="K195" s="0" t="n">
        <f aca="false">(I195-I194)/(A195-A194)</f>
        <v>-19.5531811267361</v>
      </c>
      <c r="L195" s="0" t="str">
        <f aca="false">IF(G195&gt;590,"RELAX",IF(G195&lt;500,"FIST","TRANSITION"))</f>
        <v>FIST</v>
      </c>
      <c r="M195" s="1" t="n">
        <f aca="false">IF(L195=L194,M194+1,1)</f>
        <v>132</v>
      </c>
      <c r="N195" s="1" t="n">
        <f aca="false">IF($L195=$L194,N194+D195,D195)</f>
        <v>60215</v>
      </c>
      <c r="O195" s="1" t="n">
        <f aca="false">IF($L195=$L194,O194+E195,E195)</f>
        <v>114503</v>
      </c>
      <c r="P195" s="1" t="n">
        <f aca="false">IF($L195=$L194,P194+F195,F195)</f>
        <v>84152</v>
      </c>
      <c r="Q195" s="1" t="n">
        <f aca="false">IF($L195=$L194,Q194+G195,G195)</f>
        <v>63162</v>
      </c>
      <c r="R195" s="1" t="n">
        <f aca="false">IF($L195=$L194,R194+H195,H195)</f>
        <v>41973</v>
      </c>
      <c r="S195" s="1" t="str">
        <f aca="false">IF($M196=1,N195/$M195,"")</f>
        <v/>
      </c>
      <c r="T195" s="1" t="str">
        <f aca="false">IF($M196=1,O195/$M195,"")</f>
        <v/>
      </c>
      <c r="U195" s="1" t="str">
        <f aca="false">IF($M196=1,P195/$M195,"")</f>
        <v/>
      </c>
      <c r="V195" s="1" t="str">
        <f aca="false">IF($M196=1,Q195/$M195,"")</f>
        <v/>
      </c>
      <c r="W195" s="1" t="str">
        <f aca="false">IF($M196=1,R195/$M195,"")</f>
        <v/>
      </c>
      <c r="X195" s="1" t="n">
        <f aca="false">IF($L195=$L194,X194+D195^2,D195^2)</f>
        <v>27468919</v>
      </c>
      <c r="Y195" s="1" t="n">
        <f aca="false">IF($L195=$L194,Y194+E195^2,E195^2)</f>
        <v>99328813</v>
      </c>
      <c r="Z195" s="1" t="n">
        <f aca="false">IF($L195=$L194,Z194+F195^2,F195^2)</f>
        <v>53648816</v>
      </c>
      <c r="AA195" s="1" t="n">
        <f aca="false">IF($L195=$L194,AA194+G195^2,G195^2)</f>
        <v>30232650</v>
      </c>
      <c r="AB195" s="1" t="n">
        <f aca="false">IF($L195=$L194,AB194+H195^2,H195^2)</f>
        <v>13346671</v>
      </c>
      <c r="AC195" s="1" t="str">
        <f aca="false">IF($M196=1,SQRT(((X195)/($M195))-S195^2),"")</f>
        <v/>
      </c>
      <c r="AD195" s="1" t="str">
        <f aca="false">IF($M196=1,SQRT(((Y195)/($M195))-T195^2),"")</f>
        <v/>
      </c>
      <c r="AE195" s="1" t="str">
        <f aca="false">IF($M196=1,SQRT(((Z195)/($M195))-U195^2),"")</f>
        <v/>
      </c>
      <c r="AF195" s="1" t="str">
        <f aca="false">IF($M196=1,SQRT(((AA195)/($M195))-V195^2),"")</f>
        <v/>
      </c>
      <c r="AG195" s="1" t="str">
        <f aca="false">IF($M196=1,SQRT(((AB195)/($M195))-W195^2),"")</f>
        <v/>
      </c>
    </row>
    <row r="196" customFormat="false" ht="12.8" hidden="false" customHeight="false" outlineLevel="0" collapsed="false">
      <c r="A196" s="0" t="n">
        <v>3.7718129158</v>
      </c>
      <c r="B196" s="0" t="n">
        <v>1577122814.25</v>
      </c>
      <c r="C196" s="0" t="n">
        <f aca="false">B196-1577122810.47</f>
        <v>3.77999997138977</v>
      </c>
      <c r="D196" s="0" t="n">
        <v>453</v>
      </c>
      <c r="E196" s="0" t="n">
        <v>873</v>
      </c>
      <c r="F196" s="0" t="n">
        <v>636</v>
      </c>
      <c r="G196" s="0" t="n">
        <v>496</v>
      </c>
      <c r="H196" s="0" t="n">
        <v>318</v>
      </c>
      <c r="I196" s="0" t="n">
        <f aca="false">(D196+E196+F196+G196+H196)/5</f>
        <v>555.2</v>
      </c>
      <c r="J196" s="0" t="n">
        <f aca="false">I196-577.6</f>
        <v>-22.4</v>
      </c>
      <c r="K196" s="0" t="n">
        <f aca="false">(I196-I195)/(A196-A195)</f>
        <v>0</v>
      </c>
      <c r="L196" s="0" t="str">
        <f aca="false">IF(G196&gt;590,"RELAX",IF(G196&lt;500,"FIST","TRANSITION"))</f>
        <v>FIST</v>
      </c>
      <c r="M196" s="1" t="n">
        <f aca="false">IF(L196=L195,M195+1,1)</f>
        <v>133</v>
      </c>
      <c r="N196" s="1" t="n">
        <f aca="false">IF($L196=$L195,N195+D196,D196)</f>
        <v>60668</v>
      </c>
      <c r="O196" s="1" t="n">
        <f aca="false">IF($L196=$L195,O195+E196,E196)</f>
        <v>115376</v>
      </c>
      <c r="P196" s="1" t="n">
        <f aca="false">IF($L196=$L195,P195+F196,F196)</f>
        <v>84788</v>
      </c>
      <c r="Q196" s="1" t="n">
        <f aca="false">IF($L196=$L195,Q195+G196,G196)</f>
        <v>63658</v>
      </c>
      <c r="R196" s="1" t="n">
        <f aca="false">IF($L196=$L195,R195+H196,H196)</f>
        <v>42291</v>
      </c>
      <c r="S196" s="1" t="str">
        <f aca="false">IF($M197=1,N196/$M196,"")</f>
        <v/>
      </c>
      <c r="T196" s="1" t="str">
        <f aca="false">IF($M197=1,O196/$M196,"")</f>
        <v/>
      </c>
      <c r="U196" s="1" t="str">
        <f aca="false">IF($M197=1,P196/$M196,"")</f>
        <v/>
      </c>
      <c r="V196" s="1" t="str">
        <f aca="false">IF($M197=1,Q196/$M196,"")</f>
        <v/>
      </c>
      <c r="W196" s="1" t="str">
        <f aca="false">IF($M197=1,R196/$M196,"")</f>
        <v/>
      </c>
      <c r="X196" s="1" t="n">
        <f aca="false">IF($L196=$L195,X195+D196^2,D196^2)</f>
        <v>27674128</v>
      </c>
      <c r="Y196" s="1" t="n">
        <f aca="false">IF($L196=$L195,Y195+E196^2,E196^2)</f>
        <v>100090942</v>
      </c>
      <c r="Z196" s="1" t="n">
        <f aca="false">IF($L196=$L195,Z195+F196^2,F196^2)</f>
        <v>54053312</v>
      </c>
      <c r="AA196" s="1" t="n">
        <f aca="false">IF($L196=$L195,AA195+G196^2,G196^2)</f>
        <v>30478666</v>
      </c>
      <c r="AB196" s="1" t="n">
        <f aca="false">IF($L196=$L195,AB195+H196^2,H196^2)</f>
        <v>13447795</v>
      </c>
      <c r="AC196" s="1" t="str">
        <f aca="false">IF($M197=1,SQRT(((X196)/($M196))-S196^2),"")</f>
        <v/>
      </c>
      <c r="AD196" s="1" t="str">
        <f aca="false">IF($M197=1,SQRT(((Y196)/($M196))-T196^2),"")</f>
        <v/>
      </c>
      <c r="AE196" s="1" t="str">
        <f aca="false">IF($M197=1,SQRT(((Z196)/($M196))-U196^2),"")</f>
        <v/>
      </c>
      <c r="AF196" s="1" t="str">
        <f aca="false">IF($M197=1,SQRT(((AA196)/($M196))-V196^2),"")</f>
        <v/>
      </c>
      <c r="AG196" s="1" t="str">
        <f aca="false">IF($M197=1,SQRT(((AB196)/($M196))-W196^2),"")</f>
        <v/>
      </c>
    </row>
    <row r="197" customFormat="false" ht="12.8" hidden="false" customHeight="false" outlineLevel="0" collapsed="false">
      <c r="A197" s="0" t="n">
        <v>3.79236888885</v>
      </c>
      <c r="B197" s="0" t="n">
        <v>1577122814.27</v>
      </c>
      <c r="C197" s="0" t="n">
        <f aca="false">B197-1577122810.47</f>
        <v>3.79999995231628</v>
      </c>
      <c r="D197" s="0" t="n">
        <v>454</v>
      </c>
      <c r="E197" s="0" t="n">
        <v>874</v>
      </c>
      <c r="F197" s="0" t="n">
        <v>636</v>
      </c>
      <c r="G197" s="0" t="n">
        <v>498</v>
      </c>
      <c r="H197" s="0" t="n">
        <v>316</v>
      </c>
      <c r="I197" s="0" t="n">
        <f aca="false">(D197+E197+F197+G197+H197)/5</f>
        <v>555.6</v>
      </c>
      <c r="J197" s="0" t="n">
        <f aca="false">I197-577.6</f>
        <v>-22</v>
      </c>
      <c r="K197" s="0" t="n">
        <f aca="false">(I197-I196)/(A197-A196)</f>
        <v>19.4590642353453</v>
      </c>
      <c r="L197" s="0" t="str">
        <f aca="false">IF(G197&gt;590,"RELAX",IF(G197&lt;500,"FIST","TRANSITION"))</f>
        <v>FIST</v>
      </c>
      <c r="M197" s="1" t="n">
        <f aca="false">IF(L197=L196,M196+1,1)</f>
        <v>134</v>
      </c>
      <c r="N197" s="1" t="n">
        <f aca="false">IF($L197=$L196,N196+D197,D197)</f>
        <v>61122</v>
      </c>
      <c r="O197" s="1" t="n">
        <f aca="false">IF($L197=$L196,O196+E197,E197)</f>
        <v>116250</v>
      </c>
      <c r="P197" s="1" t="n">
        <f aca="false">IF($L197=$L196,P196+F197,F197)</f>
        <v>85424</v>
      </c>
      <c r="Q197" s="1" t="n">
        <f aca="false">IF($L197=$L196,Q196+G197,G197)</f>
        <v>64156</v>
      </c>
      <c r="R197" s="1" t="n">
        <f aca="false">IF($L197=$L196,R196+H197,H197)</f>
        <v>42607</v>
      </c>
      <c r="S197" s="1" t="str">
        <f aca="false">IF($M198=1,N197/$M197,"")</f>
        <v/>
      </c>
      <c r="T197" s="1" t="str">
        <f aca="false">IF($M198=1,O197/$M197,"")</f>
        <v/>
      </c>
      <c r="U197" s="1" t="str">
        <f aca="false">IF($M198=1,P197/$M197,"")</f>
        <v/>
      </c>
      <c r="V197" s="1" t="str">
        <f aca="false">IF($M198=1,Q197/$M197,"")</f>
        <v/>
      </c>
      <c r="W197" s="1" t="str">
        <f aca="false">IF($M198=1,R197/$M197,"")</f>
        <v/>
      </c>
      <c r="X197" s="1" t="n">
        <f aca="false">IF($L197=$L196,X196+D197^2,D197^2)</f>
        <v>27880244</v>
      </c>
      <c r="Y197" s="1" t="n">
        <f aca="false">IF($L197=$L196,Y196+E197^2,E197^2)</f>
        <v>100854818</v>
      </c>
      <c r="Z197" s="1" t="n">
        <f aca="false">IF($L197=$L196,Z196+F197^2,F197^2)</f>
        <v>54457808</v>
      </c>
      <c r="AA197" s="1" t="n">
        <f aca="false">IF($L197=$L196,AA196+G197^2,G197^2)</f>
        <v>30726670</v>
      </c>
      <c r="AB197" s="1" t="n">
        <f aca="false">IF($L197=$L196,AB196+H197^2,H197^2)</f>
        <v>13547651</v>
      </c>
      <c r="AC197" s="1" t="str">
        <f aca="false">IF($M198=1,SQRT(((X197)/($M197))-S197^2),"")</f>
        <v/>
      </c>
      <c r="AD197" s="1" t="str">
        <f aca="false">IF($M198=1,SQRT(((Y197)/($M197))-T197^2),"")</f>
        <v/>
      </c>
      <c r="AE197" s="1" t="str">
        <f aca="false">IF($M198=1,SQRT(((Z197)/($M197))-U197^2),"")</f>
        <v/>
      </c>
      <c r="AF197" s="1" t="str">
        <f aca="false">IF($M198=1,SQRT(((AA197)/($M197))-V197^2),"")</f>
        <v/>
      </c>
      <c r="AG197" s="1" t="str">
        <f aca="false">IF($M198=1,SQRT(((AB197)/($M197))-W197^2),"")</f>
        <v/>
      </c>
    </row>
    <row r="198" customFormat="false" ht="12.8" hidden="false" customHeight="false" outlineLevel="0" collapsed="false">
      <c r="A198" s="0" t="n">
        <v>3.8165268898</v>
      </c>
      <c r="B198" s="0" t="n">
        <v>1577122814.29</v>
      </c>
      <c r="C198" s="0" t="n">
        <f aca="false">B198-1577122810.47</f>
        <v>3.8199999332428</v>
      </c>
      <c r="D198" s="0" t="n">
        <v>453</v>
      </c>
      <c r="E198" s="0" t="n">
        <v>874</v>
      </c>
      <c r="F198" s="0" t="n">
        <v>636</v>
      </c>
      <c r="G198" s="0" t="n">
        <v>498</v>
      </c>
      <c r="H198" s="0" t="n">
        <v>317</v>
      </c>
      <c r="I198" s="0" t="n">
        <f aca="false">(D198+E198+F198+G198+H198)/5</f>
        <v>555.6</v>
      </c>
      <c r="J198" s="0" t="n">
        <f aca="false">I198-577.6</f>
        <v>-22</v>
      </c>
      <c r="K198" s="0" t="n">
        <f aca="false">(I198-I197)/(A198-A197)</f>
        <v>0</v>
      </c>
      <c r="L198" s="0" t="str">
        <f aca="false">IF(G198&gt;590,"RELAX",IF(G198&lt;500,"FIST","TRANSITION"))</f>
        <v>FIST</v>
      </c>
      <c r="M198" s="1" t="n">
        <f aca="false">IF(L198=L197,M197+1,1)</f>
        <v>135</v>
      </c>
      <c r="N198" s="1" t="n">
        <f aca="false">IF($L198=$L197,N197+D198,D198)</f>
        <v>61575</v>
      </c>
      <c r="O198" s="1" t="n">
        <f aca="false">IF($L198=$L197,O197+E198,E198)</f>
        <v>117124</v>
      </c>
      <c r="P198" s="1" t="n">
        <f aca="false">IF($L198=$L197,P197+F198,F198)</f>
        <v>86060</v>
      </c>
      <c r="Q198" s="1" t="n">
        <f aca="false">IF($L198=$L197,Q197+G198,G198)</f>
        <v>64654</v>
      </c>
      <c r="R198" s="1" t="n">
        <f aca="false">IF($L198=$L197,R197+H198,H198)</f>
        <v>42924</v>
      </c>
      <c r="S198" s="1" t="n">
        <f aca="false">IF($M199=1,N198/$M198,"")</f>
        <v>456.111111111111</v>
      </c>
      <c r="T198" s="1" t="n">
        <f aca="false">IF($M199=1,O198/$M198,"")</f>
        <v>867.585185185185</v>
      </c>
      <c r="U198" s="1" t="n">
        <f aca="false">IF($M199=1,P198/$M198,"")</f>
        <v>637.481481481482</v>
      </c>
      <c r="V198" s="1" t="n">
        <f aca="false">IF($M199=1,Q198/$M198,"")</f>
        <v>478.918518518519</v>
      </c>
      <c r="W198" s="1" t="n">
        <f aca="false">IF($M199=1,R198/$M198,"")</f>
        <v>317.955555555556</v>
      </c>
      <c r="X198" s="1" t="n">
        <f aca="false">IF($L198=$L197,X197+D198^2,D198^2)</f>
        <v>28085453</v>
      </c>
      <c r="Y198" s="1" t="n">
        <f aca="false">IF($L198=$L197,Y197+E198^2,E198^2)</f>
        <v>101618694</v>
      </c>
      <c r="Z198" s="1" t="n">
        <f aca="false">IF($L198=$L197,Z197+F198^2,F198^2)</f>
        <v>54862304</v>
      </c>
      <c r="AA198" s="1" t="n">
        <f aca="false">IF($L198=$L197,AA197+G198^2,G198^2)</f>
        <v>30974674</v>
      </c>
      <c r="AB198" s="1" t="n">
        <f aca="false">IF($L198=$L197,AB197+H198^2,H198^2)</f>
        <v>13648140</v>
      </c>
      <c r="AC198" s="1" t="n">
        <f aca="false">IF($M199=1,SQRT(((X198)/($M198))-S198^2),"")</f>
        <v>1.74554105659835</v>
      </c>
      <c r="AD198" s="1" t="n">
        <f aca="false">IF($M199=1,SQRT(((Y198)/($M198))-T198^2),"")</f>
        <v>5.19741415076472</v>
      </c>
      <c r="AE198" s="1" t="n">
        <f aca="false">IF($M199=1,SQRT(((Z198)/($M198))-U198^2),"")</f>
        <v>2.1903892833363</v>
      </c>
      <c r="AF198" s="1" t="n">
        <f aca="false">IF($M199=1,SQRT(((AA198)/($M198))-V198^2),"")</f>
        <v>8.89282011833571</v>
      </c>
      <c r="AG198" s="1" t="n">
        <f aca="false">IF($M199=1,SQRT(((AB198)/($M198))-W198^2),"")</f>
        <v>1.26413001362148</v>
      </c>
    </row>
    <row r="199" customFormat="false" ht="12.8" hidden="false" customHeight="false" outlineLevel="0" collapsed="false">
      <c r="A199" s="0" t="n">
        <v>3.841121912</v>
      </c>
      <c r="B199" s="0" t="n">
        <v>1577122814.31</v>
      </c>
      <c r="C199" s="0" t="n">
        <f aca="false">B199-1577122810.47</f>
        <v>3.83999991416931</v>
      </c>
      <c r="D199" s="0" t="n">
        <v>452</v>
      </c>
      <c r="E199" s="0" t="n">
        <v>873</v>
      </c>
      <c r="F199" s="0" t="n">
        <v>637</v>
      </c>
      <c r="G199" s="0" t="n">
        <v>500</v>
      </c>
      <c r="H199" s="0" t="n">
        <v>317</v>
      </c>
      <c r="I199" s="0" t="n">
        <f aca="false">(D199+E199+F199+G199+H199)/5</f>
        <v>555.8</v>
      </c>
      <c r="J199" s="0" t="n">
        <f aca="false">I199-577.6</f>
        <v>-21.8000000000001</v>
      </c>
      <c r="K199" s="0" t="n">
        <f aca="false">(I199-I198)/(A199-A198)</f>
        <v>8.13172675241294</v>
      </c>
      <c r="L199" s="0" t="str">
        <f aca="false">IF(G199&gt;590,"RELAX",IF(G199&lt;500,"FIST","TRANSITION"))</f>
        <v>TRANSITION</v>
      </c>
      <c r="M199" s="1" t="n">
        <f aca="false">IF(L199=L198,M198+1,1)</f>
        <v>1</v>
      </c>
      <c r="N199" s="1" t="n">
        <f aca="false">IF($L199=$L198,N198+D199,D199)</f>
        <v>452</v>
      </c>
      <c r="O199" s="1" t="n">
        <f aca="false">IF($L199=$L198,O198+E199,E199)</f>
        <v>873</v>
      </c>
      <c r="P199" s="1" t="n">
        <f aca="false">IF($L199=$L198,P198+F199,F199)</f>
        <v>637</v>
      </c>
      <c r="Q199" s="1" t="n">
        <f aca="false">IF($L199=$L198,Q198+G199,G199)</f>
        <v>500</v>
      </c>
      <c r="R199" s="1" t="n">
        <f aca="false">IF($L199=$L198,R198+H199,H199)</f>
        <v>317</v>
      </c>
      <c r="S199" s="1" t="str">
        <f aca="false">IF($M200=1,N199/$M199,"")</f>
        <v/>
      </c>
      <c r="T199" s="1" t="str">
        <f aca="false">IF($M200=1,O199/$M199,"")</f>
        <v/>
      </c>
      <c r="U199" s="1" t="str">
        <f aca="false">IF($M200=1,P199/$M199,"")</f>
        <v/>
      </c>
      <c r="V199" s="1" t="str">
        <f aca="false">IF($M200=1,Q199/$M199,"")</f>
        <v/>
      </c>
      <c r="W199" s="1" t="str">
        <f aca="false">IF($M200=1,R199/$M199,"")</f>
        <v/>
      </c>
      <c r="X199" s="1" t="n">
        <f aca="false">IF($L199=$L198,X198+D199^2,D199^2)</f>
        <v>204304</v>
      </c>
      <c r="Y199" s="1" t="n">
        <f aca="false">IF($L199=$L198,Y198+E199^2,E199^2)</f>
        <v>762129</v>
      </c>
      <c r="Z199" s="1" t="n">
        <f aca="false">IF($L199=$L198,Z198+F199^2,F199^2)</f>
        <v>405769</v>
      </c>
      <c r="AA199" s="1" t="n">
        <f aca="false">IF($L199=$L198,AA198+G199^2,G199^2)</f>
        <v>250000</v>
      </c>
      <c r="AB199" s="1" t="n">
        <f aca="false">IF($L199=$L198,AB198+H199^2,H199^2)</f>
        <v>100489</v>
      </c>
      <c r="AC199" s="1" t="str">
        <f aca="false">IF($M200=1,SQRT(((X199)/($M199))-S199^2),"")</f>
        <v/>
      </c>
      <c r="AD199" s="1" t="str">
        <f aca="false">IF($M200=1,SQRT(((Y199)/($M199))-T199^2),"")</f>
        <v/>
      </c>
      <c r="AE199" s="1" t="str">
        <f aca="false">IF($M200=1,SQRT(((Z199)/($M199))-U199^2),"")</f>
        <v/>
      </c>
      <c r="AF199" s="1" t="str">
        <f aca="false">IF($M200=1,SQRT(((AA199)/($M199))-V199^2),"")</f>
        <v/>
      </c>
      <c r="AG199" s="1" t="str">
        <f aca="false">IF($M200=1,SQRT(((AB199)/($M199))-W199^2),"")</f>
        <v/>
      </c>
    </row>
    <row r="200" customFormat="false" ht="12.8" hidden="false" customHeight="false" outlineLevel="0" collapsed="false">
      <c r="A200" s="0" t="n">
        <v>3.86179709435</v>
      </c>
      <c r="B200" s="0" t="n">
        <v>1577122814.34</v>
      </c>
      <c r="C200" s="0" t="n">
        <f aca="false">B200-1577122810.47</f>
        <v>3.86999988555908</v>
      </c>
      <c r="D200" s="0" t="n">
        <v>452</v>
      </c>
      <c r="E200" s="0" t="n">
        <v>874</v>
      </c>
      <c r="F200" s="0" t="n">
        <v>637</v>
      </c>
      <c r="G200" s="0" t="n">
        <v>504</v>
      </c>
      <c r="H200" s="0" t="n">
        <v>317</v>
      </c>
      <c r="I200" s="0" t="n">
        <f aca="false">(D200+E200+F200+G200+H200)/5</f>
        <v>556.8</v>
      </c>
      <c r="J200" s="0" t="n">
        <f aca="false">I200-577.6</f>
        <v>-20.8000000000001</v>
      </c>
      <c r="K200" s="0" t="n">
        <f aca="false">(I200-I199)/(A200-A199)</f>
        <v>48.3671671219873</v>
      </c>
      <c r="L200" s="0" t="str">
        <f aca="false">IF(G200&gt;590,"RELAX",IF(G200&lt;500,"FIST","TRANSITION"))</f>
        <v>TRANSITION</v>
      </c>
      <c r="M200" s="1" t="n">
        <f aca="false">IF(L200=L199,M199+1,1)</f>
        <v>2</v>
      </c>
      <c r="N200" s="1" t="n">
        <f aca="false">IF($L200=$L199,N199+D200,D200)</f>
        <v>904</v>
      </c>
      <c r="O200" s="1" t="n">
        <f aca="false">IF($L200=$L199,O199+E200,E200)</f>
        <v>1747</v>
      </c>
      <c r="P200" s="1" t="n">
        <f aca="false">IF($L200=$L199,P199+F200,F200)</f>
        <v>1274</v>
      </c>
      <c r="Q200" s="1" t="n">
        <f aca="false">IF($L200=$L199,Q199+G200,G200)</f>
        <v>1004</v>
      </c>
      <c r="R200" s="1" t="n">
        <f aca="false">IF($L200=$L199,R199+H200,H200)</f>
        <v>634</v>
      </c>
      <c r="S200" s="1" t="str">
        <f aca="false">IF($M201=1,N200/$M200,"")</f>
        <v/>
      </c>
      <c r="T200" s="1" t="str">
        <f aca="false">IF($M201=1,O200/$M200,"")</f>
        <v/>
      </c>
      <c r="U200" s="1" t="str">
        <f aca="false">IF($M201=1,P200/$M200,"")</f>
        <v/>
      </c>
      <c r="V200" s="1" t="str">
        <f aca="false">IF($M201=1,Q200/$M200,"")</f>
        <v/>
      </c>
      <c r="W200" s="1" t="str">
        <f aca="false">IF($M201=1,R200/$M200,"")</f>
        <v/>
      </c>
      <c r="X200" s="1" t="n">
        <f aca="false">IF($L200=$L199,X199+D200^2,D200^2)</f>
        <v>408608</v>
      </c>
      <c r="Y200" s="1" t="n">
        <f aca="false">IF($L200=$L199,Y199+E200^2,E200^2)</f>
        <v>1526005</v>
      </c>
      <c r="Z200" s="1" t="n">
        <f aca="false">IF($L200=$L199,Z199+F200^2,F200^2)</f>
        <v>811538</v>
      </c>
      <c r="AA200" s="1" t="n">
        <f aca="false">IF($L200=$L199,AA199+G200^2,G200^2)</f>
        <v>504016</v>
      </c>
      <c r="AB200" s="1" t="n">
        <f aca="false">IF($L200=$L199,AB199+H200^2,H200^2)</f>
        <v>200978</v>
      </c>
      <c r="AC200" s="1" t="str">
        <f aca="false">IF($M201=1,SQRT(((X200)/($M200))-S200^2),"")</f>
        <v/>
      </c>
      <c r="AD200" s="1" t="str">
        <f aca="false">IF($M201=1,SQRT(((Y200)/($M200))-T200^2),"")</f>
        <v/>
      </c>
      <c r="AE200" s="1" t="str">
        <f aca="false">IF($M201=1,SQRT(((Z200)/($M200))-U200^2),"")</f>
        <v/>
      </c>
      <c r="AF200" s="1" t="str">
        <f aca="false">IF($M201=1,SQRT(((AA200)/($M200))-V200^2),"")</f>
        <v/>
      </c>
      <c r="AG200" s="1" t="str">
        <f aca="false">IF($M201=1,SQRT(((AB200)/($M200))-W200^2),"")</f>
        <v/>
      </c>
    </row>
    <row r="201" customFormat="false" ht="12.8" hidden="false" customHeight="false" outlineLevel="0" collapsed="false">
      <c r="A201" s="0" t="n">
        <v>3.88642001152</v>
      </c>
      <c r="B201" s="0" t="n">
        <v>1577122814.36</v>
      </c>
      <c r="C201" s="0" t="n">
        <f aca="false">B201-1577122810.47</f>
        <v>3.8899998664856</v>
      </c>
      <c r="D201" s="0" t="n">
        <v>452</v>
      </c>
      <c r="E201" s="0" t="n">
        <v>874</v>
      </c>
      <c r="F201" s="0" t="n">
        <v>636</v>
      </c>
      <c r="G201" s="0" t="n">
        <v>507</v>
      </c>
      <c r="H201" s="0" t="n">
        <v>317</v>
      </c>
      <c r="I201" s="0" t="n">
        <f aca="false">(D201+E201+F201+G201+H201)/5</f>
        <v>557.2</v>
      </c>
      <c r="J201" s="0" t="n">
        <f aca="false">I201-577.6</f>
        <v>-20.4</v>
      </c>
      <c r="K201" s="0" t="n">
        <f aca="false">(I201-I200)/(A201-A200)</f>
        <v>16.2450288582152</v>
      </c>
      <c r="L201" s="0" t="str">
        <f aca="false">IF(G201&gt;590,"RELAX",IF(G201&lt;500,"FIST","TRANSITION"))</f>
        <v>TRANSITION</v>
      </c>
      <c r="M201" s="1" t="n">
        <f aca="false">IF(L201=L200,M200+1,1)</f>
        <v>3</v>
      </c>
      <c r="N201" s="1" t="n">
        <f aca="false">IF($L201=$L200,N200+D201,D201)</f>
        <v>1356</v>
      </c>
      <c r="O201" s="1" t="n">
        <f aca="false">IF($L201=$L200,O200+E201,E201)</f>
        <v>2621</v>
      </c>
      <c r="P201" s="1" t="n">
        <f aca="false">IF($L201=$L200,P200+F201,F201)</f>
        <v>1910</v>
      </c>
      <c r="Q201" s="1" t="n">
        <f aca="false">IF($L201=$L200,Q200+G201,G201)</f>
        <v>1511</v>
      </c>
      <c r="R201" s="1" t="n">
        <f aca="false">IF($L201=$L200,R200+H201,H201)</f>
        <v>951</v>
      </c>
      <c r="S201" s="1" t="str">
        <f aca="false">IF($M202=1,N201/$M201,"")</f>
        <v/>
      </c>
      <c r="T201" s="1" t="str">
        <f aca="false">IF($M202=1,O201/$M201,"")</f>
        <v/>
      </c>
      <c r="U201" s="1" t="str">
        <f aca="false">IF($M202=1,P201/$M201,"")</f>
        <v/>
      </c>
      <c r="V201" s="1" t="str">
        <f aca="false">IF($M202=1,Q201/$M201,"")</f>
        <v/>
      </c>
      <c r="W201" s="1" t="str">
        <f aca="false">IF($M202=1,R201/$M201,"")</f>
        <v/>
      </c>
      <c r="X201" s="1" t="n">
        <f aca="false">IF($L201=$L200,X200+D201^2,D201^2)</f>
        <v>612912</v>
      </c>
      <c r="Y201" s="1" t="n">
        <f aca="false">IF($L201=$L200,Y200+E201^2,E201^2)</f>
        <v>2289881</v>
      </c>
      <c r="Z201" s="1" t="n">
        <f aca="false">IF($L201=$L200,Z200+F201^2,F201^2)</f>
        <v>1216034</v>
      </c>
      <c r="AA201" s="1" t="n">
        <f aca="false">IF($L201=$L200,AA200+G201^2,G201^2)</f>
        <v>761065</v>
      </c>
      <c r="AB201" s="1" t="n">
        <f aca="false">IF($L201=$L200,AB200+H201^2,H201^2)</f>
        <v>301467</v>
      </c>
      <c r="AC201" s="1" t="str">
        <f aca="false">IF($M202=1,SQRT(((X201)/($M201))-S201^2),"")</f>
        <v/>
      </c>
      <c r="AD201" s="1" t="str">
        <f aca="false">IF($M202=1,SQRT(((Y201)/($M201))-T201^2),"")</f>
        <v/>
      </c>
      <c r="AE201" s="1" t="str">
        <f aca="false">IF($M202=1,SQRT(((Z201)/($M201))-U201^2),"")</f>
        <v/>
      </c>
      <c r="AF201" s="1" t="str">
        <f aca="false">IF($M202=1,SQRT(((AA201)/($M201))-V201^2),"")</f>
        <v/>
      </c>
      <c r="AG201" s="1" t="str">
        <f aca="false">IF($M202=1,SQRT(((AB201)/($M201))-W201^2),"")</f>
        <v/>
      </c>
    </row>
    <row r="202" customFormat="false" ht="12.8" hidden="false" customHeight="false" outlineLevel="0" collapsed="false">
      <c r="A202" s="0" t="n">
        <v>3.90664601326</v>
      </c>
      <c r="B202" s="0" t="n">
        <v>1577122814.38</v>
      </c>
      <c r="C202" s="0" t="n">
        <f aca="false">B202-1577122810.47</f>
        <v>3.91000008583069</v>
      </c>
      <c r="D202" s="0" t="n">
        <v>452</v>
      </c>
      <c r="E202" s="0" t="n">
        <v>874</v>
      </c>
      <c r="F202" s="0" t="n">
        <v>636</v>
      </c>
      <c r="G202" s="0" t="n">
        <v>508</v>
      </c>
      <c r="H202" s="0" t="n">
        <v>317</v>
      </c>
      <c r="I202" s="0" t="n">
        <f aca="false">(D202+E202+F202+G202+H202)/5</f>
        <v>557.4</v>
      </c>
      <c r="J202" s="0" t="n">
        <f aca="false">I202-577.6</f>
        <v>-20.2</v>
      </c>
      <c r="K202" s="0" t="n">
        <f aca="false">(I202-I201)/(A202-A201)</f>
        <v>9.88826178158579</v>
      </c>
      <c r="L202" s="0" t="str">
        <f aca="false">IF(G202&gt;590,"RELAX",IF(G202&lt;500,"FIST","TRANSITION"))</f>
        <v>TRANSITION</v>
      </c>
      <c r="M202" s="1" t="n">
        <f aca="false">IF(L202=L201,M201+1,1)</f>
        <v>4</v>
      </c>
      <c r="N202" s="1" t="n">
        <f aca="false">IF($L202=$L201,N201+D202,D202)</f>
        <v>1808</v>
      </c>
      <c r="O202" s="1" t="n">
        <f aca="false">IF($L202=$L201,O201+E202,E202)</f>
        <v>3495</v>
      </c>
      <c r="P202" s="1" t="n">
        <f aca="false">IF($L202=$L201,P201+F202,F202)</f>
        <v>2546</v>
      </c>
      <c r="Q202" s="1" t="n">
        <f aca="false">IF($L202=$L201,Q201+G202,G202)</f>
        <v>2019</v>
      </c>
      <c r="R202" s="1" t="n">
        <f aca="false">IF($L202=$L201,R201+H202,H202)</f>
        <v>1268</v>
      </c>
      <c r="S202" s="1" t="str">
        <f aca="false">IF($M203=1,N202/$M202,"")</f>
        <v/>
      </c>
      <c r="T202" s="1" t="str">
        <f aca="false">IF($M203=1,O202/$M202,"")</f>
        <v/>
      </c>
      <c r="U202" s="1" t="str">
        <f aca="false">IF($M203=1,P202/$M202,"")</f>
        <v/>
      </c>
      <c r="V202" s="1" t="str">
        <f aca="false">IF($M203=1,Q202/$M202,"")</f>
        <v/>
      </c>
      <c r="W202" s="1" t="str">
        <f aca="false">IF($M203=1,R202/$M202,"")</f>
        <v/>
      </c>
      <c r="X202" s="1" t="n">
        <f aca="false">IF($L202=$L201,X201+D202^2,D202^2)</f>
        <v>817216</v>
      </c>
      <c r="Y202" s="1" t="n">
        <f aca="false">IF($L202=$L201,Y201+E202^2,E202^2)</f>
        <v>3053757</v>
      </c>
      <c r="Z202" s="1" t="n">
        <f aca="false">IF($L202=$L201,Z201+F202^2,F202^2)</f>
        <v>1620530</v>
      </c>
      <c r="AA202" s="1" t="n">
        <f aca="false">IF($L202=$L201,AA201+G202^2,G202^2)</f>
        <v>1019129</v>
      </c>
      <c r="AB202" s="1" t="n">
        <f aca="false">IF($L202=$L201,AB201+H202^2,H202^2)</f>
        <v>401956</v>
      </c>
      <c r="AC202" s="1" t="str">
        <f aca="false">IF($M203=1,SQRT(((X202)/($M202))-S202^2),"")</f>
        <v/>
      </c>
      <c r="AD202" s="1" t="str">
        <f aca="false">IF($M203=1,SQRT(((Y202)/($M202))-T202^2),"")</f>
        <v/>
      </c>
      <c r="AE202" s="1" t="str">
        <f aca="false">IF($M203=1,SQRT(((Z202)/($M202))-U202^2),"")</f>
        <v/>
      </c>
      <c r="AF202" s="1" t="str">
        <f aca="false">IF($M203=1,SQRT(((AA202)/($M202))-V202^2),"")</f>
        <v/>
      </c>
      <c r="AG202" s="1" t="str">
        <f aca="false">IF($M203=1,SQRT(((AB202)/($M202))-W202^2),"")</f>
        <v/>
      </c>
    </row>
    <row r="203" customFormat="false" ht="12.8" hidden="false" customHeight="false" outlineLevel="0" collapsed="false">
      <c r="A203" s="0" t="n">
        <v>3.93150186539</v>
      </c>
      <c r="B203" s="0" t="n">
        <v>1577122814.4</v>
      </c>
      <c r="C203" s="0" t="n">
        <f aca="false">B203-1577122810.47</f>
        <v>3.9300000667572</v>
      </c>
      <c r="D203" s="0" t="n">
        <v>451</v>
      </c>
      <c r="E203" s="0" t="n">
        <v>875</v>
      </c>
      <c r="F203" s="0" t="n">
        <v>636</v>
      </c>
      <c r="G203" s="0" t="n">
        <v>507</v>
      </c>
      <c r="H203" s="0" t="n">
        <v>317</v>
      </c>
      <c r="I203" s="0" t="n">
        <f aca="false">(D203+E203+F203+G203+H203)/5</f>
        <v>557.2</v>
      </c>
      <c r="J203" s="0" t="n">
        <f aca="false">I203-577.6</f>
        <v>-20.4</v>
      </c>
      <c r="K203" s="0" t="n">
        <f aca="false">(I203-I202)/(A203-A202)</f>
        <v>-8.04639482701702</v>
      </c>
      <c r="L203" s="0" t="str">
        <f aca="false">IF(G203&gt;590,"RELAX",IF(G203&lt;500,"FIST","TRANSITION"))</f>
        <v>TRANSITION</v>
      </c>
      <c r="M203" s="1" t="n">
        <f aca="false">IF(L203=L202,M202+1,1)</f>
        <v>5</v>
      </c>
      <c r="N203" s="1" t="n">
        <f aca="false">IF($L203=$L202,N202+D203,D203)</f>
        <v>2259</v>
      </c>
      <c r="O203" s="1" t="n">
        <f aca="false">IF($L203=$L202,O202+E203,E203)</f>
        <v>4370</v>
      </c>
      <c r="P203" s="1" t="n">
        <f aca="false">IF($L203=$L202,P202+F203,F203)</f>
        <v>3182</v>
      </c>
      <c r="Q203" s="1" t="n">
        <f aca="false">IF($L203=$L202,Q202+G203,G203)</f>
        <v>2526</v>
      </c>
      <c r="R203" s="1" t="n">
        <f aca="false">IF($L203=$L202,R202+H203,H203)</f>
        <v>1585</v>
      </c>
      <c r="S203" s="1" t="str">
        <f aca="false">IF($M204=1,N203/$M203,"")</f>
        <v/>
      </c>
      <c r="T203" s="1" t="str">
        <f aca="false">IF($M204=1,O203/$M203,"")</f>
        <v/>
      </c>
      <c r="U203" s="1" t="str">
        <f aca="false">IF($M204=1,P203/$M203,"")</f>
        <v/>
      </c>
      <c r="V203" s="1" t="str">
        <f aca="false">IF($M204=1,Q203/$M203,"")</f>
        <v/>
      </c>
      <c r="W203" s="1" t="str">
        <f aca="false">IF($M204=1,R203/$M203,"")</f>
        <v/>
      </c>
      <c r="X203" s="1" t="n">
        <f aca="false">IF($L203=$L202,X202+D203^2,D203^2)</f>
        <v>1020617</v>
      </c>
      <c r="Y203" s="1" t="n">
        <f aca="false">IF($L203=$L202,Y202+E203^2,E203^2)</f>
        <v>3819382</v>
      </c>
      <c r="Z203" s="1" t="n">
        <f aca="false">IF($L203=$L202,Z202+F203^2,F203^2)</f>
        <v>2025026</v>
      </c>
      <c r="AA203" s="1" t="n">
        <f aca="false">IF($L203=$L202,AA202+G203^2,G203^2)</f>
        <v>1276178</v>
      </c>
      <c r="AB203" s="1" t="n">
        <f aca="false">IF($L203=$L202,AB202+H203^2,H203^2)</f>
        <v>502445</v>
      </c>
      <c r="AC203" s="1" t="str">
        <f aca="false">IF($M204=1,SQRT(((X203)/($M203))-S203^2),"")</f>
        <v/>
      </c>
      <c r="AD203" s="1" t="str">
        <f aca="false">IF($M204=1,SQRT(((Y203)/($M203))-T203^2),"")</f>
        <v/>
      </c>
      <c r="AE203" s="1" t="str">
        <f aca="false">IF($M204=1,SQRT(((Z203)/($M203))-U203^2),"")</f>
        <v/>
      </c>
      <c r="AF203" s="1" t="str">
        <f aca="false">IF($M204=1,SQRT(((AA203)/($M203))-V203^2),"")</f>
        <v/>
      </c>
      <c r="AG203" s="1" t="str">
        <f aca="false">IF($M204=1,SQRT(((AB203)/($M203))-W203^2),"")</f>
        <v/>
      </c>
    </row>
    <row r="204" customFormat="false" ht="12.8" hidden="false" customHeight="false" outlineLevel="0" collapsed="false">
      <c r="A204" s="0" t="n">
        <v>3.95590686798</v>
      </c>
      <c r="B204" s="0" t="n">
        <v>1577122814.43</v>
      </c>
      <c r="C204" s="0" t="n">
        <f aca="false">B204-1577122810.47</f>
        <v>3.96000003814697</v>
      </c>
      <c r="D204" s="0" t="n">
        <v>452</v>
      </c>
      <c r="E204" s="0" t="n">
        <v>875</v>
      </c>
      <c r="F204" s="0" t="n">
        <v>635</v>
      </c>
      <c r="G204" s="0" t="n">
        <v>504</v>
      </c>
      <c r="H204" s="0" t="n">
        <v>317</v>
      </c>
      <c r="I204" s="0" t="n">
        <f aca="false">(D204+E204+F204+G204+H204)/5</f>
        <v>556.6</v>
      </c>
      <c r="J204" s="0" t="n">
        <f aca="false">I204-577.6</f>
        <v>-21</v>
      </c>
      <c r="K204" s="0" t="n">
        <f aca="false">(I204-I203)/(A204-A203)</f>
        <v>-24.5851233896559</v>
      </c>
      <c r="L204" s="0" t="str">
        <f aca="false">IF(G204&gt;590,"RELAX",IF(G204&lt;500,"FIST","TRANSITION"))</f>
        <v>TRANSITION</v>
      </c>
      <c r="M204" s="1" t="n">
        <f aca="false">IF(L204=L203,M203+1,1)</f>
        <v>6</v>
      </c>
      <c r="N204" s="1" t="n">
        <f aca="false">IF($L204=$L203,N203+D204,D204)</f>
        <v>2711</v>
      </c>
      <c r="O204" s="1" t="n">
        <f aca="false">IF($L204=$L203,O203+E204,E204)</f>
        <v>5245</v>
      </c>
      <c r="P204" s="1" t="n">
        <f aca="false">IF($L204=$L203,P203+F204,F204)</f>
        <v>3817</v>
      </c>
      <c r="Q204" s="1" t="n">
        <f aca="false">IF($L204=$L203,Q203+G204,G204)</f>
        <v>3030</v>
      </c>
      <c r="R204" s="1" t="n">
        <f aca="false">IF($L204=$L203,R203+H204,H204)</f>
        <v>1902</v>
      </c>
      <c r="S204" s="1" t="n">
        <f aca="false">IF($M205=1,N204/$M204,"")</f>
        <v>451.833333333333</v>
      </c>
      <c r="T204" s="1" t="n">
        <f aca="false">IF($M205=1,O204/$M204,"")</f>
        <v>874.166666666667</v>
      </c>
      <c r="U204" s="1" t="n">
        <f aca="false">IF($M205=1,P204/$M204,"")</f>
        <v>636.166666666667</v>
      </c>
      <c r="V204" s="1" t="n">
        <f aca="false">IF($M205=1,Q204/$M204,"")</f>
        <v>505</v>
      </c>
      <c r="W204" s="1" t="n">
        <f aca="false">IF($M205=1,R204/$M204,"")</f>
        <v>317</v>
      </c>
      <c r="X204" s="1" t="n">
        <f aca="false">IF($L204=$L203,X203+D204^2,D204^2)</f>
        <v>1224921</v>
      </c>
      <c r="Y204" s="1" t="n">
        <f aca="false">IF($L204=$L203,Y203+E204^2,E204^2)</f>
        <v>4585007</v>
      </c>
      <c r="Z204" s="1" t="n">
        <f aca="false">IF($L204=$L203,Z203+F204^2,F204^2)</f>
        <v>2428251</v>
      </c>
      <c r="AA204" s="1" t="n">
        <f aca="false">IF($L204=$L203,AA203+G204^2,G204^2)</f>
        <v>1530194</v>
      </c>
      <c r="AB204" s="1" t="n">
        <f aca="false">IF($L204=$L203,AB203+H204^2,H204^2)</f>
        <v>602934</v>
      </c>
      <c r="AC204" s="1" t="n">
        <f aca="false">IF($M205=1,SQRT(((X204)/($M204))-S204^2),"")</f>
        <v>0.372677996271658</v>
      </c>
      <c r="AD204" s="1" t="n">
        <f aca="false">IF($M205=1,SQRT(((Y204)/($M204))-T204^2),"")</f>
        <v>0.687184271039805</v>
      </c>
      <c r="AE204" s="1" t="n">
        <f aca="false">IF($M205=1,SQRT(((Z204)/($M204))-U204^2),"")</f>
        <v>0.6871842709551</v>
      </c>
      <c r="AF204" s="1" t="n">
        <f aca="false">IF($M205=1,SQRT(((AA204)/($M204))-V204^2),"")</f>
        <v>2.70801280154711</v>
      </c>
      <c r="AG204" s="1" t="n">
        <f aca="false">IF($M205=1,SQRT(((AB204)/($M204))-W204^2),"")</f>
        <v>0</v>
      </c>
    </row>
    <row r="205" customFormat="false" ht="12.8" hidden="false" customHeight="false" outlineLevel="0" collapsed="false">
      <c r="A205" s="0" t="n">
        <v>3.97667598724</v>
      </c>
      <c r="B205" s="0" t="n">
        <v>1577122814.45</v>
      </c>
      <c r="C205" s="0" t="n">
        <f aca="false">B205-1577122810.47</f>
        <v>3.98000001907349</v>
      </c>
      <c r="D205" s="0" t="n">
        <v>451</v>
      </c>
      <c r="E205" s="0" t="n">
        <v>874</v>
      </c>
      <c r="F205" s="0" t="n">
        <v>635</v>
      </c>
      <c r="G205" s="0" t="n">
        <v>498</v>
      </c>
      <c r="H205" s="0" t="n">
        <v>317</v>
      </c>
      <c r="I205" s="0" t="n">
        <f aca="false">(D205+E205+F205+G205+H205)/5</f>
        <v>555</v>
      </c>
      <c r="J205" s="0" t="n">
        <f aca="false">I205-577.6</f>
        <v>-22.6</v>
      </c>
      <c r="K205" s="0" t="n">
        <f aca="false">(I205-I204)/(A205-A204)</f>
        <v>-77.0374506482569</v>
      </c>
      <c r="L205" s="0" t="str">
        <f aca="false">IF(G205&gt;590,"RELAX",IF(G205&lt;500,"FIST","TRANSITION"))</f>
        <v>FIST</v>
      </c>
      <c r="M205" s="1" t="n">
        <f aca="false">IF(L205=L204,M204+1,1)</f>
        <v>1</v>
      </c>
      <c r="N205" s="1" t="n">
        <f aca="false">IF($L205=$L204,N204+D205,D205)</f>
        <v>451</v>
      </c>
      <c r="O205" s="1" t="n">
        <f aca="false">IF($L205=$L204,O204+E205,E205)</f>
        <v>874</v>
      </c>
      <c r="P205" s="1" t="n">
        <f aca="false">IF($L205=$L204,P204+F205,F205)</f>
        <v>635</v>
      </c>
      <c r="Q205" s="1" t="n">
        <f aca="false">IF($L205=$L204,Q204+G205,G205)</f>
        <v>498</v>
      </c>
      <c r="R205" s="1" t="n">
        <f aca="false">IF($L205=$L204,R204+H205,H205)</f>
        <v>317</v>
      </c>
      <c r="S205" s="1" t="n">
        <f aca="false">IF($M206=1,N205/$M205,"")</f>
        <v>451</v>
      </c>
      <c r="T205" s="1" t="n">
        <f aca="false">IF($M206=1,O205/$M205,"")</f>
        <v>874</v>
      </c>
      <c r="U205" s="1" t="n">
        <f aca="false">IF($M206=1,P205/$M205,"")</f>
        <v>635</v>
      </c>
      <c r="V205" s="1" t="n">
        <f aca="false">IF($M206=1,Q205/$M205,"")</f>
        <v>498</v>
      </c>
      <c r="W205" s="1" t="n">
        <f aca="false">IF($M206=1,R205/$M205,"")</f>
        <v>317</v>
      </c>
      <c r="X205" s="1" t="n">
        <f aca="false">IF($L205=$L204,X204+D205^2,D205^2)</f>
        <v>203401</v>
      </c>
      <c r="Y205" s="1" t="n">
        <f aca="false">IF($L205=$L204,Y204+E205^2,E205^2)</f>
        <v>763876</v>
      </c>
      <c r="Z205" s="1" t="n">
        <f aca="false">IF($L205=$L204,Z204+F205^2,F205^2)</f>
        <v>403225</v>
      </c>
      <c r="AA205" s="1" t="n">
        <f aca="false">IF($L205=$L204,AA204+G205^2,G205^2)</f>
        <v>248004</v>
      </c>
      <c r="AB205" s="1" t="n">
        <f aca="false">IF($L205=$L204,AB204+H205^2,H205^2)</f>
        <v>100489</v>
      </c>
      <c r="AC205" s="1" t="n">
        <f aca="false">IF($M206=1,SQRT(((X205)/($M205))-S205^2),"")</f>
        <v>0</v>
      </c>
      <c r="AD205" s="1" t="n">
        <f aca="false">IF($M206=1,SQRT(((Y205)/($M205))-T205^2),"")</f>
        <v>0</v>
      </c>
      <c r="AE205" s="1" t="n">
        <f aca="false">IF($M206=1,SQRT(((Z205)/($M205))-U205^2),"")</f>
        <v>0</v>
      </c>
      <c r="AF205" s="1" t="n">
        <f aca="false">IF($M206=1,SQRT(((AA205)/($M205))-V205^2),"")</f>
        <v>0</v>
      </c>
      <c r="AG205" s="1" t="n">
        <f aca="false">IF($M206=1,SQRT(((AB205)/($M205))-W205^2),"")</f>
        <v>0</v>
      </c>
    </row>
    <row r="206" customFormat="false" ht="12.8" hidden="false" customHeight="false" outlineLevel="0" collapsed="false">
      <c r="A206" s="0" t="n">
        <v>4.00095200539</v>
      </c>
      <c r="B206" s="0" t="n">
        <v>1577122814.47</v>
      </c>
      <c r="C206" s="0" t="n">
        <f aca="false">B206-1577122810.47</f>
        <v>4</v>
      </c>
      <c r="D206" s="0" t="n">
        <v>451</v>
      </c>
      <c r="E206" s="0" t="n">
        <v>875</v>
      </c>
      <c r="F206" s="0" t="n">
        <v>636</v>
      </c>
      <c r="G206" s="0" t="n">
        <v>500</v>
      </c>
      <c r="H206" s="0" t="n">
        <v>316</v>
      </c>
      <c r="I206" s="0" t="n">
        <f aca="false">(D206+E206+F206+G206+H206)/5</f>
        <v>555.6</v>
      </c>
      <c r="J206" s="0" t="n">
        <f aca="false">I206-577.6</f>
        <v>-22</v>
      </c>
      <c r="K206" s="0" t="n">
        <f aca="false">(I206-I205)/(A206-A205)</f>
        <v>24.715750181626</v>
      </c>
      <c r="L206" s="0" t="str">
        <f aca="false">IF(G206&gt;590,"RELAX",IF(G206&lt;500,"FIST","TRANSITION"))</f>
        <v>TRANSITION</v>
      </c>
      <c r="M206" s="1" t="n">
        <f aca="false">IF(L206=L205,M205+1,1)</f>
        <v>1</v>
      </c>
      <c r="N206" s="1" t="n">
        <f aca="false">IF($L206=$L205,N205+D206,D206)</f>
        <v>451</v>
      </c>
      <c r="O206" s="1" t="n">
        <f aca="false">IF($L206=$L205,O205+E206,E206)</f>
        <v>875</v>
      </c>
      <c r="P206" s="1" t="n">
        <f aca="false">IF($L206=$L205,P205+F206,F206)</f>
        <v>636</v>
      </c>
      <c r="Q206" s="1" t="n">
        <f aca="false">IF($L206=$L205,Q205+G206,G206)</f>
        <v>500</v>
      </c>
      <c r="R206" s="1" t="n">
        <f aca="false">IF($L206=$L205,R205+H206,H206)</f>
        <v>316</v>
      </c>
      <c r="S206" s="1" t="str">
        <f aca="false">IF($M207=1,N206/$M206,"")</f>
        <v/>
      </c>
      <c r="T206" s="1" t="str">
        <f aca="false">IF($M207=1,O206/$M206,"")</f>
        <v/>
      </c>
      <c r="U206" s="1" t="str">
        <f aca="false">IF($M207=1,P206/$M206,"")</f>
        <v/>
      </c>
      <c r="V206" s="1" t="str">
        <f aca="false">IF($M207=1,Q206/$M206,"")</f>
        <v/>
      </c>
      <c r="W206" s="1" t="str">
        <f aca="false">IF($M207=1,R206/$M206,"")</f>
        <v/>
      </c>
      <c r="X206" s="1" t="n">
        <f aca="false">IF($L206=$L205,X205+D206^2,D206^2)</f>
        <v>203401</v>
      </c>
      <c r="Y206" s="1" t="n">
        <f aca="false">IF($L206=$L205,Y205+E206^2,E206^2)</f>
        <v>765625</v>
      </c>
      <c r="Z206" s="1" t="n">
        <f aca="false">IF($L206=$L205,Z205+F206^2,F206^2)</f>
        <v>404496</v>
      </c>
      <c r="AA206" s="1" t="n">
        <f aca="false">IF($L206=$L205,AA205+G206^2,G206^2)</f>
        <v>250000</v>
      </c>
      <c r="AB206" s="1" t="n">
        <f aca="false">IF($L206=$L205,AB205+H206^2,H206^2)</f>
        <v>99856</v>
      </c>
      <c r="AC206" s="1" t="str">
        <f aca="false">IF($M207=1,SQRT(((X206)/($M206))-S206^2),"")</f>
        <v/>
      </c>
      <c r="AD206" s="1" t="str">
        <f aca="false">IF($M207=1,SQRT(((Y206)/($M206))-T206^2),"")</f>
        <v/>
      </c>
      <c r="AE206" s="1" t="str">
        <f aca="false">IF($M207=1,SQRT(((Z206)/($M206))-U206^2),"")</f>
        <v/>
      </c>
      <c r="AF206" s="1" t="str">
        <f aca="false">IF($M207=1,SQRT(((AA206)/($M206))-V206^2),"")</f>
        <v/>
      </c>
      <c r="AG206" s="1" t="str">
        <f aca="false">IF($M207=1,SQRT(((AB206)/($M206))-W206^2),"")</f>
        <v/>
      </c>
    </row>
    <row r="207" customFormat="false" ht="12.8" hidden="false" customHeight="false" outlineLevel="0" collapsed="false">
      <c r="A207" s="0" t="n">
        <v>4.02153205872</v>
      </c>
      <c r="B207" s="0" t="n">
        <v>1577122814.49</v>
      </c>
      <c r="C207" s="0" t="n">
        <f aca="false">B207-1577122810.47</f>
        <v>4.01999998092651</v>
      </c>
      <c r="D207" s="0" t="n">
        <v>450</v>
      </c>
      <c r="E207" s="0" t="n">
        <v>875</v>
      </c>
      <c r="F207" s="0" t="n">
        <v>636</v>
      </c>
      <c r="G207" s="0" t="n">
        <v>503</v>
      </c>
      <c r="H207" s="0" t="n">
        <v>317</v>
      </c>
      <c r="I207" s="0" t="n">
        <f aca="false">(D207+E207+F207+G207+H207)/5</f>
        <v>556.2</v>
      </c>
      <c r="J207" s="0" t="n">
        <f aca="false">I207-577.6</f>
        <v>-21.4</v>
      </c>
      <c r="K207" s="0" t="n">
        <f aca="false">(I207-I206)/(A207-A206)</f>
        <v>29.1544434010477</v>
      </c>
      <c r="L207" s="0" t="str">
        <f aca="false">IF(G207&gt;590,"RELAX",IF(G207&lt;500,"FIST","TRANSITION"))</f>
        <v>TRANSITION</v>
      </c>
      <c r="M207" s="1" t="n">
        <f aca="false">IF(L207=L206,M206+1,1)</f>
        <v>2</v>
      </c>
      <c r="N207" s="1" t="n">
        <f aca="false">IF($L207=$L206,N206+D207,D207)</f>
        <v>901</v>
      </c>
      <c r="O207" s="1" t="n">
        <f aca="false">IF($L207=$L206,O206+E207,E207)</f>
        <v>1750</v>
      </c>
      <c r="P207" s="1" t="n">
        <f aca="false">IF($L207=$L206,P206+F207,F207)</f>
        <v>1272</v>
      </c>
      <c r="Q207" s="1" t="n">
        <f aca="false">IF($L207=$L206,Q206+G207,G207)</f>
        <v>1003</v>
      </c>
      <c r="R207" s="1" t="n">
        <f aca="false">IF($L207=$L206,R206+H207,H207)</f>
        <v>633</v>
      </c>
      <c r="S207" s="1" t="str">
        <f aca="false">IF($M208=1,N207/$M207,"")</f>
        <v/>
      </c>
      <c r="T207" s="1" t="str">
        <f aca="false">IF($M208=1,O207/$M207,"")</f>
        <v/>
      </c>
      <c r="U207" s="1" t="str">
        <f aca="false">IF($M208=1,P207/$M207,"")</f>
        <v/>
      </c>
      <c r="V207" s="1" t="str">
        <f aca="false">IF($M208=1,Q207/$M207,"")</f>
        <v/>
      </c>
      <c r="W207" s="1" t="str">
        <f aca="false">IF($M208=1,R207/$M207,"")</f>
        <v/>
      </c>
      <c r="X207" s="1" t="n">
        <f aca="false">IF($L207=$L206,X206+D207^2,D207^2)</f>
        <v>405901</v>
      </c>
      <c r="Y207" s="1" t="n">
        <f aca="false">IF($L207=$L206,Y206+E207^2,E207^2)</f>
        <v>1531250</v>
      </c>
      <c r="Z207" s="1" t="n">
        <f aca="false">IF($L207=$L206,Z206+F207^2,F207^2)</f>
        <v>808992</v>
      </c>
      <c r="AA207" s="1" t="n">
        <f aca="false">IF($L207=$L206,AA206+G207^2,G207^2)</f>
        <v>503009</v>
      </c>
      <c r="AB207" s="1" t="n">
        <f aca="false">IF($L207=$L206,AB206+H207^2,H207^2)</f>
        <v>200345</v>
      </c>
      <c r="AC207" s="1" t="str">
        <f aca="false">IF($M208=1,SQRT(((X207)/($M207))-S207^2),"")</f>
        <v/>
      </c>
      <c r="AD207" s="1" t="str">
        <f aca="false">IF($M208=1,SQRT(((Y207)/($M207))-T207^2),"")</f>
        <v/>
      </c>
      <c r="AE207" s="1" t="str">
        <f aca="false">IF($M208=1,SQRT(((Z207)/($M207))-U207^2),"")</f>
        <v/>
      </c>
      <c r="AF207" s="1" t="str">
        <f aca="false">IF($M208=1,SQRT(((AA207)/($M207))-V207^2),"")</f>
        <v/>
      </c>
      <c r="AG207" s="1" t="str">
        <f aca="false">IF($M208=1,SQRT(((AB207)/($M207))-W207^2),"")</f>
        <v/>
      </c>
    </row>
    <row r="208" customFormat="false" ht="12.8" hidden="false" customHeight="false" outlineLevel="0" collapsed="false">
      <c r="A208" s="0" t="n">
        <v>4.0461230278</v>
      </c>
      <c r="B208" s="0" t="n">
        <v>1577122814.52</v>
      </c>
      <c r="C208" s="0" t="n">
        <f aca="false">B208-1577122810.47</f>
        <v>4.04999995231628</v>
      </c>
      <c r="D208" s="0" t="n">
        <v>450</v>
      </c>
      <c r="E208" s="0" t="n">
        <v>875</v>
      </c>
      <c r="F208" s="0" t="n">
        <v>637</v>
      </c>
      <c r="G208" s="0" t="n">
        <v>504</v>
      </c>
      <c r="H208" s="0" t="n">
        <v>317</v>
      </c>
      <c r="I208" s="0" t="n">
        <f aca="false">(D208+E208+F208+G208+H208)/5</f>
        <v>556.6</v>
      </c>
      <c r="J208" s="0" t="n">
        <f aca="false">I208-577.6</f>
        <v>-21</v>
      </c>
      <c r="K208" s="0" t="n">
        <f aca="false">(I208-I207)/(A208-A207)</f>
        <v>16.2661340713611</v>
      </c>
      <c r="L208" s="0" t="str">
        <f aca="false">IF(G208&gt;590,"RELAX",IF(G208&lt;500,"FIST","TRANSITION"))</f>
        <v>TRANSITION</v>
      </c>
      <c r="M208" s="1" t="n">
        <f aca="false">IF(L208=L207,M207+1,1)</f>
        <v>3</v>
      </c>
      <c r="N208" s="1" t="n">
        <f aca="false">IF($L208=$L207,N207+D208,D208)</f>
        <v>1351</v>
      </c>
      <c r="O208" s="1" t="n">
        <f aca="false">IF($L208=$L207,O207+E208,E208)</f>
        <v>2625</v>
      </c>
      <c r="P208" s="1" t="n">
        <f aca="false">IF($L208=$L207,P207+F208,F208)</f>
        <v>1909</v>
      </c>
      <c r="Q208" s="1" t="n">
        <f aca="false">IF($L208=$L207,Q207+G208,G208)</f>
        <v>1507</v>
      </c>
      <c r="R208" s="1" t="n">
        <f aca="false">IF($L208=$L207,R207+H208,H208)</f>
        <v>950</v>
      </c>
      <c r="S208" s="1" t="str">
        <f aca="false">IF($M209=1,N208/$M208,"")</f>
        <v/>
      </c>
      <c r="T208" s="1" t="str">
        <f aca="false">IF($M209=1,O208/$M208,"")</f>
        <v/>
      </c>
      <c r="U208" s="1" t="str">
        <f aca="false">IF($M209=1,P208/$M208,"")</f>
        <v/>
      </c>
      <c r="V208" s="1" t="str">
        <f aca="false">IF($M209=1,Q208/$M208,"")</f>
        <v/>
      </c>
      <c r="W208" s="1" t="str">
        <f aca="false">IF($M209=1,R208/$M208,"")</f>
        <v/>
      </c>
      <c r="X208" s="1" t="n">
        <f aca="false">IF($L208=$L207,X207+D208^2,D208^2)</f>
        <v>608401</v>
      </c>
      <c r="Y208" s="1" t="n">
        <f aca="false">IF($L208=$L207,Y207+E208^2,E208^2)</f>
        <v>2296875</v>
      </c>
      <c r="Z208" s="1" t="n">
        <f aca="false">IF($L208=$L207,Z207+F208^2,F208^2)</f>
        <v>1214761</v>
      </c>
      <c r="AA208" s="1" t="n">
        <f aca="false">IF($L208=$L207,AA207+G208^2,G208^2)</f>
        <v>757025</v>
      </c>
      <c r="AB208" s="1" t="n">
        <f aca="false">IF($L208=$L207,AB207+H208^2,H208^2)</f>
        <v>300834</v>
      </c>
      <c r="AC208" s="1" t="str">
        <f aca="false">IF($M209=1,SQRT(((X208)/($M208))-S208^2),"")</f>
        <v/>
      </c>
      <c r="AD208" s="1" t="str">
        <f aca="false">IF($M209=1,SQRT(((Y208)/($M208))-T208^2),"")</f>
        <v/>
      </c>
      <c r="AE208" s="1" t="str">
        <f aca="false">IF($M209=1,SQRT(((Z208)/($M208))-U208^2),"")</f>
        <v/>
      </c>
      <c r="AF208" s="1" t="str">
        <f aca="false">IF($M209=1,SQRT(((AA208)/($M208))-V208^2),"")</f>
        <v/>
      </c>
      <c r="AG208" s="1" t="str">
        <f aca="false">IF($M209=1,SQRT(((AB208)/($M208))-W208^2),"")</f>
        <v/>
      </c>
    </row>
    <row r="209" customFormat="false" ht="12.8" hidden="false" customHeight="false" outlineLevel="0" collapsed="false">
      <c r="A209" s="0" t="n">
        <v>4.07065796852</v>
      </c>
      <c r="B209" s="0" t="n">
        <v>1577122814.54</v>
      </c>
      <c r="C209" s="0" t="n">
        <f aca="false">B209-1577122810.47</f>
        <v>4.0699999332428</v>
      </c>
      <c r="D209" s="0" t="n">
        <v>450</v>
      </c>
      <c r="E209" s="0" t="n">
        <v>874</v>
      </c>
      <c r="F209" s="0" t="n">
        <v>635</v>
      </c>
      <c r="G209" s="0" t="n">
        <v>507</v>
      </c>
      <c r="H209" s="0" t="n">
        <v>317</v>
      </c>
      <c r="I209" s="0" t="n">
        <f aca="false">(D209+E209+F209+G209+H209)/5</f>
        <v>556.6</v>
      </c>
      <c r="J209" s="0" t="n">
        <f aca="false">I209-577.6</f>
        <v>-21</v>
      </c>
      <c r="K209" s="0" t="n">
        <f aca="false">(I209-I208)/(A209-A208)</f>
        <v>0</v>
      </c>
      <c r="L209" s="0" t="str">
        <f aca="false">IF(G209&gt;590,"RELAX",IF(G209&lt;500,"FIST","TRANSITION"))</f>
        <v>TRANSITION</v>
      </c>
      <c r="M209" s="1" t="n">
        <f aca="false">IF(L209=L208,M208+1,1)</f>
        <v>4</v>
      </c>
      <c r="N209" s="1" t="n">
        <f aca="false">IF($L209=$L208,N208+D209,D209)</f>
        <v>1801</v>
      </c>
      <c r="O209" s="1" t="n">
        <f aca="false">IF($L209=$L208,O208+E209,E209)</f>
        <v>3499</v>
      </c>
      <c r="P209" s="1" t="n">
        <f aca="false">IF($L209=$L208,P208+F209,F209)</f>
        <v>2544</v>
      </c>
      <c r="Q209" s="1" t="n">
        <f aca="false">IF($L209=$L208,Q208+G209,G209)</f>
        <v>2014</v>
      </c>
      <c r="R209" s="1" t="n">
        <f aca="false">IF($L209=$L208,R208+H209,H209)</f>
        <v>1267</v>
      </c>
      <c r="S209" s="1" t="str">
        <f aca="false">IF($M210=1,N209/$M209,"")</f>
        <v/>
      </c>
      <c r="T209" s="1" t="str">
        <f aca="false">IF($M210=1,O209/$M209,"")</f>
        <v/>
      </c>
      <c r="U209" s="1" t="str">
        <f aca="false">IF($M210=1,P209/$M209,"")</f>
        <v/>
      </c>
      <c r="V209" s="1" t="str">
        <f aca="false">IF($M210=1,Q209/$M209,"")</f>
        <v/>
      </c>
      <c r="W209" s="1" t="str">
        <f aca="false">IF($M210=1,R209/$M209,"")</f>
        <v/>
      </c>
      <c r="X209" s="1" t="n">
        <f aca="false">IF($L209=$L208,X208+D209^2,D209^2)</f>
        <v>810901</v>
      </c>
      <c r="Y209" s="1" t="n">
        <f aca="false">IF($L209=$L208,Y208+E209^2,E209^2)</f>
        <v>3060751</v>
      </c>
      <c r="Z209" s="1" t="n">
        <f aca="false">IF($L209=$L208,Z208+F209^2,F209^2)</f>
        <v>1617986</v>
      </c>
      <c r="AA209" s="1" t="n">
        <f aca="false">IF($L209=$L208,AA208+G209^2,G209^2)</f>
        <v>1014074</v>
      </c>
      <c r="AB209" s="1" t="n">
        <f aca="false">IF($L209=$L208,AB208+H209^2,H209^2)</f>
        <v>401323</v>
      </c>
      <c r="AC209" s="1" t="str">
        <f aca="false">IF($M210=1,SQRT(((X209)/($M209))-S209^2),"")</f>
        <v/>
      </c>
      <c r="AD209" s="1" t="str">
        <f aca="false">IF($M210=1,SQRT(((Y209)/($M209))-T209^2),"")</f>
        <v/>
      </c>
      <c r="AE209" s="1" t="str">
        <f aca="false">IF($M210=1,SQRT(((Z209)/($M209))-U209^2),"")</f>
        <v/>
      </c>
      <c r="AF209" s="1" t="str">
        <f aca="false">IF($M210=1,SQRT(((AA209)/($M209))-V209^2),"")</f>
        <v/>
      </c>
      <c r="AG209" s="1" t="str">
        <f aca="false">IF($M210=1,SQRT(((AB209)/($M209))-W209^2),"")</f>
        <v/>
      </c>
    </row>
    <row r="210" customFormat="false" ht="12.8" hidden="false" customHeight="false" outlineLevel="0" collapsed="false">
      <c r="A210" s="0" t="n">
        <v>4.09130191803</v>
      </c>
      <c r="B210" s="0" t="n">
        <v>1577122814.56</v>
      </c>
      <c r="C210" s="0" t="n">
        <f aca="false">B210-1577122810.47</f>
        <v>4.08999991416931</v>
      </c>
      <c r="D210" s="0" t="n">
        <v>451</v>
      </c>
      <c r="E210" s="0" t="n">
        <v>875</v>
      </c>
      <c r="F210" s="0" t="n">
        <v>637</v>
      </c>
      <c r="G210" s="0" t="n">
        <v>510</v>
      </c>
      <c r="H210" s="0" t="n">
        <v>317</v>
      </c>
      <c r="I210" s="0" t="n">
        <f aca="false">(D210+E210+F210+G210+H210)/5</f>
        <v>558</v>
      </c>
      <c r="J210" s="0" t="n">
        <f aca="false">I210-577.6</f>
        <v>-19.6</v>
      </c>
      <c r="K210" s="0" t="n">
        <f aca="false">(I210-I209)/(A210-A209)</f>
        <v>67.8164805296488</v>
      </c>
      <c r="L210" s="0" t="str">
        <f aca="false">IF(G210&gt;590,"RELAX",IF(G210&lt;500,"FIST","TRANSITION"))</f>
        <v>TRANSITION</v>
      </c>
      <c r="M210" s="1" t="n">
        <f aca="false">IF(L210=L209,M209+1,1)</f>
        <v>5</v>
      </c>
      <c r="N210" s="1" t="n">
        <f aca="false">IF($L210=$L209,N209+D210,D210)</f>
        <v>2252</v>
      </c>
      <c r="O210" s="1" t="n">
        <f aca="false">IF($L210=$L209,O209+E210,E210)</f>
        <v>4374</v>
      </c>
      <c r="P210" s="1" t="n">
        <f aca="false">IF($L210=$L209,P209+F210,F210)</f>
        <v>3181</v>
      </c>
      <c r="Q210" s="1" t="n">
        <f aca="false">IF($L210=$L209,Q209+G210,G210)</f>
        <v>2524</v>
      </c>
      <c r="R210" s="1" t="n">
        <f aca="false">IF($L210=$L209,R209+H210,H210)</f>
        <v>1584</v>
      </c>
      <c r="S210" s="1" t="str">
        <f aca="false">IF($M211=1,N210/$M210,"")</f>
        <v/>
      </c>
      <c r="T210" s="1" t="str">
        <f aca="false">IF($M211=1,O210/$M210,"")</f>
        <v/>
      </c>
      <c r="U210" s="1" t="str">
        <f aca="false">IF($M211=1,P210/$M210,"")</f>
        <v/>
      </c>
      <c r="V210" s="1" t="str">
        <f aca="false">IF($M211=1,Q210/$M210,"")</f>
        <v/>
      </c>
      <c r="W210" s="1" t="str">
        <f aca="false">IF($M211=1,R210/$M210,"")</f>
        <v/>
      </c>
      <c r="X210" s="1" t="n">
        <f aca="false">IF($L210=$L209,X209+D210^2,D210^2)</f>
        <v>1014302</v>
      </c>
      <c r="Y210" s="1" t="n">
        <f aca="false">IF($L210=$L209,Y209+E210^2,E210^2)</f>
        <v>3826376</v>
      </c>
      <c r="Z210" s="1" t="n">
        <f aca="false">IF($L210=$L209,Z209+F210^2,F210^2)</f>
        <v>2023755</v>
      </c>
      <c r="AA210" s="1" t="n">
        <f aca="false">IF($L210=$L209,AA209+G210^2,G210^2)</f>
        <v>1274174</v>
      </c>
      <c r="AB210" s="1" t="n">
        <f aca="false">IF($L210=$L209,AB209+H210^2,H210^2)</f>
        <v>501812</v>
      </c>
      <c r="AC210" s="1" t="str">
        <f aca="false">IF($M211=1,SQRT(((X210)/($M210))-S210^2),"")</f>
        <v/>
      </c>
      <c r="AD210" s="1" t="str">
        <f aca="false">IF($M211=1,SQRT(((Y210)/($M210))-T210^2),"")</f>
        <v/>
      </c>
      <c r="AE210" s="1" t="str">
        <f aca="false">IF($M211=1,SQRT(((Z210)/($M210))-U210^2),"")</f>
        <v/>
      </c>
      <c r="AF210" s="1" t="str">
        <f aca="false">IF($M211=1,SQRT(((AA210)/($M210))-V210^2),"")</f>
        <v/>
      </c>
      <c r="AG210" s="1" t="str">
        <f aca="false">IF($M211=1,SQRT(((AB210)/($M210))-W210^2),"")</f>
        <v/>
      </c>
    </row>
    <row r="211" customFormat="false" ht="12.8" hidden="false" customHeight="false" outlineLevel="0" collapsed="false">
      <c r="A211" s="0" t="n">
        <v>4.11568403244</v>
      </c>
      <c r="B211" s="0" t="n">
        <v>1577122814.59</v>
      </c>
      <c r="C211" s="0" t="n">
        <f aca="false">B211-1577122810.47</f>
        <v>4.11999988555908</v>
      </c>
      <c r="D211" s="0" t="n">
        <v>451</v>
      </c>
      <c r="E211" s="0" t="n">
        <v>875</v>
      </c>
      <c r="F211" s="0" t="n">
        <v>637</v>
      </c>
      <c r="G211" s="0" t="n">
        <v>511</v>
      </c>
      <c r="H211" s="0" t="n">
        <v>317</v>
      </c>
      <c r="I211" s="0" t="n">
        <f aca="false">(D211+E211+F211+G211+H211)/5</f>
        <v>558.2</v>
      </c>
      <c r="J211" s="0" t="n">
        <f aca="false">I211-577.6</f>
        <v>-19.4</v>
      </c>
      <c r="K211" s="0" t="n">
        <f aca="false">(I211-I210)/(A211-A210)</f>
        <v>8.2027340466428</v>
      </c>
      <c r="L211" s="0" t="str">
        <f aca="false">IF(G211&gt;590,"RELAX",IF(G211&lt;500,"FIST","TRANSITION"))</f>
        <v>TRANSITION</v>
      </c>
      <c r="M211" s="1" t="n">
        <f aca="false">IF(L211=L210,M210+1,1)</f>
        <v>6</v>
      </c>
      <c r="N211" s="1" t="n">
        <f aca="false">IF($L211=$L210,N210+D211,D211)</f>
        <v>2703</v>
      </c>
      <c r="O211" s="1" t="n">
        <f aca="false">IF($L211=$L210,O210+E211,E211)</f>
        <v>5249</v>
      </c>
      <c r="P211" s="1" t="n">
        <f aca="false">IF($L211=$L210,P210+F211,F211)</f>
        <v>3818</v>
      </c>
      <c r="Q211" s="1" t="n">
        <f aca="false">IF($L211=$L210,Q210+G211,G211)</f>
        <v>3035</v>
      </c>
      <c r="R211" s="1" t="n">
        <f aca="false">IF($L211=$L210,R210+H211,H211)</f>
        <v>1901</v>
      </c>
      <c r="S211" s="1" t="str">
        <f aca="false">IF($M212=1,N211/$M211,"")</f>
        <v/>
      </c>
      <c r="T211" s="1" t="str">
        <f aca="false">IF($M212=1,O211/$M211,"")</f>
        <v/>
      </c>
      <c r="U211" s="1" t="str">
        <f aca="false">IF($M212=1,P211/$M211,"")</f>
        <v/>
      </c>
      <c r="V211" s="1" t="str">
        <f aca="false">IF($M212=1,Q211/$M211,"")</f>
        <v/>
      </c>
      <c r="W211" s="1" t="str">
        <f aca="false">IF($M212=1,R211/$M211,"")</f>
        <v/>
      </c>
      <c r="X211" s="1" t="n">
        <f aca="false">IF($L211=$L210,X210+D211^2,D211^2)</f>
        <v>1217703</v>
      </c>
      <c r="Y211" s="1" t="n">
        <f aca="false">IF($L211=$L210,Y210+E211^2,E211^2)</f>
        <v>4592001</v>
      </c>
      <c r="Z211" s="1" t="n">
        <f aca="false">IF($L211=$L210,Z210+F211^2,F211^2)</f>
        <v>2429524</v>
      </c>
      <c r="AA211" s="1" t="n">
        <f aca="false">IF($L211=$L210,AA210+G211^2,G211^2)</f>
        <v>1535295</v>
      </c>
      <c r="AB211" s="1" t="n">
        <f aca="false">IF($L211=$L210,AB210+H211^2,H211^2)</f>
        <v>602301</v>
      </c>
      <c r="AC211" s="1" t="str">
        <f aca="false">IF($M212=1,SQRT(((X211)/($M211))-S211^2),"")</f>
        <v/>
      </c>
      <c r="AD211" s="1" t="str">
        <f aca="false">IF($M212=1,SQRT(((Y211)/($M211))-T211^2),"")</f>
        <v/>
      </c>
      <c r="AE211" s="1" t="str">
        <f aca="false">IF($M212=1,SQRT(((Z211)/($M211))-U211^2),"")</f>
        <v/>
      </c>
      <c r="AF211" s="1" t="str">
        <f aca="false">IF($M212=1,SQRT(((AA211)/($M211))-V211^2),"")</f>
        <v/>
      </c>
      <c r="AG211" s="1" t="str">
        <f aca="false">IF($M212=1,SQRT(((AB211)/($M211))-W211^2),"")</f>
        <v/>
      </c>
    </row>
    <row r="212" customFormat="false" ht="12.8" hidden="false" customHeight="false" outlineLevel="0" collapsed="false">
      <c r="A212" s="0" t="n">
        <v>4.13634800911</v>
      </c>
      <c r="B212" s="0" t="n">
        <v>1577122814.61</v>
      </c>
      <c r="C212" s="0" t="n">
        <f aca="false">B212-1577122810.47</f>
        <v>4.1399998664856</v>
      </c>
      <c r="D212" s="0" t="n">
        <v>450</v>
      </c>
      <c r="E212" s="0" t="n">
        <v>875</v>
      </c>
      <c r="F212" s="0" t="n">
        <v>637</v>
      </c>
      <c r="G212" s="0" t="n">
        <v>512</v>
      </c>
      <c r="H212" s="0" t="n">
        <v>316</v>
      </c>
      <c r="I212" s="0" t="n">
        <f aca="false">(D212+E212+F212+G212+H212)/5</f>
        <v>558</v>
      </c>
      <c r="J212" s="0" t="n">
        <f aca="false">I212-577.6</f>
        <v>-19.6</v>
      </c>
      <c r="K212" s="0" t="n">
        <f aca="false">(I212-I211)/(A212-A211)</f>
        <v>-9.67867914264572</v>
      </c>
      <c r="L212" s="0" t="str">
        <f aca="false">IF(G212&gt;590,"RELAX",IF(G212&lt;500,"FIST","TRANSITION"))</f>
        <v>TRANSITION</v>
      </c>
      <c r="M212" s="1" t="n">
        <f aca="false">IF(L212=L211,M211+1,1)</f>
        <v>7</v>
      </c>
      <c r="N212" s="1" t="n">
        <f aca="false">IF($L212=$L211,N211+D212,D212)</f>
        <v>3153</v>
      </c>
      <c r="O212" s="1" t="n">
        <f aca="false">IF($L212=$L211,O211+E212,E212)</f>
        <v>6124</v>
      </c>
      <c r="P212" s="1" t="n">
        <f aca="false">IF($L212=$L211,P211+F212,F212)</f>
        <v>4455</v>
      </c>
      <c r="Q212" s="1" t="n">
        <f aca="false">IF($L212=$L211,Q211+G212,G212)</f>
        <v>3547</v>
      </c>
      <c r="R212" s="1" t="n">
        <f aca="false">IF($L212=$L211,R211+H212,H212)</f>
        <v>2217</v>
      </c>
      <c r="S212" s="1" t="str">
        <f aca="false">IF($M213=1,N212/$M212,"")</f>
        <v/>
      </c>
      <c r="T212" s="1" t="str">
        <f aca="false">IF($M213=1,O212/$M212,"")</f>
        <v/>
      </c>
      <c r="U212" s="1" t="str">
        <f aca="false">IF($M213=1,P212/$M212,"")</f>
        <v/>
      </c>
      <c r="V212" s="1" t="str">
        <f aca="false">IF($M213=1,Q212/$M212,"")</f>
        <v/>
      </c>
      <c r="W212" s="1" t="str">
        <f aca="false">IF($M213=1,R212/$M212,"")</f>
        <v/>
      </c>
      <c r="X212" s="1" t="n">
        <f aca="false">IF($L212=$L211,X211+D212^2,D212^2)</f>
        <v>1420203</v>
      </c>
      <c r="Y212" s="1" t="n">
        <f aca="false">IF($L212=$L211,Y211+E212^2,E212^2)</f>
        <v>5357626</v>
      </c>
      <c r="Z212" s="1" t="n">
        <f aca="false">IF($L212=$L211,Z211+F212^2,F212^2)</f>
        <v>2835293</v>
      </c>
      <c r="AA212" s="1" t="n">
        <f aca="false">IF($L212=$L211,AA211+G212^2,G212^2)</f>
        <v>1797439</v>
      </c>
      <c r="AB212" s="1" t="n">
        <f aca="false">IF($L212=$L211,AB211+H212^2,H212^2)</f>
        <v>702157</v>
      </c>
      <c r="AC212" s="1" t="str">
        <f aca="false">IF($M213=1,SQRT(((X212)/($M212))-S212^2),"")</f>
        <v/>
      </c>
      <c r="AD212" s="1" t="str">
        <f aca="false">IF($M213=1,SQRT(((Y212)/($M212))-T212^2),"")</f>
        <v/>
      </c>
      <c r="AE212" s="1" t="str">
        <f aca="false">IF($M213=1,SQRT(((Z212)/($M212))-U212^2),"")</f>
        <v/>
      </c>
      <c r="AF212" s="1" t="str">
        <f aca="false">IF($M213=1,SQRT(((AA212)/($M212))-V212^2),"")</f>
        <v/>
      </c>
      <c r="AG212" s="1" t="str">
        <f aca="false">IF($M213=1,SQRT(((AB212)/($M212))-W212^2),"")</f>
        <v/>
      </c>
    </row>
    <row r="213" customFormat="false" ht="12.8" hidden="false" customHeight="false" outlineLevel="0" collapsed="false">
      <c r="A213" s="0" t="n">
        <v>4.16054487228</v>
      </c>
      <c r="B213" s="0" t="n">
        <v>1577122814.63</v>
      </c>
      <c r="C213" s="0" t="n">
        <f aca="false">B213-1577122810.47</f>
        <v>4.16000008583069</v>
      </c>
      <c r="D213" s="0" t="n">
        <v>449</v>
      </c>
      <c r="E213" s="0" t="n">
        <v>875</v>
      </c>
      <c r="F213" s="0" t="n">
        <v>636</v>
      </c>
      <c r="G213" s="0" t="n">
        <v>513</v>
      </c>
      <c r="H213" s="0" t="n">
        <v>316</v>
      </c>
      <c r="I213" s="0" t="n">
        <f aca="false">(D213+E213+F213+G213+H213)/5</f>
        <v>557.8</v>
      </c>
      <c r="J213" s="0" t="n">
        <f aca="false">I213-577.6</f>
        <v>-19.8000000000001</v>
      </c>
      <c r="K213" s="0" t="n">
        <f aca="false">(I213-I212)/(A213-A212)</f>
        <v>-8.26553419734213</v>
      </c>
      <c r="L213" s="0" t="str">
        <f aca="false">IF(G213&gt;590,"RELAX",IF(G213&lt;500,"FIST","TRANSITION"))</f>
        <v>TRANSITION</v>
      </c>
      <c r="M213" s="1" t="n">
        <f aca="false">IF(L213=L212,M212+1,1)</f>
        <v>8</v>
      </c>
      <c r="N213" s="1" t="n">
        <f aca="false">IF($L213=$L212,N212+D213,D213)</f>
        <v>3602</v>
      </c>
      <c r="O213" s="1" t="n">
        <f aca="false">IF($L213=$L212,O212+E213,E213)</f>
        <v>6999</v>
      </c>
      <c r="P213" s="1" t="n">
        <f aca="false">IF($L213=$L212,P212+F213,F213)</f>
        <v>5091</v>
      </c>
      <c r="Q213" s="1" t="n">
        <f aca="false">IF($L213=$L212,Q212+G213,G213)</f>
        <v>4060</v>
      </c>
      <c r="R213" s="1" t="n">
        <f aca="false">IF($L213=$L212,R212+H213,H213)</f>
        <v>2533</v>
      </c>
      <c r="S213" s="1" t="str">
        <f aca="false">IF($M214=1,N213/$M213,"")</f>
        <v/>
      </c>
      <c r="T213" s="1" t="str">
        <f aca="false">IF($M214=1,O213/$M213,"")</f>
        <v/>
      </c>
      <c r="U213" s="1" t="str">
        <f aca="false">IF($M214=1,P213/$M213,"")</f>
        <v/>
      </c>
      <c r="V213" s="1" t="str">
        <f aca="false">IF($M214=1,Q213/$M213,"")</f>
        <v/>
      </c>
      <c r="W213" s="1" t="str">
        <f aca="false">IF($M214=1,R213/$M213,"")</f>
        <v/>
      </c>
      <c r="X213" s="1" t="n">
        <f aca="false">IF($L213=$L212,X212+D213^2,D213^2)</f>
        <v>1621804</v>
      </c>
      <c r="Y213" s="1" t="n">
        <f aca="false">IF($L213=$L212,Y212+E213^2,E213^2)</f>
        <v>6123251</v>
      </c>
      <c r="Z213" s="1" t="n">
        <f aca="false">IF($L213=$L212,Z212+F213^2,F213^2)</f>
        <v>3239789</v>
      </c>
      <c r="AA213" s="1" t="n">
        <f aca="false">IF($L213=$L212,AA212+G213^2,G213^2)</f>
        <v>2060608</v>
      </c>
      <c r="AB213" s="1" t="n">
        <f aca="false">IF($L213=$L212,AB212+H213^2,H213^2)</f>
        <v>802013</v>
      </c>
      <c r="AC213" s="1" t="str">
        <f aca="false">IF($M214=1,SQRT(((X213)/($M213))-S213^2),"")</f>
        <v/>
      </c>
      <c r="AD213" s="1" t="str">
        <f aca="false">IF($M214=1,SQRT(((Y213)/($M213))-T213^2),"")</f>
        <v/>
      </c>
      <c r="AE213" s="1" t="str">
        <f aca="false">IF($M214=1,SQRT(((Z213)/($M213))-U213^2),"")</f>
        <v/>
      </c>
      <c r="AF213" s="1" t="str">
        <f aca="false">IF($M214=1,SQRT(((AA213)/($M213))-V213^2),"")</f>
        <v/>
      </c>
      <c r="AG213" s="1" t="str">
        <f aca="false">IF($M214=1,SQRT(((AB213)/($M213))-W213^2),"")</f>
        <v/>
      </c>
    </row>
    <row r="214" customFormat="false" ht="12.8" hidden="false" customHeight="false" outlineLevel="0" collapsed="false">
      <c r="A214" s="0" t="n">
        <v>4.18128299713</v>
      </c>
      <c r="B214" s="0" t="n">
        <v>1577122814.65</v>
      </c>
      <c r="C214" s="0" t="n">
        <f aca="false">B214-1577122810.47</f>
        <v>4.1800000667572</v>
      </c>
      <c r="D214" s="0" t="n">
        <v>451</v>
      </c>
      <c r="E214" s="0" t="n">
        <v>873</v>
      </c>
      <c r="F214" s="0" t="n">
        <v>637</v>
      </c>
      <c r="G214" s="0" t="n">
        <v>512</v>
      </c>
      <c r="H214" s="0" t="n">
        <v>317</v>
      </c>
      <c r="I214" s="0" t="n">
        <f aca="false">(D214+E214+F214+G214+H214)/5</f>
        <v>558</v>
      </c>
      <c r="J214" s="0" t="n">
        <f aca="false">I214-577.6</f>
        <v>-19.6</v>
      </c>
      <c r="K214" s="0" t="n">
        <f aca="false">(I214-I213)/(A214-A213)</f>
        <v>9.64407348526706</v>
      </c>
      <c r="L214" s="0" t="str">
        <f aca="false">IF(G214&gt;590,"RELAX",IF(G214&lt;500,"FIST","TRANSITION"))</f>
        <v>TRANSITION</v>
      </c>
      <c r="M214" s="1" t="n">
        <f aca="false">IF(L214=L213,M213+1,1)</f>
        <v>9</v>
      </c>
      <c r="N214" s="1" t="n">
        <f aca="false">IF($L214=$L213,N213+D214,D214)</f>
        <v>4053</v>
      </c>
      <c r="O214" s="1" t="n">
        <f aca="false">IF($L214=$L213,O213+E214,E214)</f>
        <v>7872</v>
      </c>
      <c r="P214" s="1" t="n">
        <f aca="false">IF($L214=$L213,P213+F214,F214)</f>
        <v>5728</v>
      </c>
      <c r="Q214" s="1" t="n">
        <f aca="false">IF($L214=$L213,Q213+G214,G214)</f>
        <v>4572</v>
      </c>
      <c r="R214" s="1" t="n">
        <f aca="false">IF($L214=$L213,R213+H214,H214)</f>
        <v>2850</v>
      </c>
      <c r="S214" s="1" t="str">
        <f aca="false">IF($M215=1,N214/$M214,"")</f>
        <v/>
      </c>
      <c r="T214" s="1" t="str">
        <f aca="false">IF($M215=1,O214/$M214,"")</f>
        <v/>
      </c>
      <c r="U214" s="1" t="str">
        <f aca="false">IF($M215=1,P214/$M214,"")</f>
        <v/>
      </c>
      <c r="V214" s="1" t="str">
        <f aca="false">IF($M215=1,Q214/$M214,"")</f>
        <v/>
      </c>
      <c r="W214" s="1" t="str">
        <f aca="false">IF($M215=1,R214/$M214,"")</f>
        <v/>
      </c>
      <c r="X214" s="1" t="n">
        <f aca="false">IF($L214=$L213,X213+D214^2,D214^2)</f>
        <v>1825205</v>
      </c>
      <c r="Y214" s="1" t="n">
        <f aca="false">IF($L214=$L213,Y213+E214^2,E214^2)</f>
        <v>6885380</v>
      </c>
      <c r="Z214" s="1" t="n">
        <f aca="false">IF($L214=$L213,Z213+F214^2,F214^2)</f>
        <v>3645558</v>
      </c>
      <c r="AA214" s="1" t="n">
        <f aca="false">IF($L214=$L213,AA213+G214^2,G214^2)</f>
        <v>2322752</v>
      </c>
      <c r="AB214" s="1" t="n">
        <f aca="false">IF($L214=$L213,AB213+H214^2,H214^2)</f>
        <v>902502</v>
      </c>
      <c r="AC214" s="1" t="str">
        <f aca="false">IF($M215=1,SQRT(((X214)/($M214))-S214^2),"")</f>
        <v/>
      </c>
      <c r="AD214" s="1" t="str">
        <f aca="false">IF($M215=1,SQRT(((Y214)/($M214))-T214^2),"")</f>
        <v/>
      </c>
      <c r="AE214" s="1" t="str">
        <f aca="false">IF($M215=1,SQRT(((Z214)/($M214))-U214^2),"")</f>
        <v/>
      </c>
      <c r="AF214" s="1" t="str">
        <f aca="false">IF($M215=1,SQRT(((AA214)/($M214))-V214^2),"")</f>
        <v/>
      </c>
      <c r="AG214" s="1" t="str">
        <f aca="false">IF($M215=1,SQRT(((AB214)/($M214))-W214^2),"")</f>
        <v/>
      </c>
    </row>
    <row r="215" customFormat="false" ht="12.8" hidden="false" customHeight="false" outlineLevel="0" collapsed="false">
      <c r="A215" s="0" t="n">
        <v>4.20582294464</v>
      </c>
      <c r="B215" s="0" t="n">
        <v>1577122814.68</v>
      </c>
      <c r="C215" s="0" t="n">
        <f aca="false">B215-1577122810.47</f>
        <v>4.21000003814697</v>
      </c>
      <c r="D215" s="0" t="n">
        <v>452</v>
      </c>
      <c r="E215" s="0" t="n">
        <v>874</v>
      </c>
      <c r="F215" s="0" t="n">
        <v>637</v>
      </c>
      <c r="G215" s="0" t="n">
        <v>512</v>
      </c>
      <c r="H215" s="0" t="n">
        <v>316</v>
      </c>
      <c r="I215" s="0" t="n">
        <f aca="false">(D215+E215+F215+G215+H215)/5</f>
        <v>558.2</v>
      </c>
      <c r="J215" s="0" t="n">
        <f aca="false">I215-577.6</f>
        <v>-19.4</v>
      </c>
      <c r="K215" s="0" t="n">
        <f aca="false">(I215-I214)/(A215-A214)</f>
        <v>8.14997668265366</v>
      </c>
      <c r="L215" s="0" t="str">
        <f aca="false">IF(G215&gt;590,"RELAX",IF(G215&lt;500,"FIST","TRANSITION"))</f>
        <v>TRANSITION</v>
      </c>
      <c r="M215" s="1" t="n">
        <f aca="false">IF(L215=L214,M214+1,1)</f>
        <v>10</v>
      </c>
      <c r="N215" s="1" t="n">
        <f aca="false">IF($L215=$L214,N214+D215,D215)</f>
        <v>4505</v>
      </c>
      <c r="O215" s="1" t="n">
        <f aca="false">IF($L215=$L214,O214+E215,E215)</f>
        <v>8746</v>
      </c>
      <c r="P215" s="1" t="n">
        <f aca="false">IF($L215=$L214,P214+F215,F215)</f>
        <v>6365</v>
      </c>
      <c r="Q215" s="1" t="n">
        <f aca="false">IF($L215=$L214,Q214+G215,G215)</f>
        <v>5084</v>
      </c>
      <c r="R215" s="1" t="n">
        <f aca="false">IF($L215=$L214,R214+H215,H215)</f>
        <v>3166</v>
      </c>
      <c r="S215" s="1" t="str">
        <f aca="false">IF($M216=1,N215/$M215,"")</f>
        <v/>
      </c>
      <c r="T215" s="1" t="str">
        <f aca="false">IF($M216=1,O215/$M215,"")</f>
        <v/>
      </c>
      <c r="U215" s="1" t="str">
        <f aca="false">IF($M216=1,P215/$M215,"")</f>
        <v/>
      </c>
      <c r="V215" s="1" t="str">
        <f aca="false">IF($M216=1,Q215/$M215,"")</f>
        <v/>
      </c>
      <c r="W215" s="1" t="str">
        <f aca="false">IF($M216=1,R215/$M215,"")</f>
        <v/>
      </c>
      <c r="X215" s="1" t="n">
        <f aca="false">IF($L215=$L214,X214+D215^2,D215^2)</f>
        <v>2029509</v>
      </c>
      <c r="Y215" s="1" t="n">
        <f aca="false">IF($L215=$L214,Y214+E215^2,E215^2)</f>
        <v>7649256</v>
      </c>
      <c r="Z215" s="1" t="n">
        <f aca="false">IF($L215=$L214,Z214+F215^2,F215^2)</f>
        <v>4051327</v>
      </c>
      <c r="AA215" s="1" t="n">
        <f aca="false">IF($L215=$L214,AA214+G215^2,G215^2)</f>
        <v>2584896</v>
      </c>
      <c r="AB215" s="1" t="n">
        <f aca="false">IF($L215=$L214,AB214+H215^2,H215^2)</f>
        <v>1002358</v>
      </c>
      <c r="AC215" s="1" t="str">
        <f aca="false">IF($M216=1,SQRT(((X215)/($M215))-S215^2),"")</f>
        <v/>
      </c>
      <c r="AD215" s="1" t="str">
        <f aca="false">IF($M216=1,SQRT(((Y215)/($M215))-T215^2),"")</f>
        <v/>
      </c>
      <c r="AE215" s="1" t="str">
        <f aca="false">IF($M216=1,SQRT(((Z215)/($M215))-U215^2),"")</f>
        <v/>
      </c>
      <c r="AF215" s="1" t="str">
        <f aca="false">IF($M216=1,SQRT(((AA215)/($M215))-V215^2),"")</f>
        <v/>
      </c>
      <c r="AG215" s="1" t="str">
        <f aca="false">IF($M216=1,SQRT(((AB215)/($M215))-W215^2),"")</f>
        <v/>
      </c>
    </row>
    <row r="216" customFormat="false" ht="12.8" hidden="false" customHeight="false" outlineLevel="0" collapsed="false">
      <c r="A216" s="0" t="n">
        <v>4.23021602631</v>
      </c>
      <c r="B216" s="0" t="n">
        <v>1577122814.7</v>
      </c>
      <c r="C216" s="0" t="n">
        <f aca="false">B216-1577122810.47</f>
        <v>4.23000001907349</v>
      </c>
      <c r="D216" s="0" t="n">
        <v>450</v>
      </c>
      <c r="E216" s="0" t="n">
        <v>872</v>
      </c>
      <c r="F216" s="0" t="n">
        <v>636</v>
      </c>
      <c r="G216" s="0" t="n">
        <v>510</v>
      </c>
      <c r="H216" s="0" t="n">
        <v>316</v>
      </c>
      <c r="I216" s="0" t="n">
        <f aca="false">(D216+E216+F216+G216+H216)/5</f>
        <v>556.8</v>
      </c>
      <c r="J216" s="0" t="n">
        <f aca="false">I216-577.6</f>
        <v>-20.8000000000001</v>
      </c>
      <c r="K216" s="0" t="n">
        <f aca="false">(I216-I215)/(A216-A215)</f>
        <v>-57.3933223747583</v>
      </c>
      <c r="L216" s="0" t="str">
        <f aca="false">IF(G216&gt;590,"RELAX",IF(G216&lt;500,"FIST","TRANSITION"))</f>
        <v>TRANSITION</v>
      </c>
      <c r="M216" s="1" t="n">
        <f aca="false">IF(L216=L215,M215+1,1)</f>
        <v>11</v>
      </c>
      <c r="N216" s="1" t="n">
        <f aca="false">IF($L216=$L215,N215+D216,D216)</f>
        <v>4955</v>
      </c>
      <c r="O216" s="1" t="n">
        <f aca="false">IF($L216=$L215,O215+E216,E216)</f>
        <v>9618</v>
      </c>
      <c r="P216" s="1" t="n">
        <f aca="false">IF($L216=$L215,P215+F216,F216)</f>
        <v>7001</v>
      </c>
      <c r="Q216" s="1" t="n">
        <f aca="false">IF($L216=$L215,Q215+G216,G216)</f>
        <v>5594</v>
      </c>
      <c r="R216" s="1" t="n">
        <f aca="false">IF($L216=$L215,R215+H216,H216)</f>
        <v>3482</v>
      </c>
      <c r="S216" s="1" t="str">
        <f aca="false">IF($M217=1,N216/$M216,"")</f>
        <v/>
      </c>
      <c r="T216" s="1" t="str">
        <f aca="false">IF($M217=1,O216/$M216,"")</f>
        <v/>
      </c>
      <c r="U216" s="1" t="str">
        <f aca="false">IF($M217=1,P216/$M216,"")</f>
        <v/>
      </c>
      <c r="V216" s="1" t="str">
        <f aca="false">IF($M217=1,Q216/$M216,"")</f>
        <v/>
      </c>
      <c r="W216" s="1" t="str">
        <f aca="false">IF($M217=1,R216/$M216,"")</f>
        <v/>
      </c>
      <c r="X216" s="1" t="n">
        <f aca="false">IF($L216=$L215,X215+D216^2,D216^2)</f>
        <v>2232009</v>
      </c>
      <c r="Y216" s="1" t="n">
        <f aca="false">IF($L216=$L215,Y215+E216^2,E216^2)</f>
        <v>8409640</v>
      </c>
      <c r="Z216" s="1" t="n">
        <f aca="false">IF($L216=$L215,Z215+F216^2,F216^2)</f>
        <v>4455823</v>
      </c>
      <c r="AA216" s="1" t="n">
        <f aca="false">IF($L216=$L215,AA215+G216^2,G216^2)</f>
        <v>2844996</v>
      </c>
      <c r="AB216" s="1" t="n">
        <f aca="false">IF($L216=$L215,AB215+H216^2,H216^2)</f>
        <v>1102214</v>
      </c>
      <c r="AC216" s="1" t="str">
        <f aca="false">IF($M217=1,SQRT(((X216)/($M216))-S216^2),"")</f>
        <v/>
      </c>
      <c r="AD216" s="1" t="str">
        <f aca="false">IF($M217=1,SQRT(((Y216)/($M216))-T216^2),"")</f>
        <v/>
      </c>
      <c r="AE216" s="1" t="str">
        <f aca="false">IF($M217=1,SQRT(((Z216)/($M216))-U216^2),"")</f>
        <v/>
      </c>
      <c r="AF216" s="1" t="str">
        <f aca="false">IF($M217=1,SQRT(((AA216)/($M216))-V216^2),"")</f>
        <v/>
      </c>
      <c r="AG216" s="1" t="str">
        <f aca="false">IF($M217=1,SQRT(((AB216)/($M216))-W216^2),"")</f>
        <v/>
      </c>
    </row>
    <row r="217" customFormat="false" ht="12.8" hidden="false" customHeight="false" outlineLevel="0" collapsed="false">
      <c r="A217" s="0" t="n">
        <v>4.25104093552</v>
      </c>
      <c r="B217" s="0" t="n">
        <v>1577122814.72</v>
      </c>
      <c r="C217" s="0" t="n">
        <f aca="false">B217-1577122810.47</f>
        <v>4.25</v>
      </c>
      <c r="D217" s="0" t="n">
        <v>451</v>
      </c>
      <c r="E217" s="0" t="n">
        <v>873</v>
      </c>
      <c r="F217" s="0" t="n">
        <v>637</v>
      </c>
      <c r="G217" s="0" t="n">
        <v>509</v>
      </c>
      <c r="H217" s="0" t="n">
        <v>317</v>
      </c>
      <c r="I217" s="0" t="n">
        <f aca="false">(D217+E217+F217+G217+H217)/5</f>
        <v>557.4</v>
      </c>
      <c r="J217" s="0" t="n">
        <f aca="false">I217-577.6</f>
        <v>-20.2</v>
      </c>
      <c r="K217" s="0" t="n">
        <f aca="false">(I217-I216)/(A217-A216)</f>
        <v>28.8116502189555</v>
      </c>
      <c r="L217" s="0" t="str">
        <f aca="false">IF(G217&gt;590,"RELAX",IF(G217&lt;500,"FIST","TRANSITION"))</f>
        <v>TRANSITION</v>
      </c>
      <c r="M217" s="1" t="n">
        <f aca="false">IF(L217=L216,M216+1,1)</f>
        <v>12</v>
      </c>
      <c r="N217" s="1" t="n">
        <f aca="false">IF($L217=$L216,N216+D217,D217)</f>
        <v>5406</v>
      </c>
      <c r="O217" s="1" t="n">
        <f aca="false">IF($L217=$L216,O216+E217,E217)</f>
        <v>10491</v>
      </c>
      <c r="P217" s="1" t="n">
        <f aca="false">IF($L217=$L216,P216+F217,F217)</f>
        <v>7638</v>
      </c>
      <c r="Q217" s="1" t="n">
        <f aca="false">IF($L217=$L216,Q216+G217,G217)</f>
        <v>6103</v>
      </c>
      <c r="R217" s="1" t="n">
        <f aca="false">IF($L217=$L216,R216+H217,H217)</f>
        <v>3799</v>
      </c>
      <c r="S217" s="1" t="str">
        <f aca="false">IF($M218=1,N217/$M217,"")</f>
        <v/>
      </c>
      <c r="T217" s="1" t="str">
        <f aca="false">IF($M218=1,O217/$M217,"")</f>
        <v/>
      </c>
      <c r="U217" s="1" t="str">
        <f aca="false">IF($M218=1,P217/$M217,"")</f>
        <v/>
      </c>
      <c r="V217" s="1" t="str">
        <f aca="false">IF($M218=1,Q217/$M217,"")</f>
        <v/>
      </c>
      <c r="W217" s="1" t="str">
        <f aca="false">IF($M218=1,R217/$M217,"")</f>
        <v/>
      </c>
      <c r="X217" s="1" t="n">
        <f aca="false">IF($L217=$L216,X216+D217^2,D217^2)</f>
        <v>2435410</v>
      </c>
      <c r="Y217" s="1" t="n">
        <f aca="false">IF($L217=$L216,Y216+E217^2,E217^2)</f>
        <v>9171769</v>
      </c>
      <c r="Z217" s="1" t="n">
        <f aca="false">IF($L217=$L216,Z216+F217^2,F217^2)</f>
        <v>4861592</v>
      </c>
      <c r="AA217" s="1" t="n">
        <f aca="false">IF($L217=$L216,AA216+G217^2,G217^2)</f>
        <v>3104077</v>
      </c>
      <c r="AB217" s="1" t="n">
        <f aca="false">IF($L217=$L216,AB216+H217^2,H217^2)</f>
        <v>1202703</v>
      </c>
      <c r="AC217" s="1" t="str">
        <f aca="false">IF($M218=1,SQRT(((X217)/($M217))-S217^2),"")</f>
        <v/>
      </c>
      <c r="AD217" s="1" t="str">
        <f aca="false">IF($M218=1,SQRT(((Y217)/($M217))-T217^2),"")</f>
        <v/>
      </c>
      <c r="AE217" s="1" t="str">
        <f aca="false">IF($M218=1,SQRT(((Z217)/($M217))-U217^2),"")</f>
        <v/>
      </c>
      <c r="AF217" s="1" t="str">
        <f aca="false">IF($M218=1,SQRT(((AA217)/($M217))-V217^2),"")</f>
        <v/>
      </c>
      <c r="AG217" s="1" t="str">
        <f aca="false">IF($M218=1,SQRT(((AB217)/($M217))-W217^2),"")</f>
        <v/>
      </c>
    </row>
    <row r="218" customFormat="false" ht="12.8" hidden="false" customHeight="false" outlineLevel="0" collapsed="false">
      <c r="A218" s="0" t="n">
        <v>4.27554607391</v>
      </c>
      <c r="B218" s="0" t="n">
        <v>1577122814.75</v>
      </c>
      <c r="C218" s="0" t="n">
        <f aca="false">B218-1577122810.47</f>
        <v>4.27999997138977</v>
      </c>
      <c r="D218" s="0" t="n">
        <v>451</v>
      </c>
      <c r="E218" s="0" t="n">
        <v>872</v>
      </c>
      <c r="F218" s="0" t="n">
        <v>637</v>
      </c>
      <c r="G218" s="0" t="n">
        <v>507</v>
      </c>
      <c r="H218" s="0" t="n">
        <v>316</v>
      </c>
      <c r="I218" s="0" t="n">
        <f aca="false">(D218+E218+F218+G218+H218)/5</f>
        <v>556.6</v>
      </c>
      <c r="J218" s="0" t="n">
        <f aca="false">I218-577.6</f>
        <v>-21</v>
      </c>
      <c r="K218" s="0" t="n">
        <f aca="false">(I218-I217)/(A218-A217)</f>
        <v>-32.6462143272941</v>
      </c>
      <c r="L218" s="0" t="str">
        <f aca="false">IF(G218&gt;590,"RELAX",IF(G218&lt;500,"FIST","TRANSITION"))</f>
        <v>TRANSITION</v>
      </c>
      <c r="M218" s="1" t="n">
        <f aca="false">IF(L218=L217,M217+1,1)</f>
        <v>13</v>
      </c>
      <c r="N218" s="1" t="n">
        <f aca="false">IF($L218=$L217,N217+D218,D218)</f>
        <v>5857</v>
      </c>
      <c r="O218" s="1" t="n">
        <f aca="false">IF($L218=$L217,O217+E218,E218)</f>
        <v>11363</v>
      </c>
      <c r="P218" s="1" t="n">
        <f aca="false">IF($L218=$L217,P217+F218,F218)</f>
        <v>8275</v>
      </c>
      <c r="Q218" s="1" t="n">
        <f aca="false">IF($L218=$L217,Q217+G218,G218)</f>
        <v>6610</v>
      </c>
      <c r="R218" s="1" t="n">
        <f aca="false">IF($L218=$L217,R217+H218,H218)</f>
        <v>4115</v>
      </c>
      <c r="S218" s="1" t="str">
        <f aca="false">IF($M219=1,N218/$M218,"")</f>
        <v/>
      </c>
      <c r="T218" s="1" t="str">
        <f aca="false">IF($M219=1,O218/$M218,"")</f>
        <v/>
      </c>
      <c r="U218" s="1" t="str">
        <f aca="false">IF($M219=1,P218/$M218,"")</f>
        <v/>
      </c>
      <c r="V218" s="1" t="str">
        <f aca="false">IF($M219=1,Q218/$M218,"")</f>
        <v/>
      </c>
      <c r="W218" s="1" t="str">
        <f aca="false">IF($M219=1,R218/$M218,"")</f>
        <v/>
      </c>
      <c r="X218" s="1" t="n">
        <f aca="false">IF($L218=$L217,X217+D218^2,D218^2)</f>
        <v>2638811</v>
      </c>
      <c r="Y218" s="1" t="n">
        <f aca="false">IF($L218=$L217,Y217+E218^2,E218^2)</f>
        <v>9932153</v>
      </c>
      <c r="Z218" s="1" t="n">
        <f aca="false">IF($L218=$L217,Z217+F218^2,F218^2)</f>
        <v>5267361</v>
      </c>
      <c r="AA218" s="1" t="n">
        <f aca="false">IF($L218=$L217,AA217+G218^2,G218^2)</f>
        <v>3361126</v>
      </c>
      <c r="AB218" s="1" t="n">
        <f aca="false">IF($L218=$L217,AB217+H218^2,H218^2)</f>
        <v>1302559</v>
      </c>
      <c r="AC218" s="1" t="str">
        <f aca="false">IF($M219=1,SQRT(((X218)/($M218))-S218^2),"")</f>
        <v/>
      </c>
      <c r="AD218" s="1" t="str">
        <f aca="false">IF($M219=1,SQRT(((Y218)/($M218))-T218^2),"")</f>
        <v/>
      </c>
      <c r="AE218" s="1" t="str">
        <f aca="false">IF($M219=1,SQRT(((Z218)/($M218))-U218^2),"")</f>
        <v/>
      </c>
      <c r="AF218" s="1" t="str">
        <f aca="false">IF($M219=1,SQRT(((AA218)/($M218))-V218^2),"")</f>
        <v/>
      </c>
      <c r="AG218" s="1" t="str">
        <f aca="false">IF($M219=1,SQRT(((AB218)/($M218))-W218^2),"")</f>
        <v/>
      </c>
    </row>
    <row r="219" customFormat="false" ht="12.8" hidden="false" customHeight="false" outlineLevel="0" collapsed="false">
      <c r="A219" s="0" t="n">
        <v>4.29616999626</v>
      </c>
      <c r="B219" s="0" t="n">
        <v>1577122814.77</v>
      </c>
      <c r="C219" s="0" t="n">
        <f aca="false">B219-1577122810.47</f>
        <v>4.29999995231628</v>
      </c>
      <c r="D219" s="0" t="n">
        <v>451</v>
      </c>
      <c r="E219" s="0" t="n">
        <v>872</v>
      </c>
      <c r="F219" s="0" t="n">
        <v>637</v>
      </c>
      <c r="G219" s="0" t="n">
        <v>506</v>
      </c>
      <c r="H219" s="0" t="n">
        <v>314</v>
      </c>
      <c r="I219" s="0" t="n">
        <f aca="false">(D219+E219+F219+G219+H219)/5</f>
        <v>556</v>
      </c>
      <c r="J219" s="0" t="n">
        <f aca="false">I219-577.6</f>
        <v>-21.6</v>
      </c>
      <c r="K219" s="0" t="n">
        <f aca="false">(I219-I218)/(A219-A218)</f>
        <v>-29.0924291615186</v>
      </c>
      <c r="L219" s="0" t="str">
        <f aca="false">IF(G219&gt;590,"RELAX",IF(G219&lt;500,"FIST","TRANSITION"))</f>
        <v>TRANSITION</v>
      </c>
      <c r="M219" s="1" t="n">
        <f aca="false">IF(L219=L218,M218+1,1)</f>
        <v>14</v>
      </c>
      <c r="N219" s="1" t="n">
        <f aca="false">IF($L219=$L218,N218+D219,D219)</f>
        <v>6308</v>
      </c>
      <c r="O219" s="1" t="n">
        <f aca="false">IF($L219=$L218,O218+E219,E219)</f>
        <v>12235</v>
      </c>
      <c r="P219" s="1" t="n">
        <f aca="false">IF($L219=$L218,P218+F219,F219)</f>
        <v>8912</v>
      </c>
      <c r="Q219" s="1" t="n">
        <f aca="false">IF($L219=$L218,Q218+G219,G219)</f>
        <v>7116</v>
      </c>
      <c r="R219" s="1" t="n">
        <f aca="false">IF($L219=$L218,R218+H219,H219)</f>
        <v>4429</v>
      </c>
      <c r="S219" s="1" t="str">
        <f aca="false">IF($M220=1,N219/$M219,"")</f>
        <v/>
      </c>
      <c r="T219" s="1" t="str">
        <f aca="false">IF($M220=1,O219/$M219,"")</f>
        <v/>
      </c>
      <c r="U219" s="1" t="str">
        <f aca="false">IF($M220=1,P219/$M219,"")</f>
        <v/>
      </c>
      <c r="V219" s="1" t="str">
        <f aca="false">IF($M220=1,Q219/$M219,"")</f>
        <v/>
      </c>
      <c r="W219" s="1" t="str">
        <f aca="false">IF($M220=1,R219/$M219,"")</f>
        <v/>
      </c>
      <c r="X219" s="1" t="n">
        <f aca="false">IF($L219=$L218,X218+D219^2,D219^2)</f>
        <v>2842212</v>
      </c>
      <c r="Y219" s="1" t="n">
        <f aca="false">IF($L219=$L218,Y218+E219^2,E219^2)</f>
        <v>10692537</v>
      </c>
      <c r="Z219" s="1" t="n">
        <f aca="false">IF($L219=$L218,Z218+F219^2,F219^2)</f>
        <v>5673130</v>
      </c>
      <c r="AA219" s="1" t="n">
        <f aca="false">IF($L219=$L218,AA218+G219^2,G219^2)</f>
        <v>3617162</v>
      </c>
      <c r="AB219" s="1" t="n">
        <f aca="false">IF($L219=$L218,AB218+H219^2,H219^2)</f>
        <v>1401155</v>
      </c>
      <c r="AC219" s="1" t="str">
        <f aca="false">IF($M220=1,SQRT(((X219)/($M219))-S219^2),"")</f>
        <v/>
      </c>
      <c r="AD219" s="1" t="str">
        <f aca="false">IF($M220=1,SQRT(((Y219)/($M219))-T219^2),"")</f>
        <v/>
      </c>
      <c r="AE219" s="1" t="str">
        <f aca="false">IF($M220=1,SQRT(((Z219)/($M219))-U219^2),"")</f>
        <v/>
      </c>
      <c r="AF219" s="1" t="str">
        <f aca="false">IF($M220=1,SQRT(((AA219)/($M219))-V219^2),"")</f>
        <v/>
      </c>
      <c r="AG219" s="1" t="str">
        <f aca="false">IF($M220=1,SQRT(((AB219)/($M219))-W219^2),"")</f>
        <v/>
      </c>
    </row>
    <row r="220" customFormat="false" ht="12.8" hidden="false" customHeight="false" outlineLevel="0" collapsed="false">
      <c r="A220" s="0" t="n">
        <v>4.32033896446</v>
      </c>
      <c r="B220" s="0" t="n">
        <v>1577122814.79</v>
      </c>
      <c r="C220" s="0" t="n">
        <f aca="false">B220-1577122810.47</f>
        <v>4.3199999332428</v>
      </c>
      <c r="D220" s="0" t="n">
        <v>450</v>
      </c>
      <c r="E220" s="0" t="n">
        <v>872</v>
      </c>
      <c r="F220" s="0" t="n">
        <v>638</v>
      </c>
      <c r="G220" s="0" t="n">
        <v>507</v>
      </c>
      <c r="H220" s="0" t="n">
        <v>315</v>
      </c>
      <c r="I220" s="0" t="n">
        <f aca="false">(D220+E220+F220+G220+H220)/5</f>
        <v>556.4</v>
      </c>
      <c r="J220" s="0" t="n">
        <f aca="false">I220-577.6</f>
        <v>-21.2</v>
      </c>
      <c r="K220" s="0" t="n">
        <f aca="false">(I220-I219)/(A220-A219)</f>
        <v>16.5501479703204</v>
      </c>
      <c r="L220" s="0" t="str">
        <f aca="false">IF(G220&gt;590,"RELAX",IF(G220&lt;500,"FIST","TRANSITION"))</f>
        <v>TRANSITION</v>
      </c>
      <c r="M220" s="1" t="n">
        <f aca="false">IF(L220=L219,M219+1,1)</f>
        <v>15</v>
      </c>
      <c r="N220" s="1" t="n">
        <f aca="false">IF($L220=$L219,N219+D220,D220)</f>
        <v>6758</v>
      </c>
      <c r="O220" s="1" t="n">
        <f aca="false">IF($L220=$L219,O219+E220,E220)</f>
        <v>13107</v>
      </c>
      <c r="P220" s="1" t="n">
        <f aca="false">IF($L220=$L219,P219+F220,F220)</f>
        <v>9550</v>
      </c>
      <c r="Q220" s="1" t="n">
        <f aca="false">IF($L220=$L219,Q219+G220,G220)</f>
        <v>7623</v>
      </c>
      <c r="R220" s="1" t="n">
        <f aca="false">IF($L220=$L219,R219+H220,H220)</f>
        <v>4744</v>
      </c>
      <c r="S220" s="1" t="str">
        <f aca="false">IF($M221=1,N220/$M220,"")</f>
        <v/>
      </c>
      <c r="T220" s="1" t="str">
        <f aca="false">IF($M221=1,O220/$M220,"")</f>
        <v/>
      </c>
      <c r="U220" s="1" t="str">
        <f aca="false">IF($M221=1,P220/$M220,"")</f>
        <v/>
      </c>
      <c r="V220" s="1" t="str">
        <f aca="false">IF($M221=1,Q220/$M220,"")</f>
        <v/>
      </c>
      <c r="W220" s="1" t="str">
        <f aca="false">IF($M221=1,R220/$M220,"")</f>
        <v/>
      </c>
      <c r="X220" s="1" t="n">
        <f aca="false">IF($L220=$L219,X219+D220^2,D220^2)</f>
        <v>3044712</v>
      </c>
      <c r="Y220" s="1" t="n">
        <f aca="false">IF($L220=$L219,Y219+E220^2,E220^2)</f>
        <v>11452921</v>
      </c>
      <c r="Z220" s="1" t="n">
        <f aca="false">IF($L220=$L219,Z219+F220^2,F220^2)</f>
        <v>6080174</v>
      </c>
      <c r="AA220" s="1" t="n">
        <f aca="false">IF($L220=$L219,AA219+G220^2,G220^2)</f>
        <v>3874211</v>
      </c>
      <c r="AB220" s="1" t="n">
        <f aca="false">IF($L220=$L219,AB219+H220^2,H220^2)</f>
        <v>1500380</v>
      </c>
      <c r="AC220" s="1" t="str">
        <f aca="false">IF($M221=1,SQRT(((X220)/($M220))-S220^2),"")</f>
        <v/>
      </c>
      <c r="AD220" s="1" t="str">
        <f aca="false">IF($M221=1,SQRT(((Y220)/($M220))-T220^2),"")</f>
        <v/>
      </c>
      <c r="AE220" s="1" t="str">
        <f aca="false">IF($M221=1,SQRT(((Z220)/($M220))-U220^2),"")</f>
        <v/>
      </c>
      <c r="AF220" s="1" t="str">
        <f aca="false">IF($M221=1,SQRT(((AA220)/($M220))-V220^2),"")</f>
        <v/>
      </c>
      <c r="AG220" s="1" t="str">
        <f aca="false">IF($M221=1,SQRT(((AB220)/($M220))-W220^2),"")</f>
        <v/>
      </c>
    </row>
    <row r="221" customFormat="false" ht="12.8" hidden="false" customHeight="false" outlineLevel="0" collapsed="false">
      <c r="A221" s="0" t="n">
        <v>4.34509897232</v>
      </c>
      <c r="B221" s="0" t="n">
        <v>1577122814.82</v>
      </c>
      <c r="C221" s="0" t="n">
        <f aca="false">B221-1577122810.47</f>
        <v>4.34999990463257</v>
      </c>
      <c r="D221" s="0" t="n">
        <v>451</v>
      </c>
      <c r="E221" s="0" t="n">
        <v>873</v>
      </c>
      <c r="F221" s="0" t="n">
        <v>638</v>
      </c>
      <c r="G221" s="0" t="n">
        <v>508</v>
      </c>
      <c r="H221" s="0" t="n">
        <v>316</v>
      </c>
      <c r="I221" s="0" t="n">
        <f aca="false">(D221+E221+F221+G221+H221)/5</f>
        <v>557.2</v>
      </c>
      <c r="J221" s="0" t="n">
        <f aca="false">I221-577.6</f>
        <v>-20.4</v>
      </c>
      <c r="K221" s="0" t="n">
        <f aca="false">(I221-I220)/(A221-A220)</f>
        <v>32.3101674491991</v>
      </c>
      <c r="L221" s="0" t="str">
        <f aca="false">IF(G221&gt;590,"RELAX",IF(G221&lt;500,"FIST","TRANSITION"))</f>
        <v>TRANSITION</v>
      </c>
      <c r="M221" s="1" t="n">
        <f aca="false">IF(L221=L220,M220+1,1)</f>
        <v>16</v>
      </c>
      <c r="N221" s="1" t="n">
        <f aca="false">IF($L221=$L220,N220+D221,D221)</f>
        <v>7209</v>
      </c>
      <c r="O221" s="1" t="n">
        <f aca="false">IF($L221=$L220,O220+E221,E221)</f>
        <v>13980</v>
      </c>
      <c r="P221" s="1" t="n">
        <f aca="false">IF($L221=$L220,P220+F221,F221)</f>
        <v>10188</v>
      </c>
      <c r="Q221" s="1" t="n">
        <f aca="false">IF($L221=$L220,Q220+G221,G221)</f>
        <v>8131</v>
      </c>
      <c r="R221" s="1" t="n">
        <f aca="false">IF($L221=$L220,R220+H221,H221)</f>
        <v>5060</v>
      </c>
      <c r="S221" s="1" t="str">
        <f aca="false">IF($M222=1,N221/$M221,"")</f>
        <v/>
      </c>
      <c r="T221" s="1" t="str">
        <f aca="false">IF($M222=1,O221/$M221,"")</f>
        <v/>
      </c>
      <c r="U221" s="1" t="str">
        <f aca="false">IF($M222=1,P221/$M221,"")</f>
        <v/>
      </c>
      <c r="V221" s="1" t="str">
        <f aca="false">IF($M222=1,Q221/$M221,"")</f>
        <v/>
      </c>
      <c r="W221" s="1" t="str">
        <f aca="false">IF($M222=1,R221/$M221,"")</f>
        <v/>
      </c>
      <c r="X221" s="1" t="n">
        <f aca="false">IF($L221=$L220,X220+D221^2,D221^2)</f>
        <v>3248113</v>
      </c>
      <c r="Y221" s="1" t="n">
        <f aca="false">IF($L221=$L220,Y220+E221^2,E221^2)</f>
        <v>12215050</v>
      </c>
      <c r="Z221" s="1" t="n">
        <f aca="false">IF($L221=$L220,Z220+F221^2,F221^2)</f>
        <v>6487218</v>
      </c>
      <c r="AA221" s="1" t="n">
        <f aca="false">IF($L221=$L220,AA220+G221^2,G221^2)</f>
        <v>4132275</v>
      </c>
      <c r="AB221" s="1" t="n">
        <f aca="false">IF($L221=$L220,AB220+H221^2,H221^2)</f>
        <v>1600236</v>
      </c>
      <c r="AC221" s="1" t="str">
        <f aca="false">IF($M222=1,SQRT(((X221)/($M221))-S221^2),"")</f>
        <v/>
      </c>
      <c r="AD221" s="1" t="str">
        <f aca="false">IF($M222=1,SQRT(((Y221)/($M221))-T221^2),"")</f>
        <v/>
      </c>
      <c r="AE221" s="1" t="str">
        <f aca="false">IF($M222=1,SQRT(((Z221)/($M221))-U221^2),"")</f>
        <v/>
      </c>
      <c r="AF221" s="1" t="str">
        <f aca="false">IF($M222=1,SQRT(((AA221)/($M221))-V221^2),"")</f>
        <v/>
      </c>
      <c r="AG221" s="1" t="str">
        <f aca="false">IF($M222=1,SQRT(((AB221)/($M221))-W221^2),"")</f>
        <v/>
      </c>
    </row>
    <row r="222" customFormat="false" ht="12.8" hidden="false" customHeight="false" outlineLevel="0" collapsed="false">
      <c r="A222" s="0" t="n">
        <v>4.36561107635</v>
      </c>
      <c r="B222" s="0" t="n">
        <v>1577122814.84</v>
      </c>
      <c r="C222" s="0" t="n">
        <f aca="false">B222-1577122810.47</f>
        <v>4.36999988555908</v>
      </c>
      <c r="D222" s="0" t="n">
        <v>450</v>
      </c>
      <c r="E222" s="0" t="n">
        <v>872</v>
      </c>
      <c r="F222" s="0" t="n">
        <v>637</v>
      </c>
      <c r="G222" s="0" t="n">
        <v>508</v>
      </c>
      <c r="H222" s="0" t="n">
        <v>316</v>
      </c>
      <c r="I222" s="0" t="n">
        <f aca="false">(D222+E222+F222+G222+H222)/5</f>
        <v>556.6</v>
      </c>
      <c r="J222" s="0" t="n">
        <f aca="false">I222-577.6</f>
        <v>-21</v>
      </c>
      <c r="K222" s="0" t="n">
        <f aca="false">(I222-I221)/(A222-A221)</f>
        <v>-29.2510216954096</v>
      </c>
      <c r="L222" s="0" t="str">
        <f aca="false">IF(G222&gt;590,"RELAX",IF(G222&lt;500,"FIST","TRANSITION"))</f>
        <v>TRANSITION</v>
      </c>
      <c r="M222" s="1" t="n">
        <f aca="false">IF(L222=L221,M221+1,1)</f>
        <v>17</v>
      </c>
      <c r="N222" s="1" t="n">
        <f aca="false">IF($L222=$L221,N221+D222,D222)</f>
        <v>7659</v>
      </c>
      <c r="O222" s="1" t="n">
        <f aca="false">IF($L222=$L221,O221+E222,E222)</f>
        <v>14852</v>
      </c>
      <c r="P222" s="1" t="n">
        <f aca="false">IF($L222=$L221,P221+F222,F222)</f>
        <v>10825</v>
      </c>
      <c r="Q222" s="1" t="n">
        <f aca="false">IF($L222=$L221,Q221+G222,G222)</f>
        <v>8639</v>
      </c>
      <c r="R222" s="1" t="n">
        <f aca="false">IF($L222=$L221,R221+H222,H222)</f>
        <v>5376</v>
      </c>
      <c r="S222" s="1" t="str">
        <f aca="false">IF($M223=1,N222/$M222,"")</f>
        <v/>
      </c>
      <c r="T222" s="1" t="str">
        <f aca="false">IF($M223=1,O222/$M222,"")</f>
        <v/>
      </c>
      <c r="U222" s="1" t="str">
        <f aca="false">IF($M223=1,P222/$M222,"")</f>
        <v/>
      </c>
      <c r="V222" s="1" t="str">
        <f aca="false">IF($M223=1,Q222/$M222,"")</f>
        <v/>
      </c>
      <c r="W222" s="1" t="str">
        <f aca="false">IF($M223=1,R222/$M222,"")</f>
        <v/>
      </c>
      <c r="X222" s="1" t="n">
        <f aca="false">IF($L222=$L221,X221+D222^2,D222^2)</f>
        <v>3450613</v>
      </c>
      <c r="Y222" s="1" t="n">
        <f aca="false">IF($L222=$L221,Y221+E222^2,E222^2)</f>
        <v>12975434</v>
      </c>
      <c r="Z222" s="1" t="n">
        <f aca="false">IF($L222=$L221,Z221+F222^2,F222^2)</f>
        <v>6892987</v>
      </c>
      <c r="AA222" s="1" t="n">
        <f aca="false">IF($L222=$L221,AA221+G222^2,G222^2)</f>
        <v>4390339</v>
      </c>
      <c r="AB222" s="1" t="n">
        <f aca="false">IF($L222=$L221,AB221+H222^2,H222^2)</f>
        <v>1700092</v>
      </c>
      <c r="AC222" s="1" t="str">
        <f aca="false">IF($M223=1,SQRT(((X222)/($M222))-S222^2),"")</f>
        <v/>
      </c>
      <c r="AD222" s="1" t="str">
        <f aca="false">IF($M223=1,SQRT(((Y222)/($M222))-T222^2),"")</f>
        <v/>
      </c>
      <c r="AE222" s="1" t="str">
        <f aca="false">IF($M223=1,SQRT(((Z222)/($M222))-U222^2),"")</f>
        <v/>
      </c>
      <c r="AF222" s="1" t="str">
        <f aca="false">IF($M223=1,SQRT(((AA222)/($M222))-V222^2),"")</f>
        <v/>
      </c>
      <c r="AG222" s="1" t="str">
        <f aca="false">IF($M223=1,SQRT(((AB222)/($M222))-W222^2),"")</f>
        <v/>
      </c>
    </row>
    <row r="223" customFormat="false" ht="12.8" hidden="false" customHeight="false" outlineLevel="0" collapsed="false">
      <c r="A223" s="0" t="n">
        <v>4.39020705223</v>
      </c>
      <c r="B223" s="0" t="n">
        <v>1577122814.86</v>
      </c>
      <c r="C223" s="0" t="n">
        <f aca="false">B223-1577122810.47</f>
        <v>4.3899998664856</v>
      </c>
      <c r="D223" s="0" t="n">
        <v>451</v>
      </c>
      <c r="E223" s="0" t="n">
        <v>871</v>
      </c>
      <c r="F223" s="0" t="n">
        <v>638</v>
      </c>
      <c r="G223" s="0" t="n">
        <v>508</v>
      </c>
      <c r="H223" s="0" t="n">
        <v>316</v>
      </c>
      <c r="I223" s="0" t="n">
        <f aca="false">(D223+E223+F223+G223+H223)/5</f>
        <v>556.8</v>
      </c>
      <c r="J223" s="0" t="n">
        <f aca="false">I223-577.6</f>
        <v>-20.8000000000001</v>
      </c>
      <c r="K223" s="0" t="n">
        <f aca="false">(I223-I222)/(A223-A222)</f>
        <v>8.13141145428411</v>
      </c>
      <c r="L223" s="0" t="str">
        <f aca="false">IF(G223&gt;590,"RELAX",IF(G223&lt;500,"FIST","TRANSITION"))</f>
        <v>TRANSITION</v>
      </c>
      <c r="M223" s="1" t="n">
        <f aca="false">IF(L223=L222,M222+1,1)</f>
        <v>18</v>
      </c>
      <c r="N223" s="1" t="n">
        <f aca="false">IF($L223=$L222,N222+D223,D223)</f>
        <v>8110</v>
      </c>
      <c r="O223" s="1" t="n">
        <f aca="false">IF($L223=$L222,O222+E223,E223)</f>
        <v>15723</v>
      </c>
      <c r="P223" s="1" t="n">
        <f aca="false">IF($L223=$L222,P222+F223,F223)</f>
        <v>11463</v>
      </c>
      <c r="Q223" s="1" t="n">
        <f aca="false">IF($L223=$L222,Q222+G223,G223)</f>
        <v>9147</v>
      </c>
      <c r="R223" s="1" t="n">
        <f aca="false">IF($L223=$L222,R222+H223,H223)</f>
        <v>5692</v>
      </c>
      <c r="S223" s="1" t="str">
        <f aca="false">IF($M224=1,N223/$M223,"")</f>
        <v/>
      </c>
      <c r="T223" s="1" t="str">
        <f aca="false">IF($M224=1,O223/$M223,"")</f>
        <v/>
      </c>
      <c r="U223" s="1" t="str">
        <f aca="false">IF($M224=1,P223/$M223,"")</f>
        <v/>
      </c>
      <c r="V223" s="1" t="str">
        <f aca="false">IF($M224=1,Q223/$M223,"")</f>
        <v/>
      </c>
      <c r="W223" s="1" t="str">
        <f aca="false">IF($M224=1,R223/$M223,"")</f>
        <v/>
      </c>
      <c r="X223" s="1" t="n">
        <f aca="false">IF($L223=$L222,X222+D223^2,D223^2)</f>
        <v>3654014</v>
      </c>
      <c r="Y223" s="1" t="n">
        <f aca="false">IF($L223=$L222,Y222+E223^2,E223^2)</f>
        <v>13734075</v>
      </c>
      <c r="Z223" s="1" t="n">
        <f aca="false">IF($L223=$L222,Z222+F223^2,F223^2)</f>
        <v>7300031</v>
      </c>
      <c r="AA223" s="1" t="n">
        <f aca="false">IF($L223=$L222,AA222+G223^2,G223^2)</f>
        <v>4648403</v>
      </c>
      <c r="AB223" s="1" t="n">
        <f aca="false">IF($L223=$L222,AB222+H223^2,H223^2)</f>
        <v>1799948</v>
      </c>
      <c r="AC223" s="1" t="str">
        <f aca="false">IF($M224=1,SQRT(((X223)/($M223))-S223^2),"")</f>
        <v/>
      </c>
      <c r="AD223" s="1" t="str">
        <f aca="false">IF($M224=1,SQRT(((Y223)/($M223))-T223^2),"")</f>
        <v/>
      </c>
      <c r="AE223" s="1" t="str">
        <f aca="false">IF($M224=1,SQRT(((Z223)/($M223))-U223^2),"")</f>
        <v/>
      </c>
      <c r="AF223" s="1" t="str">
        <f aca="false">IF($M224=1,SQRT(((AA223)/($M223))-V223^2),"")</f>
        <v/>
      </c>
      <c r="AG223" s="1" t="str">
        <f aca="false">IF($M224=1,SQRT(((AB223)/($M223))-W223^2),"")</f>
        <v/>
      </c>
    </row>
    <row r="224" customFormat="false" ht="12.8" hidden="false" customHeight="false" outlineLevel="0" collapsed="false">
      <c r="A224" s="0" t="n">
        <v>4.4105758667</v>
      </c>
      <c r="B224" s="0" t="n">
        <v>1577122814.88</v>
      </c>
      <c r="C224" s="0" t="n">
        <f aca="false">B224-1577122810.47</f>
        <v>4.41000008583069</v>
      </c>
      <c r="D224" s="0" t="n">
        <v>453</v>
      </c>
      <c r="E224" s="0" t="n">
        <v>872</v>
      </c>
      <c r="F224" s="0" t="n">
        <v>639</v>
      </c>
      <c r="G224" s="0" t="n">
        <v>509</v>
      </c>
      <c r="H224" s="0" t="n">
        <v>316</v>
      </c>
      <c r="I224" s="0" t="n">
        <f aca="false">(D224+E224+F224+G224+H224)/5</f>
        <v>557.8</v>
      </c>
      <c r="J224" s="0" t="n">
        <f aca="false">I224-577.6</f>
        <v>-19.8000000000001</v>
      </c>
      <c r="K224" s="0" t="n">
        <f aca="false">(I224-I223)/(A224-A223)</f>
        <v>49.094658968632</v>
      </c>
      <c r="L224" s="0" t="str">
        <f aca="false">IF(G224&gt;590,"RELAX",IF(G224&lt;500,"FIST","TRANSITION"))</f>
        <v>TRANSITION</v>
      </c>
      <c r="M224" s="1" t="n">
        <f aca="false">IF(L224=L223,M223+1,1)</f>
        <v>19</v>
      </c>
      <c r="N224" s="1" t="n">
        <f aca="false">IF($L224=$L223,N223+D224,D224)</f>
        <v>8563</v>
      </c>
      <c r="O224" s="1" t="n">
        <f aca="false">IF($L224=$L223,O223+E224,E224)</f>
        <v>16595</v>
      </c>
      <c r="P224" s="1" t="n">
        <f aca="false">IF($L224=$L223,P223+F224,F224)</f>
        <v>12102</v>
      </c>
      <c r="Q224" s="1" t="n">
        <f aca="false">IF($L224=$L223,Q223+G224,G224)</f>
        <v>9656</v>
      </c>
      <c r="R224" s="1" t="n">
        <f aca="false">IF($L224=$L223,R223+H224,H224)</f>
        <v>6008</v>
      </c>
      <c r="S224" s="1" t="str">
        <f aca="false">IF($M225=1,N224/$M224,"")</f>
        <v/>
      </c>
      <c r="T224" s="1" t="str">
        <f aca="false">IF($M225=1,O224/$M224,"")</f>
        <v/>
      </c>
      <c r="U224" s="1" t="str">
        <f aca="false">IF($M225=1,P224/$M224,"")</f>
        <v/>
      </c>
      <c r="V224" s="1" t="str">
        <f aca="false">IF($M225=1,Q224/$M224,"")</f>
        <v/>
      </c>
      <c r="W224" s="1" t="str">
        <f aca="false">IF($M225=1,R224/$M224,"")</f>
        <v/>
      </c>
      <c r="X224" s="1" t="n">
        <f aca="false">IF($L224=$L223,X223+D224^2,D224^2)</f>
        <v>3859223</v>
      </c>
      <c r="Y224" s="1" t="n">
        <f aca="false">IF($L224=$L223,Y223+E224^2,E224^2)</f>
        <v>14494459</v>
      </c>
      <c r="Z224" s="1" t="n">
        <f aca="false">IF($L224=$L223,Z223+F224^2,F224^2)</f>
        <v>7708352</v>
      </c>
      <c r="AA224" s="1" t="n">
        <f aca="false">IF($L224=$L223,AA223+G224^2,G224^2)</f>
        <v>4907484</v>
      </c>
      <c r="AB224" s="1" t="n">
        <f aca="false">IF($L224=$L223,AB223+H224^2,H224^2)</f>
        <v>1899804</v>
      </c>
      <c r="AC224" s="1" t="str">
        <f aca="false">IF($M225=1,SQRT(((X224)/($M224))-S224^2),"")</f>
        <v/>
      </c>
      <c r="AD224" s="1" t="str">
        <f aca="false">IF($M225=1,SQRT(((Y224)/($M224))-T224^2),"")</f>
        <v/>
      </c>
      <c r="AE224" s="1" t="str">
        <f aca="false">IF($M225=1,SQRT(((Z224)/($M224))-U224^2),"")</f>
        <v/>
      </c>
      <c r="AF224" s="1" t="str">
        <f aca="false">IF($M225=1,SQRT(((AA224)/($M224))-V224^2),"")</f>
        <v/>
      </c>
      <c r="AG224" s="1" t="str">
        <f aca="false">IF($M225=1,SQRT(((AB224)/($M224))-W224^2),"")</f>
        <v/>
      </c>
    </row>
    <row r="225" customFormat="false" ht="12.8" hidden="false" customHeight="false" outlineLevel="0" collapsed="false">
      <c r="A225" s="0" t="n">
        <v>4.43530488014</v>
      </c>
      <c r="B225" s="0" t="n">
        <v>1577122814.91</v>
      </c>
      <c r="C225" s="0" t="n">
        <f aca="false">B225-1577122810.47</f>
        <v>4.44000005722046</v>
      </c>
      <c r="D225" s="0" t="n">
        <v>451</v>
      </c>
      <c r="E225" s="0" t="n">
        <v>873</v>
      </c>
      <c r="F225" s="0" t="n">
        <v>639</v>
      </c>
      <c r="G225" s="0" t="n">
        <v>510</v>
      </c>
      <c r="H225" s="0" t="n">
        <v>316</v>
      </c>
      <c r="I225" s="0" t="n">
        <f aca="false">(D225+E225+F225+G225+H225)/5</f>
        <v>557.8</v>
      </c>
      <c r="J225" s="0" t="n">
        <f aca="false">I225-577.6</f>
        <v>-19.8000000000001</v>
      </c>
      <c r="K225" s="0" t="n">
        <f aca="false">(I225-I224)/(A225-A224)</f>
        <v>0</v>
      </c>
      <c r="L225" s="0" t="str">
        <f aca="false">IF(G225&gt;590,"RELAX",IF(G225&lt;500,"FIST","TRANSITION"))</f>
        <v>TRANSITION</v>
      </c>
      <c r="M225" s="1" t="n">
        <f aca="false">IF(L225=L224,M224+1,1)</f>
        <v>20</v>
      </c>
      <c r="N225" s="1" t="n">
        <f aca="false">IF($L225=$L224,N224+D225,D225)</f>
        <v>9014</v>
      </c>
      <c r="O225" s="1" t="n">
        <f aca="false">IF($L225=$L224,O224+E225,E225)</f>
        <v>17468</v>
      </c>
      <c r="P225" s="1" t="n">
        <f aca="false">IF($L225=$L224,P224+F225,F225)</f>
        <v>12741</v>
      </c>
      <c r="Q225" s="1" t="n">
        <f aca="false">IF($L225=$L224,Q224+G225,G225)</f>
        <v>10166</v>
      </c>
      <c r="R225" s="1" t="n">
        <f aca="false">IF($L225=$L224,R224+H225,H225)</f>
        <v>6324</v>
      </c>
      <c r="S225" s="1" t="str">
        <f aca="false">IF($M226=1,N225/$M225,"")</f>
        <v/>
      </c>
      <c r="T225" s="1" t="str">
        <f aca="false">IF($M226=1,O225/$M225,"")</f>
        <v/>
      </c>
      <c r="U225" s="1" t="str">
        <f aca="false">IF($M226=1,P225/$M225,"")</f>
        <v/>
      </c>
      <c r="V225" s="1" t="str">
        <f aca="false">IF($M226=1,Q225/$M225,"")</f>
        <v/>
      </c>
      <c r="W225" s="1" t="str">
        <f aca="false">IF($M226=1,R225/$M225,"")</f>
        <v/>
      </c>
      <c r="X225" s="1" t="n">
        <f aca="false">IF($L225=$L224,X224+D225^2,D225^2)</f>
        <v>4062624</v>
      </c>
      <c r="Y225" s="1" t="n">
        <f aca="false">IF($L225=$L224,Y224+E225^2,E225^2)</f>
        <v>15256588</v>
      </c>
      <c r="Z225" s="1" t="n">
        <f aca="false">IF($L225=$L224,Z224+F225^2,F225^2)</f>
        <v>8116673</v>
      </c>
      <c r="AA225" s="1" t="n">
        <f aca="false">IF($L225=$L224,AA224+G225^2,G225^2)</f>
        <v>5167584</v>
      </c>
      <c r="AB225" s="1" t="n">
        <f aca="false">IF($L225=$L224,AB224+H225^2,H225^2)</f>
        <v>1999660</v>
      </c>
      <c r="AC225" s="1" t="str">
        <f aca="false">IF($M226=1,SQRT(((X225)/($M225))-S225^2),"")</f>
        <v/>
      </c>
      <c r="AD225" s="1" t="str">
        <f aca="false">IF($M226=1,SQRT(((Y225)/($M225))-T225^2),"")</f>
        <v/>
      </c>
      <c r="AE225" s="1" t="str">
        <f aca="false">IF($M226=1,SQRT(((Z225)/($M225))-U225^2),"")</f>
        <v/>
      </c>
      <c r="AF225" s="1" t="str">
        <f aca="false">IF($M226=1,SQRT(((AA225)/($M225))-V225^2),"")</f>
        <v/>
      </c>
      <c r="AG225" s="1" t="str">
        <f aca="false">IF($M226=1,SQRT(((AB225)/($M225))-W225^2),"")</f>
        <v/>
      </c>
    </row>
    <row r="226" customFormat="false" ht="12.8" hidden="false" customHeight="false" outlineLevel="0" collapsed="false">
      <c r="A226" s="0" t="n">
        <v>4.45986104012</v>
      </c>
      <c r="B226" s="0" t="n">
        <v>1577122814.93</v>
      </c>
      <c r="C226" s="0" t="n">
        <f aca="false">B226-1577122810.47</f>
        <v>4.46000003814697</v>
      </c>
      <c r="D226" s="0" t="n">
        <v>451</v>
      </c>
      <c r="E226" s="0" t="n">
        <v>872</v>
      </c>
      <c r="F226" s="0" t="n">
        <v>638</v>
      </c>
      <c r="G226" s="0" t="n">
        <v>510</v>
      </c>
      <c r="H226" s="0" t="n">
        <v>315</v>
      </c>
      <c r="I226" s="0" t="n">
        <f aca="false">(D226+E226+F226+G226+H226)/5</f>
        <v>557.2</v>
      </c>
      <c r="J226" s="0" t="n">
        <f aca="false">I226-577.6</f>
        <v>-20.4</v>
      </c>
      <c r="K226" s="0" t="n">
        <f aca="false">(I226-I225)/(A226-A225)</f>
        <v>-24.433787713087</v>
      </c>
      <c r="L226" s="0" t="str">
        <f aca="false">IF(G226&gt;590,"RELAX",IF(G226&lt;500,"FIST","TRANSITION"))</f>
        <v>TRANSITION</v>
      </c>
      <c r="M226" s="1" t="n">
        <f aca="false">IF(L226=L225,M225+1,1)</f>
        <v>21</v>
      </c>
      <c r="N226" s="1" t="n">
        <f aca="false">IF($L226=$L225,N225+D226,D226)</f>
        <v>9465</v>
      </c>
      <c r="O226" s="1" t="n">
        <f aca="false">IF($L226=$L225,O225+E226,E226)</f>
        <v>18340</v>
      </c>
      <c r="P226" s="1" t="n">
        <f aca="false">IF($L226=$L225,P225+F226,F226)</f>
        <v>13379</v>
      </c>
      <c r="Q226" s="1" t="n">
        <f aca="false">IF($L226=$L225,Q225+G226,G226)</f>
        <v>10676</v>
      </c>
      <c r="R226" s="1" t="n">
        <f aca="false">IF($L226=$L225,R225+H226,H226)</f>
        <v>6639</v>
      </c>
      <c r="S226" s="1" t="str">
        <f aca="false">IF($M227=1,N226/$M226,"")</f>
        <v/>
      </c>
      <c r="T226" s="1" t="str">
        <f aca="false">IF($M227=1,O226/$M226,"")</f>
        <v/>
      </c>
      <c r="U226" s="1" t="str">
        <f aca="false">IF($M227=1,P226/$M226,"")</f>
        <v/>
      </c>
      <c r="V226" s="1" t="str">
        <f aca="false">IF($M227=1,Q226/$M226,"")</f>
        <v/>
      </c>
      <c r="W226" s="1" t="str">
        <f aca="false">IF($M227=1,R226/$M226,"")</f>
        <v/>
      </c>
      <c r="X226" s="1" t="n">
        <f aca="false">IF($L226=$L225,X225+D226^2,D226^2)</f>
        <v>4266025</v>
      </c>
      <c r="Y226" s="1" t="n">
        <f aca="false">IF($L226=$L225,Y225+E226^2,E226^2)</f>
        <v>16016972</v>
      </c>
      <c r="Z226" s="1" t="n">
        <f aca="false">IF($L226=$L225,Z225+F226^2,F226^2)</f>
        <v>8523717</v>
      </c>
      <c r="AA226" s="1" t="n">
        <f aca="false">IF($L226=$L225,AA225+G226^2,G226^2)</f>
        <v>5427684</v>
      </c>
      <c r="AB226" s="1" t="n">
        <f aca="false">IF($L226=$L225,AB225+H226^2,H226^2)</f>
        <v>2098885</v>
      </c>
      <c r="AC226" s="1" t="str">
        <f aca="false">IF($M227=1,SQRT(((X226)/($M226))-S226^2),"")</f>
        <v/>
      </c>
      <c r="AD226" s="1" t="str">
        <f aca="false">IF($M227=1,SQRT(((Y226)/($M226))-T226^2),"")</f>
        <v/>
      </c>
      <c r="AE226" s="1" t="str">
        <f aca="false">IF($M227=1,SQRT(((Z226)/($M226))-U226^2),"")</f>
        <v/>
      </c>
      <c r="AF226" s="1" t="str">
        <f aca="false">IF($M227=1,SQRT(((AA226)/($M226))-V226^2),"")</f>
        <v/>
      </c>
      <c r="AG226" s="1" t="str">
        <f aca="false">IF($M227=1,SQRT(((AB226)/($M226))-W226^2),"")</f>
        <v/>
      </c>
    </row>
    <row r="227" customFormat="false" ht="12.8" hidden="false" customHeight="false" outlineLevel="0" collapsed="false">
      <c r="A227" s="0" t="n">
        <v>4.48032093048</v>
      </c>
      <c r="B227" s="0" t="n">
        <v>1577122814.95</v>
      </c>
      <c r="C227" s="0" t="n">
        <f aca="false">B227-1577122810.47</f>
        <v>4.48000001907349</v>
      </c>
      <c r="D227" s="0" t="n">
        <v>451</v>
      </c>
      <c r="E227" s="0" t="n">
        <v>873</v>
      </c>
      <c r="F227" s="0" t="n">
        <v>639</v>
      </c>
      <c r="G227" s="0" t="n">
        <v>512</v>
      </c>
      <c r="H227" s="0" t="n">
        <v>315</v>
      </c>
      <c r="I227" s="0" t="n">
        <f aca="false">(D227+E227+F227+G227+H227)/5</f>
        <v>558</v>
      </c>
      <c r="J227" s="0" t="n">
        <f aca="false">I227-577.6</f>
        <v>-19.6</v>
      </c>
      <c r="K227" s="0" t="n">
        <f aca="false">(I227-I226)/(A227-A226)</f>
        <v>39.1008937938397</v>
      </c>
      <c r="L227" s="0" t="str">
        <f aca="false">IF(G227&gt;590,"RELAX",IF(G227&lt;500,"FIST","TRANSITION"))</f>
        <v>TRANSITION</v>
      </c>
      <c r="M227" s="1" t="n">
        <f aca="false">IF(L227=L226,M226+1,1)</f>
        <v>22</v>
      </c>
      <c r="N227" s="1" t="n">
        <f aca="false">IF($L227=$L226,N226+D227,D227)</f>
        <v>9916</v>
      </c>
      <c r="O227" s="1" t="n">
        <f aca="false">IF($L227=$L226,O226+E227,E227)</f>
        <v>19213</v>
      </c>
      <c r="P227" s="1" t="n">
        <f aca="false">IF($L227=$L226,P226+F227,F227)</f>
        <v>14018</v>
      </c>
      <c r="Q227" s="1" t="n">
        <f aca="false">IF($L227=$L226,Q226+G227,G227)</f>
        <v>11188</v>
      </c>
      <c r="R227" s="1" t="n">
        <f aca="false">IF($L227=$L226,R226+H227,H227)</f>
        <v>6954</v>
      </c>
      <c r="S227" s="1" t="str">
        <f aca="false">IF($M228=1,N227/$M227,"")</f>
        <v/>
      </c>
      <c r="T227" s="1" t="str">
        <f aca="false">IF($M228=1,O227/$M227,"")</f>
        <v/>
      </c>
      <c r="U227" s="1" t="str">
        <f aca="false">IF($M228=1,P227/$M227,"")</f>
        <v/>
      </c>
      <c r="V227" s="1" t="str">
        <f aca="false">IF($M228=1,Q227/$M227,"")</f>
        <v/>
      </c>
      <c r="W227" s="1" t="str">
        <f aca="false">IF($M228=1,R227/$M227,"")</f>
        <v/>
      </c>
      <c r="X227" s="1" t="n">
        <f aca="false">IF($L227=$L226,X226+D227^2,D227^2)</f>
        <v>4469426</v>
      </c>
      <c r="Y227" s="1" t="n">
        <f aca="false">IF($L227=$L226,Y226+E227^2,E227^2)</f>
        <v>16779101</v>
      </c>
      <c r="Z227" s="1" t="n">
        <f aca="false">IF($L227=$L226,Z226+F227^2,F227^2)</f>
        <v>8932038</v>
      </c>
      <c r="AA227" s="1" t="n">
        <f aca="false">IF($L227=$L226,AA226+G227^2,G227^2)</f>
        <v>5689828</v>
      </c>
      <c r="AB227" s="1" t="n">
        <f aca="false">IF($L227=$L226,AB226+H227^2,H227^2)</f>
        <v>2198110</v>
      </c>
      <c r="AC227" s="1" t="str">
        <f aca="false">IF($M228=1,SQRT(((X227)/($M227))-S227^2),"")</f>
        <v/>
      </c>
      <c r="AD227" s="1" t="str">
        <f aca="false">IF($M228=1,SQRT(((Y227)/($M227))-T227^2),"")</f>
        <v/>
      </c>
      <c r="AE227" s="1" t="str">
        <f aca="false">IF($M228=1,SQRT(((Z227)/($M227))-U227^2),"")</f>
        <v/>
      </c>
      <c r="AF227" s="1" t="str">
        <f aca="false">IF($M228=1,SQRT(((AA227)/($M227))-V227^2),"")</f>
        <v/>
      </c>
      <c r="AG227" s="1" t="str">
        <f aca="false">IF($M228=1,SQRT(((AB227)/($M227))-W227^2),"")</f>
        <v/>
      </c>
    </row>
    <row r="228" customFormat="false" ht="12.8" hidden="false" customHeight="false" outlineLevel="0" collapsed="false">
      <c r="A228" s="0" t="n">
        <v>4.50466489792</v>
      </c>
      <c r="B228" s="0" t="n">
        <v>1577122814.98</v>
      </c>
      <c r="C228" s="0" t="n">
        <f aca="false">B228-1577122810.47</f>
        <v>4.50999999046326</v>
      </c>
      <c r="D228" s="0" t="n">
        <v>451</v>
      </c>
      <c r="E228" s="0" t="n">
        <v>873</v>
      </c>
      <c r="F228" s="0" t="n">
        <v>639</v>
      </c>
      <c r="G228" s="0" t="n">
        <v>512</v>
      </c>
      <c r="H228" s="0" t="n">
        <v>316</v>
      </c>
      <c r="I228" s="0" t="n">
        <f aca="false">(D228+E228+F228+G228+H228)/5</f>
        <v>558.2</v>
      </c>
      <c r="J228" s="0" t="n">
        <f aca="false">I228-577.6</f>
        <v>-19.4</v>
      </c>
      <c r="K228" s="0" t="n">
        <f aca="false">(I228-I227)/(A228-A227)</f>
        <v>8.21558772180335</v>
      </c>
      <c r="L228" s="0" t="str">
        <f aca="false">IF(G228&gt;590,"RELAX",IF(G228&lt;500,"FIST","TRANSITION"))</f>
        <v>TRANSITION</v>
      </c>
      <c r="M228" s="1" t="n">
        <f aca="false">IF(L228=L227,M227+1,1)</f>
        <v>23</v>
      </c>
      <c r="N228" s="1" t="n">
        <f aca="false">IF($L228=$L227,N227+D228,D228)</f>
        <v>10367</v>
      </c>
      <c r="O228" s="1" t="n">
        <f aca="false">IF($L228=$L227,O227+E228,E228)</f>
        <v>20086</v>
      </c>
      <c r="P228" s="1" t="n">
        <f aca="false">IF($L228=$L227,P227+F228,F228)</f>
        <v>14657</v>
      </c>
      <c r="Q228" s="1" t="n">
        <f aca="false">IF($L228=$L227,Q227+G228,G228)</f>
        <v>11700</v>
      </c>
      <c r="R228" s="1" t="n">
        <f aca="false">IF($L228=$L227,R227+H228,H228)</f>
        <v>7270</v>
      </c>
      <c r="S228" s="1" t="str">
        <f aca="false">IF($M229=1,N228/$M228,"")</f>
        <v/>
      </c>
      <c r="T228" s="1" t="str">
        <f aca="false">IF($M229=1,O228/$M228,"")</f>
        <v/>
      </c>
      <c r="U228" s="1" t="str">
        <f aca="false">IF($M229=1,P228/$M228,"")</f>
        <v/>
      </c>
      <c r="V228" s="1" t="str">
        <f aca="false">IF($M229=1,Q228/$M228,"")</f>
        <v/>
      </c>
      <c r="W228" s="1" t="str">
        <f aca="false">IF($M229=1,R228/$M228,"")</f>
        <v/>
      </c>
      <c r="X228" s="1" t="n">
        <f aca="false">IF($L228=$L227,X227+D228^2,D228^2)</f>
        <v>4672827</v>
      </c>
      <c r="Y228" s="1" t="n">
        <f aca="false">IF($L228=$L227,Y227+E228^2,E228^2)</f>
        <v>17541230</v>
      </c>
      <c r="Z228" s="1" t="n">
        <f aca="false">IF($L228=$L227,Z227+F228^2,F228^2)</f>
        <v>9340359</v>
      </c>
      <c r="AA228" s="1" t="n">
        <f aca="false">IF($L228=$L227,AA227+G228^2,G228^2)</f>
        <v>5951972</v>
      </c>
      <c r="AB228" s="1" t="n">
        <f aca="false">IF($L228=$L227,AB227+H228^2,H228^2)</f>
        <v>2297966</v>
      </c>
      <c r="AC228" s="1" t="str">
        <f aca="false">IF($M229=1,SQRT(((X228)/($M228))-S228^2),"")</f>
        <v/>
      </c>
      <c r="AD228" s="1" t="str">
        <f aca="false">IF($M229=1,SQRT(((Y228)/($M228))-T228^2),"")</f>
        <v/>
      </c>
      <c r="AE228" s="1" t="str">
        <f aca="false">IF($M229=1,SQRT(((Z228)/($M228))-U228^2),"")</f>
        <v/>
      </c>
      <c r="AF228" s="1" t="str">
        <f aca="false">IF($M229=1,SQRT(((AA228)/($M228))-V228^2),"")</f>
        <v/>
      </c>
      <c r="AG228" s="1" t="str">
        <f aca="false">IF($M229=1,SQRT(((AB228)/($M228))-W228^2),"")</f>
        <v/>
      </c>
    </row>
    <row r="229" customFormat="false" ht="12.8" hidden="false" customHeight="false" outlineLevel="0" collapsed="false">
      <c r="A229" s="0" t="n">
        <v>4.52522587776</v>
      </c>
      <c r="B229" s="0" t="n">
        <v>1577122815</v>
      </c>
      <c r="C229" s="0" t="n">
        <f aca="false">B229-1577122810.47</f>
        <v>4.52999997138977</v>
      </c>
      <c r="D229" s="0" t="n">
        <v>451</v>
      </c>
      <c r="E229" s="0" t="n">
        <v>872</v>
      </c>
      <c r="F229" s="0" t="n">
        <v>639</v>
      </c>
      <c r="G229" s="0" t="n">
        <v>513</v>
      </c>
      <c r="H229" s="0" t="n">
        <v>316</v>
      </c>
      <c r="I229" s="0" t="n">
        <f aca="false">(D229+E229+F229+G229+H229)/5</f>
        <v>558.2</v>
      </c>
      <c r="J229" s="0" t="n">
        <f aca="false">I229-577.6</f>
        <v>-19.4</v>
      </c>
      <c r="K229" s="0" t="n">
        <f aca="false">(I229-I228)/(A229-A228)</f>
        <v>0</v>
      </c>
      <c r="L229" s="0" t="str">
        <f aca="false">IF(G229&gt;590,"RELAX",IF(G229&lt;500,"FIST","TRANSITION"))</f>
        <v>TRANSITION</v>
      </c>
      <c r="M229" s="1" t="n">
        <f aca="false">IF(L229=L228,M228+1,1)</f>
        <v>24</v>
      </c>
      <c r="N229" s="1" t="n">
        <f aca="false">IF($L229=$L228,N228+D229,D229)</f>
        <v>10818</v>
      </c>
      <c r="O229" s="1" t="n">
        <f aca="false">IF($L229=$L228,O228+E229,E229)</f>
        <v>20958</v>
      </c>
      <c r="P229" s="1" t="n">
        <f aca="false">IF($L229=$L228,P228+F229,F229)</f>
        <v>15296</v>
      </c>
      <c r="Q229" s="1" t="n">
        <f aca="false">IF($L229=$L228,Q228+G229,G229)</f>
        <v>12213</v>
      </c>
      <c r="R229" s="1" t="n">
        <f aca="false">IF($L229=$L228,R228+H229,H229)</f>
        <v>7586</v>
      </c>
      <c r="S229" s="1" t="str">
        <f aca="false">IF($M230=1,N229/$M229,"")</f>
        <v/>
      </c>
      <c r="T229" s="1" t="str">
        <f aca="false">IF($M230=1,O229/$M229,"")</f>
        <v/>
      </c>
      <c r="U229" s="1" t="str">
        <f aca="false">IF($M230=1,P229/$M229,"")</f>
        <v/>
      </c>
      <c r="V229" s="1" t="str">
        <f aca="false">IF($M230=1,Q229/$M229,"")</f>
        <v/>
      </c>
      <c r="W229" s="1" t="str">
        <f aca="false">IF($M230=1,R229/$M229,"")</f>
        <v/>
      </c>
      <c r="X229" s="1" t="n">
        <f aca="false">IF($L229=$L228,X228+D229^2,D229^2)</f>
        <v>4876228</v>
      </c>
      <c r="Y229" s="1" t="n">
        <f aca="false">IF($L229=$L228,Y228+E229^2,E229^2)</f>
        <v>18301614</v>
      </c>
      <c r="Z229" s="1" t="n">
        <f aca="false">IF($L229=$L228,Z228+F229^2,F229^2)</f>
        <v>9748680</v>
      </c>
      <c r="AA229" s="1" t="n">
        <f aca="false">IF($L229=$L228,AA228+G229^2,G229^2)</f>
        <v>6215141</v>
      </c>
      <c r="AB229" s="1" t="n">
        <f aca="false">IF($L229=$L228,AB228+H229^2,H229^2)</f>
        <v>2397822</v>
      </c>
      <c r="AC229" s="1" t="str">
        <f aca="false">IF($M230=1,SQRT(((X229)/($M229))-S229^2),"")</f>
        <v/>
      </c>
      <c r="AD229" s="1" t="str">
        <f aca="false">IF($M230=1,SQRT(((Y229)/($M229))-T229^2),"")</f>
        <v/>
      </c>
      <c r="AE229" s="1" t="str">
        <f aca="false">IF($M230=1,SQRT(((Z229)/($M229))-U229^2),"")</f>
        <v/>
      </c>
      <c r="AF229" s="1" t="str">
        <f aca="false">IF($M230=1,SQRT(((AA229)/($M229))-V229^2),"")</f>
        <v/>
      </c>
      <c r="AG229" s="1" t="str">
        <f aca="false">IF($M230=1,SQRT(((AB229)/($M229))-W229^2),"")</f>
        <v/>
      </c>
    </row>
    <row r="230" customFormat="false" ht="12.8" hidden="false" customHeight="false" outlineLevel="0" collapsed="false">
      <c r="A230" s="0" t="n">
        <v>4.54969286919</v>
      </c>
      <c r="B230" s="0" t="n">
        <v>1577122815.02</v>
      </c>
      <c r="C230" s="0" t="n">
        <f aca="false">B230-1577122810.47</f>
        <v>4.54999995231628</v>
      </c>
      <c r="D230" s="0" t="n">
        <v>451</v>
      </c>
      <c r="E230" s="0" t="n">
        <v>873</v>
      </c>
      <c r="F230" s="0" t="n">
        <v>639</v>
      </c>
      <c r="G230" s="0" t="n">
        <v>514</v>
      </c>
      <c r="H230" s="0" t="n">
        <v>316</v>
      </c>
      <c r="I230" s="0" t="n">
        <f aca="false">(D230+E230+F230+G230+H230)/5</f>
        <v>558.6</v>
      </c>
      <c r="J230" s="0" t="n">
        <f aca="false">I230-577.6</f>
        <v>-19</v>
      </c>
      <c r="K230" s="0" t="n">
        <f aca="false">(I230-I229)/(A230-A229)</f>
        <v>16.3485568360281</v>
      </c>
      <c r="L230" s="0" t="str">
        <f aca="false">IF(G230&gt;590,"RELAX",IF(G230&lt;500,"FIST","TRANSITION"))</f>
        <v>TRANSITION</v>
      </c>
      <c r="M230" s="1" t="n">
        <f aca="false">IF(L230=L229,M229+1,1)</f>
        <v>25</v>
      </c>
      <c r="N230" s="1" t="n">
        <f aca="false">IF($L230=$L229,N229+D230,D230)</f>
        <v>11269</v>
      </c>
      <c r="O230" s="1" t="n">
        <f aca="false">IF($L230=$L229,O229+E230,E230)</f>
        <v>21831</v>
      </c>
      <c r="P230" s="1" t="n">
        <f aca="false">IF($L230=$L229,P229+F230,F230)</f>
        <v>15935</v>
      </c>
      <c r="Q230" s="1" t="n">
        <f aca="false">IF($L230=$L229,Q229+G230,G230)</f>
        <v>12727</v>
      </c>
      <c r="R230" s="1" t="n">
        <f aca="false">IF($L230=$L229,R229+H230,H230)</f>
        <v>7902</v>
      </c>
      <c r="S230" s="1" t="str">
        <f aca="false">IF($M231=1,N230/$M230,"")</f>
        <v/>
      </c>
      <c r="T230" s="1" t="str">
        <f aca="false">IF($M231=1,O230/$M230,"")</f>
        <v/>
      </c>
      <c r="U230" s="1" t="str">
        <f aca="false">IF($M231=1,P230/$M230,"")</f>
        <v/>
      </c>
      <c r="V230" s="1" t="str">
        <f aca="false">IF($M231=1,Q230/$M230,"")</f>
        <v/>
      </c>
      <c r="W230" s="1" t="str">
        <f aca="false">IF($M231=1,R230/$M230,"")</f>
        <v/>
      </c>
      <c r="X230" s="1" t="n">
        <f aca="false">IF($L230=$L229,X229+D230^2,D230^2)</f>
        <v>5079629</v>
      </c>
      <c r="Y230" s="1" t="n">
        <f aca="false">IF($L230=$L229,Y229+E230^2,E230^2)</f>
        <v>19063743</v>
      </c>
      <c r="Z230" s="1" t="n">
        <f aca="false">IF($L230=$L229,Z229+F230^2,F230^2)</f>
        <v>10157001</v>
      </c>
      <c r="AA230" s="1" t="n">
        <f aca="false">IF($L230=$L229,AA229+G230^2,G230^2)</f>
        <v>6479337</v>
      </c>
      <c r="AB230" s="1" t="n">
        <f aca="false">IF($L230=$L229,AB229+H230^2,H230^2)</f>
        <v>2497678</v>
      </c>
      <c r="AC230" s="1" t="str">
        <f aca="false">IF($M231=1,SQRT(((X230)/($M230))-S230^2),"")</f>
        <v/>
      </c>
      <c r="AD230" s="1" t="str">
        <f aca="false">IF($M231=1,SQRT(((Y230)/($M230))-T230^2),"")</f>
        <v/>
      </c>
      <c r="AE230" s="1" t="str">
        <f aca="false">IF($M231=1,SQRT(((Z230)/($M230))-U230^2),"")</f>
        <v/>
      </c>
      <c r="AF230" s="1" t="str">
        <f aca="false">IF($M231=1,SQRT(((AA230)/($M230))-V230^2),"")</f>
        <v/>
      </c>
      <c r="AG230" s="1" t="str">
        <f aca="false">IF($M231=1,SQRT(((AB230)/($M230))-W230^2),"")</f>
        <v/>
      </c>
    </row>
    <row r="231" customFormat="false" ht="12.8" hidden="false" customHeight="false" outlineLevel="0" collapsed="false">
      <c r="A231" s="0" t="n">
        <v>4.57409596443</v>
      </c>
      <c r="B231" s="0" t="n">
        <v>1577122815.05</v>
      </c>
      <c r="C231" s="0" t="n">
        <f aca="false">B231-1577122810.47</f>
        <v>4.57999992370606</v>
      </c>
      <c r="D231" s="0" t="n">
        <v>450</v>
      </c>
      <c r="E231" s="0" t="n">
        <v>872</v>
      </c>
      <c r="F231" s="0" t="n">
        <v>639</v>
      </c>
      <c r="G231" s="0" t="n">
        <v>514</v>
      </c>
      <c r="H231" s="0" t="n">
        <v>316</v>
      </c>
      <c r="I231" s="0" t="n">
        <f aca="false">(D231+E231+F231+G231+H231)/5</f>
        <v>558.2</v>
      </c>
      <c r="J231" s="0" t="n">
        <f aca="false">I231-577.6</f>
        <v>-19.4</v>
      </c>
      <c r="K231" s="0" t="n">
        <f aca="false">(I231-I230)/(A231-A230)</f>
        <v>-16.3913633113365</v>
      </c>
      <c r="L231" s="0" t="str">
        <f aca="false">IF(G231&gt;590,"RELAX",IF(G231&lt;500,"FIST","TRANSITION"))</f>
        <v>TRANSITION</v>
      </c>
      <c r="M231" s="1" t="n">
        <f aca="false">IF(L231=L230,M230+1,1)</f>
        <v>26</v>
      </c>
      <c r="N231" s="1" t="n">
        <f aca="false">IF($L231=$L230,N230+D231,D231)</f>
        <v>11719</v>
      </c>
      <c r="O231" s="1" t="n">
        <f aca="false">IF($L231=$L230,O230+E231,E231)</f>
        <v>22703</v>
      </c>
      <c r="P231" s="1" t="n">
        <f aca="false">IF($L231=$L230,P230+F231,F231)</f>
        <v>16574</v>
      </c>
      <c r="Q231" s="1" t="n">
        <f aca="false">IF($L231=$L230,Q230+G231,G231)</f>
        <v>13241</v>
      </c>
      <c r="R231" s="1" t="n">
        <f aca="false">IF($L231=$L230,R230+H231,H231)</f>
        <v>8218</v>
      </c>
      <c r="S231" s="1" t="str">
        <f aca="false">IF($M232=1,N231/$M231,"")</f>
        <v/>
      </c>
      <c r="T231" s="1" t="str">
        <f aca="false">IF($M232=1,O231/$M231,"")</f>
        <v/>
      </c>
      <c r="U231" s="1" t="str">
        <f aca="false">IF($M232=1,P231/$M231,"")</f>
        <v/>
      </c>
      <c r="V231" s="1" t="str">
        <f aca="false">IF($M232=1,Q231/$M231,"")</f>
        <v/>
      </c>
      <c r="W231" s="1" t="str">
        <f aca="false">IF($M232=1,R231/$M231,"")</f>
        <v/>
      </c>
      <c r="X231" s="1" t="n">
        <f aca="false">IF($L231=$L230,X230+D231^2,D231^2)</f>
        <v>5282129</v>
      </c>
      <c r="Y231" s="1" t="n">
        <f aca="false">IF($L231=$L230,Y230+E231^2,E231^2)</f>
        <v>19824127</v>
      </c>
      <c r="Z231" s="1" t="n">
        <f aca="false">IF($L231=$L230,Z230+F231^2,F231^2)</f>
        <v>10565322</v>
      </c>
      <c r="AA231" s="1" t="n">
        <f aca="false">IF($L231=$L230,AA230+G231^2,G231^2)</f>
        <v>6743533</v>
      </c>
      <c r="AB231" s="1" t="n">
        <f aca="false">IF($L231=$L230,AB230+H231^2,H231^2)</f>
        <v>2597534</v>
      </c>
      <c r="AC231" s="1" t="str">
        <f aca="false">IF($M232=1,SQRT(((X231)/($M231))-S231^2),"")</f>
        <v/>
      </c>
      <c r="AD231" s="1" t="str">
        <f aca="false">IF($M232=1,SQRT(((Y231)/($M231))-T231^2),"")</f>
        <v/>
      </c>
      <c r="AE231" s="1" t="str">
        <f aca="false">IF($M232=1,SQRT(((Z231)/($M231))-U231^2),"")</f>
        <v/>
      </c>
      <c r="AF231" s="1" t="str">
        <f aca="false">IF($M232=1,SQRT(((AA231)/($M231))-V231^2),"")</f>
        <v/>
      </c>
      <c r="AG231" s="1" t="str">
        <f aca="false">IF($M232=1,SQRT(((AB231)/($M231))-W231^2),"")</f>
        <v/>
      </c>
    </row>
    <row r="232" customFormat="false" ht="12.8" hidden="false" customHeight="false" outlineLevel="0" collapsed="false">
      <c r="A232" s="0" t="n">
        <v>4.59508991241</v>
      </c>
      <c r="B232" s="0" t="n">
        <v>1577122815.07</v>
      </c>
      <c r="C232" s="0" t="n">
        <f aca="false">B232-1577122810.47</f>
        <v>4.59999990463257</v>
      </c>
      <c r="D232" s="0" t="n">
        <v>452</v>
      </c>
      <c r="E232" s="0" t="n">
        <v>871</v>
      </c>
      <c r="F232" s="0" t="n">
        <v>639</v>
      </c>
      <c r="G232" s="0" t="n">
        <v>510</v>
      </c>
      <c r="H232" s="0" t="n">
        <v>316</v>
      </c>
      <c r="I232" s="0" t="n">
        <f aca="false">(D232+E232+F232+G232+H232)/5</f>
        <v>557.6</v>
      </c>
      <c r="J232" s="0" t="n">
        <f aca="false">I232-577.6</f>
        <v>-20</v>
      </c>
      <c r="K232" s="0" t="n">
        <f aca="false">(I232-I231)/(A232-A231)</f>
        <v>-28.5796649859099</v>
      </c>
      <c r="L232" s="0" t="str">
        <f aca="false">IF(G232&gt;590,"RELAX",IF(G232&lt;500,"FIST","TRANSITION"))</f>
        <v>TRANSITION</v>
      </c>
      <c r="M232" s="1" t="n">
        <f aca="false">IF(L232=L231,M231+1,1)</f>
        <v>27</v>
      </c>
      <c r="N232" s="1" t="n">
        <f aca="false">IF($L232=$L231,N231+D232,D232)</f>
        <v>12171</v>
      </c>
      <c r="O232" s="1" t="n">
        <f aca="false">IF($L232=$L231,O231+E232,E232)</f>
        <v>23574</v>
      </c>
      <c r="P232" s="1" t="n">
        <f aca="false">IF($L232=$L231,P231+F232,F232)</f>
        <v>17213</v>
      </c>
      <c r="Q232" s="1" t="n">
        <f aca="false">IF($L232=$L231,Q231+G232,G232)</f>
        <v>13751</v>
      </c>
      <c r="R232" s="1" t="n">
        <f aca="false">IF($L232=$L231,R231+H232,H232)</f>
        <v>8534</v>
      </c>
      <c r="S232" s="1" t="str">
        <f aca="false">IF($M233=1,N232/$M232,"")</f>
        <v/>
      </c>
      <c r="T232" s="1" t="str">
        <f aca="false">IF($M233=1,O232/$M232,"")</f>
        <v/>
      </c>
      <c r="U232" s="1" t="str">
        <f aca="false">IF($M233=1,P232/$M232,"")</f>
        <v/>
      </c>
      <c r="V232" s="1" t="str">
        <f aca="false">IF($M233=1,Q232/$M232,"")</f>
        <v/>
      </c>
      <c r="W232" s="1" t="str">
        <f aca="false">IF($M233=1,R232/$M232,"")</f>
        <v/>
      </c>
      <c r="X232" s="1" t="n">
        <f aca="false">IF($L232=$L231,X231+D232^2,D232^2)</f>
        <v>5486433</v>
      </c>
      <c r="Y232" s="1" t="n">
        <f aca="false">IF($L232=$L231,Y231+E232^2,E232^2)</f>
        <v>20582768</v>
      </c>
      <c r="Z232" s="1" t="n">
        <f aca="false">IF($L232=$L231,Z231+F232^2,F232^2)</f>
        <v>10973643</v>
      </c>
      <c r="AA232" s="1" t="n">
        <f aca="false">IF($L232=$L231,AA231+G232^2,G232^2)</f>
        <v>7003633</v>
      </c>
      <c r="AB232" s="1" t="n">
        <f aca="false">IF($L232=$L231,AB231+H232^2,H232^2)</f>
        <v>2697390</v>
      </c>
      <c r="AC232" s="1" t="str">
        <f aca="false">IF($M233=1,SQRT(((X232)/($M232))-S232^2),"")</f>
        <v/>
      </c>
      <c r="AD232" s="1" t="str">
        <f aca="false">IF($M233=1,SQRT(((Y232)/($M232))-T232^2),"")</f>
        <v/>
      </c>
      <c r="AE232" s="1" t="str">
        <f aca="false">IF($M233=1,SQRT(((Z232)/($M232))-U232^2),"")</f>
        <v/>
      </c>
      <c r="AF232" s="1" t="str">
        <f aca="false">IF($M233=1,SQRT(((AA232)/($M232))-V232^2),"")</f>
        <v/>
      </c>
      <c r="AG232" s="1" t="str">
        <f aca="false">IF($M233=1,SQRT(((AB232)/($M232))-W232^2),"")</f>
        <v/>
      </c>
    </row>
    <row r="233" customFormat="false" ht="12.8" hidden="false" customHeight="false" outlineLevel="0" collapsed="false">
      <c r="A233" s="0" t="n">
        <v>4.61953997612</v>
      </c>
      <c r="B233" s="0" t="n">
        <v>1577122815.09</v>
      </c>
      <c r="C233" s="0" t="n">
        <f aca="false">B233-1577122810.47</f>
        <v>4.61999988555908</v>
      </c>
      <c r="D233" s="0" t="n">
        <v>451</v>
      </c>
      <c r="E233" s="0" t="n">
        <v>872</v>
      </c>
      <c r="F233" s="0" t="n">
        <v>639</v>
      </c>
      <c r="G233" s="0" t="n">
        <v>507</v>
      </c>
      <c r="H233" s="0" t="n">
        <v>315</v>
      </c>
      <c r="I233" s="0" t="n">
        <f aca="false">(D233+E233+F233+G233+H233)/5</f>
        <v>556.8</v>
      </c>
      <c r="J233" s="0" t="n">
        <f aca="false">I233-577.6</f>
        <v>-20.8000000000001</v>
      </c>
      <c r="K233" s="0" t="n">
        <f aca="false">(I233-I232)/(A233-A232)</f>
        <v>-32.7197511421145</v>
      </c>
      <c r="L233" s="0" t="str">
        <f aca="false">IF(G233&gt;590,"RELAX",IF(G233&lt;500,"FIST","TRANSITION"))</f>
        <v>TRANSITION</v>
      </c>
      <c r="M233" s="1" t="n">
        <f aca="false">IF(L233=L232,M232+1,1)</f>
        <v>28</v>
      </c>
      <c r="N233" s="1" t="n">
        <f aca="false">IF($L233=$L232,N232+D233,D233)</f>
        <v>12622</v>
      </c>
      <c r="O233" s="1" t="n">
        <f aca="false">IF($L233=$L232,O232+E233,E233)</f>
        <v>24446</v>
      </c>
      <c r="P233" s="1" t="n">
        <f aca="false">IF($L233=$L232,P232+F233,F233)</f>
        <v>17852</v>
      </c>
      <c r="Q233" s="1" t="n">
        <f aca="false">IF($L233=$L232,Q232+G233,G233)</f>
        <v>14258</v>
      </c>
      <c r="R233" s="1" t="n">
        <f aca="false">IF($L233=$L232,R232+H233,H233)</f>
        <v>8849</v>
      </c>
      <c r="S233" s="1" t="str">
        <f aca="false">IF($M234=1,N233/$M233,"")</f>
        <v/>
      </c>
      <c r="T233" s="1" t="str">
        <f aca="false">IF($M234=1,O233/$M233,"")</f>
        <v/>
      </c>
      <c r="U233" s="1" t="str">
        <f aca="false">IF($M234=1,P233/$M233,"")</f>
        <v/>
      </c>
      <c r="V233" s="1" t="str">
        <f aca="false">IF($M234=1,Q233/$M233,"")</f>
        <v/>
      </c>
      <c r="W233" s="1" t="str">
        <f aca="false">IF($M234=1,R233/$M233,"")</f>
        <v/>
      </c>
      <c r="X233" s="1" t="n">
        <f aca="false">IF($L233=$L232,X232+D233^2,D233^2)</f>
        <v>5689834</v>
      </c>
      <c r="Y233" s="1" t="n">
        <f aca="false">IF($L233=$L232,Y232+E233^2,E233^2)</f>
        <v>21343152</v>
      </c>
      <c r="Z233" s="1" t="n">
        <f aca="false">IF($L233=$L232,Z232+F233^2,F233^2)</f>
        <v>11381964</v>
      </c>
      <c r="AA233" s="1" t="n">
        <f aca="false">IF($L233=$L232,AA232+G233^2,G233^2)</f>
        <v>7260682</v>
      </c>
      <c r="AB233" s="1" t="n">
        <f aca="false">IF($L233=$L232,AB232+H233^2,H233^2)</f>
        <v>2796615</v>
      </c>
      <c r="AC233" s="1" t="str">
        <f aca="false">IF($M234=1,SQRT(((X233)/($M233))-S233^2),"")</f>
        <v/>
      </c>
      <c r="AD233" s="1" t="str">
        <f aca="false">IF($M234=1,SQRT(((Y233)/($M233))-T233^2),"")</f>
        <v/>
      </c>
      <c r="AE233" s="1" t="str">
        <f aca="false">IF($M234=1,SQRT(((Z233)/($M233))-U233^2),"")</f>
        <v/>
      </c>
      <c r="AF233" s="1" t="str">
        <f aca="false">IF($M234=1,SQRT(((AA233)/($M233))-V233^2),"")</f>
        <v/>
      </c>
      <c r="AG233" s="1" t="str">
        <f aca="false">IF($M234=1,SQRT(((AB233)/($M233))-W233^2),"")</f>
        <v/>
      </c>
    </row>
    <row r="234" customFormat="false" ht="12.8" hidden="false" customHeight="false" outlineLevel="0" collapsed="false">
      <c r="A234" s="0" t="n">
        <v>4.64003992081</v>
      </c>
      <c r="B234" s="0" t="n">
        <v>1577122815.11</v>
      </c>
      <c r="C234" s="0" t="n">
        <f aca="false">B234-1577122810.47</f>
        <v>4.6399998664856</v>
      </c>
      <c r="D234" s="0" t="n">
        <v>451</v>
      </c>
      <c r="E234" s="0" t="n">
        <v>873</v>
      </c>
      <c r="F234" s="0" t="n">
        <v>640</v>
      </c>
      <c r="G234" s="0" t="n">
        <v>505</v>
      </c>
      <c r="H234" s="0" t="n">
        <v>317</v>
      </c>
      <c r="I234" s="0" t="n">
        <f aca="false">(D234+E234+F234+G234+H234)/5</f>
        <v>557.2</v>
      </c>
      <c r="J234" s="0" t="n">
        <f aca="false">I234-577.6</f>
        <v>-20.4</v>
      </c>
      <c r="K234" s="0" t="n">
        <f aca="false">(I234-I233)/(A234-A233)</f>
        <v>19.5122477669527</v>
      </c>
      <c r="L234" s="0" t="str">
        <f aca="false">IF(G234&gt;590,"RELAX",IF(G234&lt;500,"FIST","TRANSITION"))</f>
        <v>TRANSITION</v>
      </c>
      <c r="M234" s="1" t="n">
        <f aca="false">IF(L234=L233,M233+1,1)</f>
        <v>29</v>
      </c>
      <c r="N234" s="1" t="n">
        <f aca="false">IF($L234=$L233,N233+D234,D234)</f>
        <v>13073</v>
      </c>
      <c r="O234" s="1" t="n">
        <f aca="false">IF($L234=$L233,O233+E234,E234)</f>
        <v>25319</v>
      </c>
      <c r="P234" s="1" t="n">
        <f aca="false">IF($L234=$L233,P233+F234,F234)</f>
        <v>18492</v>
      </c>
      <c r="Q234" s="1" t="n">
        <f aca="false">IF($L234=$L233,Q233+G234,G234)</f>
        <v>14763</v>
      </c>
      <c r="R234" s="1" t="n">
        <f aca="false">IF($L234=$L233,R233+H234,H234)</f>
        <v>9166</v>
      </c>
      <c r="S234" s="1" t="str">
        <f aca="false">IF($M235=1,N234/$M234,"")</f>
        <v/>
      </c>
      <c r="T234" s="1" t="str">
        <f aca="false">IF($M235=1,O234/$M234,"")</f>
        <v/>
      </c>
      <c r="U234" s="1" t="str">
        <f aca="false">IF($M235=1,P234/$M234,"")</f>
        <v/>
      </c>
      <c r="V234" s="1" t="str">
        <f aca="false">IF($M235=1,Q234/$M234,"")</f>
        <v/>
      </c>
      <c r="W234" s="1" t="str">
        <f aca="false">IF($M235=1,R234/$M234,"")</f>
        <v/>
      </c>
      <c r="X234" s="1" t="n">
        <f aca="false">IF($L234=$L233,X233+D234^2,D234^2)</f>
        <v>5893235</v>
      </c>
      <c r="Y234" s="1" t="n">
        <f aca="false">IF($L234=$L233,Y233+E234^2,E234^2)</f>
        <v>22105281</v>
      </c>
      <c r="Z234" s="1" t="n">
        <f aca="false">IF($L234=$L233,Z233+F234^2,F234^2)</f>
        <v>11791564</v>
      </c>
      <c r="AA234" s="1" t="n">
        <f aca="false">IF($L234=$L233,AA233+G234^2,G234^2)</f>
        <v>7515707</v>
      </c>
      <c r="AB234" s="1" t="n">
        <f aca="false">IF($L234=$L233,AB233+H234^2,H234^2)</f>
        <v>2897104</v>
      </c>
      <c r="AC234" s="1" t="str">
        <f aca="false">IF($M235=1,SQRT(((X234)/($M234))-S234^2),"")</f>
        <v/>
      </c>
      <c r="AD234" s="1" t="str">
        <f aca="false">IF($M235=1,SQRT(((Y234)/($M234))-T234^2),"")</f>
        <v/>
      </c>
      <c r="AE234" s="1" t="str">
        <f aca="false">IF($M235=1,SQRT(((Z234)/($M234))-U234^2),"")</f>
        <v/>
      </c>
      <c r="AF234" s="1" t="str">
        <f aca="false">IF($M235=1,SQRT(((AA234)/($M234))-V234^2),"")</f>
        <v/>
      </c>
      <c r="AG234" s="1" t="str">
        <f aca="false">IF($M235=1,SQRT(((AB234)/($M234))-W234^2),"")</f>
        <v/>
      </c>
    </row>
    <row r="235" customFormat="false" ht="12.8" hidden="false" customHeight="false" outlineLevel="0" collapsed="false">
      <c r="A235" s="0" t="n">
        <v>4.66428208351</v>
      </c>
      <c r="B235" s="0" t="n">
        <v>1577122815.14</v>
      </c>
      <c r="C235" s="0" t="n">
        <f aca="false">B235-1577122810.47</f>
        <v>4.67000007629395</v>
      </c>
      <c r="D235" s="0" t="n">
        <v>451</v>
      </c>
      <c r="E235" s="0" t="n">
        <v>873</v>
      </c>
      <c r="F235" s="0" t="n">
        <v>640</v>
      </c>
      <c r="G235" s="0" t="n">
        <v>504</v>
      </c>
      <c r="H235" s="0" t="n">
        <v>317</v>
      </c>
      <c r="I235" s="0" t="n">
        <f aca="false">(D235+E235+F235+G235+H235)/5</f>
        <v>557</v>
      </c>
      <c r="J235" s="0" t="n">
        <f aca="false">I235-577.6</f>
        <v>-20.6</v>
      </c>
      <c r="K235" s="0" t="n">
        <f aca="false">(I235-I234)/(A235-A234)</f>
        <v>-8.25008900711831</v>
      </c>
      <c r="L235" s="0" t="str">
        <f aca="false">IF(G235&gt;590,"RELAX",IF(G235&lt;500,"FIST","TRANSITION"))</f>
        <v>TRANSITION</v>
      </c>
      <c r="M235" s="1" t="n">
        <f aca="false">IF(L235=L234,M234+1,1)</f>
        <v>30</v>
      </c>
      <c r="N235" s="1" t="n">
        <f aca="false">IF($L235=$L234,N234+D235,D235)</f>
        <v>13524</v>
      </c>
      <c r="O235" s="1" t="n">
        <f aca="false">IF($L235=$L234,O234+E235,E235)</f>
        <v>26192</v>
      </c>
      <c r="P235" s="1" t="n">
        <f aca="false">IF($L235=$L234,P234+F235,F235)</f>
        <v>19132</v>
      </c>
      <c r="Q235" s="1" t="n">
        <f aca="false">IF($L235=$L234,Q234+G235,G235)</f>
        <v>15267</v>
      </c>
      <c r="R235" s="1" t="n">
        <f aca="false">IF($L235=$L234,R234+H235,H235)</f>
        <v>9483</v>
      </c>
      <c r="S235" s="1" t="str">
        <f aca="false">IF($M236=1,N235/$M235,"")</f>
        <v/>
      </c>
      <c r="T235" s="1" t="str">
        <f aca="false">IF($M236=1,O235/$M235,"")</f>
        <v/>
      </c>
      <c r="U235" s="1" t="str">
        <f aca="false">IF($M236=1,P235/$M235,"")</f>
        <v/>
      </c>
      <c r="V235" s="1" t="str">
        <f aca="false">IF($M236=1,Q235/$M235,"")</f>
        <v/>
      </c>
      <c r="W235" s="1" t="str">
        <f aca="false">IF($M236=1,R235/$M235,"")</f>
        <v/>
      </c>
      <c r="X235" s="1" t="n">
        <f aca="false">IF($L235=$L234,X234+D235^2,D235^2)</f>
        <v>6096636</v>
      </c>
      <c r="Y235" s="1" t="n">
        <f aca="false">IF($L235=$L234,Y234+E235^2,E235^2)</f>
        <v>22867410</v>
      </c>
      <c r="Z235" s="1" t="n">
        <f aca="false">IF($L235=$L234,Z234+F235^2,F235^2)</f>
        <v>12201164</v>
      </c>
      <c r="AA235" s="1" t="n">
        <f aca="false">IF($L235=$L234,AA234+G235^2,G235^2)</f>
        <v>7769723</v>
      </c>
      <c r="AB235" s="1" t="n">
        <f aca="false">IF($L235=$L234,AB234+H235^2,H235^2)</f>
        <v>2997593</v>
      </c>
      <c r="AC235" s="1" t="str">
        <f aca="false">IF($M236=1,SQRT(((X235)/($M235))-S235^2),"")</f>
        <v/>
      </c>
      <c r="AD235" s="1" t="str">
        <f aca="false">IF($M236=1,SQRT(((Y235)/($M235))-T235^2),"")</f>
        <v/>
      </c>
      <c r="AE235" s="1" t="str">
        <f aca="false">IF($M236=1,SQRT(((Z235)/($M235))-U235^2),"")</f>
        <v/>
      </c>
      <c r="AF235" s="1" t="str">
        <f aca="false">IF($M236=1,SQRT(((AA235)/($M235))-V235^2),"")</f>
        <v/>
      </c>
      <c r="AG235" s="1" t="str">
        <f aca="false">IF($M236=1,SQRT(((AB235)/($M235))-W235^2),"")</f>
        <v/>
      </c>
    </row>
    <row r="236" customFormat="false" ht="12.8" hidden="false" customHeight="false" outlineLevel="0" collapsed="false">
      <c r="A236" s="0" t="n">
        <v>4.6852118969</v>
      </c>
      <c r="B236" s="0" t="n">
        <v>1577122815.16</v>
      </c>
      <c r="C236" s="0" t="n">
        <f aca="false">B236-1577122810.47</f>
        <v>4.69000005722046</v>
      </c>
      <c r="D236" s="0" t="n">
        <v>451</v>
      </c>
      <c r="E236" s="0" t="n">
        <v>872</v>
      </c>
      <c r="F236" s="0" t="n">
        <v>640</v>
      </c>
      <c r="G236" s="0" t="n">
        <v>505</v>
      </c>
      <c r="H236" s="0" t="n">
        <v>316</v>
      </c>
      <c r="I236" s="0" t="n">
        <f aca="false">(D236+E236+F236+G236+H236)/5</f>
        <v>556.8</v>
      </c>
      <c r="J236" s="0" t="n">
        <f aca="false">I236-577.6</f>
        <v>-20.8000000000001</v>
      </c>
      <c r="K236" s="0" t="n">
        <f aca="false">(I236-I235)/(A236-A235)</f>
        <v>-9.55574692775802</v>
      </c>
      <c r="L236" s="0" t="str">
        <f aca="false">IF(G236&gt;590,"RELAX",IF(G236&lt;500,"FIST","TRANSITION"))</f>
        <v>TRANSITION</v>
      </c>
      <c r="M236" s="1" t="n">
        <f aca="false">IF(L236=L235,M235+1,1)</f>
        <v>31</v>
      </c>
      <c r="N236" s="1" t="n">
        <f aca="false">IF($L236=$L235,N235+D236,D236)</f>
        <v>13975</v>
      </c>
      <c r="O236" s="1" t="n">
        <f aca="false">IF($L236=$L235,O235+E236,E236)</f>
        <v>27064</v>
      </c>
      <c r="P236" s="1" t="n">
        <f aca="false">IF($L236=$L235,P235+F236,F236)</f>
        <v>19772</v>
      </c>
      <c r="Q236" s="1" t="n">
        <f aca="false">IF($L236=$L235,Q235+G236,G236)</f>
        <v>15772</v>
      </c>
      <c r="R236" s="1" t="n">
        <f aca="false">IF($L236=$L235,R235+H236,H236)</f>
        <v>9799</v>
      </c>
      <c r="S236" s="1" t="str">
        <f aca="false">IF($M237=1,N236/$M236,"")</f>
        <v/>
      </c>
      <c r="T236" s="1" t="str">
        <f aca="false">IF($M237=1,O236/$M236,"")</f>
        <v/>
      </c>
      <c r="U236" s="1" t="str">
        <f aca="false">IF($M237=1,P236/$M236,"")</f>
        <v/>
      </c>
      <c r="V236" s="1" t="str">
        <f aca="false">IF($M237=1,Q236/$M236,"")</f>
        <v/>
      </c>
      <c r="W236" s="1" t="str">
        <f aca="false">IF($M237=1,R236/$M236,"")</f>
        <v/>
      </c>
      <c r="X236" s="1" t="n">
        <f aca="false">IF($L236=$L235,X235+D236^2,D236^2)</f>
        <v>6300037</v>
      </c>
      <c r="Y236" s="1" t="n">
        <f aca="false">IF($L236=$L235,Y235+E236^2,E236^2)</f>
        <v>23627794</v>
      </c>
      <c r="Z236" s="1" t="n">
        <f aca="false">IF($L236=$L235,Z235+F236^2,F236^2)</f>
        <v>12610764</v>
      </c>
      <c r="AA236" s="1" t="n">
        <f aca="false">IF($L236=$L235,AA235+G236^2,G236^2)</f>
        <v>8024748</v>
      </c>
      <c r="AB236" s="1" t="n">
        <f aca="false">IF($L236=$L235,AB235+H236^2,H236^2)</f>
        <v>3097449</v>
      </c>
      <c r="AC236" s="1" t="str">
        <f aca="false">IF($M237=1,SQRT(((X236)/($M236))-S236^2),"")</f>
        <v/>
      </c>
      <c r="AD236" s="1" t="str">
        <f aca="false">IF($M237=1,SQRT(((Y236)/($M236))-T236^2),"")</f>
        <v/>
      </c>
      <c r="AE236" s="1" t="str">
        <f aca="false">IF($M237=1,SQRT(((Z236)/($M236))-U236^2),"")</f>
        <v/>
      </c>
      <c r="AF236" s="1" t="str">
        <f aca="false">IF($M237=1,SQRT(((AA236)/($M236))-V236^2),"")</f>
        <v/>
      </c>
      <c r="AG236" s="1" t="str">
        <f aca="false">IF($M237=1,SQRT(((AB236)/($M236))-W236^2),"")</f>
        <v/>
      </c>
    </row>
    <row r="237" customFormat="false" ht="12.8" hidden="false" customHeight="false" outlineLevel="0" collapsed="false">
      <c r="A237" s="0" t="n">
        <v>4.70956301689</v>
      </c>
      <c r="B237" s="0" t="n">
        <v>1577122815.18</v>
      </c>
      <c r="C237" s="0" t="n">
        <f aca="false">B237-1577122810.47</f>
        <v>4.71000003814697</v>
      </c>
      <c r="D237" s="0" t="n">
        <v>451</v>
      </c>
      <c r="E237" s="0" t="n">
        <v>872</v>
      </c>
      <c r="F237" s="0" t="n">
        <v>640</v>
      </c>
      <c r="G237" s="0" t="n">
        <v>508</v>
      </c>
      <c r="H237" s="0" t="n">
        <v>316</v>
      </c>
      <c r="I237" s="0" t="n">
        <f aca="false">(D237+E237+F237+G237+H237)/5</f>
        <v>557.4</v>
      </c>
      <c r="J237" s="0" t="n">
        <f aca="false">I237-577.6</f>
        <v>-20.2</v>
      </c>
      <c r="K237" s="0" t="n">
        <f aca="false">(I237-I236)/(A237-A236)</f>
        <v>24.6395237774045</v>
      </c>
      <c r="L237" s="0" t="str">
        <f aca="false">IF(G237&gt;590,"RELAX",IF(G237&lt;500,"FIST","TRANSITION"))</f>
        <v>TRANSITION</v>
      </c>
      <c r="M237" s="1" t="n">
        <f aca="false">IF(L237=L236,M236+1,1)</f>
        <v>32</v>
      </c>
      <c r="N237" s="1" t="n">
        <f aca="false">IF($L237=$L236,N236+D237,D237)</f>
        <v>14426</v>
      </c>
      <c r="O237" s="1" t="n">
        <f aca="false">IF($L237=$L236,O236+E237,E237)</f>
        <v>27936</v>
      </c>
      <c r="P237" s="1" t="n">
        <f aca="false">IF($L237=$L236,P236+F237,F237)</f>
        <v>20412</v>
      </c>
      <c r="Q237" s="1" t="n">
        <f aca="false">IF($L237=$L236,Q236+G237,G237)</f>
        <v>16280</v>
      </c>
      <c r="R237" s="1" t="n">
        <f aca="false">IF($L237=$L236,R236+H237,H237)</f>
        <v>10115</v>
      </c>
      <c r="S237" s="1" t="str">
        <f aca="false">IF($M238=1,N237/$M237,"")</f>
        <v/>
      </c>
      <c r="T237" s="1" t="str">
        <f aca="false">IF($M238=1,O237/$M237,"")</f>
        <v/>
      </c>
      <c r="U237" s="1" t="str">
        <f aca="false">IF($M238=1,P237/$M237,"")</f>
        <v/>
      </c>
      <c r="V237" s="1" t="str">
        <f aca="false">IF($M238=1,Q237/$M237,"")</f>
        <v/>
      </c>
      <c r="W237" s="1" t="str">
        <f aca="false">IF($M238=1,R237/$M237,"")</f>
        <v/>
      </c>
      <c r="X237" s="1" t="n">
        <f aca="false">IF($L237=$L236,X236+D237^2,D237^2)</f>
        <v>6503438</v>
      </c>
      <c r="Y237" s="1" t="n">
        <f aca="false">IF($L237=$L236,Y236+E237^2,E237^2)</f>
        <v>24388178</v>
      </c>
      <c r="Z237" s="1" t="n">
        <f aca="false">IF($L237=$L236,Z236+F237^2,F237^2)</f>
        <v>13020364</v>
      </c>
      <c r="AA237" s="1" t="n">
        <f aca="false">IF($L237=$L236,AA236+G237^2,G237^2)</f>
        <v>8282812</v>
      </c>
      <c r="AB237" s="1" t="n">
        <f aca="false">IF($L237=$L236,AB236+H237^2,H237^2)</f>
        <v>3197305</v>
      </c>
      <c r="AC237" s="1" t="str">
        <f aca="false">IF($M238=1,SQRT(((X237)/($M237))-S237^2),"")</f>
        <v/>
      </c>
      <c r="AD237" s="1" t="str">
        <f aca="false">IF($M238=1,SQRT(((Y237)/($M237))-T237^2),"")</f>
        <v/>
      </c>
      <c r="AE237" s="1" t="str">
        <f aca="false">IF($M238=1,SQRT(((Z237)/($M237))-U237^2),"")</f>
        <v/>
      </c>
      <c r="AF237" s="1" t="str">
        <f aca="false">IF($M238=1,SQRT(((AA237)/($M237))-V237^2),"")</f>
        <v/>
      </c>
      <c r="AG237" s="1" t="str">
        <f aca="false">IF($M238=1,SQRT(((AB237)/($M237))-W237^2),"")</f>
        <v/>
      </c>
    </row>
    <row r="238" customFormat="false" ht="12.8" hidden="false" customHeight="false" outlineLevel="0" collapsed="false">
      <c r="A238" s="0" t="n">
        <v>4.73413491249</v>
      </c>
      <c r="B238" s="0" t="n">
        <v>1577122815.21</v>
      </c>
      <c r="C238" s="0" t="n">
        <f aca="false">B238-1577122810.47</f>
        <v>4.74000000953674</v>
      </c>
      <c r="D238" s="0" t="n">
        <v>450</v>
      </c>
      <c r="E238" s="0" t="n">
        <v>873</v>
      </c>
      <c r="F238" s="0" t="n">
        <v>639</v>
      </c>
      <c r="G238" s="0" t="n">
        <v>510</v>
      </c>
      <c r="H238" s="0" t="n">
        <v>316</v>
      </c>
      <c r="I238" s="0" t="n">
        <f aca="false">(D238+E238+F238+G238+H238)/5</f>
        <v>557.6</v>
      </c>
      <c r="J238" s="0" t="n">
        <f aca="false">I238-577.6</f>
        <v>-20</v>
      </c>
      <c r="K238" s="0" t="n">
        <f aca="false">(I238-I237)/(A238-A237)</f>
        <v>8.13938017871292</v>
      </c>
      <c r="L238" s="0" t="str">
        <f aca="false">IF(G238&gt;590,"RELAX",IF(G238&lt;500,"FIST","TRANSITION"))</f>
        <v>TRANSITION</v>
      </c>
      <c r="M238" s="1" t="n">
        <f aca="false">IF(L238=L237,M237+1,1)</f>
        <v>33</v>
      </c>
      <c r="N238" s="1" t="n">
        <f aca="false">IF($L238=$L237,N237+D238,D238)</f>
        <v>14876</v>
      </c>
      <c r="O238" s="1" t="n">
        <f aca="false">IF($L238=$L237,O237+E238,E238)</f>
        <v>28809</v>
      </c>
      <c r="P238" s="1" t="n">
        <f aca="false">IF($L238=$L237,P237+F238,F238)</f>
        <v>21051</v>
      </c>
      <c r="Q238" s="1" t="n">
        <f aca="false">IF($L238=$L237,Q237+G238,G238)</f>
        <v>16790</v>
      </c>
      <c r="R238" s="1" t="n">
        <f aca="false">IF($L238=$L237,R237+H238,H238)</f>
        <v>10431</v>
      </c>
      <c r="S238" s="1" t="str">
        <f aca="false">IF($M239=1,N238/$M238,"")</f>
        <v/>
      </c>
      <c r="T238" s="1" t="str">
        <f aca="false">IF($M239=1,O238/$M238,"")</f>
        <v/>
      </c>
      <c r="U238" s="1" t="str">
        <f aca="false">IF($M239=1,P238/$M238,"")</f>
        <v/>
      </c>
      <c r="V238" s="1" t="str">
        <f aca="false">IF($M239=1,Q238/$M238,"")</f>
        <v/>
      </c>
      <c r="W238" s="1" t="str">
        <f aca="false">IF($M239=1,R238/$M238,"")</f>
        <v/>
      </c>
      <c r="X238" s="1" t="n">
        <f aca="false">IF($L238=$L237,X237+D238^2,D238^2)</f>
        <v>6705938</v>
      </c>
      <c r="Y238" s="1" t="n">
        <f aca="false">IF($L238=$L237,Y237+E238^2,E238^2)</f>
        <v>25150307</v>
      </c>
      <c r="Z238" s="1" t="n">
        <f aca="false">IF($L238=$L237,Z237+F238^2,F238^2)</f>
        <v>13428685</v>
      </c>
      <c r="AA238" s="1" t="n">
        <f aca="false">IF($L238=$L237,AA237+G238^2,G238^2)</f>
        <v>8542912</v>
      </c>
      <c r="AB238" s="1" t="n">
        <f aca="false">IF($L238=$L237,AB237+H238^2,H238^2)</f>
        <v>3297161</v>
      </c>
      <c r="AC238" s="1" t="str">
        <f aca="false">IF($M239=1,SQRT(((X238)/($M238))-S238^2),"")</f>
        <v/>
      </c>
      <c r="AD238" s="1" t="str">
        <f aca="false">IF($M239=1,SQRT(((Y238)/($M238))-T238^2),"")</f>
        <v/>
      </c>
      <c r="AE238" s="1" t="str">
        <f aca="false">IF($M239=1,SQRT(((Z238)/($M238))-U238^2),"")</f>
        <v/>
      </c>
      <c r="AF238" s="1" t="str">
        <f aca="false">IF($M239=1,SQRT(((AA238)/($M238))-V238^2),"")</f>
        <v/>
      </c>
      <c r="AG238" s="1" t="str">
        <f aca="false">IF($M239=1,SQRT(((AB238)/($M238))-W238^2),"")</f>
        <v/>
      </c>
    </row>
    <row r="239" customFormat="false" ht="12.8" hidden="false" customHeight="false" outlineLevel="0" collapsed="false">
      <c r="A239" s="0" t="n">
        <v>4.754778862</v>
      </c>
      <c r="B239" s="0" t="n">
        <v>1577122815.23</v>
      </c>
      <c r="C239" s="0" t="n">
        <f aca="false">B239-1577122810.47</f>
        <v>4.75999999046326</v>
      </c>
      <c r="D239" s="0" t="n">
        <v>451</v>
      </c>
      <c r="E239" s="0" t="n">
        <v>873</v>
      </c>
      <c r="F239" s="0" t="n">
        <v>640</v>
      </c>
      <c r="G239" s="0" t="n">
        <v>513</v>
      </c>
      <c r="H239" s="0" t="n">
        <v>316</v>
      </c>
      <c r="I239" s="0" t="n">
        <f aca="false">(D239+E239+F239+G239+H239)/5</f>
        <v>558.6</v>
      </c>
      <c r="J239" s="0" t="n">
        <f aca="false">I239-577.6</f>
        <v>-19</v>
      </c>
      <c r="K239" s="0" t="n">
        <f aca="false">(I239-I238)/(A239-A238)</f>
        <v>48.4403432354642</v>
      </c>
      <c r="L239" s="0" t="str">
        <f aca="false">IF(G239&gt;590,"RELAX",IF(G239&lt;500,"FIST","TRANSITION"))</f>
        <v>TRANSITION</v>
      </c>
      <c r="M239" s="1" t="n">
        <f aca="false">IF(L239=L238,M238+1,1)</f>
        <v>34</v>
      </c>
      <c r="N239" s="1" t="n">
        <f aca="false">IF($L239=$L238,N238+D239,D239)</f>
        <v>15327</v>
      </c>
      <c r="O239" s="1" t="n">
        <f aca="false">IF($L239=$L238,O238+E239,E239)</f>
        <v>29682</v>
      </c>
      <c r="P239" s="1" t="n">
        <f aca="false">IF($L239=$L238,P238+F239,F239)</f>
        <v>21691</v>
      </c>
      <c r="Q239" s="1" t="n">
        <f aca="false">IF($L239=$L238,Q238+G239,G239)</f>
        <v>17303</v>
      </c>
      <c r="R239" s="1" t="n">
        <f aca="false">IF($L239=$L238,R238+H239,H239)</f>
        <v>10747</v>
      </c>
      <c r="S239" s="1" t="str">
        <f aca="false">IF($M240=1,N239/$M239,"")</f>
        <v/>
      </c>
      <c r="T239" s="1" t="str">
        <f aca="false">IF($M240=1,O239/$M239,"")</f>
        <v/>
      </c>
      <c r="U239" s="1" t="str">
        <f aca="false">IF($M240=1,P239/$M239,"")</f>
        <v/>
      </c>
      <c r="V239" s="1" t="str">
        <f aca="false">IF($M240=1,Q239/$M239,"")</f>
        <v/>
      </c>
      <c r="W239" s="1" t="str">
        <f aca="false">IF($M240=1,R239/$M239,"")</f>
        <v/>
      </c>
      <c r="X239" s="1" t="n">
        <f aca="false">IF($L239=$L238,X238+D239^2,D239^2)</f>
        <v>6909339</v>
      </c>
      <c r="Y239" s="1" t="n">
        <f aca="false">IF($L239=$L238,Y238+E239^2,E239^2)</f>
        <v>25912436</v>
      </c>
      <c r="Z239" s="1" t="n">
        <f aca="false">IF($L239=$L238,Z238+F239^2,F239^2)</f>
        <v>13838285</v>
      </c>
      <c r="AA239" s="1" t="n">
        <f aca="false">IF($L239=$L238,AA238+G239^2,G239^2)</f>
        <v>8806081</v>
      </c>
      <c r="AB239" s="1" t="n">
        <f aca="false">IF($L239=$L238,AB238+H239^2,H239^2)</f>
        <v>3397017</v>
      </c>
      <c r="AC239" s="1" t="str">
        <f aca="false">IF($M240=1,SQRT(((X239)/($M239))-S239^2),"")</f>
        <v/>
      </c>
      <c r="AD239" s="1" t="str">
        <f aca="false">IF($M240=1,SQRT(((Y239)/($M239))-T239^2),"")</f>
        <v/>
      </c>
      <c r="AE239" s="1" t="str">
        <f aca="false">IF($M240=1,SQRT(((Z239)/($M239))-U239^2),"")</f>
        <v/>
      </c>
      <c r="AF239" s="1" t="str">
        <f aca="false">IF($M240=1,SQRT(((AA239)/($M239))-V239^2),"")</f>
        <v/>
      </c>
      <c r="AG239" s="1" t="str">
        <f aca="false">IF($M240=1,SQRT(((AB239)/($M239))-W239^2),"")</f>
        <v/>
      </c>
    </row>
    <row r="240" customFormat="false" ht="12.8" hidden="false" customHeight="false" outlineLevel="0" collapsed="false">
      <c r="A240" s="0" t="n">
        <v>4.77935886383</v>
      </c>
      <c r="B240" s="0" t="n">
        <v>1577122815.25</v>
      </c>
      <c r="C240" s="0" t="n">
        <f aca="false">B240-1577122810.47</f>
        <v>4.77999997138977</v>
      </c>
      <c r="D240" s="0" t="n">
        <v>452</v>
      </c>
      <c r="E240" s="0" t="n">
        <v>872</v>
      </c>
      <c r="F240" s="0" t="n">
        <v>639</v>
      </c>
      <c r="G240" s="0" t="n">
        <v>514</v>
      </c>
      <c r="H240" s="0" t="n">
        <v>316</v>
      </c>
      <c r="I240" s="0" t="n">
        <f aca="false">(D240+E240+F240+G240+H240)/5</f>
        <v>558.6</v>
      </c>
      <c r="J240" s="0" t="n">
        <f aca="false">I240-577.6</f>
        <v>-19</v>
      </c>
      <c r="K240" s="0" t="n">
        <f aca="false">(I240-I239)/(A240-A239)</f>
        <v>0</v>
      </c>
      <c r="L240" s="0" t="str">
        <f aca="false">IF(G240&gt;590,"RELAX",IF(G240&lt;500,"FIST","TRANSITION"))</f>
        <v>TRANSITION</v>
      </c>
      <c r="M240" s="1" t="n">
        <f aca="false">IF(L240=L239,M239+1,1)</f>
        <v>35</v>
      </c>
      <c r="N240" s="1" t="n">
        <f aca="false">IF($L240=$L239,N239+D240,D240)</f>
        <v>15779</v>
      </c>
      <c r="O240" s="1" t="n">
        <f aca="false">IF($L240=$L239,O239+E240,E240)</f>
        <v>30554</v>
      </c>
      <c r="P240" s="1" t="n">
        <f aca="false">IF($L240=$L239,P239+F240,F240)</f>
        <v>22330</v>
      </c>
      <c r="Q240" s="1" t="n">
        <f aca="false">IF($L240=$L239,Q239+G240,G240)</f>
        <v>17817</v>
      </c>
      <c r="R240" s="1" t="n">
        <f aca="false">IF($L240=$L239,R239+H240,H240)</f>
        <v>11063</v>
      </c>
      <c r="S240" s="1" t="str">
        <f aca="false">IF($M241=1,N240/$M240,"")</f>
        <v/>
      </c>
      <c r="T240" s="1" t="str">
        <f aca="false">IF($M241=1,O240/$M240,"")</f>
        <v/>
      </c>
      <c r="U240" s="1" t="str">
        <f aca="false">IF($M241=1,P240/$M240,"")</f>
        <v/>
      </c>
      <c r="V240" s="1" t="str">
        <f aca="false">IF($M241=1,Q240/$M240,"")</f>
        <v/>
      </c>
      <c r="W240" s="1" t="str">
        <f aca="false">IF($M241=1,R240/$M240,"")</f>
        <v/>
      </c>
      <c r="X240" s="1" t="n">
        <f aca="false">IF($L240=$L239,X239+D240^2,D240^2)</f>
        <v>7113643</v>
      </c>
      <c r="Y240" s="1" t="n">
        <f aca="false">IF($L240=$L239,Y239+E240^2,E240^2)</f>
        <v>26672820</v>
      </c>
      <c r="Z240" s="1" t="n">
        <f aca="false">IF($L240=$L239,Z239+F240^2,F240^2)</f>
        <v>14246606</v>
      </c>
      <c r="AA240" s="1" t="n">
        <f aca="false">IF($L240=$L239,AA239+G240^2,G240^2)</f>
        <v>9070277</v>
      </c>
      <c r="AB240" s="1" t="n">
        <f aca="false">IF($L240=$L239,AB239+H240^2,H240^2)</f>
        <v>3496873</v>
      </c>
      <c r="AC240" s="1" t="str">
        <f aca="false">IF($M241=1,SQRT(((X240)/($M240))-S240^2),"")</f>
        <v/>
      </c>
      <c r="AD240" s="1" t="str">
        <f aca="false">IF($M241=1,SQRT(((Y240)/($M240))-T240^2),"")</f>
        <v/>
      </c>
      <c r="AE240" s="1" t="str">
        <f aca="false">IF($M241=1,SQRT(((Z240)/($M240))-U240^2),"")</f>
        <v/>
      </c>
      <c r="AF240" s="1" t="str">
        <f aca="false">IF($M241=1,SQRT(((AA240)/($M240))-V240^2),"")</f>
        <v/>
      </c>
      <c r="AG240" s="1" t="str">
        <f aca="false">IF($M241=1,SQRT(((AB240)/($M240))-W240^2),"")</f>
        <v/>
      </c>
    </row>
    <row r="241" customFormat="false" ht="12.8" hidden="false" customHeight="false" outlineLevel="0" collapsed="false">
      <c r="A241" s="0" t="n">
        <v>4.79984903336</v>
      </c>
      <c r="B241" s="0" t="n">
        <v>1577122815.27</v>
      </c>
      <c r="C241" s="0" t="n">
        <f aca="false">B241-1577122810.47</f>
        <v>4.79999995231628</v>
      </c>
      <c r="D241" s="0" t="n">
        <v>451</v>
      </c>
      <c r="E241" s="0" t="n">
        <v>871</v>
      </c>
      <c r="F241" s="0" t="n">
        <v>640</v>
      </c>
      <c r="G241" s="0" t="n">
        <v>514</v>
      </c>
      <c r="H241" s="0" t="n">
        <v>316</v>
      </c>
      <c r="I241" s="0" t="n">
        <f aca="false">(D241+E241+F241+G241+H241)/5</f>
        <v>558.4</v>
      </c>
      <c r="J241" s="0" t="n">
        <f aca="false">I241-577.6</f>
        <v>-19.2</v>
      </c>
      <c r="K241" s="0" t="n">
        <f aca="false">(I241-I240)/(A241-A240)</f>
        <v>-9.76077819694066</v>
      </c>
      <c r="L241" s="0" t="str">
        <f aca="false">IF(G241&gt;590,"RELAX",IF(G241&lt;500,"FIST","TRANSITION"))</f>
        <v>TRANSITION</v>
      </c>
      <c r="M241" s="1" t="n">
        <f aca="false">IF(L241=L240,M240+1,1)</f>
        <v>36</v>
      </c>
      <c r="N241" s="1" t="n">
        <f aca="false">IF($L241=$L240,N240+D241,D241)</f>
        <v>16230</v>
      </c>
      <c r="O241" s="1" t="n">
        <f aca="false">IF($L241=$L240,O240+E241,E241)</f>
        <v>31425</v>
      </c>
      <c r="P241" s="1" t="n">
        <f aca="false">IF($L241=$L240,P240+F241,F241)</f>
        <v>22970</v>
      </c>
      <c r="Q241" s="1" t="n">
        <f aca="false">IF($L241=$L240,Q240+G241,G241)</f>
        <v>18331</v>
      </c>
      <c r="R241" s="1" t="n">
        <f aca="false">IF($L241=$L240,R240+H241,H241)</f>
        <v>11379</v>
      </c>
      <c r="S241" s="1" t="str">
        <f aca="false">IF($M242=1,N241/$M241,"")</f>
        <v/>
      </c>
      <c r="T241" s="1" t="str">
        <f aca="false">IF($M242=1,O241/$M241,"")</f>
        <v/>
      </c>
      <c r="U241" s="1" t="str">
        <f aca="false">IF($M242=1,P241/$M241,"")</f>
        <v/>
      </c>
      <c r="V241" s="1" t="str">
        <f aca="false">IF($M242=1,Q241/$M241,"")</f>
        <v/>
      </c>
      <c r="W241" s="1" t="str">
        <f aca="false">IF($M242=1,R241/$M241,"")</f>
        <v/>
      </c>
      <c r="X241" s="1" t="n">
        <f aca="false">IF($L241=$L240,X240+D241^2,D241^2)</f>
        <v>7317044</v>
      </c>
      <c r="Y241" s="1" t="n">
        <f aca="false">IF($L241=$L240,Y240+E241^2,E241^2)</f>
        <v>27431461</v>
      </c>
      <c r="Z241" s="1" t="n">
        <f aca="false">IF($L241=$L240,Z240+F241^2,F241^2)</f>
        <v>14656206</v>
      </c>
      <c r="AA241" s="1" t="n">
        <f aca="false">IF($L241=$L240,AA240+G241^2,G241^2)</f>
        <v>9334473</v>
      </c>
      <c r="AB241" s="1" t="n">
        <f aca="false">IF($L241=$L240,AB240+H241^2,H241^2)</f>
        <v>3596729</v>
      </c>
      <c r="AC241" s="1" t="str">
        <f aca="false">IF($M242=1,SQRT(((X241)/($M241))-S241^2),"")</f>
        <v/>
      </c>
      <c r="AD241" s="1" t="str">
        <f aca="false">IF($M242=1,SQRT(((Y241)/($M241))-T241^2),"")</f>
        <v/>
      </c>
      <c r="AE241" s="1" t="str">
        <f aca="false">IF($M242=1,SQRT(((Z241)/($M241))-U241^2),"")</f>
        <v/>
      </c>
      <c r="AF241" s="1" t="str">
        <f aca="false">IF($M242=1,SQRT(((AA241)/($M241))-V241^2),"")</f>
        <v/>
      </c>
      <c r="AG241" s="1" t="str">
        <f aca="false">IF($M242=1,SQRT(((AB241)/($M241))-W241^2),"")</f>
        <v/>
      </c>
    </row>
    <row r="242" customFormat="false" ht="12.8" hidden="false" customHeight="false" outlineLevel="0" collapsed="false">
      <c r="A242" s="0" t="n">
        <v>4.82415008545</v>
      </c>
      <c r="B242" s="0" t="n">
        <v>1577122815.3</v>
      </c>
      <c r="C242" s="0" t="n">
        <f aca="false">B242-1577122810.47</f>
        <v>4.82999992370606</v>
      </c>
      <c r="D242" s="0" t="n">
        <v>452</v>
      </c>
      <c r="E242" s="0" t="n">
        <v>873</v>
      </c>
      <c r="F242" s="0" t="n">
        <v>641</v>
      </c>
      <c r="G242" s="0" t="n">
        <v>516</v>
      </c>
      <c r="H242" s="0" t="n">
        <v>316</v>
      </c>
      <c r="I242" s="0" t="n">
        <f aca="false">(D242+E242+F242+G242+H242)/5</f>
        <v>559.6</v>
      </c>
      <c r="J242" s="0" t="n">
        <f aca="false">I242-577.6</f>
        <v>-18</v>
      </c>
      <c r="K242" s="0" t="n">
        <f aca="false">(I242-I241)/(A242-A241)</f>
        <v>49.3805780735658</v>
      </c>
      <c r="L242" s="0" t="str">
        <f aca="false">IF(G242&gt;590,"RELAX",IF(G242&lt;500,"FIST","TRANSITION"))</f>
        <v>TRANSITION</v>
      </c>
      <c r="M242" s="1" t="n">
        <f aca="false">IF(L242=L241,M241+1,1)</f>
        <v>37</v>
      </c>
      <c r="N242" s="1" t="n">
        <f aca="false">IF($L242=$L241,N241+D242,D242)</f>
        <v>16682</v>
      </c>
      <c r="O242" s="1" t="n">
        <f aca="false">IF($L242=$L241,O241+E242,E242)</f>
        <v>32298</v>
      </c>
      <c r="P242" s="1" t="n">
        <f aca="false">IF($L242=$L241,P241+F242,F242)</f>
        <v>23611</v>
      </c>
      <c r="Q242" s="1" t="n">
        <f aca="false">IF($L242=$L241,Q241+G242,G242)</f>
        <v>18847</v>
      </c>
      <c r="R242" s="1" t="n">
        <f aca="false">IF($L242=$L241,R241+H242,H242)</f>
        <v>11695</v>
      </c>
      <c r="S242" s="1" t="str">
        <f aca="false">IF($M243=1,N242/$M242,"")</f>
        <v/>
      </c>
      <c r="T242" s="1" t="str">
        <f aca="false">IF($M243=1,O242/$M242,"")</f>
        <v/>
      </c>
      <c r="U242" s="1" t="str">
        <f aca="false">IF($M243=1,P242/$M242,"")</f>
        <v/>
      </c>
      <c r="V242" s="1" t="str">
        <f aca="false">IF($M243=1,Q242/$M242,"")</f>
        <v/>
      </c>
      <c r="W242" s="1" t="str">
        <f aca="false">IF($M243=1,R242/$M242,"")</f>
        <v/>
      </c>
      <c r="X242" s="1" t="n">
        <f aca="false">IF($L242=$L241,X241+D242^2,D242^2)</f>
        <v>7521348</v>
      </c>
      <c r="Y242" s="1" t="n">
        <f aca="false">IF($L242=$L241,Y241+E242^2,E242^2)</f>
        <v>28193590</v>
      </c>
      <c r="Z242" s="1" t="n">
        <f aca="false">IF($L242=$L241,Z241+F242^2,F242^2)</f>
        <v>15067087</v>
      </c>
      <c r="AA242" s="1" t="n">
        <f aca="false">IF($L242=$L241,AA241+G242^2,G242^2)</f>
        <v>9600729</v>
      </c>
      <c r="AB242" s="1" t="n">
        <f aca="false">IF($L242=$L241,AB241+H242^2,H242^2)</f>
        <v>3696585</v>
      </c>
      <c r="AC242" s="1" t="str">
        <f aca="false">IF($M243=1,SQRT(((X242)/($M242))-S242^2),"")</f>
        <v/>
      </c>
      <c r="AD242" s="1" t="str">
        <f aca="false">IF($M243=1,SQRT(((Y242)/($M242))-T242^2),"")</f>
        <v/>
      </c>
      <c r="AE242" s="1" t="str">
        <f aca="false">IF($M243=1,SQRT(((Z242)/($M242))-U242^2),"")</f>
        <v/>
      </c>
      <c r="AF242" s="1" t="str">
        <f aca="false">IF($M243=1,SQRT(((AA242)/($M242))-V242^2),"")</f>
        <v/>
      </c>
      <c r="AG242" s="1" t="str">
        <f aca="false">IF($M243=1,SQRT(((AB242)/($M242))-W242^2),"")</f>
        <v/>
      </c>
    </row>
    <row r="243" customFormat="false" ht="12.8" hidden="false" customHeight="false" outlineLevel="0" collapsed="false">
      <c r="A243" s="0" t="n">
        <v>4.84884786606</v>
      </c>
      <c r="B243" s="0" t="n">
        <v>1577122815.32</v>
      </c>
      <c r="C243" s="0" t="n">
        <f aca="false">B243-1577122810.47</f>
        <v>4.84999990463257</v>
      </c>
      <c r="D243" s="0" t="n">
        <v>451</v>
      </c>
      <c r="E243" s="0" t="n">
        <v>874</v>
      </c>
      <c r="F243" s="0" t="n">
        <v>640</v>
      </c>
      <c r="G243" s="0" t="n">
        <v>516</v>
      </c>
      <c r="H243" s="0" t="n">
        <v>317</v>
      </c>
      <c r="I243" s="0" t="n">
        <f aca="false">(D243+E243+F243+G243+H243)/5</f>
        <v>559.6</v>
      </c>
      <c r="J243" s="0" t="n">
        <f aca="false">I243-577.6</f>
        <v>-18</v>
      </c>
      <c r="K243" s="0" t="n">
        <f aca="false">(I243-I242)/(A243-A242)</f>
        <v>0</v>
      </c>
      <c r="L243" s="0" t="str">
        <f aca="false">IF(G243&gt;590,"RELAX",IF(G243&lt;500,"FIST","TRANSITION"))</f>
        <v>TRANSITION</v>
      </c>
      <c r="M243" s="1" t="n">
        <f aca="false">IF(L243=L242,M242+1,1)</f>
        <v>38</v>
      </c>
      <c r="N243" s="1" t="n">
        <f aca="false">IF($L243=$L242,N242+D243,D243)</f>
        <v>17133</v>
      </c>
      <c r="O243" s="1" t="n">
        <f aca="false">IF($L243=$L242,O242+E243,E243)</f>
        <v>33172</v>
      </c>
      <c r="P243" s="1" t="n">
        <f aca="false">IF($L243=$L242,P242+F243,F243)</f>
        <v>24251</v>
      </c>
      <c r="Q243" s="1" t="n">
        <f aca="false">IF($L243=$L242,Q242+G243,G243)</f>
        <v>19363</v>
      </c>
      <c r="R243" s="1" t="n">
        <f aca="false">IF($L243=$L242,R242+H243,H243)</f>
        <v>12012</v>
      </c>
      <c r="S243" s="1" t="str">
        <f aca="false">IF($M244=1,N243/$M243,"")</f>
        <v/>
      </c>
      <c r="T243" s="1" t="str">
        <f aca="false">IF($M244=1,O243/$M243,"")</f>
        <v/>
      </c>
      <c r="U243" s="1" t="str">
        <f aca="false">IF($M244=1,P243/$M243,"")</f>
        <v/>
      </c>
      <c r="V243" s="1" t="str">
        <f aca="false">IF($M244=1,Q243/$M243,"")</f>
        <v/>
      </c>
      <c r="W243" s="1" t="str">
        <f aca="false">IF($M244=1,R243/$M243,"")</f>
        <v/>
      </c>
      <c r="X243" s="1" t="n">
        <f aca="false">IF($L243=$L242,X242+D243^2,D243^2)</f>
        <v>7724749</v>
      </c>
      <c r="Y243" s="1" t="n">
        <f aca="false">IF($L243=$L242,Y242+E243^2,E243^2)</f>
        <v>28957466</v>
      </c>
      <c r="Z243" s="1" t="n">
        <f aca="false">IF($L243=$L242,Z242+F243^2,F243^2)</f>
        <v>15476687</v>
      </c>
      <c r="AA243" s="1" t="n">
        <f aca="false">IF($L243=$L242,AA242+G243^2,G243^2)</f>
        <v>9866985</v>
      </c>
      <c r="AB243" s="1" t="n">
        <f aca="false">IF($L243=$L242,AB242+H243^2,H243^2)</f>
        <v>3797074</v>
      </c>
      <c r="AC243" s="1" t="str">
        <f aca="false">IF($M244=1,SQRT(((X243)/($M243))-S243^2),"")</f>
        <v/>
      </c>
      <c r="AD243" s="1" t="str">
        <f aca="false">IF($M244=1,SQRT(((Y243)/($M243))-T243^2),"")</f>
        <v/>
      </c>
      <c r="AE243" s="1" t="str">
        <f aca="false">IF($M244=1,SQRT(((Z243)/($M243))-U243^2),"")</f>
        <v/>
      </c>
      <c r="AF243" s="1" t="str">
        <f aca="false">IF($M244=1,SQRT(((AA243)/($M243))-V243^2),"")</f>
        <v/>
      </c>
      <c r="AG243" s="1" t="str">
        <f aca="false">IF($M244=1,SQRT(((AB243)/($M243))-W243^2),"")</f>
        <v/>
      </c>
    </row>
    <row r="244" customFormat="false" ht="12.8" hidden="false" customHeight="false" outlineLevel="0" collapsed="false">
      <c r="A244" s="0" t="n">
        <v>4.86922597885</v>
      </c>
      <c r="B244" s="0" t="n">
        <v>1577122815.34</v>
      </c>
      <c r="C244" s="0" t="n">
        <f aca="false">B244-1577122810.47</f>
        <v>4.86999988555908</v>
      </c>
      <c r="D244" s="0" t="n">
        <v>451</v>
      </c>
      <c r="E244" s="0" t="n">
        <v>873</v>
      </c>
      <c r="F244" s="0" t="n">
        <v>641</v>
      </c>
      <c r="G244" s="0" t="n">
        <v>515</v>
      </c>
      <c r="H244" s="0" t="n">
        <v>318</v>
      </c>
      <c r="I244" s="0" t="n">
        <f aca="false">(D244+E244+F244+G244+H244)/5</f>
        <v>559.6</v>
      </c>
      <c r="J244" s="0" t="n">
        <f aca="false">I244-577.6</f>
        <v>-18</v>
      </c>
      <c r="K244" s="0" t="n">
        <f aca="false">(I244-I243)/(A244-A243)</f>
        <v>0</v>
      </c>
      <c r="L244" s="0" t="str">
        <f aca="false">IF(G244&gt;590,"RELAX",IF(G244&lt;500,"FIST","TRANSITION"))</f>
        <v>TRANSITION</v>
      </c>
      <c r="M244" s="1" t="n">
        <f aca="false">IF(L244=L243,M243+1,1)</f>
        <v>39</v>
      </c>
      <c r="N244" s="1" t="n">
        <f aca="false">IF($L244=$L243,N243+D244,D244)</f>
        <v>17584</v>
      </c>
      <c r="O244" s="1" t="n">
        <f aca="false">IF($L244=$L243,O243+E244,E244)</f>
        <v>34045</v>
      </c>
      <c r="P244" s="1" t="n">
        <f aca="false">IF($L244=$L243,P243+F244,F244)</f>
        <v>24892</v>
      </c>
      <c r="Q244" s="1" t="n">
        <f aca="false">IF($L244=$L243,Q243+G244,G244)</f>
        <v>19878</v>
      </c>
      <c r="R244" s="1" t="n">
        <f aca="false">IF($L244=$L243,R243+H244,H244)</f>
        <v>12330</v>
      </c>
      <c r="S244" s="1" t="str">
        <f aca="false">IF($M245=1,N244/$M244,"")</f>
        <v/>
      </c>
      <c r="T244" s="1" t="str">
        <f aca="false">IF($M245=1,O244/$M244,"")</f>
        <v/>
      </c>
      <c r="U244" s="1" t="str">
        <f aca="false">IF($M245=1,P244/$M244,"")</f>
        <v/>
      </c>
      <c r="V244" s="1" t="str">
        <f aca="false">IF($M245=1,Q244/$M244,"")</f>
        <v/>
      </c>
      <c r="W244" s="1" t="str">
        <f aca="false">IF($M245=1,R244/$M244,"")</f>
        <v/>
      </c>
      <c r="X244" s="1" t="n">
        <f aca="false">IF($L244=$L243,X243+D244^2,D244^2)</f>
        <v>7928150</v>
      </c>
      <c r="Y244" s="1" t="n">
        <f aca="false">IF($L244=$L243,Y243+E244^2,E244^2)</f>
        <v>29719595</v>
      </c>
      <c r="Z244" s="1" t="n">
        <f aca="false">IF($L244=$L243,Z243+F244^2,F244^2)</f>
        <v>15887568</v>
      </c>
      <c r="AA244" s="1" t="n">
        <f aca="false">IF($L244=$L243,AA243+G244^2,G244^2)</f>
        <v>10132210</v>
      </c>
      <c r="AB244" s="1" t="n">
        <f aca="false">IF($L244=$L243,AB243+H244^2,H244^2)</f>
        <v>3898198</v>
      </c>
      <c r="AC244" s="1" t="str">
        <f aca="false">IF($M245=1,SQRT(((X244)/($M244))-S244^2),"")</f>
        <v/>
      </c>
      <c r="AD244" s="1" t="str">
        <f aca="false">IF($M245=1,SQRT(((Y244)/($M244))-T244^2),"")</f>
        <v/>
      </c>
      <c r="AE244" s="1" t="str">
        <f aca="false">IF($M245=1,SQRT(((Z244)/($M244))-U244^2),"")</f>
        <v/>
      </c>
      <c r="AF244" s="1" t="str">
        <f aca="false">IF($M245=1,SQRT(((AA244)/($M244))-V244^2),"")</f>
        <v/>
      </c>
      <c r="AG244" s="1" t="str">
        <f aca="false">IF($M245=1,SQRT(((AB244)/($M244))-W244^2),"")</f>
        <v/>
      </c>
    </row>
    <row r="245" customFormat="false" ht="12.8" hidden="false" customHeight="false" outlineLevel="0" collapsed="false">
      <c r="A245" s="0" t="n">
        <v>4.89390492439</v>
      </c>
      <c r="B245" s="0" t="n">
        <v>1577122815.37</v>
      </c>
      <c r="C245" s="0" t="n">
        <f aca="false">B245-1577122810.47</f>
        <v>4.89999985694885</v>
      </c>
      <c r="D245" s="0" t="n">
        <v>451</v>
      </c>
      <c r="E245" s="0" t="n">
        <v>874</v>
      </c>
      <c r="F245" s="0" t="n">
        <v>641</v>
      </c>
      <c r="G245" s="0" t="n">
        <v>514</v>
      </c>
      <c r="H245" s="0" t="n">
        <v>317</v>
      </c>
      <c r="I245" s="0" t="n">
        <f aca="false">(D245+E245+F245+G245+H245)/5</f>
        <v>559.4</v>
      </c>
      <c r="J245" s="0" t="n">
        <f aca="false">I245-577.6</f>
        <v>-18.2</v>
      </c>
      <c r="K245" s="0" t="n">
        <f aca="false">(I245-I244)/(A245-A244)</f>
        <v>-8.10407396360934</v>
      </c>
      <c r="L245" s="0" t="str">
        <f aca="false">IF(G245&gt;590,"RELAX",IF(G245&lt;500,"FIST","TRANSITION"))</f>
        <v>TRANSITION</v>
      </c>
      <c r="M245" s="1" t="n">
        <f aca="false">IF(L245=L244,M244+1,1)</f>
        <v>40</v>
      </c>
      <c r="N245" s="1" t="n">
        <f aca="false">IF($L245=$L244,N244+D245,D245)</f>
        <v>18035</v>
      </c>
      <c r="O245" s="1" t="n">
        <f aca="false">IF($L245=$L244,O244+E245,E245)</f>
        <v>34919</v>
      </c>
      <c r="P245" s="1" t="n">
        <f aca="false">IF($L245=$L244,P244+F245,F245)</f>
        <v>25533</v>
      </c>
      <c r="Q245" s="1" t="n">
        <f aca="false">IF($L245=$L244,Q244+G245,G245)</f>
        <v>20392</v>
      </c>
      <c r="R245" s="1" t="n">
        <f aca="false">IF($L245=$L244,R244+H245,H245)</f>
        <v>12647</v>
      </c>
      <c r="S245" s="1" t="str">
        <f aca="false">IF($M246=1,N245/$M245,"")</f>
        <v/>
      </c>
      <c r="T245" s="1" t="str">
        <f aca="false">IF($M246=1,O245/$M245,"")</f>
        <v/>
      </c>
      <c r="U245" s="1" t="str">
        <f aca="false">IF($M246=1,P245/$M245,"")</f>
        <v/>
      </c>
      <c r="V245" s="1" t="str">
        <f aca="false">IF($M246=1,Q245/$M245,"")</f>
        <v/>
      </c>
      <c r="W245" s="1" t="str">
        <f aca="false">IF($M246=1,R245/$M245,"")</f>
        <v/>
      </c>
      <c r="X245" s="1" t="n">
        <f aca="false">IF($L245=$L244,X244+D245^2,D245^2)</f>
        <v>8131551</v>
      </c>
      <c r="Y245" s="1" t="n">
        <f aca="false">IF($L245=$L244,Y244+E245^2,E245^2)</f>
        <v>30483471</v>
      </c>
      <c r="Z245" s="1" t="n">
        <f aca="false">IF($L245=$L244,Z244+F245^2,F245^2)</f>
        <v>16298449</v>
      </c>
      <c r="AA245" s="1" t="n">
        <f aca="false">IF($L245=$L244,AA244+G245^2,G245^2)</f>
        <v>10396406</v>
      </c>
      <c r="AB245" s="1" t="n">
        <f aca="false">IF($L245=$L244,AB244+H245^2,H245^2)</f>
        <v>3998687</v>
      </c>
      <c r="AC245" s="1" t="str">
        <f aca="false">IF($M246=1,SQRT(((X245)/($M245))-S245^2),"")</f>
        <v/>
      </c>
      <c r="AD245" s="1" t="str">
        <f aca="false">IF($M246=1,SQRT(((Y245)/($M245))-T245^2),"")</f>
        <v/>
      </c>
      <c r="AE245" s="1" t="str">
        <f aca="false">IF($M246=1,SQRT(((Z245)/($M245))-U245^2),"")</f>
        <v/>
      </c>
      <c r="AF245" s="1" t="str">
        <f aca="false">IF($M246=1,SQRT(((AA245)/($M245))-V245^2),"")</f>
        <v/>
      </c>
      <c r="AG245" s="1" t="str">
        <f aca="false">IF($M246=1,SQRT(((AB245)/($M245))-W245^2),"")</f>
        <v/>
      </c>
    </row>
    <row r="246" customFormat="false" ht="12.8" hidden="false" customHeight="false" outlineLevel="0" collapsed="false">
      <c r="A246" s="0" t="n">
        <v>4.91434001923</v>
      </c>
      <c r="B246" s="0" t="n">
        <v>1577122815.39</v>
      </c>
      <c r="C246" s="0" t="n">
        <f aca="false">B246-1577122810.47</f>
        <v>4.92000007629395</v>
      </c>
      <c r="D246" s="0" t="n">
        <v>451</v>
      </c>
      <c r="E246" s="0" t="n">
        <v>873</v>
      </c>
      <c r="F246" s="0" t="n">
        <v>641</v>
      </c>
      <c r="G246" s="0" t="n">
        <v>513</v>
      </c>
      <c r="H246" s="0" t="n">
        <v>317</v>
      </c>
      <c r="I246" s="0" t="n">
        <f aca="false">(D246+E246+F246+G246+H246)/5</f>
        <v>559</v>
      </c>
      <c r="J246" s="0" t="n">
        <f aca="false">I246-577.6</f>
        <v>-18.6</v>
      </c>
      <c r="K246" s="0" t="n">
        <f aca="false">(I246-I245)/(A246-A245)</f>
        <v>-19.5741690034643</v>
      </c>
      <c r="L246" s="0" t="str">
        <f aca="false">IF(G246&gt;590,"RELAX",IF(G246&lt;500,"FIST","TRANSITION"))</f>
        <v>TRANSITION</v>
      </c>
      <c r="M246" s="1" t="n">
        <f aca="false">IF(L246=L245,M245+1,1)</f>
        <v>41</v>
      </c>
      <c r="N246" s="1" t="n">
        <f aca="false">IF($L246=$L245,N245+D246,D246)</f>
        <v>18486</v>
      </c>
      <c r="O246" s="1" t="n">
        <f aca="false">IF($L246=$L245,O245+E246,E246)</f>
        <v>35792</v>
      </c>
      <c r="P246" s="1" t="n">
        <f aca="false">IF($L246=$L245,P245+F246,F246)</f>
        <v>26174</v>
      </c>
      <c r="Q246" s="1" t="n">
        <f aca="false">IF($L246=$L245,Q245+G246,G246)</f>
        <v>20905</v>
      </c>
      <c r="R246" s="1" t="n">
        <f aca="false">IF($L246=$L245,R245+H246,H246)</f>
        <v>12964</v>
      </c>
      <c r="S246" s="1" t="str">
        <f aca="false">IF($M247=1,N246/$M246,"")</f>
        <v/>
      </c>
      <c r="T246" s="1" t="str">
        <f aca="false">IF($M247=1,O246/$M246,"")</f>
        <v/>
      </c>
      <c r="U246" s="1" t="str">
        <f aca="false">IF($M247=1,P246/$M246,"")</f>
        <v/>
      </c>
      <c r="V246" s="1" t="str">
        <f aca="false">IF($M247=1,Q246/$M246,"")</f>
        <v/>
      </c>
      <c r="W246" s="1" t="str">
        <f aca="false">IF($M247=1,R246/$M246,"")</f>
        <v/>
      </c>
      <c r="X246" s="1" t="n">
        <f aca="false">IF($L246=$L245,X245+D246^2,D246^2)</f>
        <v>8334952</v>
      </c>
      <c r="Y246" s="1" t="n">
        <f aca="false">IF($L246=$L245,Y245+E246^2,E246^2)</f>
        <v>31245600</v>
      </c>
      <c r="Z246" s="1" t="n">
        <f aca="false">IF($L246=$L245,Z245+F246^2,F246^2)</f>
        <v>16709330</v>
      </c>
      <c r="AA246" s="1" t="n">
        <f aca="false">IF($L246=$L245,AA245+G246^2,G246^2)</f>
        <v>10659575</v>
      </c>
      <c r="AB246" s="1" t="n">
        <f aca="false">IF($L246=$L245,AB245+H246^2,H246^2)</f>
        <v>4099176</v>
      </c>
      <c r="AC246" s="1" t="str">
        <f aca="false">IF($M247=1,SQRT(((X246)/($M246))-S246^2),"")</f>
        <v/>
      </c>
      <c r="AD246" s="1" t="str">
        <f aca="false">IF($M247=1,SQRT(((Y246)/($M246))-T246^2),"")</f>
        <v/>
      </c>
      <c r="AE246" s="1" t="str">
        <f aca="false">IF($M247=1,SQRT(((Z246)/($M246))-U246^2),"")</f>
        <v/>
      </c>
      <c r="AF246" s="1" t="str">
        <f aca="false">IF($M247=1,SQRT(((AA246)/($M246))-V246^2),"")</f>
        <v/>
      </c>
      <c r="AG246" s="1" t="str">
        <f aca="false">IF($M247=1,SQRT(((AB246)/($M246))-W246^2),"")</f>
        <v/>
      </c>
    </row>
    <row r="247" customFormat="false" ht="12.8" hidden="false" customHeight="false" outlineLevel="0" collapsed="false">
      <c r="A247" s="0" t="n">
        <v>4.93894600868</v>
      </c>
      <c r="B247" s="0" t="n">
        <v>1577122815.41</v>
      </c>
      <c r="C247" s="0" t="n">
        <f aca="false">B247-1577122810.47</f>
        <v>4.94000005722046</v>
      </c>
      <c r="D247" s="0" t="n">
        <v>451</v>
      </c>
      <c r="E247" s="0" t="n">
        <v>873</v>
      </c>
      <c r="F247" s="0" t="n">
        <v>641</v>
      </c>
      <c r="G247" s="0" t="n">
        <v>513</v>
      </c>
      <c r="H247" s="0" t="n">
        <v>317</v>
      </c>
      <c r="I247" s="0" t="n">
        <f aca="false">(D247+E247+F247+G247+H247)/5</f>
        <v>559</v>
      </c>
      <c r="J247" s="0" t="n">
        <f aca="false">I247-577.6</f>
        <v>-18.6</v>
      </c>
      <c r="K247" s="0" t="n">
        <f aca="false">(I247-I246)/(A247-A246)</f>
        <v>0</v>
      </c>
      <c r="L247" s="0" t="str">
        <f aca="false">IF(G247&gt;590,"RELAX",IF(G247&lt;500,"FIST","TRANSITION"))</f>
        <v>TRANSITION</v>
      </c>
      <c r="M247" s="1" t="n">
        <f aca="false">IF(L247=L246,M246+1,1)</f>
        <v>42</v>
      </c>
      <c r="N247" s="1" t="n">
        <f aca="false">IF($L247=$L246,N246+D247,D247)</f>
        <v>18937</v>
      </c>
      <c r="O247" s="1" t="n">
        <f aca="false">IF($L247=$L246,O246+E247,E247)</f>
        <v>36665</v>
      </c>
      <c r="P247" s="1" t="n">
        <f aca="false">IF($L247=$L246,P246+F247,F247)</f>
        <v>26815</v>
      </c>
      <c r="Q247" s="1" t="n">
        <f aca="false">IF($L247=$L246,Q246+G247,G247)</f>
        <v>21418</v>
      </c>
      <c r="R247" s="1" t="n">
        <f aca="false">IF($L247=$L246,R246+H247,H247)</f>
        <v>13281</v>
      </c>
      <c r="S247" s="1" t="str">
        <f aca="false">IF($M248=1,N247/$M247,"")</f>
        <v/>
      </c>
      <c r="T247" s="1" t="str">
        <f aca="false">IF($M248=1,O247/$M247,"")</f>
        <v/>
      </c>
      <c r="U247" s="1" t="str">
        <f aca="false">IF($M248=1,P247/$M247,"")</f>
        <v/>
      </c>
      <c r="V247" s="1" t="str">
        <f aca="false">IF($M248=1,Q247/$M247,"")</f>
        <v/>
      </c>
      <c r="W247" s="1" t="str">
        <f aca="false">IF($M248=1,R247/$M247,"")</f>
        <v/>
      </c>
      <c r="X247" s="1" t="n">
        <f aca="false">IF($L247=$L246,X246+D247^2,D247^2)</f>
        <v>8538353</v>
      </c>
      <c r="Y247" s="1" t="n">
        <f aca="false">IF($L247=$L246,Y246+E247^2,E247^2)</f>
        <v>32007729</v>
      </c>
      <c r="Z247" s="1" t="n">
        <f aca="false">IF($L247=$L246,Z246+F247^2,F247^2)</f>
        <v>17120211</v>
      </c>
      <c r="AA247" s="1" t="n">
        <f aca="false">IF($L247=$L246,AA246+G247^2,G247^2)</f>
        <v>10922744</v>
      </c>
      <c r="AB247" s="1" t="n">
        <f aca="false">IF($L247=$L246,AB246+H247^2,H247^2)</f>
        <v>4199665</v>
      </c>
      <c r="AC247" s="1" t="str">
        <f aca="false">IF($M248=1,SQRT(((X247)/($M247))-S247^2),"")</f>
        <v/>
      </c>
      <c r="AD247" s="1" t="str">
        <f aca="false">IF($M248=1,SQRT(((Y247)/($M247))-T247^2),"")</f>
        <v/>
      </c>
      <c r="AE247" s="1" t="str">
        <f aca="false">IF($M248=1,SQRT(((Z247)/($M247))-U247^2),"")</f>
        <v/>
      </c>
      <c r="AF247" s="1" t="str">
        <f aca="false">IF($M248=1,SQRT(((AA247)/($M247))-V247^2),"")</f>
        <v/>
      </c>
      <c r="AG247" s="1" t="str">
        <f aca="false">IF($M248=1,SQRT(((AB247)/($M247))-W247^2),"")</f>
        <v/>
      </c>
    </row>
    <row r="248" customFormat="false" ht="12.8" hidden="false" customHeight="false" outlineLevel="0" collapsed="false">
      <c r="A248" s="0" t="n">
        <v>4.96363592148</v>
      </c>
      <c r="B248" s="0" t="n">
        <v>1577122815.44</v>
      </c>
      <c r="C248" s="0" t="n">
        <f aca="false">B248-1577122810.47</f>
        <v>4.97000002861023</v>
      </c>
      <c r="D248" s="0" t="n">
        <v>451</v>
      </c>
      <c r="E248" s="0" t="n">
        <v>873</v>
      </c>
      <c r="F248" s="0" t="n">
        <v>642</v>
      </c>
      <c r="G248" s="0" t="n">
        <v>515</v>
      </c>
      <c r="H248" s="0" t="n">
        <v>317</v>
      </c>
      <c r="I248" s="0" t="n">
        <f aca="false">(D248+E248+F248+G248+H248)/5</f>
        <v>559.6</v>
      </c>
      <c r="J248" s="0" t="n">
        <f aca="false">I248-577.6</f>
        <v>-18</v>
      </c>
      <c r="K248" s="0" t="n">
        <f aca="false">(I248-I247)/(A248-A247)</f>
        <v>24.3014224011368</v>
      </c>
      <c r="L248" s="0" t="str">
        <f aca="false">IF(G248&gt;590,"RELAX",IF(G248&lt;500,"FIST","TRANSITION"))</f>
        <v>TRANSITION</v>
      </c>
      <c r="M248" s="1" t="n">
        <f aca="false">IF(L248=L247,M247+1,1)</f>
        <v>43</v>
      </c>
      <c r="N248" s="1" t="n">
        <f aca="false">IF($L248=$L247,N247+D248,D248)</f>
        <v>19388</v>
      </c>
      <c r="O248" s="1" t="n">
        <f aca="false">IF($L248=$L247,O247+E248,E248)</f>
        <v>37538</v>
      </c>
      <c r="P248" s="1" t="n">
        <f aca="false">IF($L248=$L247,P247+F248,F248)</f>
        <v>27457</v>
      </c>
      <c r="Q248" s="1" t="n">
        <f aca="false">IF($L248=$L247,Q247+G248,G248)</f>
        <v>21933</v>
      </c>
      <c r="R248" s="1" t="n">
        <f aca="false">IF($L248=$L247,R247+H248,H248)</f>
        <v>13598</v>
      </c>
      <c r="S248" s="1" t="str">
        <f aca="false">IF($M249=1,N248/$M248,"")</f>
        <v/>
      </c>
      <c r="T248" s="1" t="str">
        <f aca="false">IF($M249=1,O248/$M248,"")</f>
        <v/>
      </c>
      <c r="U248" s="1" t="str">
        <f aca="false">IF($M249=1,P248/$M248,"")</f>
        <v/>
      </c>
      <c r="V248" s="1" t="str">
        <f aca="false">IF($M249=1,Q248/$M248,"")</f>
        <v/>
      </c>
      <c r="W248" s="1" t="str">
        <f aca="false">IF($M249=1,R248/$M248,"")</f>
        <v/>
      </c>
      <c r="X248" s="1" t="n">
        <f aca="false">IF($L248=$L247,X247+D248^2,D248^2)</f>
        <v>8741754</v>
      </c>
      <c r="Y248" s="1" t="n">
        <f aca="false">IF($L248=$L247,Y247+E248^2,E248^2)</f>
        <v>32769858</v>
      </c>
      <c r="Z248" s="1" t="n">
        <f aca="false">IF($L248=$L247,Z247+F248^2,F248^2)</f>
        <v>17532375</v>
      </c>
      <c r="AA248" s="1" t="n">
        <f aca="false">IF($L248=$L247,AA247+G248^2,G248^2)</f>
        <v>11187969</v>
      </c>
      <c r="AB248" s="1" t="n">
        <f aca="false">IF($L248=$L247,AB247+H248^2,H248^2)</f>
        <v>4300154</v>
      </c>
      <c r="AC248" s="1" t="str">
        <f aca="false">IF($M249=1,SQRT(((X248)/($M248))-S248^2),"")</f>
        <v/>
      </c>
      <c r="AD248" s="1" t="str">
        <f aca="false">IF($M249=1,SQRT(((Y248)/($M248))-T248^2),"")</f>
        <v/>
      </c>
      <c r="AE248" s="1" t="str">
        <f aca="false">IF($M249=1,SQRT(((Z248)/($M248))-U248^2),"")</f>
        <v/>
      </c>
      <c r="AF248" s="1" t="str">
        <f aca="false">IF($M249=1,SQRT(((AA248)/($M248))-V248^2),"")</f>
        <v/>
      </c>
      <c r="AG248" s="1" t="str">
        <f aca="false">IF($M249=1,SQRT(((AB248)/($M248))-W248^2),"")</f>
        <v/>
      </c>
    </row>
    <row r="249" customFormat="false" ht="12.8" hidden="false" customHeight="false" outlineLevel="0" collapsed="false">
      <c r="A249" s="0" t="n">
        <v>4.9839360714</v>
      </c>
      <c r="B249" s="0" t="n">
        <v>1577122815.46</v>
      </c>
      <c r="C249" s="0" t="n">
        <f aca="false">B249-1577122810.47</f>
        <v>4.99000000953674</v>
      </c>
      <c r="D249" s="0" t="n">
        <v>449</v>
      </c>
      <c r="E249" s="0" t="n">
        <v>873</v>
      </c>
      <c r="F249" s="0" t="n">
        <v>641</v>
      </c>
      <c r="G249" s="0" t="n">
        <v>517</v>
      </c>
      <c r="H249" s="0" t="n">
        <v>316</v>
      </c>
      <c r="I249" s="0" t="n">
        <f aca="false">(D249+E249+F249+G249+H249)/5</f>
        <v>559.2</v>
      </c>
      <c r="J249" s="0" t="n">
        <f aca="false">I249-577.6</f>
        <v>-18.4</v>
      </c>
      <c r="K249" s="0" t="n">
        <f aca="false">(I249-I248)/(A249-A248)</f>
        <v>-19.7042879770006</v>
      </c>
      <c r="L249" s="0" t="str">
        <f aca="false">IF(G249&gt;590,"RELAX",IF(G249&lt;500,"FIST","TRANSITION"))</f>
        <v>TRANSITION</v>
      </c>
      <c r="M249" s="1" t="n">
        <f aca="false">IF(L249=L248,M248+1,1)</f>
        <v>44</v>
      </c>
      <c r="N249" s="1" t="n">
        <f aca="false">IF($L249=$L248,N248+D249,D249)</f>
        <v>19837</v>
      </c>
      <c r="O249" s="1" t="n">
        <f aca="false">IF($L249=$L248,O248+E249,E249)</f>
        <v>38411</v>
      </c>
      <c r="P249" s="1" t="n">
        <f aca="false">IF($L249=$L248,P248+F249,F249)</f>
        <v>28098</v>
      </c>
      <c r="Q249" s="1" t="n">
        <f aca="false">IF($L249=$L248,Q248+G249,G249)</f>
        <v>22450</v>
      </c>
      <c r="R249" s="1" t="n">
        <f aca="false">IF($L249=$L248,R248+H249,H249)</f>
        <v>13914</v>
      </c>
      <c r="S249" s="1" t="str">
        <f aca="false">IF($M250=1,N249/$M249,"")</f>
        <v/>
      </c>
      <c r="T249" s="1" t="str">
        <f aca="false">IF($M250=1,O249/$M249,"")</f>
        <v/>
      </c>
      <c r="U249" s="1" t="str">
        <f aca="false">IF($M250=1,P249/$M249,"")</f>
        <v/>
      </c>
      <c r="V249" s="1" t="str">
        <f aca="false">IF($M250=1,Q249/$M249,"")</f>
        <v/>
      </c>
      <c r="W249" s="1" t="str">
        <f aca="false">IF($M250=1,R249/$M249,"")</f>
        <v/>
      </c>
      <c r="X249" s="1" t="n">
        <f aca="false">IF($L249=$L248,X248+D249^2,D249^2)</f>
        <v>8943355</v>
      </c>
      <c r="Y249" s="1" t="n">
        <f aca="false">IF($L249=$L248,Y248+E249^2,E249^2)</f>
        <v>33531987</v>
      </c>
      <c r="Z249" s="1" t="n">
        <f aca="false">IF($L249=$L248,Z248+F249^2,F249^2)</f>
        <v>17943256</v>
      </c>
      <c r="AA249" s="1" t="n">
        <f aca="false">IF($L249=$L248,AA248+G249^2,G249^2)</f>
        <v>11455258</v>
      </c>
      <c r="AB249" s="1" t="n">
        <f aca="false">IF($L249=$L248,AB248+H249^2,H249^2)</f>
        <v>4400010</v>
      </c>
      <c r="AC249" s="1" t="str">
        <f aca="false">IF($M250=1,SQRT(((X249)/($M249))-S249^2),"")</f>
        <v/>
      </c>
      <c r="AD249" s="1" t="str">
        <f aca="false">IF($M250=1,SQRT(((Y249)/($M249))-T249^2),"")</f>
        <v/>
      </c>
      <c r="AE249" s="1" t="str">
        <f aca="false">IF($M250=1,SQRT(((Z249)/($M249))-U249^2),"")</f>
        <v/>
      </c>
      <c r="AF249" s="1" t="str">
        <f aca="false">IF($M250=1,SQRT(((AA249)/($M249))-V249^2),"")</f>
        <v/>
      </c>
      <c r="AG249" s="1" t="str">
        <f aca="false">IF($M250=1,SQRT(((AB249)/($M249))-W249^2),"")</f>
        <v/>
      </c>
    </row>
    <row r="250" customFormat="false" ht="12.8" hidden="false" customHeight="false" outlineLevel="0" collapsed="false">
      <c r="A250" s="0" t="n">
        <v>5.00874090195</v>
      </c>
      <c r="B250" s="0" t="n">
        <v>1577122815.48</v>
      </c>
      <c r="C250" s="0" t="n">
        <f aca="false">B250-1577122810.47</f>
        <v>5.00999999046326</v>
      </c>
      <c r="D250" s="0" t="n">
        <v>451</v>
      </c>
      <c r="E250" s="0" t="n">
        <v>873</v>
      </c>
      <c r="F250" s="0" t="n">
        <v>642</v>
      </c>
      <c r="G250" s="0" t="n">
        <v>517</v>
      </c>
      <c r="H250" s="0" t="n">
        <v>317</v>
      </c>
      <c r="I250" s="0" t="n">
        <f aca="false">(D250+E250+F250+G250+H250)/5</f>
        <v>560</v>
      </c>
      <c r="J250" s="0" t="n">
        <f aca="false">I250-577.6</f>
        <v>-17.6</v>
      </c>
      <c r="K250" s="0" t="n">
        <f aca="false">(I250-I249)/(A250-A249)</f>
        <v>32.2517825061279</v>
      </c>
      <c r="L250" s="0" t="str">
        <f aca="false">IF(G250&gt;590,"RELAX",IF(G250&lt;500,"FIST","TRANSITION"))</f>
        <v>TRANSITION</v>
      </c>
      <c r="M250" s="1" t="n">
        <f aca="false">IF(L250=L249,M249+1,1)</f>
        <v>45</v>
      </c>
      <c r="N250" s="1" t="n">
        <f aca="false">IF($L250=$L249,N249+D250,D250)</f>
        <v>20288</v>
      </c>
      <c r="O250" s="1" t="n">
        <f aca="false">IF($L250=$L249,O249+E250,E250)</f>
        <v>39284</v>
      </c>
      <c r="P250" s="1" t="n">
        <f aca="false">IF($L250=$L249,P249+F250,F250)</f>
        <v>28740</v>
      </c>
      <c r="Q250" s="1" t="n">
        <f aca="false">IF($L250=$L249,Q249+G250,G250)</f>
        <v>22967</v>
      </c>
      <c r="R250" s="1" t="n">
        <f aca="false">IF($L250=$L249,R249+H250,H250)</f>
        <v>14231</v>
      </c>
      <c r="S250" s="1" t="str">
        <f aca="false">IF($M251=1,N250/$M250,"")</f>
        <v/>
      </c>
      <c r="T250" s="1" t="str">
        <f aca="false">IF($M251=1,O250/$M250,"")</f>
        <v/>
      </c>
      <c r="U250" s="1" t="str">
        <f aca="false">IF($M251=1,P250/$M250,"")</f>
        <v/>
      </c>
      <c r="V250" s="1" t="str">
        <f aca="false">IF($M251=1,Q250/$M250,"")</f>
        <v/>
      </c>
      <c r="W250" s="1" t="str">
        <f aca="false">IF($M251=1,R250/$M250,"")</f>
        <v/>
      </c>
      <c r="X250" s="1" t="n">
        <f aca="false">IF($L250=$L249,X249+D250^2,D250^2)</f>
        <v>9146756</v>
      </c>
      <c r="Y250" s="1" t="n">
        <f aca="false">IF($L250=$L249,Y249+E250^2,E250^2)</f>
        <v>34294116</v>
      </c>
      <c r="Z250" s="1" t="n">
        <f aca="false">IF($L250=$L249,Z249+F250^2,F250^2)</f>
        <v>18355420</v>
      </c>
      <c r="AA250" s="1" t="n">
        <f aca="false">IF($L250=$L249,AA249+G250^2,G250^2)</f>
        <v>11722547</v>
      </c>
      <c r="AB250" s="1" t="n">
        <f aca="false">IF($L250=$L249,AB249+H250^2,H250^2)</f>
        <v>4500499</v>
      </c>
      <c r="AC250" s="1" t="str">
        <f aca="false">IF($M251=1,SQRT(((X250)/($M250))-S250^2),"")</f>
        <v/>
      </c>
      <c r="AD250" s="1" t="str">
        <f aca="false">IF($M251=1,SQRT(((Y250)/($M250))-T250^2),"")</f>
        <v/>
      </c>
      <c r="AE250" s="1" t="str">
        <f aca="false">IF($M251=1,SQRT(((Z250)/($M250))-U250^2),"")</f>
        <v/>
      </c>
      <c r="AF250" s="1" t="str">
        <f aca="false">IF($M251=1,SQRT(((AA250)/($M250))-V250^2),"")</f>
        <v/>
      </c>
      <c r="AG250" s="1" t="str">
        <f aca="false">IF($M251=1,SQRT(((AB250)/($M250))-W250^2),"")</f>
        <v/>
      </c>
    </row>
    <row r="251" customFormat="false" ht="12.8" hidden="false" customHeight="false" outlineLevel="0" collapsed="false">
      <c r="A251" s="0" t="n">
        <v>0.000541210174561</v>
      </c>
      <c r="B251" s="0" t="n">
        <v>1577122816.91</v>
      </c>
      <c r="C251" s="0" t="n">
        <f aca="false">B251-1577122810.47</f>
        <v>6.44000005722046</v>
      </c>
      <c r="D251" s="0" t="n">
        <v>452</v>
      </c>
      <c r="E251" s="0" t="n">
        <v>872</v>
      </c>
      <c r="F251" s="0" t="n">
        <v>642</v>
      </c>
      <c r="G251" s="0" t="n">
        <v>521</v>
      </c>
      <c r="H251" s="0" t="n">
        <v>316</v>
      </c>
      <c r="I251" s="0" t="n">
        <f aca="false">(D251+E251+F251+G251+H251)/5</f>
        <v>560.6</v>
      </c>
      <c r="J251" s="0" t="n">
        <f aca="false">I251-577.6</f>
        <v>-17</v>
      </c>
      <c r="K251" s="0" t="n">
        <f aca="false">(I251-I250)/(A251-A250)</f>
        <v>-0.119803529596744</v>
      </c>
      <c r="L251" s="0" t="str">
        <f aca="false">IF(G251&gt;590,"RELAX",IF(G251&lt;500,"FIST","TRANSITION"))</f>
        <v>TRANSITION</v>
      </c>
      <c r="M251" s="1" t="n">
        <f aca="false">IF(L251=L250,M250+1,1)</f>
        <v>46</v>
      </c>
      <c r="N251" s="1" t="n">
        <f aca="false">IF($L251=$L250,N250+D251,D251)</f>
        <v>20740</v>
      </c>
      <c r="O251" s="1" t="n">
        <f aca="false">IF($L251=$L250,O250+E251,E251)</f>
        <v>40156</v>
      </c>
      <c r="P251" s="1" t="n">
        <f aca="false">IF($L251=$L250,P250+F251,F251)</f>
        <v>29382</v>
      </c>
      <c r="Q251" s="1" t="n">
        <f aca="false">IF($L251=$L250,Q250+G251,G251)</f>
        <v>23488</v>
      </c>
      <c r="R251" s="1" t="n">
        <f aca="false">IF($L251=$L250,R250+H251,H251)</f>
        <v>14547</v>
      </c>
      <c r="S251" s="1" t="str">
        <f aca="false">IF($M252=1,N251/$M251,"")</f>
        <v/>
      </c>
      <c r="T251" s="1" t="str">
        <f aca="false">IF($M252=1,O251/$M251,"")</f>
        <v/>
      </c>
      <c r="U251" s="1" t="str">
        <f aca="false">IF($M252=1,P251/$M251,"")</f>
        <v/>
      </c>
      <c r="V251" s="1" t="str">
        <f aca="false">IF($M252=1,Q251/$M251,"")</f>
        <v/>
      </c>
      <c r="W251" s="1" t="str">
        <f aca="false">IF($M252=1,R251/$M251,"")</f>
        <v/>
      </c>
      <c r="X251" s="1" t="n">
        <f aca="false">IF($L251=$L250,X250+D251^2,D251^2)</f>
        <v>9351060</v>
      </c>
      <c r="Y251" s="1" t="n">
        <f aca="false">IF($L251=$L250,Y250+E251^2,E251^2)</f>
        <v>35054500</v>
      </c>
      <c r="Z251" s="1" t="n">
        <f aca="false">IF($L251=$L250,Z250+F251^2,F251^2)</f>
        <v>18767584</v>
      </c>
      <c r="AA251" s="1" t="n">
        <f aca="false">IF($L251=$L250,AA250+G251^2,G251^2)</f>
        <v>11993988</v>
      </c>
      <c r="AB251" s="1" t="n">
        <f aca="false">IF($L251=$L250,AB250+H251^2,H251^2)</f>
        <v>4600355</v>
      </c>
      <c r="AC251" s="1" t="str">
        <f aca="false">IF($M252=1,SQRT(((X251)/($M251))-S251^2),"")</f>
        <v/>
      </c>
      <c r="AD251" s="1" t="str">
        <f aca="false">IF($M252=1,SQRT(((Y251)/($M251))-T251^2),"")</f>
        <v/>
      </c>
      <c r="AE251" s="1" t="str">
        <f aca="false">IF($M252=1,SQRT(((Z251)/($M251))-U251^2),"")</f>
        <v/>
      </c>
      <c r="AF251" s="1" t="str">
        <f aca="false">IF($M252=1,SQRT(((AA251)/($M251))-V251^2),"")</f>
        <v/>
      </c>
      <c r="AG251" s="1" t="str">
        <f aca="false">IF($M252=1,SQRT(((AB251)/($M251))-W251^2),"")</f>
        <v/>
      </c>
    </row>
    <row r="252" customFormat="false" ht="12.8" hidden="false" customHeight="false" outlineLevel="0" collapsed="false">
      <c r="A252" s="0" t="n">
        <v>0.00110006332397</v>
      </c>
      <c r="B252" s="0" t="n">
        <v>1577122816.91</v>
      </c>
      <c r="C252" s="0" t="n">
        <f aca="false">B252-1577122810.47</f>
        <v>6.44000005722046</v>
      </c>
      <c r="D252" s="0" t="n">
        <v>451</v>
      </c>
      <c r="E252" s="0" t="n">
        <v>874</v>
      </c>
      <c r="F252" s="0" t="n">
        <v>642</v>
      </c>
      <c r="G252" s="0" t="n">
        <v>523</v>
      </c>
      <c r="H252" s="0" t="n">
        <v>317</v>
      </c>
      <c r="I252" s="0" t="n">
        <f aca="false">(D252+E252+F252+G252+H252)/5</f>
        <v>561.4</v>
      </c>
      <c r="J252" s="0" t="n">
        <f aca="false">I252-577.6</f>
        <v>-16.2</v>
      </c>
      <c r="K252" s="0" t="n">
        <f aca="false">(I252-I251)/(A252-A251)</f>
        <v>1431.50307168524</v>
      </c>
      <c r="L252" s="0" t="str">
        <f aca="false">IF(G252&gt;590,"RELAX",IF(G252&lt;500,"FIST","TRANSITION"))</f>
        <v>TRANSITION</v>
      </c>
      <c r="M252" s="1" t="n">
        <f aca="false">IF(L252=L251,M251+1,1)</f>
        <v>47</v>
      </c>
      <c r="N252" s="1" t="n">
        <f aca="false">IF($L252=$L251,N251+D252,D252)</f>
        <v>21191</v>
      </c>
      <c r="O252" s="1" t="n">
        <f aca="false">IF($L252=$L251,O251+E252,E252)</f>
        <v>41030</v>
      </c>
      <c r="P252" s="1" t="n">
        <f aca="false">IF($L252=$L251,P251+F252,F252)</f>
        <v>30024</v>
      </c>
      <c r="Q252" s="1" t="n">
        <f aca="false">IF($L252=$L251,Q251+G252,G252)</f>
        <v>24011</v>
      </c>
      <c r="R252" s="1" t="n">
        <f aca="false">IF($L252=$L251,R251+H252,H252)</f>
        <v>14864</v>
      </c>
      <c r="S252" s="1" t="str">
        <f aca="false">IF($M253=1,N252/$M252,"")</f>
        <v/>
      </c>
      <c r="T252" s="1" t="str">
        <f aca="false">IF($M253=1,O252/$M252,"")</f>
        <v/>
      </c>
      <c r="U252" s="1" t="str">
        <f aca="false">IF($M253=1,P252/$M252,"")</f>
        <v/>
      </c>
      <c r="V252" s="1" t="str">
        <f aca="false">IF($M253=1,Q252/$M252,"")</f>
        <v/>
      </c>
      <c r="W252" s="1" t="str">
        <f aca="false">IF($M253=1,R252/$M252,"")</f>
        <v/>
      </c>
      <c r="X252" s="1" t="n">
        <f aca="false">IF($L252=$L251,X251+D252^2,D252^2)</f>
        <v>9554461</v>
      </c>
      <c r="Y252" s="1" t="n">
        <f aca="false">IF($L252=$L251,Y251+E252^2,E252^2)</f>
        <v>35818376</v>
      </c>
      <c r="Z252" s="1" t="n">
        <f aca="false">IF($L252=$L251,Z251+F252^2,F252^2)</f>
        <v>19179748</v>
      </c>
      <c r="AA252" s="1" t="n">
        <f aca="false">IF($L252=$L251,AA251+G252^2,G252^2)</f>
        <v>12267517</v>
      </c>
      <c r="AB252" s="1" t="n">
        <f aca="false">IF($L252=$L251,AB251+H252^2,H252^2)</f>
        <v>4700844</v>
      </c>
      <c r="AC252" s="1" t="str">
        <f aca="false">IF($M253=1,SQRT(((X252)/($M252))-S252^2),"")</f>
        <v/>
      </c>
      <c r="AD252" s="1" t="str">
        <f aca="false">IF($M253=1,SQRT(((Y252)/($M252))-T252^2),"")</f>
        <v/>
      </c>
      <c r="AE252" s="1" t="str">
        <f aca="false">IF($M253=1,SQRT(((Z252)/($M252))-U252^2),"")</f>
        <v/>
      </c>
      <c r="AF252" s="1" t="str">
        <f aca="false">IF($M253=1,SQRT(((AA252)/($M252))-V252^2),"")</f>
        <v/>
      </c>
      <c r="AG252" s="1" t="str">
        <f aca="false">IF($M253=1,SQRT(((AB252)/($M252))-W252^2),"")</f>
        <v/>
      </c>
    </row>
    <row r="253" customFormat="false" ht="12.8" hidden="false" customHeight="false" outlineLevel="0" collapsed="false">
      <c r="A253" s="0" t="n">
        <v>0.00157713890076</v>
      </c>
      <c r="B253" s="0" t="n">
        <v>1577122816.91</v>
      </c>
      <c r="C253" s="0" t="n">
        <f aca="false">B253-1577122810.47</f>
        <v>6.44000005722046</v>
      </c>
      <c r="D253" s="0" t="n">
        <v>452</v>
      </c>
      <c r="E253" s="0" t="n">
        <v>873</v>
      </c>
      <c r="F253" s="0" t="n">
        <v>642</v>
      </c>
      <c r="G253" s="0" t="n">
        <v>523</v>
      </c>
      <c r="H253" s="0" t="n">
        <v>318</v>
      </c>
      <c r="I253" s="0" t="n">
        <f aca="false">(D253+E253+F253+G253+H253)/5</f>
        <v>561.6</v>
      </c>
      <c r="J253" s="0" t="n">
        <f aca="false">I253-577.6</f>
        <v>-16</v>
      </c>
      <c r="K253" s="0" t="n">
        <f aca="false">(I253-I252)/(A253-A252)</f>
        <v>419.220789598462</v>
      </c>
      <c r="L253" s="0" t="str">
        <f aca="false">IF(G253&gt;590,"RELAX",IF(G253&lt;500,"FIST","TRANSITION"))</f>
        <v>TRANSITION</v>
      </c>
      <c r="M253" s="1" t="n">
        <f aca="false">IF(L253=L252,M252+1,1)</f>
        <v>48</v>
      </c>
      <c r="N253" s="1" t="n">
        <f aca="false">IF($L253=$L252,N252+D253,D253)</f>
        <v>21643</v>
      </c>
      <c r="O253" s="1" t="n">
        <f aca="false">IF($L253=$L252,O252+E253,E253)</f>
        <v>41903</v>
      </c>
      <c r="P253" s="1" t="n">
        <f aca="false">IF($L253=$L252,P252+F253,F253)</f>
        <v>30666</v>
      </c>
      <c r="Q253" s="1" t="n">
        <f aca="false">IF($L253=$L252,Q252+G253,G253)</f>
        <v>24534</v>
      </c>
      <c r="R253" s="1" t="n">
        <f aca="false">IF($L253=$L252,R252+H253,H253)</f>
        <v>15182</v>
      </c>
      <c r="S253" s="1" t="str">
        <f aca="false">IF($M254=1,N253/$M253,"")</f>
        <v/>
      </c>
      <c r="T253" s="1" t="str">
        <f aca="false">IF($M254=1,O253/$M253,"")</f>
        <v/>
      </c>
      <c r="U253" s="1" t="str">
        <f aca="false">IF($M254=1,P253/$M253,"")</f>
        <v/>
      </c>
      <c r="V253" s="1" t="str">
        <f aca="false">IF($M254=1,Q253/$M253,"")</f>
        <v/>
      </c>
      <c r="W253" s="1" t="str">
        <f aca="false">IF($M254=1,R253/$M253,"")</f>
        <v/>
      </c>
      <c r="X253" s="1" t="n">
        <f aca="false">IF($L253=$L252,X252+D253^2,D253^2)</f>
        <v>9758765</v>
      </c>
      <c r="Y253" s="1" t="n">
        <f aca="false">IF($L253=$L252,Y252+E253^2,E253^2)</f>
        <v>36580505</v>
      </c>
      <c r="Z253" s="1" t="n">
        <f aca="false">IF($L253=$L252,Z252+F253^2,F253^2)</f>
        <v>19591912</v>
      </c>
      <c r="AA253" s="1" t="n">
        <f aca="false">IF($L253=$L252,AA252+G253^2,G253^2)</f>
        <v>12541046</v>
      </c>
      <c r="AB253" s="1" t="n">
        <f aca="false">IF($L253=$L252,AB252+H253^2,H253^2)</f>
        <v>4801968</v>
      </c>
      <c r="AC253" s="1" t="str">
        <f aca="false">IF($M254=1,SQRT(((X253)/($M253))-S253^2),"")</f>
        <v/>
      </c>
      <c r="AD253" s="1" t="str">
        <f aca="false">IF($M254=1,SQRT(((Y253)/($M253))-T253^2),"")</f>
        <v/>
      </c>
      <c r="AE253" s="1" t="str">
        <f aca="false">IF($M254=1,SQRT(((Z253)/($M253))-U253^2),"")</f>
        <v/>
      </c>
      <c r="AF253" s="1" t="str">
        <f aca="false">IF($M254=1,SQRT(((AA253)/($M253))-V253^2),"")</f>
        <v/>
      </c>
      <c r="AG253" s="1" t="str">
        <f aca="false">IF($M254=1,SQRT(((AB253)/($M253))-W253^2),"")</f>
        <v/>
      </c>
    </row>
    <row r="254" customFormat="false" ht="12.8" hidden="false" customHeight="false" outlineLevel="0" collapsed="false">
      <c r="A254" s="0" t="n">
        <v>0.00204300880432</v>
      </c>
      <c r="B254" s="0" t="n">
        <v>1577122816.91</v>
      </c>
      <c r="C254" s="0" t="n">
        <f aca="false">B254-1577122810.47</f>
        <v>6.44000005722046</v>
      </c>
      <c r="D254" s="0" t="n">
        <v>451</v>
      </c>
      <c r="E254" s="0" t="n">
        <v>873</v>
      </c>
      <c r="F254" s="0" t="n">
        <v>642</v>
      </c>
      <c r="G254" s="0" t="n">
        <v>524</v>
      </c>
      <c r="H254" s="0" t="n">
        <v>318</v>
      </c>
      <c r="I254" s="0" t="n">
        <f aca="false">(D254+E254+F254+G254+H254)/5</f>
        <v>561.6</v>
      </c>
      <c r="J254" s="0" t="n">
        <f aca="false">I254-577.6</f>
        <v>-16</v>
      </c>
      <c r="K254" s="0" t="n">
        <f aca="false">(I254-I253)/(A254-A253)</f>
        <v>0</v>
      </c>
      <c r="L254" s="0" t="str">
        <f aca="false">IF(G254&gt;590,"RELAX",IF(G254&lt;500,"FIST","TRANSITION"))</f>
        <v>TRANSITION</v>
      </c>
      <c r="M254" s="1" t="n">
        <f aca="false">IF(L254=L253,M253+1,1)</f>
        <v>49</v>
      </c>
      <c r="N254" s="1" t="n">
        <f aca="false">IF($L254=$L253,N253+D254,D254)</f>
        <v>22094</v>
      </c>
      <c r="O254" s="1" t="n">
        <f aca="false">IF($L254=$L253,O253+E254,E254)</f>
        <v>42776</v>
      </c>
      <c r="P254" s="1" t="n">
        <f aca="false">IF($L254=$L253,P253+F254,F254)</f>
        <v>31308</v>
      </c>
      <c r="Q254" s="1" t="n">
        <f aca="false">IF($L254=$L253,Q253+G254,G254)</f>
        <v>25058</v>
      </c>
      <c r="R254" s="1" t="n">
        <f aca="false">IF($L254=$L253,R253+H254,H254)</f>
        <v>15500</v>
      </c>
      <c r="S254" s="1" t="str">
        <f aca="false">IF($M255=1,N254/$M254,"")</f>
        <v/>
      </c>
      <c r="T254" s="1" t="str">
        <f aca="false">IF($M255=1,O254/$M254,"")</f>
        <v/>
      </c>
      <c r="U254" s="1" t="str">
        <f aca="false">IF($M255=1,P254/$M254,"")</f>
        <v/>
      </c>
      <c r="V254" s="1" t="str">
        <f aca="false">IF($M255=1,Q254/$M254,"")</f>
        <v/>
      </c>
      <c r="W254" s="1" t="str">
        <f aca="false">IF($M255=1,R254/$M254,"")</f>
        <v/>
      </c>
      <c r="X254" s="1" t="n">
        <f aca="false">IF($L254=$L253,X253+D254^2,D254^2)</f>
        <v>9962166</v>
      </c>
      <c r="Y254" s="1" t="n">
        <f aca="false">IF($L254=$L253,Y253+E254^2,E254^2)</f>
        <v>37342634</v>
      </c>
      <c r="Z254" s="1" t="n">
        <f aca="false">IF($L254=$L253,Z253+F254^2,F254^2)</f>
        <v>20004076</v>
      </c>
      <c r="AA254" s="1" t="n">
        <f aca="false">IF($L254=$L253,AA253+G254^2,G254^2)</f>
        <v>12815622</v>
      </c>
      <c r="AB254" s="1" t="n">
        <f aca="false">IF($L254=$L253,AB253+H254^2,H254^2)</f>
        <v>4903092</v>
      </c>
      <c r="AC254" s="1" t="str">
        <f aca="false">IF($M255=1,SQRT(((X254)/($M254))-S254^2),"")</f>
        <v/>
      </c>
      <c r="AD254" s="1" t="str">
        <f aca="false">IF($M255=1,SQRT(((Y254)/($M254))-T254^2),"")</f>
        <v/>
      </c>
      <c r="AE254" s="1" t="str">
        <f aca="false">IF($M255=1,SQRT(((Z254)/($M254))-U254^2),"")</f>
        <v/>
      </c>
      <c r="AF254" s="1" t="str">
        <f aca="false">IF($M255=1,SQRT(((AA254)/($M254))-V254^2),"")</f>
        <v/>
      </c>
      <c r="AG254" s="1" t="str">
        <f aca="false">IF($M255=1,SQRT(((AB254)/($M254))-W254^2),"")</f>
        <v/>
      </c>
    </row>
    <row r="255" customFormat="false" ht="12.8" hidden="false" customHeight="false" outlineLevel="0" collapsed="false">
      <c r="A255" s="0" t="n">
        <v>0.00250601768494</v>
      </c>
      <c r="B255" s="0" t="n">
        <v>1577122816.91</v>
      </c>
      <c r="C255" s="0" t="n">
        <f aca="false">B255-1577122810.47</f>
        <v>6.44000005722046</v>
      </c>
      <c r="D255" s="0" t="n">
        <v>452</v>
      </c>
      <c r="E255" s="0" t="n">
        <v>874</v>
      </c>
      <c r="F255" s="0" t="n">
        <v>643</v>
      </c>
      <c r="G255" s="0" t="n">
        <v>524</v>
      </c>
      <c r="H255" s="0" t="n">
        <v>318</v>
      </c>
      <c r="I255" s="0" t="n">
        <f aca="false">(D255+E255+F255+G255+H255)/5</f>
        <v>562.2</v>
      </c>
      <c r="J255" s="0" t="n">
        <f aca="false">I255-577.6</f>
        <v>-15.4</v>
      </c>
      <c r="K255" s="0" t="n">
        <f aca="false">(I255-I254)/(A255-A254)</f>
        <v>1295.87147269526</v>
      </c>
      <c r="L255" s="0" t="str">
        <f aca="false">IF(G255&gt;590,"RELAX",IF(G255&lt;500,"FIST","TRANSITION"))</f>
        <v>TRANSITION</v>
      </c>
      <c r="M255" s="1" t="n">
        <f aca="false">IF(L255=L254,M254+1,1)</f>
        <v>50</v>
      </c>
      <c r="N255" s="1" t="n">
        <f aca="false">IF($L255=$L254,N254+D255,D255)</f>
        <v>22546</v>
      </c>
      <c r="O255" s="1" t="n">
        <f aca="false">IF($L255=$L254,O254+E255,E255)</f>
        <v>43650</v>
      </c>
      <c r="P255" s="1" t="n">
        <f aca="false">IF($L255=$L254,P254+F255,F255)</f>
        <v>31951</v>
      </c>
      <c r="Q255" s="1" t="n">
        <f aca="false">IF($L255=$L254,Q254+G255,G255)</f>
        <v>25582</v>
      </c>
      <c r="R255" s="1" t="n">
        <f aca="false">IF($L255=$L254,R254+H255,H255)</f>
        <v>15818</v>
      </c>
      <c r="S255" s="1" t="str">
        <f aca="false">IF($M256=1,N255/$M255,"")</f>
        <v/>
      </c>
      <c r="T255" s="1" t="str">
        <f aca="false">IF($M256=1,O255/$M255,"")</f>
        <v/>
      </c>
      <c r="U255" s="1" t="str">
        <f aca="false">IF($M256=1,P255/$M255,"")</f>
        <v/>
      </c>
      <c r="V255" s="1" t="str">
        <f aca="false">IF($M256=1,Q255/$M255,"")</f>
        <v/>
      </c>
      <c r="W255" s="1" t="str">
        <f aca="false">IF($M256=1,R255/$M255,"")</f>
        <v/>
      </c>
      <c r="X255" s="1" t="n">
        <f aca="false">IF($L255=$L254,X254+D255^2,D255^2)</f>
        <v>10166470</v>
      </c>
      <c r="Y255" s="1" t="n">
        <f aca="false">IF($L255=$L254,Y254+E255^2,E255^2)</f>
        <v>38106510</v>
      </c>
      <c r="Z255" s="1" t="n">
        <f aca="false">IF($L255=$L254,Z254+F255^2,F255^2)</f>
        <v>20417525</v>
      </c>
      <c r="AA255" s="1" t="n">
        <f aca="false">IF($L255=$L254,AA254+G255^2,G255^2)</f>
        <v>13090198</v>
      </c>
      <c r="AB255" s="1" t="n">
        <f aca="false">IF($L255=$L254,AB254+H255^2,H255^2)</f>
        <v>5004216</v>
      </c>
      <c r="AC255" s="1" t="str">
        <f aca="false">IF($M256=1,SQRT(((X255)/($M255))-S255^2),"")</f>
        <v/>
      </c>
      <c r="AD255" s="1" t="str">
        <f aca="false">IF($M256=1,SQRT(((Y255)/($M255))-T255^2),"")</f>
        <v/>
      </c>
      <c r="AE255" s="1" t="str">
        <f aca="false">IF($M256=1,SQRT(((Z255)/($M255))-U255^2),"")</f>
        <v/>
      </c>
      <c r="AF255" s="1" t="str">
        <f aca="false">IF($M256=1,SQRT(((AA255)/($M255))-V255^2),"")</f>
        <v/>
      </c>
      <c r="AG255" s="1" t="str">
        <f aca="false">IF($M256=1,SQRT(((AB255)/($M255))-W255^2),"")</f>
        <v/>
      </c>
    </row>
    <row r="256" customFormat="false" ht="12.8" hidden="false" customHeight="false" outlineLevel="0" collapsed="false">
      <c r="A256" s="0" t="n">
        <v>0.00296807289124</v>
      </c>
      <c r="B256" s="0" t="n">
        <v>1577122816.91</v>
      </c>
      <c r="C256" s="0" t="n">
        <f aca="false">B256-1577122810.47</f>
        <v>6.44000005722046</v>
      </c>
      <c r="D256" s="0" t="n">
        <v>451</v>
      </c>
      <c r="E256" s="0" t="n">
        <v>874</v>
      </c>
      <c r="F256" s="0" t="n">
        <v>643</v>
      </c>
      <c r="G256" s="0" t="n">
        <v>525</v>
      </c>
      <c r="H256" s="0" t="n">
        <v>316</v>
      </c>
      <c r="I256" s="0" t="n">
        <f aca="false">(D256+E256+F256+G256+H256)/5</f>
        <v>561.8</v>
      </c>
      <c r="J256" s="0" t="n">
        <f aca="false">I256-577.6</f>
        <v>-15.8000000000001</v>
      </c>
      <c r="K256" s="0" t="n">
        <f aca="false">(I256-I255)/(A256-A255)</f>
        <v>-865.69742001864</v>
      </c>
      <c r="L256" s="0" t="str">
        <f aca="false">IF(G256&gt;590,"RELAX",IF(G256&lt;500,"FIST","TRANSITION"))</f>
        <v>TRANSITION</v>
      </c>
      <c r="M256" s="1" t="n">
        <f aca="false">IF(L256=L255,M255+1,1)</f>
        <v>51</v>
      </c>
      <c r="N256" s="1" t="n">
        <f aca="false">IF($L256=$L255,N255+D256,D256)</f>
        <v>22997</v>
      </c>
      <c r="O256" s="1" t="n">
        <f aca="false">IF($L256=$L255,O255+E256,E256)</f>
        <v>44524</v>
      </c>
      <c r="P256" s="1" t="n">
        <f aca="false">IF($L256=$L255,P255+F256,F256)</f>
        <v>32594</v>
      </c>
      <c r="Q256" s="1" t="n">
        <f aca="false">IF($L256=$L255,Q255+G256,G256)</f>
        <v>26107</v>
      </c>
      <c r="R256" s="1" t="n">
        <f aca="false">IF($L256=$L255,R255+H256,H256)</f>
        <v>16134</v>
      </c>
      <c r="S256" s="1" t="str">
        <f aca="false">IF($M257=1,N256/$M256,"")</f>
        <v/>
      </c>
      <c r="T256" s="1" t="str">
        <f aca="false">IF($M257=1,O256/$M256,"")</f>
        <v/>
      </c>
      <c r="U256" s="1" t="str">
        <f aca="false">IF($M257=1,P256/$M256,"")</f>
        <v/>
      </c>
      <c r="V256" s="1" t="str">
        <f aca="false">IF($M257=1,Q256/$M256,"")</f>
        <v/>
      </c>
      <c r="W256" s="1" t="str">
        <f aca="false">IF($M257=1,R256/$M256,"")</f>
        <v/>
      </c>
      <c r="X256" s="1" t="n">
        <f aca="false">IF($L256=$L255,X255+D256^2,D256^2)</f>
        <v>10369871</v>
      </c>
      <c r="Y256" s="1" t="n">
        <f aca="false">IF($L256=$L255,Y255+E256^2,E256^2)</f>
        <v>38870386</v>
      </c>
      <c r="Z256" s="1" t="n">
        <f aca="false">IF($L256=$L255,Z255+F256^2,F256^2)</f>
        <v>20830974</v>
      </c>
      <c r="AA256" s="1" t="n">
        <f aca="false">IF($L256=$L255,AA255+G256^2,G256^2)</f>
        <v>13365823</v>
      </c>
      <c r="AB256" s="1" t="n">
        <f aca="false">IF($L256=$L255,AB255+H256^2,H256^2)</f>
        <v>5104072</v>
      </c>
      <c r="AC256" s="1" t="str">
        <f aca="false">IF($M257=1,SQRT(((X256)/($M256))-S256^2),"")</f>
        <v/>
      </c>
      <c r="AD256" s="1" t="str">
        <f aca="false">IF($M257=1,SQRT(((Y256)/($M256))-T256^2),"")</f>
        <v/>
      </c>
      <c r="AE256" s="1" t="str">
        <f aca="false">IF($M257=1,SQRT(((Z256)/($M256))-U256^2),"")</f>
        <v/>
      </c>
      <c r="AF256" s="1" t="str">
        <f aca="false">IF($M257=1,SQRT(((AA256)/($M256))-V256^2),"")</f>
        <v/>
      </c>
      <c r="AG256" s="1" t="str">
        <f aca="false">IF($M257=1,SQRT(((AB256)/($M256))-W256^2),"")</f>
        <v/>
      </c>
    </row>
    <row r="257" customFormat="false" ht="12.8" hidden="false" customHeight="false" outlineLevel="0" collapsed="false">
      <c r="A257" s="0" t="n">
        <v>0.00343012809753</v>
      </c>
      <c r="B257" s="0" t="n">
        <v>1577122816.91</v>
      </c>
      <c r="C257" s="0" t="n">
        <f aca="false">B257-1577122810.47</f>
        <v>6.44000005722046</v>
      </c>
      <c r="D257" s="0" t="n">
        <v>450</v>
      </c>
      <c r="E257" s="0" t="n">
        <v>873</v>
      </c>
      <c r="F257" s="0" t="n">
        <v>643</v>
      </c>
      <c r="G257" s="0" t="n">
        <v>525</v>
      </c>
      <c r="H257" s="0" t="n">
        <v>317</v>
      </c>
      <c r="I257" s="0" t="n">
        <f aca="false">(D257+E257+F257+G257+H257)/5</f>
        <v>561.6</v>
      </c>
      <c r="J257" s="0" t="n">
        <f aca="false">I257-577.6</f>
        <v>-16</v>
      </c>
      <c r="K257" s="0" t="n">
        <f aca="false">(I257-I256)/(A257-A256)</f>
        <v>-432.848710018443</v>
      </c>
      <c r="L257" s="0" t="str">
        <f aca="false">IF(G257&gt;590,"RELAX",IF(G257&lt;500,"FIST","TRANSITION"))</f>
        <v>TRANSITION</v>
      </c>
      <c r="M257" s="1" t="n">
        <f aca="false">IF(L257=L256,M256+1,1)</f>
        <v>52</v>
      </c>
      <c r="N257" s="1" t="n">
        <f aca="false">IF($L257=$L256,N256+D257,D257)</f>
        <v>23447</v>
      </c>
      <c r="O257" s="1" t="n">
        <f aca="false">IF($L257=$L256,O256+E257,E257)</f>
        <v>45397</v>
      </c>
      <c r="P257" s="1" t="n">
        <f aca="false">IF($L257=$L256,P256+F257,F257)</f>
        <v>33237</v>
      </c>
      <c r="Q257" s="1" t="n">
        <f aca="false">IF($L257=$L256,Q256+G257,G257)</f>
        <v>26632</v>
      </c>
      <c r="R257" s="1" t="n">
        <f aca="false">IF($L257=$L256,R256+H257,H257)</f>
        <v>16451</v>
      </c>
      <c r="S257" s="1" t="str">
        <f aca="false">IF($M258=1,N257/$M257,"")</f>
        <v/>
      </c>
      <c r="T257" s="1" t="str">
        <f aca="false">IF($M258=1,O257/$M257,"")</f>
        <v/>
      </c>
      <c r="U257" s="1" t="str">
        <f aca="false">IF($M258=1,P257/$M257,"")</f>
        <v/>
      </c>
      <c r="V257" s="1" t="str">
        <f aca="false">IF($M258=1,Q257/$M257,"")</f>
        <v/>
      </c>
      <c r="W257" s="1" t="str">
        <f aca="false">IF($M258=1,R257/$M257,"")</f>
        <v/>
      </c>
      <c r="X257" s="1" t="n">
        <f aca="false">IF($L257=$L256,X256+D257^2,D257^2)</f>
        <v>10572371</v>
      </c>
      <c r="Y257" s="1" t="n">
        <f aca="false">IF($L257=$L256,Y256+E257^2,E257^2)</f>
        <v>39632515</v>
      </c>
      <c r="Z257" s="1" t="n">
        <f aca="false">IF($L257=$L256,Z256+F257^2,F257^2)</f>
        <v>21244423</v>
      </c>
      <c r="AA257" s="1" t="n">
        <f aca="false">IF($L257=$L256,AA256+G257^2,G257^2)</f>
        <v>13641448</v>
      </c>
      <c r="AB257" s="1" t="n">
        <f aca="false">IF($L257=$L256,AB256+H257^2,H257^2)</f>
        <v>5204561</v>
      </c>
      <c r="AC257" s="1" t="str">
        <f aca="false">IF($M258=1,SQRT(((X257)/($M257))-S257^2),"")</f>
        <v/>
      </c>
      <c r="AD257" s="1" t="str">
        <f aca="false">IF($M258=1,SQRT(((Y257)/($M257))-T257^2),"")</f>
        <v/>
      </c>
      <c r="AE257" s="1" t="str">
        <f aca="false">IF($M258=1,SQRT(((Z257)/($M257))-U257^2),"")</f>
        <v/>
      </c>
      <c r="AF257" s="1" t="str">
        <f aca="false">IF($M258=1,SQRT(((AA257)/($M257))-V257^2),"")</f>
        <v/>
      </c>
      <c r="AG257" s="1" t="str">
        <f aca="false">IF($M258=1,SQRT(((AB257)/($M257))-W257^2),"")</f>
        <v/>
      </c>
    </row>
    <row r="258" customFormat="false" ht="12.8" hidden="false" customHeight="false" outlineLevel="0" collapsed="false">
      <c r="A258" s="0" t="n">
        <v>0.00389099121094</v>
      </c>
      <c r="B258" s="0" t="n">
        <v>1577122816.91</v>
      </c>
      <c r="C258" s="0" t="n">
        <f aca="false">B258-1577122810.47</f>
        <v>6.44000005722046</v>
      </c>
      <c r="D258" s="0" t="n">
        <v>449</v>
      </c>
      <c r="E258" s="0" t="n">
        <v>873</v>
      </c>
      <c r="F258" s="0" t="n">
        <v>642</v>
      </c>
      <c r="G258" s="0" t="n">
        <v>526</v>
      </c>
      <c r="H258" s="0" t="n">
        <v>316</v>
      </c>
      <c r="I258" s="0" t="n">
        <f aca="false">(D258+E258+F258+G258+H258)/5</f>
        <v>561.2</v>
      </c>
      <c r="J258" s="0" t="n">
        <f aca="false">I258-577.6</f>
        <v>-16.4</v>
      </c>
      <c r="K258" s="0" t="n">
        <f aca="false">(I258-I257)/(A258-A257)</f>
        <v>-867.936678725084</v>
      </c>
      <c r="L258" s="0" t="str">
        <f aca="false">IF(G258&gt;590,"RELAX",IF(G258&lt;500,"FIST","TRANSITION"))</f>
        <v>TRANSITION</v>
      </c>
      <c r="M258" s="1" t="n">
        <f aca="false">IF(L258=L257,M257+1,1)</f>
        <v>53</v>
      </c>
      <c r="N258" s="1" t="n">
        <f aca="false">IF($L258=$L257,N257+D258,D258)</f>
        <v>23896</v>
      </c>
      <c r="O258" s="1" t="n">
        <f aca="false">IF($L258=$L257,O257+E258,E258)</f>
        <v>46270</v>
      </c>
      <c r="P258" s="1" t="n">
        <f aca="false">IF($L258=$L257,P257+F258,F258)</f>
        <v>33879</v>
      </c>
      <c r="Q258" s="1" t="n">
        <f aca="false">IF($L258=$L257,Q257+G258,G258)</f>
        <v>27158</v>
      </c>
      <c r="R258" s="1" t="n">
        <f aca="false">IF($L258=$L257,R257+H258,H258)</f>
        <v>16767</v>
      </c>
      <c r="S258" s="1" t="str">
        <f aca="false">IF($M259=1,N258/$M258,"")</f>
        <v/>
      </c>
      <c r="T258" s="1" t="str">
        <f aca="false">IF($M259=1,O258/$M258,"")</f>
        <v/>
      </c>
      <c r="U258" s="1" t="str">
        <f aca="false">IF($M259=1,P258/$M258,"")</f>
        <v/>
      </c>
      <c r="V258" s="1" t="str">
        <f aca="false">IF($M259=1,Q258/$M258,"")</f>
        <v/>
      </c>
      <c r="W258" s="1" t="str">
        <f aca="false">IF($M259=1,R258/$M258,"")</f>
        <v/>
      </c>
      <c r="X258" s="1" t="n">
        <f aca="false">IF($L258=$L257,X257+D258^2,D258^2)</f>
        <v>10773972</v>
      </c>
      <c r="Y258" s="1" t="n">
        <f aca="false">IF($L258=$L257,Y257+E258^2,E258^2)</f>
        <v>40394644</v>
      </c>
      <c r="Z258" s="1" t="n">
        <f aca="false">IF($L258=$L257,Z257+F258^2,F258^2)</f>
        <v>21656587</v>
      </c>
      <c r="AA258" s="1" t="n">
        <f aca="false">IF($L258=$L257,AA257+G258^2,G258^2)</f>
        <v>13918124</v>
      </c>
      <c r="AB258" s="1" t="n">
        <f aca="false">IF($L258=$L257,AB257+H258^2,H258^2)</f>
        <v>5304417</v>
      </c>
      <c r="AC258" s="1" t="str">
        <f aca="false">IF($M259=1,SQRT(((X258)/($M258))-S258^2),"")</f>
        <v/>
      </c>
      <c r="AD258" s="1" t="str">
        <f aca="false">IF($M259=1,SQRT(((Y258)/($M258))-T258^2),"")</f>
        <v/>
      </c>
      <c r="AE258" s="1" t="str">
        <f aca="false">IF($M259=1,SQRT(((Z258)/($M258))-U258^2),"")</f>
        <v/>
      </c>
      <c r="AF258" s="1" t="str">
        <f aca="false">IF($M259=1,SQRT(((AA258)/($M258))-V258^2),"")</f>
        <v/>
      </c>
      <c r="AG258" s="1" t="str">
        <f aca="false">IF($M259=1,SQRT(((AB258)/($M258))-W258^2),"")</f>
        <v/>
      </c>
    </row>
    <row r="259" customFormat="false" ht="12.8" hidden="false" customHeight="false" outlineLevel="0" collapsed="false">
      <c r="A259" s="0" t="n">
        <v>0.00435209274292</v>
      </c>
      <c r="B259" s="0" t="n">
        <v>1577122816.91</v>
      </c>
      <c r="C259" s="0" t="n">
        <f aca="false">B259-1577122810.47</f>
        <v>6.44000005722046</v>
      </c>
      <c r="D259" s="0" t="n">
        <v>451</v>
      </c>
      <c r="E259" s="0" t="n">
        <v>872</v>
      </c>
      <c r="F259" s="0" t="n">
        <v>643</v>
      </c>
      <c r="G259" s="0" t="n">
        <v>525</v>
      </c>
      <c r="H259" s="0" t="n">
        <v>317</v>
      </c>
      <c r="I259" s="0" t="n">
        <f aca="false">(D259+E259+F259+G259+H259)/5</f>
        <v>561.6</v>
      </c>
      <c r="J259" s="0" t="n">
        <f aca="false">I259-577.6</f>
        <v>-16</v>
      </c>
      <c r="K259" s="0" t="n">
        <f aca="false">(I259-I258)/(A259-A258)</f>
        <v>867.487900728396</v>
      </c>
      <c r="L259" s="0" t="str">
        <f aca="false">IF(G259&gt;590,"RELAX",IF(G259&lt;500,"FIST","TRANSITION"))</f>
        <v>TRANSITION</v>
      </c>
      <c r="M259" s="1" t="n">
        <f aca="false">IF(L259=L258,M258+1,1)</f>
        <v>54</v>
      </c>
      <c r="N259" s="1" t="n">
        <f aca="false">IF($L259=$L258,N258+D259,D259)</f>
        <v>24347</v>
      </c>
      <c r="O259" s="1" t="n">
        <f aca="false">IF($L259=$L258,O258+E259,E259)</f>
        <v>47142</v>
      </c>
      <c r="P259" s="1" t="n">
        <f aca="false">IF($L259=$L258,P258+F259,F259)</f>
        <v>34522</v>
      </c>
      <c r="Q259" s="1" t="n">
        <f aca="false">IF($L259=$L258,Q258+G259,G259)</f>
        <v>27683</v>
      </c>
      <c r="R259" s="1" t="n">
        <f aca="false">IF($L259=$L258,R258+H259,H259)</f>
        <v>17084</v>
      </c>
      <c r="S259" s="1" t="str">
        <f aca="false">IF($M260=1,N259/$M259,"")</f>
        <v/>
      </c>
      <c r="T259" s="1" t="str">
        <f aca="false">IF($M260=1,O259/$M259,"")</f>
        <v/>
      </c>
      <c r="U259" s="1" t="str">
        <f aca="false">IF($M260=1,P259/$M259,"")</f>
        <v/>
      </c>
      <c r="V259" s="1" t="str">
        <f aca="false">IF($M260=1,Q259/$M259,"")</f>
        <v/>
      </c>
      <c r="W259" s="1" t="str">
        <f aca="false">IF($M260=1,R259/$M259,"")</f>
        <v/>
      </c>
      <c r="X259" s="1" t="n">
        <f aca="false">IF($L259=$L258,X258+D259^2,D259^2)</f>
        <v>10977373</v>
      </c>
      <c r="Y259" s="1" t="n">
        <f aca="false">IF($L259=$L258,Y258+E259^2,E259^2)</f>
        <v>41155028</v>
      </c>
      <c r="Z259" s="1" t="n">
        <f aca="false">IF($L259=$L258,Z258+F259^2,F259^2)</f>
        <v>22070036</v>
      </c>
      <c r="AA259" s="1" t="n">
        <f aca="false">IF($L259=$L258,AA258+G259^2,G259^2)</f>
        <v>14193749</v>
      </c>
      <c r="AB259" s="1" t="n">
        <f aca="false">IF($L259=$L258,AB258+H259^2,H259^2)</f>
        <v>5404906</v>
      </c>
      <c r="AC259" s="1" t="str">
        <f aca="false">IF($M260=1,SQRT(((X259)/($M259))-S259^2),"")</f>
        <v/>
      </c>
      <c r="AD259" s="1" t="str">
        <f aca="false">IF($M260=1,SQRT(((Y259)/($M259))-T259^2),"")</f>
        <v/>
      </c>
      <c r="AE259" s="1" t="str">
        <f aca="false">IF($M260=1,SQRT(((Z259)/($M259))-U259^2),"")</f>
        <v/>
      </c>
      <c r="AF259" s="1" t="str">
        <f aca="false">IF($M260=1,SQRT(((AA259)/($M259))-V259^2),"")</f>
        <v/>
      </c>
      <c r="AG259" s="1" t="str">
        <f aca="false">IF($M260=1,SQRT(((AB259)/($M259))-W259^2),"")</f>
        <v/>
      </c>
    </row>
    <row r="260" customFormat="false" ht="12.8" hidden="false" customHeight="false" outlineLevel="0" collapsed="false">
      <c r="A260" s="0" t="n">
        <v>0.00482821464539</v>
      </c>
      <c r="B260" s="0" t="n">
        <v>1577122816.91</v>
      </c>
      <c r="C260" s="0" t="n">
        <f aca="false">B260-1577122810.47</f>
        <v>6.44000005722046</v>
      </c>
      <c r="D260" s="0" t="n">
        <v>452</v>
      </c>
      <c r="E260" s="0" t="n">
        <v>874</v>
      </c>
      <c r="F260" s="0" t="n">
        <v>643</v>
      </c>
      <c r="G260" s="0" t="n">
        <v>525</v>
      </c>
      <c r="H260" s="0" t="n">
        <v>316</v>
      </c>
      <c r="I260" s="0" t="n">
        <f aca="false">(D260+E260+F260+G260+H260)/5</f>
        <v>562</v>
      </c>
      <c r="J260" s="0" t="n">
        <f aca="false">I260-577.6</f>
        <v>-15.6</v>
      </c>
      <c r="K260" s="0" t="n">
        <f aca="false">(I260-I259)/(A260-A259)</f>
        <v>840.120981464785</v>
      </c>
      <c r="L260" s="0" t="str">
        <f aca="false">IF(G260&gt;590,"RELAX",IF(G260&lt;500,"FIST","TRANSITION"))</f>
        <v>TRANSITION</v>
      </c>
      <c r="M260" s="1" t="n">
        <f aca="false">IF(L260=L259,M259+1,1)</f>
        <v>55</v>
      </c>
      <c r="N260" s="1" t="n">
        <f aca="false">IF($L260=$L259,N259+D260,D260)</f>
        <v>24799</v>
      </c>
      <c r="O260" s="1" t="n">
        <f aca="false">IF($L260=$L259,O259+E260,E260)</f>
        <v>48016</v>
      </c>
      <c r="P260" s="1" t="n">
        <f aca="false">IF($L260=$L259,P259+F260,F260)</f>
        <v>35165</v>
      </c>
      <c r="Q260" s="1" t="n">
        <f aca="false">IF($L260=$L259,Q259+G260,G260)</f>
        <v>28208</v>
      </c>
      <c r="R260" s="1" t="n">
        <f aca="false">IF($L260=$L259,R259+H260,H260)</f>
        <v>17400</v>
      </c>
      <c r="S260" s="1" t="str">
        <f aca="false">IF($M261=1,N260/$M260,"")</f>
        <v/>
      </c>
      <c r="T260" s="1" t="str">
        <f aca="false">IF($M261=1,O260/$M260,"")</f>
        <v/>
      </c>
      <c r="U260" s="1" t="str">
        <f aca="false">IF($M261=1,P260/$M260,"")</f>
        <v/>
      </c>
      <c r="V260" s="1" t="str">
        <f aca="false">IF($M261=1,Q260/$M260,"")</f>
        <v/>
      </c>
      <c r="W260" s="1" t="str">
        <f aca="false">IF($M261=1,R260/$M260,"")</f>
        <v/>
      </c>
      <c r="X260" s="1" t="n">
        <f aca="false">IF($L260=$L259,X259+D260^2,D260^2)</f>
        <v>11181677</v>
      </c>
      <c r="Y260" s="1" t="n">
        <f aca="false">IF($L260=$L259,Y259+E260^2,E260^2)</f>
        <v>41918904</v>
      </c>
      <c r="Z260" s="1" t="n">
        <f aca="false">IF($L260=$L259,Z259+F260^2,F260^2)</f>
        <v>22483485</v>
      </c>
      <c r="AA260" s="1" t="n">
        <f aca="false">IF($L260=$L259,AA259+G260^2,G260^2)</f>
        <v>14469374</v>
      </c>
      <c r="AB260" s="1" t="n">
        <f aca="false">IF($L260=$L259,AB259+H260^2,H260^2)</f>
        <v>5504762</v>
      </c>
      <c r="AC260" s="1" t="str">
        <f aca="false">IF($M261=1,SQRT(((X260)/($M260))-S260^2),"")</f>
        <v/>
      </c>
      <c r="AD260" s="1" t="str">
        <f aca="false">IF($M261=1,SQRT(((Y260)/($M260))-T260^2),"")</f>
        <v/>
      </c>
      <c r="AE260" s="1" t="str">
        <f aca="false">IF($M261=1,SQRT(((Z260)/($M260))-U260^2),"")</f>
        <v/>
      </c>
      <c r="AF260" s="1" t="str">
        <f aca="false">IF($M261=1,SQRT(((AA260)/($M260))-V260^2),"")</f>
        <v/>
      </c>
      <c r="AG260" s="1" t="str">
        <f aca="false">IF($M261=1,SQRT(((AB260)/($M260))-W260^2),"")</f>
        <v/>
      </c>
    </row>
    <row r="261" customFormat="false" ht="12.8" hidden="false" customHeight="false" outlineLevel="0" collapsed="false">
      <c r="A261" s="0" t="n">
        <v>0.00529813766479</v>
      </c>
      <c r="B261" s="0" t="n">
        <v>1577122816.91</v>
      </c>
      <c r="C261" s="0" t="n">
        <f aca="false">B261-1577122810.47</f>
        <v>6.44000005722046</v>
      </c>
      <c r="D261" s="0" t="n">
        <v>451</v>
      </c>
      <c r="E261" s="0" t="n">
        <v>874</v>
      </c>
      <c r="F261" s="0" t="n">
        <v>643</v>
      </c>
      <c r="G261" s="0" t="n">
        <v>524</v>
      </c>
      <c r="H261" s="0" t="n">
        <v>317</v>
      </c>
      <c r="I261" s="0" t="n">
        <f aca="false">(D261+E261+F261+G261+H261)/5</f>
        <v>561.8</v>
      </c>
      <c r="J261" s="0" t="n">
        <f aca="false">I261-577.6</f>
        <v>-15.8000000000001</v>
      </c>
      <c r="K261" s="0" t="n">
        <f aca="false">(I261-I260)/(A261-A260)</f>
        <v>-425.601623549761</v>
      </c>
      <c r="L261" s="0" t="str">
        <f aca="false">IF(G261&gt;590,"RELAX",IF(G261&lt;500,"FIST","TRANSITION"))</f>
        <v>TRANSITION</v>
      </c>
      <c r="M261" s="1" t="n">
        <f aca="false">IF(L261=L260,M260+1,1)</f>
        <v>56</v>
      </c>
      <c r="N261" s="1" t="n">
        <f aca="false">IF($L261=$L260,N260+D261,D261)</f>
        <v>25250</v>
      </c>
      <c r="O261" s="1" t="n">
        <f aca="false">IF($L261=$L260,O260+E261,E261)</f>
        <v>48890</v>
      </c>
      <c r="P261" s="1" t="n">
        <f aca="false">IF($L261=$L260,P260+F261,F261)</f>
        <v>35808</v>
      </c>
      <c r="Q261" s="1" t="n">
        <f aca="false">IF($L261=$L260,Q260+G261,G261)</f>
        <v>28732</v>
      </c>
      <c r="R261" s="1" t="n">
        <f aca="false">IF($L261=$L260,R260+H261,H261)</f>
        <v>17717</v>
      </c>
      <c r="S261" s="1" t="str">
        <f aca="false">IF($M262=1,N261/$M261,"")</f>
        <v/>
      </c>
      <c r="T261" s="1" t="str">
        <f aca="false">IF($M262=1,O261/$M261,"")</f>
        <v/>
      </c>
      <c r="U261" s="1" t="str">
        <f aca="false">IF($M262=1,P261/$M261,"")</f>
        <v/>
      </c>
      <c r="V261" s="1" t="str">
        <f aca="false">IF($M262=1,Q261/$M261,"")</f>
        <v/>
      </c>
      <c r="W261" s="1" t="str">
        <f aca="false">IF($M262=1,R261/$M261,"")</f>
        <v/>
      </c>
      <c r="X261" s="1" t="n">
        <f aca="false">IF($L261=$L260,X260+D261^2,D261^2)</f>
        <v>11385078</v>
      </c>
      <c r="Y261" s="1" t="n">
        <f aca="false">IF($L261=$L260,Y260+E261^2,E261^2)</f>
        <v>42682780</v>
      </c>
      <c r="Z261" s="1" t="n">
        <f aca="false">IF($L261=$L260,Z260+F261^2,F261^2)</f>
        <v>22896934</v>
      </c>
      <c r="AA261" s="1" t="n">
        <f aca="false">IF($L261=$L260,AA260+G261^2,G261^2)</f>
        <v>14743950</v>
      </c>
      <c r="AB261" s="1" t="n">
        <f aca="false">IF($L261=$L260,AB260+H261^2,H261^2)</f>
        <v>5605251</v>
      </c>
      <c r="AC261" s="1" t="str">
        <f aca="false">IF($M262=1,SQRT(((X261)/($M261))-S261^2),"")</f>
        <v/>
      </c>
      <c r="AD261" s="1" t="str">
        <f aca="false">IF($M262=1,SQRT(((Y261)/($M261))-T261^2),"")</f>
        <v/>
      </c>
      <c r="AE261" s="1" t="str">
        <f aca="false">IF($M262=1,SQRT(((Z261)/($M261))-U261^2),"")</f>
        <v/>
      </c>
      <c r="AF261" s="1" t="str">
        <f aca="false">IF($M262=1,SQRT(((AA261)/($M261))-V261^2),"")</f>
        <v/>
      </c>
      <c r="AG261" s="1" t="str">
        <f aca="false">IF($M262=1,SQRT(((AB261)/($M261))-W261^2),"")</f>
        <v/>
      </c>
    </row>
    <row r="262" customFormat="false" ht="12.8" hidden="false" customHeight="false" outlineLevel="0" collapsed="false">
      <c r="A262" s="0" t="n">
        <v>0.00576519966125</v>
      </c>
      <c r="B262" s="0" t="n">
        <v>1577122816.91</v>
      </c>
      <c r="C262" s="0" t="n">
        <f aca="false">B262-1577122810.47</f>
        <v>6.44000005722046</v>
      </c>
      <c r="D262" s="0" t="n">
        <v>451</v>
      </c>
      <c r="E262" s="0" t="n">
        <v>874</v>
      </c>
      <c r="F262" s="0" t="n">
        <v>643</v>
      </c>
      <c r="G262" s="0" t="n">
        <v>519</v>
      </c>
      <c r="H262" s="0" t="n">
        <v>317</v>
      </c>
      <c r="I262" s="0" t="n">
        <f aca="false">(D262+E262+F262+G262+H262)/5</f>
        <v>560.8</v>
      </c>
      <c r="J262" s="0" t="n">
        <f aca="false">I262-577.6</f>
        <v>-16.8000000000001</v>
      </c>
      <c r="K262" s="0" t="n">
        <f aca="false">(I262-I261)/(A262-A261)</f>
        <v>-2141.04338948425</v>
      </c>
      <c r="L262" s="0" t="str">
        <f aca="false">IF(G262&gt;590,"RELAX",IF(G262&lt;500,"FIST","TRANSITION"))</f>
        <v>TRANSITION</v>
      </c>
      <c r="M262" s="1" t="n">
        <f aca="false">IF(L262=L261,M261+1,1)</f>
        <v>57</v>
      </c>
      <c r="N262" s="1" t="n">
        <f aca="false">IF($L262=$L261,N261+D262,D262)</f>
        <v>25701</v>
      </c>
      <c r="O262" s="1" t="n">
        <f aca="false">IF($L262=$L261,O261+E262,E262)</f>
        <v>49764</v>
      </c>
      <c r="P262" s="1" t="n">
        <f aca="false">IF($L262=$L261,P261+F262,F262)</f>
        <v>36451</v>
      </c>
      <c r="Q262" s="1" t="n">
        <f aca="false">IF($L262=$L261,Q261+G262,G262)</f>
        <v>29251</v>
      </c>
      <c r="R262" s="1" t="n">
        <f aca="false">IF($L262=$L261,R261+H262,H262)</f>
        <v>18034</v>
      </c>
      <c r="S262" s="1" t="str">
        <f aca="false">IF($M263=1,N262/$M262,"")</f>
        <v/>
      </c>
      <c r="T262" s="1" t="str">
        <f aca="false">IF($M263=1,O262/$M262,"")</f>
        <v/>
      </c>
      <c r="U262" s="1" t="str">
        <f aca="false">IF($M263=1,P262/$M262,"")</f>
        <v/>
      </c>
      <c r="V262" s="1" t="str">
        <f aca="false">IF($M263=1,Q262/$M262,"")</f>
        <v/>
      </c>
      <c r="W262" s="1" t="str">
        <f aca="false">IF($M263=1,R262/$M262,"")</f>
        <v/>
      </c>
      <c r="X262" s="1" t="n">
        <f aca="false">IF($L262=$L261,X261+D262^2,D262^2)</f>
        <v>11588479</v>
      </c>
      <c r="Y262" s="1" t="n">
        <f aca="false">IF($L262=$L261,Y261+E262^2,E262^2)</f>
        <v>43446656</v>
      </c>
      <c r="Z262" s="1" t="n">
        <f aca="false">IF($L262=$L261,Z261+F262^2,F262^2)</f>
        <v>23310383</v>
      </c>
      <c r="AA262" s="1" t="n">
        <f aca="false">IF($L262=$L261,AA261+G262^2,G262^2)</f>
        <v>15013311</v>
      </c>
      <c r="AB262" s="1" t="n">
        <f aca="false">IF($L262=$L261,AB261+H262^2,H262^2)</f>
        <v>5705740</v>
      </c>
      <c r="AC262" s="1" t="str">
        <f aca="false">IF($M263=1,SQRT(((X262)/($M262))-S262^2),"")</f>
        <v/>
      </c>
      <c r="AD262" s="1" t="str">
        <f aca="false">IF($M263=1,SQRT(((Y262)/($M262))-T262^2),"")</f>
        <v/>
      </c>
      <c r="AE262" s="1" t="str">
        <f aca="false">IF($M263=1,SQRT(((Z262)/($M262))-U262^2),"")</f>
        <v/>
      </c>
      <c r="AF262" s="1" t="str">
        <f aca="false">IF($M263=1,SQRT(((AA262)/($M262))-V262^2),"")</f>
        <v/>
      </c>
      <c r="AG262" s="1" t="str">
        <f aca="false">IF($M263=1,SQRT(((AB262)/($M262))-W262^2),"")</f>
        <v/>
      </c>
    </row>
    <row r="263" customFormat="false" ht="12.8" hidden="false" customHeight="false" outlineLevel="0" collapsed="false">
      <c r="A263" s="0" t="n">
        <v>0.00600600242615</v>
      </c>
      <c r="B263" s="0" t="n">
        <v>1577122816.91</v>
      </c>
      <c r="C263" s="0" t="n">
        <f aca="false">B263-1577122810.47</f>
        <v>6.44000005722046</v>
      </c>
      <c r="D263" s="0" t="n">
        <v>451</v>
      </c>
      <c r="E263" s="0" t="n">
        <v>874</v>
      </c>
      <c r="F263" s="0" t="n">
        <v>643</v>
      </c>
      <c r="G263" s="0" t="n">
        <v>517</v>
      </c>
      <c r="H263" s="0" t="n">
        <v>317</v>
      </c>
      <c r="I263" s="0" t="n">
        <f aca="false">(D263+E263+F263+G263+H263)/5</f>
        <v>560.4</v>
      </c>
      <c r="J263" s="0" t="n">
        <f aca="false">I263-577.6</f>
        <v>-17.2</v>
      </c>
      <c r="K263" s="0" t="n">
        <f aca="false">(I263-I262)/(A263-A262)</f>
        <v>-1661.11049499821</v>
      </c>
      <c r="L263" s="0" t="str">
        <f aca="false">IF(G263&gt;590,"RELAX",IF(G263&lt;500,"FIST","TRANSITION"))</f>
        <v>TRANSITION</v>
      </c>
      <c r="M263" s="1" t="n">
        <f aca="false">IF(L263=L262,M262+1,1)</f>
        <v>58</v>
      </c>
      <c r="N263" s="1" t="n">
        <f aca="false">IF($L263=$L262,N262+D263,D263)</f>
        <v>26152</v>
      </c>
      <c r="O263" s="1" t="n">
        <f aca="false">IF($L263=$L262,O262+E263,E263)</f>
        <v>50638</v>
      </c>
      <c r="P263" s="1" t="n">
        <f aca="false">IF($L263=$L262,P262+F263,F263)</f>
        <v>37094</v>
      </c>
      <c r="Q263" s="1" t="n">
        <f aca="false">IF($L263=$L262,Q262+G263,G263)</f>
        <v>29768</v>
      </c>
      <c r="R263" s="1" t="n">
        <f aca="false">IF($L263=$L262,R262+H263,H263)</f>
        <v>18351</v>
      </c>
      <c r="S263" s="1" t="str">
        <f aca="false">IF($M264=1,N263/$M263,"")</f>
        <v/>
      </c>
      <c r="T263" s="1" t="str">
        <f aca="false">IF($M264=1,O263/$M263,"")</f>
        <v/>
      </c>
      <c r="U263" s="1" t="str">
        <f aca="false">IF($M264=1,P263/$M263,"")</f>
        <v/>
      </c>
      <c r="V263" s="1" t="str">
        <f aca="false">IF($M264=1,Q263/$M263,"")</f>
        <v/>
      </c>
      <c r="W263" s="1" t="str">
        <f aca="false">IF($M264=1,R263/$M263,"")</f>
        <v/>
      </c>
      <c r="X263" s="1" t="n">
        <f aca="false">IF($L263=$L262,X262+D263^2,D263^2)</f>
        <v>11791880</v>
      </c>
      <c r="Y263" s="1" t="n">
        <f aca="false">IF($L263=$L262,Y262+E263^2,E263^2)</f>
        <v>44210532</v>
      </c>
      <c r="Z263" s="1" t="n">
        <f aca="false">IF($L263=$L262,Z262+F263^2,F263^2)</f>
        <v>23723832</v>
      </c>
      <c r="AA263" s="1" t="n">
        <f aca="false">IF($L263=$L262,AA262+G263^2,G263^2)</f>
        <v>15280600</v>
      </c>
      <c r="AB263" s="1" t="n">
        <f aca="false">IF($L263=$L262,AB262+H263^2,H263^2)</f>
        <v>5806229</v>
      </c>
      <c r="AC263" s="1" t="str">
        <f aca="false">IF($M264=1,SQRT(((X263)/($M263))-S263^2),"")</f>
        <v/>
      </c>
      <c r="AD263" s="1" t="str">
        <f aca="false">IF($M264=1,SQRT(((Y263)/($M263))-T263^2),"")</f>
        <v/>
      </c>
      <c r="AE263" s="1" t="str">
        <f aca="false">IF($M264=1,SQRT(((Z263)/($M263))-U263^2),"")</f>
        <v/>
      </c>
      <c r="AF263" s="1" t="str">
        <f aca="false">IF($M264=1,SQRT(((AA263)/($M263))-V263^2),"")</f>
        <v/>
      </c>
      <c r="AG263" s="1" t="str">
        <f aca="false">IF($M264=1,SQRT(((AB263)/($M263))-W263^2),"")</f>
        <v/>
      </c>
    </row>
    <row r="264" customFormat="false" ht="12.8" hidden="false" customHeight="false" outlineLevel="0" collapsed="false">
      <c r="A264" s="0" t="n">
        <v>0.00616312026978</v>
      </c>
      <c r="B264" s="0" t="n">
        <v>1577122816.91</v>
      </c>
      <c r="C264" s="0" t="n">
        <f aca="false">B264-1577122810.47</f>
        <v>6.44000005722046</v>
      </c>
      <c r="D264" s="0" t="n">
        <v>451</v>
      </c>
      <c r="E264" s="0" t="n">
        <v>873</v>
      </c>
      <c r="F264" s="0" t="n">
        <v>642</v>
      </c>
      <c r="G264" s="0" t="n">
        <v>516</v>
      </c>
      <c r="H264" s="0" t="n">
        <v>316</v>
      </c>
      <c r="I264" s="0" t="n">
        <f aca="false">(D264+E264+F264+G264+H264)/5</f>
        <v>559.6</v>
      </c>
      <c r="J264" s="0" t="n">
        <f aca="false">I264-577.6</f>
        <v>-18</v>
      </c>
      <c r="K264" s="0" t="n">
        <f aca="false">(I264-I263)/(A264-A263)</f>
        <v>-5091.71957504642</v>
      </c>
      <c r="L264" s="0" t="str">
        <f aca="false">IF(G264&gt;590,"RELAX",IF(G264&lt;500,"FIST","TRANSITION"))</f>
        <v>TRANSITION</v>
      </c>
      <c r="M264" s="1" t="n">
        <f aca="false">IF(L264=L263,M263+1,1)</f>
        <v>59</v>
      </c>
      <c r="N264" s="1" t="n">
        <f aca="false">IF($L264=$L263,N263+D264,D264)</f>
        <v>26603</v>
      </c>
      <c r="O264" s="1" t="n">
        <f aca="false">IF($L264=$L263,O263+E264,E264)</f>
        <v>51511</v>
      </c>
      <c r="P264" s="1" t="n">
        <f aca="false">IF($L264=$L263,P263+F264,F264)</f>
        <v>37736</v>
      </c>
      <c r="Q264" s="1" t="n">
        <f aca="false">IF($L264=$L263,Q263+G264,G264)</f>
        <v>30284</v>
      </c>
      <c r="R264" s="1" t="n">
        <f aca="false">IF($L264=$L263,R263+H264,H264)</f>
        <v>18667</v>
      </c>
      <c r="S264" s="1" t="str">
        <f aca="false">IF($M265=1,N264/$M264,"")</f>
        <v/>
      </c>
      <c r="T264" s="1" t="str">
        <f aca="false">IF($M265=1,O264/$M264,"")</f>
        <v/>
      </c>
      <c r="U264" s="1" t="str">
        <f aca="false">IF($M265=1,P264/$M264,"")</f>
        <v/>
      </c>
      <c r="V264" s="1" t="str">
        <f aca="false">IF($M265=1,Q264/$M264,"")</f>
        <v/>
      </c>
      <c r="W264" s="1" t="str">
        <f aca="false">IF($M265=1,R264/$M264,"")</f>
        <v/>
      </c>
      <c r="X264" s="1" t="n">
        <f aca="false">IF($L264=$L263,X263+D264^2,D264^2)</f>
        <v>11995281</v>
      </c>
      <c r="Y264" s="1" t="n">
        <f aca="false">IF($L264=$L263,Y263+E264^2,E264^2)</f>
        <v>44972661</v>
      </c>
      <c r="Z264" s="1" t="n">
        <f aca="false">IF($L264=$L263,Z263+F264^2,F264^2)</f>
        <v>24135996</v>
      </c>
      <c r="AA264" s="1" t="n">
        <f aca="false">IF($L264=$L263,AA263+G264^2,G264^2)</f>
        <v>15546856</v>
      </c>
      <c r="AB264" s="1" t="n">
        <f aca="false">IF($L264=$L263,AB263+H264^2,H264^2)</f>
        <v>5906085</v>
      </c>
      <c r="AC264" s="1" t="str">
        <f aca="false">IF($M265=1,SQRT(((X264)/($M264))-S264^2),"")</f>
        <v/>
      </c>
      <c r="AD264" s="1" t="str">
        <f aca="false">IF($M265=1,SQRT(((Y264)/($M264))-T264^2),"")</f>
        <v/>
      </c>
      <c r="AE264" s="1" t="str">
        <f aca="false">IF($M265=1,SQRT(((Z264)/($M264))-U264^2),"")</f>
        <v/>
      </c>
      <c r="AF264" s="1" t="str">
        <f aca="false">IF($M265=1,SQRT(((AA264)/($M264))-V264^2),"")</f>
        <v/>
      </c>
      <c r="AG264" s="1" t="str">
        <f aca="false">IF($M265=1,SQRT(((AB264)/($M264))-W264^2),"")</f>
        <v/>
      </c>
    </row>
    <row r="265" customFormat="false" ht="12.8" hidden="false" customHeight="false" outlineLevel="0" collapsed="false">
      <c r="A265" s="0" t="n">
        <v>0.00631904602051</v>
      </c>
      <c r="B265" s="0" t="n">
        <v>1577122816.91</v>
      </c>
      <c r="C265" s="0" t="n">
        <f aca="false">B265-1577122810.47</f>
        <v>6.44000005722046</v>
      </c>
      <c r="D265" s="0" t="n">
        <v>450</v>
      </c>
      <c r="E265" s="0" t="n">
        <v>874</v>
      </c>
      <c r="F265" s="0" t="n">
        <v>643</v>
      </c>
      <c r="G265" s="0" t="n">
        <v>517</v>
      </c>
      <c r="H265" s="0" t="n">
        <v>316</v>
      </c>
      <c r="I265" s="0" t="n">
        <f aca="false">(D265+E265+F265+G265+H265)/5</f>
        <v>560</v>
      </c>
      <c r="J265" s="0" t="n">
        <f aca="false">I265-577.6</f>
        <v>-17.6</v>
      </c>
      <c r="K265" s="0" t="n">
        <f aca="false">(I265-I264)/(A265-A264)</f>
        <v>2565.32354744031</v>
      </c>
      <c r="L265" s="0" t="str">
        <f aca="false">IF(G265&gt;590,"RELAX",IF(G265&lt;500,"FIST","TRANSITION"))</f>
        <v>TRANSITION</v>
      </c>
      <c r="M265" s="1" t="n">
        <f aca="false">IF(L265=L264,M264+1,1)</f>
        <v>60</v>
      </c>
      <c r="N265" s="1" t="n">
        <f aca="false">IF($L265=$L264,N264+D265,D265)</f>
        <v>27053</v>
      </c>
      <c r="O265" s="1" t="n">
        <f aca="false">IF($L265=$L264,O264+E265,E265)</f>
        <v>52385</v>
      </c>
      <c r="P265" s="1" t="n">
        <f aca="false">IF($L265=$L264,P264+F265,F265)</f>
        <v>38379</v>
      </c>
      <c r="Q265" s="1" t="n">
        <f aca="false">IF($L265=$L264,Q264+G265,G265)</f>
        <v>30801</v>
      </c>
      <c r="R265" s="1" t="n">
        <f aca="false">IF($L265=$L264,R264+H265,H265)</f>
        <v>18983</v>
      </c>
      <c r="S265" s="1" t="str">
        <f aca="false">IF($M266=1,N265/$M265,"")</f>
        <v/>
      </c>
      <c r="T265" s="1" t="str">
        <f aca="false">IF($M266=1,O265/$M265,"")</f>
        <v/>
      </c>
      <c r="U265" s="1" t="str">
        <f aca="false">IF($M266=1,P265/$M265,"")</f>
        <v/>
      </c>
      <c r="V265" s="1" t="str">
        <f aca="false">IF($M266=1,Q265/$M265,"")</f>
        <v/>
      </c>
      <c r="W265" s="1" t="str">
        <f aca="false">IF($M266=1,R265/$M265,"")</f>
        <v/>
      </c>
      <c r="X265" s="1" t="n">
        <f aca="false">IF($L265=$L264,X264+D265^2,D265^2)</f>
        <v>12197781</v>
      </c>
      <c r="Y265" s="1" t="n">
        <f aca="false">IF($L265=$L264,Y264+E265^2,E265^2)</f>
        <v>45736537</v>
      </c>
      <c r="Z265" s="1" t="n">
        <f aca="false">IF($L265=$L264,Z264+F265^2,F265^2)</f>
        <v>24549445</v>
      </c>
      <c r="AA265" s="1" t="n">
        <f aca="false">IF($L265=$L264,AA264+G265^2,G265^2)</f>
        <v>15814145</v>
      </c>
      <c r="AB265" s="1" t="n">
        <f aca="false">IF($L265=$L264,AB264+H265^2,H265^2)</f>
        <v>6005941</v>
      </c>
      <c r="AC265" s="1" t="str">
        <f aca="false">IF($M266=1,SQRT(((X265)/($M265))-S265^2),"")</f>
        <v/>
      </c>
      <c r="AD265" s="1" t="str">
        <f aca="false">IF($M266=1,SQRT(((Y265)/($M265))-T265^2),"")</f>
        <v/>
      </c>
      <c r="AE265" s="1" t="str">
        <f aca="false">IF($M266=1,SQRT(((Z265)/($M265))-U265^2),"")</f>
        <v/>
      </c>
      <c r="AF265" s="1" t="str">
        <f aca="false">IF($M266=1,SQRT(((AA265)/($M265))-V265^2),"")</f>
        <v/>
      </c>
      <c r="AG265" s="1" t="str">
        <f aca="false">IF($M266=1,SQRT(((AB265)/($M265))-W265^2),"")</f>
        <v/>
      </c>
    </row>
    <row r="266" customFormat="false" ht="12.8" hidden="false" customHeight="false" outlineLevel="0" collapsed="false">
      <c r="A266" s="0" t="n">
        <v>0.00647401809692</v>
      </c>
      <c r="B266" s="0" t="n">
        <v>1577122816.91</v>
      </c>
      <c r="C266" s="0" t="n">
        <f aca="false">B266-1577122810.47</f>
        <v>6.44000005722046</v>
      </c>
      <c r="D266" s="0" t="n">
        <v>451</v>
      </c>
      <c r="E266" s="0" t="n">
        <v>873</v>
      </c>
      <c r="F266" s="0" t="n">
        <v>643</v>
      </c>
      <c r="G266" s="0" t="n">
        <v>518</v>
      </c>
      <c r="H266" s="0" t="n">
        <v>317</v>
      </c>
      <c r="I266" s="0" t="n">
        <f aca="false">(D266+E266+F266+G266+H266)/5</f>
        <v>560.4</v>
      </c>
      <c r="J266" s="0" t="n">
        <f aca="false">I266-577.6</f>
        <v>-17.2</v>
      </c>
      <c r="K266" s="0" t="n">
        <f aca="false">(I266-I265)/(A266-A265)</f>
        <v>2581.11015394621</v>
      </c>
      <c r="L266" s="0" t="str">
        <f aca="false">IF(G266&gt;590,"RELAX",IF(G266&lt;500,"FIST","TRANSITION"))</f>
        <v>TRANSITION</v>
      </c>
      <c r="M266" s="1" t="n">
        <f aca="false">IF(L266=L265,M265+1,1)</f>
        <v>61</v>
      </c>
      <c r="N266" s="1" t="n">
        <f aca="false">IF($L266=$L265,N265+D266,D266)</f>
        <v>27504</v>
      </c>
      <c r="O266" s="1" t="n">
        <f aca="false">IF($L266=$L265,O265+E266,E266)</f>
        <v>53258</v>
      </c>
      <c r="P266" s="1" t="n">
        <f aca="false">IF($L266=$L265,P265+F266,F266)</f>
        <v>39022</v>
      </c>
      <c r="Q266" s="1" t="n">
        <f aca="false">IF($L266=$L265,Q265+G266,G266)</f>
        <v>31319</v>
      </c>
      <c r="R266" s="1" t="n">
        <f aca="false">IF($L266=$L265,R265+H266,H266)</f>
        <v>19300</v>
      </c>
      <c r="S266" s="1" t="str">
        <f aca="false">IF($M267=1,N266/$M266,"")</f>
        <v/>
      </c>
      <c r="T266" s="1" t="str">
        <f aca="false">IF($M267=1,O266/$M266,"")</f>
        <v/>
      </c>
      <c r="U266" s="1" t="str">
        <f aca="false">IF($M267=1,P266/$M266,"")</f>
        <v/>
      </c>
      <c r="V266" s="1" t="str">
        <f aca="false">IF($M267=1,Q266/$M266,"")</f>
        <v/>
      </c>
      <c r="W266" s="1" t="str">
        <f aca="false">IF($M267=1,R266/$M266,"")</f>
        <v/>
      </c>
      <c r="X266" s="1" t="n">
        <f aca="false">IF($L266=$L265,X265+D266^2,D266^2)</f>
        <v>12401182</v>
      </c>
      <c r="Y266" s="1" t="n">
        <f aca="false">IF($L266=$L265,Y265+E266^2,E266^2)</f>
        <v>46498666</v>
      </c>
      <c r="Z266" s="1" t="n">
        <f aca="false">IF($L266=$L265,Z265+F266^2,F266^2)</f>
        <v>24962894</v>
      </c>
      <c r="AA266" s="1" t="n">
        <f aca="false">IF($L266=$L265,AA265+G266^2,G266^2)</f>
        <v>16082469</v>
      </c>
      <c r="AB266" s="1" t="n">
        <f aca="false">IF($L266=$L265,AB265+H266^2,H266^2)</f>
        <v>6106430</v>
      </c>
      <c r="AC266" s="1" t="str">
        <f aca="false">IF($M267=1,SQRT(((X266)/($M266))-S266^2),"")</f>
        <v/>
      </c>
      <c r="AD266" s="1" t="str">
        <f aca="false">IF($M267=1,SQRT(((Y266)/($M266))-T266^2),"")</f>
        <v/>
      </c>
      <c r="AE266" s="1" t="str">
        <f aca="false">IF($M267=1,SQRT(((Z266)/($M266))-U266^2),"")</f>
        <v/>
      </c>
      <c r="AF266" s="1" t="str">
        <f aca="false">IF($M267=1,SQRT(((AA266)/($M266))-V266^2),"")</f>
        <v/>
      </c>
      <c r="AG266" s="1" t="str">
        <f aca="false">IF($M267=1,SQRT(((AB266)/($M266))-W266^2),"")</f>
        <v/>
      </c>
    </row>
    <row r="267" customFormat="false" ht="12.8" hidden="false" customHeight="false" outlineLevel="0" collapsed="false">
      <c r="A267" s="0" t="n">
        <v>0.00662899017334</v>
      </c>
      <c r="B267" s="0" t="n">
        <v>1577122816.91</v>
      </c>
      <c r="C267" s="0" t="n">
        <f aca="false">B267-1577122810.47</f>
        <v>6.44000005722046</v>
      </c>
      <c r="D267" s="0" t="n">
        <v>452</v>
      </c>
      <c r="E267" s="0" t="n">
        <v>873</v>
      </c>
      <c r="F267" s="0" t="n">
        <v>642</v>
      </c>
      <c r="G267" s="0" t="n">
        <v>522</v>
      </c>
      <c r="H267" s="0" t="n">
        <v>316</v>
      </c>
      <c r="I267" s="0" t="n">
        <f aca="false">(D267+E267+F267+G267+H267)/5</f>
        <v>561</v>
      </c>
      <c r="J267" s="0" t="n">
        <f aca="false">I267-577.6</f>
        <v>-16.6</v>
      </c>
      <c r="K267" s="0" t="n">
        <f aca="false">(I267-I266)/(A267-A266)</f>
        <v>3871.66523066983</v>
      </c>
      <c r="L267" s="0" t="str">
        <f aca="false">IF(G267&gt;590,"RELAX",IF(G267&lt;500,"FIST","TRANSITION"))</f>
        <v>TRANSITION</v>
      </c>
      <c r="M267" s="1" t="n">
        <f aca="false">IF(L267=L266,M266+1,1)</f>
        <v>62</v>
      </c>
      <c r="N267" s="1" t="n">
        <f aca="false">IF($L267=$L266,N266+D267,D267)</f>
        <v>27956</v>
      </c>
      <c r="O267" s="1" t="n">
        <f aca="false">IF($L267=$L266,O266+E267,E267)</f>
        <v>54131</v>
      </c>
      <c r="P267" s="1" t="n">
        <f aca="false">IF($L267=$L266,P266+F267,F267)</f>
        <v>39664</v>
      </c>
      <c r="Q267" s="1" t="n">
        <f aca="false">IF($L267=$L266,Q266+G267,G267)</f>
        <v>31841</v>
      </c>
      <c r="R267" s="1" t="n">
        <f aca="false">IF($L267=$L266,R266+H267,H267)</f>
        <v>19616</v>
      </c>
      <c r="S267" s="1" t="str">
        <f aca="false">IF($M268=1,N267/$M267,"")</f>
        <v/>
      </c>
      <c r="T267" s="1" t="str">
        <f aca="false">IF($M268=1,O267/$M267,"")</f>
        <v/>
      </c>
      <c r="U267" s="1" t="str">
        <f aca="false">IF($M268=1,P267/$M267,"")</f>
        <v/>
      </c>
      <c r="V267" s="1" t="str">
        <f aca="false">IF($M268=1,Q267/$M267,"")</f>
        <v/>
      </c>
      <c r="W267" s="1" t="str">
        <f aca="false">IF($M268=1,R267/$M267,"")</f>
        <v/>
      </c>
      <c r="X267" s="1" t="n">
        <f aca="false">IF($L267=$L266,X266+D267^2,D267^2)</f>
        <v>12605486</v>
      </c>
      <c r="Y267" s="1" t="n">
        <f aca="false">IF($L267=$L266,Y266+E267^2,E267^2)</f>
        <v>47260795</v>
      </c>
      <c r="Z267" s="1" t="n">
        <f aca="false">IF($L267=$L266,Z266+F267^2,F267^2)</f>
        <v>25375058</v>
      </c>
      <c r="AA267" s="1" t="n">
        <f aca="false">IF($L267=$L266,AA266+G267^2,G267^2)</f>
        <v>16354953</v>
      </c>
      <c r="AB267" s="1" t="n">
        <f aca="false">IF($L267=$L266,AB266+H267^2,H267^2)</f>
        <v>6206286</v>
      </c>
      <c r="AC267" s="1" t="str">
        <f aca="false">IF($M268=1,SQRT(((X267)/($M267))-S267^2),"")</f>
        <v/>
      </c>
      <c r="AD267" s="1" t="str">
        <f aca="false">IF($M268=1,SQRT(((Y267)/($M267))-T267^2),"")</f>
        <v/>
      </c>
      <c r="AE267" s="1" t="str">
        <f aca="false">IF($M268=1,SQRT(((Z267)/($M267))-U267^2),"")</f>
        <v/>
      </c>
      <c r="AF267" s="1" t="str">
        <f aca="false">IF($M268=1,SQRT(((AA267)/($M267))-V267^2),"")</f>
        <v/>
      </c>
      <c r="AG267" s="1" t="str">
        <f aca="false">IF($M268=1,SQRT(((AB267)/($M267))-W267^2),"")</f>
        <v/>
      </c>
    </row>
    <row r="268" customFormat="false" ht="12.8" hidden="false" customHeight="false" outlineLevel="0" collapsed="false">
      <c r="A268" s="0" t="n">
        <v>0.00678515434265</v>
      </c>
      <c r="B268" s="0" t="n">
        <v>1577122816.91</v>
      </c>
      <c r="C268" s="0" t="n">
        <f aca="false">B268-1577122810.47</f>
        <v>6.44000005722046</v>
      </c>
      <c r="D268" s="0" t="n">
        <v>451</v>
      </c>
      <c r="E268" s="0" t="n">
        <v>873</v>
      </c>
      <c r="F268" s="0" t="n">
        <v>644</v>
      </c>
      <c r="G268" s="0" t="n">
        <v>528</v>
      </c>
      <c r="H268" s="0" t="n">
        <v>317</v>
      </c>
      <c r="I268" s="0" t="n">
        <f aca="false">(D268+E268+F268+G268+H268)/5</f>
        <v>562.6</v>
      </c>
      <c r="J268" s="0" t="n">
        <f aca="false">I268-577.6</f>
        <v>-15</v>
      </c>
      <c r="K268" s="0" t="n">
        <f aca="false">(I268-I267)/(A268-A267)</f>
        <v>10245.6280917031</v>
      </c>
      <c r="L268" s="0" t="str">
        <f aca="false">IF(G268&gt;590,"RELAX",IF(G268&lt;500,"FIST","TRANSITION"))</f>
        <v>TRANSITION</v>
      </c>
      <c r="M268" s="1" t="n">
        <f aca="false">IF(L268=L267,M267+1,1)</f>
        <v>63</v>
      </c>
      <c r="N268" s="1" t="n">
        <f aca="false">IF($L268=$L267,N267+D268,D268)</f>
        <v>28407</v>
      </c>
      <c r="O268" s="1" t="n">
        <f aca="false">IF($L268=$L267,O267+E268,E268)</f>
        <v>55004</v>
      </c>
      <c r="P268" s="1" t="n">
        <f aca="false">IF($L268=$L267,P267+F268,F268)</f>
        <v>40308</v>
      </c>
      <c r="Q268" s="1" t="n">
        <f aca="false">IF($L268=$L267,Q267+G268,G268)</f>
        <v>32369</v>
      </c>
      <c r="R268" s="1" t="n">
        <f aca="false">IF($L268=$L267,R267+H268,H268)</f>
        <v>19933</v>
      </c>
      <c r="S268" s="1" t="str">
        <f aca="false">IF($M269=1,N268/$M268,"")</f>
        <v/>
      </c>
      <c r="T268" s="1" t="str">
        <f aca="false">IF($M269=1,O268/$M268,"")</f>
        <v/>
      </c>
      <c r="U268" s="1" t="str">
        <f aca="false">IF($M269=1,P268/$M268,"")</f>
        <v/>
      </c>
      <c r="V268" s="1" t="str">
        <f aca="false">IF($M269=1,Q268/$M268,"")</f>
        <v/>
      </c>
      <c r="W268" s="1" t="str">
        <f aca="false">IF($M269=1,R268/$M268,"")</f>
        <v/>
      </c>
      <c r="X268" s="1" t="n">
        <f aca="false">IF($L268=$L267,X267+D268^2,D268^2)</f>
        <v>12808887</v>
      </c>
      <c r="Y268" s="1" t="n">
        <f aca="false">IF($L268=$L267,Y267+E268^2,E268^2)</f>
        <v>48022924</v>
      </c>
      <c r="Z268" s="1" t="n">
        <f aca="false">IF($L268=$L267,Z267+F268^2,F268^2)</f>
        <v>25789794</v>
      </c>
      <c r="AA268" s="1" t="n">
        <f aca="false">IF($L268=$L267,AA267+G268^2,G268^2)</f>
        <v>16633737</v>
      </c>
      <c r="AB268" s="1" t="n">
        <f aca="false">IF($L268=$L267,AB267+H268^2,H268^2)</f>
        <v>6306775</v>
      </c>
      <c r="AC268" s="1" t="str">
        <f aca="false">IF($M269=1,SQRT(((X268)/($M268))-S268^2),"")</f>
        <v/>
      </c>
      <c r="AD268" s="1" t="str">
        <f aca="false">IF($M269=1,SQRT(((Y268)/($M268))-T268^2),"")</f>
        <v/>
      </c>
      <c r="AE268" s="1" t="str">
        <f aca="false">IF($M269=1,SQRT(((Z268)/($M268))-U268^2),"")</f>
        <v/>
      </c>
      <c r="AF268" s="1" t="str">
        <f aca="false">IF($M269=1,SQRT(((AA268)/($M268))-V268^2),"")</f>
        <v/>
      </c>
      <c r="AG268" s="1" t="str">
        <f aca="false">IF($M269=1,SQRT(((AB268)/($M268))-W268^2),"")</f>
        <v/>
      </c>
    </row>
    <row r="269" customFormat="false" ht="12.8" hidden="false" customHeight="false" outlineLevel="0" collapsed="false">
      <c r="A269" s="0" t="n">
        <v>0.00694012641907</v>
      </c>
      <c r="B269" s="0" t="n">
        <v>1577122816.91</v>
      </c>
      <c r="C269" s="0" t="n">
        <f aca="false">B269-1577122810.47</f>
        <v>6.44000005722046</v>
      </c>
      <c r="D269" s="0" t="n">
        <v>453</v>
      </c>
      <c r="E269" s="0" t="n">
        <v>876</v>
      </c>
      <c r="F269" s="0" t="n">
        <v>644</v>
      </c>
      <c r="G269" s="0" t="n">
        <v>541</v>
      </c>
      <c r="H269" s="0" t="n">
        <v>317</v>
      </c>
      <c r="I269" s="0" t="n">
        <f aca="false">(D269+E269+F269+G269+H269)/5</f>
        <v>566.2</v>
      </c>
      <c r="J269" s="0" t="n">
        <f aca="false">I269-577.6</f>
        <v>-11.4</v>
      </c>
      <c r="K269" s="0" t="n">
        <f aca="false">(I269-I268)/(A269-A268)</f>
        <v>23229.9913840184</v>
      </c>
      <c r="L269" s="0" t="str">
        <f aca="false">IF(G269&gt;590,"RELAX",IF(G269&lt;500,"FIST","TRANSITION"))</f>
        <v>TRANSITION</v>
      </c>
      <c r="M269" s="1" t="n">
        <f aca="false">IF(L269=L268,M268+1,1)</f>
        <v>64</v>
      </c>
      <c r="N269" s="1" t="n">
        <f aca="false">IF($L269=$L268,N268+D269,D269)</f>
        <v>28860</v>
      </c>
      <c r="O269" s="1" t="n">
        <f aca="false">IF($L269=$L268,O268+E269,E269)</f>
        <v>55880</v>
      </c>
      <c r="P269" s="1" t="n">
        <f aca="false">IF($L269=$L268,P268+F269,F269)</f>
        <v>40952</v>
      </c>
      <c r="Q269" s="1" t="n">
        <f aca="false">IF($L269=$L268,Q268+G269,G269)</f>
        <v>32910</v>
      </c>
      <c r="R269" s="1" t="n">
        <f aca="false">IF($L269=$L268,R268+H269,H269)</f>
        <v>20250</v>
      </c>
      <c r="S269" s="1" t="str">
        <f aca="false">IF($M270=1,N269/$M269,"")</f>
        <v/>
      </c>
      <c r="T269" s="1" t="str">
        <f aca="false">IF($M270=1,O269/$M269,"")</f>
        <v/>
      </c>
      <c r="U269" s="1" t="str">
        <f aca="false">IF($M270=1,P269/$M269,"")</f>
        <v/>
      </c>
      <c r="V269" s="1" t="str">
        <f aca="false">IF($M270=1,Q269/$M269,"")</f>
        <v/>
      </c>
      <c r="W269" s="1" t="str">
        <f aca="false">IF($M270=1,R269/$M269,"")</f>
        <v/>
      </c>
      <c r="X269" s="1" t="n">
        <f aca="false">IF($L269=$L268,X268+D269^2,D269^2)</f>
        <v>13014096</v>
      </c>
      <c r="Y269" s="1" t="n">
        <f aca="false">IF($L269=$L268,Y268+E269^2,E269^2)</f>
        <v>48790300</v>
      </c>
      <c r="Z269" s="1" t="n">
        <f aca="false">IF($L269=$L268,Z268+F269^2,F269^2)</f>
        <v>26204530</v>
      </c>
      <c r="AA269" s="1" t="n">
        <f aca="false">IF($L269=$L268,AA268+G269^2,G269^2)</f>
        <v>16926418</v>
      </c>
      <c r="AB269" s="1" t="n">
        <f aca="false">IF($L269=$L268,AB268+H269^2,H269^2)</f>
        <v>6407264</v>
      </c>
      <c r="AC269" s="1" t="str">
        <f aca="false">IF($M270=1,SQRT(((X269)/($M269))-S269^2),"")</f>
        <v/>
      </c>
      <c r="AD269" s="1" t="str">
        <f aca="false">IF($M270=1,SQRT(((Y269)/($M269))-T269^2),"")</f>
        <v/>
      </c>
      <c r="AE269" s="1" t="str">
        <f aca="false">IF($M270=1,SQRT(((Z269)/($M269))-U269^2),"")</f>
        <v/>
      </c>
      <c r="AF269" s="1" t="str">
        <f aca="false">IF($M270=1,SQRT(((AA269)/($M269))-V269^2),"")</f>
        <v/>
      </c>
      <c r="AG269" s="1" t="str">
        <f aca="false">IF($M270=1,SQRT(((AB269)/($M269))-W269^2),"")</f>
        <v/>
      </c>
    </row>
    <row r="270" customFormat="false" ht="12.8" hidden="false" customHeight="false" outlineLevel="0" collapsed="false">
      <c r="A270" s="0" t="n">
        <v>0.00709509849548</v>
      </c>
      <c r="B270" s="0" t="n">
        <v>1577122816.91</v>
      </c>
      <c r="C270" s="0" t="n">
        <f aca="false">B270-1577122810.47</f>
        <v>6.44000005722046</v>
      </c>
      <c r="D270" s="0" t="n">
        <v>452</v>
      </c>
      <c r="E270" s="0" t="n">
        <v>878</v>
      </c>
      <c r="F270" s="0" t="n">
        <v>644</v>
      </c>
      <c r="G270" s="0" t="n">
        <v>553</v>
      </c>
      <c r="H270" s="0" t="n">
        <v>318</v>
      </c>
      <c r="I270" s="0" t="n">
        <f aca="false">(D270+E270+F270+G270+H270)/5</f>
        <v>569</v>
      </c>
      <c r="J270" s="0" t="n">
        <f aca="false">I270-577.6</f>
        <v>-8.60000000000002</v>
      </c>
      <c r="K270" s="0" t="n">
        <f aca="false">(I270-I269)/(A270-A269)</f>
        <v>18067.7710776241</v>
      </c>
      <c r="L270" s="0" t="str">
        <f aca="false">IF(G270&gt;590,"RELAX",IF(G270&lt;500,"FIST","TRANSITION"))</f>
        <v>TRANSITION</v>
      </c>
      <c r="M270" s="1" t="n">
        <f aca="false">IF(L270=L269,M269+1,1)</f>
        <v>65</v>
      </c>
      <c r="N270" s="1" t="n">
        <f aca="false">IF($L270=$L269,N269+D270,D270)</f>
        <v>29312</v>
      </c>
      <c r="O270" s="1" t="n">
        <f aca="false">IF($L270=$L269,O269+E270,E270)</f>
        <v>56758</v>
      </c>
      <c r="P270" s="1" t="n">
        <f aca="false">IF($L270=$L269,P269+F270,F270)</f>
        <v>41596</v>
      </c>
      <c r="Q270" s="1" t="n">
        <f aca="false">IF($L270=$L269,Q269+G270,G270)</f>
        <v>33463</v>
      </c>
      <c r="R270" s="1" t="n">
        <f aca="false">IF($L270=$L269,R269+H270,H270)</f>
        <v>20568</v>
      </c>
      <c r="S270" s="1" t="str">
        <f aca="false">IF($M271=1,N270/$M270,"")</f>
        <v/>
      </c>
      <c r="T270" s="1" t="str">
        <f aca="false">IF($M271=1,O270/$M270,"")</f>
        <v/>
      </c>
      <c r="U270" s="1" t="str">
        <f aca="false">IF($M271=1,P270/$M270,"")</f>
        <v/>
      </c>
      <c r="V270" s="1" t="str">
        <f aca="false">IF($M271=1,Q270/$M270,"")</f>
        <v/>
      </c>
      <c r="W270" s="1" t="str">
        <f aca="false">IF($M271=1,R270/$M270,"")</f>
        <v/>
      </c>
      <c r="X270" s="1" t="n">
        <f aca="false">IF($L270=$L269,X269+D270^2,D270^2)</f>
        <v>13218400</v>
      </c>
      <c r="Y270" s="1" t="n">
        <f aca="false">IF($L270=$L269,Y269+E270^2,E270^2)</f>
        <v>49561184</v>
      </c>
      <c r="Z270" s="1" t="n">
        <f aca="false">IF($L270=$L269,Z269+F270^2,F270^2)</f>
        <v>26619266</v>
      </c>
      <c r="AA270" s="1" t="n">
        <f aca="false">IF($L270=$L269,AA269+G270^2,G270^2)</f>
        <v>17232227</v>
      </c>
      <c r="AB270" s="1" t="n">
        <f aca="false">IF($L270=$L269,AB269+H270^2,H270^2)</f>
        <v>6508388</v>
      </c>
      <c r="AC270" s="1" t="str">
        <f aca="false">IF($M271=1,SQRT(((X270)/($M270))-S270^2),"")</f>
        <v/>
      </c>
      <c r="AD270" s="1" t="str">
        <f aca="false">IF($M271=1,SQRT(((Y270)/($M270))-T270^2),"")</f>
        <v/>
      </c>
      <c r="AE270" s="1" t="str">
        <f aca="false">IF($M271=1,SQRT(((Z270)/($M270))-U270^2),"")</f>
        <v/>
      </c>
      <c r="AF270" s="1" t="str">
        <f aca="false">IF($M271=1,SQRT(((AA270)/($M270))-V270^2),"")</f>
        <v/>
      </c>
      <c r="AG270" s="1" t="str">
        <f aca="false">IF($M271=1,SQRT(((AB270)/($M270))-W270^2),"")</f>
        <v/>
      </c>
    </row>
    <row r="271" customFormat="false" ht="12.8" hidden="false" customHeight="false" outlineLevel="0" collapsed="false">
      <c r="A271" s="0" t="n">
        <v>0.00725221633911</v>
      </c>
      <c r="B271" s="0" t="n">
        <v>1577122816.91</v>
      </c>
      <c r="C271" s="0" t="n">
        <f aca="false">B271-1577122810.47</f>
        <v>6.44000005722046</v>
      </c>
      <c r="D271" s="0" t="n">
        <v>452</v>
      </c>
      <c r="E271" s="0" t="n">
        <v>879</v>
      </c>
      <c r="F271" s="0" t="n">
        <v>645</v>
      </c>
      <c r="G271" s="0" t="n">
        <v>563</v>
      </c>
      <c r="H271" s="0" t="n">
        <v>319</v>
      </c>
      <c r="I271" s="0" t="n">
        <f aca="false">(D271+E271+F271+G271+H271)/5</f>
        <v>571.6</v>
      </c>
      <c r="J271" s="0" t="n">
        <f aca="false">I271-577.6</f>
        <v>-6</v>
      </c>
      <c r="K271" s="0" t="n">
        <f aca="false">(I271-I270)/(A271-A270)</f>
        <v>16548.088618902</v>
      </c>
      <c r="L271" s="0" t="str">
        <f aca="false">IF(G271&gt;590,"RELAX",IF(G271&lt;500,"FIST","TRANSITION"))</f>
        <v>TRANSITION</v>
      </c>
      <c r="M271" s="1" t="n">
        <f aca="false">IF(L271=L270,M270+1,1)</f>
        <v>66</v>
      </c>
      <c r="N271" s="1" t="n">
        <f aca="false">IF($L271=$L270,N270+D271,D271)</f>
        <v>29764</v>
      </c>
      <c r="O271" s="1" t="n">
        <f aca="false">IF($L271=$L270,O270+E271,E271)</f>
        <v>57637</v>
      </c>
      <c r="P271" s="1" t="n">
        <f aca="false">IF($L271=$L270,P270+F271,F271)</f>
        <v>42241</v>
      </c>
      <c r="Q271" s="1" t="n">
        <f aca="false">IF($L271=$L270,Q270+G271,G271)</f>
        <v>34026</v>
      </c>
      <c r="R271" s="1" t="n">
        <f aca="false">IF($L271=$L270,R270+H271,H271)</f>
        <v>20887</v>
      </c>
      <c r="S271" s="1" t="str">
        <f aca="false">IF($M272=1,N271/$M271,"")</f>
        <v/>
      </c>
      <c r="T271" s="1" t="str">
        <f aca="false">IF($M272=1,O271/$M271,"")</f>
        <v/>
      </c>
      <c r="U271" s="1" t="str">
        <f aca="false">IF($M272=1,P271/$M271,"")</f>
        <v/>
      </c>
      <c r="V271" s="1" t="str">
        <f aca="false">IF($M272=1,Q271/$M271,"")</f>
        <v/>
      </c>
      <c r="W271" s="1" t="str">
        <f aca="false">IF($M272=1,R271/$M271,"")</f>
        <v/>
      </c>
      <c r="X271" s="1" t="n">
        <f aca="false">IF($L271=$L270,X270+D271^2,D271^2)</f>
        <v>13422704</v>
      </c>
      <c r="Y271" s="1" t="n">
        <f aca="false">IF($L271=$L270,Y270+E271^2,E271^2)</f>
        <v>50333825</v>
      </c>
      <c r="Z271" s="1" t="n">
        <f aca="false">IF($L271=$L270,Z270+F271^2,F271^2)</f>
        <v>27035291</v>
      </c>
      <c r="AA271" s="1" t="n">
        <f aca="false">IF($L271=$L270,AA270+G271^2,G271^2)</f>
        <v>17549196</v>
      </c>
      <c r="AB271" s="1" t="n">
        <f aca="false">IF($L271=$L270,AB270+H271^2,H271^2)</f>
        <v>6610149</v>
      </c>
      <c r="AC271" s="1" t="str">
        <f aca="false">IF($M272=1,SQRT(((X271)/($M271))-S271^2),"")</f>
        <v/>
      </c>
      <c r="AD271" s="1" t="str">
        <f aca="false">IF($M272=1,SQRT(((Y271)/($M271))-T271^2),"")</f>
        <v/>
      </c>
      <c r="AE271" s="1" t="str">
        <f aca="false">IF($M272=1,SQRT(((Z271)/($M271))-U271^2),"")</f>
        <v/>
      </c>
      <c r="AF271" s="1" t="str">
        <f aca="false">IF($M272=1,SQRT(((AA271)/($M271))-V271^2),"")</f>
        <v/>
      </c>
      <c r="AG271" s="1" t="str">
        <f aca="false">IF($M272=1,SQRT(((AB271)/($M271))-W271^2),"")</f>
        <v/>
      </c>
    </row>
    <row r="272" customFormat="false" ht="12.8" hidden="false" customHeight="false" outlineLevel="0" collapsed="false">
      <c r="A272" s="0" t="n">
        <v>0.00740814208984</v>
      </c>
      <c r="B272" s="0" t="n">
        <v>1577122816.91</v>
      </c>
      <c r="C272" s="0" t="n">
        <f aca="false">B272-1577122810.47</f>
        <v>6.44000005722046</v>
      </c>
      <c r="D272" s="0" t="n">
        <v>453</v>
      </c>
      <c r="E272" s="0" t="n">
        <v>882</v>
      </c>
      <c r="F272" s="0" t="n">
        <v>645</v>
      </c>
      <c r="G272" s="0" t="n">
        <v>570</v>
      </c>
      <c r="H272" s="0" t="n">
        <v>319</v>
      </c>
      <c r="I272" s="0" t="n">
        <f aca="false">(D272+E272+F272+G272+H272)/5</f>
        <v>573.8</v>
      </c>
      <c r="J272" s="0" t="n">
        <f aca="false">I272-577.6</f>
        <v>-3.80000000000007</v>
      </c>
      <c r="K272" s="0" t="n">
        <f aca="false">(I272-I271)/(A272-A271)</f>
        <v>14109.2795109221</v>
      </c>
      <c r="L272" s="0" t="str">
        <f aca="false">IF(G272&gt;590,"RELAX",IF(G272&lt;500,"FIST","TRANSITION"))</f>
        <v>TRANSITION</v>
      </c>
      <c r="M272" s="1" t="n">
        <f aca="false">IF(L272=L271,M271+1,1)</f>
        <v>67</v>
      </c>
      <c r="N272" s="1" t="n">
        <f aca="false">IF($L272=$L271,N271+D272,D272)</f>
        <v>30217</v>
      </c>
      <c r="O272" s="1" t="n">
        <f aca="false">IF($L272=$L271,O271+E272,E272)</f>
        <v>58519</v>
      </c>
      <c r="P272" s="1" t="n">
        <f aca="false">IF($L272=$L271,P271+F272,F272)</f>
        <v>42886</v>
      </c>
      <c r="Q272" s="1" t="n">
        <f aca="false">IF($L272=$L271,Q271+G272,G272)</f>
        <v>34596</v>
      </c>
      <c r="R272" s="1" t="n">
        <f aca="false">IF($L272=$L271,R271+H272,H272)</f>
        <v>21206</v>
      </c>
      <c r="S272" s="1" t="str">
        <f aca="false">IF($M273=1,N272/$M272,"")</f>
        <v/>
      </c>
      <c r="T272" s="1" t="str">
        <f aca="false">IF($M273=1,O272/$M272,"")</f>
        <v/>
      </c>
      <c r="U272" s="1" t="str">
        <f aca="false">IF($M273=1,P272/$M272,"")</f>
        <v/>
      </c>
      <c r="V272" s="1" t="str">
        <f aca="false">IF($M273=1,Q272/$M272,"")</f>
        <v/>
      </c>
      <c r="W272" s="1" t="str">
        <f aca="false">IF($M273=1,R272/$M272,"")</f>
        <v/>
      </c>
      <c r="X272" s="1" t="n">
        <f aca="false">IF($L272=$L271,X271+D272^2,D272^2)</f>
        <v>13627913</v>
      </c>
      <c r="Y272" s="1" t="n">
        <f aca="false">IF($L272=$L271,Y271+E272^2,E272^2)</f>
        <v>51111749</v>
      </c>
      <c r="Z272" s="1" t="n">
        <f aca="false">IF($L272=$L271,Z271+F272^2,F272^2)</f>
        <v>27451316</v>
      </c>
      <c r="AA272" s="1" t="n">
        <f aca="false">IF($L272=$L271,AA271+G272^2,G272^2)</f>
        <v>17874096</v>
      </c>
      <c r="AB272" s="1" t="n">
        <f aca="false">IF($L272=$L271,AB271+H272^2,H272^2)</f>
        <v>6711910</v>
      </c>
      <c r="AC272" s="1" t="str">
        <f aca="false">IF($M273=1,SQRT(((X272)/($M272))-S272^2),"")</f>
        <v/>
      </c>
      <c r="AD272" s="1" t="str">
        <f aca="false">IF($M273=1,SQRT(((Y272)/($M272))-T272^2),"")</f>
        <v/>
      </c>
      <c r="AE272" s="1" t="str">
        <f aca="false">IF($M273=1,SQRT(((Z272)/($M272))-U272^2),"")</f>
        <v/>
      </c>
      <c r="AF272" s="1" t="str">
        <f aca="false">IF($M273=1,SQRT(((AA272)/($M272))-V272^2),"")</f>
        <v/>
      </c>
      <c r="AG272" s="1" t="str">
        <f aca="false">IF($M273=1,SQRT(((AB272)/($M272))-W272^2),"")</f>
        <v/>
      </c>
    </row>
    <row r="273" customFormat="false" ht="12.8" hidden="false" customHeight="false" outlineLevel="0" collapsed="false">
      <c r="A273" s="0" t="n">
        <v>0.00756406784058</v>
      </c>
      <c r="B273" s="0" t="n">
        <v>1577122816.91</v>
      </c>
      <c r="C273" s="0" t="n">
        <f aca="false">B273-1577122810.47</f>
        <v>6.44000005722046</v>
      </c>
      <c r="D273" s="0" t="n">
        <v>453</v>
      </c>
      <c r="E273" s="0" t="n">
        <v>883</v>
      </c>
      <c r="F273" s="0" t="n">
        <v>645</v>
      </c>
      <c r="G273" s="0" t="n">
        <v>574</v>
      </c>
      <c r="H273" s="0" t="n">
        <v>319</v>
      </c>
      <c r="I273" s="0" t="n">
        <f aca="false">(D273+E273+F273+G273+H273)/5</f>
        <v>574.8</v>
      </c>
      <c r="J273" s="0" t="n">
        <f aca="false">I273-577.6</f>
        <v>-2.80000000000007</v>
      </c>
      <c r="K273" s="0" t="n">
        <f aca="false">(I273-I272)/(A273-A272)</f>
        <v>6413.30886818984</v>
      </c>
      <c r="L273" s="0" t="str">
        <f aca="false">IF(G273&gt;590,"RELAX",IF(G273&lt;500,"FIST","TRANSITION"))</f>
        <v>TRANSITION</v>
      </c>
      <c r="M273" s="1" t="n">
        <f aca="false">IF(L273=L272,M272+1,1)</f>
        <v>68</v>
      </c>
      <c r="N273" s="1" t="n">
        <f aca="false">IF($L273=$L272,N272+D273,D273)</f>
        <v>30670</v>
      </c>
      <c r="O273" s="1" t="n">
        <f aca="false">IF($L273=$L272,O272+E273,E273)</f>
        <v>59402</v>
      </c>
      <c r="P273" s="1" t="n">
        <f aca="false">IF($L273=$L272,P272+F273,F273)</f>
        <v>43531</v>
      </c>
      <c r="Q273" s="1" t="n">
        <f aca="false">IF($L273=$L272,Q272+G273,G273)</f>
        <v>35170</v>
      </c>
      <c r="R273" s="1" t="n">
        <f aca="false">IF($L273=$L272,R272+H273,H273)</f>
        <v>21525</v>
      </c>
      <c r="S273" s="1" t="str">
        <f aca="false">IF($M274=1,N273/$M273,"")</f>
        <v/>
      </c>
      <c r="T273" s="1" t="str">
        <f aca="false">IF($M274=1,O273/$M273,"")</f>
        <v/>
      </c>
      <c r="U273" s="1" t="str">
        <f aca="false">IF($M274=1,P273/$M273,"")</f>
        <v/>
      </c>
      <c r="V273" s="1" t="str">
        <f aca="false">IF($M274=1,Q273/$M273,"")</f>
        <v/>
      </c>
      <c r="W273" s="1" t="str">
        <f aca="false">IF($M274=1,R273/$M273,"")</f>
        <v/>
      </c>
      <c r="X273" s="1" t="n">
        <f aca="false">IF($L273=$L272,X272+D273^2,D273^2)</f>
        <v>13833122</v>
      </c>
      <c r="Y273" s="1" t="n">
        <f aca="false">IF($L273=$L272,Y272+E273^2,E273^2)</f>
        <v>51891438</v>
      </c>
      <c r="Z273" s="1" t="n">
        <f aca="false">IF($L273=$L272,Z272+F273^2,F273^2)</f>
        <v>27867341</v>
      </c>
      <c r="AA273" s="1" t="n">
        <f aca="false">IF($L273=$L272,AA272+G273^2,G273^2)</f>
        <v>18203572</v>
      </c>
      <c r="AB273" s="1" t="n">
        <f aca="false">IF($L273=$L272,AB272+H273^2,H273^2)</f>
        <v>6813671</v>
      </c>
      <c r="AC273" s="1" t="str">
        <f aca="false">IF($M274=1,SQRT(((X273)/($M273))-S273^2),"")</f>
        <v/>
      </c>
      <c r="AD273" s="1" t="str">
        <f aca="false">IF($M274=1,SQRT(((Y273)/($M273))-T273^2),"")</f>
        <v/>
      </c>
      <c r="AE273" s="1" t="str">
        <f aca="false">IF($M274=1,SQRT(((Z273)/($M273))-U273^2),"")</f>
        <v/>
      </c>
      <c r="AF273" s="1" t="str">
        <f aca="false">IF($M274=1,SQRT(((AA273)/($M273))-V273^2),"")</f>
        <v/>
      </c>
      <c r="AG273" s="1" t="str">
        <f aca="false">IF($M274=1,SQRT(((AB273)/($M273))-W273^2),"")</f>
        <v/>
      </c>
    </row>
    <row r="274" customFormat="false" ht="12.8" hidden="false" customHeight="false" outlineLevel="0" collapsed="false">
      <c r="A274" s="0" t="n">
        <v>0.00771903991699</v>
      </c>
      <c r="B274" s="0" t="n">
        <v>1577122816.91</v>
      </c>
      <c r="C274" s="0" t="n">
        <f aca="false">B274-1577122810.47</f>
        <v>6.44000005722046</v>
      </c>
      <c r="D274" s="0" t="n">
        <v>452</v>
      </c>
      <c r="E274" s="0" t="n">
        <v>884</v>
      </c>
      <c r="F274" s="0" t="n">
        <v>645</v>
      </c>
      <c r="G274" s="0" t="n">
        <v>578</v>
      </c>
      <c r="H274" s="0" t="n">
        <v>319</v>
      </c>
      <c r="I274" s="0" t="n">
        <f aca="false">(D274+E274+F274+G274+H274)/5</f>
        <v>575.6</v>
      </c>
      <c r="J274" s="0" t="n">
        <f aca="false">I274-577.6</f>
        <v>-2</v>
      </c>
      <c r="K274" s="0" t="n">
        <f aca="false">(I274-I273)/(A274-A273)</f>
        <v>5162.22030789315</v>
      </c>
      <c r="L274" s="0" t="str">
        <f aca="false">IF(G274&gt;590,"RELAX",IF(G274&lt;500,"FIST","TRANSITION"))</f>
        <v>TRANSITION</v>
      </c>
      <c r="M274" s="1" t="n">
        <f aca="false">IF(L274=L273,M273+1,1)</f>
        <v>69</v>
      </c>
      <c r="N274" s="1" t="n">
        <f aca="false">IF($L274=$L273,N273+D274,D274)</f>
        <v>31122</v>
      </c>
      <c r="O274" s="1" t="n">
        <f aca="false">IF($L274=$L273,O273+E274,E274)</f>
        <v>60286</v>
      </c>
      <c r="P274" s="1" t="n">
        <f aca="false">IF($L274=$L273,P273+F274,F274)</f>
        <v>44176</v>
      </c>
      <c r="Q274" s="1" t="n">
        <f aca="false">IF($L274=$L273,Q273+G274,G274)</f>
        <v>35748</v>
      </c>
      <c r="R274" s="1" t="n">
        <f aca="false">IF($L274=$L273,R273+H274,H274)</f>
        <v>21844</v>
      </c>
      <c r="S274" s="1" t="str">
        <f aca="false">IF($M275=1,N274/$M274,"")</f>
        <v/>
      </c>
      <c r="T274" s="1" t="str">
        <f aca="false">IF($M275=1,O274/$M274,"")</f>
        <v/>
      </c>
      <c r="U274" s="1" t="str">
        <f aca="false">IF($M275=1,P274/$M274,"")</f>
        <v/>
      </c>
      <c r="V274" s="1" t="str">
        <f aca="false">IF($M275=1,Q274/$M274,"")</f>
        <v/>
      </c>
      <c r="W274" s="1" t="str">
        <f aca="false">IF($M275=1,R274/$M274,"")</f>
        <v/>
      </c>
      <c r="X274" s="1" t="n">
        <f aca="false">IF($L274=$L273,X273+D274^2,D274^2)</f>
        <v>14037426</v>
      </c>
      <c r="Y274" s="1" t="n">
        <f aca="false">IF($L274=$L273,Y273+E274^2,E274^2)</f>
        <v>52672894</v>
      </c>
      <c r="Z274" s="1" t="n">
        <f aca="false">IF($L274=$L273,Z273+F274^2,F274^2)</f>
        <v>28283366</v>
      </c>
      <c r="AA274" s="1" t="n">
        <f aca="false">IF($L274=$L273,AA273+G274^2,G274^2)</f>
        <v>18537656</v>
      </c>
      <c r="AB274" s="1" t="n">
        <f aca="false">IF($L274=$L273,AB273+H274^2,H274^2)</f>
        <v>6915432</v>
      </c>
      <c r="AC274" s="1" t="str">
        <f aca="false">IF($M275=1,SQRT(((X274)/($M274))-S274^2),"")</f>
        <v/>
      </c>
      <c r="AD274" s="1" t="str">
        <f aca="false">IF($M275=1,SQRT(((Y274)/($M274))-T274^2),"")</f>
        <v/>
      </c>
      <c r="AE274" s="1" t="str">
        <f aca="false">IF($M275=1,SQRT(((Z274)/($M274))-U274^2),"")</f>
        <v/>
      </c>
      <c r="AF274" s="1" t="str">
        <f aca="false">IF($M275=1,SQRT(((AA274)/($M274))-V274^2),"")</f>
        <v/>
      </c>
      <c r="AG274" s="1" t="str">
        <f aca="false">IF($M275=1,SQRT(((AB274)/($M274))-W274^2),"")</f>
        <v/>
      </c>
    </row>
    <row r="275" customFormat="false" ht="12.8" hidden="false" customHeight="false" outlineLevel="0" collapsed="false">
      <c r="A275" s="0" t="n">
        <v>0.00787615776062</v>
      </c>
      <c r="B275" s="0" t="n">
        <v>1577122816.91</v>
      </c>
      <c r="C275" s="0" t="n">
        <f aca="false">B275-1577122810.47</f>
        <v>6.44000005722046</v>
      </c>
      <c r="D275" s="0" t="n">
        <v>452</v>
      </c>
      <c r="E275" s="0" t="n">
        <v>885</v>
      </c>
      <c r="F275" s="0" t="n">
        <v>647</v>
      </c>
      <c r="G275" s="0" t="n">
        <v>580</v>
      </c>
      <c r="H275" s="0" t="n">
        <v>320</v>
      </c>
      <c r="I275" s="0" t="n">
        <f aca="false">(D275+E275+F275+G275+H275)/5</f>
        <v>576.8</v>
      </c>
      <c r="J275" s="0" t="n">
        <f aca="false">I275-577.6</f>
        <v>-0.800000000000068</v>
      </c>
      <c r="K275" s="0" t="n">
        <f aca="false">(I275-I274)/(A275-A274)</f>
        <v>7637.57936256968</v>
      </c>
      <c r="L275" s="0" t="str">
        <f aca="false">IF(G275&gt;590,"RELAX",IF(G275&lt;500,"FIST","TRANSITION"))</f>
        <v>TRANSITION</v>
      </c>
      <c r="M275" s="1" t="n">
        <f aca="false">IF(L275=L274,M274+1,1)</f>
        <v>70</v>
      </c>
      <c r="N275" s="1" t="n">
        <f aca="false">IF($L275=$L274,N274+D275,D275)</f>
        <v>31574</v>
      </c>
      <c r="O275" s="1" t="n">
        <f aca="false">IF($L275=$L274,O274+E275,E275)</f>
        <v>61171</v>
      </c>
      <c r="P275" s="1" t="n">
        <f aca="false">IF($L275=$L274,P274+F275,F275)</f>
        <v>44823</v>
      </c>
      <c r="Q275" s="1" t="n">
        <f aca="false">IF($L275=$L274,Q274+G275,G275)</f>
        <v>36328</v>
      </c>
      <c r="R275" s="1" t="n">
        <f aca="false">IF($L275=$L274,R274+H275,H275)</f>
        <v>22164</v>
      </c>
      <c r="S275" s="1" t="str">
        <f aca="false">IF($M276=1,N275/$M275,"")</f>
        <v/>
      </c>
      <c r="T275" s="1" t="str">
        <f aca="false">IF($M276=1,O275/$M275,"")</f>
        <v/>
      </c>
      <c r="U275" s="1" t="str">
        <f aca="false">IF($M276=1,P275/$M275,"")</f>
        <v/>
      </c>
      <c r="V275" s="1" t="str">
        <f aca="false">IF($M276=1,Q275/$M275,"")</f>
        <v/>
      </c>
      <c r="W275" s="1" t="str">
        <f aca="false">IF($M276=1,R275/$M275,"")</f>
        <v/>
      </c>
      <c r="X275" s="1" t="n">
        <f aca="false">IF($L275=$L274,X274+D275^2,D275^2)</f>
        <v>14241730</v>
      </c>
      <c r="Y275" s="1" t="n">
        <f aca="false">IF($L275=$L274,Y274+E275^2,E275^2)</f>
        <v>53456119</v>
      </c>
      <c r="Z275" s="1" t="n">
        <f aca="false">IF($L275=$L274,Z274+F275^2,F275^2)</f>
        <v>28701975</v>
      </c>
      <c r="AA275" s="1" t="n">
        <f aca="false">IF($L275=$L274,AA274+G275^2,G275^2)</f>
        <v>18874056</v>
      </c>
      <c r="AB275" s="1" t="n">
        <f aca="false">IF($L275=$L274,AB274+H275^2,H275^2)</f>
        <v>7017832</v>
      </c>
      <c r="AC275" s="1" t="str">
        <f aca="false">IF($M276=1,SQRT(((X275)/($M275))-S275^2),"")</f>
        <v/>
      </c>
      <c r="AD275" s="1" t="str">
        <f aca="false">IF($M276=1,SQRT(((Y275)/($M275))-T275^2),"")</f>
        <v/>
      </c>
      <c r="AE275" s="1" t="str">
        <f aca="false">IF($M276=1,SQRT(((Z275)/($M275))-U275^2),"")</f>
        <v/>
      </c>
      <c r="AF275" s="1" t="str">
        <f aca="false">IF($M276=1,SQRT(((AA275)/($M275))-V275^2),"")</f>
        <v/>
      </c>
      <c r="AG275" s="1" t="str">
        <f aca="false">IF($M276=1,SQRT(((AB275)/($M275))-W275^2),"")</f>
        <v/>
      </c>
    </row>
    <row r="276" customFormat="false" ht="12.8" hidden="false" customHeight="false" outlineLevel="0" collapsed="false">
      <c r="A276" s="0" t="n">
        <v>0.00803303718567</v>
      </c>
      <c r="B276" s="0" t="n">
        <v>1577122816.91</v>
      </c>
      <c r="C276" s="0" t="n">
        <f aca="false">B276-1577122810.47</f>
        <v>6.44000005722046</v>
      </c>
      <c r="D276" s="0" t="n">
        <v>451</v>
      </c>
      <c r="E276" s="0" t="n">
        <v>886</v>
      </c>
      <c r="F276" s="0" t="n">
        <v>647</v>
      </c>
      <c r="G276" s="0" t="n">
        <v>582</v>
      </c>
      <c r="H276" s="0" t="n">
        <v>319</v>
      </c>
      <c r="I276" s="0" t="n">
        <f aca="false">(D276+E276+F276+G276+H276)/5</f>
        <v>577</v>
      </c>
      <c r="J276" s="0" t="n">
        <f aca="false">I276-577.6</f>
        <v>-0.600000000000023</v>
      </c>
      <c r="K276" s="0" t="n">
        <f aca="false">(I276-I275)/(A276-A275)</f>
        <v>1274.86443768073</v>
      </c>
      <c r="L276" s="0" t="str">
        <f aca="false">IF(G276&gt;590,"RELAX",IF(G276&lt;500,"FIST","TRANSITION"))</f>
        <v>TRANSITION</v>
      </c>
      <c r="M276" s="1" t="n">
        <f aca="false">IF(L276=L275,M275+1,1)</f>
        <v>71</v>
      </c>
      <c r="N276" s="1" t="n">
        <f aca="false">IF($L276=$L275,N275+D276,D276)</f>
        <v>32025</v>
      </c>
      <c r="O276" s="1" t="n">
        <f aca="false">IF($L276=$L275,O275+E276,E276)</f>
        <v>62057</v>
      </c>
      <c r="P276" s="1" t="n">
        <f aca="false">IF($L276=$L275,P275+F276,F276)</f>
        <v>45470</v>
      </c>
      <c r="Q276" s="1" t="n">
        <f aca="false">IF($L276=$L275,Q275+G276,G276)</f>
        <v>36910</v>
      </c>
      <c r="R276" s="1" t="n">
        <f aca="false">IF($L276=$L275,R275+H276,H276)</f>
        <v>22483</v>
      </c>
      <c r="S276" s="1" t="str">
        <f aca="false">IF($M277=1,N276/$M276,"")</f>
        <v/>
      </c>
      <c r="T276" s="1" t="str">
        <f aca="false">IF($M277=1,O276/$M276,"")</f>
        <v/>
      </c>
      <c r="U276" s="1" t="str">
        <f aca="false">IF($M277=1,P276/$M276,"")</f>
        <v/>
      </c>
      <c r="V276" s="1" t="str">
        <f aca="false">IF($M277=1,Q276/$M276,"")</f>
        <v/>
      </c>
      <c r="W276" s="1" t="str">
        <f aca="false">IF($M277=1,R276/$M276,"")</f>
        <v/>
      </c>
      <c r="X276" s="1" t="n">
        <f aca="false">IF($L276=$L275,X275+D276^2,D276^2)</f>
        <v>14445131</v>
      </c>
      <c r="Y276" s="1" t="n">
        <f aca="false">IF($L276=$L275,Y275+E276^2,E276^2)</f>
        <v>54241115</v>
      </c>
      <c r="Z276" s="1" t="n">
        <f aca="false">IF($L276=$L275,Z275+F276^2,F276^2)</f>
        <v>29120584</v>
      </c>
      <c r="AA276" s="1" t="n">
        <f aca="false">IF($L276=$L275,AA275+G276^2,G276^2)</f>
        <v>19212780</v>
      </c>
      <c r="AB276" s="1" t="n">
        <f aca="false">IF($L276=$L275,AB275+H276^2,H276^2)</f>
        <v>7119593</v>
      </c>
      <c r="AC276" s="1" t="str">
        <f aca="false">IF($M277=1,SQRT(((X276)/($M276))-S276^2),"")</f>
        <v/>
      </c>
      <c r="AD276" s="1" t="str">
        <f aca="false">IF($M277=1,SQRT(((Y276)/($M276))-T276^2),"")</f>
        <v/>
      </c>
      <c r="AE276" s="1" t="str">
        <f aca="false">IF($M277=1,SQRT(((Z276)/($M276))-U276^2),"")</f>
        <v/>
      </c>
      <c r="AF276" s="1" t="str">
        <f aca="false">IF($M277=1,SQRT(((AA276)/($M276))-V276^2),"")</f>
        <v/>
      </c>
      <c r="AG276" s="1" t="str">
        <f aca="false">IF($M277=1,SQRT(((AB276)/($M276))-W276^2),"")</f>
        <v/>
      </c>
    </row>
    <row r="277" customFormat="false" ht="12.8" hidden="false" customHeight="false" outlineLevel="0" collapsed="false">
      <c r="A277" s="0" t="n">
        <v>0.00818920135498</v>
      </c>
      <c r="B277" s="0" t="n">
        <v>1577122816.91</v>
      </c>
      <c r="C277" s="0" t="n">
        <f aca="false">B277-1577122810.47</f>
        <v>6.44000005722046</v>
      </c>
      <c r="D277" s="0" t="n">
        <v>452</v>
      </c>
      <c r="E277" s="0" t="n">
        <v>886</v>
      </c>
      <c r="F277" s="0" t="n">
        <v>647</v>
      </c>
      <c r="G277" s="0" t="n">
        <v>584</v>
      </c>
      <c r="H277" s="0" t="n">
        <v>319</v>
      </c>
      <c r="I277" s="0" t="n">
        <f aca="false">(D277+E277+F277+G277+H277)/5</f>
        <v>577.6</v>
      </c>
      <c r="J277" s="0" t="n">
        <f aca="false">I277-577.6</f>
        <v>0</v>
      </c>
      <c r="K277" s="0" t="n">
        <f aca="false">(I277-I276)/(A277-A276)</f>
        <v>3842.11053438876</v>
      </c>
      <c r="L277" s="0" t="str">
        <f aca="false">IF(G277&gt;590,"RELAX",IF(G277&lt;500,"FIST","TRANSITION"))</f>
        <v>TRANSITION</v>
      </c>
      <c r="M277" s="1" t="n">
        <f aca="false">IF(L277=L276,M276+1,1)</f>
        <v>72</v>
      </c>
      <c r="N277" s="1" t="n">
        <f aca="false">IF($L277=$L276,N276+D277,D277)</f>
        <v>32477</v>
      </c>
      <c r="O277" s="1" t="n">
        <f aca="false">IF($L277=$L276,O276+E277,E277)</f>
        <v>62943</v>
      </c>
      <c r="P277" s="1" t="n">
        <f aca="false">IF($L277=$L276,P276+F277,F277)</f>
        <v>46117</v>
      </c>
      <c r="Q277" s="1" t="n">
        <f aca="false">IF($L277=$L276,Q276+G277,G277)</f>
        <v>37494</v>
      </c>
      <c r="R277" s="1" t="n">
        <f aca="false">IF($L277=$L276,R276+H277,H277)</f>
        <v>22802</v>
      </c>
      <c r="S277" s="1" t="str">
        <f aca="false">IF($M278=1,N277/$M277,"")</f>
        <v/>
      </c>
      <c r="T277" s="1" t="str">
        <f aca="false">IF($M278=1,O277/$M277,"")</f>
        <v/>
      </c>
      <c r="U277" s="1" t="str">
        <f aca="false">IF($M278=1,P277/$M277,"")</f>
        <v/>
      </c>
      <c r="V277" s="1" t="str">
        <f aca="false">IF($M278=1,Q277/$M277,"")</f>
        <v/>
      </c>
      <c r="W277" s="1" t="str">
        <f aca="false">IF($M278=1,R277/$M277,"")</f>
        <v/>
      </c>
      <c r="X277" s="1" t="n">
        <f aca="false">IF($L277=$L276,X276+D277^2,D277^2)</f>
        <v>14649435</v>
      </c>
      <c r="Y277" s="1" t="n">
        <f aca="false">IF($L277=$L276,Y276+E277^2,E277^2)</f>
        <v>55026111</v>
      </c>
      <c r="Z277" s="1" t="n">
        <f aca="false">IF($L277=$L276,Z276+F277^2,F277^2)</f>
        <v>29539193</v>
      </c>
      <c r="AA277" s="1" t="n">
        <f aca="false">IF($L277=$L276,AA276+G277^2,G277^2)</f>
        <v>19553836</v>
      </c>
      <c r="AB277" s="1" t="n">
        <f aca="false">IF($L277=$L276,AB276+H277^2,H277^2)</f>
        <v>7221354</v>
      </c>
      <c r="AC277" s="1" t="str">
        <f aca="false">IF($M278=1,SQRT(((X277)/($M277))-S277^2),"")</f>
        <v/>
      </c>
      <c r="AD277" s="1" t="str">
        <f aca="false">IF($M278=1,SQRT(((Y277)/($M277))-T277^2),"")</f>
        <v/>
      </c>
      <c r="AE277" s="1" t="str">
        <f aca="false">IF($M278=1,SQRT(((Z277)/($M277))-U277^2),"")</f>
        <v/>
      </c>
      <c r="AF277" s="1" t="str">
        <f aca="false">IF($M278=1,SQRT(((AA277)/($M277))-V277^2),"")</f>
        <v/>
      </c>
      <c r="AG277" s="1" t="str">
        <f aca="false">IF($M278=1,SQRT(((AB277)/($M277))-W277^2),"")</f>
        <v/>
      </c>
    </row>
    <row r="278" customFormat="false" ht="12.8" hidden="false" customHeight="false" outlineLevel="0" collapsed="false">
      <c r="A278" s="0" t="n">
        <v>0.00834512710571</v>
      </c>
      <c r="B278" s="0" t="n">
        <v>1577122816.91</v>
      </c>
      <c r="C278" s="0" t="n">
        <f aca="false">B278-1577122810.47</f>
        <v>6.44000005722046</v>
      </c>
      <c r="D278" s="0" t="n">
        <v>453</v>
      </c>
      <c r="E278" s="0" t="n">
        <v>886</v>
      </c>
      <c r="F278" s="0" t="n">
        <v>648</v>
      </c>
      <c r="G278" s="0" t="n">
        <v>588</v>
      </c>
      <c r="H278" s="0" t="n">
        <v>319</v>
      </c>
      <c r="I278" s="0" t="n">
        <f aca="false">(D278+E278+F278+G278+H278)/5</f>
        <v>578.8</v>
      </c>
      <c r="J278" s="0" t="n">
        <f aca="false">I278-577.6</f>
        <v>1.19999999999993</v>
      </c>
      <c r="K278" s="0" t="n">
        <f aca="false">(I278-I277)/(A278-A277)</f>
        <v>7695.97064232092</v>
      </c>
      <c r="L278" s="0" t="str">
        <f aca="false">IF(G278&gt;590,"RELAX",IF(G278&lt;500,"FIST","TRANSITION"))</f>
        <v>TRANSITION</v>
      </c>
      <c r="M278" s="1" t="n">
        <f aca="false">IF(L278=L277,M277+1,1)</f>
        <v>73</v>
      </c>
      <c r="N278" s="1" t="n">
        <f aca="false">IF($L278=$L277,N277+D278,D278)</f>
        <v>32930</v>
      </c>
      <c r="O278" s="1" t="n">
        <f aca="false">IF($L278=$L277,O277+E278,E278)</f>
        <v>63829</v>
      </c>
      <c r="P278" s="1" t="n">
        <f aca="false">IF($L278=$L277,P277+F278,F278)</f>
        <v>46765</v>
      </c>
      <c r="Q278" s="1" t="n">
        <f aca="false">IF($L278=$L277,Q277+G278,G278)</f>
        <v>38082</v>
      </c>
      <c r="R278" s="1" t="n">
        <f aca="false">IF($L278=$L277,R277+H278,H278)</f>
        <v>23121</v>
      </c>
      <c r="S278" s="1" t="n">
        <f aca="false">IF($M279=1,N278/$M278,"")</f>
        <v>451.095890410959</v>
      </c>
      <c r="T278" s="1" t="n">
        <f aca="false">IF($M279=1,O278/$M278,"")</f>
        <v>874.369863013699</v>
      </c>
      <c r="U278" s="1" t="n">
        <f aca="false">IF($M279=1,P278/$M278,"")</f>
        <v>640.616438356164</v>
      </c>
      <c r="V278" s="1" t="n">
        <f aca="false">IF($M279=1,Q278/$M278,"")</f>
        <v>521.671232876712</v>
      </c>
      <c r="W278" s="1" t="n">
        <f aca="false">IF($M279=1,R278/$M278,"")</f>
        <v>316.72602739726</v>
      </c>
      <c r="X278" s="1" t="n">
        <f aca="false">IF($L278=$L277,X277+D278^2,D278^2)</f>
        <v>14854644</v>
      </c>
      <c r="Y278" s="1" t="n">
        <f aca="false">IF($L278=$L277,Y277+E278^2,E278^2)</f>
        <v>55811107</v>
      </c>
      <c r="Z278" s="1" t="n">
        <f aca="false">IF($L278=$L277,Z277+F278^2,F278^2)</f>
        <v>29959097</v>
      </c>
      <c r="AA278" s="1" t="n">
        <f aca="false">IF($L278=$L277,AA277+G278^2,G278^2)</f>
        <v>19899580</v>
      </c>
      <c r="AB278" s="1" t="n">
        <f aca="false">IF($L278=$L277,AB277+H278^2,H278^2)</f>
        <v>7323115</v>
      </c>
      <c r="AC278" s="1" t="n">
        <f aca="false">IF($M279=1,SQRT(((X278)/($M278))-S278^2),"")</f>
        <v>0.878422988579865</v>
      </c>
      <c r="AD278" s="1" t="n">
        <f aca="false">IF($M279=1,SQRT(((Y278)/($M278))-T278^2),"")</f>
        <v>3.61316788609942</v>
      </c>
      <c r="AE278" s="1" t="n">
        <f aca="false">IF($M279=1,SQRT(((Z278)/($M278))-U278^2),"")</f>
        <v>3.02786211021307</v>
      </c>
      <c r="AF278" s="1" t="n">
        <f aca="false">IF($M279=1,SQRT(((AA278)/($M278))-V278^2),"")</f>
        <v>21.3567574847117</v>
      </c>
      <c r="AG278" s="1" t="n">
        <f aca="false">IF($M279=1,SQRT(((AB278)/($M278))-W278^2),"")</f>
        <v>1.12579072938756</v>
      </c>
    </row>
    <row r="279" customFormat="false" ht="12.8" hidden="false" customHeight="false" outlineLevel="0" collapsed="false">
      <c r="A279" s="0" t="n">
        <v>0.00850105285645</v>
      </c>
      <c r="B279" s="0" t="n">
        <v>1577122816.91</v>
      </c>
      <c r="C279" s="0" t="n">
        <f aca="false">B279-1577122810.47</f>
        <v>6.44000005722046</v>
      </c>
      <c r="D279" s="0" t="n">
        <v>453</v>
      </c>
      <c r="E279" s="0" t="n">
        <v>886</v>
      </c>
      <c r="F279" s="0" t="n">
        <v>648</v>
      </c>
      <c r="G279" s="0" t="n">
        <v>591</v>
      </c>
      <c r="H279" s="0" t="n">
        <v>319</v>
      </c>
      <c r="I279" s="0" t="n">
        <f aca="false">(D279+E279+F279+G279+H279)/5</f>
        <v>579.4</v>
      </c>
      <c r="J279" s="0" t="n">
        <f aca="false">I279-577.6</f>
        <v>1.79999999999995</v>
      </c>
      <c r="K279" s="0" t="n">
        <f aca="false">(I279-I278)/(A279-A278)</f>
        <v>3847.98532091407</v>
      </c>
      <c r="L279" s="0" t="str">
        <f aca="false">IF(G279&gt;590,"RELAX",IF(G279&lt;500,"FIST","TRANSITION"))</f>
        <v>RELAX</v>
      </c>
      <c r="M279" s="1" t="n">
        <f aca="false">IF(L279=L278,M278+1,1)</f>
        <v>1</v>
      </c>
      <c r="N279" s="1" t="n">
        <f aca="false">IF($L279=$L278,N278+D279,D279)</f>
        <v>453</v>
      </c>
      <c r="O279" s="1" t="n">
        <f aca="false">IF($L279=$L278,O278+E279,E279)</f>
        <v>886</v>
      </c>
      <c r="P279" s="1" t="n">
        <f aca="false">IF($L279=$L278,P278+F279,F279)</f>
        <v>648</v>
      </c>
      <c r="Q279" s="1" t="n">
        <f aca="false">IF($L279=$L278,Q278+G279,G279)</f>
        <v>591</v>
      </c>
      <c r="R279" s="1" t="n">
        <f aca="false">IF($L279=$L278,R278+H279,H279)</f>
        <v>319</v>
      </c>
      <c r="S279" s="1" t="str">
        <f aca="false">IF($M280=1,N279/$M279,"")</f>
        <v/>
      </c>
      <c r="T279" s="1" t="str">
        <f aca="false">IF($M280=1,O279/$M279,"")</f>
        <v/>
      </c>
      <c r="U279" s="1" t="str">
        <f aca="false">IF($M280=1,P279/$M279,"")</f>
        <v/>
      </c>
      <c r="V279" s="1" t="str">
        <f aca="false">IF($M280=1,Q279/$M279,"")</f>
        <v/>
      </c>
      <c r="W279" s="1" t="str">
        <f aca="false">IF($M280=1,R279/$M279,"")</f>
        <v/>
      </c>
      <c r="X279" s="1" t="n">
        <f aca="false">IF($L279=$L278,X278+D279^2,D279^2)</f>
        <v>205209</v>
      </c>
      <c r="Y279" s="1" t="n">
        <f aca="false">IF($L279=$L278,Y278+E279^2,E279^2)</f>
        <v>784996</v>
      </c>
      <c r="Z279" s="1" t="n">
        <f aca="false">IF($L279=$L278,Z278+F279^2,F279^2)</f>
        <v>419904</v>
      </c>
      <c r="AA279" s="1" t="n">
        <f aca="false">IF($L279=$L278,AA278+G279^2,G279^2)</f>
        <v>349281</v>
      </c>
      <c r="AB279" s="1" t="n">
        <f aca="false">IF($L279=$L278,AB278+H279^2,H279^2)</f>
        <v>101761</v>
      </c>
      <c r="AC279" s="1" t="str">
        <f aca="false">IF($M280=1,SQRT(((X279)/($M279))-S279^2),"")</f>
        <v/>
      </c>
      <c r="AD279" s="1" t="str">
        <f aca="false">IF($M280=1,SQRT(((Y279)/($M279))-T279^2),"")</f>
        <v/>
      </c>
      <c r="AE279" s="1" t="str">
        <f aca="false">IF($M280=1,SQRT(((Z279)/($M279))-U279^2),"")</f>
        <v/>
      </c>
      <c r="AF279" s="1" t="str">
        <f aca="false">IF($M280=1,SQRT(((AA279)/($M279))-V279^2),"")</f>
        <v/>
      </c>
      <c r="AG279" s="1" t="str">
        <f aca="false">IF($M280=1,SQRT(((AB279)/($M279))-W279^2),"")</f>
        <v/>
      </c>
    </row>
    <row r="280" customFormat="false" ht="12.8" hidden="false" customHeight="false" outlineLevel="0" collapsed="false">
      <c r="A280" s="0" t="n">
        <v>0.00865721702576</v>
      </c>
      <c r="B280" s="0" t="n">
        <v>1577122816.91</v>
      </c>
      <c r="C280" s="0" t="n">
        <f aca="false">B280-1577122810.47</f>
        <v>6.44000005722046</v>
      </c>
      <c r="D280" s="0" t="n">
        <v>453</v>
      </c>
      <c r="E280" s="0" t="n">
        <v>886</v>
      </c>
      <c r="F280" s="0" t="n">
        <v>649</v>
      </c>
      <c r="G280" s="0" t="n">
        <v>593</v>
      </c>
      <c r="H280" s="0" t="n">
        <v>320</v>
      </c>
      <c r="I280" s="0" t="n">
        <f aca="false">(D280+E280+F280+G280+H280)/5</f>
        <v>580.2</v>
      </c>
      <c r="J280" s="0" t="n">
        <f aca="false">I280-577.6</f>
        <v>2.60000000000002</v>
      </c>
      <c r="K280" s="0" t="n">
        <f aca="false">(I280-I279)/(A280-A279)</f>
        <v>5122.81404585193</v>
      </c>
      <c r="L280" s="0" t="str">
        <f aca="false">IF(G280&gt;590,"RELAX",IF(G280&lt;500,"FIST","TRANSITION"))</f>
        <v>RELAX</v>
      </c>
      <c r="M280" s="1" t="n">
        <f aca="false">IF(L280=L279,M279+1,1)</f>
        <v>2</v>
      </c>
      <c r="N280" s="1" t="n">
        <f aca="false">IF($L280=$L279,N279+D280,D280)</f>
        <v>906</v>
      </c>
      <c r="O280" s="1" t="n">
        <f aca="false">IF($L280=$L279,O279+E280,E280)</f>
        <v>1772</v>
      </c>
      <c r="P280" s="1" t="n">
        <f aca="false">IF($L280=$L279,P279+F280,F280)</f>
        <v>1297</v>
      </c>
      <c r="Q280" s="1" t="n">
        <f aca="false">IF($L280=$L279,Q279+G280,G280)</f>
        <v>1184</v>
      </c>
      <c r="R280" s="1" t="n">
        <f aca="false">IF($L280=$L279,R279+H280,H280)</f>
        <v>639</v>
      </c>
      <c r="S280" s="1" t="str">
        <f aca="false">IF($M281=1,N280/$M280,"")</f>
        <v/>
      </c>
      <c r="T280" s="1" t="str">
        <f aca="false">IF($M281=1,O280/$M280,"")</f>
        <v/>
      </c>
      <c r="U280" s="1" t="str">
        <f aca="false">IF($M281=1,P280/$M280,"")</f>
        <v/>
      </c>
      <c r="V280" s="1" t="str">
        <f aca="false">IF($M281=1,Q280/$M280,"")</f>
        <v/>
      </c>
      <c r="W280" s="1" t="str">
        <f aca="false">IF($M281=1,R280/$M280,"")</f>
        <v/>
      </c>
      <c r="X280" s="1" t="n">
        <f aca="false">IF($L280=$L279,X279+D280^2,D280^2)</f>
        <v>410418</v>
      </c>
      <c r="Y280" s="1" t="n">
        <f aca="false">IF($L280=$L279,Y279+E280^2,E280^2)</f>
        <v>1569992</v>
      </c>
      <c r="Z280" s="1" t="n">
        <f aca="false">IF($L280=$L279,Z279+F280^2,F280^2)</f>
        <v>841105</v>
      </c>
      <c r="AA280" s="1" t="n">
        <f aca="false">IF($L280=$L279,AA279+G280^2,G280^2)</f>
        <v>700930</v>
      </c>
      <c r="AB280" s="1" t="n">
        <f aca="false">IF($L280=$L279,AB279+H280^2,H280^2)</f>
        <v>204161</v>
      </c>
      <c r="AC280" s="1" t="str">
        <f aca="false">IF($M281=1,SQRT(((X280)/($M280))-S280^2),"")</f>
        <v/>
      </c>
      <c r="AD280" s="1" t="str">
        <f aca="false">IF($M281=1,SQRT(((Y280)/($M280))-T280^2),"")</f>
        <v/>
      </c>
      <c r="AE280" s="1" t="str">
        <f aca="false">IF($M281=1,SQRT(((Z280)/($M280))-U280^2),"")</f>
        <v/>
      </c>
      <c r="AF280" s="1" t="str">
        <f aca="false">IF($M281=1,SQRT(((AA280)/($M280))-V280^2),"")</f>
        <v/>
      </c>
      <c r="AG280" s="1" t="str">
        <f aca="false">IF($M281=1,SQRT(((AB280)/($M280))-W280^2),"")</f>
        <v/>
      </c>
    </row>
    <row r="281" customFormat="false" ht="12.8" hidden="false" customHeight="false" outlineLevel="0" collapsed="false">
      <c r="A281" s="0" t="n">
        <v>0.00883007049561</v>
      </c>
      <c r="B281" s="0" t="n">
        <v>1577122816.91</v>
      </c>
      <c r="C281" s="0" t="n">
        <f aca="false">B281-1577122810.47</f>
        <v>6.44000005722046</v>
      </c>
      <c r="D281" s="0" t="n">
        <v>452</v>
      </c>
      <c r="E281" s="0" t="n">
        <v>886</v>
      </c>
      <c r="F281" s="0" t="n">
        <v>648</v>
      </c>
      <c r="G281" s="0" t="n">
        <v>595</v>
      </c>
      <c r="H281" s="0" t="n">
        <v>320</v>
      </c>
      <c r="I281" s="0" t="n">
        <f aca="false">(D281+E281+F281+G281+H281)/5</f>
        <v>580.2</v>
      </c>
      <c r="J281" s="0" t="n">
        <f aca="false">I281-577.6</f>
        <v>2.60000000000002</v>
      </c>
      <c r="K281" s="0" t="n">
        <f aca="false">(I281-I280)/(A281-A280)</f>
        <v>0</v>
      </c>
      <c r="L281" s="0" t="str">
        <f aca="false">IF(G281&gt;590,"RELAX",IF(G281&lt;500,"FIST","TRANSITION"))</f>
        <v>RELAX</v>
      </c>
      <c r="M281" s="1" t="n">
        <f aca="false">IF(L281=L280,M280+1,1)</f>
        <v>3</v>
      </c>
      <c r="N281" s="1" t="n">
        <f aca="false">IF($L281=$L280,N280+D281,D281)</f>
        <v>1358</v>
      </c>
      <c r="O281" s="1" t="n">
        <f aca="false">IF($L281=$L280,O280+E281,E281)</f>
        <v>2658</v>
      </c>
      <c r="P281" s="1" t="n">
        <f aca="false">IF($L281=$L280,P280+F281,F281)</f>
        <v>1945</v>
      </c>
      <c r="Q281" s="1" t="n">
        <f aca="false">IF($L281=$L280,Q280+G281,G281)</f>
        <v>1779</v>
      </c>
      <c r="R281" s="1" t="n">
        <f aca="false">IF($L281=$L280,R280+H281,H281)</f>
        <v>959</v>
      </c>
      <c r="S281" s="1" t="str">
        <f aca="false">IF($M282=1,N281/$M281,"")</f>
        <v/>
      </c>
      <c r="T281" s="1" t="str">
        <f aca="false">IF($M282=1,O281/$M281,"")</f>
        <v/>
      </c>
      <c r="U281" s="1" t="str">
        <f aca="false">IF($M282=1,P281/$M281,"")</f>
        <v/>
      </c>
      <c r="V281" s="1" t="str">
        <f aca="false">IF($M282=1,Q281/$M281,"")</f>
        <v/>
      </c>
      <c r="W281" s="1" t="str">
        <f aca="false">IF($M282=1,R281/$M281,"")</f>
        <v/>
      </c>
      <c r="X281" s="1" t="n">
        <f aca="false">IF($L281=$L280,X280+D281^2,D281^2)</f>
        <v>614722</v>
      </c>
      <c r="Y281" s="1" t="n">
        <f aca="false">IF($L281=$L280,Y280+E281^2,E281^2)</f>
        <v>2354988</v>
      </c>
      <c r="Z281" s="1" t="n">
        <f aca="false">IF($L281=$L280,Z280+F281^2,F281^2)</f>
        <v>1261009</v>
      </c>
      <c r="AA281" s="1" t="n">
        <f aca="false">IF($L281=$L280,AA280+G281^2,G281^2)</f>
        <v>1054955</v>
      </c>
      <c r="AB281" s="1" t="n">
        <f aca="false">IF($L281=$L280,AB280+H281^2,H281^2)</f>
        <v>306561</v>
      </c>
      <c r="AC281" s="1" t="str">
        <f aca="false">IF($M282=1,SQRT(((X281)/($M281))-S281^2),"")</f>
        <v/>
      </c>
      <c r="AD281" s="1" t="str">
        <f aca="false">IF($M282=1,SQRT(((Y281)/($M281))-T281^2),"")</f>
        <v/>
      </c>
      <c r="AE281" s="1" t="str">
        <f aca="false">IF($M282=1,SQRT(((Z281)/($M281))-U281^2),"")</f>
        <v/>
      </c>
      <c r="AF281" s="1" t="str">
        <f aca="false">IF($M282=1,SQRT(((AA281)/($M281))-V281^2),"")</f>
        <v/>
      </c>
      <c r="AG281" s="1" t="str">
        <f aca="false">IF($M282=1,SQRT(((AB281)/($M281))-W281^2),"")</f>
        <v/>
      </c>
    </row>
    <row r="282" customFormat="false" ht="12.8" hidden="false" customHeight="false" outlineLevel="0" collapsed="false">
      <c r="A282" s="0" t="n">
        <v>0.00897908210754</v>
      </c>
      <c r="B282" s="0" t="n">
        <v>1577122816.91</v>
      </c>
      <c r="C282" s="0" t="n">
        <f aca="false">B282-1577122810.47</f>
        <v>6.44000005722046</v>
      </c>
      <c r="D282" s="0" t="n">
        <v>453</v>
      </c>
      <c r="E282" s="0" t="n">
        <v>886</v>
      </c>
      <c r="F282" s="0" t="n">
        <v>648</v>
      </c>
      <c r="G282" s="0" t="n">
        <v>597</v>
      </c>
      <c r="H282" s="0" t="n">
        <v>320</v>
      </c>
      <c r="I282" s="0" t="n">
        <f aca="false">(D282+E282+F282+G282+H282)/5</f>
        <v>580.8</v>
      </c>
      <c r="J282" s="0" t="n">
        <f aca="false">I282-577.6</f>
        <v>3.19999999999993</v>
      </c>
      <c r="K282" s="0" t="n">
        <f aca="false">(I282-I281)/(A282-A281)</f>
        <v>4026.53184022842</v>
      </c>
      <c r="L282" s="0" t="str">
        <f aca="false">IF(G282&gt;590,"RELAX",IF(G282&lt;500,"FIST","TRANSITION"))</f>
        <v>RELAX</v>
      </c>
      <c r="M282" s="1" t="n">
        <f aca="false">IF(L282=L281,M281+1,1)</f>
        <v>4</v>
      </c>
      <c r="N282" s="1" t="n">
        <f aca="false">IF($L282=$L281,N281+D282,D282)</f>
        <v>1811</v>
      </c>
      <c r="O282" s="1" t="n">
        <f aca="false">IF($L282=$L281,O281+E282,E282)</f>
        <v>3544</v>
      </c>
      <c r="P282" s="1" t="n">
        <f aca="false">IF($L282=$L281,P281+F282,F282)</f>
        <v>2593</v>
      </c>
      <c r="Q282" s="1" t="n">
        <f aca="false">IF($L282=$L281,Q281+G282,G282)</f>
        <v>2376</v>
      </c>
      <c r="R282" s="1" t="n">
        <f aca="false">IF($L282=$L281,R281+H282,H282)</f>
        <v>1279</v>
      </c>
      <c r="S282" s="1" t="str">
        <f aca="false">IF($M283=1,N282/$M282,"")</f>
        <v/>
      </c>
      <c r="T282" s="1" t="str">
        <f aca="false">IF($M283=1,O282/$M282,"")</f>
        <v/>
      </c>
      <c r="U282" s="1" t="str">
        <f aca="false">IF($M283=1,P282/$M282,"")</f>
        <v/>
      </c>
      <c r="V282" s="1" t="str">
        <f aca="false">IF($M283=1,Q282/$M282,"")</f>
        <v/>
      </c>
      <c r="W282" s="1" t="str">
        <f aca="false">IF($M283=1,R282/$M282,"")</f>
        <v/>
      </c>
      <c r="X282" s="1" t="n">
        <f aca="false">IF($L282=$L281,X281+D282^2,D282^2)</f>
        <v>819931</v>
      </c>
      <c r="Y282" s="1" t="n">
        <f aca="false">IF($L282=$L281,Y281+E282^2,E282^2)</f>
        <v>3139984</v>
      </c>
      <c r="Z282" s="1" t="n">
        <f aca="false">IF($L282=$L281,Z281+F282^2,F282^2)</f>
        <v>1680913</v>
      </c>
      <c r="AA282" s="1" t="n">
        <f aca="false">IF($L282=$L281,AA281+G282^2,G282^2)</f>
        <v>1411364</v>
      </c>
      <c r="AB282" s="1" t="n">
        <f aca="false">IF($L282=$L281,AB281+H282^2,H282^2)</f>
        <v>408961</v>
      </c>
      <c r="AC282" s="1" t="str">
        <f aca="false">IF($M283=1,SQRT(((X282)/($M282))-S282^2),"")</f>
        <v/>
      </c>
      <c r="AD282" s="1" t="str">
        <f aca="false">IF($M283=1,SQRT(((Y282)/($M282))-T282^2),"")</f>
        <v/>
      </c>
      <c r="AE282" s="1" t="str">
        <f aca="false">IF($M283=1,SQRT(((Z282)/($M282))-U282^2),"")</f>
        <v/>
      </c>
      <c r="AF282" s="1" t="str">
        <f aca="false">IF($M283=1,SQRT(((AA282)/($M282))-V282^2),"")</f>
        <v/>
      </c>
      <c r="AG282" s="1" t="str">
        <f aca="false">IF($M283=1,SQRT(((AB282)/($M282))-W282^2),"")</f>
        <v/>
      </c>
    </row>
    <row r="283" customFormat="false" ht="12.8" hidden="false" customHeight="false" outlineLevel="0" collapsed="false">
      <c r="A283" s="0" t="n">
        <v>0.0091290473938</v>
      </c>
      <c r="B283" s="0" t="n">
        <v>1577122816.91</v>
      </c>
      <c r="C283" s="0" t="n">
        <f aca="false">B283-1577122810.47</f>
        <v>6.44000005722046</v>
      </c>
      <c r="D283" s="0" t="n">
        <v>453</v>
      </c>
      <c r="E283" s="0" t="n">
        <v>887</v>
      </c>
      <c r="F283" s="0" t="n">
        <v>648</v>
      </c>
      <c r="G283" s="0" t="n">
        <v>599</v>
      </c>
      <c r="H283" s="0" t="n">
        <v>320</v>
      </c>
      <c r="I283" s="0" t="n">
        <f aca="false">(D283+E283+F283+G283+H283)/5</f>
        <v>581.4</v>
      </c>
      <c r="J283" s="0" t="n">
        <f aca="false">I283-577.6</f>
        <v>3.79999999999995</v>
      </c>
      <c r="K283" s="0" t="n">
        <f aca="false">(I283-I282)/(A283-A282)</f>
        <v>4000.92591401307</v>
      </c>
      <c r="L283" s="0" t="str">
        <f aca="false">IF(G283&gt;590,"RELAX",IF(G283&lt;500,"FIST","TRANSITION"))</f>
        <v>RELAX</v>
      </c>
      <c r="M283" s="1" t="n">
        <f aca="false">IF(L283=L282,M282+1,1)</f>
        <v>5</v>
      </c>
      <c r="N283" s="1" t="n">
        <f aca="false">IF($L283=$L282,N282+D283,D283)</f>
        <v>2264</v>
      </c>
      <c r="O283" s="1" t="n">
        <f aca="false">IF($L283=$L282,O282+E283,E283)</f>
        <v>4431</v>
      </c>
      <c r="P283" s="1" t="n">
        <f aca="false">IF($L283=$L282,P282+F283,F283)</f>
        <v>3241</v>
      </c>
      <c r="Q283" s="1" t="n">
        <f aca="false">IF($L283=$L282,Q282+G283,G283)</f>
        <v>2975</v>
      </c>
      <c r="R283" s="1" t="n">
        <f aca="false">IF($L283=$L282,R282+H283,H283)</f>
        <v>1599</v>
      </c>
      <c r="S283" s="1" t="str">
        <f aca="false">IF($M284=1,N283/$M283,"")</f>
        <v/>
      </c>
      <c r="T283" s="1" t="str">
        <f aca="false">IF($M284=1,O283/$M283,"")</f>
        <v/>
      </c>
      <c r="U283" s="1" t="str">
        <f aca="false">IF($M284=1,P283/$M283,"")</f>
        <v/>
      </c>
      <c r="V283" s="1" t="str">
        <f aca="false">IF($M284=1,Q283/$M283,"")</f>
        <v/>
      </c>
      <c r="W283" s="1" t="str">
        <f aca="false">IF($M284=1,R283/$M283,"")</f>
        <v/>
      </c>
      <c r="X283" s="1" t="n">
        <f aca="false">IF($L283=$L282,X282+D283^2,D283^2)</f>
        <v>1025140</v>
      </c>
      <c r="Y283" s="1" t="n">
        <f aca="false">IF($L283=$L282,Y282+E283^2,E283^2)</f>
        <v>3926753</v>
      </c>
      <c r="Z283" s="1" t="n">
        <f aca="false">IF($L283=$L282,Z282+F283^2,F283^2)</f>
        <v>2100817</v>
      </c>
      <c r="AA283" s="1" t="n">
        <f aca="false">IF($L283=$L282,AA282+G283^2,G283^2)</f>
        <v>1770165</v>
      </c>
      <c r="AB283" s="1" t="n">
        <f aca="false">IF($L283=$L282,AB282+H283^2,H283^2)</f>
        <v>511361</v>
      </c>
      <c r="AC283" s="1" t="str">
        <f aca="false">IF($M284=1,SQRT(((X283)/($M283))-S283^2),"")</f>
        <v/>
      </c>
      <c r="AD283" s="1" t="str">
        <f aca="false">IF($M284=1,SQRT(((Y283)/($M283))-T283^2),"")</f>
        <v/>
      </c>
      <c r="AE283" s="1" t="str">
        <f aca="false">IF($M284=1,SQRT(((Z283)/($M283))-U283^2),"")</f>
        <v/>
      </c>
      <c r="AF283" s="1" t="str">
        <f aca="false">IF($M284=1,SQRT(((AA283)/($M283))-V283^2),"")</f>
        <v/>
      </c>
      <c r="AG283" s="1" t="str">
        <f aca="false">IF($M284=1,SQRT(((AB283)/($M283))-W283^2),"")</f>
        <v/>
      </c>
    </row>
    <row r="284" customFormat="false" ht="12.8" hidden="false" customHeight="false" outlineLevel="0" collapsed="false">
      <c r="A284" s="0" t="n">
        <v>0.00927805900574</v>
      </c>
      <c r="B284" s="0" t="n">
        <v>1577122816.91</v>
      </c>
      <c r="C284" s="0" t="n">
        <f aca="false">B284-1577122810.47</f>
        <v>6.44000005722046</v>
      </c>
      <c r="D284" s="0" t="n">
        <v>452</v>
      </c>
      <c r="E284" s="0" t="n">
        <v>887</v>
      </c>
      <c r="F284" s="0" t="n">
        <v>648</v>
      </c>
      <c r="G284" s="0" t="n">
        <v>601</v>
      </c>
      <c r="H284" s="0" t="n">
        <v>320</v>
      </c>
      <c r="I284" s="0" t="n">
        <f aca="false">(D284+E284+F284+G284+H284)/5</f>
        <v>581.6</v>
      </c>
      <c r="J284" s="0" t="n">
        <f aca="false">I284-577.6</f>
        <v>4</v>
      </c>
      <c r="K284" s="0" t="n">
        <f aca="false">(I284-I283)/(A284-A283)</f>
        <v>1342.17727998659</v>
      </c>
      <c r="L284" s="0" t="str">
        <f aca="false">IF(G284&gt;590,"RELAX",IF(G284&lt;500,"FIST","TRANSITION"))</f>
        <v>RELAX</v>
      </c>
      <c r="M284" s="1" t="n">
        <f aca="false">IF(L284=L283,M283+1,1)</f>
        <v>6</v>
      </c>
      <c r="N284" s="1" t="n">
        <f aca="false">IF($L284=$L283,N283+D284,D284)</f>
        <v>2716</v>
      </c>
      <c r="O284" s="1" t="n">
        <f aca="false">IF($L284=$L283,O283+E284,E284)</f>
        <v>5318</v>
      </c>
      <c r="P284" s="1" t="n">
        <f aca="false">IF($L284=$L283,P283+F284,F284)</f>
        <v>3889</v>
      </c>
      <c r="Q284" s="1" t="n">
        <f aca="false">IF($L284=$L283,Q283+G284,G284)</f>
        <v>3576</v>
      </c>
      <c r="R284" s="1" t="n">
        <f aca="false">IF($L284=$L283,R283+H284,H284)</f>
        <v>1919</v>
      </c>
      <c r="S284" s="1" t="str">
        <f aca="false">IF($M285=1,N284/$M284,"")</f>
        <v/>
      </c>
      <c r="T284" s="1" t="str">
        <f aca="false">IF($M285=1,O284/$M284,"")</f>
        <v/>
      </c>
      <c r="U284" s="1" t="str">
        <f aca="false">IF($M285=1,P284/$M284,"")</f>
        <v/>
      </c>
      <c r="V284" s="1" t="str">
        <f aca="false">IF($M285=1,Q284/$M284,"")</f>
        <v/>
      </c>
      <c r="W284" s="1" t="str">
        <f aca="false">IF($M285=1,R284/$M284,"")</f>
        <v/>
      </c>
      <c r="X284" s="1" t="n">
        <f aca="false">IF($L284=$L283,X283+D284^2,D284^2)</f>
        <v>1229444</v>
      </c>
      <c r="Y284" s="1" t="n">
        <f aca="false">IF($L284=$L283,Y283+E284^2,E284^2)</f>
        <v>4713522</v>
      </c>
      <c r="Z284" s="1" t="n">
        <f aca="false">IF($L284=$L283,Z283+F284^2,F284^2)</f>
        <v>2520721</v>
      </c>
      <c r="AA284" s="1" t="n">
        <f aca="false">IF($L284=$L283,AA283+G284^2,G284^2)</f>
        <v>2131366</v>
      </c>
      <c r="AB284" s="1" t="n">
        <f aca="false">IF($L284=$L283,AB283+H284^2,H284^2)</f>
        <v>613761</v>
      </c>
      <c r="AC284" s="1" t="str">
        <f aca="false">IF($M285=1,SQRT(((X284)/($M284))-S284^2),"")</f>
        <v/>
      </c>
      <c r="AD284" s="1" t="str">
        <f aca="false">IF($M285=1,SQRT(((Y284)/($M284))-T284^2),"")</f>
        <v/>
      </c>
      <c r="AE284" s="1" t="str">
        <f aca="false">IF($M285=1,SQRT(((Z284)/($M284))-U284^2),"")</f>
        <v/>
      </c>
      <c r="AF284" s="1" t="str">
        <f aca="false">IF($M285=1,SQRT(((AA284)/($M284))-V284^2),"")</f>
        <v/>
      </c>
      <c r="AG284" s="1" t="str">
        <f aca="false">IF($M285=1,SQRT(((AB284)/($M284))-W284^2),"")</f>
        <v/>
      </c>
    </row>
    <row r="285" customFormat="false" ht="12.8" hidden="false" customHeight="false" outlineLevel="0" collapsed="false">
      <c r="A285" s="0" t="n">
        <v>0.00942707061768</v>
      </c>
      <c r="B285" s="0" t="n">
        <v>1577122816.91</v>
      </c>
      <c r="C285" s="0" t="n">
        <f aca="false">B285-1577122810.47</f>
        <v>6.44000005722046</v>
      </c>
      <c r="D285" s="0" t="n">
        <v>452</v>
      </c>
      <c r="E285" s="0" t="n">
        <v>886</v>
      </c>
      <c r="F285" s="0" t="n">
        <v>649</v>
      </c>
      <c r="G285" s="0" t="n">
        <v>604</v>
      </c>
      <c r="H285" s="0" t="n">
        <v>319</v>
      </c>
      <c r="I285" s="0" t="n">
        <f aca="false">(D285+E285+F285+G285+H285)/5</f>
        <v>582</v>
      </c>
      <c r="J285" s="0" t="n">
        <f aca="false">I285-577.6</f>
        <v>4.39999999999998</v>
      </c>
      <c r="K285" s="0" t="n">
        <f aca="false">(I285-I284)/(A285-A284)</f>
        <v>2684.35455997241</v>
      </c>
      <c r="L285" s="0" t="str">
        <f aca="false">IF(G285&gt;590,"RELAX",IF(G285&lt;500,"FIST","TRANSITION"))</f>
        <v>RELAX</v>
      </c>
      <c r="M285" s="1" t="n">
        <f aca="false">IF(L285=L284,M284+1,1)</f>
        <v>7</v>
      </c>
      <c r="N285" s="1" t="n">
        <f aca="false">IF($L285=$L284,N284+D285,D285)</f>
        <v>3168</v>
      </c>
      <c r="O285" s="1" t="n">
        <f aca="false">IF($L285=$L284,O284+E285,E285)</f>
        <v>6204</v>
      </c>
      <c r="P285" s="1" t="n">
        <f aca="false">IF($L285=$L284,P284+F285,F285)</f>
        <v>4538</v>
      </c>
      <c r="Q285" s="1" t="n">
        <f aca="false">IF($L285=$L284,Q284+G285,G285)</f>
        <v>4180</v>
      </c>
      <c r="R285" s="1" t="n">
        <f aca="false">IF($L285=$L284,R284+H285,H285)</f>
        <v>2238</v>
      </c>
      <c r="S285" s="1" t="str">
        <f aca="false">IF($M286=1,N285/$M285,"")</f>
        <v/>
      </c>
      <c r="T285" s="1" t="str">
        <f aca="false">IF($M286=1,O285/$M285,"")</f>
        <v/>
      </c>
      <c r="U285" s="1" t="str">
        <f aca="false">IF($M286=1,P285/$M285,"")</f>
        <v/>
      </c>
      <c r="V285" s="1" t="str">
        <f aca="false">IF($M286=1,Q285/$M285,"")</f>
        <v/>
      </c>
      <c r="W285" s="1" t="str">
        <f aca="false">IF($M286=1,R285/$M285,"")</f>
        <v/>
      </c>
      <c r="X285" s="1" t="n">
        <f aca="false">IF($L285=$L284,X284+D285^2,D285^2)</f>
        <v>1433748</v>
      </c>
      <c r="Y285" s="1" t="n">
        <f aca="false">IF($L285=$L284,Y284+E285^2,E285^2)</f>
        <v>5498518</v>
      </c>
      <c r="Z285" s="1" t="n">
        <f aca="false">IF($L285=$L284,Z284+F285^2,F285^2)</f>
        <v>2941922</v>
      </c>
      <c r="AA285" s="1" t="n">
        <f aca="false">IF($L285=$L284,AA284+G285^2,G285^2)</f>
        <v>2496182</v>
      </c>
      <c r="AB285" s="1" t="n">
        <f aca="false">IF($L285=$L284,AB284+H285^2,H285^2)</f>
        <v>715522</v>
      </c>
      <c r="AC285" s="1" t="str">
        <f aca="false">IF($M286=1,SQRT(((X285)/($M285))-S285^2),"")</f>
        <v/>
      </c>
      <c r="AD285" s="1" t="str">
        <f aca="false">IF($M286=1,SQRT(((Y285)/($M285))-T285^2),"")</f>
        <v/>
      </c>
      <c r="AE285" s="1" t="str">
        <f aca="false">IF($M286=1,SQRT(((Z285)/($M285))-U285^2),"")</f>
        <v/>
      </c>
      <c r="AF285" s="1" t="str">
        <f aca="false">IF($M286=1,SQRT(((AA285)/($M285))-V285^2),"")</f>
        <v/>
      </c>
      <c r="AG285" s="1" t="str">
        <f aca="false">IF($M286=1,SQRT(((AB285)/($M285))-W285^2),"")</f>
        <v/>
      </c>
    </row>
    <row r="286" customFormat="false" ht="12.8" hidden="false" customHeight="false" outlineLevel="0" collapsed="false">
      <c r="A286" s="0" t="n">
        <v>0.00957608222961</v>
      </c>
      <c r="B286" s="0" t="n">
        <v>1577122816.91</v>
      </c>
      <c r="C286" s="0" t="n">
        <f aca="false">B286-1577122810.47</f>
        <v>6.44000005722046</v>
      </c>
      <c r="D286" s="0" t="n">
        <v>452</v>
      </c>
      <c r="E286" s="0" t="n">
        <v>885</v>
      </c>
      <c r="F286" s="0" t="n">
        <v>650</v>
      </c>
      <c r="G286" s="0" t="n">
        <v>605</v>
      </c>
      <c r="H286" s="0" t="n">
        <v>319</v>
      </c>
      <c r="I286" s="0" t="n">
        <f aca="false">(D286+E286+F286+G286+H286)/5</f>
        <v>582.2</v>
      </c>
      <c r="J286" s="0" t="n">
        <f aca="false">I286-577.6</f>
        <v>4.60000000000002</v>
      </c>
      <c r="K286" s="0" t="n">
        <f aca="false">(I286-I285)/(A286-A285)</f>
        <v>1342.17728007665</v>
      </c>
      <c r="L286" s="0" t="str">
        <f aca="false">IF(G286&gt;590,"RELAX",IF(G286&lt;500,"FIST","TRANSITION"))</f>
        <v>RELAX</v>
      </c>
      <c r="M286" s="1" t="n">
        <f aca="false">IF(L286=L285,M285+1,1)</f>
        <v>8</v>
      </c>
      <c r="N286" s="1" t="n">
        <f aca="false">IF($L286=$L285,N285+D286,D286)</f>
        <v>3620</v>
      </c>
      <c r="O286" s="1" t="n">
        <f aca="false">IF($L286=$L285,O285+E286,E286)</f>
        <v>7089</v>
      </c>
      <c r="P286" s="1" t="n">
        <f aca="false">IF($L286=$L285,P285+F286,F286)</f>
        <v>5188</v>
      </c>
      <c r="Q286" s="1" t="n">
        <f aca="false">IF($L286=$L285,Q285+G286,G286)</f>
        <v>4785</v>
      </c>
      <c r="R286" s="1" t="n">
        <f aca="false">IF($L286=$L285,R285+H286,H286)</f>
        <v>2557</v>
      </c>
      <c r="S286" s="1" t="str">
        <f aca="false">IF($M287=1,N286/$M286,"")</f>
        <v/>
      </c>
      <c r="T286" s="1" t="str">
        <f aca="false">IF($M287=1,O286/$M286,"")</f>
        <v/>
      </c>
      <c r="U286" s="1" t="str">
        <f aca="false">IF($M287=1,P286/$M286,"")</f>
        <v/>
      </c>
      <c r="V286" s="1" t="str">
        <f aca="false">IF($M287=1,Q286/$M286,"")</f>
        <v/>
      </c>
      <c r="W286" s="1" t="str">
        <f aca="false">IF($M287=1,R286/$M286,"")</f>
        <v/>
      </c>
      <c r="X286" s="1" t="n">
        <f aca="false">IF($L286=$L285,X285+D286^2,D286^2)</f>
        <v>1638052</v>
      </c>
      <c r="Y286" s="1" t="n">
        <f aca="false">IF($L286=$L285,Y285+E286^2,E286^2)</f>
        <v>6281743</v>
      </c>
      <c r="Z286" s="1" t="n">
        <f aca="false">IF($L286=$L285,Z285+F286^2,F286^2)</f>
        <v>3364422</v>
      </c>
      <c r="AA286" s="1" t="n">
        <f aca="false">IF($L286=$L285,AA285+G286^2,G286^2)</f>
        <v>2862207</v>
      </c>
      <c r="AB286" s="1" t="n">
        <f aca="false">IF($L286=$L285,AB285+H286^2,H286^2)</f>
        <v>817283</v>
      </c>
      <c r="AC286" s="1" t="str">
        <f aca="false">IF($M287=1,SQRT(((X286)/($M286))-S286^2),"")</f>
        <v/>
      </c>
      <c r="AD286" s="1" t="str">
        <f aca="false">IF($M287=1,SQRT(((Y286)/($M286))-T286^2),"")</f>
        <v/>
      </c>
      <c r="AE286" s="1" t="str">
        <f aca="false">IF($M287=1,SQRT(((Z286)/($M286))-U286^2),"")</f>
        <v/>
      </c>
      <c r="AF286" s="1" t="str">
        <f aca="false">IF($M287=1,SQRT(((AA286)/($M286))-V286^2),"")</f>
        <v/>
      </c>
      <c r="AG286" s="1" t="str">
        <f aca="false">IF($M287=1,SQRT(((AB286)/($M286))-W286^2),"")</f>
        <v/>
      </c>
    </row>
    <row r="287" customFormat="false" ht="12.8" hidden="false" customHeight="false" outlineLevel="0" collapsed="false">
      <c r="A287" s="0" t="n">
        <v>0.00972509384155</v>
      </c>
      <c r="B287" s="0" t="n">
        <v>1577122816.92</v>
      </c>
      <c r="C287" s="0" t="n">
        <f aca="false">B287-1577122810.47</f>
        <v>6.45000004768372</v>
      </c>
      <c r="D287" s="0" t="n">
        <v>453</v>
      </c>
      <c r="E287" s="0" t="n">
        <v>886</v>
      </c>
      <c r="F287" s="0" t="n">
        <v>650</v>
      </c>
      <c r="G287" s="0" t="n">
        <v>608</v>
      </c>
      <c r="H287" s="0" t="n">
        <v>318</v>
      </c>
      <c r="I287" s="0" t="n">
        <f aca="false">(D287+E287+F287+G287+H287)/5</f>
        <v>583</v>
      </c>
      <c r="J287" s="0" t="n">
        <f aca="false">I287-577.6</f>
        <v>5.39999999999998</v>
      </c>
      <c r="K287" s="0" t="n">
        <f aca="false">(I287-I286)/(A287-A286)</f>
        <v>5368.70911994482</v>
      </c>
      <c r="L287" s="0" t="str">
        <f aca="false">IF(G287&gt;590,"RELAX",IF(G287&lt;500,"FIST","TRANSITION"))</f>
        <v>RELAX</v>
      </c>
      <c r="M287" s="1" t="n">
        <f aca="false">IF(L287=L286,M286+1,1)</f>
        <v>9</v>
      </c>
      <c r="N287" s="1" t="n">
        <f aca="false">IF($L287=$L286,N286+D287,D287)</f>
        <v>4073</v>
      </c>
      <c r="O287" s="1" t="n">
        <f aca="false">IF($L287=$L286,O286+E287,E287)</f>
        <v>7975</v>
      </c>
      <c r="P287" s="1" t="n">
        <f aca="false">IF($L287=$L286,P286+F287,F287)</f>
        <v>5838</v>
      </c>
      <c r="Q287" s="1" t="n">
        <f aca="false">IF($L287=$L286,Q286+G287,G287)</f>
        <v>5393</v>
      </c>
      <c r="R287" s="1" t="n">
        <f aca="false">IF($L287=$L286,R286+H287,H287)</f>
        <v>2875</v>
      </c>
      <c r="S287" s="1" t="str">
        <f aca="false">IF($M288=1,N287/$M287,"")</f>
        <v/>
      </c>
      <c r="T287" s="1" t="str">
        <f aca="false">IF($M288=1,O287/$M287,"")</f>
        <v/>
      </c>
      <c r="U287" s="1" t="str">
        <f aca="false">IF($M288=1,P287/$M287,"")</f>
        <v/>
      </c>
      <c r="V287" s="1" t="str">
        <f aca="false">IF($M288=1,Q287/$M287,"")</f>
        <v/>
      </c>
      <c r="W287" s="1" t="str">
        <f aca="false">IF($M288=1,R287/$M287,"")</f>
        <v/>
      </c>
      <c r="X287" s="1" t="n">
        <f aca="false">IF($L287=$L286,X286+D287^2,D287^2)</f>
        <v>1843261</v>
      </c>
      <c r="Y287" s="1" t="n">
        <f aca="false">IF($L287=$L286,Y286+E287^2,E287^2)</f>
        <v>7066739</v>
      </c>
      <c r="Z287" s="1" t="n">
        <f aca="false">IF($L287=$L286,Z286+F287^2,F287^2)</f>
        <v>3786922</v>
      </c>
      <c r="AA287" s="1" t="n">
        <f aca="false">IF($L287=$L286,AA286+G287^2,G287^2)</f>
        <v>3231871</v>
      </c>
      <c r="AB287" s="1" t="n">
        <f aca="false">IF($L287=$L286,AB286+H287^2,H287^2)</f>
        <v>918407</v>
      </c>
      <c r="AC287" s="1" t="str">
        <f aca="false">IF($M288=1,SQRT(((X287)/($M287))-S287^2),"")</f>
        <v/>
      </c>
      <c r="AD287" s="1" t="str">
        <f aca="false">IF($M288=1,SQRT(((Y287)/($M287))-T287^2),"")</f>
        <v/>
      </c>
      <c r="AE287" s="1" t="str">
        <f aca="false">IF($M288=1,SQRT(((Z287)/($M287))-U287^2),"")</f>
        <v/>
      </c>
      <c r="AF287" s="1" t="str">
        <f aca="false">IF($M288=1,SQRT(((AA287)/($M287))-V287^2),"")</f>
        <v/>
      </c>
      <c r="AG287" s="1" t="str">
        <f aca="false">IF($M288=1,SQRT(((AB287)/($M287))-W287^2),"")</f>
        <v/>
      </c>
    </row>
    <row r="288" customFormat="false" ht="12.8" hidden="false" customHeight="false" outlineLevel="0" collapsed="false">
      <c r="A288" s="0" t="n">
        <v>0.00987410545349</v>
      </c>
      <c r="B288" s="0" t="n">
        <v>1577122816.92</v>
      </c>
      <c r="C288" s="0" t="n">
        <f aca="false">B288-1577122810.47</f>
        <v>6.45000004768372</v>
      </c>
      <c r="D288" s="0" t="n">
        <v>453</v>
      </c>
      <c r="E288" s="0" t="n">
        <v>886</v>
      </c>
      <c r="F288" s="0" t="n">
        <v>650</v>
      </c>
      <c r="G288" s="0" t="n">
        <v>610</v>
      </c>
      <c r="H288" s="0" t="n">
        <v>319</v>
      </c>
      <c r="I288" s="0" t="n">
        <f aca="false">(D288+E288+F288+G288+H288)/5</f>
        <v>583.6</v>
      </c>
      <c r="J288" s="0" t="n">
        <f aca="false">I288-577.6</f>
        <v>6</v>
      </c>
      <c r="K288" s="0" t="n">
        <f aca="false">(I288-I287)/(A288-A287)</f>
        <v>4026.531839959</v>
      </c>
      <c r="L288" s="0" t="str">
        <f aca="false">IF(G288&gt;590,"RELAX",IF(G288&lt;500,"FIST","TRANSITION"))</f>
        <v>RELAX</v>
      </c>
      <c r="M288" s="1" t="n">
        <f aca="false">IF(L288=L287,M287+1,1)</f>
        <v>10</v>
      </c>
      <c r="N288" s="1" t="n">
        <f aca="false">IF($L288=$L287,N287+D288,D288)</f>
        <v>4526</v>
      </c>
      <c r="O288" s="1" t="n">
        <f aca="false">IF($L288=$L287,O287+E288,E288)</f>
        <v>8861</v>
      </c>
      <c r="P288" s="1" t="n">
        <f aca="false">IF($L288=$L287,P287+F288,F288)</f>
        <v>6488</v>
      </c>
      <c r="Q288" s="1" t="n">
        <f aca="false">IF($L288=$L287,Q287+G288,G288)</f>
        <v>6003</v>
      </c>
      <c r="R288" s="1" t="n">
        <f aca="false">IF($L288=$L287,R287+H288,H288)</f>
        <v>3194</v>
      </c>
      <c r="S288" s="1" t="str">
        <f aca="false">IF($M289=1,N288/$M288,"")</f>
        <v/>
      </c>
      <c r="T288" s="1" t="str">
        <f aca="false">IF($M289=1,O288/$M288,"")</f>
        <v/>
      </c>
      <c r="U288" s="1" t="str">
        <f aca="false">IF($M289=1,P288/$M288,"")</f>
        <v/>
      </c>
      <c r="V288" s="1" t="str">
        <f aca="false">IF($M289=1,Q288/$M288,"")</f>
        <v/>
      </c>
      <c r="W288" s="1" t="str">
        <f aca="false">IF($M289=1,R288/$M288,"")</f>
        <v/>
      </c>
      <c r="X288" s="1" t="n">
        <f aca="false">IF($L288=$L287,X287+D288^2,D288^2)</f>
        <v>2048470</v>
      </c>
      <c r="Y288" s="1" t="n">
        <f aca="false">IF($L288=$L287,Y287+E288^2,E288^2)</f>
        <v>7851735</v>
      </c>
      <c r="Z288" s="1" t="n">
        <f aca="false">IF($L288=$L287,Z287+F288^2,F288^2)</f>
        <v>4209422</v>
      </c>
      <c r="AA288" s="1" t="n">
        <f aca="false">IF($L288=$L287,AA287+G288^2,G288^2)</f>
        <v>3603971</v>
      </c>
      <c r="AB288" s="1" t="n">
        <f aca="false">IF($L288=$L287,AB287+H288^2,H288^2)</f>
        <v>1020168</v>
      </c>
      <c r="AC288" s="1" t="str">
        <f aca="false">IF($M289=1,SQRT(((X288)/($M288))-S288^2),"")</f>
        <v/>
      </c>
      <c r="AD288" s="1" t="str">
        <f aca="false">IF($M289=1,SQRT(((Y288)/($M288))-T288^2),"")</f>
        <v/>
      </c>
      <c r="AE288" s="1" t="str">
        <f aca="false">IF($M289=1,SQRT(((Z288)/($M288))-U288^2),"")</f>
        <v/>
      </c>
      <c r="AF288" s="1" t="str">
        <f aca="false">IF($M289=1,SQRT(((AA288)/($M288))-V288^2),"")</f>
        <v/>
      </c>
      <c r="AG288" s="1" t="str">
        <f aca="false">IF($M289=1,SQRT(((AB288)/($M288))-W288^2),"")</f>
        <v/>
      </c>
    </row>
    <row r="289" customFormat="false" ht="12.8" hidden="false" customHeight="false" outlineLevel="0" collapsed="false">
      <c r="A289" s="0" t="n">
        <v>0.0100221633911</v>
      </c>
      <c r="B289" s="0" t="n">
        <v>1577122816.92</v>
      </c>
      <c r="C289" s="0" t="n">
        <f aca="false">B289-1577122810.47</f>
        <v>6.45000004768372</v>
      </c>
      <c r="D289" s="0" t="n">
        <v>453</v>
      </c>
      <c r="E289" s="0" t="n">
        <v>886</v>
      </c>
      <c r="F289" s="0" t="n">
        <v>650</v>
      </c>
      <c r="G289" s="0" t="n">
        <v>609</v>
      </c>
      <c r="H289" s="0" t="n">
        <v>319</v>
      </c>
      <c r="I289" s="0" t="n">
        <f aca="false">(D289+E289+F289+G289+H289)/5</f>
        <v>583.4</v>
      </c>
      <c r="J289" s="0" t="n">
        <f aca="false">I289-577.6</f>
        <v>5.79999999999995</v>
      </c>
      <c r="K289" s="0" t="n">
        <f aca="false">(I289-I288)/(A289-A288)</f>
        <v>-1350.82254439384</v>
      </c>
      <c r="L289" s="0" t="str">
        <f aca="false">IF(G289&gt;590,"RELAX",IF(G289&lt;500,"FIST","TRANSITION"))</f>
        <v>RELAX</v>
      </c>
      <c r="M289" s="1" t="n">
        <f aca="false">IF(L289=L288,M288+1,1)</f>
        <v>11</v>
      </c>
      <c r="N289" s="1" t="n">
        <f aca="false">IF($L289=$L288,N288+D289,D289)</f>
        <v>4979</v>
      </c>
      <c r="O289" s="1" t="n">
        <f aca="false">IF($L289=$L288,O288+E289,E289)</f>
        <v>9747</v>
      </c>
      <c r="P289" s="1" t="n">
        <f aca="false">IF($L289=$L288,P288+F289,F289)</f>
        <v>7138</v>
      </c>
      <c r="Q289" s="1" t="n">
        <f aca="false">IF($L289=$L288,Q288+G289,G289)</f>
        <v>6612</v>
      </c>
      <c r="R289" s="1" t="n">
        <f aca="false">IF($L289=$L288,R288+H289,H289)</f>
        <v>3513</v>
      </c>
      <c r="S289" s="1" t="str">
        <f aca="false">IF($M290=1,N289/$M289,"")</f>
        <v/>
      </c>
      <c r="T289" s="1" t="str">
        <f aca="false">IF($M290=1,O289/$M289,"")</f>
        <v/>
      </c>
      <c r="U289" s="1" t="str">
        <f aca="false">IF($M290=1,P289/$M289,"")</f>
        <v/>
      </c>
      <c r="V289" s="1" t="str">
        <f aca="false">IF($M290=1,Q289/$M289,"")</f>
        <v/>
      </c>
      <c r="W289" s="1" t="str">
        <f aca="false">IF($M290=1,R289/$M289,"")</f>
        <v/>
      </c>
      <c r="X289" s="1" t="n">
        <f aca="false">IF($L289=$L288,X288+D289^2,D289^2)</f>
        <v>2253679</v>
      </c>
      <c r="Y289" s="1" t="n">
        <f aca="false">IF($L289=$L288,Y288+E289^2,E289^2)</f>
        <v>8636731</v>
      </c>
      <c r="Z289" s="1" t="n">
        <f aca="false">IF($L289=$L288,Z288+F289^2,F289^2)</f>
        <v>4631922</v>
      </c>
      <c r="AA289" s="1" t="n">
        <f aca="false">IF($L289=$L288,AA288+G289^2,G289^2)</f>
        <v>3974852</v>
      </c>
      <c r="AB289" s="1" t="n">
        <f aca="false">IF($L289=$L288,AB288+H289^2,H289^2)</f>
        <v>1121929</v>
      </c>
      <c r="AC289" s="1" t="str">
        <f aca="false">IF($M290=1,SQRT(((X289)/($M289))-S289^2),"")</f>
        <v/>
      </c>
      <c r="AD289" s="1" t="str">
        <f aca="false">IF($M290=1,SQRT(((Y289)/($M289))-T289^2),"")</f>
        <v/>
      </c>
      <c r="AE289" s="1" t="str">
        <f aca="false">IF($M290=1,SQRT(((Z289)/($M289))-U289^2),"")</f>
        <v/>
      </c>
      <c r="AF289" s="1" t="str">
        <f aca="false">IF($M290=1,SQRT(((AA289)/($M289))-V289^2),"")</f>
        <v/>
      </c>
      <c r="AG289" s="1" t="str">
        <f aca="false">IF($M290=1,SQRT(((AB289)/($M289))-W289^2),"")</f>
        <v/>
      </c>
    </row>
    <row r="290" customFormat="false" ht="12.8" hidden="false" customHeight="false" outlineLevel="0" collapsed="false">
      <c r="A290" s="0" t="n">
        <v>0.0101721286774</v>
      </c>
      <c r="B290" s="0" t="n">
        <v>1577122816.92</v>
      </c>
      <c r="C290" s="0" t="n">
        <f aca="false">B290-1577122810.47</f>
        <v>6.45000004768372</v>
      </c>
      <c r="D290" s="0" t="n">
        <v>454</v>
      </c>
      <c r="E290" s="0" t="n">
        <v>886</v>
      </c>
      <c r="F290" s="0" t="n">
        <v>650</v>
      </c>
      <c r="G290" s="0" t="n">
        <v>610</v>
      </c>
      <c r="H290" s="0" t="n">
        <v>319</v>
      </c>
      <c r="I290" s="0" t="n">
        <f aca="false">(D290+E290+F290+G290+H290)/5</f>
        <v>583.8</v>
      </c>
      <c r="J290" s="0" t="n">
        <f aca="false">I290-577.6</f>
        <v>6.19999999999993</v>
      </c>
      <c r="K290" s="0" t="n">
        <f aca="false">(I290-I289)/(A290-A289)</f>
        <v>2667.2839419637</v>
      </c>
      <c r="L290" s="0" t="str">
        <f aca="false">IF(G290&gt;590,"RELAX",IF(G290&lt;500,"FIST","TRANSITION"))</f>
        <v>RELAX</v>
      </c>
      <c r="M290" s="1" t="n">
        <f aca="false">IF(L290=L289,M289+1,1)</f>
        <v>12</v>
      </c>
      <c r="N290" s="1" t="n">
        <f aca="false">IF($L290=$L289,N289+D290,D290)</f>
        <v>5433</v>
      </c>
      <c r="O290" s="1" t="n">
        <f aca="false">IF($L290=$L289,O289+E290,E290)</f>
        <v>10633</v>
      </c>
      <c r="P290" s="1" t="n">
        <f aca="false">IF($L290=$L289,P289+F290,F290)</f>
        <v>7788</v>
      </c>
      <c r="Q290" s="1" t="n">
        <f aca="false">IF($L290=$L289,Q289+G290,G290)</f>
        <v>7222</v>
      </c>
      <c r="R290" s="1" t="n">
        <f aca="false">IF($L290=$L289,R289+H290,H290)</f>
        <v>3832</v>
      </c>
      <c r="S290" s="1" t="str">
        <f aca="false">IF($M291=1,N290/$M290,"")</f>
        <v/>
      </c>
      <c r="T290" s="1" t="str">
        <f aca="false">IF($M291=1,O290/$M290,"")</f>
        <v/>
      </c>
      <c r="U290" s="1" t="str">
        <f aca="false">IF($M291=1,P290/$M290,"")</f>
        <v/>
      </c>
      <c r="V290" s="1" t="str">
        <f aca="false">IF($M291=1,Q290/$M290,"")</f>
        <v/>
      </c>
      <c r="W290" s="1" t="str">
        <f aca="false">IF($M291=1,R290/$M290,"")</f>
        <v/>
      </c>
      <c r="X290" s="1" t="n">
        <f aca="false">IF($L290=$L289,X289+D290^2,D290^2)</f>
        <v>2459795</v>
      </c>
      <c r="Y290" s="1" t="n">
        <f aca="false">IF($L290=$L289,Y289+E290^2,E290^2)</f>
        <v>9421727</v>
      </c>
      <c r="Z290" s="1" t="n">
        <f aca="false">IF($L290=$L289,Z289+F290^2,F290^2)</f>
        <v>5054422</v>
      </c>
      <c r="AA290" s="1" t="n">
        <f aca="false">IF($L290=$L289,AA289+G290^2,G290^2)</f>
        <v>4346952</v>
      </c>
      <c r="AB290" s="1" t="n">
        <f aca="false">IF($L290=$L289,AB289+H290^2,H290^2)</f>
        <v>1223690</v>
      </c>
      <c r="AC290" s="1" t="str">
        <f aca="false">IF($M291=1,SQRT(((X290)/($M290))-S290^2),"")</f>
        <v/>
      </c>
      <c r="AD290" s="1" t="str">
        <f aca="false">IF($M291=1,SQRT(((Y290)/($M290))-T290^2),"")</f>
        <v/>
      </c>
      <c r="AE290" s="1" t="str">
        <f aca="false">IF($M291=1,SQRT(((Z290)/($M290))-U290^2),"")</f>
        <v/>
      </c>
      <c r="AF290" s="1" t="str">
        <f aca="false">IF($M291=1,SQRT(((AA290)/($M290))-V290^2),"")</f>
        <v/>
      </c>
      <c r="AG290" s="1" t="str">
        <f aca="false">IF($M291=1,SQRT(((AB290)/($M290))-W290^2),"")</f>
        <v/>
      </c>
    </row>
    <row r="291" customFormat="false" ht="12.8" hidden="false" customHeight="false" outlineLevel="0" collapsed="false">
      <c r="A291" s="0" t="n">
        <v>0.0103211402893</v>
      </c>
      <c r="B291" s="0" t="n">
        <v>1577122816.92</v>
      </c>
      <c r="C291" s="0" t="n">
        <f aca="false">B291-1577122810.47</f>
        <v>6.45000004768372</v>
      </c>
      <c r="D291" s="0" t="n">
        <v>453</v>
      </c>
      <c r="E291" s="0" t="n">
        <v>885</v>
      </c>
      <c r="F291" s="0" t="n">
        <v>650</v>
      </c>
      <c r="G291" s="0" t="n">
        <v>610</v>
      </c>
      <c r="H291" s="0" t="n">
        <v>319</v>
      </c>
      <c r="I291" s="0" t="n">
        <f aca="false">(D291+E291+F291+G291+H291)/5</f>
        <v>583.4</v>
      </c>
      <c r="J291" s="0" t="n">
        <f aca="false">I291-577.6</f>
        <v>5.79999999999995</v>
      </c>
      <c r="K291" s="0" t="n">
        <f aca="false">(I291-I290)/(A291-A290)</f>
        <v>-2684.35456069297</v>
      </c>
      <c r="L291" s="0" t="str">
        <f aca="false">IF(G291&gt;590,"RELAX",IF(G291&lt;500,"FIST","TRANSITION"))</f>
        <v>RELAX</v>
      </c>
      <c r="M291" s="1" t="n">
        <f aca="false">IF(L291=L290,M290+1,1)</f>
        <v>13</v>
      </c>
      <c r="N291" s="1" t="n">
        <f aca="false">IF($L291=$L290,N290+D291,D291)</f>
        <v>5886</v>
      </c>
      <c r="O291" s="1" t="n">
        <f aca="false">IF($L291=$L290,O290+E291,E291)</f>
        <v>11518</v>
      </c>
      <c r="P291" s="1" t="n">
        <f aca="false">IF($L291=$L290,P290+F291,F291)</f>
        <v>8438</v>
      </c>
      <c r="Q291" s="1" t="n">
        <f aca="false">IF($L291=$L290,Q290+G291,G291)</f>
        <v>7832</v>
      </c>
      <c r="R291" s="1" t="n">
        <f aca="false">IF($L291=$L290,R290+H291,H291)</f>
        <v>4151</v>
      </c>
      <c r="S291" s="1" t="str">
        <f aca="false">IF($M292=1,N291/$M291,"")</f>
        <v/>
      </c>
      <c r="T291" s="1" t="str">
        <f aca="false">IF($M292=1,O291/$M291,"")</f>
        <v/>
      </c>
      <c r="U291" s="1" t="str">
        <f aca="false">IF($M292=1,P291/$M291,"")</f>
        <v/>
      </c>
      <c r="V291" s="1" t="str">
        <f aca="false">IF($M292=1,Q291/$M291,"")</f>
        <v/>
      </c>
      <c r="W291" s="1" t="str">
        <f aca="false">IF($M292=1,R291/$M291,"")</f>
        <v/>
      </c>
      <c r="X291" s="1" t="n">
        <f aca="false">IF($L291=$L290,X290+D291^2,D291^2)</f>
        <v>2665004</v>
      </c>
      <c r="Y291" s="1" t="n">
        <f aca="false">IF($L291=$L290,Y290+E291^2,E291^2)</f>
        <v>10204952</v>
      </c>
      <c r="Z291" s="1" t="n">
        <f aca="false">IF($L291=$L290,Z290+F291^2,F291^2)</f>
        <v>5476922</v>
      </c>
      <c r="AA291" s="1" t="n">
        <f aca="false">IF($L291=$L290,AA290+G291^2,G291^2)</f>
        <v>4719052</v>
      </c>
      <c r="AB291" s="1" t="n">
        <f aca="false">IF($L291=$L290,AB290+H291^2,H291^2)</f>
        <v>1325451</v>
      </c>
      <c r="AC291" s="1" t="str">
        <f aca="false">IF($M292=1,SQRT(((X291)/($M291))-S291^2),"")</f>
        <v/>
      </c>
      <c r="AD291" s="1" t="str">
        <f aca="false">IF($M292=1,SQRT(((Y291)/($M291))-T291^2),"")</f>
        <v/>
      </c>
      <c r="AE291" s="1" t="str">
        <f aca="false">IF($M292=1,SQRT(((Z291)/($M291))-U291^2),"")</f>
        <v/>
      </c>
      <c r="AF291" s="1" t="str">
        <f aca="false">IF($M292=1,SQRT(((AA291)/($M291))-V291^2),"")</f>
        <v/>
      </c>
      <c r="AG291" s="1" t="str">
        <f aca="false">IF($M292=1,SQRT(((AB291)/($M291))-W291^2),"")</f>
        <v/>
      </c>
    </row>
    <row r="292" customFormat="false" ht="12.8" hidden="false" customHeight="false" outlineLevel="0" collapsed="false">
      <c r="A292" s="0" t="n">
        <v>0.0104701519012</v>
      </c>
      <c r="B292" s="0" t="n">
        <v>1577122816.92</v>
      </c>
      <c r="C292" s="0" t="n">
        <f aca="false">B292-1577122810.47</f>
        <v>6.45000004768372</v>
      </c>
      <c r="D292" s="0" t="n">
        <v>453</v>
      </c>
      <c r="E292" s="0" t="n">
        <v>886</v>
      </c>
      <c r="F292" s="0" t="n">
        <v>650</v>
      </c>
      <c r="G292" s="0" t="n">
        <v>609</v>
      </c>
      <c r="H292" s="0" t="n">
        <v>319</v>
      </c>
      <c r="I292" s="0" t="n">
        <f aca="false">(D292+E292+F292+G292+H292)/5</f>
        <v>583.4</v>
      </c>
      <c r="J292" s="0" t="n">
        <f aca="false">I292-577.6</f>
        <v>5.79999999999995</v>
      </c>
      <c r="K292" s="0" t="n">
        <f aca="false">(I292-I291)/(A292-A291)</f>
        <v>0</v>
      </c>
      <c r="L292" s="0" t="str">
        <f aca="false">IF(G292&gt;590,"RELAX",IF(G292&lt;500,"FIST","TRANSITION"))</f>
        <v>RELAX</v>
      </c>
      <c r="M292" s="1" t="n">
        <f aca="false">IF(L292=L291,M291+1,1)</f>
        <v>14</v>
      </c>
      <c r="N292" s="1" t="n">
        <f aca="false">IF($L292=$L291,N291+D292,D292)</f>
        <v>6339</v>
      </c>
      <c r="O292" s="1" t="n">
        <f aca="false">IF($L292=$L291,O291+E292,E292)</f>
        <v>12404</v>
      </c>
      <c r="P292" s="1" t="n">
        <f aca="false">IF($L292=$L291,P291+F292,F292)</f>
        <v>9088</v>
      </c>
      <c r="Q292" s="1" t="n">
        <f aca="false">IF($L292=$L291,Q291+G292,G292)</f>
        <v>8441</v>
      </c>
      <c r="R292" s="1" t="n">
        <f aca="false">IF($L292=$L291,R291+H292,H292)</f>
        <v>4470</v>
      </c>
      <c r="S292" s="1" t="str">
        <f aca="false">IF($M293=1,N292/$M292,"")</f>
        <v/>
      </c>
      <c r="T292" s="1" t="str">
        <f aca="false">IF($M293=1,O292/$M292,"")</f>
        <v/>
      </c>
      <c r="U292" s="1" t="str">
        <f aca="false">IF($M293=1,P292/$M292,"")</f>
        <v/>
      </c>
      <c r="V292" s="1" t="str">
        <f aca="false">IF($M293=1,Q292/$M292,"")</f>
        <v/>
      </c>
      <c r="W292" s="1" t="str">
        <f aca="false">IF($M293=1,R292/$M292,"")</f>
        <v/>
      </c>
      <c r="X292" s="1" t="n">
        <f aca="false">IF($L292=$L291,X291+D292^2,D292^2)</f>
        <v>2870213</v>
      </c>
      <c r="Y292" s="1" t="n">
        <f aca="false">IF($L292=$L291,Y291+E292^2,E292^2)</f>
        <v>10989948</v>
      </c>
      <c r="Z292" s="1" t="n">
        <f aca="false">IF($L292=$L291,Z291+F292^2,F292^2)</f>
        <v>5899422</v>
      </c>
      <c r="AA292" s="1" t="n">
        <f aca="false">IF($L292=$L291,AA291+G292^2,G292^2)</f>
        <v>5089933</v>
      </c>
      <c r="AB292" s="1" t="n">
        <f aca="false">IF($L292=$L291,AB291+H292^2,H292^2)</f>
        <v>1427212</v>
      </c>
      <c r="AC292" s="1" t="str">
        <f aca="false">IF($M293=1,SQRT(((X292)/($M292))-S292^2),"")</f>
        <v/>
      </c>
      <c r="AD292" s="1" t="str">
        <f aca="false">IF($M293=1,SQRT(((Y292)/($M292))-T292^2),"")</f>
        <v/>
      </c>
      <c r="AE292" s="1" t="str">
        <f aca="false">IF($M293=1,SQRT(((Z292)/($M292))-U292^2),"")</f>
        <v/>
      </c>
      <c r="AF292" s="1" t="str">
        <f aca="false">IF($M293=1,SQRT(((AA292)/($M292))-V292^2),"")</f>
        <v/>
      </c>
      <c r="AG292" s="1" t="str">
        <f aca="false">IF($M293=1,SQRT(((AB292)/($M292))-W292^2),"")</f>
        <v/>
      </c>
    </row>
    <row r="293" customFormat="false" ht="12.8" hidden="false" customHeight="false" outlineLevel="0" collapsed="false">
      <c r="A293" s="0" t="n">
        <v>0.0106191635132</v>
      </c>
      <c r="B293" s="0" t="n">
        <v>1577122816.92</v>
      </c>
      <c r="C293" s="0" t="n">
        <f aca="false">B293-1577122810.47</f>
        <v>6.45000004768372</v>
      </c>
      <c r="D293" s="0" t="n">
        <v>454</v>
      </c>
      <c r="E293" s="0" t="n">
        <v>887</v>
      </c>
      <c r="F293" s="0" t="n">
        <v>651</v>
      </c>
      <c r="G293" s="0" t="n">
        <v>609</v>
      </c>
      <c r="H293" s="0" t="n">
        <v>319</v>
      </c>
      <c r="I293" s="0" t="n">
        <f aca="false">(D293+E293+F293+G293+H293)/5</f>
        <v>584</v>
      </c>
      <c r="J293" s="0" t="n">
        <f aca="false">I293-577.6</f>
        <v>6.39999999999998</v>
      </c>
      <c r="K293" s="0" t="n">
        <f aca="false">(I293-I292)/(A293-A292)</f>
        <v>4026.53183833768</v>
      </c>
      <c r="L293" s="0" t="str">
        <f aca="false">IF(G293&gt;590,"RELAX",IF(G293&lt;500,"FIST","TRANSITION"))</f>
        <v>RELAX</v>
      </c>
      <c r="M293" s="1" t="n">
        <f aca="false">IF(L293=L292,M292+1,1)</f>
        <v>15</v>
      </c>
      <c r="N293" s="1" t="n">
        <f aca="false">IF($L293=$L292,N292+D293,D293)</f>
        <v>6793</v>
      </c>
      <c r="O293" s="1" t="n">
        <f aca="false">IF($L293=$L292,O292+E293,E293)</f>
        <v>13291</v>
      </c>
      <c r="P293" s="1" t="n">
        <f aca="false">IF($L293=$L292,P292+F293,F293)</f>
        <v>9739</v>
      </c>
      <c r="Q293" s="1" t="n">
        <f aca="false">IF($L293=$L292,Q292+G293,G293)</f>
        <v>9050</v>
      </c>
      <c r="R293" s="1" t="n">
        <f aca="false">IF($L293=$L292,R292+H293,H293)</f>
        <v>4789</v>
      </c>
      <c r="S293" s="1" t="str">
        <f aca="false">IF($M294=1,N293/$M293,"")</f>
        <v/>
      </c>
      <c r="T293" s="1" t="str">
        <f aca="false">IF($M294=1,O293/$M293,"")</f>
        <v/>
      </c>
      <c r="U293" s="1" t="str">
        <f aca="false">IF($M294=1,P293/$M293,"")</f>
        <v/>
      </c>
      <c r="V293" s="1" t="str">
        <f aca="false">IF($M294=1,Q293/$M293,"")</f>
        <v/>
      </c>
      <c r="W293" s="1" t="str">
        <f aca="false">IF($M294=1,R293/$M293,"")</f>
        <v/>
      </c>
      <c r="X293" s="1" t="n">
        <f aca="false">IF($L293=$L292,X292+D293^2,D293^2)</f>
        <v>3076329</v>
      </c>
      <c r="Y293" s="1" t="n">
        <f aca="false">IF($L293=$L292,Y292+E293^2,E293^2)</f>
        <v>11776717</v>
      </c>
      <c r="Z293" s="1" t="n">
        <f aca="false">IF($L293=$L292,Z292+F293^2,F293^2)</f>
        <v>6323223</v>
      </c>
      <c r="AA293" s="1" t="n">
        <f aca="false">IF($L293=$L292,AA292+G293^2,G293^2)</f>
        <v>5460814</v>
      </c>
      <c r="AB293" s="1" t="n">
        <f aca="false">IF($L293=$L292,AB292+H293^2,H293^2)</f>
        <v>1528973</v>
      </c>
      <c r="AC293" s="1" t="str">
        <f aca="false">IF($M294=1,SQRT(((X293)/($M293))-S293^2),"")</f>
        <v/>
      </c>
      <c r="AD293" s="1" t="str">
        <f aca="false">IF($M294=1,SQRT(((Y293)/($M293))-T293^2),"")</f>
        <v/>
      </c>
      <c r="AE293" s="1" t="str">
        <f aca="false">IF($M294=1,SQRT(((Z293)/($M293))-U293^2),"")</f>
        <v/>
      </c>
      <c r="AF293" s="1" t="str">
        <f aca="false">IF($M294=1,SQRT(((AA293)/($M293))-V293^2),"")</f>
        <v/>
      </c>
      <c r="AG293" s="1" t="str">
        <f aca="false">IF($M294=1,SQRT(((AB293)/($M293))-W293^2),"")</f>
        <v/>
      </c>
    </row>
    <row r="294" customFormat="false" ht="12.8" hidden="false" customHeight="false" outlineLevel="0" collapsed="false">
      <c r="A294" s="0" t="n">
        <v>0.0107681751251</v>
      </c>
      <c r="B294" s="0" t="n">
        <v>1577122816.92</v>
      </c>
      <c r="C294" s="0" t="n">
        <f aca="false">B294-1577122810.47</f>
        <v>6.45000004768372</v>
      </c>
      <c r="D294" s="0" t="n">
        <v>452</v>
      </c>
      <c r="E294" s="0" t="n">
        <v>882</v>
      </c>
      <c r="F294" s="0" t="n">
        <v>651</v>
      </c>
      <c r="G294" s="0" t="n">
        <v>609</v>
      </c>
      <c r="H294" s="0" t="n">
        <v>319</v>
      </c>
      <c r="I294" s="0" t="n">
        <f aca="false">(D294+E294+F294+G294+H294)/5</f>
        <v>582.6</v>
      </c>
      <c r="J294" s="0" t="n">
        <f aca="false">I294-577.6</f>
        <v>5</v>
      </c>
      <c r="K294" s="0" t="n">
        <f aca="false">(I294-I293)/(A294-A293)</f>
        <v>-9395.24096242578</v>
      </c>
      <c r="L294" s="0" t="str">
        <f aca="false">IF(G294&gt;590,"RELAX",IF(G294&lt;500,"FIST","TRANSITION"))</f>
        <v>RELAX</v>
      </c>
      <c r="M294" s="1" t="n">
        <f aca="false">IF(L294=L293,M293+1,1)</f>
        <v>16</v>
      </c>
      <c r="N294" s="1" t="n">
        <f aca="false">IF($L294=$L293,N293+D294,D294)</f>
        <v>7245</v>
      </c>
      <c r="O294" s="1" t="n">
        <f aca="false">IF($L294=$L293,O293+E294,E294)</f>
        <v>14173</v>
      </c>
      <c r="P294" s="1" t="n">
        <f aca="false">IF($L294=$L293,P293+F294,F294)</f>
        <v>10390</v>
      </c>
      <c r="Q294" s="1" t="n">
        <f aca="false">IF($L294=$L293,Q293+G294,G294)</f>
        <v>9659</v>
      </c>
      <c r="R294" s="1" t="n">
        <f aca="false">IF($L294=$L293,R293+H294,H294)</f>
        <v>5108</v>
      </c>
      <c r="S294" s="1" t="str">
        <f aca="false">IF($M295=1,N294/$M294,"")</f>
        <v/>
      </c>
      <c r="T294" s="1" t="str">
        <f aca="false">IF($M295=1,O294/$M294,"")</f>
        <v/>
      </c>
      <c r="U294" s="1" t="str">
        <f aca="false">IF($M295=1,P294/$M294,"")</f>
        <v/>
      </c>
      <c r="V294" s="1" t="str">
        <f aca="false">IF($M295=1,Q294/$M294,"")</f>
        <v/>
      </c>
      <c r="W294" s="1" t="str">
        <f aca="false">IF($M295=1,R294/$M294,"")</f>
        <v/>
      </c>
      <c r="X294" s="1" t="n">
        <f aca="false">IF($L294=$L293,X293+D294^2,D294^2)</f>
        <v>3280633</v>
      </c>
      <c r="Y294" s="1" t="n">
        <f aca="false">IF($L294=$L293,Y293+E294^2,E294^2)</f>
        <v>12554641</v>
      </c>
      <c r="Z294" s="1" t="n">
        <f aca="false">IF($L294=$L293,Z293+F294^2,F294^2)</f>
        <v>6747024</v>
      </c>
      <c r="AA294" s="1" t="n">
        <f aca="false">IF($L294=$L293,AA293+G294^2,G294^2)</f>
        <v>5831695</v>
      </c>
      <c r="AB294" s="1" t="n">
        <f aca="false">IF($L294=$L293,AB293+H294^2,H294^2)</f>
        <v>1630734</v>
      </c>
      <c r="AC294" s="1" t="str">
        <f aca="false">IF($M295=1,SQRT(((X294)/($M294))-S294^2),"")</f>
        <v/>
      </c>
      <c r="AD294" s="1" t="str">
        <f aca="false">IF($M295=1,SQRT(((Y294)/($M294))-T294^2),"")</f>
        <v/>
      </c>
      <c r="AE294" s="1" t="str">
        <f aca="false">IF($M295=1,SQRT(((Z294)/($M294))-U294^2),"")</f>
        <v/>
      </c>
      <c r="AF294" s="1" t="str">
        <f aca="false">IF($M295=1,SQRT(((AA294)/($M294))-V294^2),"")</f>
        <v/>
      </c>
      <c r="AG294" s="1" t="str">
        <f aca="false">IF($M295=1,SQRT(((AB294)/($M294))-W294^2),"")</f>
        <v/>
      </c>
    </row>
    <row r="295" customFormat="false" ht="12.8" hidden="false" customHeight="false" outlineLevel="0" collapsed="false">
      <c r="A295" s="0" t="n">
        <v>0.010929107666</v>
      </c>
      <c r="B295" s="0" t="n">
        <v>1577122816.92</v>
      </c>
      <c r="C295" s="0" t="n">
        <f aca="false">B295-1577122810.47</f>
        <v>6.45000004768372</v>
      </c>
      <c r="D295" s="0" t="n">
        <v>452</v>
      </c>
      <c r="E295" s="0" t="n">
        <v>884</v>
      </c>
      <c r="F295" s="0" t="n">
        <v>651</v>
      </c>
      <c r="G295" s="0" t="n">
        <v>608</v>
      </c>
      <c r="H295" s="0" t="n">
        <v>319</v>
      </c>
      <c r="I295" s="0" t="n">
        <f aca="false">(D295+E295+F295+G295+H295)/5</f>
        <v>582.8</v>
      </c>
      <c r="J295" s="0" t="n">
        <f aca="false">I295-577.6</f>
        <v>5.19999999999993</v>
      </c>
      <c r="K295" s="0" t="n">
        <f aca="false">(I295-I294)/(A295-A294)</f>
        <v>1242.75674069055</v>
      </c>
      <c r="L295" s="0" t="str">
        <f aca="false">IF(G295&gt;590,"RELAX",IF(G295&lt;500,"FIST","TRANSITION"))</f>
        <v>RELAX</v>
      </c>
      <c r="M295" s="1" t="n">
        <f aca="false">IF(L295=L294,M294+1,1)</f>
        <v>17</v>
      </c>
      <c r="N295" s="1" t="n">
        <f aca="false">IF($L295=$L294,N294+D295,D295)</f>
        <v>7697</v>
      </c>
      <c r="O295" s="1" t="n">
        <f aca="false">IF($L295=$L294,O294+E295,E295)</f>
        <v>15057</v>
      </c>
      <c r="P295" s="1" t="n">
        <f aca="false">IF($L295=$L294,P294+F295,F295)</f>
        <v>11041</v>
      </c>
      <c r="Q295" s="1" t="n">
        <f aca="false">IF($L295=$L294,Q294+G295,G295)</f>
        <v>10267</v>
      </c>
      <c r="R295" s="1" t="n">
        <f aca="false">IF($L295=$L294,R294+H295,H295)</f>
        <v>5427</v>
      </c>
      <c r="S295" s="1" t="str">
        <f aca="false">IF($M296=1,N295/$M295,"")</f>
        <v/>
      </c>
      <c r="T295" s="1" t="str">
        <f aca="false">IF($M296=1,O295/$M295,"")</f>
        <v/>
      </c>
      <c r="U295" s="1" t="str">
        <f aca="false">IF($M296=1,P295/$M295,"")</f>
        <v/>
      </c>
      <c r="V295" s="1" t="str">
        <f aca="false">IF($M296=1,Q295/$M295,"")</f>
        <v/>
      </c>
      <c r="W295" s="1" t="str">
        <f aca="false">IF($M296=1,R295/$M295,"")</f>
        <v/>
      </c>
      <c r="X295" s="1" t="n">
        <f aca="false">IF($L295=$L294,X294+D295^2,D295^2)</f>
        <v>3484937</v>
      </c>
      <c r="Y295" s="1" t="n">
        <f aca="false">IF($L295=$L294,Y294+E295^2,E295^2)</f>
        <v>13336097</v>
      </c>
      <c r="Z295" s="1" t="n">
        <f aca="false">IF($L295=$L294,Z294+F295^2,F295^2)</f>
        <v>7170825</v>
      </c>
      <c r="AA295" s="1" t="n">
        <f aca="false">IF($L295=$L294,AA294+G295^2,G295^2)</f>
        <v>6201359</v>
      </c>
      <c r="AB295" s="1" t="n">
        <f aca="false">IF($L295=$L294,AB294+H295^2,H295^2)</f>
        <v>1732495</v>
      </c>
      <c r="AC295" s="1" t="str">
        <f aca="false">IF($M296=1,SQRT(((X295)/($M295))-S295^2),"")</f>
        <v/>
      </c>
      <c r="AD295" s="1" t="str">
        <f aca="false">IF($M296=1,SQRT(((Y295)/($M295))-T295^2),"")</f>
        <v/>
      </c>
      <c r="AE295" s="1" t="str">
        <f aca="false">IF($M296=1,SQRT(((Z295)/($M295))-U295^2),"")</f>
        <v/>
      </c>
      <c r="AF295" s="1" t="str">
        <f aca="false">IF($M296=1,SQRT(((AA295)/($M295))-V295^2),"")</f>
        <v/>
      </c>
      <c r="AG295" s="1" t="str">
        <f aca="false">IF($M296=1,SQRT(((AB295)/($M295))-W295^2),"")</f>
        <v/>
      </c>
    </row>
    <row r="296" customFormat="false" ht="12.8" hidden="false" customHeight="false" outlineLevel="0" collapsed="false">
      <c r="A296" s="0" t="n">
        <v>0.0110909938812</v>
      </c>
      <c r="B296" s="0" t="n">
        <v>1577122816.92</v>
      </c>
      <c r="C296" s="0" t="n">
        <f aca="false">B296-1577122810.47</f>
        <v>6.45000004768372</v>
      </c>
      <c r="D296" s="0" t="n">
        <v>453</v>
      </c>
      <c r="E296" s="0" t="n">
        <v>886</v>
      </c>
      <c r="F296" s="0" t="n">
        <v>652</v>
      </c>
      <c r="G296" s="0" t="n">
        <v>610</v>
      </c>
      <c r="H296" s="0" t="n">
        <v>318</v>
      </c>
      <c r="I296" s="0" t="n">
        <f aca="false">(D296+E296+F296+G296+H296)/5</f>
        <v>583.8</v>
      </c>
      <c r="J296" s="0" t="n">
        <f aca="false">I296-577.6</f>
        <v>6.19999999999993</v>
      </c>
      <c r="K296" s="0" t="n">
        <f aca="false">(I296-I295)/(A296-A295)</f>
        <v>6177.17820362014</v>
      </c>
      <c r="L296" s="0" t="str">
        <f aca="false">IF(G296&gt;590,"RELAX",IF(G296&lt;500,"FIST","TRANSITION"))</f>
        <v>RELAX</v>
      </c>
      <c r="M296" s="1" t="n">
        <f aca="false">IF(L296=L295,M295+1,1)</f>
        <v>18</v>
      </c>
      <c r="N296" s="1" t="n">
        <f aca="false">IF($L296=$L295,N295+D296,D296)</f>
        <v>8150</v>
      </c>
      <c r="O296" s="1" t="n">
        <f aca="false">IF($L296=$L295,O295+E296,E296)</f>
        <v>15943</v>
      </c>
      <c r="P296" s="1" t="n">
        <f aca="false">IF($L296=$L295,P295+F296,F296)</f>
        <v>11693</v>
      </c>
      <c r="Q296" s="1" t="n">
        <f aca="false">IF($L296=$L295,Q295+G296,G296)</f>
        <v>10877</v>
      </c>
      <c r="R296" s="1" t="n">
        <f aca="false">IF($L296=$L295,R295+H296,H296)</f>
        <v>5745</v>
      </c>
      <c r="S296" s="1" t="str">
        <f aca="false">IF($M297=1,N296/$M296,"")</f>
        <v/>
      </c>
      <c r="T296" s="1" t="str">
        <f aca="false">IF($M297=1,O296/$M296,"")</f>
        <v/>
      </c>
      <c r="U296" s="1" t="str">
        <f aca="false">IF($M297=1,P296/$M296,"")</f>
        <v/>
      </c>
      <c r="V296" s="1" t="str">
        <f aca="false">IF($M297=1,Q296/$M296,"")</f>
        <v/>
      </c>
      <c r="W296" s="1" t="str">
        <f aca="false">IF($M297=1,R296/$M296,"")</f>
        <v/>
      </c>
      <c r="X296" s="1" t="n">
        <f aca="false">IF($L296=$L295,X295+D296^2,D296^2)</f>
        <v>3690146</v>
      </c>
      <c r="Y296" s="1" t="n">
        <f aca="false">IF($L296=$L295,Y295+E296^2,E296^2)</f>
        <v>14121093</v>
      </c>
      <c r="Z296" s="1" t="n">
        <f aca="false">IF($L296=$L295,Z295+F296^2,F296^2)</f>
        <v>7595929</v>
      </c>
      <c r="AA296" s="1" t="n">
        <f aca="false">IF($L296=$L295,AA295+G296^2,G296^2)</f>
        <v>6573459</v>
      </c>
      <c r="AB296" s="1" t="n">
        <f aca="false">IF($L296=$L295,AB295+H296^2,H296^2)</f>
        <v>1833619</v>
      </c>
      <c r="AC296" s="1" t="str">
        <f aca="false">IF($M297=1,SQRT(((X296)/($M296))-S296^2),"")</f>
        <v/>
      </c>
      <c r="AD296" s="1" t="str">
        <f aca="false">IF($M297=1,SQRT(((Y296)/($M296))-T296^2),"")</f>
        <v/>
      </c>
      <c r="AE296" s="1" t="str">
        <f aca="false">IF($M297=1,SQRT(((Z296)/($M296))-U296^2),"")</f>
        <v/>
      </c>
      <c r="AF296" s="1" t="str">
        <f aca="false">IF($M297=1,SQRT(((AA296)/($M296))-V296^2),"")</f>
        <v/>
      </c>
      <c r="AG296" s="1" t="str">
        <f aca="false">IF($M297=1,SQRT(((AB296)/($M296))-W296^2),"")</f>
        <v/>
      </c>
    </row>
    <row r="297" customFormat="false" ht="12.8" hidden="false" customHeight="false" outlineLevel="0" collapsed="false">
      <c r="A297" s="0" t="n">
        <v>0.0112450122833</v>
      </c>
      <c r="B297" s="0" t="n">
        <v>1577122816.92</v>
      </c>
      <c r="C297" s="0" t="n">
        <f aca="false">B297-1577122810.47</f>
        <v>6.45000004768372</v>
      </c>
      <c r="D297" s="0" t="n">
        <v>453</v>
      </c>
      <c r="E297" s="0" t="n">
        <v>887</v>
      </c>
      <c r="F297" s="0" t="n">
        <v>651</v>
      </c>
      <c r="G297" s="0" t="n">
        <v>611</v>
      </c>
      <c r="H297" s="0" t="n">
        <v>319</v>
      </c>
      <c r="I297" s="0" t="n">
        <f aca="false">(D297+E297+F297+G297+H297)/5</f>
        <v>584.2</v>
      </c>
      <c r="J297" s="0" t="n">
        <f aca="false">I297-577.6</f>
        <v>6.60000000000002</v>
      </c>
      <c r="K297" s="0" t="n">
        <f aca="false">(I297-I296)/(A297-A296)</f>
        <v>2597.09226005593</v>
      </c>
      <c r="L297" s="0" t="str">
        <f aca="false">IF(G297&gt;590,"RELAX",IF(G297&lt;500,"FIST","TRANSITION"))</f>
        <v>RELAX</v>
      </c>
      <c r="M297" s="1" t="n">
        <f aca="false">IF(L297=L296,M296+1,1)</f>
        <v>19</v>
      </c>
      <c r="N297" s="1" t="n">
        <f aca="false">IF($L297=$L296,N296+D297,D297)</f>
        <v>8603</v>
      </c>
      <c r="O297" s="1" t="n">
        <f aca="false">IF($L297=$L296,O296+E297,E297)</f>
        <v>16830</v>
      </c>
      <c r="P297" s="1" t="n">
        <f aca="false">IF($L297=$L296,P296+F297,F297)</f>
        <v>12344</v>
      </c>
      <c r="Q297" s="1" t="n">
        <f aca="false">IF($L297=$L296,Q296+G297,G297)</f>
        <v>11488</v>
      </c>
      <c r="R297" s="1" t="n">
        <f aca="false">IF($L297=$L296,R296+H297,H297)</f>
        <v>6064</v>
      </c>
      <c r="S297" s="1" t="str">
        <f aca="false">IF($M298=1,N297/$M297,"")</f>
        <v/>
      </c>
      <c r="T297" s="1" t="str">
        <f aca="false">IF($M298=1,O297/$M297,"")</f>
        <v/>
      </c>
      <c r="U297" s="1" t="str">
        <f aca="false">IF($M298=1,P297/$M297,"")</f>
        <v/>
      </c>
      <c r="V297" s="1" t="str">
        <f aca="false">IF($M298=1,Q297/$M297,"")</f>
        <v/>
      </c>
      <c r="W297" s="1" t="str">
        <f aca="false">IF($M298=1,R297/$M297,"")</f>
        <v/>
      </c>
      <c r="X297" s="1" t="n">
        <f aca="false">IF($L297=$L296,X296+D297^2,D297^2)</f>
        <v>3895355</v>
      </c>
      <c r="Y297" s="1" t="n">
        <f aca="false">IF($L297=$L296,Y296+E297^2,E297^2)</f>
        <v>14907862</v>
      </c>
      <c r="Z297" s="1" t="n">
        <f aca="false">IF($L297=$L296,Z296+F297^2,F297^2)</f>
        <v>8019730</v>
      </c>
      <c r="AA297" s="1" t="n">
        <f aca="false">IF($L297=$L296,AA296+G297^2,G297^2)</f>
        <v>6946780</v>
      </c>
      <c r="AB297" s="1" t="n">
        <f aca="false">IF($L297=$L296,AB296+H297^2,H297^2)</f>
        <v>1935380</v>
      </c>
      <c r="AC297" s="1" t="str">
        <f aca="false">IF($M298=1,SQRT(((X297)/($M297))-S297^2),"")</f>
        <v/>
      </c>
      <c r="AD297" s="1" t="str">
        <f aca="false">IF($M298=1,SQRT(((Y297)/($M297))-T297^2),"")</f>
        <v/>
      </c>
      <c r="AE297" s="1" t="str">
        <f aca="false">IF($M298=1,SQRT(((Z297)/($M297))-U297^2),"")</f>
        <v/>
      </c>
      <c r="AF297" s="1" t="str">
        <f aca="false">IF($M298=1,SQRT(((AA297)/($M297))-V297^2),"")</f>
        <v/>
      </c>
      <c r="AG297" s="1" t="str">
        <f aca="false">IF($M298=1,SQRT(((AB297)/($M297))-W297^2),"")</f>
        <v/>
      </c>
    </row>
    <row r="298" customFormat="false" ht="12.8" hidden="false" customHeight="false" outlineLevel="0" collapsed="false">
      <c r="A298" s="0" t="n">
        <v>0.0113961696625</v>
      </c>
      <c r="B298" s="0" t="n">
        <v>1577122816.92</v>
      </c>
      <c r="C298" s="0" t="n">
        <f aca="false">B298-1577122810.47</f>
        <v>6.45000004768372</v>
      </c>
      <c r="D298" s="0" t="n">
        <v>453</v>
      </c>
      <c r="E298" s="0" t="n">
        <v>886</v>
      </c>
      <c r="F298" s="0" t="n">
        <v>652</v>
      </c>
      <c r="G298" s="0" t="n">
        <v>611</v>
      </c>
      <c r="H298" s="0" t="n">
        <v>319</v>
      </c>
      <c r="I298" s="0" t="n">
        <f aca="false">(D298+E298+F298+G298+H298)/5</f>
        <v>584.2</v>
      </c>
      <c r="J298" s="0" t="n">
        <f aca="false">I298-577.6</f>
        <v>6.60000000000002</v>
      </c>
      <c r="K298" s="0" t="n">
        <f aca="false">(I298-I297)/(A298-A297)</f>
        <v>0</v>
      </c>
      <c r="L298" s="0" t="str">
        <f aca="false">IF(G298&gt;590,"RELAX",IF(G298&lt;500,"FIST","TRANSITION"))</f>
        <v>RELAX</v>
      </c>
      <c r="M298" s="1" t="n">
        <f aca="false">IF(L298=L297,M297+1,1)</f>
        <v>20</v>
      </c>
      <c r="N298" s="1" t="n">
        <f aca="false">IF($L298=$L297,N297+D298,D298)</f>
        <v>9056</v>
      </c>
      <c r="O298" s="1" t="n">
        <f aca="false">IF($L298=$L297,O297+E298,E298)</f>
        <v>17716</v>
      </c>
      <c r="P298" s="1" t="n">
        <f aca="false">IF($L298=$L297,P297+F298,F298)</f>
        <v>12996</v>
      </c>
      <c r="Q298" s="1" t="n">
        <f aca="false">IF($L298=$L297,Q297+G298,G298)</f>
        <v>12099</v>
      </c>
      <c r="R298" s="1" t="n">
        <f aca="false">IF($L298=$L297,R297+H298,H298)</f>
        <v>6383</v>
      </c>
      <c r="S298" s="1" t="str">
        <f aca="false">IF($M299=1,N298/$M298,"")</f>
        <v/>
      </c>
      <c r="T298" s="1" t="str">
        <f aca="false">IF($M299=1,O298/$M298,"")</f>
        <v/>
      </c>
      <c r="U298" s="1" t="str">
        <f aca="false">IF($M299=1,P298/$M298,"")</f>
        <v/>
      </c>
      <c r="V298" s="1" t="str">
        <f aca="false">IF($M299=1,Q298/$M298,"")</f>
        <v/>
      </c>
      <c r="W298" s="1" t="str">
        <f aca="false">IF($M299=1,R298/$M298,"")</f>
        <v/>
      </c>
      <c r="X298" s="1" t="n">
        <f aca="false">IF($L298=$L297,X297+D298^2,D298^2)</f>
        <v>4100564</v>
      </c>
      <c r="Y298" s="1" t="n">
        <f aca="false">IF($L298=$L297,Y297+E298^2,E298^2)</f>
        <v>15692858</v>
      </c>
      <c r="Z298" s="1" t="n">
        <f aca="false">IF($L298=$L297,Z297+F298^2,F298^2)</f>
        <v>8444834</v>
      </c>
      <c r="AA298" s="1" t="n">
        <f aca="false">IF($L298=$L297,AA297+G298^2,G298^2)</f>
        <v>7320101</v>
      </c>
      <c r="AB298" s="1" t="n">
        <f aca="false">IF($L298=$L297,AB297+H298^2,H298^2)</f>
        <v>2037141</v>
      </c>
      <c r="AC298" s="1" t="str">
        <f aca="false">IF($M299=1,SQRT(((X298)/($M298))-S298^2),"")</f>
        <v/>
      </c>
      <c r="AD298" s="1" t="str">
        <f aca="false">IF($M299=1,SQRT(((Y298)/($M298))-T298^2),"")</f>
        <v/>
      </c>
      <c r="AE298" s="1" t="str">
        <f aca="false">IF($M299=1,SQRT(((Z298)/($M298))-U298^2),"")</f>
        <v/>
      </c>
      <c r="AF298" s="1" t="str">
        <f aca="false">IF($M299=1,SQRT(((AA298)/($M298))-V298^2),"")</f>
        <v/>
      </c>
      <c r="AG298" s="1" t="str">
        <f aca="false">IF($M299=1,SQRT(((AB298)/($M298))-W298^2),"")</f>
        <v/>
      </c>
    </row>
    <row r="299" customFormat="false" ht="12.8" hidden="false" customHeight="false" outlineLevel="0" collapsed="false">
      <c r="A299" s="0" t="n">
        <v>0.0115761756897</v>
      </c>
      <c r="B299" s="0" t="n">
        <v>1577122816.92</v>
      </c>
      <c r="C299" s="0" t="n">
        <f aca="false">B299-1577122810.47</f>
        <v>6.45000004768372</v>
      </c>
      <c r="D299" s="0" t="n">
        <v>453</v>
      </c>
      <c r="E299" s="0" t="n">
        <v>886</v>
      </c>
      <c r="F299" s="0" t="n">
        <v>651</v>
      </c>
      <c r="G299" s="0" t="n">
        <v>612</v>
      </c>
      <c r="H299" s="0" t="n">
        <v>319</v>
      </c>
      <c r="I299" s="0" t="n">
        <f aca="false">(D299+E299+F299+G299+H299)/5</f>
        <v>584.2</v>
      </c>
      <c r="J299" s="0" t="n">
        <f aca="false">I299-577.6</f>
        <v>6.60000000000002</v>
      </c>
      <c r="K299" s="0" t="n">
        <f aca="false">(I299-I298)/(A299-A298)</f>
        <v>0</v>
      </c>
      <c r="L299" s="0" t="str">
        <f aca="false">IF(G299&gt;590,"RELAX",IF(G299&lt;500,"FIST","TRANSITION"))</f>
        <v>RELAX</v>
      </c>
      <c r="M299" s="1" t="n">
        <f aca="false">IF(L299=L298,M298+1,1)</f>
        <v>21</v>
      </c>
      <c r="N299" s="1" t="n">
        <f aca="false">IF($L299=$L298,N298+D299,D299)</f>
        <v>9509</v>
      </c>
      <c r="O299" s="1" t="n">
        <f aca="false">IF($L299=$L298,O298+E299,E299)</f>
        <v>18602</v>
      </c>
      <c r="P299" s="1" t="n">
        <f aca="false">IF($L299=$L298,P298+F299,F299)</f>
        <v>13647</v>
      </c>
      <c r="Q299" s="1" t="n">
        <f aca="false">IF($L299=$L298,Q298+G299,G299)</f>
        <v>12711</v>
      </c>
      <c r="R299" s="1" t="n">
        <f aca="false">IF($L299=$L298,R298+H299,H299)</f>
        <v>6702</v>
      </c>
      <c r="S299" s="1" t="str">
        <f aca="false">IF($M300=1,N299/$M299,"")</f>
        <v/>
      </c>
      <c r="T299" s="1" t="str">
        <f aca="false">IF($M300=1,O299/$M299,"")</f>
        <v/>
      </c>
      <c r="U299" s="1" t="str">
        <f aca="false">IF($M300=1,P299/$M299,"")</f>
        <v/>
      </c>
      <c r="V299" s="1" t="str">
        <f aca="false">IF($M300=1,Q299/$M299,"")</f>
        <v/>
      </c>
      <c r="W299" s="1" t="str">
        <f aca="false">IF($M300=1,R299/$M299,"")</f>
        <v/>
      </c>
      <c r="X299" s="1" t="n">
        <f aca="false">IF($L299=$L298,X298+D299^2,D299^2)</f>
        <v>4305773</v>
      </c>
      <c r="Y299" s="1" t="n">
        <f aca="false">IF($L299=$L298,Y298+E299^2,E299^2)</f>
        <v>16477854</v>
      </c>
      <c r="Z299" s="1" t="n">
        <f aca="false">IF($L299=$L298,Z298+F299^2,F299^2)</f>
        <v>8868635</v>
      </c>
      <c r="AA299" s="1" t="n">
        <f aca="false">IF($L299=$L298,AA298+G299^2,G299^2)</f>
        <v>7694645</v>
      </c>
      <c r="AB299" s="1" t="n">
        <f aca="false">IF($L299=$L298,AB298+H299^2,H299^2)</f>
        <v>2138902</v>
      </c>
      <c r="AC299" s="1" t="str">
        <f aca="false">IF($M300=1,SQRT(((X299)/($M299))-S299^2),"")</f>
        <v/>
      </c>
      <c r="AD299" s="1" t="str">
        <f aca="false">IF($M300=1,SQRT(((Y299)/($M299))-T299^2),"")</f>
        <v/>
      </c>
      <c r="AE299" s="1" t="str">
        <f aca="false">IF($M300=1,SQRT(((Z299)/($M299))-U299^2),"")</f>
        <v/>
      </c>
      <c r="AF299" s="1" t="str">
        <f aca="false">IF($M300=1,SQRT(((AA299)/($M299))-V299^2),"")</f>
        <v/>
      </c>
      <c r="AG299" s="1" t="str">
        <f aca="false">IF($M300=1,SQRT(((AB299)/($M299))-W299^2),"")</f>
        <v/>
      </c>
    </row>
    <row r="300" customFormat="false" ht="12.8" hidden="false" customHeight="false" outlineLevel="0" collapsed="false">
      <c r="A300" s="0" t="n">
        <v>0.0117280483246</v>
      </c>
      <c r="B300" s="0" t="n">
        <v>1577122816.92</v>
      </c>
      <c r="C300" s="0" t="n">
        <f aca="false">B300-1577122810.47</f>
        <v>6.45000004768372</v>
      </c>
      <c r="D300" s="0" t="n">
        <v>453</v>
      </c>
      <c r="E300" s="0" t="n">
        <v>887</v>
      </c>
      <c r="F300" s="0" t="n">
        <v>651</v>
      </c>
      <c r="G300" s="0" t="n">
        <v>612</v>
      </c>
      <c r="H300" s="0" t="n">
        <v>319</v>
      </c>
      <c r="I300" s="0" t="n">
        <f aca="false">(D300+E300+F300+G300+H300)/5</f>
        <v>584.4</v>
      </c>
      <c r="J300" s="0" t="n">
        <f aca="false">I300-577.6</f>
        <v>6.79999999999995</v>
      </c>
      <c r="K300" s="0" t="n">
        <f aca="false">(I300-I299)/(A300-A299)</f>
        <v>1316.89293552864</v>
      </c>
      <c r="L300" s="0" t="str">
        <f aca="false">IF(G300&gt;590,"RELAX",IF(G300&lt;500,"FIST","TRANSITION"))</f>
        <v>RELAX</v>
      </c>
      <c r="M300" s="1" t="n">
        <f aca="false">IF(L300=L299,M299+1,1)</f>
        <v>22</v>
      </c>
      <c r="N300" s="1" t="n">
        <f aca="false">IF($L300=$L299,N299+D300,D300)</f>
        <v>9962</v>
      </c>
      <c r="O300" s="1" t="n">
        <f aca="false">IF($L300=$L299,O299+E300,E300)</f>
        <v>19489</v>
      </c>
      <c r="P300" s="1" t="n">
        <f aca="false">IF($L300=$L299,P299+F300,F300)</f>
        <v>14298</v>
      </c>
      <c r="Q300" s="1" t="n">
        <f aca="false">IF($L300=$L299,Q299+G300,G300)</f>
        <v>13323</v>
      </c>
      <c r="R300" s="1" t="n">
        <f aca="false">IF($L300=$L299,R299+H300,H300)</f>
        <v>7021</v>
      </c>
      <c r="S300" s="1" t="str">
        <f aca="false">IF($M301=1,N300/$M300,"")</f>
        <v/>
      </c>
      <c r="T300" s="1" t="str">
        <f aca="false">IF($M301=1,O300/$M300,"")</f>
        <v/>
      </c>
      <c r="U300" s="1" t="str">
        <f aca="false">IF($M301=1,P300/$M300,"")</f>
        <v/>
      </c>
      <c r="V300" s="1" t="str">
        <f aca="false">IF($M301=1,Q300/$M300,"")</f>
        <v/>
      </c>
      <c r="W300" s="1" t="str">
        <f aca="false">IF($M301=1,R300/$M300,"")</f>
        <v/>
      </c>
      <c r="X300" s="1" t="n">
        <f aca="false">IF($L300=$L299,X299+D300^2,D300^2)</f>
        <v>4510982</v>
      </c>
      <c r="Y300" s="1" t="n">
        <f aca="false">IF($L300=$L299,Y299+E300^2,E300^2)</f>
        <v>17264623</v>
      </c>
      <c r="Z300" s="1" t="n">
        <f aca="false">IF($L300=$L299,Z299+F300^2,F300^2)</f>
        <v>9292436</v>
      </c>
      <c r="AA300" s="1" t="n">
        <f aca="false">IF($L300=$L299,AA299+G300^2,G300^2)</f>
        <v>8069189</v>
      </c>
      <c r="AB300" s="1" t="n">
        <f aca="false">IF($L300=$L299,AB299+H300^2,H300^2)</f>
        <v>2240663</v>
      </c>
      <c r="AC300" s="1" t="str">
        <f aca="false">IF($M301=1,SQRT(((X300)/($M300))-S300^2),"")</f>
        <v/>
      </c>
      <c r="AD300" s="1" t="str">
        <f aca="false">IF($M301=1,SQRT(((Y300)/($M300))-T300^2),"")</f>
        <v/>
      </c>
      <c r="AE300" s="1" t="str">
        <f aca="false">IF($M301=1,SQRT(((Z300)/($M300))-U300^2),"")</f>
        <v/>
      </c>
      <c r="AF300" s="1" t="str">
        <f aca="false">IF($M301=1,SQRT(((AA300)/($M300))-V300^2),"")</f>
        <v/>
      </c>
      <c r="AG300" s="1" t="str">
        <f aca="false">IF($M301=1,SQRT(((AB300)/($M300))-W300^2),"")</f>
        <v/>
      </c>
    </row>
    <row r="301" customFormat="false" ht="12.8" hidden="false" customHeight="false" outlineLevel="0" collapsed="false">
      <c r="A301" s="0" t="n">
        <v>0.0118851661682</v>
      </c>
      <c r="B301" s="0" t="n">
        <v>1577122816.92</v>
      </c>
      <c r="C301" s="0" t="n">
        <f aca="false">B301-1577122810.47</f>
        <v>6.45000004768372</v>
      </c>
      <c r="D301" s="0" t="n">
        <v>454</v>
      </c>
      <c r="E301" s="0" t="n">
        <v>886</v>
      </c>
      <c r="F301" s="0" t="n">
        <v>651</v>
      </c>
      <c r="G301" s="0" t="n">
        <v>612</v>
      </c>
      <c r="H301" s="0" t="n">
        <v>319</v>
      </c>
      <c r="I301" s="0" t="n">
        <f aca="false">(D301+E301+F301+G301+H301)/5</f>
        <v>584.4</v>
      </c>
      <c r="J301" s="0" t="n">
        <f aca="false">I301-577.6</f>
        <v>6.79999999999995</v>
      </c>
      <c r="K301" s="0" t="n">
        <f aca="false">(I301-I300)/(A301-A300)</f>
        <v>0</v>
      </c>
      <c r="L301" s="0" t="str">
        <f aca="false">IF(G301&gt;590,"RELAX",IF(G301&lt;500,"FIST","TRANSITION"))</f>
        <v>RELAX</v>
      </c>
      <c r="M301" s="1" t="n">
        <f aca="false">IF(L301=L300,M300+1,1)</f>
        <v>23</v>
      </c>
      <c r="N301" s="1" t="n">
        <f aca="false">IF($L301=$L300,N300+D301,D301)</f>
        <v>10416</v>
      </c>
      <c r="O301" s="1" t="n">
        <f aca="false">IF($L301=$L300,O300+E301,E301)</f>
        <v>20375</v>
      </c>
      <c r="P301" s="1" t="n">
        <f aca="false">IF($L301=$L300,P300+F301,F301)</f>
        <v>14949</v>
      </c>
      <c r="Q301" s="1" t="n">
        <f aca="false">IF($L301=$L300,Q300+G301,G301)</f>
        <v>13935</v>
      </c>
      <c r="R301" s="1" t="n">
        <f aca="false">IF($L301=$L300,R300+H301,H301)</f>
        <v>7340</v>
      </c>
      <c r="S301" s="1" t="str">
        <f aca="false">IF($M302=1,N301/$M301,"")</f>
        <v/>
      </c>
      <c r="T301" s="1" t="str">
        <f aca="false">IF($M302=1,O301/$M301,"")</f>
        <v/>
      </c>
      <c r="U301" s="1" t="str">
        <f aca="false">IF($M302=1,P301/$M301,"")</f>
        <v/>
      </c>
      <c r="V301" s="1" t="str">
        <f aca="false">IF($M302=1,Q301/$M301,"")</f>
        <v/>
      </c>
      <c r="W301" s="1" t="str">
        <f aca="false">IF($M302=1,R301/$M301,"")</f>
        <v/>
      </c>
      <c r="X301" s="1" t="n">
        <f aca="false">IF($L301=$L300,X300+D301^2,D301^2)</f>
        <v>4717098</v>
      </c>
      <c r="Y301" s="1" t="n">
        <f aca="false">IF($L301=$L300,Y300+E301^2,E301^2)</f>
        <v>18049619</v>
      </c>
      <c r="Z301" s="1" t="n">
        <f aca="false">IF($L301=$L300,Z300+F301^2,F301^2)</f>
        <v>9716237</v>
      </c>
      <c r="AA301" s="1" t="n">
        <f aca="false">IF($L301=$L300,AA300+G301^2,G301^2)</f>
        <v>8443733</v>
      </c>
      <c r="AB301" s="1" t="n">
        <f aca="false">IF($L301=$L300,AB300+H301^2,H301^2)</f>
        <v>2342424</v>
      </c>
      <c r="AC301" s="1" t="str">
        <f aca="false">IF($M302=1,SQRT(((X301)/($M301))-S301^2),"")</f>
        <v/>
      </c>
      <c r="AD301" s="1" t="str">
        <f aca="false">IF($M302=1,SQRT(((Y301)/($M301))-T301^2),"")</f>
        <v/>
      </c>
      <c r="AE301" s="1" t="str">
        <f aca="false">IF($M302=1,SQRT(((Z301)/($M301))-U301^2),"")</f>
        <v/>
      </c>
      <c r="AF301" s="1" t="str">
        <f aca="false">IF($M302=1,SQRT(((AA301)/($M301))-V301^2),"")</f>
        <v/>
      </c>
      <c r="AG301" s="1" t="str">
        <f aca="false">IF($M302=1,SQRT(((AB301)/($M301))-W301^2),"")</f>
        <v/>
      </c>
    </row>
    <row r="302" customFormat="false" ht="12.8" hidden="false" customHeight="false" outlineLevel="0" collapsed="false">
      <c r="A302" s="0" t="n">
        <v>0.0120370388031</v>
      </c>
      <c r="B302" s="0" t="n">
        <v>1577122816.92</v>
      </c>
      <c r="C302" s="0" t="n">
        <f aca="false">B302-1577122810.47</f>
        <v>6.45000004768372</v>
      </c>
      <c r="D302" s="0" t="n">
        <v>453</v>
      </c>
      <c r="E302" s="0" t="n">
        <v>888</v>
      </c>
      <c r="F302" s="0" t="n">
        <v>652</v>
      </c>
      <c r="G302" s="0" t="n">
        <v>612</v>
      </c>
      <c r="H302" s="0" t="n">
        <v>319</v>
      </c>
      <c r="I302" s="0" t="n">
        <f aca="false">(D302+E302+F302+G302+H302)/5</f>
        <v>584.8</v>
      </c>
      <c r="J302" s="0" t="n">
        <f aca="false">I302-577.6</f>
        <v>7.19999999999993</v>
      </c>
      <c r="K302" s="0" t="n">
        <f aca="false">(I302-I301)/(A302-A301)</f>
        <v>2633.78587105805</v>
      </c>
      <c r="L302" s="0" t="str">
        <f aca="false">IF(G302&gt;590,"RELAX",IF(G302&lt;500,"FIST","TRANSITION"))</f>
        <v>RELAX</v>
      </c>
      <c r="M302" s="1" t="n">
        <f aca="false">IF(L302=L301,M301+1,1)</f>
        <v>24</v>
      </c>
      <c r="N302" s="1" t="n">
        <f aca="false">IF($L302=$L301,N301+D302,D302)</f>
        <v>10869</v>
      </c>
      <c r="O302" s="1" t="n">
        <f aca="false">IF($L302=$L301,O301+E302,E302)</f>
        <v>21263</v>
      </c>
      <c r="P302" s="1" t="n">
        <f aca="false">IF($L302=$L301,P301+F302,F302)</f>
        <v>15601</v>
      </c>
      <c r="Q302" s="1" t="n">
        <f aca="false">IF($L302=$L301,Q301+G302,G302)</f>
        <v>14547</v>
      </c>
      <c r="R302" s="1" t="n">
        <f aca="false">IF($L302=$L301,R301+H302,H302)</f>
        <v>7659</v>
      </c>
      <c r="S302" s="1" t="str">
        <f aca="false">IF($M303=1,N302/$M302,"")</f>
        <v/>
      </c>
      <c r="T302" s="1" t="str">
        <f aca="false">IF($M303=1,O302/$M302,"")</f>
        <v/>
      </c>
      <c r="U302" s="1" t="str">
        <f aca="false">IF($M303=1,P302/$M302,"")</f>
        <v/>
      </c>
      <c r="V302" s="1" t="str">
        <f aca="false">IF($M303=1,Q302/$M302,"")</f>
        <v/>
      </c>
      <c r="W302" s="1" t="str">
        <f aca="false">IF($M303=1,R302/$M302,"")</f>
        <v/>
      </c>
      <c r="X302" s="1" t="n">
        <f aca="false">IF($L302=$L301,X301+D302^2,D302^2)</f>
        <v>4922307</v>
      </c>
      <c r="Y302" s="1" t="n">
        <f aca="false">IF($L302=$L301,Y301+E302^2,E302^2)</f>
        <v>18838163</v>
      </c>
      <c r="Z302" s="1" t="n">
        <f aca="false">IF($L302=$L301,Z301+F302^2,F302^2)</f>
        <v>10141341</v>
      </c>
      <c r="AA302" s="1" t="n">
        <f aca="false">IF($L302=$L301,AA301+G302^2,G302^2)</f>
        <v>8818277</v>
      </c>
      <c r="AB302" s="1" t="n">
        <f aca="false">IF($L302=$L301,AB301+H302^2,H302^2)</f>
        <v>2444185</v>
      </c>
      <c r="AC302" s="1" t="str">
        <f aca="false">IF($M303=1,SQRT(((X302)/($M302))-S302^2),"")</f>
        <v/>
      </c>
      <c r="AD302" s="1" t="str">
        <f aca="false">IF($M303=1,SQRT(((Y302)/($M302))-T302^2),"")</f>
        <v/>
      </c>
      <c r="AE302" s="1" t="str">
        <f aca="false">IF($M303=1,SQRT(((Z302)/($M302))-U302^2),"")</f>
        <v/>
      </c>
      <c r="AF302" s="1" t="str">
        <f aca="false">IF($M303=1,SQRT(((AA302)/($M302))-V302^2),"")</f>
        <v/>
      </c>
      <c r="AG302" s="1" t="str">
        <f aca="false">IF($M303=1,SQRT(((AB302)/($M302))-W302^2),"")</f>
        <v/>
      </c>
    </row>
    <row r="303" customFormat="false" ht="12.8" hidden="false" customHeight="false" outlineLevel="0" collapsed="false">
      <c r="A303" s="0" t="n">
        <v>0.0121881961823</v>
      </c>
      <c r="B303" s="0" t="n">
        <v>1577122816.92</v>
      </c>
      <c r="C303" s="0" t="n">
        <f aca="false">B303-1577122810.47</f>
        <v>6.45000004768372</v>
      </c>
      <c r="D303" s="0" t="n">
        <v>452</v>
      </c>
      <c r="E303" s="0" t="n">
        <v>887</v>
      </c>
      <c r="F303" s="0" t="n">
        <v>651</v>
      </c>
      <c r="G303" s="0" t="n">
        <v>612</v>
      </c>
      <c r="H303" s="0" t="n">
        <v>318</v>
      </c>
      <c r="I303" s="0" t="n">
        <f aca="false">(D303+E303+F303+G303+H303)/5</f>
        <v>584</v>
      </c>
      <c r="J303" s="0" t="n">
        <f aca="false">I303-577.6</f>
        <v>6.39999999999998</v>
      </c>
      <c r="K303" s="0" t="n">
        <f aca="false">(I303-I302)/(A303-A302)</f>
        <v>-5292.49715914599</v>
      </c>
      <c r="L303" s="0" t="str">
        <f aca="false">IF(G303&gt;590,"RELAX",IF(G303&lt;500,"FIST","TRANSITION"))</f>
        <v>RELAX</v>
      </c>
      <c r="M303" s="1" t="n">
        <f aca="false">IF(L303=L302,M302+1,1)</f>
        <v>25</v>
      </c>
      <c r="N303" s="1" t="n">
        <f aca="false">IF($L303=$L302,N302+D303,D303)</f>
        <v>11321</v>
      </c>
      <c r="O303" s="1" t="n">
        <f aca="false">IF($L303=$L302,O302+E303,E303)</f>
        <v>22150</v>
      </c>
      <c r="P303" s="1" t="n">
        <f aca="false">IF($L303=$L302,P302+F303,F303)</f>
        <v>16252</v>
      </c>
      <c r="Q303" s="1" t="n">
        <f aca="false">IF($L303=$L302,Q302+G303,G303)</f>
        <v>15159</v>
      </c>
      <c r="R303" s="1" t="n">
        <f aca="false">IF($L303=$L302,R302+H303,H303)</f>
        <v>7977</v>
      </c>
      <c r="S303" s="1" t="str">
        <f aca="false">IF($M304=1,N303/$M303,"")</f>
        <v/>
      </c>
      <c r="T303" s="1" t="str">
        <f aca="false">IF($M304=1,O303/$M303,"")</f>
        <v/>
      </c>
      <c r="U303" s="1" t="str">
        <f aca="false">IF($M304=1,P303/$M303,"")</f>
        <v/>
      </c>
      <c r="V303" s="1" t="str">
        <f aca="false">IF($M304=1,Q303/$M303,"")</f>
        <v/>
      </c>
      <c r="W303" s="1" t="str">
        <f aca="false">IF($M304=1,R303/$M303,"")</f>
        <v/>
      </c>
      <c r="X303" s="1" t="n">
        <f aca="false">IF($L303=$L302,X302+D303^2,D303^2)</f>
        <v>5126611</v>
      </c>
      <c r="Y303" s="1" t="n">
        <f aca="false">IF($L303=$L302,Y302+E303^2,E303^2)</f>
        <v>19624932</v>
      </c>
      <c r="Z303" s="1" t="n">
        <f aca="false">IF($L303=$L302,Z302+F303^2,F303^2)</f>
        <v>10565142</v>
      </c>
      <c r="AA303" s="1" t="n">
        <f aca="false">IF($L303=$L302,AA302+G303^2,G303^2)</f>
        <v>9192821</v>
      </c>
      <c r="AB303" s="1" t="n">
        <f aca="false">IF($L303=$L302,AB302+H303^2,H303^2)</f>
        <v>2545309</v>
      </c>
      <c r="AC303" s="1" t="str">
        <f aca="false">IF($M304=1,SQRT(((X303)/($M303))-S303^2),"")</f>
        <v/>
      </c>
      <c r="AD303" s="1" t="str">
        <f aca="false">IF($M304=1,SQRT(((Y303)/($M303))-T303^2),"")</f>
        <v/>
      </c>
      <c r="AE303" s="1" t="str">
        <f aca="false">IF($M304=1,SQRT(((Z303)/($M303))-U303^2),"")</f>
        <v/>
      </c>
      <c r="AF303" s="1" t="str">
        <f aca="false">IF($M304=1,SQRT(((AA303)/($M303))-V303^2),"")</f>
        <v/>
      </c>
      <c r="AG303" s="1" t="str">
        <f aca="false">IF($M304=1,SQRT(((AB303)/($M303))-W303^2),"")</f>
        <v/>
      </c>
    </row>
    <row r="304" customFormat="false" ht="12.8" hidden="false" customHeight="false" outlineLevel="0" collapsed="false">
      <c r="A304" s="0" t="n">
        <v>0.0123400688171</v>
      </c>
      <c r="B304" s="0" t="n">
        <v>1577122816.92</v>
      </c>
      <c r="C304" s="0" t="n">
        <f aca="false">B304-1577122810.47</f>
        <v>6.45000004768372</v>
      </c>
      <c r="D304" s="0" t="n">
        <v>453</v>
      </c>
      <c r="E304" s="0" t="n">
        <v>885</v>
      </c>
      <c r="F304" s="0" t="n">
        <v>652</v>
      </c>
      <c r="G304" s="0" t="n">
        <v>610</v>
      </c>
      <c r="H304" s="0" t="n">
        <v>319</v>
      </c>
      <c r="I304" s="0" t="n">
        <f aca="false">(D304+E304+F304+G304+H304)/5</f>
        <v>583.8</v>
      </c>
      <c r="J304" s="0" t="n">
        <f aca="false">I304-577.6</f>
        <v>6.19999999999993</v>
      </c>
      <c r="K304" s="0" t="n">
        <f aca="false">(I304-I303)/(A304-A303)</f>
        <v>-1316.8929363965</v>
      </c>
      <c r="L304" s="0" t="str">
        <f aca="false">IF(G304&gt;590,"RELAX",IF(G304&lt;500,"FIST","TRANSITION"))</f>
        <v>RELAX</v>
      </c>
      <c r="M304" s="1" t="n">
        <f aca="false">IF(L304=L303,M303+1,1)</f>
        <v>26</v>
      </c>
      <c r="N304" s="1" t="n">
        <f aca="false">IF($L304=$L303,N303+D304,D304)</f>
        <v>11774</v>
      </c>
      <c r="O304" s="1" t="n">
        <f aca="false">IF($L304=$L303,O303+E304,E304)</f>
        <v>23035</v>
      </c>
      <c r="P304" s="1" t="n">
        <f aca="false">IF($L304=$L303,P303+F304,F304)</f>
        <v>16904</v>
      </c>
      <c r="Q304" s="1" t="n">
        <f aca="false">IF($L304=$L303,Q303+G304,G304)</f>
        <v>15769</v>
      </c>
      <c r="R304" s="1" t="n">
        <f aca="false">IF($L304=$L303,R303+H304,H304)</f>
        <v>8296</v>
      </c>
      <c r="S304" s="1" t="str">
        <f aca="false">IF($M305=1,N304/$M304,"")</f>
        <v/>
      </c>
      <c r="T304" s="1" t="str">
        <f aca="false">IF($M305=1,O304/$M304,"")</f>
        <v/>
      </c>
      <c r="U304" s="1" t="str">
        <f aca="false">IF($M305=1,P304/$M304,"")</f>
        <v/>
      </c>
      <c r="V304" s="1" t="str">
        <f aca="false">IF($M305=1,Q304/$M304,"")</f>
        <v/>
      </c>
      <c r="W304" s="1" t="str">
        <f aca="false">IF($M305=1,R304/$M304,"")</f>
        <v/>
      </c>
      <c r="X304" s="1" t="n">
        <f aca="false">IF($L304=$L303,X303+D304^2,D304^2)</f>
        <v>5331820</v>
      </c>
      <c r="Y304" s="1" t="n">
        <f aca="false">IF($L304=$L303,Y303+E304^2,E304^2)</f>
        <v>20408157</v>
      </c>
      <c r="Z304" s="1" t="n">
        <f aca="false">IF($L304=$L303,Z303+F304^2,F304^2)</f>
        <v>10990246</v>
      </c>
      <c r="AA304" s="1" t="n">
        <f aca="false">IF($L304=$L303,AA303+G304^2,G304^2)</f>
        <v>9564921</v>
      </c>
      <c r="AB304" s="1" t="n">
        <f aca="false">IF($L304=$L303,AB303+H304^2,H304^2)</f>
        <v>2647070</v>
      </c>
      <c r="AC304" s="1" t="str">
        <f aca="false">IF($M305=1,SQRT(((X304)/($M304))-S304^2),"")</f>
        <v/>
      </c>
      <c r="AD304" s="1" t="str">
        <f aca="false">IF($M305=1,SQRT(((Y304)/($M304))-T304^2),"")</f>
        <v/>
      </c>
      <c r="AE304" s="1" t="str">
        <f aca="false">IF($M305=1,SQRT(((Z304)/($M304))-U304^2),"")</f>
        <v/>
      </c>
      <c r="AF304" s="1" t="str">
        <f aca="false">IF($M305=1,SQRT(((AA304)/($M304))-V304^2),"")</f>
        <v/>
      </c>
      <c r="AG304" s="1" t="str">
        <f aca="false">IF($M305=1,SQRT(((AB304)/($M304))-W304^2),"")</f>
        <v/>
      </c>
    </row>
    <row r="305" customFormat="false" ht="12.8" hidden="false" customHeight="false" outlineLevel="0" collapsed="false">
      <c r="A305" s="0" t="n">
        <v>0.0124909877777</v>
      </c>
      <c r="B305" s="0" t="n">
        <v>1577122816.92</v>
      </c>
      <c r="C305" s="0" t="n">
        <f aca="false">B305-1577122810.47</f>
        <v>6.45000004768372</v>
      </c>
      <c r="D305" s="0" t="n">
        <v>453</v>
      </c>
      <c r="E305" s="0" t="n">
        <v>887</v>
      </c>
      <c r="F305" s="0" t="n">
        <v>652</v>
      </c>
      <c r="G305" s="0" t="n">
        <v>612</v>
      </c>
      <c r="H305" s="0" t="n">
        <v>318</v>
      </c>
      <c r="I305" s="0" t="n">
        <f aca="false">(D305+E305+F305+G305+H305)/5</f>
        <v>584.4</v>
      </c>
      <c r="J305" s="0" t="n">
        <f aca="false">I305-577.6</f>
        <v>6.79999999999995</v>
      </c>
      <c r="K305" s="0" t="n">
        <f aca="false">(I305-I304)/(A305-A304)</f>
        <v>3975.64360113954</v>
      </c>
      <c r="L305" s="0" t="str">
        <f aca="false">IF(G305&gt;590,"RELAX",IF(G305&lt;500,"FIST","TRANSITION"))</f>
        <v>RELAX</v>
      </c>
      <c r="M305" s="1" t="n">
        <f aca="false">IF(L305=L304,M304+1,1)</f>
        <v>27</v>
      </c>
      <c r="N305" s="1" t="n">
        <f aca="false">IF($L305=$L304,N304+D305,D305)</f>
        <v>12227</v>
      </c>
      <c r="O305" s="1" t="n">
        <f aca="false">IF($L305=$L304,O304+E305,E305)</f>
        <v>23922</v>
      </c>
      <c r="P305" s="1" t="n">
        <f aca="false">IF($L305=$L304,P304+F305,F305)</f>
        <v>17556</v>
      </c>
      <c r="Q305" s="1" t="n">
        <f aca="false">IF($L305=$L304,Q304+G305,G305)</f>
        <v>16381</v>
      </c>
      <c r="R305" s="1" t="n">
        <f aca="false">IF($L305=$L304,R304+H305,H305)</f>
        <v>8614</v>
      </c>
      <c r="S305" s="1" t="str">
        <f aca="false">IF($M306=1,N305/$M305,"")</f>
        <v/>
      </c>
      <c r="T305" s="1" t="str">
        <f aca="false">IF($M306=1,O305/$M305,"")</f>
        <v/>
      </c>
      <c r="U305" s="1" t="str">
        <f aca="false">IF($M306=1,P305/$M305,"")</f>
        <v/>
      </c>
      <c r="V305" s="1" t="str">
        <f aca="false">IF($M306=1,Q305/$M305,"")</f>
        <v/>
      </c>
      <c r="W305" s="1" t="str">
        <f aca="false">IF($M306=1,R305/$M305,"")</f>
        <v/>
      </c>
      <c r="X305" s="1" t="n">
        <f aca="false">IF($L305=$L304,X304+D305^2,D305^2)</f>
        <v>5537029</v>
      </c>
      <c r="Y305" s="1" t="n">
        <f aca="false">IF($L305=$L304,Y304+E305^2,E305^2)</f>
        <v>21194926</v>
      </c>
      <c r="Z305" s="1" t="n">
        <f aca="false">IF($L305=$L304,Z304+F305^2,F305^2)</f>
        <v>11415350</v>
      </c>
      <c r="AA305" s="1" t="n">
        <f aca="false">IF($L305=$L304,AA304+G305^2,G305^2)</f>
        <v>9939465</v>
      </c>
      <c r="AB305" s="1" t="n">
        <f aca="false">IF($L305=$L304,AB304+H305^2,H305^2)</f>
        <v>2748194</v>
      </c>
      <c r="AC305" s="1" t="str">
        <f aca="false">IF($M306=1,SQRT(((X305)/($M305))-S305^2),"")</f>
        <v/>
      </c>
      <c r="AD305" s="1" t="str">
        <f aca="false">IF($M306=1,SQRT(((Y305)/($M305))-T305^2),"")</f>
        <v/>
      </c>
      <c r="AE305" s="1" t="str">
        <f aca="false">IF($M306=1,SQRT(((Z305)/($M305))-U305^2),"")</f>
        <v/>
      </c>
      <c r="AF305" s="1" t="str">
        <f aca="false">IF($M306=1,SQRT(((AA305)/($M305))-V305^2),"")</f>
        <v/>
      </c>
      <c r="AG305" s="1" t="str">
        <f aca="false">IF($M306=1,SQRT(((AB305)/($M305))-W305^2),"")</f>
        <v/>
      </c>
    </row>
    <row r="306" customFormat="false" ht="12.8" hidden="false" customHeight="false" outlineLevel="0" collapsed="false">
      <c r="A306" s="0" t="n">
        <v>0.0126421451569</v>
      </c>
      <c r="B306" s="0" t="n">
        <v>1577122816.92</v>
      </c>
      <c r="C306" s="0" t="n">
        <f aca="false">B306-1577122810.47</f>
        <v>6.45000004768372</v>
      </c>
      <c r="D306" s="0" t="n">
        <v>454</v>
      </c>
      <c r="E306" s="0" t="n">
        <v>886</v>
      </c>
      <c r="F306" s="0" t="n">
        <v>652</v>
      </c>
      <c r="G306" s="0" t="n">
        <v>612</v>
      </c>
      <c r="H306" s="0" t="n">
        <v>318</v>
      </c>
      <c r="I306" s="0" t="n">
        <f aca="false">(D306+E306+F306+G306+H306)/5</f>
        <v>584.4</v>
      </c>
      <c r="J306" s="0" t="n">
        <f aca="false">I306-577.6</f>
        <v>6.79999999999995</v>
      </c>
      <c r="K306" s="0" t="n">
        <f aca="false">(I306-I305)/(A306-A305)</f>
        <v>0</v>
      </c>
      <c r="L306" s="0" t="str">
        <f aca="false">IF(G306&gt;590,"RELAX",IF(G306&lt;500,"FIST","TRANSITION"))</f>
        <v>RELAX</v>
      </c>
      <c r="M306" s="1" t="n">
        <f aca="false">IF(L306=L305,M305+1,1)</f>
        <v>28</v>
      </c>
      <c r="N306" s="1" t="n">
        <f aca="false">IF($L306=$L305,N305+D306,D306)</f>
        <v>12681</v>
      </c>
      <c r="O306" s="1" t="n">
        <f aca="false">IF($L306=$L305,O305+E306,E306)</f>
        <v>24808</v>
      </c>
      <c r="P306" s="1" t="n">
        <f aca="false">IF($L306=$L305,P305+F306,F306)</f>
        <v>18208</v>
      </c>
      <c r="Q306" s="1" t="n">
        <f aca="false">IF($L306=$L305,Q305+G306,G306)</f>
        <v>16993</v>
      </c>
      <c r="R306" s="1" t="n">
        <f aca="false">IF($L306=$L305,R305+H306,H306)</f>
        <v>8932</v>
      </c>
      <c r="S306" s="1" t="str">
        <f aca="false">IF($M307=1,N306/$M306,"")</f>
        <v/>
      </c>
      <c r="T306" s="1" t="str">
        <f aca="false">IF($M307=1,O306/$M306,"")</f>
        <v/>
      </c>
      <c r="U306" s="1" t="str">
        <f aca="false">IF($M307=1,P306/$M306,"")</f>
        <v/>
      </c>
      <c r="V306" s="1" t="str">
        <f aca="false">IF($M307=1,Q306/$M306,"")</f>
        <v/>
      </c>
      <c r="W306" s="1" t="str">
        <f aca="false">IF($M307=1,R306/$M306,"")</f>
        <v/>
      </c>
      <c r="X306" s="1" t="n">
        <f aca="false">IF($L306=$L305,X305+D306^2,D306^2)</f>
        <v>5743145</v>
      </c>
      <c r="Y306" s="1" t="n">
        <f aca="false">IF($L306=$L305,Y305+E306^2,E306^2)</f>
        <v>21979922</v>
      </c>
      <c r="Z306" s="1" t="n">
        <f aca="false">IF($L306=$L305,Z305+F306^2,F306^2)</f>
        <v>11840454</v>
      </c>
      <c r="AA306" s="1" t="n">
        <f aca="false">IF($L306=$L305,AA305+G306^2,G306^2)</f>
        <v>10314009</v>
      </c>
      <c r="AB306" s="1" t="n">
        <f aca="false">IF($L306=$L305,AB305+H306^2,H306^2)</f>
        <v>2849318</v>
      </c>
      <c r="AC306" s="1" t="str">
        <f aca="false">IF($M307=1,SQRT(((X306)/($M306))-S306^2),"")</f>
        <v/>
      </c>
      <c r="AD306" s="1" t="str">
        <f aca="false">IF($M307=1,SQRT(((Y306)/($M306))-T306^2),"")</f>
        <v/>
      </c>
      <c r="AE306" s="1" t="str">
        <f aca="false">IF($M307=1,SQRT(((Z306)/($M306))-U306^2),"")</f>
        <v/>
      </c>
      <c r="AF306" s="1" t="str">
        <f aca="false">IF($M307=1,SQRT(((AA306)/($M306))-V306^2),"")</f>
        <v/>
      </c>
      <c r="AG306" s="1" t="str">
        <f aca="false">IF($M307=1,SQRT(((AB306)/($M306))-W306^2),"")</f>
        <v/>
      </c>
    </row>
    <row r="307" customFormat="false" ht="12.8" hidden="false" customHeight="false" outlineLevel="0" collapsed="false">
      <c r="A307" s="0" t="n">
        <v>0.0127990245819</v>
      </c>
      <c r="B307" s="0" t="n">
        <v>1577122816.92</v>
      </c>
      <c r="C307" s="0" t="n">
        <f aca="false">B307-1577122810.47</f>
        <v>6.45000004768372</v>
      </c>
      <c r="D307" s="0" t="n">
        <v>454</v>
      </c>
      <c r="E307" s="0" t="n">
        <v>886</v>
      </c>
      <c r="F307" s="0" t="n">
        <v>653</v>
      </c>
      <c r="G307" s="0" t="n">
        <v>612</v>
      </c>
      <c r="H307" s="0" t="n">
        <v>319</v>
      </c>
      <c r="I307" s="0" t="n">
        <f aca="false">(D307+E307+F307+G307+H307)/5</f>
        <v>584.8</v>
      </c>
      <c r="J307" s="0" t="n">
        <f aca="false">I307-577.6</f>
        <v>7.19999999999993</v>
      </c>
      <c r="K307" s="0" t="n">
        <f aca="false">(I307-I306)/(A307-A306)</f>
        <v>2549.7288761734</v>
      </c>
      <c r="L307" s="0" t="str">
        <f aca="false">IF(G307&gt;590,"RELAX",IF(G307&lt;500,"FIST","TRANSITION"))</f>
        <v>RELAX</v>
      </c>
      <c r="M307" s="1" t="n">
        <f aca="false">IF(L307=L306,M306+1,1)</f>
        <v>29</v>
      </c>
      <c r="N307" s="1" t="n">
        <f aca="false">IF($L307=$L306,N306+D307,D307)</f>
        <v>13135</v>
      </c>
      <c r="O307" s="1" t="n">
        <f aca="false">IF($L307=$L306,O306+E307,E307)</f>
        <v>25694</v>
      </c>
      <c r="P307" s="1" t="n">
        <f aca="false">IF($L307=$L306,P306+F307,F307)</f>
        <v>18861</v>
      </c>
      <c r="Q307" s="1" t="n">
        <f aca="false">IF($L307=$L306,Q306+G307,G307)</f>
        <v>17605</v>
      </c>
      <c r="R307" s="1" t="n">
        <f aca="false">IF($L307=$L306,R306+H307,H307)</f>
        <v>9251</v>
      </c>
      <c r="S307" s="1" t="str">
        <f aca="false">IF($M308=1,N307/$M307,"")</f>
        <v/>
      </c>
      <c r="T307" s="1" t="str">
        <f aca="false">IF($M308=1,O307/$M307,"")</f>
        <v/>
      </c>
      <c r="U307" s="1" t="str">
        <f aca="false">IF($M308=1,P307/$M307,"")</f>
        <v/>
      </c>
      <c r="V307" s="1" t="str">
        <f aca="false">IF($M308=1,Q307/$M307,"")</f>
        <v/>
      </c>
      <c r="W307" s="1" t="str">
        <f aca="false">IF($M308=1,R307/$M307,"")</f>
        <v/>
      </c>
      <c r="X307" s="1" t="n">
        <f aca="false">IF($L307=$L306,X306+D307^2,D307^2)</f>
        <v>5949261</v>
      </c>
      <c r="Y307" s="1" t="n">
        <f aca="false">IF($L307=$L306,Y306+E307^2,E307^2)</f>
        <v>22764918</v>
      </c>
      <c r="Z307" s="1" t="n">
        <f aca="false">IF($L307=$L306,Z306+F307^2,F307^2)</f>
        <v>12266863</v>
      </c>
      <c r="AA307" s="1" t="n">
        <f aca="false">IF($L307=$L306,AA306+G307^2,G307^2)</f>
        <v>10688553</v>
      </c>
      <c r="AB307" s="1" t="n">
        <f aca="false">IF($L307=$L306,AB306+H307^2,H307^2)</f>
        <v>2951079</v>
      </c>
      <c r="AC307" s="1" t="str">
        <f aca="false">IF($M308=1,SQRT(((X307)/($M307))-S307^2),"")</f>
        <v/>
      </c>
      <c r="AD307" s="1" t="str">
        <f aca="false">IF($M308=1,SQRT(((Y307)/($M307))-T307^2),"")</f>
        <v/>
      </c>
      <c r="AE307" s="1" t="str">
        <f aca="false">IF($M308=1,SQRT(((Z307)/($M307))-U307^2),"")</f>
        <v/>
      </c>
      <c r="AF307" s="1" t="str">
        <f aca="false">IF($M308=1,SQRT(((AA307)/($M307))-V307^2),"")</f>
        <v/>
      </c>
      <c r="AG307" s="1" t="str">
        <f aca="false">IF($M308=1,SQRT(((AB307)/($M307))-W307^2),"")</f>
        <v/>
      </c>
    </row>
    <row r="308" customFormat="false" ht="12.8" hidden="false" customHeight="false" outlineLevel="0" collapsed="false">
      <c r="A308" s="0" t="n">
        <v>0.0129511356354</v>
      </c>
      <c r="B308" s="0" t="n">
        <v>1577122816.92</v>
      </c>
      <c r="C308" s="0" t="n">
        <f aca="false">B308-1577122810.47</f>
        <v>6.45000004768372</v>
      </c>
      <c r="D308" s="0" t="n">
        <v>453</v>
      </c>
      <c r="E308" s="0" t="n">
        <v>886</v>
      </c>
      <c r="F308" s="0" t="n">
        <v>652</v>
      </c>
      <c r="G308" s="0" t="n">
        <v>613</v>
      </c>
      <c r="H308" s="0" t="n">
        <v>318</v>
      </c>
      <c r="I308" s="0" t="n">
        <f aca="false">(D308+E308+F308+G308+H308)/5</f>
        <v>584.4</v>
      </c>
      <c r="J308" s="0" t="n">
        <f aca="false">I308-577.6</f>
        <v>6.79999999999995</v>
      </c>
      <c r="K308" s="0" t="n">
        <f aca="false">(I308-I307)/(A308-A307)</f>
        <v>-2629.65767967661</v>
      </c>
      <c r="L308" s="0" t="str">
        <f aca="false">IF(G308&gt;590,"RELAX",IF(G308&lt;500,"FIST","TRANSITION"))</f>
        <v>RELAX</v>
      </c>
      <c r="M308" s="1" t="n">
        <f aca="false">IF(L308=L307,M307+1,1)</f>
        <v>30</v>
      </c>
      <c r="N308" s="1" t="n">
        <f aca="false">IF($L308=$L307,N307+D308,D308)</f>
        <v>13588</v>
      </c>
      <c r="O308" s="1" t="n">
        <f aca="false">IF($L308=$L307,O307+E308,E308)</f>
        <v>26580</v>
      </c>
      <c r="P308" s="1" t="n">
        <f aca="false">IF($L308=$L307,P307+F308,F308)</f>
        <v>19513</v>
      </c>
      <c r="Q308" s="1" t="n">
        <f aca="false">IF($L308=$L307,Q307+G308,G308)</f>
        <v>18218</v>
      </c>
      <c r="R308" s="1" t="n">
        <f aca="false">IF($L308=$L307,R307+H308,H308)</f>
        <v>9569</v>
      </c>
      <c r="S308" s="1" t="str">
        <f aca="false">IF($M309=1,N308/$M308,"")</f>
        <v/>
      </c>
      <c r="T308" s="1" t="str">
        <f aca="false">IF($M309=1,O308/$M308,"")</f>
        <v/>
      </c>
      <c r="U308" s="1" t="str">
        <f aca="false">IF($M309=1,P308/$M308,"")</f>
        <v/>
      </c>
      <c r="V308" s="1" t="str">
        <f aca="false">IF($M309=1,Q308/$M308,"")</f>
        <v/>
      </c>
      <c r="W308" s="1" t="str">
        <f aca="false">IF($M309=1,R308/$M308,"")</f>
        <v/>
      </c>
      <c r="X308" s="1" t="n">
        <f aca="false">IF($L308=$L307,X307+D308^2,D308^2)</f>
        <v>6154470</v>
      </c>
      <c r="Y308" s="1" t="n">
        <f aca="false">IF($L308=$L307,Y307+E308^2,E308^2)</f>
        <v>23549914</v>
      </c>
      <c r="Z308" s="1" t="n">
        <f aca="false">IF($L308=$L307,Z307+F308^2,F308^2)</f>
        <v>12691967</v>
      </c>
      <c r="AA308" s="1" t="n">
        <f aca="false">IF($L308=$L307,AA307+G308^2,G308^2)</f>
        <v>11064322</v>
      </c>
      <c r="AB308" s="1" t="n">
        <f aca="false">IF($L308=$L307,AB307+H308^2,H308^2)</f>
        <v>3052203</v>
      </c>
      <c r="AC308" s="1" t="str">
        <f aca="false">IF($M309=1,SQRT(((X308)/($M308))-S308^2),"")</f>
        <v/>
      </c>
      <c r="AD308" s="1" t="str">
        <f aca="false">IF($M309=1,SQRT(((Y308)/($M308))-T308^2),"")</f>
        <v/>
      </c>
      <c r="AE308" s="1" t="str">
        <f aca="false">IF($M309=1,SQRT(((Z308)/($M308))-U308^2),"")</f>
        <v/>
      </c>
      <c r="AF308" s="1" t="str">
        <f aca="false">IF($M309=1,SQRT(((AA308)/($M308))-V308^2),"")</f>
        <v/>
      </c>
      <c r="AG308" s="1" t="str">
        <f aca="false">IF($M309=1,SQRT(((AB308)/($M308))-W308^2),"")</f>
        <v/>
      </c>
    </row>
    <row r="309" customFormat="false" ht="12.8" hidden="false" customHeight="false" outlineLevel="0" collapsed="false">
      <c r="A309" s="0" t="n">
        <v>0.0131042003632</v>
      </c>
      <c r="B309" s="0" t="n">
        <v>1577122816.92</v>
      </c>
      <c r="C309" s="0" t="n">
        <f aca="false">B309-1577122810.47</f>
        <v>6.45000004768372</v>
      </c>
      <c r="D309" s="0" t="n">
        <v>453</v>
      </c>
      <c r="E309" s="0" t="n">
        <v>886</v>
      </c>
      <c r="F309" s="0" t="n">
        <v>652</v>
      </c>
      <c r="G309" s="0" t="n">
        <v>613</v>
      </c>
      <c r="H309" s="0" t="n">
        <v>319</v>
      </c>
      <c r="I309" s="0" t="n">
        <f aca="false">(D309+E309+F309+G309+H309)/5</f>
        <v>584.6</v>
      </c>
      <c r="J309" s="0" t="n">
        <f aca="false">I309-577.6</f>
        <v>7</v>
      </c>
      <c r="K309" s="0" t="n">
        <f aca="false">(I309-I308)/(A309-A308)</f>
        <v>1306.63675998152</v>
      </c>
      <c r="L309" s="0" t="str">
        <f aca="false">IF(G309&gt;590,"RELAX",IF(G309&lt;500,"FIST","TRANSITION"))</f>
        <v>RELAX</v>
      </c>
      <c r="M309" s="1" t="n">
        <f aca="false">IF(L309=L308,M308+1,1)</f>
        <v>31</v>
      </c>
      <c r="N309" s="1" t="n">
        <f aca="false">IF($L309=$L308,N308+D309,D309)</f>
        <v>14041</v>
      </c>
      <c r="O309" s="1" t="n">
        <f aca="false">IF($L309=$L308,O308+E309,E309)</f>
        <v>27466</v>
      </c>
      <c r="P309" s="1" t="n">
        <f aca="false">IF($L309=$L308,P308+F309,F309)</f>
        <v>20165</v>
      </c>
      <c r="Q309" s="1" t="n">
        <f aca="false">IF($L309=$L308,Q308+G309,G309)</f>
        <v>18831</v>
      </c>
      <c r="R309" s="1" t="n">
        <f aca="false">IF($L309=$L308,R308+H309,H309)</f>
        <v>9888</v>
      </c>
      <c r="S309" s="1" t="str">
        <f aca="false">IF($M310=1,N309/$M309,"")</f>
        <v/>
      </c>
      <c r="T309" s="1" t="str">
        <f aca="false">IF($M310=1,O309/$M309,"")</f>
        <v/>
      </c>
      <c r="U309" s="1" t="str">
        <f aca="false">IF($M310=1,P309/$M309,"")</f>
        <v/>
      </c>
      <c r="V309" s="1" t="str">
        <f aca="false">IF($M310=1,Q309/$M309,"")</f>
        <v/>
      </c>
      <c r="W309" s="1" t="str">
        <f aca="false">IF($M310=1,R309/$M309,"")</f>
        <v/>
      </c>
      <c r="X309" s="1" t="n">
        <f aca="false">IF($L309=$L308,X308+D309^2,D309^2)</f>
        <v>6359679</v>
      </c>
      <c r="Y309" s="1" t="n">
        <f aca="false">IF($L309=$L308,Y308+E309^2,E309^2)</f>
        <v>24334910</v>
      </c>
      <c r="Z309" s="1" t="n">
        <f aca="false">IF($L309=$L308,Z308+F309^2,F309^2)</f>
        <v>13117071</v>
      </c>
      <c r="AA309" s="1" t="n">
        <f aca="false">IF($L309=$L308,AA308+G309^2,G309^2)</f>
        <v>11440091</v>
      </c>
      <c r="AB309" s="1" t="n">
        <f aca="false">IF($L309=$L308,AB308+H309^2,H309^2)</f>
        <v>3153964</v>
      </c>
      <c r="AC309" s="1" t="str">
        <f aca="false">IF($M310=1,SQRT(((X309)/($M309))-S309^2),"")</f>
        <v/>
      </c>
      <c r="AD309" s="1" t="str">
        <f aca="false">IF($M310=1,SQRT(((Y309)/($M309))-T309^2),"")</f>
        <v/>
      </c>
      <c r="AE309" s="1" t="str">
        <f aca="false">IF($M310=1,SQRT(((Z309)/($M309))-U309^2),"")</f>
        <v/>
      </c>
      <c r="AF309" s="1" t="str">
        <f aca="false">IF($M310=1,SQRT(((AA309)/($M309))-V309^2),"")</f>
        <v/>
      </c>
      <c r="AG309" s="1" t="str">
        <f aca="false">IF($M310=1,SQRT(((AB309)/($M309))-W309^2),"")</f>
        <v/>
      </c>
    </row>
    <row r="310" customFormat="false" ht="12.8" hidden="false" customHeight="false" outlineLevel="0" collapsed="false">
      <c r="A310" s="0" t="n">
        <v>0.0132551193237</v>
      </c>
      <c r="B310" s="0" t="n">
        <v>1577122816.92</v>
      </c>
      <c r="C310" s="0" t="n">
        <f aca="false">B310-1577122810.47</f>
        <v>6.45000004768372</v>
      </c>
      <c r="D310" s="0" t="n">
        <v>453</v>
      </c>
      <c r="E310" s="0" t="n">
        <v>887</v>
      </c>
      <c r="F310" s="0" t="n">
        <v>652</v>
      </c>
      <c r="G310" s="0" t="n">
        <v>613</v>
      </c>
      <c r="H310" s="0" t="n">
        <v>319</v>
      </c>
      <c r="I310" s="0" t="n">
        <f aca="false">(D310+E310+F310+G310+H310)/5</f>
        <v>584.8</v>
      </c>
      <c r="J310" s="0" t="n">
        <f aca="false">I310-577.6</f>
        <v>7.19999999999993</v>
      </c>
      <c r="K310" s="0" t="n">
        <f aca="false">(I310-I309)/(A310-A309)</f>
        <v>1325.21453459079</v>
      </c>
      <c r="L310" s="0" t="str">
        <f aca="false">IF(G310&gt;590,"RELAX",IF(G310&lt;500,"FIST","TRANSITION"))</f>
        <v>RELAX</v>
      </c>
      <c r="M310" s="1" t="n">
        <f aca="false">IF(L310=L309,M309+1,1)</f>
        <v>32</v>
      </c>
      <c r="N310" s="1" t="n">
        <f aca="false">IF($L310=$L309,N309+D310,D310)</f>
        <v>14494</v>
      </c>
      <c r="O310" s="1" t="n">
        <f aca="false">IF($L310=$L309,O309+E310,E310)</f>
        <v>28353</v>
      </c>
      <c r="P310" s="1" t="n">
        <f aca="false">IF($L310=$L309,P309+F310,F310)</f>
        <v>20817</v>
      </c>
      <c r="Q310" s="1" t="n">
        <f aca="false">IF($L310=$L309,Q309+G310,G310)</f>
        <v>19444</v>
      </c>
      <c r="R310" s="1" t="n">
        <f aca="false">IF($L310=$L309,R309+H310,H310)</f>
        <v>10207</v>
      </c>
      <c r="S310" s="1" t="str">
        <f aca="false">IF($M311=1,N310/$M310,"")</f>
        <v/>
      </c>
      <c r="T310" s="1" t="str">
        <f aca="false">IF($M311=1,O310/$M310,"")</f>
        <v/>
      </c>
      <c r="U310" s="1" t="str">
        <f aca="false">IF($M311=1,P310/$M310,"")</f>
        <v/>
      </c>
      <c r="V310" s="1" t="str">
        <f aca="false">IF($M311=1,Q310/$M310,"")</f>
        <v/>
      </c>
      <c r="W310" s="1" t="str">
        <f aca="false">IF($M311=1,R310/$M310,"")</f>
        <v/>
      </c>
      <c r="X310" s="1" t="n">
        <f aca="false">IF($L310=$L309,X309+D310^2,D310^2)</f>
        <v>6564888</v>
      </c>
      <c r="Y310" s="1" t="n">
        <f aca="false">IF($L310=$L309,Y309+E310^2,E310^2)</f>
        <v>25121679</v>
      </c>
      <c r="Z310" s="1" t="n">
        <f aca="false">IF($L310=$L309,Z309+F310^2,F310^2)</f>
        <v>13542175</v>
      </c>
      <c r="AA310" s="1" t="n">
        <f aca="false">IF($L310=$L309,AA309+G310^2,G310^2)</f>
        <v>11815860</v>
      </c>
      <c r="AB310" s="1" t="n">
        <f aca="false">IF($L310=$L309,AB309+H310^2,H310^2)</f>
        <v>3255725</v>
      </c>
      <c r="AC310" s="1" t="str">
        <f aca="false">IF($M311=1,SQRT(((X310)/($M310))-S310^2),"")</f>
        <v/>
      </c>
      <c r="AD310" s="1" t="str">
        <f aca="false">IF($M311=1,SQRT(((Y310)/($M310))-T310^2),"")</f>
        <v/>
      </c>
      <c r="AE310" s="1" t="str">
        <f aca="false">IF($M311=1,SQRT(((Z310)/($M310))-U310^2),"")</f>
        <v/>
      </c>
      <c r="AF310" s="1" t="str">
        <f aca="false">IF($M311=1,SQRT(((AA310)/($M310))-V310^2),"")</f>
        <v/>
      </c>
      <c r="AG310" s="1" t="str">
        <f aca="false">IF($M311=1,SQRT(((AB310)/($M310))-W310^2),"")</f>
        <v/>
      </c>
    </row>
    <row r="311" customFormat="false" ht="12.8" hidden="false" customHeight="false" outlineLevel="0" collapsed="false">
      <c r="A311" s="0" t="n">
        <v>0.0134069919586</v>
      </c>
      <c r="B311" s="0" t="n">
        <v>1577122816.92</v>
      </c>
      <c r="C311" s="0" t="n">
        <f aca="false">B311-1577122810.47</f>
        <v>6.45000004768372</v>
      </c>
      <c r="D311" s="0" t="n">
        <v>454</v>
      </c>
      <c r="E311" s="0" t="n">
        <v>885</v>
      </c>
      <c r="F311" s="0" t="n">
        <v>652</v>
      </c>
      <c r="G311" s="0" t="n">
        <v>612</v>
      </c>
      <c r="H311" s="0" t="n">
        <v>319</v>
      </c>
      <c r="I311" s="0" t="n">
        <f aca="false">(D311+E311+F311+G311+H311)/5</f>
        <v>584.4</v>
      </c>
      <c r="J311" s="0" t="n">
        <f aca="false">I311-577.6</f>
        <v>6.79999999999995</v>
      </c>
      <c r="K311" s="0" t="n">
        <f aca="false">(I311-I310)/(A311-A310)</f>
        <v>-2633.78587105805</v>
      </c>
      <c r="L311" s="0" t="str">
        <f aca="false">IF(G311&gt;590,"RELAX",IF(G311&lt;500,"FIST","TRANSITION"))</f>
        <v>RELAX</v>
      </c>
      <c r="M311" s="1" t="n">
        <f aca="false">IF(L311=L310,M310+1,1)</f>
        <v>33</v>
      </c>
      <c r="N311" s="1" t="n">
        <f aca="false">IF($L311=$L310,N310+D311,D311)</f>
        <v>14948</v>
      </c>
      <c r="O311" s="1" t="n">
        <f aca="false">IF($L311=$L310,O310+E311,E311)</f>
        <v>29238</v>
      </c>
      <c r="P311" s="1" t="n">
        <f aca="false">IF($L311=$L310,P310+F311,F311)</f>
        <v>21469</v>
      </c>
      <c r="Q311" s="1" t="n">
        <f aca="false">IF($L311=$L310,Q310+G311,G311)</f>
        <v>20056</v>
      </c>
      <c r="R311" s="1" t="n">
        <f aca="false">IF($L311=$L310,R310+H311,H311)</f>
        <v>10526</v>
      </c>
      <c r="S311" s="1" t="str">
        <f aca="false">IF($M312=1,N311/$M311,"")</f>
        <v/>
      </c>
      <c r="T311" s="1" t="str">
        <f aca="false">IF($M312=1,O311/$M311,"")</f>
        <v/>
      </c>
      <c r="U311" s="1" t="str">
        <f aca="false">IF($M312=1,P311/$M311,"")</f>
        <v/>
      </c>
      <c r="V311" s="1" t="str">
        <f aca="false">IF($M312=1,Q311/$M311,"")</f>
        <v/>
      </c>
      <c r="W311" s="1" t="str">
        <f aca="false">IF($M312=1,R311/$M311,"")</f>
        <v/>
      </c>
      <c r="X311" s="1" t="n">
        <f aca="false">IF($L311=$L310,X310+D311^2,D311^2)</f>
        <v>6771004</v>
      </c>
      <c r="Y311" s="1" t="n">
        <f aca="false">IF($L311=$L310,Y310+E311^2,E311^2)</f>
        <v>25904904</v>
      </c>
      <c r="Z311" s="1" t="n">
        <f aca="false">IF($L311=$L310,Z310+F311^2,F311^2)</f>
        <v>13967279</v>
      </c>
      <c r="AA311" s="1" t="n">
        <f aca="false">IF($L311=$L310,AA310+G311^2,G311^2)</f>
        <v>12190404</v>
      </c>
      <c r="AB311" s="1" t="n">
        <f aca="false">IF($L311=$L310,AB310+H311^2,H311^2)</f>
        <v>3357486</v>
      </c>
      <c r="AC311" s="1" t="str">
        <f aca="false">IF($M312=1,SQRT(((X311)/($M311))-S311^2),"")</f>
        <v/>
      </c>
      <c r="AD311" s="1" t="str">
        <f aca="false">IF($M312=1,SQRT(((Y311)/($M311))-T311^2),"")</f>
        <v/>
      </c>
      <c r="AE311" s="1" t="str">
        <f aca="false">IF($M312=1,SQRT(((Z311)/($M311))-U311^2),"")</f>
        <v/>
      </c>
      <c r="AF311" s="1" t="str">
        <f aca="false">IF($M312=1,SQRT(((AA311)/($M311))-V311^2),"")</f>
        <v/>
      </c>
      <c r="AG311" s="1" t="str">
        <f aca="false">IF($M312=1,SQRT(((AB311)/($M311))-W311^2),"")</f>
        <v/>
      </c>
    </row>
    <row r="312" customFormat="false" ht="12.8" hidden="false" customHeight="false" outlineLevel="0" collapsed="false">
      <c r="A312" s="0" t="n">
        <v>0.0135591030121</v>
      </c>
      <c r="B312" s="0" t="n">
        <v>1577122816.92</v>
      </c>
      <c r="C312" s="0" t="n">
        <f aca="false">B312-1577122810.47</f>
        <v>6.45000004768372</v>
      </c>
      <c r="D312" s="0" t="n">
        <v>452</v>
      </c>
      <c r="E312" s="0" t="n">
        <v>888</v>
      </c>
      <c r="F312" s="0" t="n">
        <v>652</v>
      </c>
      <c r="G312" s="0" t="n">
        <v>613</v>
      </c>
      <c r="H312" s="0" t="n">
        <v>318</v>
      </c>
      <c r="I312" s="0" t="n">
        <f aca="false">(D312+E312+F312+G312+H312)/5</f>
        <v>584.6</v>
      </c>
      <c r="J312" s="0" t="n">
        <f aca="false">I312-577.6</f>
        <v>7</v>
      </c>
      <c r="K312" s="0" t="n">
        <f aca="false">(I312-I311)/(A312-A311)</f>
        <v>1314.82883983868</v>
      </c>
      <c r="L312" s="0" t="str">
        <f aca="false">IF(G312&gt;590,"RELAX",IF(G312&lt;500,"FIST","TRANSITION"))</f>
        <v>RELAX</v>
      </c>
      <c r="M312" s="1" t="n">
        <f aca="false">IF(L312=L311,M311+1,1)</f>
        <v>34</v>
      </c>
      <c r="N312" s="1" t="n">
        <f aca="false">IF($L312=$L311,N311+D312,D312)</f>
        <v>15400</v>
      </c>
      <c r="O312" s="1" t="n">
        <f aca="false">IF($L312=$L311,O311+E312,E312)</f>
        <v>30126</v>
      </c>
      <c r="P312" s="1" t="n">
        <f aca="false">IF($L312=$L311,P311+F312,F312)</f>
        <v>22121</v>
      </c>
      <c r="Q312" s="1" t="n">
        <f aca="false">IF($L312=$L311,Q311+G312,G312)</f>
        <v>20669</v>
      </c>
      <c r="R312" s="1" t="n">
        <f aca="false">IF($L312=$L311,R311+H312,H312)</f>
        <v>10844</v>
      </c>
      <c r="S312" s="1" t="str">
        <f aca="false">IF($M313=1,N312/$M312,"")</f>
        <v/>
      </c>
      <c r="T312" s="1" t="str">
        <f aca="false">IF($M313=1,O312/$M312,"")</f>
        <v/>
      </c>
      <c r="U312" s="1" t="str">
        <f aca="false">IF($M313=1,P312/$M312,"")</f>
        <v/>
      </c>
      <c r="V312" s="1" t="str">
        <f aca="false">IF($M313=1,Q312/$M312,"")</f>
        <v/>
      </c>
      <c r="W312" s="1" t="str">
        <f aca="false">IF($M313=1,R312/$M312,"")</f>
        <v/>
      </c>
      <c r="X312" s="1" t="n">
        <f aca="false">IF($L312=$L311,X311+D312^2,D312^2)</f>
        <v>6975308</v>
      </c>
      <c r="Y312" s="1" t="n">
        <f aca="false">IF($L312=$L311,Y311+E312^2,E312^2)</f>
        <v>26693448</v>
      </c>
      <c r="Z312" s="1" t="n">
        <f aca="false">IF($L312=$L311,Z311+F312^2,F312^2)</f>
        <v>14392383</v>
      </c>
      <c r="AA312" s="1" t="n">
        <f aca="false">IF($L312=$L311,AA311+G312^2,G312^2)</f>
        <v>12566173</v>
      </c>
      <c r="AB312" s="1" t="n">
        <f aca="false">IF($L312=$L311,AB311+H312^2,H312^2)</f>
        <v>3458610</v>
      </c>
      <c r="AC312" s="1" t="str">
        <f aca="false">IF($M313=1,SQRT(((X312)/($M312))-S312^2),"")</f>
        <v/>
      </c>
      <c r="AD312" s="1" t="str">
        <f aca="false">IF($M313=1,SQRT(((Y312)/($M312))-T312^2),"")</f>
        <v/>
      </c>
      <c r="AE312" s="1" t="str">
        <f aca="false">IF($M313=1,SQRT(((Z312)/($M312))-U312^2),"")</f>
        <v/>
      </c>
      <c r="AF312" s="1" t="str">
        <f aca="false">IF($M313=1,SQRT(((AA312)/($M312))-V312^2),"")</f>
        <v/>
      </c>
      <c r="AG312" s="1" t="str">
        <f aca="false">IF($M313=1,SQRT(((AB312)/($M312))-W312^2),"")</f>
        <v/>
      </c>
    </row>
    <row r="313" customFormat="false" ht="12.8" hidden="false" customHeight="false" outlineLevel="0" collapsed="false">
      <c r="A313" s="0" t="n">
        <v>0.018256187439</v>
      </c>
      <c r="B313" s="0" t="n">
        <v>1577122816.92</v>
      </c>
      <c r="C313" s="0" t="n">
        <f aca="false">B313-1577122810.47</f>
        <v>6.45000004768372</v>
      </c>
      <c r="D313" s="0" t="n">
        <v>453</v>
      </c>
      <c r="E313" s="0" t="n">
        <v>887</v>
      </c>
      <c r="F313" s="0" t="n">
        <v>653</v>
      </c>
      <c r="G313" s="0" t="n">
        <v>612</v>
      </c>
      <c r="H313" s="0" t="n">
        <v>319</v>
      </c>
      <c r="I313" s="0" t="n">
        <f aca="false">(D313+E313+F313+G313+H313)/5</f>
        <v>584.8</v>
      </c>
      <c r="J313" s="0" t="n">
        <f aca="false">I313-577.6</f>
        <v>7.19999999999993</v>
      </c>
      <c r="K313" s="0" t="n">
        <f aca="false">(I313-I312)/(A313-A312)</f>
        <v>42.5796050959911</v>
      </c>
      <c r="L313" s="0" t="str">
        <f aca="false">IF(G313&gt;590,"RELAX",IF(G313&lt;500,"FIST","TRANSITION"))</f>
        <v>RELAX</v>
      </c>
      <c r="M313" s="1" t="n">
        <f aca="false">IF(L313=L312,M312+1,1)</f>
        <v>35</v>
      </c>
      <c r="N313" s="1" t="n">
        <f aca="false">IF($L313=$L312,N312+D313,D313)</f>
        <v>15853</v>
      </c>
      <c r="O313" s="1" t="n">
        <f aca="false">IF($L313=$L312,O312+E313,E313)</f>
        <v>31013</v>
      </c>
      <c r="P313" s="1" t="n">
        <f aca="false">IF($L313=$L312,P312+F313,F313)</f>
        <v>22774</v>
      </c>
      <c r="Q313" s="1" t="n">
        <f aca="false">IF($L313=$L312,Q312+G313,G313)</f>
        <v>21281</v>
      </c>
      <c r="R313" s="1" t="n">
        <f aca="false">IF($L313=$L312,R312+H313,H313)</f>
        <v>11163</v>
      </c>
      <c r="S313" s="1" t="str">
        <f aca="false">IF($M314=1,N313/$M313,"")</f>
        <v/>
      </c>
      <c r="T313" s="1" t="str">
        <f aca="false">IF($M314=1,O313/$M313,"")</f>
        <v/>
      </c>
      <c r="U313" s="1" t="str">
        <f aca="false">IF($M314=1,P313/$M313,"")</f>
        <v/>
      </c>
      <c r="V313" s="1" t="str">
        <f aca="false">IF($M314=1,Q313/$M313,"")</f>
        <v/>
      </c>
      <c r="W313" s="1" t="str">
        <f aca="false">IF($M314=1,R313/$M313,"")</f>
        <v/>
      </c>
      <c r="X313" s="1" t="n">
        <f aca="false">IF($L313=$L312,X312+D313^2,D313^2)</f>
        <v>7180517</v>
      </c>
      <c r="Y313" s="1" t="n">
        <f aca="false">IF($L313=$L312,Y312+E313^2,E313^2)</f>
        <v>27480217</v>
      </c>
      <c r="Z313" s="1" t="n">
        <f aca="false">IF($L313=$L312,Z312+F313^2,F313^2)</f>
        <v>14818792</v>
      </c>
      <c r="AA313" s="1" t="n">
        <f aca="false">IF($L313=$L312,AA312+G313^2,G313^2)</f>
        <v>12940717</v>
      </c>
      <c r="AB313" s="1" t="n">
        <f aca="false">IF($L313=$L312,AB312+H313^2,H313^2)</f>
        <v>3560371</v>
      </c>
      <c r="AC313" s="1" t="str">
        <f aca="false">IF($M314=1,SQRT(((X313)/($M313))-S313^2),"")</f>
        <v/>
      </c>
      <c r="AD313" s="1" t="str">
        <f aca="false">IF($M314=1,SQRT(((Y313)/($M313))-T313^2),"")</f>
        <v/>
      </c>
      <c r="AE313" s="1" t="str">
        <f aca="false">IF($M314=1,SQRT(((Z313)/($M313))-U313^2),"")</f>
        <v/>
      </c>
      <c r="AF313" s="1" t="str">
        <f aca="false">IF($M314=1,SQRT(((AA313)/($M313))-V313^2),"")</f>
        <v/>
      </c>
      <c r="AG313" s="1" t="str">
        <f aca="false">IF($M314=1,SQRT(((AB313)/($M313))-W313^2),"")</f>
        <v/>
      </c>
    </row>
    <row r="314" customFormat="false" ht="12.8" hidden="false" customHeight="false" outlineLevel="0" collapsed="false">
      <c r="A314" s="0" t="n">
        <v>0.0390541553497</v>
      </c>
      <c r="B314" s="0" t="n">
        <v>1577122816.94</v>
      </c>
      <c r="C314" s="0" t="n">
        <f aca="false">B314-1577122810.47</f>
        <v>6.47000002861023</v>
      </c>
      <c r="D314" s="0" t="n">
        <v>454</v>
      </c>
      <c r="E314" s="0" t="n">
        <v>888</v>
      </c>
      <c r="F314" s="0" t="n">
        <v>653</v>
      </c>
      <c r="G314" s="0" t="n">
        <v>614</v>
      </c>
      <c r="H314" s="0" t="n">
        <v>318</v>
      </c>
      <c r="I314" s="0" t="n">
        <f aca="false">(D314+E314+F314+G314+H314)/5</f>
        <v>585.4</v>
      </c>
      <c r="J314" s="0" t="n">
        <f aca="false">I314-577.6</f>
        <v>7.79999999999995</v>
      </c>
      <c r="K314" s="0" t="n">
        <f aca="false">(I314-I313)/(A314-A313)</f>
        <v>28.8489722926892</v>
      </c>
      <c r="L314" s="0" t="str">
        <f aca="false">IF(G314&gt;590,"RELAX",IF(G314&lt;500,"FIST","TRANSITION"))</f>
        <v>RELAX</v>
      </c>
      <c r="M314" s="1" t="n">
        <f aca="false">IF(L314=L313,M313+1,1)</f>
        <v>36</v>
      </c>
      <c r="N314" s="1" t="n">
        <f aca="false">IF($L314=$L313,N313+D314,D314)</f>
        <v>16307</v>
      </c>
      <c r="O314" s="1" t="n">
        <f aca="false">IF($L314=$L313,O313+E314,E314)</f>
        <v>31901</v>
      </c>
      <c r="P314" s="1" t="n">
        <f aca="false">IF($L314=$L313,P313+F314,F314)</f>
        <v>23427</v>
      </c>
      <c r="Q314" s="1" t="n">
        <f aca="false">IF($L314=$L313,Q313+G314,G314)</f>
        <v>21895</v>
      </c>
      <c r="R314" s="1" t="n">
        <f aca="false">IF($L314=$L313,R313+H314,H314)</f>
        <v>11481</v>
      </c>
      <c r="S314" s="1" t="str">
        <f aca="false">IF($M315=1,N314/$M314,"")</f>
        <v/>
      </c>
      <c r="T314" s="1" t="str">
        <f aca="false">IF($M315=1,O314/$M314,"")</f>
        <v/>
      </c>
      <c r="U314" s="1" t="str">
        <f aca="false">IF($M315=1,P314/$M314,"")</f>
        <v/>
      </c>
      <c r="V314" s="1" t="str">
        <f aca="false">IF($M315=1,Q314/$M314,"")</f>
        <v/>
      </c>
      <c r="W314" s="1" t="str">
        <f aca="false">IF($M315=1,R314/$M314,"")</f>
        <v/>
      </c>
      <c r="X314" s="1" t="n">
        <f aca="false">IF($L314=$L313,X313+D314^2,D314^2)</f>
        <v>7386633</v>
      </c>
      <c r="Y314" s="1" t="n">
        <f aca="false">IF($L314=$L313,Y313+E314^2,E314^2)</f>
        <v>28268761</v>
      </c>
      <c r="Z314" s="1" t="n">
        <f aca="false">IF($L314=$L313,Z313+F314^2,F314^2)</f>
        <v>15245201</v>
      </c>
      <c r="AA314" s="1" t="n">
        <f aca="false">IF($L314=$L313,AA313+G314^2,G314^2)</f>
        <v>13317713</v>
      </c>
      <c r="AB314" s="1" t="n">
        <f aca="false">IF($L314=$L313,AB313+H314^2,H314^2)</f>
        <v>3661495</v>
      </c>
      <c r="AC314" s="1" t="str">
        <f aca="false">IF($M315=1,SQRT(((X314)/($M314))-S314^2),"")</f>
        <v/>
      </c>
      <c r="AD314" s="1" t="str">
        <f aca="false">IF($M315=1,SQRT(((Y314)/($M314))-T314^2),"")</f>
        <v/>
      </c>
      <c r="AE314" s="1" t="str">
        <f aca="false">IF($M315=1,SQRT(((Z314)/($M314))-U314^2),"")</f>
        <v/>
      </c>
      <c r="AF314" s="1" t="str">
        <f aca="false">IF($M315=1,SQRT(((AA314)/($M314))-V314^2),"")</f>
        <v/>
      </c>
      <c r="AG314" s="1" t="str">
        <f aca="false">IF($M315=1,SQRT(((AB314)/($M314))-W314^2),"")</f>
        <v/>
      </c>
    </row>
    <row r="315" customFormat="false" ht="12.8" hidden="false" customHeight="false" outlineLevel="0" collapsed="false">
      <c r="A315" s="0" t="n">
        <v>0.063285112381</v>
      </c>
      <c r="B315" s="0" t="n">
        <v>1577122816.97</v>
      </c>
      <c r="C315" s="0" t="n">
        <f aca="false">B315-1577122810.47</f>
        <v>6.5</v>
      </c>
      <c r="D315" s="0" t="n">
        <v>453</v>
      </c>
      <c r="E315" s="0" t="n">
        <v>888</v>
      </c>
      <c r="F315" s="0" t="n">
        <v>654</v>
      </c>
      <c r="G315" s="0" t="n">
        <v>615</v>
      </c>
      <c r="H315" s="0" t="n">
        <v>319</v>
      </c>
      <c r="I315" s="0" t="n">
        <f aca="false">(D315+E315+F315+G315+H315)/5</f>
        <v>585.8</v>
      </c>
      <c r="J315" s="0" t="n">
        <f aca="false">I315-577.6</f>
        <v>8.19999999999993</v>
      </c>
      <c r="K315" s="0" t="n">
        <f aca="false">(I315-I314)/(A315-A314)</f>
        <v>16.5078085641967</v>
      </c>
      <c r="L315" s="0" t="str">
        <f aca="false">IF(G315&gt;590,"RELAX",IF(G315&lt;500,"FIST","TRANSITION"))</f>
        <v>RELAX</v>
      </c>
      <c r="M315" s="1" t="n">
        <f aca="false">IF(L315=L314,M314+1,1)</f>
        <v>37</v>
      </c>
      <c r="N315" s="1" t="n">
        <f aca="false">IF($L315=$L314,N314+D315,D315)</f>
        <v>16760</v>
      </c>
      <c r="O315" s="1" t="n">
        <f aca="false">IF($L315=$L314,O314+E315,E315)</f>
        <v>32789</v>
      </c>
      <c r="P315" s="1" t="n">
        <f aca="false">IF($L315=$L314,P314+F315,F315)</f>
        <v>24081</v>
      </c>
      <c r="Q315" s="1" t="n">
        <f aca="false">IF($L315=$L314,Q314+G315,G315)</f>
        <v>22510</v>
      </c>
      <c r="R315" s="1" t="n">
        <f aca="false">IF($L315=$L314,R314+H315,H315)</f>
        <v>11800</v>
      </c>
      <c r="S315" s="1" t="str">
        <f aca="false">IF($M316=1,N315/$M315,"")</f>
        <v/>
      </c>
      <c r="T315" s="1" t="str">
        <f aca="false">IF($M316=1,O315/$M315,"")</f>
        <v/>
      </c>
      <c r="U315" s="1" t="str">
        <f aca="false">IF($M316=1,P315/$M315,"")</f>
        <v/>
      </c>
      <c r="V315" s="1" t="str">
        <f aca="false">IF($M316=1,Q315/$M315,"")</f>
        <v/>
      </c>
      <c r="W315" s="1" t="str">
        <f aca="false">IF($M316=1,R315/$M315,"")</f>
        <v/>
      </c>
      <c r="X315" s="1" t="n">
        <f aca="false">IF($L315=$L314,X314+D315^2,D315^2)</f>
        <v>7591842</v>
      </c>
      <c r="Y315" s="1" t="n">
        <f aca="false">IF($L315=$L314,Y314+E315^2,E315^2)</f>
        <v>29057305</v>
      </c>
      <c r="Z315" s="1" t="n">
        <f aca="false">IF($L315=$L314,Z314+F315^2,F315^2)</f>
        <v>15672917</v>
      </c>
      <c r="AA315" s="1" t="n">
        <f aca="false">IF($L315=$L314,AA314+G315^2,G315^2)</f>
        <v>13695938</v>
      </c>
      <c r="AB315" s="1" t="n">
        <f aca="false">IF($L315=$L314,AB314+H315^2,H315^2)</f>
        <v>3763256</v>
      </c>
      <c r="AC315" s="1" t="str">
        <f aca="false">IF($M316=1,SQRT(((X315)/($M315))-S315^2),"")</f>
        <v/>
      </c>
      <c r="AD315" s="1" t="str">
        <f aca="false">IF($M316=1,SQRT(((Y315)/($M315))-T315^2),"")</f>
        <v/>
      </c>
      <c r="AE315" s="1" t="str">
        <f aca="false">IF($M316=1,SQRT(((Z315)/($M315))-U315^2),"")</f>
        <v/>
      </c>
      <c r="AF315" s="1" t="str">
        <f aca="false">IF($M316=1,SQRT(((AA315)/($M315))-V315^2),"")</f>
        <v/>
      </c>
      <c r="AG315" s="1" t="str">
        <f aca="false">IF($M316=1,SQRT(((AB315)/($M315))-W315^2),"")</f>
        <v/>
      </c>
    </row>
    <row r="316" customFormat="false" ht="12.8" hidden="false" customHeight="false" outlineLevel="0" collapsed="false">
      <c r="A316" s="0" t="n">
        <v>0.0882441997528</v>
      </c>
      <c r="B316" s="0" t="n">
        <v>1577122816.99</v>
      </c>
      <c r="C316" s="0" t="n">
        <f aca="false">B316-1577122810.47</f>
        <v>6.51999998092651</v>
      </c>
      <c r="D316" s="0" t="n">
        <v>453</v>
      </c>
      <c r="E316" s="0" t="n">
        <v>888</v>
      </c>
      <c r="F316" s="0" t="n">
        <v>654</v>
      </c>
      <c r="G316" s="0" t="n">
        <v>615</v>
      </c>
      <c r="H316" s="0" t="n">
        <v>319</v>
      </c>
      <c r="I316" s="0" t="n">
        <f aca="false">(D316+E316+F316+G316+H316)/5</f>
        <v>585.8</v>
      </c>
      <c r="J316" s="0" t="n">
        <f aca="false">I316-577.6</f>
        <v>8.19999999999993</v>
      </c>
      <c r="K316" s="0" t="n">
        <f aca="false">(I316-I315)/(A316-A315)</f>
        <v>0</v>
      </c>
      <c r="L316" s="0" t="str">
        <f aca="false">IF(G316&gt;590,"RELAX",IF(G316&lt;500,"FIST","TRANSITION"))</f>
        <v>RELAX</v>
      </c>
      <c r="M316" s="1" t="n">
        <f aca="false">IF(L316=L315,M315+1,1)</f>
        <v>38</v>
      </c>
      <c r="N316" s="1" t="n">
        <f aca="false">IF($L316=$L315,N315+D316,D316)</f>
        <v>17213</v>
      </c>
      <c r="O316" s="1" t="n">
        <f aca="false">IF($L316=$L315,O315+E316,E316)</f>
        <v>33677</v>
      </c>
      <c r="P316" s="1" t="n">
        <f aca="false">IF($L316=$L315,P315+F316,F316)</f>
        <v>24735</v>
      </c>
      <c r="Q316" s="1" t="n">
        <f aca="false">IF($L316=$L315,Q315+G316,G316)</f>
        <v>23125</v>
      </c>
      <c r="R316" s="1" t="n">
        <f aca="false">IF($L316=$L315,R315+H316,H316)</f>
        <v>12119</v>
      </c>
      <c r="S316" s="1" t="str">
        <f aca="false">IF($M317=1,N316/$M316,"")</f>
        <v/>
      </c>
      <c r="T316" s="1" t="str">
        <f aca="false">IF($M317=1,O316/$M316,"")</f>
        <v/>
      </c>
      <c r="U316" s="1" t="str">
        <f aca="false">IF($M317=1,P316/$M316,"")</f>
        <v/>
      </c>
      <c r="V316" s="1" t="str">
        <f aca="false">IF($M317=1,Q316/$M316,"")</f>
        <v/>
      </c>
      <c r="W316" s="1" t="str">
        <f aca="false">IF($M317=1,R316/$M316,"")</f>
        <v/>
      </c>
      <c r="X316" s="1" t="n">
        <f aca="false">IF($L316=$L315,X315+D316^2,D316^2)</f>
        <v>7797051</v>
      </c>
      <c r="Y316" s="1" t="n">
        <f aca="false">IF($L316=$L315,Y315+E316^2,E316^2)</f>
        <v>29845849</v>
      </c>
      <c r="Z316" s="1" t="n">
        <f aca="false">IF($L316=$L315,Z315+F316^2,F316^2)</f>
        <v>16100633</v>
      </c>
      <c r="AA316" s="1" t="n">
        <f aca="false">IF($L316=$L315,AA315+G316^2,G316^2)</f>
        <v>14074163</v>
      </c>
      <c r="AB316" s="1" t="n">
        <f aca="false">IF($L316=$L315,AB315+H316^2,H316^2)</f>
        <v>3865017</v>
      </c>
      <c r="AC316" s="1" t="str">
        <f aca="false">IF($M317=1,SQRT(((X316)/($M316))-S316^2),"")</f>
        <v/>
      </c>
      <c r="AD316" s="1" t="str">
        <f aca="false">IF($M317=1,SQRT(((Y316)/($M316))-T316^2),"")</f>
        <v/>
      </c>
      <c r="AE316" s="1" t="str">
        <f aca="false">IF($M317=1,SQRT(((Z316)/($M316))-U316^2),"")</f>
        <v/>
      </c>
      <c r="AF316" s="1" t="str">
        <f aca="false">IF($M317=1,SQRT(((AA316)/($M316))-V316^2),"")</f>
        <v/>
      </c>
      <c r="AG316" s="1" t="str">
        <f aca="false">IF($M317=1,SQRT(((AB316)/($M316))-W316^2),"")</f>
        <v/>
      </c>
    </row>
    <row r="317" customFormat="false" ht="12.8" hidden="false" customHeight="false" outlineLevel="0" collapsed="false">
      <c r="A317" s="0" t="n">
        <v>0.108664035797</v>
      </c>
      <c r="B317" s="0" t="n">
        <v>1577122817.01</v>
      </c>
      <c r="C317" s="0" t="n">
        <f aca="false">B317-1577122810.47</f>
        <v>6.53999996185303</v>
      </c>
      <c r="D317" s="0" t="n">
        <v>454</v>
      </c>
      <c r="E317" s="0" t="n">
        <v>887</v>
      </c>
      <c r="F317" s="0" t="n">
        <v>654</v>
      </c>
      <c r="G317" s="0" t="n">
        <v>616</v>
      </c>
      <c r="H317" s="0" t="n">
        <v>319</v>
      </c>
      <c r="I317" s="0" t="n">
        <f aca="false">(D317+E317+F317+G317+H317)/5</f>
        <v>586</v>
      </c>
      <c r="J317" s="0" t="n">
        <f aca="false">I317-577.6</f>
        <v>8.39999999999998</v>
      </c>
      <c r="K317" s="0" t="n">
        <f aca="false">(I317-I316)/(A317-A316)</f>
        <v>9.79439793576859</v>
      </c>
      <c r="L317" s="0" t="str">
        <f aca="false">IF(G317&gt;590,"RELAX",IF(G317&lt;500,"FIST","TRANSITION"))</f>
        <v>RELAX</v>
      </c>
      <c r="M317" s="1" t="n">
        <f aca="false">IF(L317=L316,M316+1,1)</f>
        <v>39</v>
      </c>
      <c r="N317" s="1" t="n">
        <f aca="false">IF($L317=$L316,N316+D317,D317)</f>
        <v>17667</v>
      </c>
      <c r="O317" s="1" t="n">
        <f aca="false">IF($L317=$L316,O316+E317,E317)</f>
        <v>34564</v>
      </c>
      <c r="P317" s="1" t="n">
        <f aca="false">IF($L317=$L316,P316+F317,F317)</f>
        <v>25389</v>
      </c>
      <c r="Q317" s="1" t="n">
        <f aca="false">IF($L317=$L316,Q316+G317,G317)</f>
        <v>23741</v>
      </c>
      <c r="R317" s="1" t="n">
        <f aca="false">IF($L317=$L316,R316+H317,H317)</f>
        <v>12438</v>
      </c>
      <c r="S317" s="1" t="str">
        <f aca="false">IF($M318=1,N317/$M317,"")</f>
        <v/>
      </c>
      <c r="T317" s="1" t="str">
        <f aca="false">IF($M318=1,O317/$M317,"")</f>
        <v/>
      </c>
      <c r="U317" s="1" t="str">
        <f aca="false">IF($M318=1,P317/$M317,"")</f>
        <v/>
      </c>
      <c r="V317" s="1" t="str">
        <f aca="false">IF($M318=1,Q317/$M317,"")</f>
        <v/>
      </c>
      <c r="W317" s="1" t="str">
        <f aca="false">IF($M318=1,R317/$M317,"")</f>
        <v/>
      </c>
      <c r="X317" s="1" t="n">
        <f aca="false">IF($L317=$L316,X316+D317^2,D317^2)</f>
        <v>8003167</v>
      </c>
      <c r="Y317" s="1" t="n">
        <f aca="false">IF($L317=$L316,Y316+E317^2,E317^2)</f>
        <v>30632618</v>
      </c>
      <c r="Z317" s="1" t="n">
        <f aca="false">IF($L317=$L316,Z316+F317^2,F317^2)</f>
        <v>16528349</v>
      </c>
      <c r="AA317" s="1" t="n">
        <f aca="false">IF($L317=$L316,AA316+G317^2,G317^2)</f>
        <v>14453619</v>
      </c>
      <c r="AB317" s="1" t="n">
        <f aca="false">IF($L317=$L316,AB316+H317^2,H317^2)</f>
        <v>3966778</v>
      </c>
      <c r="AC317" s="1" t="str">
        <f aca="false">IF($M318=1,SQRT(((X317)/($M317))-S317^2),"")</f>
        <v/>
      </c>
      <c r="AD317" s="1" t="str">
        <f aca="false">IF($M318=1,SQRT(((Y317)/($M317))-T317^2),"")</f>
        <v/>
      </c>
      <c r="AE317" s="1" t="str">
        <f aca="false">IF($M318=1,SQRT(((Z317)/($M317))-U317^2),"")</f>
        <v/>
      </c>
      <c r="AF317" s="1" t="str">
        <f aca="false">IF($M318=1,SQRT(((AA317)/($M317))-V317^2),"")</f>
        <v/>
      </c>
      <c r="AG317" s="1" t="str">
        <f aca="false">IF($M318=1,SQRT(((AB317)/($M317))-W317^2),"")</f>
        <v/>
      </c>
    </row>
    <row r="318" customFormat="false" ht="12.8" hidden="false" customHeight="false" outlineLevel="0" collapsed="false">
      <c r="A318" s="0" t="n">
        <v>0.133217096329</v>
      </c>
      <c r="B318" s="0" t="n">
        <v>1577122817.04</v>
      </c>
      <c r="C318" s="0" t="n">
        <f aca="false">B318-1577122810.47</f>
        <v>6.5699999332428</v>
      </c>
      <c r="D318" s="0" t="n">
        <v>453</v>
      </c>
      <c r="E318" s="0" t="n">
        <v>887</v>
      </c>
      <c r="F318" s="0" t="n">
        <v>653</v>
      </c>
      <c r="G318" s="0" t="n">
        <v>616</v>
      </c>
      <c r="H318" s="0" t="n">
        <v>319</v>
      </c>
      <c r="I318" s="0" t="n">
        <f aca="false">(D318+E318+F318+G318+H318)/5</f>
        <v>585.6</v>
      </c>
      <c r="J318" s="0" t="n">
        <f aca="false">I318-577.6</f>
        <v>8</v>
      </c>
      <c r="K318" s="0" t="n">
        <f aca="false">(I318-I317)/(A318-A317)</f>
        <v>-16.2912480698142</v>
      </c>
      <c r="L318" s="0" t="str">
        <f aca="false">IF(G318&gt;590,"RELAX",IF(G318&lt;500,"FIST","TRANSITION"))</f>
        <v>RELAX</v>
      </c>
      <c r="M318" s="1" t="n">
        <f aca="false">IF(L318=L317,M317+1,1)</f>
        <v>40</v>
      </c>
      <c r="N318" s="1" t="n">
        <f aca="false">IF($L318=$L317,N317+D318,D318)</f>
        <v>18120</v>
      </c>
      <c r="O318" s="1" t="n">
        <f aca="false">IF($L318=$L317,O317+E318,E318)</f>
        <v>35451</v>
      </c>
      <c r="P318" s="1" t="n">
        <f aca="false">IF($L318=$L317,P317+F318,F318)</f>
        <v>26042</v>
      </c>
      <c r="Q318" s="1" t="n">
        <f aca="false">IF($L318=$L317,Q317+G318,G318)</f>
        <v>24357</v>
      </c>
      <c r="R318" s="1" t="n">
        <f aca="false">IF($L318=$L317,R317+H318,H318)</f>
        <v>12757</v>
      </c>
      <c r="S318" s="1" t="str">
        <f aca="false">IF($M319=1,N318/$M318,"")</f>
        <v/>
      </c>
      <c r="T318" s="1" t="str">
        <f aca="false">IF($M319=1,O318/$M318,"")</f>
        <v/>
      </c>
      <c r="U318" s="1" t="str">
        <f aca="false">IF($M319=1,P318/$M318,"")</f>
        <v/>
      </c>
      <c r="V318" s="1" t="str">
        <f aca="false">IF($M319=1,Q318/$M318,"")</f>
        <v/>
      </c>
      <c r="W318" s="1" t="str">
        <f aca="false">IF($M319=1,R318/$M318,"")</f>
        <v/>
      </c>
      <c r="X318" s="1" t="n">
        <f aca="false">IF($L318=$L317,X317+D318^2,D318^2)</f>
        <v>8208376</v>
      </c>
      <c r="Y318" s="1" t="n">
        <f aca="false">IF($L318=$L317,Y317+E318^2,E318^2)</f>
        <v>31419387</v>
      </c>
      <c r="Z318" s="1" t="n">
        <f aca="false">IF($L318=$L317,Z317+F318^2,F318^2)</f>
        <v>16954758</v>
      </c>
      <c r="AA318" s="1" t="n">
        <f aca="false">IF($L318=$L317,AA317+G318^2,G318^2)</f>
        <v>14833075</v>
      </c>
      <c r="AB318" s="1" t="n">
        <f aca="false">IF($L318=$L317,AB317+H318^2,H318^2)</f>
        <v>4068539</v>
      </c>
      <c r="AC318" s="1" t="str">
        <f aca="false">IF($M319=1,SQRT(((X318)/($M318))-S318^2),"")</f>
        <v/>
      </c>
      <c r="AD318" s="1" t="str">
        <f aca="false">IF($M319=1,SQRT(((Y318)/($M318))-T318^2),"")</f>
        <v/>
      </c>
      <c r="AE318" s="1" t="str">
        <f aca="false">IF($M319=1,SQRT(((Z318)/($M318))-U318^2),"")</f>
        <v/>
      </c>
      <c r="AF318" s="1" t="str">
        <f aca="false">IF($M319=1,SQRT(((AA318)/($M318))-V318^2),"")</f>
        <v/>
      </c>
      <c r="AG318" s="1" t="str">
        <f aca="false">IF($M319=1,SQRT(((AB318)/($M318))-W318^2),"")</f>
        <v/>
      </c>
    </row>
    <row r="319" customFormat="false" ht="12.8" hidden="false" customHeight="false" outlineLevel="0" collapsed="false">
      <c r="A319" s="0" t="n">
        <v>0.153504133224</v>
      </c>
      <c r="B319" s="0" t="n">
        <v>1577122817.06</v>
      </c>
      <c r="C319" s="0" t="n">
        <f aca="false">B319-1577122810.47</f>
        <v>6.58999991416931</v>
      </c>
      <c r="D319" s="0" t="n">
        <v>454</v>
      </c>
      <c r="E319" s="0" t="n">
        <v>888</v>
      </c>
      <c r="F319" s="0" t="n">
        <v>653</v>
      </c>
      <c r="G319" s="0" t="n">
        <v>616</v>
      </c>
      <c r="H319" s="0" t="n">
        <v>319</v>
      </c>
      <c r="I319" s="0" t="n">
        <f aca="false">(D319+E319+F319+G319+H319)/5</f>
        <v>586</v>
      </c>
      <c r="J319" s="0" t="n">
        <f aca="false">I319-577.6</f>
        <v>8.39999999999998</v>
      </c>
      <c r="K319" s="0" t="n">
        <f aca="false">(I319-I318)/(A319-A318)</f>
        <v>19.7170243279127</v>
      </c>
      <c r="L319" s="0" t="str">
        <f aca="false">IF(G319&gt;590,"RELAX",IF(G319&lt;500,"FIST","TRANSITION"))</f>
        <v>RELAX</v>
      </c>
      <c r="M319" s="1" t="n">
        <f aca="false">IF(L319=L318,M318+1,1)</f>
        <v>41</v>
      </c>
      <c r="N319" s="1" t="n">
        <f aca="false">IF($L319=$L318,N318+D319,D319)</f>
        <v>18574</v>
      </c>
      <c r="O319" s="1" t="n">
        <f aca="false">IF($L319=$L318,O318+E319,E319)</f>
        <v>36339</v>
      </c>
      <c r="P319" s="1" t="n">
        <f aca="false">IF($L319=$L318,P318+F319,F319)</f>
        <v>26695</v>
      </c>
      <c r="Q319" s="1" t="n">
        <f aca="false">IF($L319=$L318,Q318+G319,G319)</f>
        <v>24973</v>
      </c>
      <c r="R319" s="1" t="n">
        <f aca="false">IF($L319=$L318,R318+H319,H319)</f>
        <v>13076</v>
      </c>
      <c r="S319" s="1" t="str">
        <f aca="false">IF($M320=1,N319/$M319,"")</f>
        <v/>
      </c>
      <c r="T319" s="1" t="str">
        <f aca="false">IF($M320=1,O319/$M319,"")</f>
        <v/>
      </c>
      <c r="U319" s="1" t="str">
        <f aca="false">IF($M320=1,P319/$M319,"")</f>
        <v/>
      </c>
      <c r="V319" s="1" t="str">
        <f aca="false">IF($M320=1,Q319/$M319,"")</f>
        <v/>
      </c>
      <c r="W319" s="1" t="str">
        <f aca="false">IF($M320=1,R319/$M319,"")</f>
        <v/>
      </c>
      <c r="X319" s="1" t="n">
        <f aca="false">IF($L319=$L318,X318+D319^2,D319^2)</f>
        <v>8414492</v>
      </c>
      <c r="Y319" s="1" t="n">
        <f aca="false">IF($L319=$L318,Y318+E319^2,E319^2)</f>
        <v>32207931</v>
      </c>
      <c r="Z319" s="1" t="n">
        <f aca="false">IF($L319=$L318,Z318+F319^2,F319^2)</f>
        <v>17381167</v>
      </c>
      <c r="AA319" s="1" t="n">
        <f aca="false">IF($L319=$L318,AA318+G319^2,G319^2)</f>
        <v>15212531</v>
      </c>
      <c r="AB319" s="1" t="n">
        <f aca="false">IF($L319=$L318,AB318+H319^2,H319^2)</f>
        <v>4170300</v>
      </c>
      <c r="AC319" s="1" t="str">
        <f aca="false">IF($M320=1,SQRT(((X319)/($M319))-S319^2),"")</f>
        <v/>
      </c>
      <c r="AD319" s="1" t="str">
        <f aca="false">IF($M320=1,SQRT(((Y319)/($M319))-T319^2),"")</f>
        <v/>
      </c>
      <c r="AE319" s="1" t="str">
        <f aca="false">IF($M320=1,SQRT(((Z319)/($M319))-U319^2),"")</f>
        <v/>
      </c>
      <c r="AF319" s="1" t="str">
        <f aca="false">IF($M320=1,SQRT(((AA319)/($M319))-V319^2),"")</f>
        <v/>
      </c>
      <c r="AG319" s="1" t="str">
        <f aca="false">IF($M320=1,SQRT(((AB319)/($M319))-W319^2),"")</f>
        <v/>
      </c>
    </row>
    <row r="320" customFormat="false" ht="12.8" hidden="false" customHeight="false" outlineLevel="0" collapsed="false">
      <c r="A320" s="0" t="n">
        <v>0.178196191788</v>
      </c>
      <c r="B320" s="0" t="n">
        <v>1577122817.08</v>
      </c>
      <c r="C320" s="0" t="n">
        <f aca="false">B320-1577122810.47</f>
        <v>6.60999989509583</v>
      </c>
      <c r="D320" s="0" t="n">
        <v>454</v>
      </c>
      <c r="E320" s="0" t="n">
        <v>889</v>
      </c>
      <c r="F320" s="0" t="n">
        <v>653</v>
      </c>
      <c r="G320" s="0" t="n">
        <v>616</v>
      </c>
      <c r="H320" s="0" t="n">
        <v>320</v>
      </c>
      <c r="I320" s="0" t="n">
        <f aca="false">(D320+E320+F320+G320+H320)/5</f>
        <v>586.4</v>
      </c>
      <c r="J320" s="0" t="n">
        <f aca="false">I320-577.6</f>
        <v>8.79999999999995</v>
      </c>
      <c r="K320" s="0" t="n">
        <f aca="false">(I320-I319)/(A320-A319)</f>
        <v>16.1995403891987</v>
      </c>
      <c r="L320" s="0" t="str">
        <f aca="false">IF(G320&gt;590,"RELAX",IF(G320&lt;500,"FIST","TRANSITION"))</f>
        <v>RELAX</v>
      </c>
      <c r="M320" s="1" t="n">
        <f aca="false">IF(L320=L319,M319+1,1)</f>
        <v>42</v>
      </c>
      <c r="N320" s="1" t="n">
        <f aca="false">IF($L320=$L319,N319+D320,D320)</f>
        <v>19028</v>
      </c>
      <c r="O320" s="1" t="n">
        <f aca="false">IF($L320=$L319,O319+E320,E320)</f>
        <v>37228</v>
      </c>
      <c r="P320" s="1" t="n">
        <f aca="false">IF($L320=$L319,P319+F320,F320)</f>
        <v>27348</v>
      </c>
      <c r="Q320" s="1" t="n">
        <f aca="false">IF($L320=$L319,Q319+G320,G320)</f>
        <v>25589</v>
      </c>
      <c r="R320" s="1" t="n">
        <f aca="false">IF($L320=$L319,R319+H320,H320)</f>
        <v>13396</v>
      </c>
      <c r="S320" s="1" t="str">
        <f aca="false">IF($M321=1,N320/$M320,"")</f>
        <v/>
      </c>
      <c r="T320" s="1" t="str">
        <f aca="false">IF($M321=1,O320/$M320,"")</f>
        <v/>
      </c>
      <c r="U320" s="1" t="str">
        <f aca="false">IF($M321=1,P320/$M320,"")</f>
        <v/>
      </c>
      <c r="V320" s="1" t="str">
        <f aca="false">IF($M321=1,Q320/$M320,"")</f>
        <v/>
      </c>
      <c r="W320" s="1" t="str">
        <f aca="false">IF($M321=1,R320/$M320,"")</f>
        <v/>
      </c>
      <c r="X320" s="1" t="n">
        <f aca="false">IF($L320=$L319,X319+D320^2,D320^2)</f>
        <v>8620608</v>
      </c>
      <c r="Y320" s="1" t="n">
        <f aca="false">IF($L320=$L319,Y319+E320^2,E320^2)</f>
        <v>32998252</v>
      </c>
      <c r="Z320" s="1" t="n">
        <f aca="false">IF($L320=$L319,Z319+F320^2,F320^2)</f>
        <v>17807576</v>
      </c>
      <c r="AA320" s="1" t="n">
        <f aca="false">IF($L320=$L319,AA319+G320^2,G320^2)</f>
        <v>15591987</v>
      </c>
      <c r="AB320" s="1" t="n">
        <f aca="false">IF($L320=$L319,AB319+H320^2,H320^2)</f>
        <v>4272700</v>
      </c>
      <c r="AC320" s="1" t="str">
        <f aca="false">IF($M321=1,SQRT(((X320)/($M320))-S320^2),"")</f>
        <v/>
      </c>
      <c r="AD320" s="1" t="str">
        <f aca="false">IF($M321=1,SQRT(((Y320)/($M320))-T320^2),"")</f>
        <v/>
      </c>
      <c r="AE320" s="1" t="str">
        <f aca="false">IF($M321=1,SQRT(((Z320)/($M320))-U320^2),"")</f>
        <v/>
      </c>
      <c r="AF320" s="1" t="str">
        <f aca="false">IF($M321=1,SQRT(((AA320)/($M320))-V320^2),"")</f>
        <v/>
      </c>
      <c r="AG320" s="1" t="str">
        <f aca="false">IF($M321=1,SQRT(((AB320)/($M320))-W320^2),"")</f>
        <v/>
      </c>
    </row>
    <row r="321" customFormat="false" ht="12.8" hidden="false" customHeight="false" outlineLevel="0" collapsed="false">
      <c r="A321" s="0" t="n">
        <v>0.198754072189</v>
      </c>
      <c r="B321" s="0" t="n">
        <v>1577122817.1</v>
      </c>
      <c r="C321" s="0" t="n">
        <f aca="false">B321-1577122810.47</f>
        <v>6.62999987602234</v>
      </c>
      <c r="D321" s="0" t="n">
        <v>452</v>
      </c>
      <c r="E321" s="0" t="n">
        <v>888</v>
      </c>
      <c r="F321" s="0" t="n">
        <v>652</v>
      </c>
      <c r="G321" s="0" t="n">
        <v>616</v>
      </c>
      <c r="H321" s="0" t="n">
        <v>319</v>
      </c>
      <c r="I321" s="0" t="n">
        <f aca="false">(D321+E321+F321+G321+H321)/5</f>
        <v>585.4</v>
      </c>
      <c r="J321" s="0" t="n">
        <f aca="false">I321-577.6</f>
        <v>7.79999999999995</v>
      </c>
      <c r="K321" s="0" t="n">
        <f aca="false">(I321-I320)/(A321-A320)</f>
        <v>-48.6431470800539</v>
      </c>
      <c r="L321" s="0" t="str">
        <f aca="false">IF(G321&gt;590,"RELAX",IF(G321&lt;500,"FIST","TRANSITION"))</f>
        <v>RELAX</v>
      </c>
      <c r="M321" s="1" t="n">
        <f aca="false">IF(L321=L320,M320+1,1)</f>
        <v>43</v>
      </c>
      <c r="N321" s="1" t="n">
        <f aca="false">IF($L321=$L320,N320+D321,D321)</f>
        <v>19480</v>
      </c>
      <c r="O321" s="1" t="n">
        <f aca="false">IF($L321=$L320,O320+E321,E321)</f>
        <v>38116</v>
      </c>
      <c r="P321" s="1" t="n">
        <f aca="false">IF($L321=$L320,P320+F321,F321)</f>
        <v>28000</v>
      </c>
      <c r="Q321" s="1" t="n">
        <f aca="false">IF($L321=$L320,Q320+G321,G321)</f>
        <v>26205</v>
      </c>
      <c r="R321" s="1" t="n">
        <f aca="false">IF($L321=$L320,R320+H321,H321)</f>
        <v>13715</v>
      </c>
      <c r="S321" s="1" t="str">
        <f aca="false">IF($M322=1,N321/$M321,"")</f>
        <v/>
      </c>
      <c r="T321" s="1" t="str">
        <f aca="false">IF($M322=1,O321/$M321,"")</f>
        <v/>
      </c>
      <c r="U321" s="1" t="str">
        <f aca="false">IF($M322=1,P321/$M321,"")</f>
        <v/>
      </c>
      <c r="V321" s="1" t="str">
        <f aca="false">IF($M322=1,Q321/$M321,"")</f>
        <v/>
      </c>
      <c r="W321" s="1" t="str">
        <f aca="false">IF($M322=1,R321/$M321,"")</f>
        <v/>
      </c>
      <c r="X321" s="1" t="n">
        <f aca="false">IF($L321=$L320,X320+D321^2,D321^2)</f>
        <v>8824912</v>
      </c>
      <c r="Y321" s="1" t="n">
        <f aca="false">IF($L321=$L320,Y320+E321^2,E321^2)</f>
        <v>33786796</v>
      </c>
      <c r="Z321" s="1" t="n">
        <f aca="false">IF($L321=$L320,Z320+F321^2,F321^2)</f>
        <v>18232680</v>
      </c>
      <c r="AA321" s="1" t="n">
        <f aca="false">IF($L321=$L320,AA320+G321^2,G321^2)</f>
        <v>15971443</v>
      </c>
      <c r="AB321" s="1" t="n">
        <f aca="false">IF($L321=$L320,AB320+H321^2,H321^2)</f>
        <v>4374461</v>
      </c>
      <c r="AC321" s="1" t="str">
        <f aca="false">IF($M322=1,SQRT(((X321)/($M321))-S321^2),"")</f>
        <v/>
      </c>
      <c r="AD321" s="1" t="str">
        <f aca="false">IF($M322=1,SQRT(((Y321)/($M321))-T321^2),"")</f>
        <v/>
      </c>
      <c r="AE321" s="1" t="str">
        <f aca="false">IF($M322=1,SQRT(((Z321)/($M321))-U321^2),"")</f>
        <v/>
      </c>
      <c r="AF321" s="1" t="str">
        <f aca="false">IF($M322=1,SQRT(((AA321)/($M321))-V321^2),"")</f>
        <v/>
      </c>
      <c r="AG321" s="1" t="str">
        <f aca="false">IF($M322=1,SQRT(((AB321)/($M321))-W321^2),"")</f>
        <v/>
      </c>
    </row>
    <row r="322" customFormat="false" ht="12.8" hidden="false" customHeight="false" outlineLevel="0" collapsed="false">
      <c r="A322" s="0" t="n">
        <v>0.223237991333</v>
      </c>
      <c r="B322" s="0" t="n">
        <v>1577122817.13</v>
      </c>
      <c r="C322" s="0" t="n">
        <f aca="false">B322-1577122810.47</f>
        <v>6.66000008583069</v>
      </c>
      <c r="D322" s="0" t="n">
        <v>453</v>
      </c>
      <c r="E322" s="0" t="n">
        <v>886</v>
      </c>
      <c r="F322" s="0" t="n">
        <v>653</v>
      </c>
      <c r="G322" s="0" t="n">
        <v>615</v>
      </c>
      <c r="H322" s="0" t="n">
        <v>319</v>
      </c>
      <c r="I322" s="0" t="n">
        <f aca="false">(D322+E322+F322+G322+H322)/5</f>
        <v>585.2</v>
      </c>
      <c r="J322" s="0" t="n">
        <f aca="false">I322-577.6</f>
        <v>7.60000000000002</v>
      </c>
      <c r="K322" s="0" t="n">
        <f aca="false">(I322-I321)/(A322-A321)</f>
        <v>-8.16862687806023</v>
      </c>
      <c r="L322" s="0" t="str">
        <f aca="false">IF(G322&gt;590,"RELAX",IF(G322&lt;500,"FIST","TRANSITION"))</f>
        <v>RELAX</v>
      </c>
      <c r="M322" s="1" t="n">
        <f aca="false">IF(L322=L321,M321+1,1)</f>
        <v>44</v>
      </c>
      <c r="N322" s="1" t="n">
        <f aca="false">IF($L322=$L321,N321+D322,D322)</f>
        <v>19933</v>
      </c>
      <c r="O322" s="1" t="n">
        <f aca="false">IF($L322=$L321,O321+E322,E322)</f>
        <v>39002</v>
      </c>
      <c r="P322" s="1" t="n">
        <f aca="false">IF($L322=$L321,P321+F322,F322)</f>
        <v>28653</v>
      </c>
      <c r="Q322" s="1" t="n">
        <f aca="false">IF($L322=$L321,Q321+G322,G322)</f>
        <v>26820</v>
      </c>
      <c r="R322" s="1" t="n">
        <f aca="false">IF($L322=$L321,R321+H322,H322)</f>
        <v>14034</v>
      </c>
      <c r="S322" s="1" t="str">
        <f aca="false">IF($M323=1,N322/$M322,"")</f>
        <v/>
      </c>
      <c r="T322" s="1" t="str">
        <f aca="false">IF($M323=1,O322/$M322,"")</f>
        <v/>
      </c>
      <c r="U322" s="1" t="str">
        <f aca="false">IF($M323=1,P322/$M322,"")</f>
        <v/>
      </c>
      <c r="V322" s="1" t="str">
        <f aca="false">IF($M323=1,Q322/$M322,"")</f>
        <v/>
      </c>
      <c r="W322" s="1" t="str">
        <f aca="false">IF($M323=1,R322/$M322,"")</f>
        <v/>
      </c>
      <c r="X322" s="1" t="n">
        <f aca="false">IF($L322=$L321,X321+D322^2,D322^2)</f>
        <v>9030121</v>
      </c>
      <c r="Y322" s="1" t="n">
        <f aca="false">IF($L322=$L321,Y321+E322^2,E322^2)</f>
        <v>34571792</v>
      </c>
      <c r="Z322" s="1" t="n">
        <f aca="false">IF($L322=$L321,Z321+F322^2,F322^2)</f>
        <v>18659089</v>
      </c>
      <c r="AA322" s="1" t="n">
        <f aca="false">IF($L322=$L321,AA321+G322^2,G322^2)</f>
        <v>16349668</v>
      </c>
      <c r="AB322" s="1" t="n">
        <f aca="false">IF($L322=$L321,AB321+H322^2,H322^2)</f>
        <v>4476222</v>
      </c>
      <c r="AC322" s="1" t="str">
        <f aca="false">IF($M323=1,SQRT(((X322)/($M322))-S322^2),"")</f>
        <v/>
      </c>
      <c r="AD322" s="1" t="str">
        <f aca="false">IF($M323=1,SQRT(((Y322)/($M322))-T322^2),"")</f>
        <v/>
      </c>
      <c r="AE322" s="1" t="str">
        <f aca="false">IF($M323=1,SQRT(((Z322)/($M322))-U322^2),"")</f>
        <v/>
      </c>
      <c r="AF322" s="1" t="str">
        <f aca="false">IF($M323=1,SQRT(((AA322)/($M322))-V322^2),"")</f>
        <v/>
      </c>
      <c r="AG322" s="1" t="str">
        <f aca="false">IF($M323=1,SQRT(((AB322)/($M322))-W322^2),"")</f>
        <v/>
      </c>
    </row>
    <row r="323" customFormat="false" ht="12.8" hidden="false" customHeight="false" outlineLevel="0" collapsed="false">
      <c r="A323" s="0" t="n">
        <v>0.24759221077</v>
      </c>
      <c r="B323" s="0" t="n">
        <v>1577122817.15</v>
      </c>
      <c r="C323" s="0" t="n">
        <f aca="false">B323-1577122810.47</f>
        <v>6.6800000667572</v>
      </c>
      <c r="D323" s="0" t="n">
        <v>453</v>
      </c>
      <c r="E323" s="0" t="n">
        <v>888</v>
      </c>
      <c r="F323" s="0" t="n">
        <v>653</v>
      </c>
      <c r="G323" s="0" t="n">
        <v>615</v>
      </c>
      <c r="H323" s="0" t="n">
        <v>318</v>
      </c>
      <c r="I323" s="0" t="n">
        <f aca="false">(D323+E323+F323+G323+H323)/5</f>
        <v>585.4</v>
      </c>
      <c r="J323" s="0" t="n">
        <f aca="false">I323-577.6</f>
        <v>7.79999999999995</v>
      </c>
      <c r="K323" s="0" t="n">
        <f aca="false">(I323-I322)/(A323-A322)</f>
        <v>8.2121293403509</v>
      </c>
      <c r="L323" s="0" t="str">
        <f aca="false">IF(G323&gt;590,"RELAX",IF(G323&lt;500,"FIST","TRANSITION"))</f>
        <v>RELAX</v>
      </c>
      <c r="M323" s="1" t="n">
        <f aca="false">IF(L323=L322,M322+1,1)</f>
        <v>45</v>
      </c>
      <c r="N323" s="1" t="n">
        <f aca="false">IF($L323=$L322,N322+D323,D323)</f>
        <v>20386</v>
      </c>
      <c r="O323" s="1" t="n">
        <f aca="false">IF($L323=$L322,O322+E323,E323)</f>
        <v>39890</v>
      </c>
      <c r="P323" s="1" t="n">
        <f aca="false">IF($L323=$L322,P322+F323,F323)</f>
        <v>29306</v>
      </c>
      <c r="Q323" s="1" t="n">
        <f aca="false">IF($L323=$L322,Q322+G323,G323)</f>
        <v>27435</v>
      </c>
      <c r="R323" s="1" t="n">
        <f aca="false">IF($L323=$L322,R322+H323,H323)</f>
        <v>14352</v>
      </c>
      <c r="S323" s="1" t="str">
        <f aca="false">IF($M324=1,N323/$M323,"")</f>
        <v/>
      </c>
      <c r="T323" s="1" t="str">
        <f aca="false">IF($M324=1,O323/$M323,"")</f>
        <v/>
      </c>
      <c r="U323" s="1" t="str">
        <f aca="false">IF($M324=1,P323/$M323,"")</f>
        <v/>
      </c>
      <c r="V323" s="1" t="str">
        <f aca="false">IF($M324=1,Q323/$M323,"")</f>
        <v/>
      </c>
      <c r="W323" s="1" t="str">
        <f aca="false">IF($M324=1,R323/$M323,"")</f>
        <v/>
      </c>
      <c r="X323" s="1" t="n">
        <f aca="false">IF($L323=$L322,X322+D323^2,D323^2)</f>
        <v>9235330</v>
      </c>
      <c r="Y323" s="1" t="n">
        <f aca="false">IF($L323=$L322,Y322+E323^2,E323^2)</f>
        <v>35360336</v>
      </c>
      <c r="Z323" s="1" t="n">
        <f aca="false">IF($L323=$L322,Z322+F323^2,F323^2)</f>
        <v>19085498</v>
      </c>
      <c r="AA323" s="1" t="n">
        <f aca="false">IF($L323=$L322,AA322+G323^2,G323^2)</f>
        <v>16727893</v>
      </c>
      <c r="AB323" s="1" t="n">
        <f aca="false">IF($L323=$L322,AB322+H323^2,H323^2)</f>
        <v>4577346</v>
      </c>
      <c r="AC323" s="1" t="str">
        <f aca="false">IF($M324=1,SQRT(((X323)/($M323))-S323^2),"")</f>
        <v/>
      </c>
      <c r="AD323" s="1" t="str">
        <f aca="false">IF($M324=1,SQRT(((Y323)/($M323))-T323^2),"")</f>
        <v/>
      </c>
      <c r="AE323" s="1" t="str">
        <f aca="false">IF($M324=1,SQRT(((Z323)/($M323))-U323^2),"")</f>
        <v/>
      </c>
      <c r="AF323" s="1" t="str">
        <f aca="false">IF($M324=1,SQRT(((AA323)/($M323))-V323^2),"")</f>
        <v/>
      </c>
      <c r="AG323" s="1" t="str">
        <f aca="false">IF($M324=1,SQRT(((AB323)/($M323))-W323^2),"")</f>
        <v/>
      </c>
    </row>
    <row r="324" customFormat="false" ht="12.8" hidden="false" customHeight="false" outlineLevel="0" collapsed="false">
      <c r="A324" s="0" t="n">
        <v>0.268301010132</v>
      </c>
      <c r="B324" s="0" t="n">
        <v>1577122817.17</v>
      </c>
      <c r="C324" s="0" t="n">
        <f aca="false">B324-1577122810.47</f>
        <v>6.70000004768372</v>
      </c>
      <c r="D324" s="0" t="n">
        <v>453</v>
      </c>
      <c r="E324" s="0" t="n">
        <v>888</v>
      </c>
      <c r="F324" s="0" t="n">
        <v>653</v>
      </c>
      <c r="G324" s="0" t="n">
        <v>614</v>
      </c>
      <c r="H324" s="0" t="n">
        <v>319</v>
      </c>
      <c r="I324" s="0" t="n">
        <f aca="false">(D324+E324+F324+G324+H324)/5</f>
        <v>585.4</v>
      </c>
      <c r="J324" s="0" t="n">
        <f aca="false">I324-577.6</f>
        <v>7.79999999999995</v>
      </c>
      <c r="K324" s="0" t="n">
        <f aca="false">(I324-I323)/(A324-A323)</f>
        <v>0</v>
      </c>
      <c r="L324" s="0" t="str">
        <f aca="false">IF(G324&gt;590,"RELAX",IF(G324&lt;500,"FIST","TRANSITION"))</f>
        <v>RELAX</v>
      </c>
      <c r="M324" s="1" t="n">
        <f aca="false">IF(L324=L323,M323+1,1)</f>
        <v>46</v>
      </c>
      <c r="N324" s="1" t="n">
        <f aca="false">IF($L324=$L323,N323+D324,D324)</f>
        <v>20839</v>
      </c>
      <c r="O324" s="1" t="n">
        <f aca="false">IF($L324=$L323,O323+E324,E324)</f>
        <v>40778</v>
      </c>
      <c r="P324" s="1" t="n">
        <f aca="false">IF($L324=$L323,P323+F324,F324)</f>
        <v>29959</v>
      </c>
      <c r="Q324" s="1" t="n">
        <f aca="false">IF($L324=$L323,Q323+G324,G324)</f>
        <v>28049</v>
      </c>
      <c r="R324" s="1" t="n">
        <f aca="false">IF($L324=$L323,R323+H324,H324)</f>
        <v>14671</v>
      </c>
      <c r="S324" s="1" t="str">
        <f aca="false">IF($M325=1,N324/$M324,"")</f>
        <v/>
      </c>
      <c r="T324" s="1" t="str">
        <f aca="false">IF($M325=1,O324/$M324,"")</f>
        <v/>
      </c>
      <c r="U324" s="1" t="str">
        <f aca="false">IF($M325=1,P324/$M324,"")</f>
        <v/>
      </c>
      <c r="V324" s="1" t="str">
        <f aca="false">IF($M325=1,Q324/$M324,"")</f>
        <v/>
      </c>
      <c r="W324" s="1" t="str">
        <f aca="false">IF($M325=1,R324/$M324,"")</f>
        <v/>
      </c>
      <c r="X324" s="1" t="n">
        <f aca="false">IF($L324=$L323,X323+D324^2,D324^2)</f>
        <v>9440539</v>
      </c>
      <c r="Y324" s="1" t="n">
        <f aca="false">IF($L324=$L323,Y323+E324^2,E324^2)</f>
        <v>36148880</v>
      </c>
      <c r="Z324" s="1" t="n">
        <f aca="false">IF($L324=$L323,Z323+F324^2,F324^2)</f>
        <v>19511907</v>
      </c>
      <c r="AA324" s="1" t="n">
        <f aca="false">IF($L324=$L323,AA323+G324^2,G324^2)</f>
        <v>17104889</v>
      </c>
      <c r="AB324" s="1" t="n">
        <f aca="false">IF($L324=$L323,AB323+H324^2,H324^2)</f>
        <v>4679107</v>
      </c>
      <c r="AC324" s="1" t="str">
        <f aca="false">IF($M325=1,SQRT(((X324)/($M324))-S324^2),"")</f>
        <v/>
      </c>
      <c r="AD324" s="1" t="str">
        <f aca="false">IF($M325=1,SQRT(((Y324)/($M324))-T324^2),"")</f>
        <v/>
      </c>
      <c r="AE324" s="1" t="str">
        <f aca="false">IF($M325=1,SQRT(((Z324)/($M324))-U324^2),"")</f>
        <v/>
      </c>
      <c r="AF324" s="1" t="str">
        <f aca="false">IF($M325=1,SQRT(((AA324)/($M324))-V324^2),"")</f>
        <v/>
      </c>
      <c r="AG324" s="1" t="str">
        <f aca="false">IF($M325=1,SQRT(((AB324)/($M324))-W324^2),"")</f>
        <v/>
      </c>
    </row>
    <row r="325" customFormat="false" ht="12.8" hidden="false" customHeight="false" outlineLevel="0" collapsed="false">
      <c r="A325" s="0" t="n">
        <v>0.293008089066</v>
      </c>
      <c r="B325" s="0" t="n">
        <v>1577122817.2</v>
      </c>
      <c r="C325" s="0" t="n">
        <f aca="false">B325-1577122810.47</f>
        <v>6.73000001907349</v>
      </c>
      <c r="D325" s="0" t="n">
        <v>453</v>
      </c>
      <c r="E325" s="0" t="n">
        <v>887</v>
      </c>
      <c r="F325" s="0" t="n">
        <v>654</v>
      </c>
      <c r="G325" s="0" t="n">
        <v>613</v>
      </c>
      <c r="H325" s="0" t="n">
        <v>320</v>
      </c>
      <c r="I325" s="0" t="n">
        <f aca="false">(D325+E325+F325+G325+H325)/5</f>
        <v>585.4</v>
      </c>
      <c r="J325" s="0" t="n">
        <f aca="false">I325-577.6</f>
        <v>7.79999999999995</v>
      </c>
      <c r="K325" s="0" t="n">
        <f aca="false">(I325-I324)/(A325-A324)</f>
        <v>0</v>
      </c>
      <c r="L325" s="0" t="str">
        <f aca="false">IF(G325&gt;590,"RELAX",IF(G325&lt;500,"FIST","TRANSITION"))</f>
        <v>RELAX</v>
      </c>
      <c r="M325" s="1" t="n">
        <f aca="false">IF(L325=L324,M324+1,1)</f>
        <v>47</v>
      </c>
      <c r="N325" s="1" t="n">
        <f aca="false">IF($L325=$L324,N324+D325,D325)</f>
        <v>21292</v>
      </c>
      <c r="O325" s="1" t="n">
        <f aca="false">IF($L325=$L324,O324+E325,E325)</f>
        <v>41665</v>
      </c>
      <c r="P325" s="1" t="n">
        <f aca="false">IF($L325=$L324,P324+F325,F325)</f>
        <v>30613</v>
      </c>
      <c r="Q325" s="1" t="n">
        <f aca="false">IF($L325=$L324,Q324+G325,G325)</f>
        <v>28662</v>
      </c>
      <c r="R325" s="1" t="n">
        <f aca="false">IF($L325=$L324,R324+H325,H325)</f>
        <v>14991</v>
      </c>
      <c r="S325" s="1" t="str">
        <f aca="false">IF($M326=1,N325/$M325,"")</f>
        <v/>
      </c>
      <c r="T325" s="1" t="str">
        <f aca="false">IF($M326=1,O325/$M325,"")</f>
        <v/>
      </c>
      <c r="U325" s="1" t="str">
        <f aca="false">IF($M326=1,P325/$M325,"")</f>
        <v/>
      </c>
      <c r="V325" s="1" t="str">
        <f aca="false">IF($M326=1,Q325/$M325,"")</f>
        <v/>
      </c>
      <c r="W325" s="1" t="str">
        <f aca="false">IF($M326=1,R325/$M325,"")</f>
        <v/>
      </c>
      <c r="X325" s="1" t="n">
        <f aca="false">IF($L325=$L324,X324+D325^2,D325^2)</f>
        <v>9645748</v>
      </c>
      <c r="Y325" s="1" t="n">
        <f aca="false">IF($L325=$L324,Y324+E325^2,E325^2)</f>
        <v>36935649</v>
      </c>
      <c r="Z325" s="1" t="n">
        <f aca="false">IF($L325=$L324,Z324+F325^2,F325^2)</f>
        <v>19939623</v>
      </c>
      <c r="AA325" s="1" t="n">
        <f aca="false">IF($L325=$L324,AA324+G325^2,G325^2)</f>
        <v>17480658</v>
      </c>
      <c r="AB325" s="1" t="n">
        <f aca="false">IF($L325=$L324,AB324+H325^2,H325^2)</f>
        <v>4781507</v>
      </c>
      <c r="AC325" s="1" t="str">
        <f aca="false">IF($M326=1,SQRT(((X325)/($M325))-S325^2),"")</f>
        <v/>
      </c>
      <c r="AD325" s="1" t="str">
        <f aca="false">IF($M326=1,SQRT(((Y325)/($M325))-T325^2),"")</f>
        <v/>
      </c>
      <c r="AE325" s="1" t="str">
        <f aca="false">IF($M326=1,SQRT(((Z325)/($M325))-U325^2),"")</f>
        <v/>
      </c>
      <c r="AF325" s="1" t="str">
        <f aca="false">IF($M326=1,SQRT(((AA325)/($M325))-V325^2),"")</f>
        <v/>
      </c>
      <c r="AG325" s="1" t="str">
        <f aca="false">IF($M326=1,SQRT(((AB325)/($M325))-W325^2),"")</f>
        <v/>
      </c>
    </row>
    <row r="326" customFormat="false" ht="12.8" hidden="false" customHeight="false" outlineLevel="0" collapsed="false">
      <c r="A326" s="0" t="n">
        <v>0.313228130341</v>
      </c>
      <c r="B326" s="0" t="n">
        <v>1577122817.22</v>
      </c>
      <c r="C326" s="0" t="n">
        <f aca="false">B326-1577122810.47</f>
        <v>6.75</v>
      </c>
      <c r="D326" s="0" t="n">
        <v>453</v>
      </c>
      <c r="E326" s="0" t="n">
        <v>887</v>
      </c>
      <c r="F326" s="0" t="n">
        <v>653</v>
      </c>
      <c r="G326" s="0" t="n">
        <v>612</v>
      </c>
      <c r="H326" s="0" t="n">
        <v>318</v>
      </c>
      <c r="I326" s="0" t="n">
        <f aca="false">(D326+E326+F326+G326+H326)/5</f>
        <v>584.6</v>
      </c>
      <c r="J326" s="0" t="n">
        <f aca="false">I326-577.6</f>
        <v>7</v>
      </c>
      <c r="K326" s="0" t="n">
        <f aca="false">(I326-I325)/(A326-A325)</f>
        <v>-39.5647065759986</v>
      </c>
      <c r="L326" s="0" t="str">
        <f aca="false">IF(G326&gt;590,"RELAX",IF(G326&lt;500,"FIST","TRANSITION"))</f>
        <v>RELAX</v>
      </c>
      <c r="M326" s="1" t="n">
        <f aca="false">IF(L326=L325,M325+1,1)</f>
        <v>48</v>
      </c>
      <c r="N326" s="1" t="n">
        <f aca="false">IF($L326=$L325,N325+D326,D326)</f>
        <v>21745</v>
      </c>
      <c r="O326" s="1" t="n">
        <f aca="false">IF($L326=$L325,O325+E326,E326)</f>
        <v>42552</v>
      </c>
      <c r="P326" s="1" t="n">
        <f aca="false">IF($L326=$L325,P325+F326,F326)</f>
        <v>31266</v>
      </c>
      <c r="Q326" s="1" t="n">
        <f aca="false">IF($L326=$L325,Q325+G326,G326)</f>
        <v>29274</v>
      </c>
      <c r="R326" s="1" t="n">
        <f aca="false">IF($L326=$L325,R325+H326,H326)</f>
        <v>15309</v>
      </c>
      <c r="S326" s="1" t="str">
        <f aca="false">IF($M327=1,N326/$M326,"")</f>
        <v/>
      </c>
      <c r="T326" s="1" t="str">
        <f aca="false">IF($M327=1,O326/$M326,"")</f>
        <v/>
      </c>
      <c r="U326" s="1" t="str">
        <f aca="false">IF($M327=1,P326/$M326,"")</f>
        <v/>
      </c>
      <c r="V326" s="1" t="str">
        <f aca="false">IF($M327=1,Q326/$M326,"")</f>
        <v/>
      </c>
      <c r="W326" s="1" t="str">
        <f aca="false">IF($M327=1,R326/$M326,"")</f>
        <v/>
      </c>
      <c r="X326" s="1" t="n">
        <f aca="false">IF($L326=$L325,X325+D326^2,D326^2)</f>
        <v>9850957</v>
      </c>
      <c r="Y326" s="1" t="n">
        <f aca="false">IF($L326=$L325,Y325+E326^2,E326^2)</f>
        <v>37722418</v>
      </c>
      <c r="Z326" s="1" t="n">
        <f aca="false">IF($L326=$L325,Z325+F326^2,F326^2)</f>
        <v>20366032</v>
      </c>
      <c r="AA326" s="1" t="n">
        <f aca="false">IF($L326=$L325,AA325+G326^2,G326^2)</f>
        <v>17855202</v>
      </c>
      <c r="AB326" s="1" t="n">
        <f aca="false">IF($L326=$L325,AB325+H326^2,H326^2)</f>
        <v>4882631</v>
      </c>
      <c r="AC326" s="1" t="str">
        <f aca="false">IF($M327=1,SQRT(((X326)/($M326))-S326^2),"")</f>
        <v/>
      </c>
      <c r="AD326" s="1" t="str">
        <f aca="false">IF($M327=1,SQRT(((Y326)/($M326))-T326^2),"")</f>
        <v/>
      </c>
      <c r="AE326" s="1" t="str">
        <f aca="false">IF($M327=1,SQRT(((Z326)/($M326))-U326^2),"")</f>
        <v/>
      </c>
      <c r="AF326" s="1" t="str">
        <f aca="false">IF($M327=1,SQRT(((AA326)/($M326))-V326^2),"")</f>
        <v/>
      </c>
      <c r="AG326" s="1" t="str">
        <f aca="false">IF($M327=1,SQRT(((AB326)/($M326))-W326^2),"")</f>
        <v/>
      </c>
    </row>
    <row r="327" customFormat="false" ht="12.8" hidden="false" customHeight="false" outlineLevel="0" collapsed="false">
      <c r="A327" s="0" t="n">
        <v>0.337929010391</v>
      </c>
      <c r="B327" s="0" t="n">
        <v>1577122817.24</v>
      </c>
      <c r="C327" s="0" t="n">
        <f aca="false">B327-1577122810.47</f>
        <v>6.76999998092651</v>
      </c>
      <c r="D327" s="0" t="n">
        <v>453</v>
      </c>
      <c r="E327" s="0" t="n">
        <v>888</v>
      </c>
      <c r="F327" s="0" t="n">
        <v>653</v>
      </c>
      <c r="G327" s="0" t="n">
        <v>613</v>
      </c>
      <c r="H327" s="0" t="n">
        <v>319</v>
      </c>
      <c r="I327" s="0" t="n">
        <f aca="false">(D327+E327+F327+G327+H327)/5</f>
        <v>585.2</v>
      </c>
      <c r="J327" s="0" t="n">
        <f aca="false">I327-577.6</f>
        <v>7.60000000000002</v>
      </c>
      <c r="K327" s="0" t="n">
        <f aca="false">(I327-I326)/(A327-A326)</f>
        <v>24.2906325112907</v>
      </c>
      <c r="L327" s="0" t="str">
        <f aca="false">IF(G327&gt;590,"RELAX",IF(G327&lt;500,"FIST","TRANSITION"))</f>
        <v>RELAX</v>
      </c>
      <c r="M327" s="1" t="n">
        <f aca="false">IF(L327=L326,M326+1,1)</f>
        <v>49</v>
      </c>
      <c r="N327" s="1" t="n">
        <f aca="false">IF($L327=$L326,N326+D327,D327)</f>
        <v>22198</v>
      </c>
      <c r="O327" s="1" t="n">
        <f aca="false">IF($L327=$L326,O326+E327,E327)</f>
        <v>43440</v>
      </c>
      <c r="P327" s="1" t="n">
        <f aca="false">IF($L327=$L326,P326+F327,F327)</f>
        <v>31919</v>
      </c>
      <c r="Q327" s="1" t="n">
        <f aca="false">IF($L327=$L326,Q326+G327,G327)</f>
        <v>29887</v>
      </c>
      <c r="R327" s="1" t="n">
        <f aca="false">IF($L327=$L326,R326+H327,H327)</f>
        <v>15628</v>
      </c>
      <c r="S327" s="1" t="str">
        <f aca="false">IF($M328=1,N327/$M327,"")</f>
        <v/>
      </c>
      <c r="T327" s="1" t="str">
        <f aca="false">IF($M328=1,O327/$M327,"")</f>
        <v/>
      </c>
      <c r="U327" s="1" t="str">
        <f aca="false">IF($M328=1,P327/$M327,"")</f>
        <v/>
      </c>
      <c r="V327" s="1" t="str">
        <f aca="false">IF($M328=1,Q327/$M327,"")</f>
        <v/>
      </c>
      <c r="W327" s="1" t="str">
        <f aca="false">IF($M328=1,R327/$M327,"")</f>
        <v/>
      </c>
      <c r="X327" s="1" t="n">
        <f aca="false">IF($L327=$L326,X326+D327^2,D327^2)</f>
        <v>10056166</v>
      </c>
      <c r="Y327" s="1" t="n">
        <f aca="false">IF($L327=$L326,Y326+E327^2,E327^2)</f>
        <v>38510962</v>
      </c>
      <c r="Z327" s="1" t="n">
        <f aca="false">IF($L327=$L326,Z326+F327^2,F327^2)</f>
        <v>20792441</v>
      </c>
      <c r="AA327" s="1" t="n">
        <f aca="false">IF($L327=$L326,AA326+G327^2,G327^2)</f>
        <v>18230971</v>
      </c>
      <c r="AB327" s="1" t="n">
        <f aca="false">IF($L327=$L326,AB326+H327^2,H327^2)</f>
        <v>4984392</v>
      </c>
      <c r="AC327" s="1" t="str">
        <f aca="false">IF($M328=1,SQRT(((X327)/($M327))-S327^2),"")</f>
        <v/>
      </c>
      <c r="AD327" s="1" t="str">
        <f aca="false">IF($M328=1,SQRT(((Y327)/($M327))-T327^2),"")</f>
        <v/>
      </c>
      <c r="AE327" s="1" t="str">
        <f aca="false">IF($M328=1,SQRT(((Z327)/($M327))-U327^2),"")</f>
        <v/>
      </c>
      <c r="AF327" s="1" t="str">
        <f aca="false">IF($M328=1,SQRT(((AA327)/($M327))-V327^2),"")</f>
        <v/>
      </c>
      <c r="AG327" s="1" t="str">
        <f aca="false">IF($M328=1,SQRT(((AB327)/($M327))-W327^2),"")</f>
        <v/>
      </c>
    </row>
    <row r="328" customFormat="false" ht="12.8" hidden="false" customHeight="false" outlineLevel="0" collapsed="false">
      <c r="A328" s="0" t="n">
        <v>0.362505197525</v>
      </c>
      <c r="B328" s="0" t="n">
        <v>1577122817.27</v>
      </c>
      <c r="C328" s="0" t="n">
        <f aca="false">B328-1577122810.47</f>
        <v>6.79999995231628</v>
      </c>
      <c r="D328" s="0" t="n">
        <v>454</v>
      </c>
      <c r="E328" s="0" t="n">
        <v>887</v>
      </c>
      <c r="F328" s="0" t="n">
        <v>653</v>
      </c>
      <c r="G328" s="0" t="n">
        <v>613</v>
      </c>
      <c r="H328" s="0" t="n">
        <v>319</v>
      </c>
      <c r="I328" s="0" t="n">
        <f aca="false">(D328+E328+F328+G328+H328)/5</f>
        <v>585.2</v>
      </c>
      <c r="J328" s="0" t="n">
        <f aca="false">I328-577.6</f>
        <v>7.60000000000002</v>
      </c>
      <c r="K328" s="0" t="n">
        <f aca="false">(I328-I327)/(A328-A327)</f>
        <v>0</v>
      </c>
      <c r="L328" s="0" t="str">
        <f aca="false">IF(G328&gt;590,"RELAX",IF(G328&lt;500,"FIST","TRANSITION"))</f>
        <v>RELAX</v>
      </c>
      <c r="M328" s="1" t="n">
        <f aca="false">IF(L328=L327,M327+1,1)</f>
        <v>50</v>
      </c>
      <c r="N328" s="1" t="n">
        <f aca="false">IF($L328=$L327,N327+D328,D328)</f>
        <v>22652</v>
      </c>
      <c r="O328" s="1" t="n">
        <f aca="false">IF($L328=$L327,O327+E328,E328)</f>
        <v>44327</v>
      </c>
      <c r="P328" s="1" t="n">
        <f aca="false">IF($L328=$L327,P327+F328,F328)</f>
        <v>32572</v>
      </c>
      <c r="Q328" s="1" t="n">
        <f aca="false">IF($L328=$L327,Q327+G328,G328)</f>
        <v>30500</v>
      </c>
      <c r="R328" s="1" t="n">
        <f aca="false">IF($L328=$L327,R327+H328,H328)</f>
        <v>15947</v>
      </c>
      <c r="S328" s="1" t="str">
        <f aca="false">IF($M329=1,N328/$M328,"")</f>
        <v/>
      </c>
      <c r="T328" s="1" t="str">
        <f aca="false">IF($M329=1,O328/$M328,"")</f>
        <v/>
      </c>
      <c r="U328" s="1" t="str">
        <f aca="false">IF($M329=1,P328/$M328,"")</f>
        <v/>
      </c>
      <c r="V328" s="1" t="str">
        <f aca="false">IF($M329=1,Q328/$M328,"")</f>
        <v/>
      </c>
      <c r="W328" s="1" t="str">
        <f aca="false">IF($M329=1,R328/$M328,"")</f>
        <v/>
      </c>
      <c r="X328" s="1" t="n">
        <f aca="false">IF($L328=$L327,X327+D328^2,D328^2)</f>
        <v>10262282</v>
      </c>
      <c r="Y328" s="1" t="n">
        <f aca="false">IF($L328=$L327,Y327+E328^2,E328^2)</f>
        <v>39297731</v>
      </c>
      <c r="Z328" s="1" t="n">
        <f aca="false">IF($L328=$L327,Z327+F328^2,F328^2)</f>
        <v>21218850</v>
      </c>
      <c r="AA328" s="1" t="n">
        <f aca="false">IF($L328=$L327,AA327+G328^2,G328^2)</f>
        <v>18606740</v>
      </c>
      <c r="AB328" s="1" t="n">
        <f aca="false">IF($L328=$L327,AB327+H328^2,H328^2)</f>
        <v>5086153</v>
      </c>
      <c r="AC328" s="1" t="str">
        <f aca="false">IF($M329=1,SQRT(((X328)/($M328))-S328^2),"")</f>
        <v/>
      </c>
      <c r="AD328" s="1" t="str">
        <f aca="false">IF($M329=1,SQRT(((Y328)/($M328))-T328^2),"")</f>
        <v/>
      </c>
      <c r="AE328" s="1" t="str">
        <f aca="false">IF($M329=1,SQRT(((Z328)/($M328))-U328^2),"")</f>
        <v/>
      </c>
      <c r="AF328" s="1" t="str">
        <f aca="false">IF($M329=1,SQRT(((AA328)/($M328))-V328^2),"")</f>
        <v/>
      </c>
      <c r="AG328" s="1" t="str">
        <f aca="false">IF($M329=1,SQRT(((AB328)/($M328))-W328^2),"")</f>
        <v/>
      </c>
    </row>
    <row r="329" customFormat="false" ht="12.8" hidden="false" customHeight="false" outlineLevel="0" collapsed="false">
      <c r="A329" s="0" t="n">
        <v>0.382834196091</v>
      </c>
      <c r="B329" s="0" t="n">
        <v>1577122817.29</v>
      </c>
      <c r="C329" s="0" t="n">
        <f aca="false">B329-1577122810.47</f>
        <v>6.8199999332428</v>
      </c>
      <c r="D329" s="0" t="n">
        <v>453</v>
      </c>
      <c r="E329" s="0" t="n">
        <v>888</v>
      </c>
      <c r="F329" s="0" t="n">
        <v>653</v>
      </c>
      <c r="G329" s="0" t="n">
        <v>613</v>
      </c>
      <c r="H329" s="0" t="n">
        <v>319</v>
      </c>
      <c r="I329" s="0" t="n">
        <f aca="false">(D329+E329+F329+G329+H329)/5</f>
        <v>585.2</v>
      </c>
      <c r="J329" s="0" t="n">
        <f aca="false">I329-577.6</f>
        <v>7.60000000000002</v>
      </c>
      <c r="K329" s="0" t="n">
        <f aca="false">(I329-I328)/(A329-A328)</f>
        <v>0</v>
      </c>
      <c r="L329" s="0" t="str">
        <f aca="false">IF(G329&gt;590,"RELAX",IF(G329&lt;500,"FIST","TRANSITION"))</f>
        <v>RELAX</v>
      </c>
      <c r="M329" s="1" t="n">
        <f aca="false">IF(L329=L328,M328+1,1)</f>
        <v>51</v>
      </c>
      <c r="N329" s="1" t="n">
        <f aca="false">IF($L329=$L328,N328+D329,D329)</f>
        <v>23105</v>
      </c>
      <c r="O329" s="1" t="n">
        <f aca="false">IF($L329=$L328,O328+E329,E329)</f>
        <v>45215</v>
      </c>
      <c r="P329" s="1" t="n">
        <f aca="false">IF($L329=$L328,P328+F329,F329)</f>
        <v>33225</v>
      </c>
      <c r="Q329" s="1" t="n">
        <f aca="false">IF($L329=$L328,Q328+G329,G329)</f>
        <v>31113</v>
      </c>
      <c r="R329" s="1" t="n">
        <f aca="false">IF($L329=$L328,R328+H329,H329)</f>
        <v>16266</v>
      </c>
      <c r="S329" s="1" t="str">
        <f aca="false">IF($M330=1,N329/$M329,"")</f>
        <v/>
      </c>
      <c r="T329" s="1" t="str">
        <f aca="false">IF($M330=1,O329/$M329,"")</f>
        <v/>
      </c>
      <c r="U329" s="1" t="str">
        <f aca="false">IF($M330=1,P329/$M329,"")</f>
        <v/>
      </c>
      <c r="V329" s="1" t="str">
        <f aca="false">IF($M330=1,Q329/$M329,"")</f>
        <v/>
      </c>
      <c r="W329" s="1" t="str">
        <f aca="false">IF($M330=1,R329/$M329,"")</f>
        <v/>
      </c>
      <c r="X329" s="1" t="n">
        <f aca="false">IF($L329=$L328,X328+D329^2,D329^2)</f>
        <v>10467491</v>
      </c>
      <c r="Y329" s="1" t="n">
        <f aca="false">IF($L329=$L328,Y328+E329^2,E329^2)</f>
        <v>40086275</v>
      </c>
      <c r="Z329" s="1" t="n">
        <f aca="false">IF($L329=$L328,Z328+F329^2,F329^2)</f>
        <v>21645259</v>
      </c>
      <c r="AA329" s="1" t="n">
        <f aca="false">IF($L329=$L328,AA328+G329^2,G329^2)</f>
        <v>18982509</v>
      </c>
      <c r="AB329" s="1" t="n">
        <f aca="false">IF($L329=$L328,AB328+H329^2,H329^2)</f>
        <v>5187914</v>
      </c>
      <c r="AC329" s="1" t="str">
        <f aca="false">IF($M330=1,SQRT(((X329)/($M329))-S329^2),"")</f>
        <v/>
      </c>
      <c r="AD329" s="1" t="str">
        <f aca="false">IF($M330=1,SQRT(((Y329)/($M329))-T329^2),"")</f>
        <v/>
      </c>
      <c r="AE329" s="1" t="str">
        <f aca="false">IF($M330=1,SQRT(((Z329)/($M329))-U329^2),"")</f>
        <v/>
      </c>
      <c r="AF329" s="1" t="str">
        <f aca="false">IF($M330=1,SQRT(((AA329)/($M329))-V329^2),"")</f>
        <v/>
      </c>
      <c r="AG329" s="1" t="str">
        <f aca="false">IF($M330=1,SQRT(((AB329)/($M329))-W329^2),"")</f>
        <v/>
      </c>
    </row>
    <row r="330" customFormat="false" ht="12.8" hidden="false" customHeight="false" outlineLevel="0" collapsed="false">
      <c r="A330" s="0" t="n">
        <v>0.40740609169</v>
      </c>
      <c r="B330" s="0" t="n">
        <v>1577122817.31</v>
      </c>
      <c r="C330" s="0" t="n">
        <f aca="false">B330-1577122810.47</f>
        <v>6.83999991416931</v>
      </c>
      <c r="D330" s="0" t="n">
        <v>453</v>
      </c>
      <c r="E330" s="0" t="n">
        <v>888</v>
      </c>
      <c r="F330" s="0" t="n">
        <v>652</v>
      </c>
      <c r="G330" s="0" t="n">
        <v>614</v>
      </c>
      <c r="H330" s="0" t="n">
        <v>318</v>
      </c>
      <c r="I330" s="0" t="n">
        <f aca="false">(D330+E330+F330+G330+H330)/5</f>
        <v>585</v>
      </c>
      <c r="J330" s="0" t="n">
        <f aca="false">I330-577.6</f>
        <v>7.39999999999998</v>
      </c>
      <c r="K330" s="0" t="n">
        <f aca="false">(I330-I329)/(A330-A329)</f>
        <v>-8.13938017904427</v>
      </c>
      <c r="L330" s="0" t="str">
        <f aca="false">IF(G330&gt;590,"RELAX",IF(G330&lt;500,"FIST","TRANSITION"))</f>
        <v>RELAX</v>
      </c>
      <c r="M330" s="1" t="n">
        <f aca="false">IF(L330=L329,M329+1,1)</f>
        <v>52</v>
      </c>
      <c r="N330" s="1" t="n">
        <f aca="false">IF($L330=$L329,N329+D330,D330)</f>
        <v>23558</v>
      </c>
      <c r="O330" s="1" t="n">
        <f aca="false">IF($L330=$L329,O329+E330,E330)</f>
        <v>46103</v>
      </c>
      <c r="P330" s="1" t="n">
        <f aca="false">IF($L330=$L329,P329+F330,F330)</f>
        <v>33877</v>
      </c>
      <c r="Q330" s="1" t="n">
        <f aca="false">IF($L330=$L329,Q329+G330,G330)</f>
        <v>31727</v>
      </c>
      <c r="R330" s="1" t="n">
        <f aca="false">IF($L330=$L329,R329+H330,H330)</f>
        <v>16584</v>
      </c>
      <c r="S330" s="1" t="str">
        <f aca="false">IF($M331=1,N330/$M330,"")</f>
        <v/>
      </c>
      <c r="T330" s="1" t="str">
        <f aca="false">IF($M331=1,O330/$M330,"")</f>
        <v/>
      </c>
      <c r="U330" s="1" t="str">
        <f aca="false">IF($M331=1,P330/$M330,"")</f>
        <v/>
      </c>
      <c r="V330" s="1" t="str">
        <f aca="false">IF($M331=1,Q330/$M330,"")</f>
        <v/>
      </c>
      <c r="W330" s="1" t="str">
        <f aca="false">IF($M331=1,R330/$M330,"")</f>
        <v/>
      </c>
      <c r="X330" s="1" t="n">
        <f aca="false">IF($L330=$L329,X329+D330^2,D330^2)</f>
        <v>10672700</v>
      </c>
      <c r="Y330" s="1" t="n">
        <f aca="false">IF($L330=$L329,Y329+E330^2,E330^2)</f>
        <v>40874819</v>
      </c>
      <c r="Z330" s="1" t="n">
        <f aca="false">IF($L330=$L329,Z329+F330^2,F330^2)</f>
        <v>22070363</v>
      </c>
      <c r="AA330" s="1" t="n">
        <f aca="false">IF($L330=$L329,AA329+G330^2,G330^2)</f>
        <v>19359505</v>
      </c>
      <c r="AB330" s="1" t="n">
        <f aca="false">IF($L330=$L329,AB329+H330^2,H330^2)</f>
        <v>5289038</v>
      </c>
      <c r="AC330" s="1" t="str">
        <f aca="false">IF($M331=1,SQRT(((X330)/($M330))-S330^2),"")</f>
        <v/>
      </c>
      <c r="AD330" s="1" t="str">
        <f aca="false">IF($M331=1,SQRT(((Y330)/($M330))-T330^2),"")</f>
        <v/>
      </c>
      <c r="AE330" s="1" t="str">
        <f aca="false">IF($M331=1,SQRT(((Z330)/($M330))-U330^2),"")</f>
        <v/>
      </c>
      <c r="AF330" s="1" t="str">
        <f aca="false">IF($M331=1,SQRT(((AA330)/($M330))-V330^2),"")</f>
        <v/>
      </c>
      <c r="AG330" s="1" t="str">
        <f aca="false">IF($M331=1,SQRT(((AB330)/($M330))-W330^2),"")</f>
        <v/>
      </c>
    </row>
    <row r="331" customFormat="false" ht="12.8" hidden="false" customHeight="false" outlineLevel="0" collapsed="false">
      <c r="A331" s="0" t="n">
        <v>0.428217172623</v>
      </c>
      <c r="B331" s="0" t="n">
        <v>1577122817.33</v>
      </c>
      <c r="C331" s="0" t="n">
        <f aca="false">B331-1577122810.47</f>
        <v>6.85999989509583</v>
      </c>
      <c r="D331" s="0" t="n">
        <v>453</v>
      </c>
      <c r="E331" s="0" t="n">
        <v>886</v>
      </c>
      <c r="F331" s="0" t="n">
        <v>653</v>
      </c>
      <c r="G331" s="0" t="n">
        <v>613</v>
      </c>
      <c r="H331" s="0" t="n">
        <v>320</v>
      </c>
      <c r="I331" s="0" t="n">
        <f aca="false">(D331+E331+F331+G331+H331)/5</f>
        <v>585</v>
      </c>
      <c r="J331" s="0" t="n">
        <f aca="false">I331-577.6</f>
        <v>7.39999999999998</v>
      </c>
      <c r="K331" s="0" t="n">
        <f aca="false">(I331-I330)/(A331-A330)</f>
        <v>0</v>
      </c>
      <c r="L331" s="0" t="str">
        <f aca="false">IF(G331&gt;590,"RELAX",IF(G331&lt;500,"FIST","TRANSITION"))</f>
        <v>RELAX</v>
      </c>
      <c r="M331" s="1" t="n">
        <f aca="false">IF(L331=L330,M330+1,1)</f>
        <v>53</v>
      </c>
      <c r="N331" s="1" t="n">
        <f aca="false">IF($L331=$L330,N330+D331,D331)</f>
        <v>24011</v>
      </c>
      <c r="O331" s="1" t="n">
        <f aca="false">IF($L331=$L330,O330+E331,E331)</f>
        <v>46989</v>
      </c>
      <c r="P331" s="1" t="n">
        <f aca="false">IF($L331=$L330,P330+F331,F331)</f>
        <v>34530</v>
      </c>
      <c r="Q331" s="1" t="n">
        <f aca="false">IF($L331=$L330,Q330+G331,G331)</f>
        <v>32340</v>
      </c>
      <c r="R331" s="1" t="n">
        <f aca="false">IF($L331=$L330,R330+H331,H331)</f>
        <v>16904</v>
      </c>
      <c r="S331" s="1" t="str">
        <f aca="false">IF($M332=1,N331/$M331,"")</f>
        <v/>
      </c>
      <c r="T331" s="1" t="str">
        <f aca="false">IF($M332=1,O331/$M331,"")</f>
        <v/>
      </c>
      <c r="U331" s="1" t="str">
        <f aca="false">IF($M332=1,P331/$M331,"")</f>
        <v/>
      </c>
      <c r="V331" s="1" t="str">
        <f aca="false">IF($M332=1,Q331/$M331,"")</f>
        <v/>
      </c>
      <c r="W331" s="1" t="str">
        <f aca="false">IF($M332=1,R331/$M331,"")</f>
        <v/>
      </c>
      <c r="X331" s="1" t="n">
        <f aca="false">IF($L331=$L330,X330+D331^2,D331^2)</f>
        <v>10877909</v>
      </c>
      <c r="Y331" s="1" t="n">
        <f aca="false">IF($L331=$L330,Y330+E331^2,E331^2)</f>
        <v>41659815</v>
      </c>
      <c r="Z331" s="1" t="n">
        <f aca="false">IF($L331=$L330,Z330+F331^2,F331^2)</f>
        <v>22496772</v>
      </c>
      <c r="AA331" s="1" t="n">
        <f aca="false">IF($L331=$L330,AA330+G331^2,G331^2)</f>
        <v>19735274</v>
      </c>
      <c r="AB331" s="1" t="n">
        <f aca="false">IF($L331=$L330,AB330+H331^2,H331^2)</f>
        <v>5391438</v>
      </c>
      <c r="AC331" s="1" t="str">
        <f aca="false">IF($M332=1,SQRT(((X331)/($M331))-S331^2),"")</f>
        <v/>
      </c>
      <c r="AD331" s="1" t="str">
        <f aca="false">IF($M332=1,SQRT(((Y331)/($M331))-T331^2),"")</f>
        <v/>
      </c>
      <c r="AE331" s="1" t="str">
        <f aca="false">IF($M332=1,SQRT(((Z331)/($M331))-U331^2),"")</f>
        <v/>
      </c>
      <c r="AF331" s="1" t="str">
        <f aca="false">IF($M332=1,SQRT(((AA331)/($M331))-V331^2),"")</f>
        <v/>
      </c>
      <c r="AG331" s="1" t="str">
        <f aca="false">IF($M332=1,SQRT(((AB331)/($M331))-W331^2),"")</f>
        <v/>
      </c>
    </row>
    <row r="332" customFormat="false" ht="12.8" hidden="false" customHeight="false" outlineLevel="0" collapsed="false">
      <c r="A332" s="0" t="n">
        <v>0.4526720047</v>
      </c>
      <c r="B332" s="0" t="n">
        <v>1577122817.36</v>
      </c>
      <c r="C332" s="0" t="n">
        <f aca="false">B332-1577122810.47</f>
        <v>6.8899998664856</v>
      </c>
      <c r="D332" s="0" t="n">
        <v>454</v>
      </c>
      <c r="E332" s="0" t="n">
        <v>888</v>
      </c>
      <c r="F332" s="0" t="n">
        <v>653</v>
      </c>
      <c r="G332" s="0" t="n">
        <v>615</v>
      </c>
      <c r="H332" s="0" t="n">
        <v>318</v>
      </c>
      <c r="I332" s="0" t="n">
        <f aca="false">(D332+E332+F332+G332+H332)/5</f>
        <v>585.6</v>
      </c>
      <c r="J332" s="0" t="n">
        <f aca="false">I332-577.6</f>
        <v>8</v>
      </c>
      <c r="K332" s="0" t="n">
        <f aca="false">(I332-I331)/(A332-A331)</f>
        <v>24.5350284193661</v>
      </c>
      <c r="L332" s="0" t="str">
        <f aca="false">IF(G332&gt;590,"RELAX",IF(G332&lt;500,"FIST","TRANSITION"))</f>
        <v>RELAX</v>
      </c>
      <c r="M332" s="1" t="n">
        <f aca="false">IF(L332=L331,M331+1,1)</f>
        <v>54</v>
      </c>
      <c r="N332" s="1" t="n">
        <f aca="false">IF($L332=$L331,N331+D332,D332)</f>
        <v>24465</v>
      </c>
      <c r="O332" s="1" t="n">
        <f aca="false">IF($L332=$L331,O331+E332,E332)</f>
        <v>47877</v>
      </c>
      <c r="P332" s="1" t="n">
        <f aca="false">IF($L332=$L331,P331+F332,F332)</f>
        <v>35183</v>
      </c>
      <c r="Q332" s="1" t="n">
        <f aca="false">IF($L332=$L331,Q331+G332,G332)</f>
        <v>32955</v>
      </c>
      <c r="R332" s="1" t="n">
        <f aca="false">IF($L332=$L331,R331+H332,H332)</f>
        <v>17222</v>
      </c>
      <c r="S332" s="1" t="str">
        <f aca="false">IF($M333=1,N332/$M332,"")</f>
        <v/>
      </c>
      <c r="T332" s="1" t="str">
        <f aca="false">IF($M333=1,O332/$M332,"")</f>
        <v/>
      </c>
      <c r="U332" s="1" t="str">
        <f aca="false">IF($M333=1,P332/$M332,"")</f>
        <v/>
      </c>
      <c r="V332" s="1" t="str">
        <f aca="false">IF($M333=1,Q332/$M332,"")</f>
        <v/>
      </c>
      <c r="W332" s="1" t="str">
        <f aca="false">IF($M333=1,R332/$M332,"")</f>
        <v/>
      </c>
      <c r="X332" s="1" t="n">
        <f aca="false">IF($L332=$L331,X331+D332^2,D332^2)</f>
        <v>11084025</v>
      </c>
      <c r="Y332" s="1" t="n">
        <f aca="false">IF($L332=$L331,Y331+E332^2,E332^2)</f>
        <v>42448359</v>
      </c>
      <c r="Z332" s="1" t="n">
        <f aca="false">IF($L332=$L331,Z331+F332^2,F332^2)</f>
        <v>22923181</v>
      </c>
      <c r="AA332" s="1" t="n">
        <f aca="false">IF($L332=$L331,AA331+G332^2,G332^2)</f>
        <v>20113499</v>
      </c>
      <c r="AB332" s="1" t="n">
        <f aca="false">IF($L332=$L331,AB331+H332^2,H332^2)</f>
        <v>5492562</v>
      </c>
      <c r="AC332" s="1" t="str">
        <f aca="false">IF($M333=1,SQRT(((X332)/($M332))-S332^2),"")</f>
        <v/>
      </c>
      <c r="AD332" s="1" t="str">
        <f aca="false">IF($M333=1,SQRT(((Y332)/($M332))-T332^2),"")</f>
        <v/>
      </c>
      <c r="AE332" s="1" t="str">
        <f aca="false">IF($M333=1,SQRT(((Z332)/($M332))-U332^2),"")</f>
        <v/>
      </c>
      <c r="AF332" s="1" t="str">
        <f aca="false">IF($M333=1,SQRT(((AA332)/($M332))-V332^2),"")</f>
        <v/>
      </c>
      <c r="AG332" s="1" t="str">
        <f aca="false">IF($M333=1,SQRT(((AB332)/($M332))-W332^2),"")</f>
        <v/>
      </c>
    </row>
    <row r="333" customFormat="false" ht="12.8" hidden="false" customHeight="false" outlineLevel="0" collapsed="false">
      <c r="A333" s="0" t="n">
        <v>0.476927995682</v>
      </c>
      <c r="B333" s="0" t="n">
        <v>1577122817.38</v>
      </c>
      <c r="C333" s="0" t="n">
        <f aca="false">B333-1577122810.47</f>
        <v>6.91000008583069</v>
      </c>
      <c r="D333" s="0" t="n">
        <v>453</v>
      </c>
      <c r="E333" s="0" t="n">
        <v>888</v>
      </c>
      <c r="F333" s="0" t="n">
        <v>654</v>
      </c>
      <c r="G333" s="0" t="n">
        <v>614</v>
      </c>
      <c r="H333" s="0" t="n">
        <v>319</v>
      </c>
      <c r="I333" s="0" t="n">
        <f aca="false">(D333+E333+F333+G333+H333)/5</f>
        <v>585.6</v>
      </c>
      <c r="J333" s="0" t="n">
        <f aca="false">I333-577.6</f>
        <v>8</v>
      </c>
      <c r="K333" s="0" t="n">
        <f aca="false">(I333-I332)/(A333-A332)</f>
        <v>0</v>
      </c>
      <c r="L333" s="0" t="str">
        <f aca="false">IF(G333&gt;590,"RELAX",IF(G333&lt;500,"FIST","TRANSITION"))</f>
        <v>RELAX</v>
      </c>
      <c r="M333" s="1" t="n">
        <f aca="false">IF(L333=L332,M332+1,1)</f>
        <v>55</v>
      </c>
      <c r="N333" s="1" t="n">
        <f aca="false">IF($L333=$L332,N332+D333,D333)</f>
        <v>24918</v>
      </c>
      <c r="O333" s="1" t="n">
        <f aca="false">IF($L333=$L332,O332+E333,E333)</f>
        <v>48765</v>
      </c>
      <c r="P333" s="1" t="n">
        <f aca="false">IF($L333=$L332,P332+F333,F333)</f>
        <v>35837</v>
      </c>
      <c r="Q333" s="1" t="n">
        <f aca="false">IF($L333=$L332,Q332+G333,G333)</f>
        <v>33569</v>
      </c>
      <c r="R333" s="1" t="n">
        <f aca="false">IF($L333=$L332,R332+H333,H333)</f>
        <v>17541</v>
      </c>
      <c r="S333" s="1" t="str">
        <f aca="false">IF($M334=1,N333/$M333,"")</f>
        <v/>
      </c>
      <c r="T333" s="1" t="str">
        <f aca="false">IF($M334=1,O333/$M333,"")</f>
        <v/>
      </c>
      <c r="U333" s="1" t="str">
        <f aca="false">IF($M334=1,P333/$M333,"")</f>
        <v/>
      </c>
      <c r="V333" s="1" t="str">
        <f aca="false">IF($M334=1,Q333/$M333,"")</f>
        <v/>
      </c>
      <c r="W333" s="1" t="str">
        <f aca="false">IF($M334=1,R333/$M333,"")</f>
        <v/>
      </c>
      <c r="X333" s="1" t="n">
        <f aca="false">IF($L333=$L332,X332+D333^2,D333^2)</f>
        <v>11289234</v>
      </c>
      <c r="Y333" s="1" t="n">
        <f aca="false">IF($L333=$L332,Y332+E333^2,E333^2)</f>
        <v>43236903</v>
      </c>
      <c r="Z333" s="1" t="n">
        <f aca="false">IF($L333=$L332,Z332+F333^2,F333^2)</f>
        <v>23350897</v>
      </c>
      <c r="AA333" s="1" t="n">
        <f aca="false">IF($L333=$L332,AA332+G333^2,G333^2)</f>
        <v>20490495</v>
      </c>
      <c r="AB333" s="1" t="n">
        <f aca="false">IF($L333=$L332,AB332+H333^2,H333^2)</f>
        <v>5594323</v>
      </c>
      <c r="AC333" s="1" t="str">
        <f aca="false">IF($M334=1,SQRT(((X333)/($M333))-S333^2),"")</f>
        <v/>
      </c>
      <c r="AD333" s="1" t="str">
        <f aca="false">IF($M334=1,SQRT(((Y333)/($M333))-T333^2),"")</f>
        <v/>
      </c>
      <c r="AE333" s="1" t="str">
        <f aca="false">IF($M334=1,SQRT(((Z333)/($M333))-U333^2),"")</f>
        <v/>
      </c>
      <c r="AF333" s="1" t="str">
        <f aca="false">IF($M334=1,SQRT(((AA333)/($M333))-V333^2),"")</f>
        <v/>
      </c>
      <c r="AG333" s="1" t="str">
        <f aca="false">IF($M334=1,SQRT(((AB333)/($M333))-W333^2),"")</f>
        <v/>
      </c>
    </row>
    <row r="334" customFormat="false" ht="12.8" hidden="false" customHeight="false" outlineLevel="0" collapsed="false">
      <c r="A334" s="0" t="n">
        <v>0.497651100159</v>
      </c>
      <c r="B334" s="0" t="n">
        <v>1577122817.4</v>
      </c>
      <c r="C334" s="0" t="n">
        <f aca="false">B334-1577122810.47</f>
        <v>6.9300000667572</v>
      </c>
      <c r="D334" s="0" t="n">
        <v>453</v>
      </c>
      <c r="E334" s="0" t="n">
        <v>887</v>
      </c>
      <c r="F334" s="0" t="n">
        <v>654</v>
      </c>
      <c r="G334" s="0" t="n">
        <v>614</v>
      </c>
      <c r="H334" s="0" t="n">
        <v>320</v>
      </c>
      <c r="I334" s="0" t="n">
        <f aca="false">(D334+E334+F334+G334+H334)/5</f>
        <v>585.6</v>
      </c>
      <c r="J334" s="0" t="n">
        <f aca="false">I334-577.6</f>
        <v>8</v>
      </c>
      <c r="K334" s="0" t="n">
        <f aca="false">(I334-I333)/(A334-A333)</f>
        <v>0</v>
      </c>
      <c r="L334" s="0" t="str">
        <f aca="false">IF(G334&gt;590,"RELAX",IF(G334&lt;500,"FIST","TRANSITION"))</f>
        <v>RELAX</v>
      </c>
      <c r="M334" s="1" t="n">
        <f aca="false">IF(L334=L333,M333+1,1)</f>
        <v>56</v>
      </c>
      <c r="N334" s="1" t="n">
        <f aca="false">IF($L334=$L333,N333+D334,D334)</f>
        <v>25371</v>
      </c>
      <c r="O334" s="1" t="n">
        <f aca="false">IF($L334=$L333,O333+E334,E334)</f>
        <v>49652</v>
      </c>
      <c r="P334" s="1" t="n">
        <f aca="false">IF($L334=$L333,P333+F334,F334)</f>
        <v>36491</v>
      </c>
      <c r="Q334" s="1" t="n">
        <f aca="false">IF($L334=$L333,Q333+G334,G334)</f>
        <v>34183</v>
      </c>
      <c r="R334" s="1" t="n">
        <f aca="false">IF($L334=$L333,R333+H334,H334)</f>
        <v>17861</v>
      </c>
      <c r="S334" s="1" t="str">
        <f aca="false">IF($M335=1,N334/$M334,"")</f>
        <v/>
      </c>
      <c r="T334" s="1" t="str">
        <f aca="false">IF($M335=1,O334/$M334,"")</f>
        <v/>
      </c>
      <c r="U334" s="1" t="str">
        <f aca="false">IF($M335=1,P334/$M334,"")</f>
        <v/>
      </c>
      <c r="V334" s="1" t="str">
        <f aca="false">IF($M335=1,Q334/$M334,"")</f>
        <v/>
      </c>
      <c r="W334" s="1" t="str">
        <f aca="false">IF($M335=1,R334/$M334,"")</f>
        <v/>
      </c>
      <c r="X334" s="1" t="n">
        <f aca="false">IF($L334=$L333,X333+D334^2,D334^2)</f>
        <v>11494443</v>
      </c>
      <c r="Y334" s="1" t="n">
        <f aca="false">IF($L334=$L333,Y333+E334^2,E334^2)</f>
        <v>44023672</v>
      </c>
      <c r="Z334" s="1" t="n">
        <f aca="false">IF($L334=$L333,Z333+F334^2,F334^2)</f>
        <v>23778613</v>
      </c>
      <c r="AA334" s="1" t="n">
        <f aca="false">IF($L334=$L333,AA333+G334^2,G334^2)</f>
        <v>20867491</v>
      </c>
      <c r="AB334" s="1" t="n">
        <f aca="false">IF($L334=$L333,AB333+H334^2,H334^2)</f>
        <v>5696723</v>
      </c>
      <c r="AC334" s="1" t="str">
        <f aca="false">IF($M335=1,SQRT(((X334)/($M334))-S334^2),"")</f>
        <v/>
      </c>
      <c r="AD334" s="1" t="str">
        <f aca="false">IF($M335=1,SQRT(((Y334)/($M334))-T334^2),"")</f>
        <v/>
      </c>
      <c r="AE334" s="1" t="str">
        <f aca="false">IF($M335=1,SQRT(((Z334)/($M334))-U334^2),"")</f>
        <v/>
      </c>
      <c r="AF334" s="1" t="str">
        <f aca="false">IF($M335=1,SQRT(((AA334)/($M334))-V334^2),"")</f>
        <v/>
      </c>
      <c r="AG334" s="1" t="str">
        <f aca="false">IF($M335=1,SQRT(((AB334)/($M334))-W334^2),"")</f>
        <v/>
      </c>
    </row>
    <row r="335" customFormat="false" ht="12.8" hidden="false" customHeight="false" outlineLevel="0" collapsed="false">
      <c r="A335" s="0" t="n">
        <v>0.522183179855</v>
      </c>
      <c r="B335" s="0" t="n">
        <v>1577122817.43</v>
      </c>
      <c r="C335" s="0" t="n">
        <f aca="false">B335-1577122810.47</f>
        <v>6.96000003814697</v>
      </c>
      <c r="D335" s="0" t="n">
        <v>453</v>
      </c>
      <c r="E335" s="0" t="n">
        <v>887</v>
      </c>
      <c r="F335" s="0" t="n">
        <v>654</v>
      </c>
      <c r="G335" s="0" t="n">
        <v>615</v>
      </c>
      <c r="H335" s="0" t="n">
        <v>319</v>
      </c>
      <c r="I335" s="0" t="n">
        <f aca="false">(D335+E335+F335+G335+H335)/5</f>
        <v>585.6</v>
      </c>
      <c r="J335" s="0" t="n">
        <f aca="false">I335-577.6</f>
        <v>8</v>
      </c>
      <c r="K335" s="0" t="n">
        <f aca="false">(I335-I334)/(A335-A334)</f>
        <v>0</v>
      </c>
      <c r="L335" s="0" t="str">
        <f aca="false">IF(G335&gt;590,"RELAX",IF(G335&lt;500,"FIST","TRANSITION"))</f>
        <v>RELAX</v>
      </c>
      <c r="M335" s="1" t="n">
        <f aca="false">IF(L335=L334,M334+1,1)</f>
        <v>57</v>
      </c>
      <c r="N335" s="1" t="n">
        <f aca="false">IF($L335=$L334,N334+D335,D335)</f>
        <v>25824</v>
      </c>
      <c r="O335" s="1" t="n">
        <f aca="false">IF($L335=$L334,O334+E335,E335)</f>
        <v>50539</v>
      </c>
      <c r="P335" s="1" t="n">
        <f aca="false">IF($L335=$L334,P334+F335,F335)</f>
        <v>37145</v>
      </c>
      <c r="Q335" s="1" t="n">
        <f aca="false">IF($L335=$L334,Q334+G335,G335)</f>
        <v>34798</v>
      </c>
      <c r="R335" s="1" t="n">
        <f aca="false">IF($L335=$L334,R334+H335,H335)</f>
        <v>18180</v>
      </c>
      <c r="S335" s="1" t="str">
        <f aca="false">IF($M336=1,N335/$M335,"")</f>
        <v/>
      </c>
      <c r="T335" s="1" t="str">
        <f aca="false">IF($M336=1,O335/$M335,"")</f>
        <v/>
      </c>
      <c r="U335" s="1" t="str">
        <f aca="false">IF($M336=1,P335/$M335,"")</f>
        <v/>
      </c>
      <c r="V335" s="1" t="str">
        <f aca="false">IF($M336=1,Q335/$M335,"")</f>
        <v/>
      </c>
      <c r="W335" s="1" t="str">
        <f aca="false">IF($M336=1,R335/$M335,"")</f>
        <v/>
      </c>
      <c r="X335" s="1" t="n">
        <f aca="false">IF($L335=$L334,X334+D335^2,D335^2)</f>
        <v>11699652</v>
      </c>
      <c r="Y335" s="1" t="n">
        <f aca="false">IF($L335=$L334,Y334+E335^2,E335^2)</f>
        <v>44810441</v>
      </c>
      <c r="Z335" s="1" t="n">
        <f aca="false">IF($L335=$L334,Z334+F335^2,F335^2)</f>
        <v>24206329</v>
      </c>
      <c r="AA335" s="1" t="n">
        <f aca="false">IF($L335=$L334,AA334+G335^2,G335^2)</f>
        <v>21245716</v>
      </c>
      <c r="AB335" s="1" t="n">
        <f aca="false">IF($L335=$L334,AB334+H335^2,H335^2)</f>
        <v>5798484</v>
      </c>
      <c r="AC335" s="1" t="str">
        <f aca="false">IF($M336=1,SQRT(((X335)/($M335))-S335^2),"")</f>
        <v/>
      </c>
      <c r="AD335" s="1" t="str">
        <f aca="false">IF($M336=1,SQRT(((Y335)/($M335))-T335^2),"")</f>
        <v/>
      </c>
      <c r="AE335" s="1" t="str">
        <f aca="false">IF($M336=1,SQRT(((Z335)/($M335))-U335^2),"")</f>
        <v/>
      </c>
      <c r="AF335" s="1" t="str">
        <f aca="false">IF($M336=1,SQRT(((AA335)/($M335))-V335^2),"")</f>
        <v/>
      </c>
      <c r="AG335" s="1" t="str">
        <f aca="false">IF($M336=1,SQRT(((AB335)/($M335))-W335^2),"")</f>
        <v/>
      </c>
    </row>
    <row r="336" customFormat="false" ht="12.8" hidden="false" customHeight="false" outlineLevel="0" collapsed="false">
      <c r="A336" s="0" t="n">
        <v>0.542827129364</v>
      </c>
      <c r="B336" s="0" t="n">
        <v>1577122817.45</v>
      </c>
      <c r="C336" s="0" t="n">
        <f aca="false">B336-1577122810.47</f>
        <v>6.98000001907349</v>
      </c>
      <c r="D336" s="0" t="n">
        <v>453</v>
      </c>
      <c r="E336" s="0" t="n">
        <v>888</v>
      </c>
      <c r="F336" s="0" t="n">
        <v>654</v>
      </c>
      <c r="G336" s="0" t="n">
        <v>615</v>
      </c>
      <c r="H336" s="0" t="n">
        <v>319</v>
      </c>
      <c r="I336" s="0" t="n">
        <f aca="false">(D336+E336+F336+G336+H336)/5</f>
        <v>585.8</v>
      </c>
      <c r="J336" s="0" t="n">
        <f aca="false">I336-577.6</f>
        <v>8.19999999999993</v>
      </c>
      <c r="K336" s="0" t="n">
        <f aca="false">(I336-I335)/(A336-A335)</f>
        <v>9.68806864755887</v>
      </c>
      <c r="L336" s="0" t="str">
        <f aca="false">IF(G336&gt;590,"RELAX",IF(G336&lt;500,"FIST","TRANSITION"))</f>
        <v>RELAX</v>
      </c>
      <c r="M336" s="1" t="n">
        <f aca="false">IF(L336=L335,M335+1,1)</f>
        <v>58</v>
      </c>
      <c r="N336" s="1" t="n">
        <f aca="false">IF($L336=$L335,N335+D336,D336)</f>
        <v>26277</v>
      </c>
      <c r="O336" s="1" t="n">
        <f aca="false">IF($L336=$L335,O335+E336,E336)</f>
        <v>51427</v>
      </c>
      <c r="P336" s="1" t="n">
        <f aca="false">IF($L336=$L335,P335+F336,F336)</f>
        <v>37799</v>
      </c>
      <c r="Q336" s="1" t="n">
        <f aca="false">IF($L336=$L335,Q335+G336,G336)</f>
        <v>35413</v>
      </c>
      <c r="R336" s="1" t="n">
        <f aca="false">IF($L336=$L335,R335+H336,H336)</f>
        <v>18499</v>
      </c>
      <c r="S336" s="1" t="str">
        <f aca="false">IF($M337=1,N336/$M336,"")</f>
        <v/>
      </c>
      <c r="T336" s="1" t="str">
        <f aca="false">IF($M337=1,O336/$M336,"")</f>
        <v/>
      </c>
      <c r="U336" s="1" t="str">
        <f aca="false">IF($M337=1,P336/$M336,"")</f>
        <v/>
      </c>
      <c r="V336" s="1" t="str">
        <f aca="false">IF($M337=1,Q336/$M336,"")</f>
        <v/>
      </c>
      <c r="W336" s="1" t="str">
        <f aca="false">IF($M337=1,R336/$M336,"")</f>
        <v/>
      </c>
      <c r="X336" s="1" t="n">
        <f aca="false">IF($L336=$L335,X335+D336^2,D336^2)</f>
        <v>11904861</v>
      </c>
      <c r="Y336" s="1" t="n">
        <f aca="false">IF($L336=$L335,Y335+E336^2,E336^2)</f>
        <v>45598985</v>
      </c>
      <c r="Z336" s="1" t="n">
        <f aca="false">IF($L336=$L335,Z335+F336^2,F336^2)</f>
        <v>24634045</v>
      </c>
      <c r="AA336" s="1" t="n">
        <f aca="false">IF($L336=$L335,AA335+G336^2,G336^2)</f>
        <v>21623941</v>
      </c>
      <c r="AB336" s="1" t="n">
        <f aca="false">IF($L336=$L335,AB335+H336^2,H336^2)</f>
        <v>5900245</v>
      </c>
      <c r="AC336" s="1" t="str">
        <f aca="false">IF($M337=1,SQRT(((X336)/($M336))-S336^2),"")</f>
        <v/>
      </c>
      <c r="AD336" s="1" t="str">
        <f aca="false">IF($M337=1,SQRT(((Y336)/($M336))-T336^2),"")</f>
        <v/>
      </c>
      <c r="AE336" s="1" t="str">
        <f aca="false">IF($M337=1,SQRT(((Z336)/($M336))-U336^2),"")</f>
        <v/>
      </c>
      <c r="AF336" s="1" t="str">
        <f aca="false">IF($M337=1,SQRT(((AA336)/($M336))-V336^2),"")</f>
        <v/>
      </c>
      <c r="AG336" s="1" t="str">
        <f aca="false">IF($M337=1,SQRT(((AB336)/($M336))-W336^2),"")</f>
        <v/>
      </c>
    </row>
    <row r="337" customFormat="false" ht="12.8" hidden="false" customHeight="false" outlineLevel="0" collapsed="false">
      <c r="A337" s="0" t="n">
        <v>0.567152023315</v>
      </c>
      <c r="B337" s="0" t="n">
        <v>1577122817.47</v>
      </c>
      <c r="C337" s="0" t="n">
        <f aca="false">B337-1577122810.47</f>
        <v>7</v>
      </c>
      <c r="D337" s="0" t="n">
        <v>453</v>
      </c>
      <c r="E337" s="0" t="n">
        <v>887</v>
      </c>
      <c r="F337" s="0" t="n">
        <v>653</v>
      </c>
      <c r="G337" s="0" t="n">
        <v>614</v>
      </c>
      <c r="H337" s="0" t="n">
        <v>319</v>
      </c>
      <c r="I337" s="0" t="n">
        <f aca="false">(D337+E337+F337+G337+H337)/5</f>
        <v>585.2</v>
      </c>
      <c r="J337" s="0" t="n">
        <f aca="false">I337-577.6</f>
        <v>7.60000000000002</v>
      </c>
      <c r="K337" s="0" t="n">
        <f aca="false">(I337-I336)/(A337-A336)</f>
        <v>-24.6660890365461</v>
      </c>
      <c r="L337" s="0" t="str">
        <f aca="false">IF(G337&gt;590,"RELAX",IF(G337&lt;500,"FIST","TRANSITION"))</f>
        <v>RELAX</v>
      </c>
      <c r="M337" s="1" t="n">
        <f aca="false">IF(L337=L336,M336+1,1)</f>
        <v>59</v>
      </c>
      <c r="N337" s="1" t="n">
        <f aca="false">IF($L337=$L336,N336+D337,D337)</f>
        <v>26730</v>
      </c>
      <c r="O337" s="1" t="n">
        <f aca="false">IF($L337=$L336,O336+E337,E337)</f>
        <v>52314</v>
      </c>
      <c r="P337" s="1" t="n">
        <f aca="false">IF($L337=$L336,P336+F337,F337)</f>
        <v>38452</v>
      </c>
      <c r="Q337" s="1" t="n">
        <f aca="false">IF($L337=$L336,Q336+G337,G337)</f>
        <v>36027</v>
      </c>
      <c r="R337" s="1" t="n">
        <f aca="false">IF($L337=$L336,R336+H337,H337)</f>
        <v>18818</v>
      </c>
      <c r="S337" s="1" t="str">
        <f aca="false">IF($M338=1,N337/$M337,"")</f>
        <v/>
      </c>
      <c r="T337" s="1" t="str">
        <f aca="false">IF($M338=1,O337/$M337,"")</f>
        <v/>
      </c>
      <c r="U337" s="1" t="str">
        <f aca="false">IF($M338=1,P337/$M337,"")</f>
        <v/>
      </c>
      <c r="V337" s="1" t="str">
        <f aca="false">IF($M338=1,Q337/$M337,"")</f>
        <v/>
      </c>
      <c r="W337" s="1" t="str">
        <f aca="false">IF($M338=1,R337/$M337,"")</f>
        <v/>
      </c>
      <c r="X337" s="1" t="n">
        <f aca="false">IF($L337=$L336,X336+D337^2,D337^2)</f>
        <v>12110070</v>
      </c>
      <c r="Y337" s="1" t="n">
        <f aca="false">IF($L337=$L336,Y336+E337^2,E337^2)</f>
        <v>46385754</v>
      </c>
      <c r="Z337" s="1" t="n">
        <f aca="false">IF($L337=$L336,Z336+F337^2,F337^2)</f>
        <v>25060454</v>
      </c>
      <c r="AA337" s="1" t="n">
        <f aca="false">IF($L337=$L336,AA336+G337^2,G337^2)</f>
        <v>22000937</v>
      </c>
      <c r="AB337" s="1" t="n">
        <f aca="false">IF($L337=$L336,AB336+H337^2,H337^2)</f>
        <v>6002006</v>
      </c>
      <c r="AC337" s="1" t="str">
        <f aca="false">IF($M338=1,SQRT(((X337)/($M337))-S337^2),"")</f>
        <v/>
      </c>
      <c r="AD337" s="1" t="str">
        <f aca="false">IF($M338=1,SQRT(((Y337)/($M337))-T337^2),"")</f>
        <v/>
      </c>
      <c r="AE337" s="1" t="str">
        <f aca="false">IF($M338=1,SQRT(((Z337)/($M337))-U337^2),"")</f>
        <v/>
      </c>
      <c r="AF337" s="1" t="str">
        <f aca="false">IF($M338=1,SQRT(((AA337)/($M337))-V337^2),"")</f>
        <v/>
      </c>
      <c r="AG337" s="1" t="str">
        <f aca="false">IF($M338=1,SQRT(((AB337)/($M337))-W337^2),"")</f>
        <v/>
      </c>
    </row>
    <row r="338" customFormat="false" ht="12.8" hidden="false" customHeight="false" outlineLevel="0" collapsed="false">
      <c r="A338" s="0" t="n">
        <v>0.587907075882</v>
      </c>
      <c r="B338" s="0" t="n">
        <v>1577122817.49</v>
      </c>
      <c r="C338" s="0" t="n">
        <f aca="false">B338-1577122810.47</f>
        <v>7.01999998092651</v>
      </c>
      <c r="D338" s="0" t="n">
        <v>454</v>
      </c>
      <c r="E338" s="0" t="n">
        <v>888</v>
      </c>
      <c r="F338" s="0" t="n">
        <v>653</v>
      </c>
      <c r="G338" s="0" t="n">
        <v>615</v>
      </c>
      <c r="H338" s="0" t="n">
        <v>320</v>
      </c>
      <c r="I338" s="0" t="n">
        <f aca="false">(D338+E338+F338+G338+H338)/5</f>
        <v>586</v>
      </c>
      <c r="J338" s="0" t="n">
        <f aca="false">I338-577.6</f>
        <v>8.39999999999998</v>
      </c>
      <c r="K338" s="0" t="n">
        <f aca="false">(I338-I337)/(A338-A337)</f>
        <v>38.5448313087839</v>
      </c>
      <c r="L338" s="0" t="str">
        <f aca="false">IF(G338&gt;590,"RELAX",IF(G338&lt;500,"FIST","TRANSITION"))</f>
        <v>RELAX</v>
      </c>
      <c r="M338" s="1" t="n">
        <f aca="false">IF(L338=L337,M337+1,1)</f>
        <v>60</v>
      </c>
      <c r="N338" s="1" t="n">
        <f aca="false">IF($L338=$L337,N337+D338,D338)</f>
        <v>27184</v>
      </c>
      <c r="O338" s="1" t="n">
        <f aca="false">IF($L338=$L337,O337+E338,E338)</f>
        <v>53202</v>
      </c>
      <c r="P338" s="1" t="n">
        <f aca="false">IF($L338=$L337,P337+F338,F338)</f>
        <v>39105</v>
      </c>
      <c r="Q338" s="1" t="n">
        <f aca="false">IF($L338=$L337,Q337+G338,G338)</f>
        <v>36642</v>
      </c>
      <c r="R338" s="1" t="n">
        <f aca="false">IF($L338=$L337,R337+H338,H338)</f>
        <v>19138</v>
      </c>
      <c r="S338" s="1" t="str">
        <f aca="false">IF($M339=1,N338/$M338,"")</f>
        <v/>
      </c>
      <c r="T338" s="1" t="str">
        <f aca="false">IF($M339=1,O338/$M338,"")</f>
        <v/>
      </c>
      <c r="U338" s="1" t="str">
        <f aca="false">IF($M339=1,P338/$M338,"")</f>
        <v/>
      </c>
      <c r="V338" s="1" t="str">
        <f aca="false">IF($M339=1,Q338/$M338,"")</f>
        <v/>
      </c>
      <c r="W338" s="1" t="str">
        <f aca="false">IF($M339=1,R338/$M338,"")</f>
        <v/>
      </c>
      <c r="X338" s="1" t="n">
        <f aca="false">IF($L338=$L337,X337+D338^2,D338^2)</f>
        <v>12316186</v>
      </c>
      <c r="Y338" s="1" t="n">
        <f aca="false">IF($L338=$L337,Y337+E338^2,E338^2)</f>
        <v>47174298</v>
      </c>
      <c r="Z338" s="1" t="n">
        <f aca="false">IF($L338=$L337,Z337+F338^2,F338^2)</f>
        <v>25486863</v>
      </c>
      <c r="AA338" s="1" t="n">
        <f aca="false">IF($L338=$L337,AA337+G338^2,G338^2)</f>
        <v>22379162</v>
      </c>
      <c r="AB338" s="1" t="n">
        <f aca="false">IF($L338=$L337,AB337+H338^2,H338^2)</f>
        <v>6104406</v>
      </c>
      <c r="AC338" s="1" t="str">
        <f aca="false">IF($M339=1,SQRT(((X338)/($M338))-S338^2),"")</f>
        <v/>
      </c>
      <c r="AD338" s="1" t="str">
        <f aca="false">IF($M339=1,SQRT(((Y338)/($M338))-T338^2),"")</f>
        <v/>
      </c>
      <c r="AE338" s="1" t="str">
        <f aca="false">IF($M339=1,SQRT(((Z338)/($M338))-U338^2),"")</f>
        <v/>
      </c>
      <c r="AF338" s="1" t="str">
        <f aca="false">IF($M339=1,SQRT(((AA338)/($M338))-V338^2),"")</f>
        <v/>
      </c>
      <c r="AG338" s="1" t="str">
        <f aca="false">IF($M339=1,SQRT(((AB338)/($M338))-W338^2),"")</f>
        <v/>
      </c>
    </row>
    <row r="339" customFormat="false" ht="12.8" hidden="false" customHeight="false" outlineLevel="0" collapsed="false">
      <c r="A339" s="0" t="n">
        <v>0.612485170364</v>
      </c>
      <c r="B339" s="0" t="n">
        <v>1577122817.52</v>
      </c>
      <c r="C339" s="0" t="n">
        <f aca="false">B339-1577122810.47</f>
        <v>7.04999995231628</v>
      </c>
      <c r="D339" s="0" t="n">
        <v>453</v>
      </c>
      <c r="E339" s="0" t="n">
        <v>888</v>
      </c>
      <c r="F339" s="0" t="n">
        <v>653</v>
      </c>
      <c r="G339" s="0" t="n">
        <v>615</v>
      </c>
      <c r="H339" s="0" t="n">
        <v>319</v>
      </c>
      <c r="I339" s="0" t="n">
        <f aca="false">(D339+E339+F339+G339+H339)/5</f>
        <v>585.6</v>
      </c>
      <c r="J339" s="0" t="n">
        <f aca="false">I339-577.6</f>
        <v>8</v>
      </c>
      <c r="K339" s="0" t="n">
        <f aca="false">(I339-I338)/(A339-A338)</f>
        <v>-16.2746546642548</v>
      </c>
      <c r="L339" s="0" t="str">
        <f aca="false">IF(G339&gt;590,"RELAX",IF(G339&lt;500,"FIST","TRANSITION"))</f>
        <v>RELAX</v>
      </c>
      <c r="M339" s="1" t="n">
        <f aca="false">IF(L339=L338,M338+1,1)</f>
        <v>61</v>
      </c>
      <c r="N339" s="1" t="n">
        <f aca="false">IF($L339=$L338,N338+D339,D339)</f>
        <v>27637</v>
      </c>
      <c r="O339" s="1" t="n">
        <f aca="false">IF($L339=$L338,O338+E339,E339)</f>
        <v>54090</v>
      </c>
      <c r="P339" s="1" t="n">
        <f aca="false">IF($L339=$L338,P338+F339,F339)</f>
        <v>39758</v>
      </c>
      <c r="Q339" s="1" t="n">
        <f aca="false">IF($L339=$L338,Q338+G339,G339)</f>
        <v>37257</v>
      </c>
      <c r="R339" s="1" t="n">
        <f aca="false">IF($L339=$L338,R338+H339,H339)</f>
        <v>19457</v>
      </c>
      <c r="S339" s="1" t="str">
        <f aca="false">IF($M340=1,N339/$M339,"")</f>
        <v/>
      </c>
      <c r="T339" s="1" t="str">
        <f aca="false">IF($M340=1,O339/$M339,"")</f>
        <v/>
      </c>
      <c r="U339" s="1" t="str">
        <f aca="false">IF($M340=1,P339/$M339,"")</f>
        <v/>
      </c>
      <c r="V339" s="1" t="str">
        <f aca="false">IF($M340=1,Q339/$M339,"")</f>
        <v/>
      </c>
      <c r="W339" s="1" t="str">
        <f aca="false">IF($M340=1,R339/$M339,"")</f>
        <v/>
      </c>
      <c r="X339" s="1" t="n">
        <f aca="false">IF($L339=$L338,X338+D339^2,D339^2)</f>
        <v>12521395</v>
      </c>
      <c r="Y339" s="1" t="n">
        <f aca="false">IF($L339=$L338,Y338+E339^2,E339^2)</f>
        <v>47962842</v>
      </c>
      <c r="Z339" s="1" t="n">
        <f aca="false">IF($L339=$L338,Z338+F339^2,F339^2)</f>
        <v>25913272</v>
      </c>
      <c r="AA339" s="1" t="n">
        <f aca="false">IF($L339=$L338,AA338+G339^2,G339^2)</f>
        <v>22757387</v>
      </c>
      <c r="AB339" s="1" t="n">
        <f aca="false">IF($L339=$L338,AB338+H339^2,H339^2)</f>
        <v>6206167</v>
      </c>
      <c r="AC339" s="1" t="str">
        <f aca="false">IF($M340=1,SQRT(((X339)/($M339))-S339^2),"")</f>
        <v/>
      </c>
      <c r="AD339" s="1" t="str">
        <f aca="false">IF($M340=1,SQRT(((Y339)/($M339))-T339^2),"")</f>
        <v/>
      </c>
      <c r="AE339" s="1" t="str">
        <f aca="false">IF($M340=1,SQRT(((Z339)/($M339))-U339^2),"")</f>
        <v/>
      </c>
      <c r="AF339" s="1" t="str">
        <f aca="false">IF($M340=1,SQRT(((AA339)/($M339))-V339^2),"")</f>
        <v/>
      </c>
      <c r="AG339" s="1" t="str">
        <f aca="false">IF($M340=1,SQRT(((AB339)/($M339))-W339^2),"")</f>
        <v/>
      </c>
    </row>
    <row r="340" customFormat="false" ht="12.8" hidden="false" customHeight="false" outlineLevel="0" collapsed="false">
      <c r="A340" s="0" t="n">
        <v>0.636761188507</v>
      </c>
      <c r="B340" s="0" t="n">
        <v>1577122817.54</v>
      </c>
      <c r="C340" s="0" t="n">
        <f aca="false">B340-1577122810.47</f>
        <v>7.0699999332428</v>
      </c>
      <c r="D340" s="0" t="n">
        <v>453</v>
      </c>
      <c r="E340" s="0" t="n">
        <v>888</v>
      </c>
      <c r="F340" s="0" t="n">
        <v>653</v>
      </c>
      <c r="G340" s="0" t="n">
        <v>613</v>
      </c>
      <c r="H340" s="0" t="n">
        <v>319</v>
      </c>
      <c r="I340" s="0" t="n">
        <f aca="false">(D340+E340+F340+G340+H340)/5</f>
        <v>585.2</v>
      </c>
      <c r="J340" s="0" t="n">
        <f aca="false">I340-577.6</f>
        <v>7.60000000000002</v>
      </c>
      <c r="K340" s="0" t="n">
        <f aca="false">(I340-I339)/(A340-A339)</f>
        <v>-16.4771667925004</v>
      </c>
      <c r="L340" s="0" t="str">
        <f aca="false">IF(G340&gt;590,"RELAX",IF(G340&lt;500,"FIST","TRANSITION"))</f>
        <v>RELAX</v>
      </c>
      <c r="M340" s="1" t="n">
        <f aca="false">IF(L340=L339,M339+1,1)</f>
        <v>62</v>
      </c>
      <c r="N340" s="1" t="n">
        <f aca="false">IF($L340=$L339,N339+D340,D340)</f>
        <v>28090</v>
      </c>
      <c r="O340" s="1" t="n">
        <f aca="false">IF($L340=$L339,O339+E340,E340)</f>
        <v>54978</v>
      </c>
      <c r="P340" s="1" t="n">
        <f aca="false">IF($L340=$L339,P339+F340,F340)</f>
        <v>40411</v>
      </c>
      <c r="Q340" s="1" t="n">
        <f aca="false">IF($L340=$L339,Q339+G340,G340)</f>
        <v>37870</v>
      </c>
      <c r="R340" s="1" t="n">
        <f aca="false">IF($L340=$L339,R339+H340,H340)</f>
        <v>19776</v>
      </c>
      <c r="S340" s="1" t="str">
        <f aca="false">IF($M341=1,N340/$M340,"")</f>
        <v/>
      </c>
      <c r="T340" s="1" t="str">
        <f aca="false">IF($M341=1,O340/$M340,"")</f>
        <v/>
      </c>
      <c r="U340" s="1" t="str">
        <f aca="false">IF($M341=1,P340/$M340,"")</f>
        <v/>
      </c>
      <c r="V340" s="1" t="str">
        <f aca="false">IF($M341=1,Q340/$M340,"")</f>
        <v/>
      </c>
      <c r="W340" s="1" t="str">
        <f aca="false">IF($M341=1,R340/$M340,"")</f>
        <v/>
      </c>
      <c r="X340" s="1" t="n">
        <f aca="false">IF($L340=$L339,X339+D340^2,D340^2)</f>
        <v>12726604</v>
      </c>
      <c r="Y340" s="1" t="n">
        <f aca="false">IF($L340=$L339,Y339+E340^2,E340^2)</f>
        <v>48751386</v>
      </c>
      <c r="Z340" s="1" t="n">
        <f aca="false">IF($L340=$L339,Z339+F340^2,F340^2)</f>
        <v>26339681</v>
      </c>
      <c r="AA340" s="1" t="n">
        <f aca="false">IF($L340=$L339,AA339+G340^2,G340^2)</f>
        <v>23133156</v>
      </c>
      <c r="AB340" s="1" t="n">
        <f aca="false">IF($L340=$L339,AB339+H340^2,H340^2)</f>
        <v>6307928</v>
      </c>
      <c r="AC340" s="1" t="str">
        <f aca="false">IF($M341=1,SQRT(((X340)/($M340))-S340^2),"")</f>
        <v/>
      </c>
      <c r="AD340" s="1" t="str">
        <f aca="false">IF($M341=1,SQRT(((Y340)/($M340))-T340^2),"")</f>
        <v/>
      </c>
      <c r="AE340" s="1" t="str">
        <f aca="false">IF($M341=1,SQRT(((Z340)/($M340))-U340^2),"")</f>
        <v/>
      </c>
      <c r="AF340" s="1" t="str">
        <f aca="false">IF($M341=1,SQRT(((AA340)/($M340))-V340^2),"")</f>
        <v/>
      </c>
      <c r="AG340" s="1" t="str">
        <f aca="false">IF($M341=1,SQRT(((AB340)/($M340))-W340^2),"")</f>
        <v/>
      </c>
    </row>
    <row r="341" customFormat="false" ht="12.8" hidden="false" customHeight="false" outlineLevel="0" collapsed="false">
      <c r="A341" s="0" t="n">
        <v>0.657368183136</v>
      </c>
      <c r="B341" s="0" t="n">
        <v>1577122817.56</v>
      </c>
      <c r="C341" s="0" t="n">
        <f aca="false">B341-1577122810.47</f>
        <v>7.08999991416931</v>
      </c>
      <c r="D341" s="0" t="n">
        <v>454</v>
      </c>
      <c r="E341" s="0" t="n">
        <v>888</v>
      </c>
      <c r="F341" s="0" t="n">
        <v>653</v>
      </c>
      <c r="G341" s="0" t="n">
        <v>614</v>
      </c>
      <c r="H341" s="0" t="n">
        <v>318</v>
      </c>
      <c r="I341" s="0" t="n">
        <f aca="false">(D341+E341+F341+G341+H341)/5</f>
        <v>585.4</v>
      </c>
      <c r="J341" s="0" t="n">
        <f aca="false">I341-577.6</f>
        <v>7.79999999999995</v>
      </c>
      <c r="K341" s="0" t="n">
        <f aca="false">(I341-I340)/(A341-A340)</f>
        <v>9.70544242868266</v>
      </c>
      <c r="L341" s="0" t="str">
        <f aca="false">IF(G341&gt;590,"RELAX",IF(G341&lt;500,"FIST","TRANSITION"))</f>
        <v>RELAX</v>
      </c>
      <c r="M341" s="1" t="n">
        <f aca="false">IF(L341=L340,M340+1,1)</f>
        <v>63</v>
      </c>
      <c r="N341" s="1" t="n">
        <f aca="false">IF($L341=$L340,N340+D341,D341)</f>
        <v>28544</v>
      </c>
      <c r="O341" s="1" t="n">
        <f aca="false">IF($L341=$L340,O340+E341,E341)</f>
        <v>55866</v>
      </c>
      <c r="P341" s="1" t="n">
        <f aca="false">IF($L341=$L340,P340+F341,F341)</f>
        <v>41064</v>
      </c>
      <c r="Q341" s="1" t="n">
        <f aca="false">IF($L341=$L340,Q340+G341,G341)</f>
        <v>38484</v>
      </c>
      <c r="R341" s="1" t="n">
        <f aca="false">IF($L341=$L340,R340+H341,H341)</f>
        <v>20094</v>
      </c>
      <c r="S341" s="1" t="str">
        <f aca="false">IF($M342=1,N341/$M341,"")</f>
        <v/>
      </c>
      <c r="T341" s="1" t="str">
        <f aca="false">IF($M342=1,O341/$M341,"")</f>
        <v/>
      </c>
      <c r="U341" s="1" t="str">
        <f aca="false">IF($M342=1,P341/$M341,"")</f>
        <v/>
      </c>
      <c r="V341" s="1" t="str">
        <f aca="false">IF($M342=1,Q341/$M341,"")</f>
        <v/>
      </c>
      <c r="W341" s="1" t="str">
        <f aca="false">IF($M342=1,R341/$M341,"")</f>
        <v/>
      </c>
      <c r="X341" s="1" t="n">
        <f aca="false">IF($L341=$L340,X340+D341^2,D341^2)</f>
        <v>12932720</v>
      </c>
      <c r="Y341" s="1" t="n">
        <f aca="false">IF($L341=$L340,Y340+E341^2,E341^2)</f>
        <v>49539930</v>
      </c>
      <c r="Z341" s="1" t="n">
        <f aca="false">IF($L341=$L340,Z340+F341^2,F341^2)</f>
        <v>26766090</v>
      </c>
      <c r="AA341" s="1" t="n">
        <f aca="false">IF($L341=$L340,AA340+G341^2,G341^2)</f>
        <v>23510152</v>
      </c>
      <c r="AB341" s="1" t="n">
        <f aca="false">IF($L341=$L340,AB340+H341^2,H341^2)</f>
        <v>6409052</v>
      </c>
      <c r="AC341" s="1" t="str">
        <f aca="false">IF($M342=1,SQRT(((X341)/($M341))-S341^2),"")</f>
        <v/>
      </c>
      <c r="AD341" s="1" t="str">
        <f aca="false">IF($M342=1,SQRT(((Y341)/($M341))-T341^2),"")</f>
        <v/>
      </c>
      <c r="AE341" s="1" t="str">
        <f aca="false">IF($M342=1,SQRT(((Z341)/($M341))-U341^2),"")</f>
        <v/>
      </c>
      <c r="AF341" s="1" t="str">
        <f aca="false">IF($M342=1,SQRT(((AA341)/($M341))-V341^2),"")</f>
        <v/>
      </c>
      <c r="AG341" s="1" t="str">
        <f aca="false">IF($M342=1,SQRT(((AB341)/($M341))-W341^2),"")</f>
        <v/>
      </c>
    </row>
    <row r="342" customFormat="false" ht="12.8" hidden="false" customHeight="false" outlineLevel="0" collapsed="false">
      <c r="A342" s="0" t="n">
        <v>0.681957006454</v>
      </c>
      <c r="B342" s="0" t="n">
        <v>1577122817.59</v>
      </c>
      <c r="C342" s="0" t="n">
        <f aca="false">B342-1577122810.47</f>
        <v>7.11999988555908</v>
      </c>
      <c r="D342" s="0" t="n">
        <v>454</v>
      </c>
      <c r="E342" s="0" t="n">
        <v>888</v>
      </c>
      <c r="F342" s="0" t="n">
        <v>654</v>
      </c>
      <c r="G342" s="0" t="n">
        <v>615</v>
      </c>
      <c r="H342" s="0" t="n">
        <v>319</v>
      </c>
      <c r="I342" s="0" t="n">
        <f aca="false">(D342+E342+F342+G342+H342)/5</f>
        <v>586</v>
      </c>
      <c r="J342" s="0" t="n">
        <f aca="false">I342-577.6</f>
        <v>8.39999999999998</v>
      </c>
      <c r="K342" s="0" t="n">
        <f aca="false">(I342-I341)/(A342-A341)</f>
        <v>24.4013303215204</v>
      </c>
      <c r="L342" s="0" t="str">
        <f aca="false">IF(G342&gt;590,"RELAX",IF(G342&lt;500,"FIST","TRANSITION"))</f>
        <v>RELAX</v>
      </c>
      <c r="M342" s="1" t="n">
        <f aca="false">IF(L342=L341,M341+1,1)</f>
        <v>64</v>
      </c>
      <c r="N342" s="1" t="n">
        <f aca="false">IF($L342=$L341,N341+D342,D342)</f>
        <v>28998</v>
      </c>
      <c r="O342" s="1" t="n">
        <f aca="false">IF($L342=$L341,O341+E342,E342)</f>
        <v>56754</v>
      </c>
      <c r="P342" s="1" t="n">
        <f aca="false">IF($L342=$L341,P341+F342,F342)</f>
        <v>41718</v>
      </c>
      <c r="Q342" s="1" t="n">
        <f aca="false">IF($L342=$L341,Q341+G342,G342)</f>
        <v>39099</v>
      </c>
      <c r="R342" s="1" t="n">
        <f aca="false">IF($L342=$L341,R341+H342,H342)</f>
        <v>20413</v>
      </c>
      <c r="S342" s="1" t="str">
        <f aca="false">IF($M343=1,N342/$M342,"")</f>
        <v/>
      </c>
      <c r="T342" s="1" t="str">
        <f aca="false">IF($M343=1,O342/$M342,"")</f>
        <v/>
      </c>
      <c r="U342" s="1" t="str">
        <f aca="false">IF($M343=1,P342/$M342,"")</f>
        <v/>
      </c>
      <c r="V342" s="1" t="str">
        <f aca="false">IF($M343=1,Q342/$M342,"")</f>
        <v/>
      </c>
      <c r="W342" s="1" t="str">
        <f aca="false">IF($M343=1,R342/$M342,"")</f>
        <v/>
      </c>
      <c r="X342" s="1" t="n">
        <f aca="false">IF($L342=$L341,X341+D342^2,D342^2)</f>
        <v>13138836</v>
      </c>
      <c r="Y342" s="1" t="n">
        <f aca="false">IF($L342=$L341,Y341+E342^2,E342^2)</f>
        <v>50328474</v>
      </c>
      <c r="Z342" s="1" t="n">
        <f aca="false">IF($L342=$L341,Z341+F342^2,F342^2)</f>
        <v>27193806</v>
      </c>
      <c r="AA342" s="1" t="n">
        <f aca="false">IF($L342=$L341,AA341+G342^2,G342^2)</f>
        <v>23888377</v>
      </c>
      <c r="AB342" s="1" t="n">
        <f aca="false">IF($L342=$L341,AB341+H342^2,H342^2)</f>
        <v>6510813</v>
      </c>
      <c r="AC342" s="1" t="str">
        <f aca="false">IF($M343=1,SQRT(((X342)/($M342))-S342^2),"")</f>
        <v/>
      </c>
      <c r="AD342" s="1" t="str">
        <f aca="false">IF($M343=1,SQRT(((Y342)/($M342))-T342^2),"")</f>
        <v/>
      </c>
      <c r="AE342" s="1" t="str">
        <f aca="false">IF($M343=1,SQRT(((Z342)/($M342))-U342^2),"")</f>
        <v/>
      </c>
      <c r="AF342" s="1" t="str">
        <f aca="false">IF($M343=1,SQRT(((AA342)/($M342))-V342^2),"")</f>
        <v/>
      </c>
      <c r="AG342" s="1" t="str">
        <f aca="false">IF($M343=1,SQRT(((AB342)/($M342))-W342^2),"")</f>
        <v/>
      </c>
    </row>
    <row r="343" customFormat="false" ht="12.8" hidden="false" customHeight="false" outlineLevel="0" collapsed="false">
      <c r="A343" s="0" t="n">
        <v>0.702564001083</v>
      </c>
      <c r="B343" s="0" t="n">
        <v>1577122817.61</v>
      </c>
      <c r="C343" s="0" t="n">
        <f aca="false">B343-1577122810.47</f>
        <v>7.1399998664856</v>
      </c>
      <c r="D343" s="0" t="n">
        <v>453</v>
      </c>
      <c r="E343" s="0" t="n">
        <v>888</v>
      </c>
      <c r="F343" s="0" t="n">
        <v>654</v>
      </c>
      <c r="G343" s="0" t="n">
        <v>615</v>
      </c>
      <c r="H343" s="0" t="n">
        <v>319</v>
      </c>
      <c r="I343" s="0" t="n">
        <f aca="false">(D343+E343+F343+G343+H343)/5</f>
        <v>585.8</v>
      </c>
      <c r="J343" s="0" t="n">
        <f aca="false">I343-577.6</f>
        <v>8.19999999999993</v>
      </c>
      <c r="K343" s="0" t="n">
        <f aca="false">(I343-I342)/(A343-A342)</f>
        <v>-9.70544242868817</v>
      </c>
      <c r="L343" s="0" t="str">
        <f aca="false">IF(G343&gt;590,"RELAX",IF(G343&lt;500,"FIST","TRANSITION"))</f>
        <v>RELAX</v>
      </c>
      <c r="M343" s="1" t="n">
        <f aca="false">IF(L343=L342,M342+1,1)</f>
        <v>65</v>
      </c>
      <c r="N343" s="1" t="n">
        <f aca="false">IF($L343=$L342,N342+D343,D343)</f>
        <v>29451</v>
      </c>
      <c r="O343" s="1" t="n">
        <f aca="false">IF($L343=$L342,O342+E343,E343)</f>
        <v>57642</v>
      </c>
      <c r="P343" s="1" t="n">
        <f aca="false">IF($L343=$L342,P342+F343,F343)</f>
        <v>42372</v>
      </c>
      <c r="Q343" s="1" t="n">
        <f aca="false">IF($L343=$L342,Q342+G343,G343)</f>
        <v>39714</v>
      </c>
      <c r="R343" s="1" t="n">
        <f aca="false">IF($L343=$L342,R342+H343,H343)</f>
        <v>20732</v>
      </c>
      <c r="S343" s="1" t="str">
        <f aca="false">IF($M344=1,N343/$M343,"")</f>
        <v/>
      </c>
      <c r="T343" s="1" t="str">
        <f aca="false">IF($M344=1,O343/$M343,"")</f>
        <v/>
      </c>
      <c r="U343" s="1" t="str">
        <f aca="false">IF($M344=1,P343/$M343,"")</f>
        <v/>
      </c>
      <c r="V343" s="1" t="str">
        <f aca="false">IF($M344=1,Q343/$M343,"")</f>
        <v/>
      </c>
      <c r="W343" s="1" t="str">
        <f aca="false">IF($M344=1,R343/$M343,"")</f>
        <v/>
      </c>
      <c r="X343" s="1" t="n">
        <f aca="false">IF($L343=$L342,X342+D343^2,D343^2)</f>
        <v>13344045</v>
      </c>
      <c r="Y343" s="1" t="n">
        <f aca="false">IF($L343=$L342,Y342+E343^2,E343^2)</f>
        <v>51117018</v>
      </c>
      <c r="Z343" s="1" t="n">
        <f aca="false">IF($L343=$L342,Z342+F343^2,F343^2)</f>
        <v>27621522</v>
      </c>
      <c r="AA343" s="1" t="n">
        <f aca="false">IF($L343=$L342,AA342+G343^2,G343^2)</f>
        <v>24266602</v>
      </c>
      <c r="AB343" s="1" t="n">
        <f aca="false">IF($L343=$L342,AB342+H343^2,H343^2)</f>
        <v>6612574</v>
      </c>
      <c r="AC343" s="1" t="str">
        <f aca="false">IF($M344=1,SQRT(((X343)/($M343))-S343^2),"")</f>
        <v/>
      </c>
      <c r="AD343" s="1" t="str">
        <f aca="false">IF($M344=1,SQRT(((Y343)/($M343))-T343^2),"")</f>
        <v/>
      </c>
      <c r="AE343" s="1" t="str">
        <f aca="false">IF($M344=1,SQRT(((Z343)/($M343))-U343^2),"")</f>
        <v/>
      </c>
      <c r="AF343" s="1" t="str">
        <f aca="false">IF($M344=1,SQRT(((AA343)/($M343))-V343^2),"")</f>
        <v/>
      </c>
      <c r="AG343" s="1" t="str">
        <f aca="false">IF($M344=1,SQRT(((AB343)/($M343))-W343^2),"")</f>
        <v/>
      </c>
    </row>
    <row r="344" customFormat="false" ht="12.8" hidden="false" customHeight="false" outlineLevel="0" collapsed="false">
      <c r="A344" s="0" t="n">
        <v>0.72699713707</v>
      </c>
      <c r="B344" s="0" t="n">
        <v>1577122817.63</v>
      </c>
      <c r="C344" s="0" t="n">
        <f aca="false">B344-1577122810.47</f>
        <v>7.16000008583069</v>
      </c>
      <c r="D344" s="0" t="n">
        <v>453</v>
      </c>
      <c r="E344" s="0" t="n">
        <v>887</v>
      </c>
      <c r="F344" s="0" t="n">
        <v>654</v>
      </c>
      <c r="G344" s="0" t="n">
        <v>616</v>
      </c>
      <c r="H344" s="0" t="n">
        <v>319</v>
      </c>
      <c r="I344" s="0" t="n">
        <f aca="false">(D344+E344+F344+G344+H344)/5</f>
        <v>585.8</v>
      </c>
      <c r="J344" s="0" t="n">
        <f aca="false">I344-577.6</f>
        <v>8.19999999999993</v>
      </c>
      <c r="K344" s="0" t="n">
        <f aca="false">(I344-I343)/(A344-A343)</f>
        <v>0</v>
      </c>
      <c r="L344" s="0" t="str">
        <f aca="false">IF(G344&gt;590,"RELAX",IF(G344&lt;500,"FIST","TRANSITION"))</f>
        <v>RELAX</v>
      </c>
      <c r="M344" s="1" t="n">
        <f aca="false">IF(L344=L343,M343+1,1)</f>
        <v>66</v>
      </c>
      <c r="N344" s="1" t="n">
        <f aca="false">IF($L344=$L343,N343+D344,D344)</f>
        <v>29904</v>
      </c>
      <c r="O344" s="1" t="n">
        <f aca="false">IF($L344=$L343,O343+E344,E344)</f>
        <v>58529</v>
      </c>
      <c r="P344" s="1" t="n">
        <f aca="false">IF($L344=$L343,P343+F344,F344)</f>
        <v>43026</v>
      </c>
      <c r="Q344" s="1" t="n">
        <f aca="false">IF($L344=$L343,Q343+G344,G344)</f>
        <v>40330</v>
      </c>
      <c r="R344" s="1" t="n">
        <f aca="false">IF($L344=$L343,R343+H344,H344)</f>
        <v>21051</v>
      </c>
      <c r="S344" s="1" t="str">
        <f aca="false">IF($M345=1,N344/$M344,"")</f>
        <v/>
      </c>
      <c r="T344" s="1" t="str">
        <f aca="false">IF($M345=1,O344/$M344,"")</f>
        <v/>
      </c>
      <c r="U344" s="1" t="str">
        <f aca="false">IF($M345=1,P344/$M344,"")</f>
        <v/>
      </c>
      <c r="V344" s="1" t="str">
        <f aca="false">IF($M345=1,Q344/$M344,"")</f>
        <v/>
      </c>
      <c r="W344" s="1" t="str">
        <f aca="false">IF($M345=1,R344/$M344,"")</f>
        <v/>
      </c>
      <c r="X344" s="1" t="n">
        <f aca="false">IF($L344=$L343,X343+D344^2,D344^2)</f>
        <v>13549254</v>
      </c>
      <c r="Y344" s="1" t="n">
        <f aca="false">IF($L344=$L343,Y343+E344^2,E344^2)</f>
        <v>51903787</v>
      </c>
      <c r="Z344" s="1" t="n">
        <f aca="false">IF($L344=$L343,Z343+F344^2,F344^2)</f>
        <v>28049238</v>
      </c>
      <c r="AA344" s="1" t="n">
        <f aca="false">IF($L344=$L343,AA343+G344^2,G344^2)</f>
        <v>24646058</v>
      </c>
      <c r="AB344" s="1" t="n">
        <f aca="false">IF($L344=$L343,AB343+H344^2,H344^2)</f>
        <v>6714335</v>
      </c>
      <c r="AC344" s="1" t="str">
        <f aca="false">IF($M345=1,SQRT(((X344)/($M344))-S344^2),"")</f>
        <v/>
      </c>
      <c r="AD344" s="1" t="str">
        <f aca="false">IF($M345=1,SQRT(((Y344)/($M344))-T344^2),"")</f>
        <v/>
      </c>
      <c r="AE344" s="1" t="str">
        <f aca="false">IF($M345=1,SQRT(((Z344)/($M344))-U344^2),"")</f>
        <v/>
      </c>
      <c r="AF344" s="1" t="str">
        <f aca="false">IF($M345=1,SQRT(((AA344)/($M344))-V344^2),"")</f>
        <v/>
      </c>
      <c r="AG344" s="1" t="str">
        <f aca="false">IF($M345=1,SQRT(((AB344)/($M344))-W344^2),"")</f>
        <v/>
      </c>
    </row>
    <row r="345" customFormat="false" ht="12.8" hidden="false" customHeight="false" outlineLevel="0" collapsed="false">
      <c r="A345" s="0" t="n">
        <v>0.751553058624</v>
      </c>
      <c r="B345" s="0" t="n">
        <v>1577122817.66</v>
      </c>
      <c r="C345" s="0" t="n">
        <f aca="false">B345-1577122810.47</f>
        <v>7.19000005722046</v>
      </c>
      <c r="D345" s="0" t="n">
        <v>453</v>
      </c>
      <c r="E345" s="0" t="n">
        <v>886</v>
      </c>
      <c r="F345" s="0" t="n">
        <v>655</v>
      </c>
      <c r="G345" s="0" t="n">
        <v>616</v>
      </c>
      <c r="H345" s="0" t="n">
        <v>319</v>
      </c>
      <c r="I345" s="0" t="n">
        <f aca="false">(D345+E345+F345+G345+H345)/5</f>
        <v>585.8</v>
      </c>
      <c r="J345" s="0" t="n">
        <f aca="false">I345-577.6</f>
        <v>8.19999999999993</v>
      </c>
      <c r="K345" s="0" t="n">
        <f aca="false">(I345-I344)/(A345-A344)</f>
        <v>0</v>
      </c>
      <c r="L345" s="0" t="str">
        <f aca="false">IF(G345&gt;590,"RELAX",IF(G345&lt;500,"FIST","TRANSITION"))</f>
        <v>RELAX</v>
      </c>
      <c r="M345" s="1" t="n">
        <f aca="false">IF(L345=L344,M344+1,1)</f>
        <v>67</v>
      </c>
      <c r="N345" s="1" t="n">
        <f aca="false">IF($L345=$L344,N344+D345,D345)</f>
        <v>30357</v>
      </c>
      <c r="O345" s="1" t="n">
        <f aca="false">IF($L345=$L344,O344+E345,E345)</f>
        <v>59415</v>
      </c>
      <c r="P345" s="1" t="n">
        <f aca="false">IF($L345=$L344,P344+F345,F345)</f>
        <v>43681</v>
      </c>
      <c r="Q345" s="1" t="n">
        <f aca="false">IF($L345=$L344,Q344+G345,G345)</f>
        <v>40946</v>
      </c>
      <c r="R345" s="1" t="n">
        <f aca="false">IF($L345=$L344,R344+H345,H345)</f>
        <v>21370</v>
      </c>
      <c r="S345" s="1" t="str">
        <f aca="false">IF($M346=1,N345/$M345,"")</f>
        <v/>
      </c>
      <c r="T345" s="1" t="str">
        <f aca="false">IF($M346=1,O345/$M345,"")</f>
        <v/>
      </c>
      <c r="U345" s="1" t="str">
        <f aca="false">IF($M346=1,P345/$M345,"")</f>
        <v/>
      </c>
      <c r="V345" s="1" t="str">
        <f aca="false">IF($M346=1,Q345/$M345,"")</f>
        <v/>
      </c>
      <c r="W345" s="1" t="str">
        <f aca="false">IF($M346=1,R345/$M345,"")</f>
        <v/>
      </c>
      <c r="X345" s="1" t="n">
        <f aca="false">IF($L345=$L344,X344+D345^2,D345^2)</f>
        <v>13754463</v>
      </c>
      <c r="Y345" s="1" t="n">
        <f aca="false">IF($L345=$L344,Y344+E345^2,E345^2)</f>
        <v>52688783</v>
      </c>
      <c r="Z345" s="1" t="n">
        <f aca="false">IF($L345=$L344,Z344+F345^2,F345^2)</f>
        <v>28478263</v>
      </c>
      <c r="AA345" s="1" t="n">
        <f aca="false">IF($L345=$L344,AA344+G345^2,G345^2)</f>
        <v>25025514</v>
      </c>
      <c r="AB345" s="1" t="n">
        <f aca="false">IF($L345=$L344,AB344+H345^2,H345^2)</f>
        <v>6816096</v>
      </c>
      <c r="AC345" s="1" t="str">
        <f aca="false">IF($M346=1,SQRT(((X345)/($M345))-S345^2),"")</f>
        <v/>
      </c>
      <c r="AD345" s="1" t="str">
        <f aca="false">IF($M346=1,SQRT(((Y345)/($M345))-T345^2),"")</f>
        <v/>
      </c>
      <c r="AE345" s="1" t="str">
        <f aca="false">IF($M346=1,SQRT(((Z345)/($M345))-U345^2),"")</f>
        <v/>
      </c>
      <c r="AF345" s="1" t="str">
        <f aca="false">IF($M346=1,SQRT(((AA345)/($M345))-V345^2),"")</f>
        <v/>
      </c>
      <c r="AG345" s="1" t="str">
        <f aca="false">IF($M346=1,SQRT(((AB345)/($M345))-W345^2),"")</f>
        <v/>
      </c>
    </row>
    <row r="346" customFormat="false" ht="12.8" hidden="false" customHeight="false" outlineLevel="0" collapsed="false">
      <c r="A346" s="0" t="n">
        <v>0.772279024124</v>
      </c>
      <c r="B346" s="0" t="n">
        <v>1577122817.68</v>
      </c>
      <c r="C346" s="0" t="n">
        <f aca="false">B346-1577122810.47</f>
        <v>7.21000003814697</v>
      </c>
      <c r="D346" s="0" t="n">
        <v>453</v>
      </c>
      <c r="E346" s="0" t="n">
        <v>888</v>
      </c>
      <c r="F346" s="0" t="n">
        <v>654</v>
      </c>
      <c r="G346" s="0" t="n">
        <v>616</v>
      </c>
      <c r="H346" s="0" t="n">
        <v>319</v>
      </c>
      <c r="I346" s="0" t="n">
        <f aca="false">(D346+E346+F346+G346+H346)/5</f>
        <v>586</v>
      </c>
      <c r="J346" s="0" t="n">
        <f aca="false">I346-577.6</f>
        <v>8.39999999999998</v>
      </c>
      <c r="K346" s="0" t="n">
        <f aca="false">(I346-I345)/(A346-A345)</f>
        <v>9.64973139611016</v>
      </c>
      <c r="L346" s="0" t="str">
        <f aca="false">IF(G346&gt;590,"RELAX",IF(G346&lt;500,"FIST","TRANSITION"))</f>
        <v>RELAX</v>
      </c>
      <c r="M346" s="1" t="n">
        <f aca="false">IF(L346=L345,M345+1,1)</f>
        <v>68</v>
      </c>
      <c r="N346" s="1" t="n">
        <f aca="false">IF($L346=$L345,N345+D346,D346)</f>
        <v>30810</v>
      </c>
      <c r="O346" s="1" t="n">
        <f aca="false">IF($L346=$L345,O345+E346,E346)</f>
        <v>60303</v>
      </c>
      <c r="P346" s="1" t="n">
        <f aca="false">IF($L346=$L345,P345+F346,F346)</f>
        <v>44335</v>
      </c>
      <c r="Q346" s="1" t="n">
        <f aca="false">IF($L346=$L345,Q345+G346,G346)</f>
        <v>41562</v>
      </c>
      <c r="R346" s="1" t="n">
        <f aca="false">IF($L346=$L345,R345+H346,H346)</f>
        <v>21689</v>
      </c>
      <c r="S346" s="1" t="str">
        <f aca="false">IF($M347=1,N346/$M346,"")</f>
        <v/>
      </c>
      <c r="T346" s="1" t="str">
        <f aca="false">IF($M347=1,O346/$M346,"")</f>
        <v/>
      </c>
      <c r="U346" s="1" t="str">
        <f aca="false">IF($M347=1,P346/$M346,"")</f>
        <v/>
      </c>
      <c r="V346" s="1" t="str">
        <f aca="false">IF($M347=1,Q346/$M346,"")</f>
        <v/>
      </c>
      <c r="W346" s="1" t="str">
        <f aca="false">IF($M347=1,R346/$M346,"")</f>
        <v/>
      </c>
      <c r="X346" s="1" t="n">
        <f aca="false">IF($L346=$L345,X345+D346^2,D346^2)</f>
        <v>13959672</v>
      </c>
      <c r="Y346" s="1" t="n">
        <f aca="false">IF($L346=$L345,Y345+E346^2,E346^2)</f>
        <v>53477327</v>
      </c>
      <c r="Z346" s="1" t="n">
        <f aca="false">IF($L346=$L345,Z345+F346^2,F346^2)</f>
        <v>28905979</v>
      </c>
      <c r="AA346" s="1" t="n">
        <f aca="false">IF($L346=$L345,AA345+G346^2,G346^2)</f>
        <v>25404970</v>
      </c>
      <c r="AB346" s="1" t="n">
        <f aca="false">IF($L346=$L345,AB345+H346^2,H346^2)</f>
        <v>6917857</v>
      </c>
      <c r="AC346" s="1" t="str">
        <f aca="false">IF($M347=1,SQRT(((X346)/($M346))-S346^2),"")</f>
        <v/>
      </c>
      <c r="AD346" s="1" t="str">
        <f aca="false">IF($M347=1,SQRT(((Y346)/($M346))-T346^2),"")</f>
        <v/>
      </c>
      <c r="AE346" s="1" t="str">
        <f aca="false">IF($M347=1,SQRT(((Z346)/($M346))-U346^2),"")</f>
        <v/>
      </c>
      <c r="AF346" s="1" t="str">
        <f aca="false">IF($M347=1,SQRT(((AA346)/($M346))-V346^2),"")</f>
        <v/>
      </c>
      <c r="AG346" s="1" t="str">
        <f aca="false">IF($M347=1,SQRT(((AB346)/($M346))-W346^2),"")</f>
        <v/>
      </c>
    </row>
    <row r="347" customFormat="false" ht="12.8" hidden="false" customHeight="false" outlineLevel="0" collapsed="false">
      <c r="A347" s="0" t="n">
        <v>0.796542167664</v>
      </c>
      <c r="B347" s="0" t="n">
        <v>1577122817.7</v>
      </c>
      <c r="C347" s="0" t="n">
        <f aca="false">B347-1577122810.47</f>
        <v>7.23000001907349</v>
      </c>
      <c r="D347" s="0" t="n">
        <v>453</v>
      </c>
      <c r="E347" s="0" t="n">
        <v>888</v>
      </c>
      <c r="F347" s="0" t="n">
        <v>654</v>
      </c>
      <c r="G347" s="0" t="n">
        <v>613</v>
      </c>
      <c r="H347" s="0" t="n">
        <v>319</v>
      </c>
      <c r="I347" s="0" t="n">
        <f aca="false">(D347+E347+F347+G347+H347)/5</f>
        <v>585.4</v>
      </c>
      <c r="J347" s="0" t="n">
        <f aca="false">I347-577.6</f>
        <v>7.79999999999995</v>
      </c>
      <c r="K347" s="0" t="n">
        <f aca="false">(I347-I346)/(A347-A346)</f>
        <v>-24.7288649556422</v>
      </c>
      <c r="L347" s="0" t="str">
        <f aca="false">IF(G347&gt;590,"RELAX",IF(G347&lt;500,"FIST","TRANSITION"))</f>
        <v>RELAX</v>
      </c>
      <c r="M347" s="1" t="n">
        <f aca="false">IF(L347=L346,M346+1,1)</f>
        <v>69</v>
      </c>
      <c r="N347" s="1" t="n">
        <f aca="false">IF($L347=$L346,N346+D347,D347)</f>
        <v>31263</v>
      </c>
      <c r="O347" s="1" t="n">
        <f aca="false">IF($L347=$L346,O346+E347,E347)</f>
        <v>61191</v>
      </c>
      <c r="P347" s="1" t="n">
        <f aca="false">IF($L347=$L346,P346+F347,F347)</f>
        <v>44989</v>
      </c>
      <c r="Q347" s="1" t="n">
        <f aca="false">IF($L347=$L346,Q346+G347,G347)</f>
        <v>42175</v>
      </c>
      <c r="R347" s="1" t="n">
        <f aca="false">IF($L347=$L346,R346+H347,H347)</f>
        <v>22008</v>
      </c>
      <c r="S347" s="1" t="str">
        <f aca="false">IF($M348=1,N347/$M347,"")</f>
        <v/>
      </c>
      <c r="T347" s="1" t="str">
        <f aca="false">IF($M348=1,O347/$M347,"")</f>
        <v/>
      </c>
      <c r="U347" s="1" t="str">
        <f aca="false">IF($M348=1,P347/$M347,"")</f>
        <v/>
      </c>
      <c r="V347" s="1" t="str">
        <f aca="false">IF($M348=1,Q347/$M347,"")</f>
        <v/>
      </c>
      <c r="W347" s="1" t="str">
        <f aca="false">IF($M348=1,R347/$M347,"")</f>
        <v/>
      </c>
      <c r="X347" s="1" t="n">
        <f aca="false">IF($L347=$L346,X346+D347^2,D347^2)</f>
        <v>14164881</v>
      </c>
      <c r="Y347" s="1" t="n">
        <f aca="false">IF($L347=$L346,Y346+E347^2,E347^2)</f>
        <v>54265871</v>
      </c>
      <c r="Z347" s="1" t="n">
        <f aca="false">IF($L347=$L346,Z346+F347^2,F347^2)</f>
        <v>29333695</v>
      </c>
      <c r="AA347" s="1" t="n">
        <f aca="false">IF($L347=$L346,AA346+G347^2,G347^2)</f>
        <v>25780739</v>
      </c>
      <c r="AB347" s="1" t="n">
        <f aca="false">IF($L347=$L346,AB346+H347^2,H347^2)</f>
        <v>7019618</v>
      </c>
      <c r="AC347" s="1" t="str">
        <f aca="false">IF($M348=1,SQRT(((X347)/($M347))-S347^2),"")</f>
        <v/>
      </c>
      <c r="AD347" s="1" t="str">
        <f aca="false">IF($M348=1,SQRT(((Y347)/($M347))-T347^2),"")</f>
        <v/>
      </c>
      <c r="AE347" s="1" t="str">
        <f aca="false">IF($M348=1,SQRT(((Z347)/($M347))-U347^2),"")</f>
        <v/>
      </c>
      <c r="AF347" s="1" t="str">
        <f aca="false">IF($M348=1,SQRT(((AA347)/($M347))-V347^2),"")</f>
        <v/>
      </c>
      <c r="AG347" s="1" t="str">
        <f aca="false">IF($M348=1,SQRT(((AB347)/($M347))-W347^2),"")</f>
        <v/>
      </c>
    </row>
    <row r="348" customFormat="false" ht="12.8" hidden="false" customHeight="false" outlineLevel="0" collapsed="false">
      <c r="A348" s="0" t="n">
        <v>0.817243099213</v>
      </c>
      <c r="B348" s="0" t="n">
        <v>1577122817.72</v>
      </c>
      <c r="C348" s="0" t="n">
        <f aca="false">B348-1577122810.47</f>
        <v>7.25</v>
      </c>
      <c r="D348" s="0" t="n">
        <v>453</v>
      </c>
      <c r="E348" s="0" t="n">
        <v>887</v>
      </c>
      <c r="F348" s="0" t="n">
        <v>653</v>
      </c>
      <c r="G348" s="0" t="n">
        <v>609</v>
      </c>
      <c r="H348" s="0" t="n">
        <v>319</v>
      </c>
      <c r="I348" s="0" t="n">
        <f aca="false">(D348+E348+F348+G348+H348)/5</f>
        <v>584.2</v>
      </c>
      <c r="J348" s="0" t="n">
        <f aca="false">I348-577.6</f>
        <v>6.60000000000002</v>
      </c>
      <c r="K348" s="0" t="n">
        <f aca="false">(I348-I347)/(A348-A347)</f>
        <v>-57.9684057772705</v>
      </c>
      <c r="L348" s="0" t="str">
        <f aca="false">IF(G348&gt;590,"RELAX",IF(G348&lt;500,"FIST","TRANSITION"))</f>
        <v>RELAX</v>
      </c>
      <c r="M348" s="1" t="n">
        <f aca="false">IF(L348=L347,M347+1,1)</f>
        <v>70</v>
      </c>
      <c r="N348" s="1" t="n">
        <f aca="false">IF($L348=$L347,N347+D348,D348)</f>
        <v>31716</v>
      </c>
      <c r="O348" s="1" t="n">
        <f aca="false">IF($L348=$L347,O347+E348,E348)</f>
        <v>62078</v>
      </c>
      <c r="P348" s="1" t="n">
        <f aca="false">IF($L348=$L347,P347+F348,F348)</f>
        <v>45642</v>
      </c>
      <c r="Q348" s="1" t="n">
        <f aca="false">IF($L348=$L347,Q347+G348,G348)</f>
        <v>42784</v>
      </c>
      <c r="R348" s="1" t="n">
        <f aca="false">IF($L348=$L347,R347+H348,H348)</f>
        <v>22327</v>
      </c>
      <c r="S348" s="1" t="str">
        <f aca="false">IF($M349=1,N348/$M348,"")</f>
        <v/>
      </c>
      <c r="T348" s="1" t="str">
        <f aca="false">IF($M349=1,O348/$M348,"")</f>
        <v/>
      </c>
      <c r="U348" s="1" t="str">
        <f aca="false">IF($M349=1,P348/$M348,"")</f>
        <v/>
      </c>
      <c r="V348" s="1" t="str">
        <f aca="false">IF($M349=1,Q348/$M348,"")</f>
        <v/>
      </c>
      <c r="W348" s="1" t="str">
        <f aca="false">IF($M349=1,R348/$M348,"")</f>
        <v/>
      </c>
      <c r="X348" s="1" t="n">
        <f aca="false">IF($L348=$L347,X347+D348^2,D348^2)</f>
        <v>14370090</v>
      </c>
      <c r="Y348" s="1" t="n">
        <f aca="false">IF($L348=$L347,Y347+E348^2,E348^2)</f>
        <v>55052640</v>
      </c>
      <c r="Z348" s="1" t="n">
        <f aca="false">IF($L348=$L347,Z347+F348^2,F348^2)</f>
        <v>29760104</v>
      </c>
      <c r="AA348" s="1" t="n">
        <f aca="false">IF($L348=$L347,AA347+G348^2,G348^2)</f>
        <v>26151620</v>
      </c>
      <c r="AB348" s="1" t="n">
        <f aca="false">IF($L348=$L347,AB347+H348^2,H348^2)</f>
        <v>7121379</v>
      </c>
      <c r="AC348" s="1" t="str">
        <f aca="false">IF($M349=1,SQRT(((X348)/($M348))-S348^2),"")</f>
        <v/>
      </c>
      <c r="AD348" s="1" t="str">
        <f aca="false">IF($M349=1,SQRT(((Y348)/($M348))-T348^2),"")</f>
        <v/>
      </c>
      <c r="AE348" s="1" t="str">
        <f aca="false">IF($M349=1,SQRT(((Z348)/($M348))-U348^2),"")</f>
        <v/>
      </c>
      <c r="AF348" s="1" t="str">
        <f aca="false">IF($M349=1,SQRT(((AA348)/($M348))-V348^2),"")</f>
        <v/>
      </c>
      <c r="AG348" s="1" t="str">
        <f aca="false">IF($M349=1,SQRT(((AB348)/($M348))-W348^2),"")</f>
        <v/>
      </c>
    </row>
    <row r="349" customFormat="false" ht="12.8" hidden="false" customHeight="false" outlineLevel="0" collapsed="false">
      <c r="A349" s="0" t="n">
        <v>0.841718196869</v>
      </c>
      <c r="B349" s="0" t="n">
        <v>1577122817.75</v>
      </c>
      <c r="C349" s="0" t="n">
        <f aca="false">B349-1577122810.47</f>
        <v>7.27999997138977</v>
      </c>
      <c r="D349" s="0" t="n">
        <v>454</v>
      </c>
      <c r="E349" s="0" t="n">
        <v>885</v>
      </c>
      <c r="F349" s="0" t="n">
        <v>653</v>
      </c>
      <c r="G349" s="0" t="n">
        <v>601</v>
      </c>
      <c r="H349" s="0" t="n">
        <v>320</v>
      </c>
      <c r="I349" s="0" t="n">
        <f aca="false">(D349+E349+F349+G349+H349)/5</f>
        <v>582.6</v>
      </c>
      <c r="J349" s="0" t="n">
        <f aca="false">I349-577.6</f>
        <v>5</v>
      </c>
      <c r="K349" s="0" t="n">
        <f aca="false">(I349-I348)/(A349-A348)</f>
        <v>-65.3725685792224</v>
      </c>
      <c r="L349" s="0" t="str">
        <f aca="false">IF(G349&gt;590,"RELAX",IF(G349&lt;500,"FIST","TRANSITION"))</f>
        <v>RELAX</v>
      </c>
      <c r="M349" s="1" t="n">
        <f aca="false">IF(L349=L348,M348+1,1)</f>
        <v>71</v>
      </c>
      <c r="N349" s="1" t="n">
        <f aca="false">IF($L349=$L348,N348+D349,D349)</f>
        <v>32170</v>
      </c>
      <c r="O349" s="1" t="n">
        <f aca="false">IF($L349=$L348,O348+E349,E349)</f>
        <v>62963</v>
      </c>
      <c r="P349" s="1" t="n">
        <f aca="false">IF($L349=$L348,P348+F349,F349)</f>
        <v>46295</v>
      </c>
      <c r="Q349" s="1" t="n">
        <f aca="false">IF($L349=$L348,Q348+G349,G349)</f>
        <v>43385</v>
      </c>
      <c r="R349" s="1" t="n">
        <f aca="false">IF($L349=$L348,R348+H349,H349)</f>
        <v>22647</v>
      </c>
      <c r="S349" s="1" t="str">
        <f aca="false">IF($M350=1,N349/$M349,"")</f>
        <v/>
      </c>
      <c r="T349" s="1" t="str">
        <f aca="false">IF($M350=1,O349/$M349,"")</f>
        <v/>
      </c>
      <c r="U349" s="1" t="str">
        <f aca="false">IF($M350=1,P349/$M349,"")</f>
        <v/>
      </c>
      <c r="V349" s="1" t="str">
        <f aca="false">IF($M350=1,Q349/$M349,"")</f>
        <v/>
      </c>
      <c r="W349" s="1" t="str">
        <f aca="false">IF($M350=1,R349/$M349,"")</f>
        <v/>
      </c>
      <c r="X349" s="1" t="n">
        <f aca="false">IF($L349=$L348,X348+D349^2,D349^2)</f>
        <v>14576206</v>
      </c>
      <c r="Y349" s="1" t="n">
        <f aca="false">IF($L349=$L348,Y348+E349^2,E349^2)</f>
        <v>55835865</v>
      </c>
      <c r="Z349" s="1" t="n">
        <f aca="false">IF($L349=$L348,Z348+F349^2,F349^2)</f>
        <v>30186513</v>
      </c>
      <c r="AA349" s="1" t="n">
        <f aca="false">IF($L349=$L348,AA348+G349^2,G349^2)</f>
        <v>26512821</v>
      </c>
      <c r="AB349" s="1" t="n">
        <f aca="false">IF($L349=$L348,AB348+H349^2,H349^2)</f>
        <v>7223779</v>
      </c>
      <c r="AC349" s="1" t="str">
        <f aca="false">IF($M350=1,SQRT(((X349)/($M349))-S349^2),"")</f>
        <v/>
      </c>
      <c r="AD349" s="1" t="str">
        <f aca="false">IF($M350=1,SQRT(((Y349)/($M349))-T349^2),"")</f>
        <v/>
      </c>
      <c r="AE349" s="1" t="str">
        <f aca="false">IF($M350=1,SQRT(((Z349)/($M349))-U349^2),"")</f>
        <v/>
      </c>
      <c r="AF349" s="1" t="str">
        <f aca="false">IF($M350=1,SQRT(((AA349)/($M349))-V349^2),"")</f>
        <v/>
      </c>
      <c r="AG349" s="1" t="str">
        <f aca="false">IF($M350=1,SQRT(((AB349)/($M349))-W349^2),"")</f>
        <v/>
      </c>
    </row>
    <row r="350" customFormat="false" ht="12.8" hidden="false" customHeight="false" outlineLevel="0" collapsed="false">
      <c r="A350" s="0" t="n">
        <v>0.866270065308</v>
      </c>
      <c r="B350" s="0" t="n">
        <v>1577122817.77</v>
      </c>
      <c r="C350" s="0" t="n">
        <f aca="false">B350-1577122810.47</f>
        <v>7.29999995231628</v>
      </c>
      <c r="D350" s="0" t="n">
        <v>455</v>
      </c>
      <c r="E350" s="0" t="n">
        <v>885</v>
      </c>
      <c r="F350" s="0" t="n">
        <v>652</v>
      </c>
      <c r="G350" s="0" t="n">
        <v>593</v>
      </c>
      <c r="H350" s="0" t="n">
        <v>317</v>
      </c>
      <c r="I350" s="0" t="n">
        <f aca="false">(D350+E350+F350+G350+H350)/5</f>
        <v>580.4</v>
      </c>
      <c r="J350" s="0" t="n">
        <f aca="false">I350-577.6</f>
        <v>2.79999999999995</v>
      </c>
      <c r="K350" s="0" t="n">
        <f aca="false">(I350-I349)/(A350-A349)</f>
        <v>-89.606214918674</v>
      </c>
      <c r="L350" s="0" t="str">
        <f aca="false">IF(G350&gt;590,"RELAX",IF(G350&lt;500,"FIST","TRANSITION"))</f>
        <v>RELAX</v>
      </c>
      <c r="M350" s="1" t="n">
        <f aca="false">IF(L350=L349,M349+1,1)</f>
        <v>72</v>
      </c>
      <c r="N350" s="1" t="n">
        <f aca="false">IF($L350=$L349,N349+D350,D350)</f>
        <v>32625</v>
      </c>
      <c r="O350" s="1" t="n">
        <f aca="false">IF($L350=$L349,O349+E350,E350)</f>
        <v>63848</v>
      </c>
      <c r="P350" s="1" t="n">
        <f aca="false">IF($L350=$L349,P349+F350,F350)</f>
        <v>46947</v>
      </c>
      <c r="Q350" s="1" t="n">
        <f aca="false">IF($L350=$L349,Q349+G350,G350)</f>
        <v>43978</v>
      </c>
      <c r="R350" s="1" t="n">
        <f aca="false">IF($L350=$L349,R349+H350,H350)</f>
        <v>22964</v>
      </c>
      <c r="S350" s="1" t="n">
        <f aca="false">IF($M351=1,N350/$M350,"")</f>
        <v>453.125</v>
      </c>
      <c r="T350" s="1" t="n">
        <f aca="false">IF($M351=1,O350/$M350,"")</f>
        <v>886.777777777778</v>
      </c>
      <c r="U350" s="1" t="n">
        <f aca="false">IF($M351=1,P350/$M350,"")</f>
        <v>652.041666666667</v>
      </c>
      <c r="V350" s="1" t="n">
        <f aca="false">IF($M351=1,Q350/$M350,"")</f>
        <v>610.805555555556</v>
      </c>
      <c r="W350" s="1" t="n">
        <f aca="false">IF($M351=1,R350/$M350,"")</f>
        <v>318.944444444444</v>
      </c>
      <c r="X350" s="1" t="n">
        <f aca="false">IF($L350=$L349,X349+D350^2,D350^2)</f>
        <v>14783231</v>
      </c>
      <c r="Y350" s="1" t="n">
        <f aca="false">IF($L350=$L349,Y349+E350^2,E350^2)</f>
        <v>56619090</v>
      </c>
      <c r="Z350" s="1" t="n">
        <f aca="false">IF($L350=$L349,Z349+F350^2,F350^2)</f>
        <v>30611617</v>
      </c>
      <c r="AA350" s="1" t="n">
        <f aca="false">IF($L350=$L349,AA349+G350^2,G350^2)</f>
        <v>26864470</v>
      </c>
      <c r="AB350" s="1" t="n">
        <f aca="false">IF($L350=$L349,AB349+H350^2,H350^2)</f>
        <v>7324268</v>
      </c>
      <c r="AC350" s="1" t="n">
        <f aca="false">IF($M351=1,SQRT(((X350)/($M350))-S350^2),"")</f>
        <v>0.622216021797102</v>
      </c>
      <c r="AD350" s="1" t="n">
        <f aca="false">IF($M351=1,SQRT(((Y350)/($M350))-T350^2),"")</f>
        <v>1.19282836404221</v>
      </c>
      <c r="AE350" s="1" t="n">
        <f aca="false">IF($M351=1,SQRT(((Z350)/($M350))-U350^2),"")</f>
        <v>1.7355554666643</v>
      </c>
      <c r="AF350" s="1" t="n">
        <f aca="false">IF($M351=1,SQRT(((AA350)/($M350))-V350^2),"")</f>
        <v>5.84911885312942</v>
      </c>
      <c r="AG350" s="1" t="n">
        <f aca="false">IF($M351=1,SQRT(((AB350)/($M350))-W350^2),"")</f>
        <v>0.621129993732732</v>
      </c>
    </row>
    <row r="351" customFormat="false" ht="12.8" hidden="false" customHeight="false" outlineLevel="0" collapsed="false">
      <c r="A351" s="0" t="n">
        <v>0.886740207672</v>
      </c>
      <c r="B351" s="0" t="n">
        <v>1577122817.79</v>
      </c>
      <c r="C351" s="0" t="n">
        <f aca="false">B351-1577122810.47</f>
        <v>7.3199999332428</v>
      </c>
      <c r="D351" s="0" t="n">
        <v>454</v>
      </c>
      <c r="E351" s="0" t="n">
        <v>884</v>
      </c>
      <c r="F351" s="0" t="n">
        <v>651</v>
      </c>
      <c r="G351" s="0" t="n">
        <v>587</v>
      </c>
      <c r="H351" s="0" t="n">
        <v>318</v>
      </c>
      <c r="I351" s="0" t="n">
        <f aca="false">(D351+E351+F351+G351+H351)/5</f>
        <v>578.8</v>
      </c>
      <c r="J351" s="0" t="n">
        <f aca="false">I351-577.6</f>
        <v>1.19999999999993</v>
      </c>
      <c r="K351" s="0" t="n">
        <f aca="false">(I351-I350)/(A351-A350)</f>
        <v>-78.1626220056914</v>
      </c>
      <c r="L351" s="0" t="str">
        <f aca="false">IF(G351&gt;590,"RELAX",IF(G351&lt;500,"FIST","TRANSITION"))</f>
        <v>TRANSITION</v>
      </c>
      <c r="M351" s="1" t="n">
        <f aca="false">IF(L351=L350,M350+1,1)</f>
        <v>1</v>
      </c>
      <c r="N351" s="1" t="n">
        <f aca="false">IF($L351=$L350,N350+D351,D351)</f>
        <v>454</v>
      </c>
      <c r="O351" s="1" t="n">
        <f aca="false">IF($L351=$L350,O350+E351,E351)</f>
        <v>884</v>
      </c>
      <c r="P351" s="1" t="n">
        <f aca="false">IF($L351=$L350,P350+F351,F351)</f>
        <v>651</v>
      </c>
      <c r="Q351" s="1" t="n">
        <f aca="false">IF($L351=$L350,Q350+G351,G351)</f>
        <v>587</v>
      </c>
      <c r="R351" s="1" t="n">
        <f aca="false">IF($L351=$L350,R350+H351,H351)</f>
        <v>318</v>
      </c>
      <c r="S351" s="1" t="str">
        <f aca="false">IF($M352=1,N351/$M351,"")</f>
        <v/>
      </c>
      <c r="T351" s="1" t="str">
        <f aca="false">IF($M352=1,O351/$M351,"")</f>
        <v/>
      </c>
      <c r="U351" s="1" t="str">
        <f aca="false">IF($M352=1,P351/$M351,"")</f>
        <v/>
      </c>
      <c r="V351" s="1" t="str">
        <f aca="false">IF($M352=1,Q351/$M351,"")</f>
        <v/>
      </c>
      <c r="W351" s="1" t="str">
        <f aca="false">IF($M352=1,R351/$M351,"")</f>
        <v/>
      </c>
      <c r="X351" s="1" t="n">
        <f aca="false">IF($L351=$L350,X350+D351^2,D351^2)</f>
        <v>206116</v>
      </c>
      <c r="Y351" s="1" t="n">
        <f aca="false">IF($L351=$L350,Y350+E351^2,E351^2)</f>
        <v>781456</v>
      </c>
      <c r="Z351" s="1" t="n">
        <f aca="false">IF($L351=$L350,Z350+F351^2,F351^2)</f>
        <v>423801</v>
      </c>
      <c r="AA351" s="1" t="n">
        <f aca="false">IF($L351=$L350,AA350+G351^2,G351^2)</f>
        <v>344569</v>
      </c>
      <c r="AB351" s="1" t="n">
        <f aca="false">IF($L351=$L350,AB350+H351^2,H351^2)</f>
        <v>101124</v>
      </c>
      <c r="AC351" s="1" t="str">
        <f aca="false">IF($M352=1,SQRT(((X351)/($M351))-S351^2),"")</f>
        <v/>
      </c>
      <c r="AD351" s="1" t="str">
        <f aca="false">IF($M352=1,SQRT(((Y351)/($M351))-T351^2),"")</f>
        <v/>
      </c>
      <c r="AE351" s="1" t="str">
        <f aca="false">IF($M352=1,SQRT(((Z351)/($M351))-U351^2),"")</f>
        <v/>
      </c>
      <c r="AF351" s="1" t="str">
        <f aca="false">IF($M352=1,SQRT(((AA351)/($M351))-V351^2),"")</f>
        <v/>
      </c>
      <c r="AG351" s="1" t="str">
        <f aca="false">IF($M352=1,SQRT(((AB351)/($M351))-W351^2),"")</f>
        <v/>
      </c>
    </row>
    <row r="352" customFormat="false" ht="12.8" hidden="false" customHeight="false" outlineLevel="0" collapsed="false">
      <c r="A352" s="0" t="n">
        <v>0.911142110825</v>
      </c>
      <c r="B352" s="0" t="n">
        <v>1577122817.82</v>
      </c>
      <c r="C352" s="0" t="n">
        <f aca="false">B352-1577122810.47</f>
        <v>7.34999990463257</v>
      </c>
      <c r="D352" s="0" t="n">
        <v>455</v>
      </c>
      <c r="E352" s="0" t="n">
        <v>882</v>
      </c>
      <c r="F352" s="0" t="n">
        <v>650</v>
      </c>
      <c r="G352" s="0" t="n">
        <v>577</v>
      </c>
      <c r="H352" s="0" t="n">
        <v>318</v>
      </c>
      <c r="I352" s="0" t="n">
        <f aca="false">(D352+E352+F352+G352+H352)/5</f>
        <v>576.4</v>
      </c>
      <c r="J352" s="0" t="n">
        <f aca="false">I352-577.6</f>
        <v>-1.20000000000005</v>
      </c>
      <c r="K352" s="0" t="n">
        <f aca="false">(I352-I351)/(A352-A351)</f>
        <v>-98.3529843943719</v>
      </c>
      <c r="L352" s="0" t="str">
        <f aca="false">IF(G352&gt;590,"RELAX",IF(G352&lt;500,"FIST","TRANSITION"))</f>
        <v>TRANSITION</v>
      </c>
      <c r="M352" s="1" t="n">
        <f aca="false">IF(L352=L351,M351+1,1)</f>
        <v>2</v>
      </c>
      <c r="N352" s="1" t="n">
        <f aca="false">IF($L352=$L351,N351+D352,D352)</f>
        <v>909</v>
      </c>
      <c r="O352" s="1" t="n">
        <f aca="false">IF($L352=$L351,O351+E352,E352)</f>
        <v>1766</v>
      </c>
      <c r="P352" s="1" t="n">
        <f aca="false">IF($L352=$L351,P351+F352,F352)</f>
        <v>1301</v>
      </c>
      <c r="Q352" s="1" t="n">
        <f aca="false">IF($L352=$L351,Q351+G352,G352)</f>
        <v>1164</v>
      </c>
      <c r="R352" s="1" t="n">
        <f aca="false">IF($L352=$L351,R351+H352,H352)</f>
        <v>636</v>
      </c>
      <c r="S352" s="1" t="str">
        <f aca="false">IF($M353=1,N352/$M352,"")</f>
        <v/>
      </c>
      <c r="T352" s="1" t="str">
        <f aca="false">IF($M353=1,O352/$M352,"")</f>
        <v/>
      </c>
      <c r="U352" s="1" t="str">
        <f aca="false">IF($M353=1,P352/$M352,"")</f>
        <v/>
      </c>
      <c r="V352" s="1" t="str">
        <f aca="false">IF($M353=1,Q352/$M352,"")</f>
        <v/>
      </c>
      <c r="W352" s="1" t="str">
        <f aca="false">IF($M353=1,R352/$M352,"")</f>
        <v/>
      </c>
      <c r="X352" s="1" t="n">
        <f aca="false">IF($L352=$L351,X351+D352^2,D352^2)</f>
        <v>413141</v>
      </c>
      <c r="Y352" s="1" t="n">
        <f aca="false">IF($L352=$L351,Y351+E352^2,E352^2)</f>
        <v>1559380</v>
      </c>
      <c r="Z352" s="1" t="n">
        <f aca="false">IF($L352=$L351,Z351+F352^2,F352^2)</f>
        <v>846301</v>
      </c>
      <c r="AA352" s="1" t="n">
        <f aca="false">IF($L352=$L351,AA351+G352^2,G352^2)</f>
        <v>677498</v>
      </c>
      <c r="AB352" s="1" t="n">
        <f aca="false">IF($L352=$L351,AB351+H352^2,H352^2)</f>
        <v>202248</v>
      </c>
      <c r="AC352" s="1" t="str">
        <f aca="false">IF($M353=1,SQRT(((X352)/($M352))-S352^2),"")</f>
        <v/>
      </c>
      <c r="AD352" s="1" t="str">
        <f aca="false">IF($M353=1,SQRT(((Y352)/($M352))-T352^2),"")</f>
        <v/>
      </c>
      <c r="AE352" s="1" t="str">
        <f aca="false">IF($M353=1,SQRT(((Z352)/($M352))-U352^2),"")</f>
        <v/>
      </c>
      <c r="AF352" s="1" t="str">
        <f aca="false">IF($M353=1,SQRT(((AA352)/($M352))-V352^2),"")</f>
        <v/>
      </c>
      <c r="AG352" s="1" t="str">
        <f aca="false">IF($M353=1,SQRT(((AB352)/($M352))-W352^2),"")</f>
        <v/>
      </c>
    </row>
    <row r="353" customFormat="false" ht="12.8" hidden="false" customHeight="false" outlineLevel="0" collapsed="false">
      <c r="A353" s="0" t="n">
        <v>0.931989192963</v>
      </c>
      <c r="B353" s="0" t="n">
        <v>1577122817.84</v>
      </c>
      <c r="C353" s="0" t="n">
        <f aca="false">B353-1577122810.47</f>
        <v>7.36999988555908</v>
      </c>
      <c r="D353" s="0" t="n">
        <v>456</v>
      </c>
      <c r="E353" s="0" t="n">
        <v>878</v>
      </c>
      <c r="F353" s="0" t="n">
        <v>647</v>
      </c>
      <c r="G353" s="0" t="n">
        <v>566</v>
      </c>
      <c r="H353" s="0" t="n">
        <v>317</v>
      </c>
      <c r="I353" s="0" t="n">
        <f aca="false">(D353+E353+F353+G353+H353)/5</f>
        <v>572.8</v>
      </c>
      <c r="J353" s="0" t="n">
        <f aca="false">I353-577.6</f>
        <v>-4.80000000000007</v>
      </c>
      <c r="K353" s="0" t="n">
        <f aca="false">(I353-I352)/(A353-A352)</f>
        <v>-172.686037123533</v>
      </c>
      <c r="L353" s="0" t="str">
        <f aca="false">IF(G353&gt;590,"RELAX",IF(G353&lt;500,"FIST","TRANSITION"))</f>
        <v>TRANSITION</v>
      </c>
      <c r="M353" s="1" t="n">
        <f aca="false">IF(L353=L352,M352+1,1)</f>
        <v>3</v>
      </c>
      <c r="N353" s="1" t="n">
        <f aca="false">IF($L353=$L352,N352+D353,D353)</f>
        <v>1365</v>
      </c>
      <c r="O353" s="1" t="n">
        <f aca="false">IF($L353=$L352,O352+E353,E353)</f>
        <v>2644</v>
      </c>
      <c r="P353" s="1" t="n">
        <f aca="false">IF($L353=$L352,P352+F353,F353)</f>
        <v>1948</v>
      </c>
      <c r="Q353" s="1" t="n">
        <f aca="false">IF($L353=$L352,Q352+G353,G353)</f>
        <v>1730</v>
      </c>
      <c r="R353" s="1" t="n">
        <f aca="false">IF($L353=$L352,R352+H353,H353)</f>
        <v>953</v>
      </c>
      <c r="S353" s="1" t="str">
        <f aca="false">IF($M354=1,N353/$M353,"")</f>
        <v/>
      </c>
      <c r="T353" s="1" t="str">
        <f aca="false">IF($M354=1,O353/$M353,"")</f>
        <v/>
      </c>
      <c r="U353" s="1" t="str">
        <f aca="false">IF($M354=1,P353/$M353,"")</f>
        <v/>
      </c>
      <c r="V353" s="1" t="str">
        <f aca="false">IF($M354=1,Q353/$M353,"")</f>
        <v/>
      </c>
      <c r="W353" s="1" t="str">
        <f aca="false">IF($M354=1,R353/$M353,"")</f>
        <v/>
      </c>
      <c r="X353" s="1" t="n">
        <f aca="false">IF($L353=$L352,X352+D353^2,D353^2)</f>
        <v>621077</v>
      </c>
      <c r="Y353" s="1" t="n">
        <f aca="false">IF($L353=$L352,Y352+E353^2,E353^2)</f>
        <v>2330264</v>
      </c>
      <c r="Z353" s="1" t="n">
        <f aca="false">IF($L353=$L352,Z352+F353^2,F353^2)</f>
        <v>1264910</v>
      </c>
      <c r="AA353" s="1" t="n">
        <f aca="false">IF($L353=$L352,AA352+G353^2,G353^2)</f>
        <v>997854</v>
      </c>
      <c r="AB353" s="1" t="n">
        <f aca="false">IF($L353=$L352,AB352+H353^2,H353^2)</f>
        <v>302737</v>
      </c>
      <c r="AC353" s="1" t="str">
        <f aca="false">IF($M354=1,SQRT(((X353)/($M353))-S353^2),"")</f>
        <v/>
      </c>
      <c r="AD353" s="1" t="str">
        <f aca="false">IF($M354=1,SQRT(((Y353)/($M353))-T353^2),"")</f>
        <v/>
      </c>
      <c r="AE353" s="1" t="str">
        <f aca="false">IF($M354=1,SQRT(((Z353)/($M353))-U353^2),"")</f>
        <v/>
      </c>
      <c r="AF353" s="1" t="str">
        <f aca="false">IF($M354=1,SQRT(((AA353)/($M353))-V353^2),"")</f>
        <v/>
      </c>
      <c r="AG353" s="1" t="str">
        <f aca="false">IF($M354=1,SQRT(((AB353)/($M353))-W353^2),"")</f>
        <v/>
      </c>
    </row>
    <row r="354" customFormat="false" ht="12.8" hidden="false" customHeight="false" outlineLevel="0" collapsed="false">
      <c r="A354" s="0" t="n">
        <v>0.956521987915</v>
      </c>
      <c r="B354" s="0" t="n">
        <v>1577122817.86</v>
      </c>
      <c r="C354" s="0" t="n">
        <f aca="false">B354-1577122810.47</f>
        <v>7.3899998664856</v>
      </c>
      <c r="D354" s="0" t="n">
        <v>456</v>
      </c>
      <c r="E354" s="0" t="n">
        <v>874</v>
      </c>
      <c r="F354" s="0" t="n">
        <v>644</v>
      </c>
      <c r="G354" s="0" t="n">
        <v>556</v>
      </c>
      <c r="H354" s="0" t="n">
        <v>317</v>
      </c>
      <c r="I354" s="0" t="n">
        <f aca="false">(D354+E354+F354+G354+H354)/5</f>
        <v>569.4</v>
      </c>
      <c r="J354" s="0" t="n">
        <f aca="false">I354-577.6</f>
        <v>-8.20000000000005</v>
      </c>
      <c r="K354" s="0" t="n">
        <f aca="false">(I354-I353)/(A354-A353)</f>
        <v>-138.589997864177</v>
      </c>
      <c r="L354" s="0" t="str">
        <f aca="false">IF(G354&gt;590,"RELAX",IF(G354&lt;500,"FIST","TRANSITION"))</f>
        <v>TRANSITION</v>
      </c>
      <c r="M354" s="1" t="n">
        <f aca="false">IF(L354=L353,M353+1,1)</f>
        <v>4</v>
      </c>
      <c r="N354" s="1" t="n">
        <f aca="false">IF($L354=$L353,N353+D354,D354)</f>
        <v>1821</v>
      </c>
      <c r="O354" s="1" t="n">
        <f aca="false">IF($L354=$L353,O353+E354,E354)</f>
        <v>3518</v>
      </c>
      <c r="P354" s="1" t="n">
        <f aca="false">IF($L354=$L353,P353+F354,F354)</f>
        <v>2592</v>
      </c>
      <c r="Q354" s="1" t="n">
        <f aca="false">IF($L354=$L353,Q353+G354,G354)</f>
        <v>2286</v>
      </c>
      <c r="R354" s="1" t="n">
        <f aca="false">IF($L354=$L353,R353+H354,H354)</f>
        <v>1270</v>
      </c>
      <c r="S354" s="1" t="str">
        <f aca="false">IF($M355=1,N354/$M354,"")</f>
        <v/>
      </c>
      <c r="T354" s="1" t="str">
        <f aca="false">IF($M355=1,O354/$M354,"")</f>
        <v/>
      </c>
      <c r="U354" s="1" t="str">
        <f aca="false">IF($M355=1,P354/$M354,"")</f>
        <v/>
      </c>
      <c r="V354" s="1" t="str">
        <f aca="false">IF($M355=1,Q354/$M354,"")</f>
        <v/>
      </c>
      <c r="W354" s="1" t="str">
        <f aca="false">IF($M355=1,R354/$M354,"")</f>
        <v/>
      </c>
      <c r="X354" s="1" t="n">
        <f aca="false">IF($L354=$L353,X353+D354^2,D354^2)</f>
        <v>829013</v>
      </c>
      <c r="Y354" s="1" t="n">
        <f aca="false">IF($L354=$L353,Y353+E354^2,E354^2)</f>
        <v>3094140</v>
      </c>
      <c r="Z354" s="1" t="n">
        <f aca="false">IF($L354=$L353,Z353+F354^2,F354^2)</f>
        <v>1679646</v>
      </c>
      <c r="AA354" s="1" t="n">
        <f aca="false">IF($L354=$L353,AA353+G354^2,G354^2)</f>
        <v>1306990</v>
      </c>
      <c r="AB354" s="1" t="n">
        <f aca="false">IF($L354=$L353,AB353+H354^2,H354^2)</f>
        <v>403226</v>
      </c>
      <c r="AC354" s="1" t="str">
        <f aca="false">IF($M355=1,SQRT(((X354)/($M354))-S354^2),"")</f>
        <v/>
      </c>
      <c r="AD354" s="1" t="str">
        <f aca="false">IF($M355=1,SQRT(((Y354)/($M354))-T354^2),"")</f>
        <v/>
      </c>
      <c r="AE354" s="1" t="str">
        <f aca="false">IF($M355=1,SQRT(((Z354)/($M354))-U354^2),"")</f>
        <v/>
      </c>
      <c r="AF354" s="1" t="str">
        <f aca="false">IF($M355=1,SQRT(((AA354)/($M354))-V354^2),"")</f>
        <v/>
      </c>
      <c r="AG354" s="1" t="str">
        <f aca="false">IF($M355=1,SQRT(((AB354)/($M354))-W354^2),"")</f>
        <v/>
      </c>
    </row>
    <row r="355" customFormat="false" ht="12.8" hidden="false" customHeight="false" outlineLevel="0" collapsed="false">
      <c r="A355" s="0" t="n">
        <v>0.976752996445</v>
      </c>
      <c r="B355" s="0" t="n">
        <v>1577122817.88</v>
      </c>
      <c r="C355" s="0" t="n">
        <f aca="false">B355-1577122810.47</f>
        <v>7.41000008583069</v>
      </c>
      <c r="D355" s="0" t="n">
        <v>456</v>
      </c>
      <c r="E355" s="0" t="n">
        <v>870</v>
      </c>
      <c r="F355" s="0" t="n">
        <v>643</v>
      </c>
      <c r="G355" s="0" t="n">
        <v>546</v>
      </c>
      <c r="H355" s="0" t="n">
        <v>318</v>
      </c>
      <c r="I355" s="0" t="n">
        <f aca="false">(D355+E355+F355+G355+H355)/5</f>
        <v>566.6</v>
      </c>
      <c r="J355" s="0" t="n">
        <f aca="false">I355-577.6</f>
        <v>-11</v>
      </c>
      <c r="K355" s="0" t="n">
        <f aca="false">(I355-I354)/(A355-A354)</f>
        <v>-138.401404746971</v>
      </c>
      <c r="L355" s="0" t="str">
        <f aca="false">IF(G355&gt;590,"RELAX",IF(G355&lt;500,"FIST","TRANSITION"))</f>
        <v>TRANSITION</v>
      </c>
      <c r="M355" s="1" t="n">
        <f aca="false">IF(L355=L354,M354+1,1)</f>
        <v>5</v>
      </c>
      <c r="N355" s="1" t="n">
        <f aca="false">IF($L355=$L354,N354+D355,D355)</f>
        <v>2277</v>
      </c>
      <c r="O355" s="1" t="n">
        <f aca="false">IF($L355=$L354,O354+E355,E355)</f>
        <v>4388</v>
      </c>
      <c r="P355" s="1" t="n">
        <f aca="false">IF($L355=$L354,P354+F355,F355)</f>
        <v>3235</v>
      </c>
      <c r="Q355" s="1" t="n">
        <f aca="false">IF($L355=$L354,Q354+G355,G355)</f>
        <v>2832</v>
      </c>
      <c r="R355" s="1" t="n">
        <f aca="false">IF($L355=$L354,R354+H355,H355)</f>
        <v>1588</v>
      </c>
      <c r="S355" s="1" t="str">
        <f aca="false">IF($M356=1,N355/$M355,"")</f>
        <v/>
      </c>
      <c r="T355" s="1" t="str">
        <f aca="false">IF($M356=1,O355/$M355,"")</f>
        <v/>
      </c>
      <c r="U355" s="1" t="str">
        <f aca="false">IF($M356=1,P355/$M355,"")</f>
        <v/>
      </c>
      <c r="V355" s="1" t="str">
        <f aca="false">IF($M356=1,Q355/$M355,"")</f>
        <v/>
      </c>
      <c r="W355" s="1" t="str">
        <f aca="false">IF($M356=1,R355/$M355,"")</f>
        <v/>
      </c>
      <c r="X355" s="1" t="n">
        <f aca="false">IF($L355=$L354,X354+D355^2,D355^2)</f>
        <v>1036949</v>
      </c>
      <c r="Y355" s="1" t="n">
        <f aca="false">IF($L355=$L354,Y354+E355^2,E355^2)</f>
        <v>3851040</v>
      </c>
      <c r="Z355" s="1" t="n">
        <f aca="false">IF($L355=$L354,Z354+F355^2,F355^2)</f>
        <v>2093095</v>
      </c>
      <c r="AA355" s="1" t="n">
        <f aca="false">IF($L355=$L354,AA354+G355^2,G355^2)</f>
        <v>1605106</v>
      </c>
      <c r="AB355" s="1" t="n">
        <f aca="false">IF($L355=$L354,AB354+H355^2,H355^2)</f>
        <v>504350</v>
      </c>
      <c r="AC355" s="1" t="str">
        <f aca="false">IF($M356=1,SQRT(((X355)/($M355))-S355^2),"")</f>
        <v/>
      </c>
      <c r="AD355" s="1" t="str">
        <f aca="false">IF($M356=1,SQRT(((Y355)/($M355))-T355^2),"")</f>
        <v/>
      </c>
      <c r="AE355" s="1" t="str">
        <f aca="false">IF($M356=1,SQRT(((Z355)/($M355))-U355^2),"")</f>
        <v/>
      </c>
      <c r="AF355" s="1" t="str">
        <f aca="false">IF($M356=1,SQRT(((AA355)/($M355))-V355^2),"")</f>
        <v/>
      </c>
      <c r="AG355" s="1" t="str">
        <f aca="false">IF($M356=1,SQRT(((AB355)/($M355))-W355^2),"")</f>
        <v/>
      </c>
    </row>
    <row r="356" customFormat="false" ht="12.8" hidden="false" customHeight="false" outlineLevel="0" collapsed="false">
      <c r="A356" s="0" t="n">
        <v>1.0013229847</v>
      </c>
      <c r="B356" s="0" t="n">
        <v>1577122817.91</v>
      </c>
      <c r="C356" s="0" t="n">
        <f aca="false">B356-1577122810.47</f>
        <v>7.44000005722046</v>
      </c>
      <c r="D356" s="0" t="n">
        <v>455</v>
      </c>
      <c r="E356" s="0" t="n">
        <v>869</v>
      </c>
      <c r="F356" s="0" t="n">
        <v>644</v>
      </c>
      <c r="G356" s="0" t="n">
        <v>536</v>
      </c>
      <c r="H356" s="0" t="n">
        <v>318</v>
      </c>
      <c r="I356" s="0" t="n">
        <f aca="false">(D356+E356+F356+G356+H356)/5</f>
        <v>564.4</v>
      </c>
      <c r="J356" s="0" t="n">
        <f aca="false">I356-577.6</f>
        <v>-13.2</v>
      </c>
      <c r="K356" s="0" t="n">
        <f aca="false">(I356-I355)/(A356-A355)</f>
        <v>-89.5401323422425</v>
      </c>
      <c r="L356" s="0" t="str">
        <f aca="false">IF(G356&gt;590,"RELAX",IF(G356&lt;500,"FIST","TRANSITION"))</f>
        <v>TRANSITION</v>
      </c>
      <c r="M356" s="1" t="n">
        <f aca="false">IF(L356=L355,M355+1,1)</f>
        <v>6</v>
      </c>
      <c r="N356" s="1" t="n">
        <f aca="false">IF($L356=$L355,N355+D356,D356)</f>
        <v>2732</v>
      </c>
      <c r="O356" s="1" t="n">
        <f aca="false">IF($L356=$L355,O355+E356,E356)</f>
        <v>5257</v>
      </c>
      <c r="P356" s="1" t="n">
        <f aca="false">IF($L356=$L355,P355+F356,F356)</f>
        <v>3879</v>
      </c>
      <c r="Q356" s="1" t="n">
        <f aca="false">IF($L356=$L355,Q355+G356,G356)</f>
        <v>3368</v>
      </c>
      <c r="R356" s="1" t="n">
        <f aca="false">IF($L356=$L355,R355+H356,H356)</f>
        <v>1906</v>
      </c>
      <c r="S356" s="1" t="str">
        <f aca="false">IF($M357=1,N356/$M356,"")</f>
        <v/>
      </c>
      <c r="T356" s="1" t="str">
        <f aca="false">IF($M357=1,O356/$M356,"")</f>
        <v/>
      </c>
      <c r="U356" s="1" t="str">
        <f aca="false">IF($M357=1,P356/$M356,"")</f>
        <v/>
      </c>
      <c r="V356" s="1" t="str">
        <f aca="false">IF($M357=1,Q356/$M356,"")</f>
        <v/>
      </c>
      <c r="W356" s="1" t="str">
        <f aca="false">IF($M357=1,R356/$M356,"")</f>
        <v/>
      </c>
      <c r="X356" s="1" t="n">
        <f aca="false">IF($L356=$L355,X355+D356^2,D356^2)</f>
        <v>1243974</v>
      </c>
      <c r="Y356" s="1" t="n">
        <f aca="false">IF($L356=$L355,Y355+E356^2,E356^2)</f>
        <v>4606201</v>
      </c>
      <c r="Z356" s="1" t="n">
        <f aca="false">IF($L356=$L355,Z355+F356^2,F356^2)</f>
        <v>2507831</v>
      </c>
      <c r="AA356" s="1" t="n">
        <f aca="false">IF($L356=$L355,AA355+G356^2,G356^2)</f>
        <v>1892402</v>
      </c>
      <c r="AB356" s="1" t="n">
        <f aca="false">IF($L356=$L355,AB355+H356^2,H356^2)</f>
        <v>605474</v>
      </c>
      <c r="AC356" s="1" t="str">
        <f aca="false">IF($M357=1,SQRT(((X356)/($M356))-S356^2),"")</f>
        <v/>
      </c>
      <c r="AD356" s="1" t="str">
        <f aca="false">IF($M357=1,SQRT(((Y356)/($M356))-T356^2),"")</f>
        <v/>
      </c>
      <c r="AE356" s="1" t="str">
        <f aca="false">IF($M357=1,SQRT(((Z356)/($M356))-U356^2),"")</f>
        <v/>
      </c>
      <c r="AF356" s="1" t="str">
        <f aca="false">IF($M357=1,SQRT(((AA356)/($M356))-V356^2),"")</f>
        <v/>
      </c>
      <c r="AG356" s="1" t="str">
        <f aca="false">IF($M357=1,SQRT(((AB356)/($M356))-W356^2),"")</f>
        <v/>
      </c>
    </row>
    <row r="357" customFormat="false" ht="12.8" hidden="false" customHeight="false" outlineLevel="0" collapsed="false">
      <c r="A357" s="0" t="n">
        <v>1.02594804764</v>
      </c>
      <c r="B357" s="0" t="n">
        <v>1577122817.93</v>
      </c>
      <c r="C357" s="0" t="n">
        <f aca="false">B357-1577122810.47</f>
        <v>7.46000003814697</v>
      </c>
      <c r="D357" s="0" t="n">
        <v>454</v>
      </c>
      <c r="E357" s="0" t="n">
        <v>870</v>
      </c>
      <c r="F357" s="0" t="n">
        <v>644</v>
      </c>
      <c r="G357" s="0" t="n">
        <v>528</v>
      </c>
      <c r="H357" s="0" t="n">
        <v>318</v>
      </c>
      <c r="I357" s="0" t="n">
        <f aca="false">(D357+E357+F357+G357+H357)/5</f>
        <v>562.8</v>
      </c>
      <c r="J357" s="0" t="n">
        <f aca="false">I357-577.6</f>
        <v>-14.8000000000001</v>
      </c>
      <c r="K357" s="0" t="n">
        <f aca="false">(I357-I356)/(A357-A356)</f>
        <v>-64.9744532185964</v>
      </c>
      <c r="L357" s="0" t="str">
        <f aca="false">IF(G357&gt;590,"RELAX",IF(G357&lt;500,"FIST","TRANSITION"))</f>
        <v>TRANSITION</v>
      </c>
      <c r="M357" s="1" t="n">
        <f aca="false">IF(L357=L356,M356+1,1)</f>
        <v>7</v>
      </c>
      <c r="N357" s="1" t="n">
        <f aca="false">IF($L357=$L356,N356+D357,D357)</f>
        <v>3186</v>
      </c>
      <c r="O357" s="1" t="n">
        <f aca="false">IF($L357=$L356,O356+E357,E357)</f>
        <v>6127</v>
      </c>
      <c r="P357" s="1" t="n">
        <f aca="false">IF($L357=$L356,P356+F357,F357)</f>
        <v>4523</v>
      </c>
      <c r="Q357" s="1" t="n">
        <f aca="false">IF($L357=$L356,Q356+G357,G357)</f>
        <v>3896</v>
      </c>
      <c r="R357" s="1" t="n">
        <f aca="false">IF($L357=$L356,R356+H357,H357)</f>
        <v>2224</v>
      </c>
      <c r="S357" s="1" t="str">
        <f aca="false">IF($M358=1,N357/$M357,"")</f>
        <v/>
      </c>
      <c r="T357" s="1" t="str">
        <f aca="false">IF($M358=1,O357/$M357,"")</f>
        <v/>
      </c>
      <c r="U357" s="1" t="str">
        <f aca="false">IF($M358=1,P357/$M357,"")</f>
        <v/>
      </c>
      <c r="V357" s="1" t="str">
        <f aca="false">IF($M358=1,Q357/$M357,"")</f>
        <v/>
      </c>
      <c r="W357" s="1" t="str">
        <f aca="false">IF($M358=1,R357/$M357,"")</f>
        <v/>
      </c>
      <c r="X357" s="1" t="n">
        <f aca="false">IF($L357=$L356,X356+D357^2,D357^2)</f>
        <v>1450090</v>
      </c>
      <c r="Y357" s="1" t="n">
        <f aca="false">IF($L357=$L356,Y356+E357^2,E357^2)</f>
        <v>5363101</v>
      </c>
      <c r="Z357" s="1" t="n">
        <f aca="false">IF($L357=$L356,Z356+F357^2,F357^2)</f>
        <v>2922567</v>
      </c>
      <c r="AA357" s="1" t="n">
        <f aca="false">IF($L357=$L356,AA356+G357^2,G357^2)</f>
        <v>2171186</v>
      </c>
      <c r="AB357" s="1" t="n">
        <f aca="false">IF($L357=$L356,AB356+H357^2,H357^2)</f>
        <v>706598</v>
      </c>
      <c r="AC357" s="1" t="str">
        <f aca="false">IF($M358=1,SQRT(((X357)/($M357))-S357^2),"")</f>
        <v/>
      </c>
      <c r="AD357" s="1" t="str">
        <f aca="false">IF($M358=1,SQRT(((Y357)/($M357))-T357^2),"")</f>
        <v/>
      </c>
      <c r="AE357" s="1" t="str">
        <f aca="false">IF($M358=1,SQRT(((Z357)/($M357))-U357^2),"")</f>
        <v/>
      </c>
      <c r="AF357" s="1" t="str">
        <f aca="false">IF($M358=1,SQRT(((AA357)/($M357))-V357^2),"")</f>
        <v/>
      </c>
      <c r="AG357" s="1" t="str">
        <f aca="false">IF($M358=1,SQRT(((AB357)/($M357))-W357^2),"")</f>
        <v/>
      </c>
    </row>
    <row r="358" customFormat="false" ht="12.8" hidden="false" customHeight="false" outlineLevel="0" collapsed="false">
      <c r="A358" s="0" t="n">
        <v>1.04656815529</v>
      </c>
      <c r="B358" s="0" t="n">
        <v>1577122817.95</v>
      </c>
      <c r="C358" s="0" t="n">
        <f aca="false">B358-1577122810.47</f>
        <v>7.48000001907349</v>
      </c>
      <c r="D358" s="0" t="n">
        <v>454</v>
      </c>
      <c r="E358" s="0" t="n">
        <v>869</v>
      </c>
      <c r="F358" s="0" t="n">
        <v>642</v>
      </c>
      <c r="G358" s="0" t="n">
        <v>522</v>
      </c>
      <c r="H358" s="0" t="n">
        <v>318</v>
      </c>
      <c r="I358" s="0" t="n">
        <f aca="false">(D358+E358+F358+G358+H358)/5</f>
        <v>561</v>
      </c>
      <c r="J358" s="0" t="n">
        <f aca="false">I358-577.6</f>
        <v>-16.6</v>
      </c>
      <c r="K358" s="0" t="n">
        <f aca="false">(I358-I357)/(A358-A357)</f>
        <v>-87.2934336984397</v>
      </c>
      <c r="L358" s="0" t="str">
        <f aca="false">IF(G358&gt;590,"RELAX",IF(G358&lt;500,"FIST","TRANSITION"))</f>
        <v>TRANSITION</v>
      </c>
      <c r="M358" s="1" t="n">
        <f aca="false">IF(L358=L357,M357+1,1)</f>
        <v>8</v>
      </c>
      <c r="N358" s="1" t="n">
        <f aca="false">IF($L358=$L357,N357+D358,D358)</f>
        <v>3640</v>
      </c>
      <c r="O358" s="1" t="n">
        <f aca="false">IF($L358=$L357,O357+E358,E358)</f>
        <v>6996</v>
      </c>
      <c r="P358" s="1" t="n">
        <f aca="false">IF($L358=$L357,P357+F358,F358)</f>
        <v>5165</v>
      </c>
      <c r="Q358" s="1" t="n">
        <f aca="false">IF($L358=$L357,Q357+G358,G358)</f>
        <v>4418</v>
      </c>
      <c r="R358" s="1" t="n">
        <f aca="false">IF($L358=$L357,R357+H358,H358)</f>
        <v>2542</v>
      </c>
      <c r="S358" s="1" t="str">
        <f aca="false">IF($M359=1,N358/$M358,"")</f>
        <v/>
      </c>
      <c r="T358" s="1" t="str">
        <f aca="false">IF($M359=1,O358/$M358,"")</f>
        <v/>
      </c>
      <c r="U358" s="1" t="str">
        <f aca="false">IF($M359=1,P358/$M358,"")</f>
        <v/>
      </c>
      <c r="V358" s="1" t="str">
        <f aca="false">IF($M359=1,Q358/$M358,"")</f>
        <v/>
      </c>
      <c r="W358" s="1" t="str">
        <f aca="false">IF($M359=1,R358/$M358,"")</f>
        <v/>
      </c>
      <c r="X358" s="1" t="n">
        <f aca="false">IF($L358=$L357,X357+D358^2,D358^2)</f>
        <v>1656206</v>
      </c>
      <c r="Y358" s="1" t="n">
        <f aca="false">IF($L358=$L357,Y357+E358^2,E358^2)</f>
        <v>6118262</v>
      </c>
      <c r="Z358" s="1" t="n">
        <f aca="false">IF($L358=$L357,Z357+F358^2,F358^2)</f>
        <v>3334731</v>
      </c>
      <c r="AA358" s="1" t="n">
        <f aca="false">IF($L358=$L357,AA357+G358^2,G358^2)</f>
        <v>2443670</v>
      </c>
      <c r="AB358" s="1" t="n">
        <f aca="false">IF($L358=$L357,AB357+H358^2,H358^2)</f>
        <v>807722</v>
      </c>
      <c r="AC358" s="1" t="str">
        <f aca="false">IF($M359=1,SQRT(((X358)/($M358))-S358^2),"")</f>
        <v/>
      </c>
      <c r="AD358" s="1" t="str">
        <f aca="false">IF($M359=1,SQRT(((Y358)/($M358))-T358^2),"")</f>
        <v/>
      </c>
      <c r="AE358" s="1" t="str">
        <f aca="false">IF($M359=1,SQRT(((Z358)/($M358))-U358^2),"")</f>
        <v/>
      </c>
      <c r="AF358" s="1" t="str">
        <f aca="false">IF($M359=1,SQRT(((AA358)/($M358))-V358^2),"")</f>
        <v/>
      </c>
      <c r="AG358" s="1" t="str">
        <f aca="false">IF($M359=1,SQRT(((AB358)/($M358))-W358^2),"")</f>
        <v/>
      </c>
    </row>
    <row r="359" customFormat="false" ht="12.8" hidden="false" customHeight="false" outlineLevel="0" collapsed="false">
      <c r="A359" s="0" t="n">
        <v>1.07089018822</v>
      </c>
      <c r="B359" s="0" t="n">
        <v>1577122817.98</v>
      </c>
      <c r="C359" s="0" t="n">
        <f aca="false">B359-1577122810.47</f>
        <v>7.50999999046326</v>
      </c>
      <c r="D359" s="0" t="n">
        <v>454</v>
      </c>
      <c r="E359" s="0" t="n">
        <v>872</v>
      </c>
      <c r="F359" s="0" t="n">
        <v>642</v>
      </c>
      <c r="G359" s="0" t="n">
        <v>519</v>
      </c>
      <c r="H359" s="0" t="n">
        <v>317</v>
      </c>
      <c r="I359" s="0" t="n">
        <f aca="false">(D359+E359+F359+G359+H359)/5</f>
        <v>560.8</v>
      </c>
      <c r="J359" s="0" t="n">
        <f aca="false">I359-577.6</f>
        <v>-16.8000000000001</v>
      </c>
      <c r="K359" s="0" t="n">
        <f aca="false">(I359-I358)/(A359-A358)</f>
        <v>-8.222996843054</v>
      </c>
      <c r="L359" s="0" t="str">
        <f aca="false">IF(G359&gt;590,"RELAX",IF(G359&lt;500,"FIST","TRANSITION"))</f>
        <v>TRANSITION</v>
      </c>
      <c r="M359" s="1" t="n">
        <f aca="false">IF(L359=L358,M358+1,1)</f>
        <v>9</v>
      </c>
      <c r="N359" s="1" t="n">
        <f aca="false">IF($L359=$L358,N358+D359,D359)</f>
        <v>4094</v>
      </c>
      <c r="O359" s="1" t="n">
        <f aca="false">IF($L359=$L358,O358+E359,E359)</f>
        <v>7868</v>
      </c>
      <c r="P359" s="1" t="n">
        <f aca="false">IF($L359=$L358,P358+F359,F359)</f>
        <v>5807</v>
      </c>
      <c r="Q359" s="1" t="n">
        <f aca="false">IF($L359=$L358,Q358+G359,G359)</f>
        <v>4937</v>
      </c>
      <c r="R359" s="1" t="n">
        <f aca="false">IF($L359=$L358,R358+H359,H359)</f>
        <v>2859</v>
      </c>
      <c r="S359" s="1" t="str">
        <f aca="false">IF($M360=1,N359/$M359,"")</f>
        <v/>
      </c>
      <c r="T359" s="1" t="str">
        <f aca="false">IF($M360=1,O359/$M359,"")</f>
        <v/>
      </c>
      <c r="U359" s="1" t="str">
        <f aca="false">IF($M360=1,P359/$M359,"")</f>
        <v/>
      </c>
      <c r="V359" s="1" t="str">
        <f aca="false">IF($M360=1,Q359/$M359,"")</f>
        <v/>
      </c>
      <c r="W359" s="1" t="str">
        <f aca="false">IF($M360=1,R359/$M359,"")</f>
        <v/>
      </c>
      <c r="X359" s="1" t="n">
        <f aca="false">IF($L359=$L358,X358+D359^2,D359^2)</f>
        <v>1862322</v>
      </c>
      <c r="Y359" s="1" t="n">
        <f aca="false">IF($L359=$L358,Y358+E359^2,E359^2)</f>
        <v>6878646</v>
      </c>
      <c r="Z359" s="1" t="n">
        <f aca="false">IF($L359=$L358,Z358+F359^2,F359^2)</f>
        <v>3746895</v>
      </c>
      <c r="AA359" s="1" t="n">
        <f aca="false">IF($L359=$L358,AA358+G359^2,G359^2)</f>
        <v>2713031</v>
      </c>
      <c r="AB359" s="1" t="n">
        <f aca="false">IF($L359=$L358,AB358+H359^2,H359^2)</f>
        <v>908211</v>
      </c>
      <c r="AC359" s="1" t="str">
        <f aca="false">IF($M360=1,SQRT(((X359)/($M359))-S359^2),"")</f>
        <v/>
      </c>
      <c r="AD359" s="1" t="str">
        <f aca="false">IF($M360=1,SQRT(((Y359)/($M359))-T359^2),"")</f>
        <v/>
      </c>
      <c r="AE359" s="1" t="str">
        <f aca="false">IF($M360=1,SQRT(((Z359)/($M359))-U359^2),"")</f>
        <v/>
      </c>
      <c r="AF359" s="1" t="str">
        <f aca="false">IF($M360=1,SQRT(((AA359)/($M359))-V359^2),"")</f>
        <v/>
      </c>
      <c r="AG359" s="1" t="str">
        <f aca="false">IF($M360=1,SQRT(((AB359)/($M359))-W359^2),"")</f>
        <v/>
      </c>
    </row>
    <row r="360" customFormat="false" ht="12.8" hidden="false" customHeight="false" outlineLevel="0" collapsed="false">
      <c r="A360" s="0" t="n">
        <v>1.09164500237</v>
      </c>
      <c r="B360" s="0" t="n">
        <v>1577122818</v>
      </c>
      <c r="C360" s="0" t="n">
        <f aca="false">B360-1577122810.47</f>
        <v>7.52999997138977</v>
      </c>
      <c r="D360" s="0" t="n">
        <v>453</v>
      </c>
      <c r="E360" s="0" t="n">
        <v>874</v>
      </c>
      <c r="F360" s="0" t="n">
        <v>642</v>
      </c>
      <c r="G360" s="0" t="n">
        <v>515</v>
      </c>
      <c r="H360" s="0" t="n">
        <v>318</v>
      </c>
      <c r="I360" s="0" t="n">
        <f aca="false">(D360+E360+F360+G360+H360)/5</f>
        <v>560.4</v>
      </c>
      <c r="J360" s="0" t="n">
        <f aca="false">I360-577.6</f>
        <v>-17.2</v>
      </c>
      <c r="K360" s="0" t="n">
        <f aca="false">(I360-I359)/(A360-A359)</f>
        <v>-19.2726370426197</v>
      </c>
      <c r="L360" s="0" t="str">
        <f aca="false">IF(G360&gt;590,"RELAX",IF(G360&lt;500,"FIST","TRANSITION"))</f>
        <v>TRANSITION</v>
      </c>
      <c r="M360" s="1" t="n">
        <f aca="false">IF(L360=L359,M359+1,1)</f>
        <v>10</v>
      </c>
      <c r="N360" s="1" t="n">
        <f aca="false">IF($L360=$L359,N359+D360,D360)</f>
        <v>4547</v>
      </c>
      <c r="O360" s="1" t="n">
        <f aca="false">IF($L360=$L359,O359+E360,E360)</f>
        <v>8742</v>
      </c>
      <c r="P360" s="1" t="n">
        <f aca="false">IF($L360=$L359,P359+F360,F360)</f>
        <v>6449</v>
      </c>
      <c r="Q360" s="1" t="n">
        <f aca="false">IF($L360=$L359,Q359+G360,G360)</f>
        <v>5452</v>
      </c>
      <c r="R360" s="1" t="n">
        <f aca="false">IF($L360=$L359,R359+H360,H360)</f>
        <v>3177</v>
      </c>
      <c r="S360" s="1" t="str">
        <f aca="false">IF($M361=1,N360/$M360,"")</f>
        <v/>
      </c>
      <c r="T360" s="1" t="str">
        <f aca="false">IF($M361=1,O360/$M360,"")</f>
        <v/>
      </c>
      <c r="U360" s="1" t="str">
        <f aca="false">IF($M361=1,P360/$M360,"")</f>
        <v/>
      </c>
      <c r="V360" s="1" t="str">
        <f aca="false">IF($M361=1,Q360/$M360,"")</f>
        <v/>
      </c>
      <c r="W360" s="1" t="str">
        <f aca="false">IF($M361=1,R360/$M360,"")</f>
        <v/>
      </c>
      <c r="X360" s="1" t="n">
        <f aca="false">IF($L360=$L359,X359+D360^2,D360^2)</f>
        <v>2067531</v>
      </c>
      <c r="Y360" s="1" t="n">
        <f aca="false">IF($L360=$L359,Y359+E360^2,E360^2)</f>
        <v>7642522</v>
      </c>
      <c r="Z360" s="1" t="n">
        <f aca="false">IF($L360=$L359,Z359+F360^2,F360^2)</f>
        <v>4159059</v>
      </c>
      <c r="AA360" s="1" t="n">
        <f aca="false">IF($L360=$L359,AA359+G360^2,G360^2)</f>
        <v>2978256</v>
      </c>
      <c r="AB360" s="1" t="n">
        <f aca="false">IF($L360=$L359,AB359+H360^2,H360^2)</f>
        <v>1009335</v>
      </c>
      <c r="AC360" s="1" t="str">
        <f aca="false">IF($M361=1,SQRT(((X360)/($M360))-S360^2),"")</f>
        <v/>
      </c>
      <c r="AD360" s="1" t="str">
        <f aca="false">IF($M361=1,SQRT(((Y360)/($M360))-T360^2),"")</f>
        <v/>
      </c>
      <c r="AE360" s="1" t="str">
        <f aca="false">IF($M361=1,SQRT(((Z360)/($M360))-U360^2),"")</f>
        <v/>
      </c>
      <c r="AF360" s="1" t="str">
        <f aca="false">IF($M361=1,SQRT(((AA360)/($M360))-V360^2),"")</f>
        <v/>
      </c>
      <c r="AG360" s="1" t="str">
        <f aca="false">IF($M361=1,SQRT(((AB360)/($M360))-W360^2),"")</f>
        <v/>
      </c>
    </row>
    <row r="361" customFormat="false" ht="12.8" hidden="false" customHeight="false" outlineLevel="0" collapsed="false">
      <c r="A361" s="0" t="n">
        <v>1.11596703529</v>
      </c>
      <c r="B361" s="0" t="n">
        <v>1577122818.02</v>
      </c>
      <c r="C361" s="0" t="n">
        <f aca="false">B361-1577122810.47</f>
        <v>7.54999995231628</v>
      </c>
      <c r="D361" s="0" t="n">
        <v>451</v>
      </c>
      <c r="E361" s="0" t="n">
        <v>872</v>
      </c>
      <c r="F361" s="0" t="n">
        <v>639</v>
      </c>
      <c r="G361" s="0" t="n">
        <v>508</v>
      </c>
      <c r="H361" s="0" t="n">
        <v>318</v>
      </c>
      <c r="I361" s="0" t="n">
        <f aca="false">(D361+E361+F361+G361+H361)/5</f>
        <v>557.6</v>
      </c>
      <c r="J361" s="0" t="n">
        <f aca="false">I361-577.6</f>
        <v>-20</v>
      </c>
      <c r="K361" s="0" t="n">
        <f aca="false">(I361-I360)/(A361-A360)</f>
        <v>-115.12195585006</v>
      </c>
      <c r="L361" s="0" t="str">
        <f aca="false">IF(G361&gt;590,"RELAX",IF(G361&lt;500,"FIST","TRANSITION"))</f>
        <v>TRANSITION</v>
      </c>
      <c r="M361" s="1" t="n">
        <f aca="false">IF(L361=L360,M360+1,1)</f>
        <v>11</v>
      </c>
      <c r="N361" s="1" t="n">
        <f aca="false">IF($L361=$L360,N360+D361,D361)</f>
        <v>4998</v>
      </c>
      <c r="O361" s="1" t="n">
        <f aca="false">IF($L361=$L360,O360+E361,E361)</f>
        <v>9614</v>
      </c>
      <c r="P361" s="1" t="n">
        <f aca="false">IF($L361=$L360,P360+F361,F361)</f>
        <v>7088</v>
      </c>
      <c r="Q361" s="1" t="n">
        <f aca="false">IF($L361=$L360,Q360+G361,G361)</f>
        <v>5960</v>
      </c>
      <c r="R361" s="1" t="n">
        <f aca="false">IF($L361=$L360,R360+H361,H361)</f>
        <v>3495</v>
      </c>
      <c r="S361" s="1" t="str">
        <f aca="false">IF($M362=1,N361/$M361,"")</f>
        <v/>
      </c>
      <c r="T361" s="1" t="str">
        <f aca="false">IF($M362=1,O361/$M361,"")</f>
        <v/>
      </c>
      <c r="U361" s="1" t="str">
        <f aca="false">IF($M362=1,P361/$M361,"")</f>
        <v/>
      </c>
      <c r="V361" s="1" t="str">
        <f aca="false">IF($M362=1,Q361/$M361,"")</f>
        <v/>
      </c>
      <c r="W361" s="1" t="str">
        <f aca="false">IF($M362=1,R361/$M361,"")</f>
        <v/>
      </c>
      <c r="X361" s="1" t="n">
        <f aca="false">IF($L361=$L360,X360+D361^2,D361^2)</f>
        <v>2270932</v>
      </c>
      <c r="Y361" s="1" t="n">
        <f aca="false">IF($L361=$L360,Y360+E361^2,E361^2)</f>
        <v>8402906</v>
      </c>
      <c r="Z361" s="1" t="n">
        <f aca="false">IF($L361=$L360,Z360+F361^2,F361^2)</f>
        <v>4567380</v>
      </c>
      <c r="AA361" s="1" t="n">
        <f aca="false">IF($L361=$L360,AA360+G361^2,G361^2)</f>
        <v>3236320</v>
      </c>
      <c r="AB361" s="1" t="n">
        <f aca="false">IF($L361=$L360,AB360+H361^2,H361^2)</f>
        <v>1110459</v>
      </c>
      <c r="AC361" s="1" t="str">
        <f aca="false">IF($M362=1,SQRT(((X361)/($M361))-S361^2),"")</f>
        <v/>
      </c>
      <c r="AD361" s="1" t="str">
        <f aca="false">IF($M362=1,SQRT(((Y361)/($M361))-T361^2),"")</f>
        <v/>
      </c>
      <c r="AE361" s="1" t="str">
        <f aca="false">IF($M362=1,SQRT(((Z361)/($M361))-U361^2),"")</f>
        <v/>
      </c>
      <c r="AF361" s="1" t="str">
        <f aca="false">IF($M362=1,SQRT(((AA361)/($M361))-V361^2),"")</f>
        <v/>
      </c>
      <c r="AG361" s="1" t="str">
        <f aca="false">IF($M362=1,SQRT(((AB361)/($M361))-W361^2),"")</f>
        <v/>
      </c>
    </row>
    <row r="362" customFormat="false" ht="12.8" hidden="false" customHeight="false" outlineLevel="0" collapsed="false">
      <c r="A362" s="0" t="n">
        <v>1.14040517807</v>
      </c>
      <c r="B362" s="0" t="n">
        <v>1577122818.05</v>
      </c>
      <c r="C362" s="0" t="n">
        <f aca="false">B362-1577122810.47</f>
        <v>7.57999992370606</v>
      </c>
      <c r="D362" s="0" t="n">
        <v>453</v>
      </c>
      <c r="E362" s="0" t="n">
        <v>872</v>
      </c>
      <c r="F362" s="0" t="n">
        <v>638</v>
      </c>
      <c r="G362" s="0" t="n">
        <v>503</v>
      </c>
      <c r="H362" s="0" t="n">
        <v>318</v>
      </c>
      <c r="I362" s="0" t="n">
        <f aca="false">(D362+E362+F362+G362+H362)/5</f>
        <v>556.8</v>
      </c>
      <c r="J362" s="0" t="n">
        <f aca="false">I362-577.6</f>
        <v>-20.8000000000001</v>
      </c>
      <c r="K362" s="0" t="n">
        <f aca="false">(I362-I361)/(A362-A361)</f>
        <v>-32.7357118420137</v>
      </c>
      <c r="L362" s="0" t="str">
        <f aca="false">IF(G362&gt;590,"RELAX",IF(G362&lt;500,"FIST","TRANSITION"))</f>
        <v>TRANSITION</v>
      </c>
      <c r="M362" s="1" t="n">
        <f aca="false">IF(L362=L361,M361+1,1)</f>
        <v>12</v>
      </c>
      <c r="N362" s="1" t="n">
        <f aca="false">IF($L362=$L361,N361+D362,D362)</f>
        <v>5451</v>
      </c>
      <c r="O362" s="1" t="n">
        <f aca="false">IF($L362=$L361,O361+E362,E362)</f>
        <v>10486</v>
      </c>
      <c r="P362" s="1" t="n">
        <f aca="false">IF($L362=$L361,P361+F362,F362)</f>
        <v>7726</v>
      </c>
      <c r="Q362" s="1" t="n">
        <f aca="false">IF($L362=$L361,Q361+G362,G362)</f>
        <v>6463</v>
      </c>
      <c r="R362" s="1" t="n">
        <f aca="false">IF($L362=$L361,R361+H362,H362)</f>
        <v>3813</v>
      </c>
      <c r="S362" s="1" t="n">
        <f aca="false">IF($M363=1,N362/$M362,"")</f>
        <v>454.25</v>
      </c>
      <c r="T362" s="1" t="n">
        <f aca="false">IF($M363=1,O362/$M362,"")</f>
        <v>873.833333333333</v>
      </c>
      <c r="U362" s="1" t="n">
        <f aca="false">IF($M363=1,P362/$M362,"")</f>
        <v>643.833333333333</v>
      </c>
      <c r="V362" s="1" t="n">
        <f aca="false">IF($M363=1,Q362/$M362,"")</f>
        <v>538.583333333333</v>
      </c>
      <c r="W362" s="1" t="n">
        <f aca="false">IF($M363=1,R362/$M362,"")</f>
        <v>317.75</v>
      </c>
      <c r="X362" s="1" t="n">
        <f aca="false">IF($L362=$L361,X361+D362^2,D362^2)</f>
        <v>2476141</v>
      </c>
      <c r="Y362" s="1" t="n">
        <f aca="false">IF($L362=$L361,Y361+E362^2,E362^2)</f>
        <v>9163290</v>
      </c>
      <c r="Z362" s="1" t="n">
        <f aca="false">IF($L362=$L361,Z361+F362^2,F362^2)</f>
        <v>4974424</v>
      </c>
      <c r="AA362" s="1" t="n">
        <f aca="false">IF($L362=$L361,AA361+G362^2,G362^2)</f>
        <v>3489329</v>
      </c>
      <c r="AB362" s="1" t="n">
        <f aca="false">IF($L362=$L361,AB361+H362^2,H362^2)</f>
        <v>1211583</v>
      </c>
      <c r="AC362" s="1" t="n">
        <f aca="false">IF($M363=1,SQRT(((X362)/($M362))-S362^2),"")</f>
        <v>1.42156017577274</v>
      </c>
      <c r="AD362" s="1" t="n">
        <f aca="false">IF($M363=1,SQRT(((Y362)/($M362))-T362^2),"")</f>
        <v>4.77551626062605</v>
      </c>
      <c r="AE362" s="1" t="n">
        <f aca="false">IF($M363=1,SQRT(((Z362)/($M362))-U362^2),"")</f>
        <v>3.73794358198886</v>
      </c>
      <c r="AF362" s="1" t="n">
        <f aca="false">IF($M363=1,SQRT(((AA362)/($M362))-V362^2),"")</f>
        <v>26.5595504898368</v>
      </c>
      <c r="AG362" s="1" t="n">
        <f aca="false">IF($M363=1,SQRT(((AB362)/($M362))-W362^2),"")</f>
        <v>0.433012701892219</v>
      </c>
    </row>
    <row r="363" customFormat="false" ht="12.8" hidden="false" customHeight="false" outlineLevel="0" collapsed="false">
      <c r="A363" s="0" t="n">
        <v>1.16133618355</v>
      </c>
      <c r="B363" s="0" t="n">
        <v>1577122818.07</v>
      </c>
      <c r="C363" s="0" t="n">
        <f aca="false">B363-1577122810.47</f>
        <v>7.59999990463257</v>
      </c>
      <c r="D363" s="0" t="n">
        <v>453</v>
      </c>
      <c r="E363" s="0" t="n">
        <v>872</v>
      </c>
      <c r="F363" s="0" t="n">
        <v>637</v>
      </c>
      <c r="G363" s="0" t="n">
        <v>499</v>
      </c>
      <c r="H363" s="0" t="n">
        <v>318</v>
      </c>
      <c r="I363" s="0" t="n">
        <f aca="false">(D363+E363+F363+G363+H363)/5</f>
        <v>555.8</v>
      </c>
      <c r="J363" s="0" t="n">
        <f aca="false">I363-577.6</f>
        <v>-21.8000000000001</v>
      </c>
      <c r="K363" s="0" t="n">
        <f aca="false">(I363-I362)/(A363-A362)</f>
        <v>-47.7760134817947</v>
      </c>
      <c r="L363" s="0" t="str">
        <f aca="false">IF(G363&gt;590,"RELAX",IF(G363&lt;500,"FIST","TRANSITION"))</f>
        <v>FIST</v>
      </c>
      <c r="M363" s="1" t="n">
        <f aca="false">IF(L363=L362,M362+1,1)</f>
        <v>1</v>
      </c>
      <c r="N363" s="1" t="n">
        <f aca="false">IF($L363=$L362,N362+D363,D363)</f>
        <v>453</v>
      </c>
      <c r="O363" s="1" t="n">
        <f aca="false">IF($L363=$L362,O362+E363,E363)</f>
        <v>872</v>
      </c>
      <c r="P363" s="1" t="n">
        <f aca="false">IF($L363=$L362,P362+F363,F363)</f>
        <v>637</v>
      </c>
      <c r="Q363" s="1" t="n">
        <f aca="false">IF($L363=$L362,Q362+G363,G363)</f>
        <v>499</v>
      </c>
      <c r="R363" s="1" t="n">
        <f aca="false">IF($L363=$L362,R362+H363,H363)</f>
        <v>318</v>
      </c>
      <c r="S363" s="1" t="str">
        <f aca="false">IF($M364=1,N363/$M363,"")</f>
        <v/>
      </c>
      <c r="T363" s="1" t="str">
        <f aca="false">IF($M364=1,O363/$M363,"")</f>
        <v/>
      </c>
      <c r="U363" s="1" t="str">
        <f aca="false">IF($M364=1,P363/$M363,"")</f>
        <v/>
      </c>
      <c r="V363" s="1" t="str">
        <f aca="false">IF($M364=1,Q363/$M363,"")</f>
        <v/>
      </c>
      <c r="W363" s="1" t="str">
        <f aca="false">IF($M364=1,R363/$M363,"")</f>
        <v/>
      </c>
      <c r="X363" s="1" t="n">
        <f aca="false">IF($L363=$L362,X362+D363^2,D363^2)</f>
        <v>205209</v>
      </c>
      <c r="Y363" s="1" t="n">
        <f aca="false">IF($L363=$L362,Y362+E363^2,E363^2)</f>
        <v>760384</v>
      </c>
      <c r="Z363" s="1" t="n">
        <f aca="false">IF($L363=$L362,Z362+F363^2,F363^2)</f>
        <v>405769</v>
      </c>
      <c r="AA363" s="1" t="n">
        <f aca="false">IF($L363=$L362,AA362+G363^2,G363^2)</f>
        <v>249001</v>
      </c>
      <c r="AB363" s="1" t="n">
        <f aca="false">IF($L363=$L362,AB362+H363^2,H363^2)</f>
        <v>101124</v>
      </c>
      <c r="AC363" s="1" t="str">
        <f aca="false">IF($M364=1,SQRT(((X363)/($M363))-S363^2),"")</f>
        <v/>
      </c>
      <c r="AD363" s="1" t="str">
        <f aca="false">IF($M364=1,SQRT(((Y363)/($M363))-T363^2),"")</f>
        <v/>
      </c>
      <c r="AE363" s="1" t="str">
        <f aca="false">IF($M364=1,SQRT(((Z363)/($M363))-U363^2),"")</f>
        <v/>
      </c>
      <c r="AF363" s="1" t="str">
        <f aca="false">IF($M364=1,SQRT(((AA363)/($M363))-V363^2),"")</f>
        <v/>
      </c>
      <c r="AG363" s="1" t="str">
        <f aca="false">IF($M364=1,SQRT(((AB363)/($M363))-W363^2),"")</f>
        <v/>
      </c>
    </row>
    <row r="364" customFormat="false" ht="12.8" hidden="false" customHeight="false" outlineLevel="0" collapsed="false">
      <c r="A364" s="0" t="n">
        <v>1.18577504158</v>
      </c>
      <c r="B364" s="0" t="n">
        <v>1577122818.09</v>
      </c>
      <c r="C364" s="0" t="n">
        <f aca="false">B364-1577122810.47</f>
        <v>7.61999988555908</v>
      </c>
      <c r="D364" s="0" t="n">
        <v>454</v>
      </c>
      <c r="E364" s="0" t="n">
        <v>871</v>
      </c>
      <c r="F364" s="0" t="n">
        <v>635</v>
      </c>
      <c r="G364" s="0" t="n">
        <v>497</v>
      </c>
      <c r="H364" s="0" t="n">
        <v>318</v>
      </c>
      <c r="I364" s="0" t="n">
        <f aca="false">(D364+E364+F364+G364+H364)/5</f>
        <v>555</v>
      </c>
      <c r="J364" s="0" t="n">
        <f aca="false">I364-577.6</f>
        <v>-22.6</v>
      </c>
      <c r="K364" s="0" t="n">
        <f aca="false">(I364-I363)/(A364-A363)</f>
        <v>-32.7347537686874</v>
      </c>
      <c r="L364" s="0" t="str">
        <f aca="false">IF(G364&gt;590,"RELAX",IF(G364&lt;500,"FIST","TRANSITION"))</f>
        <v>FIST</v>
      </c>
      <c r="M364" s="1" t="n">
        <f aca="false">IF(L364=L363,M363+1,1)</f>
        <v>2</v>
      </c>
      <c r="N364" s="1" t="n">
        <f aca="false">IF($L364=$L363,N363+D364,D364)</f>
        <v>907</v>
      </c>
      <c r="O364" s="1" t="n">
        <f aca="false">IF($L364=$L363,O363+E364,E364)</f>
        <v>1743</v>
      </c>
      <c r="P364" s="1" t="n">
        <f aca="false">IF($L364=$L363,P363+F364,F364)</f>
        <v>1272</v>
      </c>
      <c r="Q364" s="1" t="n">
        <f aca="false">IF($L364=$L363,Q363+G364,G364)</f>
        <v>996</v>
      </c>
      <c r="R364" s="1" t="n">
        <f aca="false">IF($L364=$L363,R363+H364,H364)</f>
        <v>636</v>
      </c>
      <c r="S364" s="1" t="str">
        <f aca="false">IF($M365=1,N364/$M364,"")</f>
        <v/>
      </c>
      <c r="T364" s="1" t="str">
        <f aca="false">IF($M365=1,O364/$M364,"")</f>
        <v/>
      </c>
      <c r="U364" s="1" t="str">
        <f aca="false">IF($M365=1,P364/$M364,"")</f>
        <v/>
      </c>
      <c r="V364" s="1" t="str">
        <f aca="false">IF($M365=1,Q364/$M364,"")</f>
        <v/>
      </c>
      <c r="W364" s="1" t="str">
        <f aca="false">IF($M365=1,R364/$M364,"")</f>
        <v/>
      </c>
      <c r="X364" s="1" t="n">
        <f aca="false">IF($L364=$L363,X363+D364^2,D364^2)</f>
        <v>411325</v>
      </c>
      <c r="Y364" s="1" t="n">
        <f aca="false">IF($L364=$L363,Y363+E364^2,E364^2)</f>
        <v>1519025</v>
      </c>
      <c r="Z364" s="1" t="n">
        <f aca="false">IF($L364=$L363,Z363+F364^2,F364^2)</f>
        <v>808994</v>
      </c>
      <c r="AA364" s="1" t="n">
        <f aca="false">IF($L364=$L363,AA363+G364^2,G364^2)</f>
        <v>496010</v>
      </c>
      <c r="AB364" s="1" t="n">
        <f aca="false">IF($L364=$L363,AB363+H364^2,H364^2)</f>
        <v>202248</v>
      </c>
      <c r="AC364" s="1" t="str">
        <f aca="false">IF($M365=1,SQRT(((X364)/($M364))-S364^2),"")</f>
        <v/>
      </c>
      <c r="AD364" s="1" t="str">
        <f aca="false">IF($M365=1,SQRT(((Y364)/($M364))-T364^2),"")</f>
        <v/>
      </c>
      <c r="AE364" s="1" t="str">
        <f aca="false">IF($M365=1,SQRT(((Z364)/($M364))-U364^2),"")</f>
        <v/>
      </c>
      <c r="AF364" s="1" t="str">
        <f aca="false">IF($M365=1,SQRT(((AA364)/($M364))-V364^2),"")</f>
        <v/>
      </c>
      <c r="AG364" s="1" t="str">
        <f aca="false">IF($M365=1,SQRT(((AB364)/($M364))-W364^2),"")</f>
        <v/>
      </c>
    </row>
    <row r="365" customFormat="false" ht="12.8" hidden="false" customHeight="false" outlineLevel="0" collapsed="false">
      <c r="A365" s="0" t="n">
        <v>1.20629620552</v>
      </c>
      <c r="B365" s="0" t="n">
        <v>1577122818.11</v>
      </c>
      <c r="C365" s="0" t="n">
        <f aca="false">B365-1577122810.47</f>
        <v>7.6399998664856</v>
      </c>
      <c r="D365" s="0" t="n">
        <v>455</v>
      </c>
      <c r="E365" s="0" t="n">
        <v>870</v>
      </c>
      <c r="F365" s="0" t="n">
        <v>635</v>
      </c>
      <c r="G365" s="0" t="n">
        <v>498</v>
      </c>
      <c r="H365" s="0" t="n">
        <v>319</v>
      </c>
      <c r="I365" s="0" t="n">
        <f aca="false">(D365+E365+F365+G365+H365)/5</f>
        <v>555.4</v>
      </c>
      <c r="J365" s="0" t="n">
        <f aca="false">I365-577.6</f>
        <v>-22.2</v>
      </c>
      <c r="K365" s="0" t="n">
        <f aca="false">(I365-I364)/(A365-A364)</f>
        <v>19.4920717542875</v>
      </c>
      <c r="L365" s="0" t="str">
        <f aca="false">IF(G365&gt;590,"RELAX",IF(G365&lt;500,"FIST","TRANSITION"))</f>
        <v>FIST</v>
      </c>
      <c r="M365" s="1" t="n">
        <f aca="false">IF(L365=L364,M364+1,1)</f>
        <v>3</v>
      </c>
      <c r="N365" s="1" t="n">
        <f aca="false">IF($L365=$L364,N364+D365,D365)</f>
        <v>1362</v>
      </c>
      <c r="O365" s="1" t="n">
        <f aca="false">IF($L365=$L364,O364+E365,E365)</f>
        <v>2613</v>
      </c>
      <c r="P365" s="1" t="n">
        <f aca="false">IF($L365=$L364,P364+F365,F365)</f>
        <v>1907</v>
      </c>
      <c r="Q365" s="1" t="n">
        <f aca="false">IF($L365=$L364,Q364+G365,G365)</f>
        <v>1494</v>
      </c>
      <c r="R365" s="1" t="n">
        <f aca="false">IF($L365=$L364,R364+H365,H365)</f>
        <v>955</v>
      </c>
      <c r="S365" s="1" t="str">
        <f aca="false">IF($M366=1,N365/$M365,"")</f>
        <v/>
      </c>
      <c r="T365" s="1" t="str">
        <f aca="false">IF($M366=1,O365/$M365,"")</f>
        <v/>
      </c>
      <c r="U365" s="1" t="str">
        <f aca="false">IF($M366=1,P365/$M365,"")</f>
        <v/>
      </c>
      <c r="V365" s="1" t="str">
        <f aca="false">IF($M366=1,Q365/$M365,"")</f>
        <v/>
      </c>
      <c r="W365" s="1" t="str">
        <f aca="false">IF($M366=1,R365/$M365,"")</f>
        <v/>
      </c>
      <c r="X365" s="1" t="n">
        <f aca="false">IF($L365=$L364,X364+D365^2,D365^2)</f>
        <v>618350</v>
      </c>
      <c r="Y365" s="1" t="n">
        <f aca="false">IF($L365=$L364,Y364+E365^2,E365^2)</f>
        <v>2275925</v>
      </c>
      <c r="Z365" s="1" t="n">
        <f aca="false">IF($L365=$L364,Z364+F365^2,F365^2)</f>
        <v>1212219</v>
      </c>
      <c r="AA365" s="1" t="n">
        <f aca="false">IF($L365=$L364,AA364+G365^2,G365^2)</f>
        <v>744014</v>
      </c>
      <c r="AB365" s="1" t="n">
        <f aca="false">IF($L365=$L364,AB364+H365^2,H365^2)</f>
        <v>304009</v>
      </c>
      <c r="AC365" s="1" t="str">
        <f aca="false">IF($M366=1,SQRT(((X365)/($M365))-S365^2),"")</f>
        <v/>
      </c>
      <c r="AD365" s="1" t="str">
        <f aca="false">IF($M366=1,SQRT(((Y365)/($M365))-T365^2),"")</f>
        <v/>
      </c>
      <c r="AE365" s="1" t="str">
        <f aca="false">IF($M366=1,SQRT(((Z365)/($M365))-U365^2),"")</f>
        <v/>
      </c>
      <c r="AF365" s="1" t="str">
        <f aca="false">IF($M366=1,SQRT(((AA365)/($M365))-V365^2),"")</f>
        <v/>
      </c>
      <c r="AG365" s="1" t="str">
        <f aca="false">IF($M366=1,SQRT(((AB365)/($M365))-W365^2),"")</f>
        <v/>
      </c>
    </row>
    <row r="366" customFormat="false" ht="12.8" hidden="false" customHeight="false" outlineLevel="0" collapsed="false">
      <c r="A366" s="0" t="n">
        <v>1.23088717461</v>
      </c>
      <c r="B366" s="0" t="n">
        <v>1577122818.14</v>
      </c>
      <c r="C366" s="0" t="n">
        <f aca="false">B366-1577122810.47</f>
        <v>7.67000007629395</v>
      </c>
      <c r="D366" s="0" t="n">
        <v>455</v>
      </c>
      <c r="E366" s="0" t="n">
        <v>870</v>
      </c>
      <c r="F366" s="0" t="n">
        <v>635</v>
      </c>
      <c r="G366" s="0" t="n">
        <v>497</v>
      </c>
      <c r="H366" s="0" t="n">
        <v>319</v>
      </c>
      <c r="I366" s="0" t="n">
        <f aca="false">(D366+E366+F366+G366+H366)/5</f>
        <v>555.2</v>
      </c>
      <c r="J366" s="0" t="n">
        <f aca="false">I366-577.6</f>
        <v>-22.4</v>
      </c>
      <c r="K366" s="0" t="n">
        <f aca="false">(I366-I365)/(A366-A365)</f>
        <v>-8.13306703237089</v>
      </c>
      <c r="L366" s="0" t="str">
        <f aca="false">IF(G366&gt;590,"RELAX",IF(G366&lt;500,"FIST","TRANSITION"))</f>
        <v>FIST</v>
      </c>
      <c r="M366" s="1" t="n">
        <f aca="false">IF(L366=L365,M365+1,1)</f>
        <v>4</v>
      </c>
      <c r="N366" s="1" t="n">
        <f aca="false">IF($L366=$L365,N365+D366,D366)</f>
        <v>1817</v>
      </c>
      <c r="O366" s="1" t="n">
        <f aca="false">IF($L366=$L365,O365+E366,E366)</f>
        <v>3483</v>
      </c>
      <c r="P366" s="1" t="n">
        <f aca="false">IF($L366=$L365,P365+F366,F366)</f>
        <v>2542</v>
      </c>
      <c r="Q366" s="1" t="n">
        <f aca="false">IF($L366=$L365,Q365+G366,G366)</f>
        <v>1991</v>
      </c>
      <c r="R366" s="1" t="n">
        <f aca="false">IF($L366=$L365,R365+H366,H366)</f>
        <v>1274</v>
      </c>
      <c r="S366" s="1" t="str">
        <f aca="false">IF($M367=1,N366/$M366,"")</f>
        <v/>
      </c>
      <c r="T366" s="1" t="str">
        <f aca="false">IF($M367=1,O366/$M366,"")</f>
        <v/>
      </c>
      <c r="U366" s="1" t="str">
        <f aca="false">IF($M367=1,P366/$M366,"")</f>
        <v/>
      </c>
      <c r="V366" s="1" t="str">
        <f aca="false">IF($M367=1,Q366/$M366,"")</f>
        <v/>
      </c>
      <c r="W366" s="1" t="str">
        <f aca="false">IF($M367=1,R366/$M366,"")</f>
        <v/>
      </c>
      <c r="X366" s="1" t="n">
        <f aca="false">IF($L366=$L365,X365+D366^2,D366^2)</f>
        <v>825375</v>
      </c>
      <c r="Y366" s="1" t="n">
        <f aca="false">IF($L366=$L365,Y365+E366^2,E366^2)</f>
        <v>3032825</v>
      </c>
      <c r="Z366" s="1" t="n">
        <f aca="false">IF($L366=$L365,Z365+F366^2,F366^2)</f>
        <v>1615444</v>
      </c>
      <c r="AA366" s="1" t="n">
        <f aca="false">IF($L366=$L365,AA365+G366^2,G366^2)</f>
        <v>991023</v>
      </c>
      <c r="AB366" s="1" t="n">
        <f aca="false">IF($L366=$L365,AB365+H366^2,H366^2)</f>
        <v>405770</v>
      </c>
      <c r="AC366" s="1" t="str">
        <f aca="false">IF($M367=1,SQRT(((X366)/($M366))-S366^2),"")</f>
        <v/>
      </c>
      <c r="AD366" s="1" t="str">
        <f aca="false">IF($M367=1,SQRT(((Y366)/($M366))-T366^2),"")</f>
        <v/>
      </c>
      <c r="AE366" s="1" t="str">
        <f aca="false">IF($M367=1,SQRT(((Z366)/($M366))-U366^2),"")</f>
        <v/>
      </c>
      <c r="AF366" s="1" t="str">
        <f aca="false">IF($M367=1,SQRT(((AA366)/($M366))-V366^2),"")</f>
        <v/>
      </c>
      <c r="AG366" s="1" t="str">
        <f aca="false">IF($M367=1,SQRT(((AB366)/($M366))-W366^2),"")</f>
        <v/>
      </c>
    </row>
    <row r="367" customFormat="false" ht="12.8" hidden="false" customHeight="false" outlineLevel="0" collapsed="false">
      <c r="A367" s="0" t="n">
        <v>1.25546002388</v>
      </c>
      <c r="B367" s="0" t="n">
        <v>1577122818.16</v>
      </c>
      <c r="C367" s="0" t="n">
        <f aca="false">B367-1577122810.47</f>
        <v>7.69000005722046</v>
      </c>
      <c r="D367" s="0" t="n">
        <v>456</v>
      </c>
      <c r="E367" s="0" t="n">
        <v>868</v>
      </c>
      <c r="F367" s="0" t="n">
        <v>635</v>
      </c>
      <c r="G367" s="0" t="n">
        <v>495</v>
      </c>
      <c r="H367" s="0" t="n">
        <v>320</v>
      </c>
      <c r="I367" s="0" t="n">
        <f aca="false">(D367+E367+F367+G367+H367)/5</f>
        <v>554.8</v>
      </c>
      <c r="J367" s="0" t="n">
        <f aca="false">I367-577.6</f>
        <v>-22.8000000000001</v>
      </c>
      <c r="K367" s="0" t="n">
        <f aca="false">(I367-I366)/(A367-A366)</f>
        <v>-16.2781285802472</v>
      </c>
      <c r="L367" s="0" t="str">
        <f aca="false">IF(G367&gt;590,"RELAX",IF(G367&lt;500,"FIST","TRANSITION"))</f>
        <v>FIST</v>
      </c>
      <c r="M367" s="1" t="n">
        <f aca="false">IF(L367=L366,M366+1,1)</f>
        <v>5</v>
      </c>
      <c r="N367" s="1" t="n">
        <f aca="false">IF($L367=$L366,N366+D367,D367)</f>
        <v>2273</v>
      </c>
      <c r="O367" s="1" t="n">
        <f aca="false">IF($L367=$L366,O366+E367,E367)</f>
        <v>4351</v>
      </c>
      <c r="P367" s="1" t="n">
        <f aca="false">IF($L367=$L366,P366+F367,F367)</f>
        <v>3177</v>
      </c>
      <c r="Q367" s="1" t="n">
        <f aca="false">IF($L367=$L366,Q366+G367,G367)</f>
        <v>2486</v>
      </c>
      <c r="R367" s="1" t="n">
        <f aca="false">IF($L367=$L366,R366+H367,H367)</f>
        <v>1594</v>
      </c>
      <c r="S367" s="1" t="str">
        <f aca="false">IF($M368=1,N367/$M367,"")</f>
        <v/>
      </c>
      <c r="T367" s="1" t="str">
        <f aca="false">IF($M368=1,O367/$M367,"")</f>
        <v/>
      </c>
      <c r="U367" s="1" t="str">
        <f aca="false">IF($M368=1,P367/$M367,"")</f>
        <v/>
      </c>
      <c r="V367" s="1" t="str">
        <f aca="false">IF($M368=1,Q367/$M367,"")</f>
        <v/>
      </c>
      <c r="W367" s="1" t="str">
        <f aca="false">IF($M368=1,R367/$M367,"")</f>
        <v/>
      </c>
      <c r="X367" s="1" t="n">
        <f aca="false">IF($L367=$L366,X366+D367^2,D367^2)</f>
        <v>1033311</v>
      </c>
      <c r="Y367" s="1" t="n">
        <f aca="false">IF($L367=$L366,Y366+E367^2,E367^2)</f>
        <v>3786249</v>
      </c>
      <c r="Z367" s="1" t="n">
        <f aca="false">IF($L367=$L366,Z366+F367^2,F367^2)</f>
        <v>2018669</v>
      </c>
      <c r="AA367" s="1" t="n">
        <f aca="false">IF($L367=$L366,AA366+G367^2,G367^2)</f>
        <v>1236048</v>
      </c>
      <c r="AB367" s="1" t="n">
        <f aca="false">IF($L367=$L366,AB366+H367^2,H367^2)</f>
        <v>508170</v>
      </c>
      <c r="AC367" s="1" t="str">
        <f aca="false">IF($M368=1,SQRT(((X367)/($M367))-S367^2),"")</f>
        <v/>
      </c>
      <c r="AD367" s="1" t="str">
        <f aca="false">IF($M368=1,SQRT(((Y367)/($M367))-T367^2),"")</f>
        <v/>
      </c>
      <c r="AE367" s="1" t="str">
        <f aca="false">IF($M368=1,SQRT(((Z367)/($M367))-U367^2),"")</f>
        <v/>
      </c>
      <c r="AF367" s="1" t="str">
        <f aca="false">IF($M368=1,SQRT(((AA367)/($M367))-V367^2),"")</f>
        <v/>
      </c>
      <c r="AG367" s="1" t="str">
        <f aca="false">IF($M368=1,SQRT(((AB367)/($M367))-W367^2),"")</f>
        <v/>
      </c>
    </row>
    <row r="368" customFormat="false" ht="12.8" hidden="false" customHeight="false" outlineLevel="0" collapsed="false">
      <c r="A368" s="0" t="n">
        <v>1.27601313591</v>
      </c>
      <c r="B368" s="0" t="n">
        <v>1577122818.18</v>
      </c>
      <c r="C368" s="0" t="n">
        <f aca="false">B368-1577122810.47</f>
        <v>7.71000003814697</v>
      </c>
      <c r="D368" s="0" t="n">
        <v>457</v>
      </c>
      <c r="E368" s="0" t="n">
        <v>868</v>
      </c>
      <c r="F368" s="0" t="n">
        <v>633</v>
      </c>
      <c r="G368" s="0" t="n">
        <v>491</v>
      </c>
      <c r="H368" s="0" t="n">
        <v>320</v>
      </c>
      <c r="I368" s="0" t="n">
        <f aca="false">(D368+E368+F368+G368+H368)/5</f>
        <v>553.8</v>
      </c>
      <c r="J368" s="0" t="n">
        <f aca="false">I368-577.6</f>
        <v>-23.8000000000001</v>
      </c>
      <c r="K368" s="0" t="n">
        <f aca="false">(I368-I367)/(A368-A367)</f>
        <v>-48.6544324061664</v>
      </c>
      <c r="L368" s="0" t="str">
        <f aca="false">IF(G368&gt;590,"RELAX",IF(G368&lt;500,"FIST","TRANSITION"))</f>
        <v>FIST</v>
      </c>
      <c r="M368" s="1" t="n">
        <f aca="false">IF(L368=L367,M367+1,1)</f>
        <v>6</v>
      </c>
      <c r="N368" s="1" t="n">
        <f aca="false">IF($L368=$L367,N367+D368,D368)</f>
        <v>2730</v>
      </c>
      <c r="O368" s="1" t="n">
        <f aca="false">IF($L368=$L367,O367+E368,E368)</f>
        <v>5219</v>
      </c>
      <c r="P368" s="1" t="n">
        <f aca="false">IF($L368=$L367,P367+F368,F368)</f>
        <v>3810</v>
      </c>
      <c r="Q368" s="1" t="n">
        <f aca="false">IF($L368=$L367,Q367+G368,G368)</f>
        <v>2977</v>
      </c>
      <c r="R368" s="1" t="n">
        <f aca="false">IF($L368=$L367,R367+H368,H368)</f>
        <v>1914</v>
      </c>
      <c r="S368" s="1" t="str">
        <f aca="false">IF($M369=1,N368/$M368,"")</f>
        <v/>
      </c>
      <c r="T368" s="1" t="str">
        <f aca="false">IF($M369=1,O368/$M368,"")</f>
        <v/>
      </c>
      <c r="U368" s="1" t="str">
        <f aca="false">IF($M369=1,P368/$M368,"")</f>
        <v/>
      </c>
      <c r="V368" s="1" t="str">
        <f aca="false">IF($M369=1,Q368/$M368,"")</f>
        <v/>
      </c>
      <c r="W368" s="1" t="str">
        <f aca="false">IF($M369=1,R368/$M368,"")</f>
        <v/>
      </c>
      <c r="X368" s="1" t="n">
        <f aca="false">IF($L368=$L367,X367+D368^2,D368^2)</f>
        <v>1242160</v>
      </c>
      <c r="Y368" s="1" t="n">
        <f aca="false">IF($L368=$L367,Y367+E368^2,E368^2)</f>
        <v>4539673</v>
      </c>
      <c r="Z368" s="1" t="n">
        <f aca="false">IF($L368=$L367,Z367+F368^2,F368^2)</f>
        <v>2419358</v>
      </c>
      <c r="AA368" s="1" t="n">
        <f aca="false">IF($L368=$L367,AA367+G368^2,G368^2)</f>
        <v>1477129</v>
      </c>
      <c r="AB368" s="1" t="n">
        <f aca="false">IF($L368=$L367,AB367+H368^2,H368^2)</f>
        <v>610570</v>
      </c>
      <c r="AC368" s="1" t="str">
        <f aca="false">IF($M369=1,SQRT(((X368)/($M368))-S368^2),"")</f>
        <v/>
      </c>
      <c r="AD368" s="1" t="str">
        <f aca="false">IF($M369=1,SQRT(((Y368)/($M368))-T368^2),"")</f>
        <v/>
      </c>
      <c r="AE368" s="1" t="str">
        <f aca="false">IF($M369=1,SQRT(((Z368)/($M368))-U368^2),"")</f>
        <v/>
      </c>
      <c r="AF368" s="1" t="str">
        <f aca="false">IF($M369=1,SQRT(((AA368)/($M368))-V368^2),"")</f>
        <v/>
      </c>
      <c r="AG368" s="1" t="str">
        <f aca="false">IF($M369=1,SQRT(((AB368)/($M368))-W368^2),"")</f>
        <v/>
      </c>
    </row>
    <row r="369" customFormat="false" ht="12.8" hidden="false" customHeight="false" outlineLevel="0" collapsed="false">
      <c r="A369" s="0" t="n">
        <v>1.30037117004</v>
      </c>
      <c r="B369" s="0" t="n">
        <v>1577122818.21</v>
      </c>
      <c r="C369" s="0" t="n">
        <f aca="false">B369-1577122810.47</f>
        <v>7.74000000953674</v>
      </c>
      <c r="D369" s="0" t="n">
        <v>456</v>
      </c>
      <c r="E369" s="0" t="n">
        <v>869</v>
      </c>
      <c r="F369" s="0" t="n">
        <v>634</v>
      </c>
      <c r="G369" s="0" t="n">
        <v>488</v>
      </c>
      <c r="H369" s="0" t="n">
        <v>319</v>
      </c>
      <c r="I369" s="0" t="n">
        <f aca="false">(D369+E369+F369+G369+H369)/5</f>
        <v>553.2</v>
      </c>
      <c r="J369" s="0" t="n">
        <f aca="false">I369-577.6</f>
        <v>-24.4</v>
      </c>
      <c r="K369" s="0" t="n">
        <f aca="false">(I369-I368)/(A369-A368)</f>
        <v>-24.6325297352684</v>
      </c>
      <c r="L369" s="0" t="str">
        <f aca="false">IF(G369&gt;590,"RELAX",IF(G369&lt;500,"FIST","TRANSITION"))</f>
        <v>FIST</v>
      </c>
      <c r="M369" s="1" t="n">
        <f aca="false">IF(L369=L368,M368+1,1)</f>
        <v>7</v>
      </c>
      <c r="N369" s="1" t="n">
        <f aca="false">IF($L369=$L368,N368+D369,D369)</f>
        <v>3186</v>
      </c>
      <c r="O369" s="1" t="n">
        <f aca="false">IF($L369=$L368,O368+E369,E369)</f>
        <v>6088</v>
      </c>
      <c r="P369" s="1" t="n">
        <f aca="false">IF($L369=$L368,P368+F369,F369)</f>
        <v>4444</v>
      </c>
      <c r="Q369" s="1" t="n">
        <f aca="false">IF($L369=$L368,Q368+G369,G369)</f>
        <v>3465</v>
      </c>
      <c r="R369" s="1" t="n">
        <f aca="false">IF($L369=$L368,R368+H369,H369)</f>
        <v>2233</v>
      </c>
      <c r="S369" s="1" t="str">
        <f aca="false">IF($M370=1,N369/$M369,"")</f>
        <v/>
      </c>
      <c r="T369" s="1" t="str">
        <f aca="false">IF($M370=1,O369/$M369,"")</f>
        <v/>
      </c>
      <c r="U369" s="1" t="str">
        <f aca="false">IF($M370=1,P369/$M369,"")</f>
        <v/>
      </c>
      <c r="V369" s="1" t="str">
        <f aca="false">IF($M370=1,Q369/$M369,"")</f>
        <v/>
      </c>
      <c r="W369" s="1" t="str">
        <f aca="false">IF($M370=1,R369/$M369,"")</f>
        <v/>
      </c>
      <c r="X369" s="1" t="n">
        <f aca="false">IF($L369=$L368,X368+D369^2,D369^2)</f>
        <v>1450096</v>
      </c>
      <c r="Y369" s="1" t="n">
        <f aca="false">IF($L369=$L368,Y368+E369^2,E369^2)</f>
        <v>5294834</v>
      </c>
      <c r="Z369" s="1" t="n">
        <f aca="false">IF($L369=$L368,Z368+F369^2,F369^2)</f>
        <v>2821314</v>
      </c>
      <c r="AA369" s="1" t="n">
        <f aca="false">IF($L369=$L368,AA368+G369^2,G369^2)</f>
        <v>1715273</v>
      </c>
      <c r="AB369" s="1" t="n">
        <f aca="false">IF($L369=$L368,AB368+H369^2,H369^2)</f>
        <v>712331</v>
      </c>
      <c r="AC369" s="1" t="str">
        <f aca="false">IF($M370=1,SQRT(((X369)/($M369))-S369^2),"")</f>
        <v/>
      </c>
      <c r="AD369" s="1" t="str">
        <f aca="false">IF($M370=1,SQRT(((Y369)/($M369))-T369^2),"")</f>
        <v/>
      </c>
      <c r="AE369" s="1" t="str">
        <f aca="false">IF($M370=1,SQRT(((Z369)/($M369))-U369^2),"")</f>
        <v/>
      </c>
      <c r="AF369" s="1" t="str">
        <f aca="false">IF($M370=1,SQRT(((AA369)/($M369))-V369^2),"")</f>
        <v/>
      </c>
      <c r="AG369" s="1" t="str">
        <f aca="false">IF($M370=1,SQRT(((AB369)/($M369))-W369^2),"")</f>
        <v/>
      </c>
    </row>
    <row r="370" customFormat="false" ht="12.8" hidden="false" customHeight="false" outlineLevel="0" collapsed="false">
      <c r="A370" s="0" t="n">
        <v>1.32100701332</v>
      </c>
      <c r="B370" s="0" t="n">
        <v>1577122818.23</v>
      </c>
      <c r="C370" s="0" t="n">
        <f aca="false">B370-1577122810.47</f>
        <v>7.75999999046326</v>
      </c>
      <c r="D370" s="0" t="n">
        <v>457</v>
      </c>
      <c r="E370" s="0" t="n">
        <v>869</v>
      </c>
      <c r="F370" s="0" t="n">
        <v>635</v>
      </c>
      <c r="G370" s="0" t="n">
        <v>487</v>
      </c>
      <c r="H370" s="0" t="n">
        <v>321</v>
      </c>
      <c r="I370" s="0" t="n">
        <f aca="false">(D370+E370+F370+G370+H370)/5</f>
        <v>553.8</v>
      </c>
      <c r="J370" s="0" t="n">
        <f aca="false">I370-577.6</f>
        <v>-23.8000000000001</v>
      </c>
      <c r="K370" s="0" t="n">
        <f aca="false">(I370-I369)/(A370-A369)</f>
        <v>29.0756230244015</v>
      </c>
      <c r="L370" s="0" t="str">
        <f aca="false">IF(G370&gt;590,"RELAX",IF(G370&lt;500,"FIST","TRANSITION"))</f>
        <v>FIST</v>
      </c>
      <c r="M370" s="1" t="n">
        <f aca="false">IF(L370=L369,M369+1,1)</f>
        <v>8</v>
      </c>
      <c r="N370" s="1" t="n">
        <f aca="false">IF($L370=$L369,N369+D370,D370)</f>
        <v>3643</v>
      </c>
      <c r="O370" s="1" t="n">
        <f aca="false">IF($L370=$L369,O369+E370,E370)</f>
        <v>6957</v>
      </c>
      <c r="P370" s="1" t="n">
        <f aca="false">IF($L370=$L369,P369+F370,F370)</f>
        <v>5079</v>
      </c>
      <c r="Q370" s="1" t="n">
        <f aca="false">IF($L370=$L369,Q369+G370,G370)</f>
        <v>3952</v>
      </c>
      <c r="R370" s="1" t="n">
        <f aca="false">IF($L370=$L369,R369+H370,H370)</f>
        <v>2554</v>
      </c>
      <c r="S370" s="1" t="str">
        <f aca="false">IF($M371=1,N370/$M370,"")</f>
        <v/>
      </c>
      <c r="T370" s="1" t="str">
        <f aca="false">IF($M371=1,O370/$M370,"")</f>
        <v/>
      </c>
      <c r="U370" s="1" t="str">
        <f aca="false">IF($M371=1,P370/$M370,"")</f>
        <v/>
      </c>
      <c r="V370" s="1" t="str">
        <f aca="false">IF($M371=1,Q370/$M370,"")</f>
        <v/>
      </c>
      <c r="W370" s="1" t="str">
        <f aca="false">IF($M371=1,R370/$M370,"")</f>
        <v/>
      </c>
      <c r="X370" s="1" t="n">
        <f aca="false">IF($L370=$L369,X369+D370^2,D370^2)</f>
        <v>1658945</v>
      </c>
      <c r="Y370" s="1" t="n">
        <f aca="false">IF($L370=$L369,Y369+E370^2,E370^2)</f>
        <v>6049995</v>
      </c>
      <c r="Z370" s="1" t="n">
        <f aca="false">IF($L370=$L369,Z369+F370^2,F370^2)</f>
        <v>3224539</v>
      </c>
      <c r="AA370" s="1" t="n">
        <f aca="false">IF($L370=$L369,AA369+G370^2,G370^2)</f>
        <v>1952442</v>
      </c>
      <c r="AB370" s="1" t="n">
        <f aca="false">IF($L370=$L369,AB369+H370^2,H370^2)</f>
        <v>815372</v>
      </c>
      <c r="AC370" s="1" t="str">
        <f aca="false">IF($M371=1,SQRT(((X370)/($M370))-S370^2),"")</f>
        <v/>
      </c>
      <c r="AD370" s="1" t="str">
        <f aca="false">IF($M371=1,SQRT(((Y370)/($M370))-T370^2),"")</f>
        <v/>
      </c>
      <c r="AE370" s="1" t="str">
        <f aca="false">IF($M371=1,SQRT(((Z370)/($M370))-U370^2),"")</f>
        <v/>
      </c>
      <c r="AF370" s="1" t="str">
        <f aca="false">IF($M371=1,SQRT(((AA370)/($M370))-V370^2),"")</f>
        <v/>
      </c>
      <c r="AG370" s="1" t="str">
        <f aca="false">IF($M371=1,SQRT(((AB370)/($M370))-W370^2),"")</f>
        <v/>
      </c>
    </row>
    <row r="371" customFormat="false" ht="12.8" hidden="false" customHeight="false" outlineLevel="0" collapsed="false">
      <c r="A371" s="0" t="n">
        <v>1.34538221359</v>
      </c>
      <c r="B371" s="0" t="n">
        <v>1577122818.25</v>
      </c>
      <c r="C371" s="0" t="n">
        <f aca="false">B371-1577122810.47</f>
        <v>7.77999997138977</v>
      </c>
      <c r="D371" s="0" t="n">
        <v>456</v>
      </c>
      <c r="E371" s="0" t="n">
        <v>868</v>
      </c>
      <c r="F371" s="0" t="n">
        <v>634</v>
      </c>
      <c r="G371" s="0" t="n">
        <v>484</v>
      </c>
      <c r="H371" s="0" t="n">
        <v>320</v>
      </c>
      <c r="I371" s="0" t="n">
        <f aca="false">(D371+E371+F371+G371+H371)/5</f>
        <v>552.4</v>
      </c>
      <c r="J371" s="0" t="n">
        <f aca="false">I371-577.6</f>
        <v>-25.2</v>
      </c>
      <c r="K371" s="0" t="n">
        <f aca="false">(I371-I370)/(A371-A370)</f>
        <v>-57.4354255346588</v>
      </c>
      <c r="L371" s="0" t="str">
        <f aca="false">IF(G371&gt;590,"RELAX",IF(G371&lt;500,"FIST","TRANSITION"))</f>
        <v>FIST</v>
      </c>
      <c r="M371" s="1" t="n">
        <f aca="false">IF(L371=L370,M370+1,1)</f>
        <v>9</v>
      </c>
      <c r="N371" s="1" t="n">
        <f aca="false">IF($L371=$L370,N370+D371,D371)</f>
        <v>4099</v>
      </c>
      <c r="O371" s="1" t="n">
        <f aca="false">IF($L371=$L370,O370+E371,E371)</f>
        <v>7825</v>
      </c>
      <c r="P371" s="1" t="n">
        <f aca="false">IF($L371=$L370,P370+F371,F371)</f>
        <v>5713</v>
      </c>
      <c r="Q371" s="1" t="n">
        <f aca="false">IF($L371=$L370,Q370+G371,G371)</f>
        <v>4436</v>
      </c>
      <c r="R371" s="1" t="n">
        <f aca="false">IF($L371=$L370,R370+H371,H371)</f>
        <v>2874</v>
      </c>
      <c r="S371" s="1" t="str">
        <f aca="false">IF($M372=1,N371/$M371,"")</f>
        <v/>
      </c>
      <c r="T371" s="1" t="str">
        <f aca="false">IF($M372=1,O371/$M371,"")</f>
        <v/>
      </c>
      <c r="U371" s="1" t="str">
        <f aca="false">IF($M372=1,P371/$M371,"")</f>
        <v/>
      </c>
      <c r="V371" s="1" t="str">
        <f aca="false">IF($M372=1,Q371/$M371,"")</f>
        <v/>
      </c>
      <c r="W371" s="1" t="str">
        <f aca="false">IF($M372=1,R371/$M371,"")</f>
        <v/>
      </c>
      <c r="X371" s="1" t="n">
        <f aca="false">IF($L371=$L370,X370+D371^2,D371^2)</f>
        <v>1866881</v>
      </c>
      <c r="Y371" s="1" t="n">
        <f aca="false">IF($L371=$L370,Y370+E371^2,E371^2)</f>
        <v>6803419</v>
      </c>
      <c r="Z371" s="1" t="n">
        <f aca="false">IF($L371=$L370,Z370+F371^2,F371^2)</f>
        <v>3626495</v>
      </c>
      <c r="AA371" s="1" t="n">
        <f aca="false">IF($L371=$L370,AA370+G371^2,G371^2)</f>
        <v>2186698</v>
      </c>
      <c r="AB371" s="1" t="n">
        <f aca="false">IF($L371=$L370,AB370+H371^2,H371^2)</f>
        <v>917772</v>
      </c>
      <c r="AC371" s="1" t="str">
        <f aca="false">IF($M372=1,SQRT(((X371)/($M371))-S371^2),"")</f>
        <v/>
      </c>
      <c r="AD371" s="1" t="str">
        <f aca="false">IF($M372=1,SQRT(((Y371)/($M371))-T371^2),"")</f>
        <v/>
      </c>
      <c r="AE371" s="1" t="str">
        <f aca="false">IF($M372=1,SQRT(((Z371)/($M371))-U371^2),"")</f>
        <v/>
      </c>
      <c r="AF371" s="1" t="str">
        <f aca="false">IF($M372=1,SQRT(((AA371)/($M371))-V371^2),"")</f>
        <v/>
      </c>
      <c r="AG371" s="1" t="str">
        <f aca="false">IF($M372=1,SQRT(((AB371)/($M371))-W371^2),"")</f>
        <v/>
      </c>
    </row>
    <row r="372" customFormat="false" ht="12.8" hidden="false" customHeight="false" outlineLevel="0" collapsed="false">
      <c r="A372" s="0" t="n">
        <v>1.36602306366</v>
      </c>
      <c r="B372" s="0" t="n">
        <v>1577122818.27</v>
      </c>
      <c r="C372" s="0" t="n">
        <f aca="false">B372-1577122810.47</f>
        <v>7.79999995231628</v>
      </c>
      <c r="D372" s="0" t="n">
        <v>456</v>
      </c>
      <c r="E372" s="0" t="n">
        <v>868</v>
      </c>
      <c r="F372" s="0" t="n">
        <v>634</v>
      </c>
      <c r="G372" s="0" t="n">
        <v>483</v>
      </c>
      <c r="H372" s="0" t="n">
        <v>320</v>
      </c>
      <c r="I372" s="0" t="n">
        <f aca="false">(D372+E372+F372+G372+H372)/5</f>
        <v>552.2</v>
      </c>
      <c r="J372" s="0" t="n">
        <f aca="false">I372-577.6</f>
        <v>-25.4</v>
      </c>
      <c r="K372" s="0" t="n">
        <f aca="false">(I372-I371)/(A372-A371)</f>
        <v>-9.68952341214949</v>
      </c>
      <c r="L372" s="0" t="str">
        <f aca="false">IF(G372&gt;590,"RELAX",IF(G372&lt;500,"FIST","TRANSITION"))</f>
        <v>FIST</v>
      </c>
      <c r="M372" s="1" t="n">
        <f aca="false">IF(L372=L371,M371+1,1)</f>
        <v>10</v>
      </c>
      <c r="N372" s="1" t="n">
        <f aca="false">IF($L372=$L371,N371+D372,D372)</f>
        <v>4555</v>
      </c>
      <c r="O372" s="1" t="n">
        <f aca="false">IF($L372=$L371,O371+E372,E372)</f>
        <v>8693</v>
      </c>
      <c r="P372" s="1" t="n">
        <f aca="false">IF($L372=$L371,P371+F372,F372)</f>
        <v>6347</v>
      </c>
      <c r="Q372" s="1" t="n">
        <f aca="false">IF($L372=$L371,Q371+G372,G372)</f>
        <v>4919</v>
      </c>
      <c r="R372" s="1" t="n">
        <f aca="false">IF($L372=$L371,R371+H372,H372)</f>
        <v>3194</v>
      </c>
      <c r="S372" s="1" t="str">
        <f aca="false">IF($M373=1,N372/$M372,"")</f>
        <v/>
      </c>
      <c r="T372" s="1" t="str">
        <f aca="false">IF($M373=1,O372/$M372,"")</f>
        <v/>
      </c>
      <c r="U372" s="1" t="str">
        <f aca="false">IF($M373=1,P372/$M372,"")</f>
        <v/>
      </c>
      <c r="V372" s="1" t="str">
        <f aca="false">IF($M373=1,Q372/$M372,"")</f>
        <v/>
      </c>
      <c r="W372" s="1" t="str">
        <f aca="false">IF($M373=1,R372/$M372,"")</f>
        <v/>
      </c>
      <c r="X372" s="1" t="n">
        <f aca="false">IF($L372=$L371,X371+D372^2,D372^2)</f>
        <v>2074817</v>
      </c>
      <c r="Y372" s="1" t="n">
        <f aca="false">IF($L372=$L371,Y371+E372^2,E372^2)</f>
        <v>7556843</v>
      </c>
      <c r="Z372" s="1" t="n">
        <f aca="false">IF($L372=$L371,Z371+F372^2,F372^2)</f>
        <v>4028451</v>
      </c>
      <c r="AA372" s="1" t="n">
        <f aca="false">IF($L372=$L371,AA371+G372^2,G372^2)</f>
        <v>2419987</v>
      </c>
      <c r="AB372" s="1" t="n">
        <f aca="false">IF($L372=$L371,AB371+H372^2,H372^2)</f>
        <v>1020172</v>
      </c>
      <c r="AC372" s="1" t="str">
        <f aca="false">IF($M373=1,SQRT(((X372)/($M372))-S372^2),"")</f>
        <v/>
      </c>
      <c r="AD372" s="1" t="str">
        <f aca="false">IF($M373=1,SQRT(((Y372)/($M372))-T372^2),"")</f>
        <v/>
      </c>
      <c r="AE372" s="1" t="str">
        <f aca="false">IF($M373=1,SQRT(((Z372)/($M372))-U372^2),"")</f>
        <v/>
      </c>
      <c r="AF372" s="1" t="str">
        <f aca="false">IF($M373=1,SQRT(((AA372)/($M372))-V372^2),"")</f>
        <v/>
      </c>
      <c r="AG372" s="1" t="str">
        <f aca="false">IF($M373=1,SQRT(((AB372)/($M372))-W372^2),"")</f>
        <v/>
      </c>
    </row>
    <row r="373" customFormat="false" ht="12.8" hidden="false" customHeight="false" outlineLevel="0" collapsed="false">
      <c r="A373" s="0" t="n">
        <v>1.39052510262</v>
      </c>
      <c r="B373" s="0" t="n">
        <v>1577122818.3</v>
      </c>
      <c r="C373" s="0" t="n">
        <f aca="false">B373-1577122810.47</f>
        <v>7.82999992370606</v>
      </c>
      <c r="D373" s="0" t="n">
        <v>457</v>
      </c>
      <c r="E373" s="0" t="n">
        <v>868</v>
      </c>
      <c r="F373" s="0" t="n">
        <v>635</v>
      </c>
      <c r="G373" s="0" t="n">
        <v>484</v>
      </c>
      <c r="H373" s="0" t="n">
        <v>319</v>
      </c>
      <c r="I373" s="0" t="n">
        <f aca="false">(D373+E373+F373+G373+H373)/5</f>
        <v>552.6</v>
      </c>
      <c r="J373" s="0" t="n">
        <f aca="false">I373-577.6</f>
        <v>-25</v>
      </c>
      <c r="K373" s="0" t="n">
        <f aca="false">(I373-I372)/(A373-A372)</f>
        <v>16.3251719847881</v>
      </c>
      <c r="L373" s="0" t="str">
        <f aca="false">IF(G373&gt;590,"RELAX",IF(G373&lt;500,"FIST","TRANSITION"))</f>
        <v>FIST</v>
      </c>
      <c r="M373" s="1" t="n">
        <f aca="false">IF(L373=L372,M372+1,1)</f>
        <v>11</v>
      </c>
      <c r="N373" s="1" t="n">
        <f aca="false">IF($L373=$L372,N372+D373,D373)</f>
        <v>5012</v>
      </c>
      <c r="O373" s="1" t="n">
        <f aca="false">IF($L373=$L372,O372+E373,E373)</f>
        <v>9561</v>
      </c>
      <c r="P373" s="1" t="n">
        <f aca="false">IF($L373=$L372,P372+F373,F373)</f>
        <v>6982</v>
      </c>
      <c r="Q373" s="1" t="n">
        <f aca="false">IF($L373=$L372,Q372+G373,G373)</f>
        <v>5403</v>
      </c>
      <c r="R373" s="1" t="n">
        <f aca="false">IF($L373=$L372,R372+H373,H373)</f>
        <v>3513</v>
      </c>
      <c r="S373" s="1" t="str">
        <f aca="false">IF($M374=1,N373/$M373,"")</f>
        <v/>
      </c>
      <c r="T373" s="1" t="str">
        <f aca="false">IF($M374=1,O373/$M373,"")</f>
        <v/>
      </c>
      <c r="U373" s="1" t="str">
        <f aca="false">IF($M374=1,P373/$M373,"")</f>
        <v/>
      </c>
      <c r="V373" s="1" t="str">
        <f aca="false">IF($M374=1,Q373/$M373,"")</f>
        <v/>
      </c>
      <c r="W373" s="1" t="str">
        <f aca="false">IF($M374=1,R373/$M373,"")</f>
        <v/>
      </c>
      <c r="X373" s="1" t="n">
        <f aca="false">IF($L373=$L372,X372+D373^2,D373^2)</f>
        <v>2283666</v>
      </c>
      <c r="Y373" s="1" t="n">
        <f aca="false">IF($L373=$L372,Y372+E373^2,E373^2)</f>
        <v>8310267</v>
      </c>
      <c r="Z373" s="1" t="n">
        <f aca="false">IF($L373=$L372,Z372+F373^2,F373^2)</f>
        <v>4431676</v>
      </c>
      <c r="AA373" s="1" t="n">
        <f aca="false">IF($L373=$L372,AA372+G373^2,G373^2)</f>
        <v>2654243</v>
      </c>
      <c r="AB373" s="1" t="n">
        <f aca="false">IF($L373=$L372,AB372+H373^2,H373^2)</f>
        <v>1121933</v>
      </c>
      <c r="AC373" s="1" t="str">
        <f aca="false">IF($M374=1,SQRT(((X373)/($M373))-S373^2),"")</f>
        <v/>
      </c>
      <c r="AD373" s="1" t="str">
        <f aca="false">IF($M374=1,SQRT(((Y373)/($M373))-T373^2),"")</f>
        <v/>
      </c>
      <c r="AE373" s="1" t="str">
        <f aca="false">IF($M374=1,SQRT(((Z373)/($M373))-U373^2),"")</f>
        <v/>
      </c>
      <c r="AF373" s="1" t="str">
        <f aca="false">IF($M374=1,SQRT(((AA373)/($M373))-V373^2),"")</f>
        <v/>
      </c>
      <c r="AG373" s="1" t="str">
        <f aca="false">IF($M374=1,SQRT(((AB373)/($M373))-W373^2),"")</f>
        <v/>
      </c>
    </row>
    <row r="374" customFormat="false" ht="12.8" hidden="false" customHeight="false" outlineLevel="0" collapsed="false">
      <c r="A374" s="0" t="n">
        <v>1.41497612</v>
      </c>
      <c r="B374" s="0" t="n">
        <v>1577122818.32</v>
      </c>
      <c r="C374" s="0" t="n">
        <f aca="false">B374-1577122810.47</f>
        <v>7.84999990463257</v>
      </c>
      <c r="D374" s="0" t="n">
        <v>457</v>
      </c>
      <c r="E374" s="0" t="n">
        <v>868</v>
      </c>
      <c r="F374" s="0" t="n">
        <v>634</v>
      </c>
      <c r="G374" s="0" t="n">
        <v>484</v>
      </c>
      <c r="H374" s="0" t="n">
        <v>319</v>
      </c>
      <c r="I374" s="0" t="n">
        <f aca="false">(D374+E374+F374+G374+H374)/5</f>
        <v>552.4</v>
      </c>
      <c r="J374" s="0" t="n">
        <f aca="false">I374-577.6</f>
        <v>-25.2</v>
      </c>
      <c r="K374" s="0" t="n">
        <f aca="false">(I374-I373)/(A374-A373)</f>
        <v>-8.17961874108506</v>
      </c>
      <c r="L374" s="0" t="str">
        <f aca="false">IF(G374&gt;590,"RELAX",IF(G374&lt;500,"FIST","TRANSITION"))</f>
        <v>FIST</v>
      </c>
      <c r="M374" s="1" t="n">
        <f aca="false">IF(L374=L373,M373+1,1)</f>
        <v>12</v>
      </c>
      <c r="N374" s="1" t="n">
        <f aca="false">IF($L374=$L373,N373+D374,D374)</f>
        <v>5469</v>
      </c>
      <c r="O374" s="1" t="n">
        <f aca="false">IF($L374=$L373,O373+E374,E374)</f>
        <v>10429</v>
      </c>
      <c r="P374" s="1" t="n">
        <f aca="false">IF($L374=$L373,P373+F374,F374)</f>
        <v>7616</v>
      </c>
      <c r="Q374" s="1" t="n">
        <f aca="false">IF($L374=$L373,Q373+G374,G374)</f>
        <v>5887</v>
      </c>
      <c r="R374" s="1" t="n">
        <f aca="false">IF($L374=$L373,R373+H374,H374)</f>
        <v>3832</v>
      </c>
      <c r="S374" s="1" t="str">
        <f aca="false">IF($M375=1,N374/$M374,"")</f>
        <v/>
      </c>
      <c r="T374" s="1" t="str">
        <f aca="false">IF($M375=1,O374/$M374,"")</f>
        <v/>
      </c>
      <c r="U374" s="1" t="str">
        <f aca="false">IF($M375=1,P374/$M374,"")</f>
        <v/>
      </c>
      <c r="V374" s="1" t="str">
        <f aca="false">IF($M375=1,Q374/$M374,"")</f>
        <v/>
      </c>
      <c r="W374" s="1" t="str">
        <f aca="false">IF($M375=1,R374/$M374,"")</f>
        <v/>
      </c>
      <c r="X374" s="1" t="n">
        <f aca="false">IF($L374=$L373,X373+D374^2,D374^2)</f>
        <v>2492515</v>
      </c>
      <c r="Y374" s="1" t="n">
        <f aca="false">IF($L374=$L373,Y373+E374^2,E374^2)</f>
        <v>9063691</v>
      </c>
      <c r="Z374" s="1" t="n">
        <f aca="false">IF($L374=$L373,Z373+F374^2,F374^2)</f>
        <v>4833632</v>
      </c>
      <c r="AA374" s="1" t="n">
        <f aca="false">IF($L374=$L373,AA373+G374^2,G374^2)</f>
        <v>2888499</v>
      </c>
      <c r="AB374" s="1" t="n">
        <f aca="false">IF($L374=$L373,AB373+H374^2,H374^2)</f>
        <v>1223694</v>
      </c>
      <c r="AC374" s="1" t="str">
        <f aca="false">IF($M375=1,SQRT(((X374)/($M374))-S374^2),"")</f>
        <v/>
      </c>
      <c r="AD374" s="1" t="str">
        <f aca="false">IF($M375=1,SQRT(((Y374)/($M374))-T374^2),"")</f>
        <v/>
      </c>
      <c r="AE374" s="1" t="str">
        <f aca="false">IF($M375=1,SQRT(((Z374)/($M374))-U374^2),"")</f>
        <v/>
      </c>
      <c r="AF374" s="1" t="str">
        <f aca="false">IF($M375=1,SQRT(((AA374)/($M374))-V374^2),"")</f>
        <v/>
      </c>
      <c r="AG374" s="1" t="str">
        <f aca="false">IF($M375=1,SQRT(((AB374)/($M374))-W374^2),"")</f>
        <v/>
      </c>
    </row>
    <row r="375" customFormat="false" ht="12.8" hidden="false" customHeight="false" outlineLevel="0" collapsed="false">
      <c r="A375" s="0" t="n">
        <v>1.43554210663</v>
      </c>
      <c r="B375" s="0" t="n">
        <v>1577122818.34</v>
      </c>
      <c r="C375" s="0" t="n">
        <f aca="false">B375-1577122810.47</f>
        <v>7.86999988555908</v>
      </c>
      <c r="D375" s="0" t="n">
        <v>456</v>
      </c>
      <c r="E375" s="0" t="n">
        <v>867</v>
      </c>
      <c r="F375" s="0" t="n">
        <v>633</v>
      </c>
      <c r="G375" s="0" t="n">
        <v>482</v>
      </c>
      <c r="H375" s="0" t="n">
        <v>319</v>
      </c>
      <c r="I375" s="0" t="n">
        <f aca="false">(D375+E375+F375+G375+H375)/5</f>
        <v>551.4</v>
      </c>
      <c r="J375" s="0" t="n">
        <f aca="false">I375-577.6</f>
        <v>-26.2</v>
      </c>
      <c r="K375" s="0" t="n">
        <f aca="false">(I375-I374)/(A375-A374)</f>
        <v>-48.6239740398001</v>
      </c>
      <c r="L375" s="0" t="str">
        <f aca="false">IF(G375&gt;590,"RELAX",IF(G375&lt;500,"FIST","TRANSITION"))</f>
        <v>FIST</v>
      </c>
      <c r="M375" s="1" t="n">
        <f aca="false">IF(L375=L374,M374+1,1)</f>
        <v>13</v>
      </c>
      <c r="N375" s="1" t="n">
        <f aca="false">IF($L375=$L374,N374+D375,D375)</f>
        <v>5925</v>
      </c>
      <c r="O375" s="1" t="n">
        <f aca="false">IF($L375=$L374,O374+E375,E375)</f>
        <v>11296</v>
      </c>
      <c r="P375" s="1" t="n">
        <f aca="false">IF($L375=$L374,P374+F375,F375)</f>
        <v>8249</v>
      </c>
      <c r="Q375" s="1" t="n">
        <f aca="false">IF($L375=$L374,Q374+G375,G375)</f>
        <v>6369</v>
      </c>
      <c r="R375" s="1" t="n">
        <f aca="false">IF($L375=$L374,R374+H375,H375)</f>
        <v>4151</v>
      </c>
      <c r="S375" s="1" t="str">
        <f aca="false">IF($M376=1,N375/$M375,"")</f>
        <v/>
      </c>
      <c r="T375" s="1" t="str">
        <f aca="false">IF($M376=1,O375/$M375,"")</f>
        <v/>
      </c>
      <c r="U375" s="1" t="str">
        <f aca="false">IF($M376=1,P375/$M375,"")</f>
        <v/>
      </c>
      <c r="V375" s="1" t="str">
        <f aca="false">IF($M376=1,Q375/$M375,"")</f>
        <v/>
      </c>
      <c r="W375" s="1" t="str">
        <f aca="false">IF($M376=1,R375/$M375,"")</f>
        <v/>
      </c>
      <c r="X375" s="1" t="n">
        <f aca="false">IF($L375=$L374,X374+D375^2,D375^2)</f>
        <v>2700451</v>
      </c>
      <c r="Y375" s="1" t="n">
        <f aca="false">IF($L375=$L374,Y374+E375^2,E375^2)</f>
        <v>9815380</v>
      </c>
      <c r="Z375" s="1" t="n">
        <f aca="false">IF($L375=$L374,Z374+F375^2,F375^2)</f>
        <v>5234321</v>
      </c>
      <c r="AA375" s="1" t="n">
        <f aca="false">IF($L375=$L374,AA374+G375^2,G375^2)</f>
        <v>3120823</v>
      </c>
      <c r="AB375" s="1" t="n">
        <f aca="false">IF($L375=$L374,AB374+H375^2,H375^2)</f>
        <v>1325455</v>
      </c>
      <c r="AC375" s="1" t="str">
        <f aca="false">IF($M376=1,SQRT(((X375)/($M375))-S375^2),"")</f>
        <v/>
      </c>
      <c r="AD375" s="1" t="str">
        <f aca="false">IF($M376=1,SQRT(((Y375)/($M375))-T375^2),"")</f>
        <v/>
      </c>
      <c r="AE375" s="1" t="str">
        <f aca="false">IF($M376=1,SQRT(((Z375)/($M375))-U375^2),"")</f>
        <v/>
      </c>
      <c r="AF375" s="1" t="str">
        <f aca="false">IF($M376=1,SQRT(((AA375)/($M375))-V375^2),"")</f>
        <v/>
      </c>
      <c r="AG375" s="1" t="str">
        <f aca="false">IF($M376=1,SQRT(((AB375)/($M375))-W375^2),"")</f>
        <v/>
      </c>
    </row>
    <row r="376" customFormat="false" ht="12.8" hidden="false" customHeight="false" outlineLevel="0" collapsed="false">
      <c r="A376" s="0" t="n">
        <v>1.4600071907</v>
      </c>
      <c r="B376" s="0" t="n">
        <v>1577122818.37</v>
      </c>
      <c r="C376" s="0" t="n">
        <f aca="false">B376-1577122810.47</f>
        <v>7.89999985694885</v>
      </c>
      <c r="D376" s="0" t="n">
        <v>457</v>
      </c>
      <c r="E376" s="0" t="n">
        <v>866</v>
      </c>
      <c r="F376" s="0" t="n">
        <v>634</v>
      </c>
      <c r="G376" s="0" t="n">
        <v>480</v>
      </c>
      <c r="H376" s="0" t="n">
        <v>320</v>
      </c>
      <c r="I376" s="0" t="n">
        <f aca="false">(D376+E376+F376+G376+H376)/5</f>
        <v>551.4</v>
      </c>
      <c r="J376" s="0" t="n">
        <f aca="false">I376-577.6</f>
        <v>-26.2</v>
      </c>
      <c r="K376" s="0" t="n">
        <f aca="false">(I376-I375)/(A376-A375)</f>
        <v>0</v>
      </c>
      <c r="L376" s="0" t="str">
        <f aca="false">IF(G376&gt;590,"RELAX",IF(G376&lt;500,"FIST","TRANSITION"))</f>
        <v>FIST</v>
      </c>
      <c r="M376" s="1" t="n">
        <f aca="false">IF(L376=L375,M375+1,1)</f>
        <v>14</v>
      </c>
      <c r="N376" s="1" t="n">
        <f aca="false">IF($L376=$L375,N375+D376,D376)</f>
        <v>6382</v>
      </c>
      <c r="O376" s="1" t="n">
        <f aca="false">IF($L376=$L375,O375+E376,E376)</f>
        <v>12162</v>
      </c>
      <c r="P376" s="1" t="n">
        <f aca="false">IF($L376=$L375,P375+F376,F376)</f>
        <v>8883</v>
      </c>
      <c r="Q376" s="1" t="n">
        <f aca="false">IF($L376=$L375,Q375+G376,G376)</f>
        <v>6849</v>
      </c>
      <c r="R376" s="1" t="n">
        <f aca="false">IF($L376=$L375,R375+H376,H376)</f>
        <v>4471</v>
      </c>
      <c r="S376" s="1" t="str">
        <f aca="false">IF($M377=1,N376/$M376,"")</f>
        <v/>
      </c>
      <c r="T376" s="1" t="str">
        <f aca="false">IF($M377=1,O376/$M376,"")</f>
        <v/>
      </c>
      <c r="U376" s="1" t="str">
        <f aca="false">IF($M377=1,P376/$M376,"")</f>
        <v/>
      </c>
      <c r="V376" s="1" t="str">
        <f aca="false">IF($M377=1,Q376/$M376,"")</f>
        <v/>
      </c>
      <c r="W376" s="1" t="str">
        <f aca="false">IF($M377=1,R376/$M376,"")</f>
        <v/>
      </c>
      <c r="X376" s="1" t="n">
        <f aca="false">IF($L376=$L375,X375+D376^2,D376^2)</f>
        <v>2909300</v>
      </c>
      <c r="Y376" s="1" t="n">
        <f aca="false">IF($L376=$L375,Y375+E376^2,E376^2)</f>
        <v>10565336</v>
      </c>
      <c r="Z376" s="1" t="n">
        <f aca="false">IF($L376=$L375,Z375+F376^2,F376^2)</f>
        <v>5636277</v>
      </c>
      <c r="AA376" s="1" t="n">
        <f aca="false">IF($L376=$L375,AA375+G376^2,G376^2)</f>
        <v>3351223</v>
      </c>
      <c r="AB376" s="1" t="n">
        <f aca="false">IF($L376=$L375,AB375+H376^2,H376^2)</f>
        <v>1427855</v>
      </c>
      <c r="AC376" s="1" t="str">
        <f aca="false">IF($M377=1,SQRT(((X376)/($M376))-S376^2),"")</f>
        <v/>
      </c>
      <c r="AD376" s="1" t="str">
        <f aca="false">IF($M377=1,SQRT(((Y376)/($M376))-T376^2),"")</f>
        <v/>
      </c>
      <c r="AE376" s="1" t="str">
        <f aca="false">IF($M377=1,SQRT(((Z376)/($M376))-U376^2),"")</f>
        <v/>
      </c>
      <c r="AF376" s="1" t="str">
        <f aca="false">IF($M377=1,SQRT(((AA376)/($M376))-V376^2),"")</f>
        <v/>
      </c>
      <c r="AG376" s="1" t="str">
        <f aca="false">IF($M377=1,SQRT(((AB376)/($M376))-W376^2),"")</f>
        <v/>
      </c>
    </row>
    <row r="377" customFormat="false" ht="12.8" hidden="false" customHeight="false" outlineLevel="0" collapsed="false">
      <c r="A377" s="0" t="n">
        <v>1.48044514656</v>
      </c>
      <c r="B377" s="0" t="n">
        <v>1577122818.39</v>
      </c>
      <c r="C377" s="0" t="n">
        <f aca="false">B377-1577122810.47</f>
        <v>7.92000007629395</v>
      </c>
      <c r="D377" s="0" t="n">
        <v>458</v>
      </c>
      <c r="E377" s="0" t="n">
        <v>868</v>
      </c>
      <c r="F377" s="0" t="n">
        <v>633</v>
      </c>
      <c r="G377" s="0" t="n">
        <v>479</v>
      </c>
      <c r="H377" s="0" t="n">
        <v>319</v>
      </c>
      <c r="I377" s="0" t="n">
        <f aca="false">(D377+E377+F377+G377+H377)/5</f>
        <v>551.4</v>
      </c>
      <c r="J377" s="0" t="n">
        <f aca="false">I377-577.6</f>
        <v>-26.2</v>
      </c>
      <c r="K377" s="0" t="n">
        <f aca="false">(I377-I376)/(A377-A376)</f>
        <v>0</v>
      </c>
      <c r="L377" s="0" t="str">
        <f aca="false">IF(G377&gt;590,"RELAX",IF(G377&lt;500,"FIST","TRANSITION"))</f>
        <v>FIST</v>
      </c>
      <c r="M377" s="1" t="n">
        <f aca="false">IF(L377=L376,M376+1,1)</f>
        <v>15</v>
      </c>
      <c r="N377" s="1" t="n">
        <f aca="false">IF($L377=$L376,N376+D377,D377)</f>
        <v>6840</v>
      </c>
      <c r="O377" s="1" t="n">
        <f aca="false">IF($L377=$L376,O376+E377,E377)</f>
        <v>13030</v>
      </c>
      <c r="P377" s="1" t="n">
        <f aca="false">IF($L377=$L376,P376+F377,F377)</f>
        <v>9516</v>
      </c>
      <c r="Q377" s="1" t="n">
        <f aca="false">IF($L377=$L376,Q376+G377,G377)</f>
        <v>7328</v>
      </c>
      <c r="R377" s="1" t="n">
        <f aca="false">IF($L377=$L376,R376+H377,H377)</f>
        <v>4790</v>
      </c>
      <c r="S377" s="1" t="str">
        <f aca="false">IF($M378=1,N377/$M377,"")</f>
        <v/>
      </c>
      <c r="T377" s="1" t="str">
        <f aca="false">IF($M378=1,O377/$M377,"")</f>
        <v/>
      </c>
      <c r="U377" s="1" t="str">
        <f aca="false">IF($M378=1,P377/$M377,"")</f>
        <v/>
      </c>
      <c r="V377" s="1" t="str">
        <f aca="false">IF($M378=1,Q377/$M377,"")</f>
        <v/>
      </c>
      <c r="W377" s="1" t="str">
        <f aca="false">IF($M378=1,R377/$M377,"")</f>
        <v/>
      </c>
      <c r="X377" s="1" t="n">
        <f aca="false">IF($L377=$L376,X376+D377^2,D377^2)</f>
        <v>3119064</v>
      </c>
      <c r="Y377" s="1" t="n">
        <f aca="false">IF($L377=$L376,Y376+E377^2,E377^2)</f>
        <v>11318760</v>
      </c>
      <c r="Z377" s="1" t="n">
        <f aca="false">IF($L377=$L376,Z376+F377^2,F377^2)</f>
        <v>6036966</v>
      </c>
      <c r="AA377" s="1" t="n">
        <f aca="false">IF($L377=$L376,AA376+G377^2,G377^2)</f>
        <v>3580664</v>
      </c>
      <c r="AB377" s="1" t="n">
        <f aca="false">IF($L377=$L376,AB376+H377^2,H377^2)</f>
        <v>1529616</v>
      </c>
      <c r="AC377" s="1" t="str">
        <f aca="false">IF($M378=1,SQRT(((X377)/($M377))-S377^2),"")</f>
        <v/>
      </c>
      <c r="AD377" s="1" t="str">
        <f aca="false">IF($M378=1,SQRT(((Y377)/($M377))-T377^2),"")</f>
        <v/>
      </c>
      <c r="AE377" s="1" t="str">
        <f aca="false">IF($M378=1,SQRT(((Z377)/($M377))-U377^2),"")</f>
        <v/>
      </c>
      <c r="AF377" s="1" t="str">
        <f aca="false">IF($M378=1,SQRT(((AA377)/($M377))-V377^2),"")</f>
        <v/>
      </c>
      <c r="AG377" s="1" t="str">
        <f aca="false">IF($M378=1,SQRT(((AB377)/($M377))-W377^2),"")</f>
        <v/>
      </c>
    </row>
    <row r="378" customFormat="false" ht="12.8" hidden="false" customHeight="false" outlineLevel="0" collapsed="false">
      <c r="A378" s="0" t="n">
        <v>1.50532913208</v>
      </c>
      <c r="B378" s="0" t="n">
        <v>1577122818.41</v>
      </c>
      <c r="C378" s="0" t="n">
        <f aca="false">B378-1577122810.47</f>
        <v>7.94000005722046</v>
      </c>
      <c r="D378" s="0" t="n">
        <v>457</v>
      </c>
      <c r="E378" s="0" t="n">
        <v>868</v>
      </c>
      <c r="F378" s="0" t="n">
        <v>633</v>
      </c>
      <c r="G378" s="0" t="n">
        <v>479</v>
      </c>
      <c r="H378" s="0" t="n">
        <v>320</v>
      </c>
      <c r="I378" s="0" t="n">
        <f aca="false">(D378+E378+F378+G378+H378)/5</f>
        <v>551.4</v>
      </c>
      <c r="J378" s="0" t="n">
        <f aca="false">I378-577.6</f>
        <v>-26.2</v>
      </c>
      <c r="K378" s="0" t="n">
        <f aca="false">(I378-I377)/(A378-A377)</f>
        <v>0</v>
      </c>
      <c r="L378" s="0" t="str">
        <f aca="false">IF(G378&gt;590,"RELAX",IF(G378&lt;500,"FIST","TRANSITION"))</f>
        <v>FIST</v>
      </c>
      <c r="M378" s="1" t="n">
        <f aca="false">IF(L378=L377,M377+1,1)</f>
        <v>16</v>
      </c>
      <c r="N378" s="1" t="n">
        <f aca="false">IF($L378=$L377,N377+D378,D378)</f>
        <v>7297</v>
      </c>
      <c r="O378" s="1" t="n">
        <f aca="false">IF($L378=$L377,O377+E378,E378)</f>
        <v>13898</v>
      </c>
      <c r="P378" s="1" t="n">
        <f aca="false">IF($L378=$L377,P377+F378,F378)</f>
        <v>10149</v>
      </c>
      <c r="Q378" s="1" t="n">
        <f aca="false">IF($L378=$L377,Q377+G378,G378)</f>
        <v>7807</v>
      </c>
      <c r="R378" s="1" t="n">
        <f aca="false">IF($L378=$L377,R377+H378,H378)</f>
        <v>5110</v>
      </c>
      <c r="S378" s="1" t="str">
        <f aca="false">IF($M379=1,N378/$M378,"")</f>
        <v/>
      </c>
      <c r="T378" s="1" t="str">
        <f aca="false">IF($M379=1,O378/$M378,"")</f>
        <v/>
      </c>
      <c r="U378" s="1" t="str">
        <f aca="false">IF($M379=1,P378/$M378,"")</f>
        <v/>
      </c>
      <c r="V378" s="1" t="str">
        <f aca="false">IF($M379=1,Q378/$M378,"")</f>
        <v/>
      </c>
      <c r="W378" s="1" t="str">
        <f aca="false">IF($M379=1,R378/$M378,"")</f>
        <v/>
      </c>
      <c r="X378" s="1" t="n">
        <f aca="false">IF($L378=$L377,X377+D378^2,D378^2)</f>
        <v>3327913</v>
      </c>
      <c r="Y378" s="1" t="n">
        <f aca="false">IF($L378=$L377,Y377+E378^2,E378^2)</f>
        <v>12072184</v>
      </c>
      <c r="Z378" s="1" t="n">
        <f aca="false">IF($L378=$L377,Z377+F378^2,F378^2)</f>
        <v>6437655</v>
      </c>
      <c r="AA378" s="1" t="n">
        <f aca="false">IF($L378=$L377,AA377+G378^2,G378^2)</f>
        <v>3810105</v>
      </c>
      <c r="AB378" s="1" t="n">
        <f aca="false">IF($L378=$L377,AB377+H378^2,H378^2)</f>
        <v>1632016</v>
      </c>
      <c r="AC378" s="1" t="str">
        <f aca="false">IF($M379=1,SQRT(((X378)/($M378))-S378^2),"")</f>
        <v/>
      </c>
      <c r="AD378" s="1" t="str">
        <f aca="false">IF($M379=1,SQRT(((Y378)/($M378))-T378^2),"")</f>
        <v/>
      </c>
      <c r="AE378" s="1" t="str">
        <f aca="false">IF($M379=1,SQRT(((Z378)/($M378))-U378^2),"")</f>
        <v/>
      </c>
      <c r="AF378" s="1" t="str">
        <f aca="false">IF($M379=1,SQRT(((AA378)/($M378))-V378^2),"")</f>
        <v/>
      </c>
      <c r="AG378" s="1" t="str">
        <f aca="false">IF($M379=1,SQRT(((AB378)/($M378))-W378^2),"")</f>
        <v/>
      </c>
    </row>
    <row r="379" customFormat="false" ht="12.8" hidden="false" customHeight="false" outlineLevel="0" collapsed="false">
      <c r="A379" s="0" t="n">
        <v>1.5297191143</v>
      </c>
      <c r="B379" s="0" t="n">
        <v>1577122818.44</v>
      </c>
      <c r="C379" s="0" t="n">
        <f aca="false">B379-1577122810.47</f>
        <v>7.97000002861023</v>
      </c>
      <c r="D379" s="0" t="n">
        <v>457</v>
      </c>
      <c r="E379" s="0" t="n">
        <v>868</v>
      </c>
      <c r="F379" s="0" t="n">
        <v>634</v>
      </c>
      <c r="G379" s="0" t="n">
        <v>478</v>
      </c>
      <c r="H379" s="0" t="n">
        <v>320</v>
      </c>
      <c r="I379" s="0" t="n">
        <f aca="false">(D379+E379+F379+G379+H379)/5</f>
        <v>551.4</v>
      </c>
      <c r="J379" s="0" t="n">
        <f aca="false">I379-577.6</f>
        <v>-26.2</v>
      </c>
      <c r="K379" s="0" t="n">
        <f aca="false">(I379-I378)/(A379-A378)</f>
        <v>0</v>
      </c>
      <c r="L379" s="0" t="str">
        <f aca="false">IF(G379&gt;590,"RELAX",IF(G379&lt;500,"FIST","TRANSITION"))</f>
        <v>FIST</v>
      </c>
      <c r="M379" s="1" t="n">
        <f aca="false">IF(L379=L378,M378+1,1)</f>
        <v>17</v>
      </c>
      <c r="N379" s="1" t="n">
        <f aca="false">IF($L379=$L378,N378+D379,D379)</f>
        <v>7754</v>
      </c>
      <c r="O379" s="1" t="n">
        <f aca="false">IF($L379=$L378,O378+E379,E379)</f>
        <v>14766</v>
      </c>
      <c r="P379" s="1" t="n">
        <f aca="false">IF($L379=$L378,P378+F379,F379)</f>
        <v>10783</v>
      </c>
      <c r="Q379" s="1" t="n">
        <f aca="false">IF($L379=$L378,Q378+G379,G379)</f>
        <v>8285</v>
      </c>
      <c r="R379" s="1" t="n">
        <f aca="false">IF($L379=$L378,R378+H379,H379)</f>
        <v>5430</v>
      </c>
      <c r="S379" s="1" t="str">
        <f aca="false">IF($M380=1,N379/$M379,"")</f>
        <v/>
      </c>
      <c r="T379" s="1" t="str">
        <f aca="false">IF($M380=1,O379/$M379,"")</f>
        <v/>
      </c>
      <c r="U379" s="1" t="str">
        <f aca="false">IF($M380=1,P379/$M379,"")</f>
        <v/>
      </c>
      <c r="V379" s="1" t="str">
        <f aca="false">IF($M380=1,Q379/$M379,"")</f>
        <v/>
      </c>
      <c r="W379" s="1" t="str">
        <f aca="false">IF($M380=1,R379/$M379,"")</f>
        <v/>
      </c>
      <c r="X379" s="1" t="n">
        <f aca="false">IF($L379=$L378,X378+D379^2,D379^2)</f>
        <v>3536762</v>
      </c>
      <c r="Y379" s="1" t="n">
        <f aca="false">IF($L379=$L378,Y378+E379^2,E379^2)</f>
        <v>12825608</v>
      </c>
      <c r="Z379" s="1" t="n">
        <f aca="false">IF($L379=$L378,Z378+F379^2,F379^2)</f>
        <v>6839611</v>
      </c>
      <c r="AA379" s="1" t="n">
        <f aca="false">IF($L379=$L378,AA378+G379^2,G379^2)</f>
        <v>4038589</v>
      </c>
      <c r="AB379" s="1" t="n">
        <f aca="false">IF($L379=$L378,AB378+H379^2,H379^2)</f>
        <v>1734416</v>
      </c>
      <c r="AC379" s="1" t="str">
        <f aca="false">IF($M380=1,SQRT(((X379)/($M379))-S379^2),"")</f>
        <v/>
      </c>
      <c r="AD379" s="1" t="str">
        <f aca="false">IF($M380=1,SQRT(((Y379)/($M379))-T379^2),"")</f>
        <v/>
      </c>
      <c r="AE379" s="1" t="str">
        <f aca="false">IF($M380=1,SQRT(((Z379)/($M379))-U379^2),"")</f>
        <v/>
      </c>
      <c r="AF379" s="1" t="str">
        <f aca="false">IF($M380=1,SQRT(((AA379)/($M379))-V379^2),"")</f>
        <v/>
      </c>
      <c r="AG379" s="1" t="str">
        <f aca="false">IF($M380=1,SQRT(((AB379)/($M379))-W379^2),"")</f>
        <v/>
      </c>
    </row>
    <row r="380" customFormat="false" ht="12.8" hidden="false" customHeight="false" outlineLevel="0" collapsed="false">
      <c r="A380" s="0" t="n">
        <v>1.55032610893</v>
      </c>
      <c r="B380" s="0" t="n">
        <v>1577122818.46</v>
      </c>
      <c r="C380" s="0" t="n">
        <f aca="false">B380-1577122810.47</f>
        <v>7.99000000953674</v>
      </c>
      <c r="D380" s="0" t="n">
        <v>457</v>
      </c>
      <c r="E380" s="0" t="n">
        <v>868</v>
      </c>
      <c r="F380" s="0" t="n">
        <v>635</v>
      </c>
      <c r="G380" s="0" t="n">
        <v>479</v>
      </c>
      <c r="H380" s="0" t="n">
        <v>319</v>
      </c>
      <c r="I380" s="0" t="n">
        <f aca="false">(D380+E380+F380+G380+H380)/5</f>
        <v>551.6</v>
      </c>
      <c r="J380" s="0" t="n">
        <f aca="false">I380-577.6</f>
        <v>-26</v>
      </c>
      <c r="K380" s="0" t="n">
        <f aca="false">(I380-I379)/(A380-A379)</f>
        <v>9.70544242821726</v>
      </c>
      <c r="L380" s="0" t="str">
        <f aca="false">IF(G380&gt;590,"RELAX",IF(G380&lt;500,"FIST","TRANSITION"))</f>
        <v>FIST</v>
      </c>
      <c r="M380" s="1" t="n">
        <f aca="false">IF(L380=L379,M379+1,1)</f>
        <v>18</v>
      </c>
      <c r="N380" s="1" t="n">
        <f aca="false">IF($L380=$L379,N379+D380,D380)</f>
        <v>8211</v>
      </c>
      <c r="O380" s="1" t="n">
        <f aca="false">IF($L380=$L379,O379+E380,E380)</f>
        <v>15634</v>
      </c>
      <c r="P380" s="1" t="n">
        <f aca="false">IF($L380=$L379,P379+F380,F380)</f>
        <v>11418</v>
      </c>
      <c r="Q380" s="1" t="n">
        <f aca="false">IF($L380=$L379,Q379+G380,G380)</f>
        <v>8764</v>
      </c>
      <c r="R380" s="1" t="n">
        <f aca="false">IF($L380=$L379,R379+H380,H380)</f>
        <v>5749</v>
      </c>
      <c r="S380" s="1" t="str">
        <f aca="false">IF($M381=1,N380/$M380,"")</f>
        <v/>
      </c>
      <c r="T380" s="1" t="str">
        <f aca="false">IF($M381=1,O380/$M380,"")</f>
        <v/>
      </c>
      <c r="U380" s="1" t="str">
        <f aca="false">IF($M381=1,P380/$M380,"")</f>
        <v/>
      </c>
      <c r="V380" s="1" t="str">
        <f aca="false">IF($M381=1,Q380/$M380,"")</f>
        <v/>
      </c>
      <c r="W380" s="1" t="str">
        <f aca="false">IF($M381=1,R380/$M380,"")</f>
        <v/>
      </c>
      <c r="X380" s="1" t="n">
        <f aca="false">IF($L380=$L379,X379+D380^2,D380^2)</f>
        <v>3745611</v>
      </c>
      <c r="Y380" s="1" t="n">
        <f aca="false">IF($L380=$L379,Y379+E380^2,E380^2)</f>
        <v>13579032</v>
      </c>
      <c r="Z380" s="1" t="n">
        <f aca="false">IF($L380=$L379,Z379+F380^2,F380^2)</f>
        <v>7242836</v>
      </c>
      <c r="AA380" s="1" t="n">
        <f aca="false">IF($L380=$L379,AA379+G380^2,G380^2)</f>
        <v>4268030</v>
      </c>
      <c r="AB380" s="1" t="n">
        <f aca="false">IF($L380=$L379,AB379+H380^2,H380^2)</f>
        <v>1836177</v>
      </c>
      <c r="AC380" s="1" t="str">
        <f aca="false">IF($M381=1,SQRT(((X380)/($M380))-S380^2),"")</f>
        <v/>
      </c>
      <c r="AD380" s="1" t="str">
        <f aca="false">IF($M381=1,SQRT(((Y380)/($M380))-T380^2),"")</f>
        <v/>
      </c>
      <c r="AE380" s="1" t="str">
        <f aca="false">IF($M381=1,SQRT(((Z380)/($M380))-U380^2),"")</f>
        <v/>
      </c>
      <c r="AF380" s="1" t="str">
        <f aca="false">IF($M381=1,SQRT(((AA380)/($M380))-V380^2),"")</f>
        <v/>
      </c>
      <c r="AG380" s="1" t="str">
        <f aca="false">IF($M381=1,SQRT(((AB380)/($M380))-W380^2),"")</f>
        <v/>
      </c>
    </row>
    <row r="381" customFormat="false" ht="12.8" hidden="false" customHeight="false" outlineLevel="0" collapsed="false">
      <c r="A381" s="0" t="n">
        <v>1.57473516464</v>
      </c>
      <c r="B381" s="0" t="n">
        <v>1577122818.48</v>
      </c>
      <c r="C381" s="0" t="n">
        <f aca="false">B381-1577122810.47</f>
        <v>8.00999999046326</v>
      </c>
      <c r="D381" s="0" t="n">
        <v>457</v>
      </c>
      <c r="E381" s="0" t="n">
        <v>868</v>
      </c>
      <c r="F381" s="0" t="n">
        <v>634</v>
      </c>
      <c r="G381" s="0" t="n">
        <v>478</v>
      </c>
      <c r="H381" s="0" t="n">
        <v>319</v>
      </c>
      <c r="I381" s="0" t="n">
        <f aca="false">(D381+E381+F381+G381+H381)/5</f>
        <v>551.2</v>
      </c>
      <c r="J381" s="0" t="n">
        <f aca="false">I381-577.6</f>
        <v>-26.4</v>
      </c>
      <c r="K381" s="0" t="n">
        <f aca="false">(I381-I380)/(A381-A380)</f>
        <v>-16.3873606890948</v>
      </c>
      <c r="L381" s="0" t="str">
        <f aca="false">IF(G381&gt;590,"RELAX",IF(G381&lt;500,"FIST","TRANSITION"))</f>
        <v>FIST</v>
      </c>
      <c r="M381" s="1" t="n">
        <f aca="false">IF(L381=L380,M380+1,1)</f>
        <v>19</v>
      </c>
      <c r="N381" s="1" t="n">
        <f aca="false">IF($L381=$L380,N380+D381,D381)</f>
        <v>8668</v>
      </c>
      <c r="O381" s="1" t="n">
        <f aca="false">IF($L381=$L380,O380+E381,E381)</f>
        <v>16502</v>
      </c>
      <c r="P381" s="1" t="n">
        <f aca="false">IF($L381=$L380,P380+F381,F381)</f>
        <v>12052</v>
      </c>
      <c r="Q381" s="1" t="n">
        <f aca="false">IF($L381=$L380,Q380+G381,G381)</f>
        <v>9242</v>
      </c>
      <c r="R381" s="1" t="n">
        <f aca="false">IF($L381=$L380,R380+H381,H381)</f>
        <v>6068</v>
      </c>
      <c r="S381" s="1" t="str">
        <f aca="false">IF($M382=1,N381/$M381,"")</f>
        <v/>
      </c>
      <c r="T381" s="1" t="str">
        <f aca="false">IF($M382=1,O381/$M381,"")</f>
        <v/>
      </c>
      <c r="U381" s="1" t="str">
        <f aca="false">IF($M382=1,P381/$M381,"")</f>
        <v/>
      </c>
      <c r="V381" s="1" t="str">
        <f aca="false">IF($M382=1,Q381/$M381,"")</f>
        <v/>
      </c>
      <c r="W381" s="1" t="str">
        <f aca="false">IF($M382=1,R381/$M381,"")</f>
        <v/>
      </c>
      <c r="X381" s="1" t="n">
        <f aca="false">IF($L381=$L380,X380+D381^2,D381^2)</f>
        <v>3954460</v>
      </c>
      <c r="Y381" s="1" t="n">
        <f aca="false">IF($L381=$L380,Y380+E381^2,E381^2)</f>
        <v>14332456</v>
      </c>
      <c r="Z381" s="1" t="n">
        <f aca="false">IF($L381=$L380,Z380+F381^2,F381^2)</f>
        <v>7644792</v>
      </c>
      <c r="AA381" s="1" t="n">
        <f aca="false">IF($L381=$L380,AA380+G381^2,G381^2)</f>
        <v>4496514</v>
      </c>
      <c r="AB381" s="1" t="n">
        <f aca="false">IF($L381=$L380,AB380+H381^2,H381^2)</f>
        <v>1937938</v>
      </c>
      <c r="AC381" s="1" t="str">
        <f aca="false">IF($M382=1,SQRT(((X381)/($M381))-S381^2),"")</f>
        <v/>
      </c>
      <c r="AD381" s="1" t="str">
        <f aca="false">IF($M382=1,SQRT(((Y381)/($M381))-T381^2),"")</f>
        <v/>
      </c>
      <c r="AE381" s="1" t="str">
        <f aca="false">IF($M382=1,SQRT(((Z381)/($M381))-U381^2),"")</f>
        <v/>
      </c>
      <c r="AF381" s="1" t="str">
        <f aca="false">IF($M382=1,SQRT(((AA381)/($M381))-V381^2),"")</f>
        <v/>
      </c>
      <c r="AG381" s="1" t="str">
        <f aca="false">IF($M382=1,SQRT(((AB381)/($M381))-W381^2),"")</f>
        <v/>
      </c>
    </row>
    <row r="382" customFormat="false" ht="12.8" hidden="false" customHeight="false" outlineLevel="0" collapsed="false">
      <c r="A382" s="0" t="n">
        <v>1.59549403191</v>
      </c>
      <c r="B382" s="0" t="n">
        <v>1577122818.5</v>
      </c>
      <c r="C382" s="0" t="n">
        <f aca="false">B382-1577122810.47</f>
        <v>8.02999997138977</v>
      </c>
      <c r="D382" s="0" t="n">
        <v>457</v>
      </c>
      <c r="E382" s="0" t="n">
        <v>868</v>
      </c>
      <c r="F382" s="0" t="n">
        <v>635</v>
      </c>
      <c r="G382" s="0" t="n">
        <v>477</v>
      </c>
      <c r="H382" s="0" t="n">
        <v>319</v>
      </c>
      <c r="I382" s="0" t="n">
        <f aca="false">(D382+E382+F382+G382+H382)/5</f>
        <v>551.2</v>
      </c>
      <c r="J382" s="0" t="n">
        <f aca="false">I382-577.6</f>
        <v>-26.4</v>
      </c>
      <c r="K382" s="0" t="n">
        <f aca="false">(I382-I381)/(A382-A381)</f>
        <v>0</v>
      </c>
      <c r="L382" s="0" t="str">
        <f aca="false">IF(G382&gt;590,"RELAX",IF(G382&lt;500,"FIST","TRANSITION"))</f>
        <v>FIST</v>
      </c>
      <c r="M382" s="1" t="n">
        <f aca="false">IF(L382=L381,M381+1,1)</f>
        <v>20</v>
      </c>
      <c r="N382" s="1" t="n">
        <f aca="false">IF($L382=$L381,N381+D382,D382)</f>
        <v>9125</v>
      </c>
      <c r="O382" s="1" t="n">
        <f aca="false">IF($L382=$L381,O381+E382,E382)</f>
        <v>17370</v>
      </c>
      <c r="P382" s="1" t="n">
        <f aca="false">IF($L382=$L381,P381+F382,F382)</f>
        <v>12687</v>
      </c>
      <c r="Q382" s="1" t="n">
        <f aca="false">IF($L382=$L381,Q381+G382,G382)</f>
        <v>9719</v>
      </c>
      <c r="R382" s="1" t="n">
        <f aca="false">IF($L382=$L381,R381+H382,H382)</f>
        <v>6387</v>
      </c>
      <c r="S382" s="1" t="str">
        <f aca="false">IF($M383=1,N382/$M382,"")</f>
        <v/>
      </c>
      <c r="T382" s="1" t="str">
        <f aca="false">IF($M383=1,O382/$M382,"")</f>
        <v/>
      </c>
      <c r="U382" s="1" t="str">
        <f aca="false">IF($M383=1,P382/$M382,"")</f>
        <v/>
      </c>
      <c r="V382" s="1" t="str">
        <f aca="false">IF($M383=1,Q382/$M382,"")</f>
        <v/>
      </c>
      <c r="W382" s="1" t="str">
        <f aca="false">IF($M383=1,R382/$M382,"")</f>
        <v/>
      </c>
      <c r="X382" s="1" t="n">
        <f aca="false">IF($L382=$L381,X381+D382^2,D382^2)</f>
        <v>4163309</v>
      </c>
      <c r="Y382" s="1" t="n">
        <f aca="false">IF($L382=$L381,Y381+E382^2,E382^2)</f>
        <v>15085880</v>
      </c>
      <c r="Z382" s="1" t="n">
        <f aca="false">IF($L382=$L381,Z381+F382^2,F382^2)</f>
        <v>8048017</v>
      </c>
      <c r="AA382" s="1" t="n">
        <f aca="false">IF($L382=$L381,AA381+G382^2,G382^2)</f>
        <v>4724043</v>
      </c>
      <c r="AB382" s="1" t="n">
        <f aca="false">IF($L382=$L381,AB381+H382^2,H382^2)</f>
        <v>2039699</v>
      </c>
      <c r="AC382" s="1" t="str">
        <f aca="false">IF($M383=1,SQRT(((X382)/($M382))-S382^2),"")</f>
        <v/>
      </c>
      <c r="AD382" s="1" t="str">
        <f aca="false">IF($M383=1,SQRT(((Y382)/($M382))-T382^2),"")</f>
        <v/>
      </c>
      <c r="AE382" s="1" t="str">
        <f aca="false">IF($M383=1,SQRT(((Z382)/($M382))-U382^2),"")</f>
        <v/>
      </c>
      <c r="AF382" s="1" t="str">
        <f aca="false">IF($M383=1,SQRT(((AA382)/($M382))-V382^2),"")</f>
        <v/>
      </c>
      <c r="AG382" s="1" t="str">
        <f aca="false">IF($M383=1,SQRT(((AB382)/($M382))-W382^2),"")</f>
        <v/>
      </c>
    </row>
    <row r="383" customFormat="false" ht="12.8" hidden="false" customHeight="false" outlineLevel="0" collapsed="false">
      <c r="A383" s="0" t="n">
        <v>1.61981010437</v>
      </c>
      <c r="B383" s="0" t="n">
        <v>1577122818.53</v>
      </c>
      <c r="C383" s="0" t="n">
        <f aca="false">B383-1577122810.47</f>
        <v>8.05999994277954</v>
      </c>
      <c r="D383" s="0" t="n">
        <v>457</v>
      </c>
      <c r="E383" s="0" t="n">
        <v>868</v>
      </c>
      <c r="F383" s="0" t="n">
        <v>635</v>
      </c>
      <c r="G383" s="0" t="n">
        <v>479</v>
      </c>
      <c r="H383" s="0" t="n">
        <v>319</v>
      </c>
      <c r="I383" s="0" t="n">
        <f aca="false">(D383+E383+F383+G383+H383)/5</f>
        <v>551.6</v>
      </c>
      <c r="J383" s="0" t="n">
        <f aca="false">I383-577.6</f>
        <v>-26</v>
      </c>
      <c r="K383" s="0" t="n">
        <f aca="false">(I383-I382)/(A383-A382)</f>
        <v>16.4500250053942</v>
      </c>
      <c r="L383" s="0" t="str">
        <f aca="false">IF(G383&gt;590,"RELAX",IF(G383&lt;500,"FIST","TRANSITION"))</f>
        <v>FIST</v>
      </c>
      <c r="M383" s="1" t="n">
        <f aca="false">IF(L383=L382,M382+1,1)</f>
        <v>21</v>
      </c>
      <c r="N383" s="1" t="n">
        <f aca="false">IF($L383=$L382,N382+D383,D383)</f>
        <v>9582</v>
      </c>
      <c r="O383" s="1" t="n">
        <f aca="false">IF($L383=$L382,O382+E383,E383)</f>
        <v>18238</v>
      </c>
      <c r="P383" s="1" t="n">
        <f aca="false">IF($L383=$L382,P382+F383,F383)</f>
        <v>13322</v>
      </c>
      <c r="Q383" s="1" t="n">
        <f aca="false">IF($L383=$L382,Q382+G383,G383)</f>
        <v>10198</v>
      </c>
      <c r="R383" s="1" t="n">
        <f aca="false">IF($L383=$L382,R382+H383,H383)</f>
        <v>6706</v>
      </c>
      <c r="S383" s="1" t="str">
        <f aca="false">IF($M384=1,N383/$M383,"")</f>
        <v/>
      </c>
      <c r="T383" s="1" t="str">
        <f aca="false">IF($M384=1,O383/$M383,"")</f>
        <v/>
      </c>
      <c r="U383" s="1" t="str">
        <f aca="false">IF($M384=1,P383/$M383,"")</f>
        <v/>
      </c>
      <c r="V383" s="1" t="str">
        <f aca="false">IF($M384=1,Q383/$M383,"")</f>
        <v/>
      </c>
      <c r="W383" s="1" t="str">
        <f aca="false">IF($M384=1,R383/$M383,"")</f>
        <v/>
      </c>
      <c r="X383" s="1" t="n">
        <f aca="false">IF($L383=$L382,X382+D383^2,D383^2)</f>
        <v>4372158</v>
      </c>
      <c r="Y383" s="1" t="n">
        <f aca="false">IF($L383=$L382,Y382+E383^2,E383^2)</f>
        <v>15839304</v>
      </c>
      <c r="Z383" s="1" t="n">
        <f aca="false">IF($L383=$L382,Z382+F383^2,F383^2)</f>
        <v>8451242</v>
      </c>
      <c r="AA383" s="1" t="n">
        <f aca="false">IF($L383=$L382,AA382+G383^2,G383^2)</f>
        <v>4953484</v>
      </c>
      <c r="AB383" s="1" t="n">
        <f aca="false">IF($L383=$L382,AB382+H383^2,H383^2)</f>
        <v>2141460</v>
      </c>
      <c r="AC383" s="1" t="str">
        <f aca="false">IF($M384=1,SQRT(((X383)/($M383))-S383^2),"")</f>
        <v/>
      </c>
      <c r="AD383" s="1" t="str">
        <f aca="false">IF($M384=1,SQRT(((Y383)/($M383))-T383^2),"")</f>
        <v/>
      </c>
      <c r="AE383" s="1" t="str">
        <f aca="false">IF($M384=1,SQRT(((Z383)/($M383))-U383^2),"")</f>
        <v/>
      </c>
      <c r="AF383" s="1" t="str">
        <f aca="false">IF($M384=1,SQRT(((AA383)/($M383))-V383^2),"")</f>
        <v/>
      </c>
      <c r="AG383" s="1" t="str">
        <f aca="false">IF($M384=1,SQRT(((AB383)/($M383))-W383^2),"")</f>
        <v/>
      </c>
    </row>
    <row r="384" customFormat="false" ht="12.8" hidden="false" customHeight="false" outlineLevel="0" collapsed="false">
      <c r="A384" s="0" t="n">
        <v>1.64458298683</v>
      </c>
      <c r="B384" s="0" t="n">
        <v>1577122818.55</v>
      </c>
      <c r="C384" s="0" t="n">
        <f aca="false">B384-1577122810.47</f>
        <v>8.07999992370606</v>
      </c>
      <c r="D384" s="0" t="n">
        <v>457</v>
      </c>
      <c r="E384" s="0" t="n">
        <v>868</v>
      </c>
      <c r="F384" s="0" t="n">
        <v>635</v>
      </c>
      <c r="G384" s="0" t="n">
        <v>480</v>
      </c>
      <c r="H384" s="0" t="n">
        <v>319</v>
      </c>
      <c r="I384" s="0" t="n">
        <f aca="false">(D384+E384+F384+G384+H384)/5</f>
        <v>551.8</v>
      </c>
      <c r="J384" s="0" t="n">
        <f aca="false">I384-577.6</f>
        <v>-25.8000000000001</v>
      </c>
      <c r="K384" s="0" t="n">
        <f aca="false">(I384-I383)/(A384-A383)</f>
        <v>8.07334392042855</v>
      </c>
      <c r="L384" s="0" t="str">
        <f aca="false">IF(G384&gt;590,"RELAX",IF(G384&lt;500,"FIST","TRANSITION"))</f>
        <v>FIST</v>
      </c>
      <c r="M384" s="1" t="n">
        <f aca="false">IF(L384=L383,M383+1,1)</f>
        <v>22</v>
      </c>
      <c r="N384" s="1" t="n">
        <f aca="false">IF($L384=$L383,N383+D384,D384)</f>
        <v>10039</v>
      </c>
      <c r="O384" s="1" t="n">
        <f aca="false">IF($L384=$L383,O383+E384,E384)</f>
        <v>19106</v>
      </c>
      <c r="P384" s="1" t="n">
        <f aca="false">IF($L384=$L383,P383+F384,F384)</f>
        <v>13957</v>
      </c>
      <c r="Q384" s="1" t="n">
        <f aca="false">IF($L384=$L383,Q383+G384,G384)</f>
        <v>10678</v>
      </c>
      <c r="R384" s="1" t="n">
        <f aca="false">IF($L384=$L383,R383+H384,H384)</f>
        <v>7025</v>
      </c>
      <c r="S384" s="1" t="str">
        <f aca="false">IF($M385=1,N384/$M384,"")</f>
        <v/>
      </c>
      <c r="T384" s="1" t="str">
        <f aca="false">IF($M385=1,O384/$M384,"")</f>
        <v/>
      </c>
      <c r="U384" s="1" t="str">
        <f aca="false">IF($M385=1,P384/$M384,"")</f>
        <v/>
      </c>
      <c r="V384" s="1" t="str">
        <f aca="false">IF($M385=1,Q384/$M384,"")</f>
        <v/>
      </c>
      <c r="W384" s="1" t="str">
        <f aca="false">IF($M385=1,R384/$M384,"")</f>
        <v/>
      </c>
      <c r="X384" s="1" t="n">
        <f aca="false">IF($L384=$L383,X383+D384^2,D384^2)</f>
        <v>4581007</v>
      </c>
      <c r="Y384" s="1" t="n">
        <f aca="false">IF($L384=$L383,Y383+E384^2,E384^2)</f>
        <v>16592728</v>
      </c>
      <c r="Z384" s="1" t="n">
        <f aca="false">IF($L384=$L383,Z383+F384^2,F384^2)</f>
        <v>8854467</v>
      </c>
      <c r="AA384" s="1" t="n">
        <f aca="false">IF($L384=$L383,AA383+G384^2,G384^2)</f>
        <v>5183884</v>
      </c>
      <c r="AB384" s="1" t="n">
        <f aca="false">IF($L384=$L383,AB383+H384^2,H384^2)</f>
        <v>2243221</v>
      </c>
      <c r="AC384" s="1" t="str">
        <f aca="false">IF($M385=1,SQRT(((X384)/($M384))-S384^2),"")</f>
        <v/>
      </c>
      <c r="AD384" s="1" t="str">
        <f aca="false">IF($M385=1,SQRT(((Y384)/($M384))-T384^2),"")</f>
        <v/>
      </c>
      <c r="AE384" s="1" t="str">
        <f aca="false">IF($M385=1,SQRT(((Z384)/($M384))-U384^2),"")</f>
        <v/>
      </c>
      <c r="AF384" s="1" t="str">
        <f aca="false">IF($M385=1,SQRT(((AA384)/($M384))-V384^2),"")</f>
        <v/>
      </c>
      <c r="AG384" s="1" t="str">
        <f aca="false">IF($M385=1,SQRT(((AB384)/($M384))-W384^2),"")</f>
        <v/>
      </c>
    </row>
    <row r="385" customFormat="false" ht="12.8" hidden="false" customHeight="false" outlineLevel="0" collapsed="false">
      <c r="A385" s="0" t="n">
        <v>1.66513705254</v>
      </c>
      <c r="B385" s="0" t="n">
        <v>1577122818.57</v>
      </c>
      <c r="C385" s="0" t="n">
        <f aca="false">B385-1577122810.47</f>
        <v>8.09999990463257</v>
      </c>
      <c r="D385" s="0" t="n">
        <v>458</v>
      </c>
      <c r="E385" s="0" t="n">
        <v>866</v>
      </c>
      <c r="F385" s="0" t="n">
        <v>635</v>
      </c>
      <c r="G385" s="0" t="n">
        <v>480</v>
      </c>
      <c r="H385" s="0" t="n">
        <v>319</v>
      </c>
      <c r="I385" s="0" t="n">
        <f aca="false">(D385+E385+F385+G385+H385)/5</f>
        <v>551.6</v>
      </c>
      <c r="J385" s="0" t="n">
        <f aca="false">I385-577.6</f>
        <v>-26</v>
      </c>
      <c r="K385" s="0" t="n">
        <f aca="false">(I385-I384)/(A385-A384)</f>
        <v>-9.73043498166043</v>
      </c>
      <c r="L385" s="0" t="str">
        <f aca="false">IF(G385&gt;590,"RELAX",IF(G385&lt;500,"FIST","TRANSITION"))</f>
        <v>FIST</v>
      </c>
      <c r="M385" s="1" t="n">
        <f aca="false">IF(L385=L384,M384+1,1)</f>
        <v>23</v>
      </c>
      <c r="N385" s="1" t="n">
        <f aca="false">IF($L385=$L384,N384+D385,D385)</f>
        <v>10497</v>
      </c>
      <c r="O385" s="1" t="n">
        <f aca="false">IF($L385=$L384,O384+E385,E385)</f>
        <v>19972</v>
      </c>
      <c r="P385" s="1" t="n">
        <f aca="false">IF($L385=$L384,P384+F385,F385)</f>
        <v>14592</v>
      </c>
      <c r="Q385" s="1" t="n">
        <f aca="false">IF($L385=$L384,Q384+G385,G385)</f>
        <v>11158</v>
      </c>
      <c r="R385" s="1" t="n">
        <f aca="false">IF($L385=$L384,R384+H385,H385)</f>
        <v>7344</v>
      </c>
      <c r="S385" s="1" t="str">
        <f aca="false">IF($M386=1,N385/$M385,"")</f>
        <v/>
      </c>
      <c r="T385" s="1" t="str">
        <f aca="false">IF($M386=1,O385/$M385,"")</f>
        <v/>
      </c>
      <c r="U385" s="1" t="str">
        <f aca="false">IF($M386=1,P385/$M385,"")</f>
        <v/>
      </c>
      <c r="V385" s="1" t="str">
        <f aca="false">IF($M386=1,Q385/$M385,"")</f>
        <v/>
      </c>
      <c r="W385" s="1" t="str">
        <f aca="false">IF($M386=1,R385/$M385,"")</f>
        <v/>
      </c>
      <c r="X385" s="1" t="n">
        <f aca="false">IF($L385=$L384,X384+D385^2,D385^2)</f>
        <v>4790771</v>
      </c>
      <c r="Y385" s="1" t="n">
        <f aca="false">IF($L385=$L384,Y384+E385^2,E385^2)</f>
        <v>17342684</v>
      </c>
      <c r="Z385" s="1" t="n">
        <f aca="false">IF($L385=$L384,Z384+F385^2,F385^2)</f>
        <v>9257692</v>
      </c>
      <c r="AA385" s="1" t="n">
        <f aca="false">IF($L385=$L384,AA384+G385^2,G385^2)</f>
        <v>5414284</v>
      </c>
      <c r="AB385" s="1" t="n">
        <f aca="false">IF($L385=$L384,AB384+H385^2,H385^2)</f>
        <v>2344982</v>
      </c>
      <c r="AC385" s="1" t="str">
        <f aca="false">IF($M386=1,SQRT(((X385)/($M385))-S385^2),"")</f>
        <v/>
      </c>
      <c r="AD385" s="1" t="str">
        <f aca="false">IF($M386=1,SQRT(((Y385)/($M385))-T385^2),"")</f>
        <v/>
      </c>
      <c r="AE385" s="1" t="str">
        <f aca="false">IF($M386=1,SQRT(((Z385)/($M385))-U385^2),"")</f>
        <v/>
      </c>
      <c r="AF385" s="1" t="str">
        <f aca="false">IF($M386=1,SQRT(((AA385)/($M385))-V385^2),"")</f>
        <v/>
      </c>
      <c r="AG385" s="1" t="str">
        <f aca="false">IF($M386=1,SQRT(((AB385)/($M385))-W385^2),"")</f>
        <v/>
      </c>
    </row>
    <row r="386" customFormat="false" ht="12.8" hidden="false" customHeight="false" outlineLevel="0" collapsed="false">
      <c r="A386" s="0" t="n">
        <v>1.68937206268</v>
      </c>
      <c r="B386" s="0" t="n">
        <v>1577122818.59</v>
      </c>
      <c r="C386" s="0" t="n">
        <f aca="false">B386-1577122810.47</f>
        <v>8.11999988555908</v>
      </c>
      <c r="D386" s="0" t="n">
        <v>459</v>
      </c>
      <c r="E386" s="0" t="n">
        <v>868</v>
      </c>
      <c r="F386" s="0" t="n">
        <v>636</v>
      </c>
      <c r="G386" s="0" t="n">
        <v>480</v>
      </c>
      <c r="H386" s="0" t="n">
        <v>318</v>
      </c>
      <c r="I386" s="0" t="n">
        <f aca="false">(D386+E386+F386+G386+H386)/5</f>
        <v>552.2</v>
      </c>
      <c r="J386" s="0" t="n">
        <f aca="false">I386-577.6</f>
        <v>-25.4</v>
      </c>
      <c r="K386" s="0" t="n">
        <f aca="false">(I386-I385)/(A386-A385)</f>
        <v>24.7575716508458</v>
      </c>
      <c r="L386" s="0" t="str">
        <f aca="false">IF(G386&gt;590,"RELAX",IF(G386&lt;500,"FIST","TRANSITION"))</f>
        <v>FIST</v>
      </c>
      <c r="M386" s="1" t="n">
        <f aca="false">IF(L386=L385,M385+1,1)</f>
        <v>24</v>
      </c>
      <c r="N386" s="1" t="n">
        <f aca="false">IF($L386=$L385,N385+D386,D386)</f>
        <v>10956</v>
      </c>
      <c r="O386" s="1" t="n">
        <f aca="false">IF($L386=$L385,O385+E386,E386)</f>
        <v>20840</v>
      </c>
      <c r="P386" s="1" t="n">
        <f aca="false">IF($L386=$L385,P385+F386,F386)</f>
        <v>15228</v>
      </c>
      <c r="Q386" s="1" t="n">
        <f aca="false">IF($L386=$L385,Q385+G386,G386)</f>
        <v>11638</v>
      </c>
      <c r="R386" s="1" t="n">
        <f aca="false">IF($L386=$L385,R385+H386,H386)</f>
        <v>7662</v>
      </c>
      <c r="S386" s="1" t="str">
        <f aca="false">IF($M387=1,N386/$M386,"")</f>
        <v/>
      </c>
      <c r="T386" s="1" t="str">
        <f aca="false">IF($M387=1,O386/$M386,"")</f>
        <v/>
      </c>
      <c r="U386" s="1" t="str">
        <f aca="false">IF($M387=1,P386/$M386,"")</f>
        <v/>
      </c>
      <c r="V386" s="1" t="str">
        <f aca="false">IF($M387=1,Q386/$M386,"")</f>
        <v/>
      </c>
      <c r="W386" s="1" t="str">
        <f aca="false">IF($M387=1,R386/$M386,"")</f>
        <v/>
      </c>
      <c r="X386" s="1" t="n">
        <f aca="false">IF($L386=$L385,X385+D386^2,D386^2)</f>
        <v>5001452</v>
      </c>
      <c r="Y386" s="1" t="n">
        <f aca="false">IF($L386=$L385,Y385+E386^2,E386^2)</f>
        <v>18096108</v>
      </c>
      <c r="Z386" s="1" t="n">
        <f aca="false">IF($L386=$L385,Z385+F386^2,F386^2)</f>
        <v>9662188</v>
      </c>
      <c r="AA386" s="1" t="n">
        <f aca="false">IF($L386=$L385,AA385+G386^2,G386^2)</f>
        <v>5644684</v>
      </c>
      <c r="AB386" s="1" t="n">
        <f aca="false">IF($L386=$L385,AB385+H386^2,H386^2)</f>
        <v>2446106</v>
      </c>
      <c r="AC386" s="1" t="str">
        <f aca="false">IF($M387=1,SQRT(((X386)/($M386))-S386^2),"")</f>
        <v/>
      </c>
      <c r="AD386" s="1" t="str">
        <f aca="false">IF($M387=1,SQRT(((Y386)/($M386))-T386^2),"")</f>
        <v/>
      </c>
      <c r="AE386" s="1" t="str">
        <f aca="false">IF($M387=1,SQRT(((Z386)/($M386))-U386^2),"")</f>
        <v/>
      </c>
      <c r="AF386" s="1" t="str">
        <f aca="false">IF($M387=1,SQRT(((AA386)/($M386))-V386^2),"")</f>
        <v/>
      </c>
      <c r="AG386" s="1" t="str">
        <f aca="false">IF($M387=1,SQRT(((AB386)/($M386))-W386^2),"")</f>
        <v/>
      </c>
    </row>
    <row r="387" customFormat="false" ht="12.8" hidden="false" customHeight="false" outlineLevel="0" collapsed="false">
      <c r="A387" s="0" t="n">
        <v>1.71008300781</v>
      </c>
      <c r="B387" s="0" t="n">
        <v>1577122818.62</v>
      </c>
      <c r="C387" s="0" t="n">
        <f aca="false">B387-1577122810.47</f>
        <v>8.14999985694885</v>
      </c>
      <c r="D387" s="0" t="n">
        <v>458</v>
      </c>
      <c r="E387" s="0" t="n">
        <v>869</v>
      </c>
      <c r="F387" s="0" t="n">
        <v>635</v>
      </c>
      <c r="G387" s="0" t="n">
        <v>478</v>
      </c>
      <c r="H387" s="0" t="n">
        <v>319</v>
      </c>
      <c r="I387" s="0" t="n">
        <f aca="false">(D387+E387+F387+G387+H387)/5</f>
        <v>551.8</v>
      </c>
      <c r="J387" s="0" t="n">
        <f aca="false">I387-577.6</f>
        <v>-25.8000000000001</v>
      </c>
      <c r="K387" s="0" t="n">
        <f aca="false">(I387-I386)/(A387-A386)</f>
        <v>-19.3134595012125</v>
      </c>
      <c r="L387" s="0" t="str">
        <f aca="false">IF(G387&gt;590,"RELAX",IF(G387&lt;500,"FIST","TRANSITION"))</f>
        <v>FIST</v>
      </c>
      <c r="M387" s="1" t="n">
        <f aca="false">IF(L387=L386,M386+1,1)</f>
        <v>25</v>
      </c>
      <c r="N387" s="1" t="n">
        <f aca="false">IF($L387=$L386,N386+D387,D387)</f>
        <v>11414</v>
      </c>
      <c r="O387" s="1" t="n">
        <f aca="false">IF($L387=$L386,O386+E387,E387)</f>
        <v>21709</v>
      </c>
      <c r="P387" s="1" t="n">
        <f aca="false">IF($L387=$L386,P386+F387,F387)</f>
        <v>15863</v>
      </c>
      <c r="Q387" s="1" t="n">
        <f aca="false">IF($L387=$L386,Q386+G387,G387)</f>
        <v>12116</v>
      </c>
      <c r="R387" s="1" t="n">
        <f aca="false">IF($L387=$L386,R386+H387,H387)</f>
        <v>7981</v>
      </c>
      <c r="S387" s="1" t="str">
        <f aca="false">IF($M388=1,N387/$M387,"")</f>
        <v/>
      </c>
      <c r="T387" s="1" t="str">
        <f aca="false">IF($M388=1,O387/$M387,"")</f>
        <v/>
      </c>
      <c r="U387" s="1" t="str">
        <f aca="false">IF($M388=1,P387/$M387,"")</f>
        <v/>
      </c>
      <c r="V387" s="1" t="str">
        <f aca="false">IF($M388=1,Q387/$M387,"")</f>
        <v/>
      </c>
      <c r="W387" s="1" t="str">
        <f aca="false">IF($M388=1,R387/$M387,"")</f>
        <v/>
      </c>
      <c r="X387" s="1" t="n">
        <f aca="false">IF($L387=$L386,X386+D387^2,D387^2)</f>
        <v>5211216</v>
      </c>
      <c r="Y387" s="1" t="n">
        <f aca="false">IF($L387=$L386,Y386+E387^2,E387^2)</f>
        <v>18851269</v>
      </c>
      <c r="Z387" s="1" t="n">
        <f aca="false">IF($L387=$L386,Z386+F387^2,F387^2)</f>
        <v>10065413</v>
      </c>
      <c r="AA387" s="1" t="n">
        <f aca="false">IF($L387=$L386,AA386+G387^2,G387^2)</f>
        <v>5873168</v>
      </c>
      <c r="AB387" s="1" t="n">
        <f aca="false">IF($L387=$L386,AB386+H387^2,H387^2)</f>
        <v>2547867</v>
      </c>
      <c r="AC387" s="1" t="str">
        <f aca="false">IF($M388=1,SQRT(((X387)/($M387))-S387^2),"")</f>
        <v/>
      </c>
      <c r="AD387" s="1" t="str">
        <f aca="false">IF($M388=1,SQRT(((Y387)/($M387))-T387^2),"")</f>
        <v/>
      </c>
      <c r="AE387" s="1" t="str">
        <f aca="false">IF($M388=1,SQRT(((Z387)/($M387))-U387^2),"")</f>
        <v/>
      </c>
      <c r="AF387" s="1" t="str">
        <f aca="false">IF($M388=1,SQRT(((AA387)/($M387))-V387^2),"")</f>
        <v/>
      </c>
      <c r="AG387" s="1" t="str">
        <f aca="false">IF($M388=1,SQRT(((AB387)/($M387))-W387^2),"")</f>
        <v/>
      </c>
    </row>
    <row r="388" customFormat="false" ht="12.8" hidden="false" customHeight="false" outlineLevel="0" collapsed="false">
      <c r="A388" s="0" t="n">
        <v>1.73437905312</v>
      </c>
      <c r="B388" s="0" t="n">
        <v>1577122818.64</v>
      </c>
      <c r="C388" s="0" t="n">
        <f aca="false">B388-1577122810.47</f>
        <v>8.17000007629395</v>
      </c>
      <c r="D388" s="0" t="n">
        <v>457</v>
      </c>
      <c r="E388" s="0" t="n">
        <v>868</v>
      </c>
      <c r="F388" s="0" t="n">
        <v>635</v>
      </c>
      <c r="G388" s="0" t="n">
        <v>477</v>
      </c>
      <c r="H388" s="0" t="n">
        <v>319</v>
      </c>
      <c r="I388" s="0" t="n">
        <f aca="false">(D388+E388+F388+G388+H388)/5</f>
        <v>551.2</v>
      </c>
      <c r="J388" s="0" t="n">
        <f aca="false">I388-577.6</f>
        <v>-26.4</v>
      </c>
      <c r="K388" s="0" t="n">
        <f aca="false">(I388-I387)/(A388-A387)</f>
        <v>-24.6953770601075</v>
      </c>
      <c r="L388" s="0" t="str">
        <f aca="false">IF(G388&gt;590,"RELAX",IF(G388&lt;500,"FIST","TRANSITION"))</f>
        <v>FIST</v>
      </c>
      <c r="M388" s="1" t="n">
        <f aca="false">IF(L388=L387,M387+1,1)</f>
        <v>26</v>
      </c>
      <c r="N388" s="1" t="n">
        <f aca="false">IF($L388=$L387,N387+D388,D388)</f>
        <v>11871</v>
      </c>
      <c r="O388" s="1" t="n">
        <f aca="false">IF($L388=$L387,O387+E388,E388)</f>
        <v>22577</v>
      </c>
      <c r="P388" s="1" t="n">
        <f aca="false">IF($L388=$L387,P387+F388,F388)</f>
        <v>16498</v>
      </c>
      <c r="Q388" s="1" t="n">
        <f aca="false">IF($L388=$L387,Q387+G388,G388)</f>
        <v>12593</v>
      </c>
      <c r="R388" s="1" t="n">
        <f aca="false">IF($L388=$L387,R387+H388,H388)</f>
        <v>8300</v>
      </c>
      <c r="S388" s="1" t="str">
        <f aca="false">IF($M389=1,N388/$M388,"")</f>
        <v/>
      </c>
      <c r="T388" s="1" t="str">
        <f aca="false">IF($M389=1,O388/$M388,"")</f>
        <v/>
      </c>
      <c r="U388" s="1" t="str">
        <f aca="false">IF($M389=1,P388/$M388,"")</f>
        <v/>
      </c>
      <c r="V388" s="1" t="str">
        <f aca="false">IF($M389=1,Q388/$M388,"")</f>
        <v/>
      </c>
      <c r="W388" s="1" t="str">
        <f aca="false">IF($M389=1,R388/$M388,"")</f>
        <v/>
      </c>
      <c r="X388" s="1" t="n">
        <f aca="false">IF($L388=$L387,X387+D388^2,D388^2)</f>
        <v>5420065</v>
      </c>
      <c r="Y388" s="1" t="n">
        <f aca="false">IF($L388=$L387,Y387+E388^2,E388^2)</f>
        <v>19604693</v>
      </c>
      <c r="Z388" s="1" t="n">
        <f aca="false">IF($L388=$L387,Z387+F388^2,F388^2)</f>
        <v>10468638</v>
      </c>
      <c r="AA388" s="1" t="n">
        <f aca="false">IF($L388=$L387,AA387+G388^2,G388^2)</f>
        <v>6100697</v>
      </c>
      <c r="AB388" s="1" t="n">
        <f aca="false">IF($L388=$L387,AB387+H388^2,H388^2)</f>
        <v>2649628</v>
      </c>
      <c r="AC388" s="1" t="str">
        <f aca="false">IF($M389=1,SQRT(((X388)/($M388))-S388^2),"")</f>
        <v/>
      </c>
      <c r="AD388" s="1" t="str">
        <f aca="false">IF($M389=1,SQRT(((Y388)/($M388))-T388^2),"")</f>
        <v/>
      </c>
      <c r="AE388" s="1" t="str">
        <f aca="false">IF($M389=1,SQRT(((Z388)/($M388))-U388^2),"")</f>
        <v/>
      </c>
      <c r="AF388" s="1" t="str">
        <f aca="false">IF($M389=1,SQRT(((AA388)/($M388))-V388^2),"")</f>
        <v/>
      </c>
      <c r="AG388" s="1" t="str">
        <f aca="false">IF($M389=1,SQRT(((AB388)/($M388))-W388^2),"")</f>
        <v/>
      </c>
    </row>
    <row r="389" customFormat="false" ht="12.8" hidden="false" customHeight="false" outlineLevel="0" collapsed="false">
      <c r="A389" s="0" t="n">
        <v>1.75520300865</v>
      </c>
      <c r="B389" s="0" t="n">
        <v>1577122818.66</v>
      </c>
      <c r="C389" s="0" t="n">
        <f aca="false">B389-1577122810.47</f>
        <v>8.19000005722046</v>
      </c>
      <c r="D389" s="0" t="n">
        <v>457</v>
      </c>
      <c r="E389" s="0" t="n">
        <v>868</v>
      </c>
      <c r="F389" s="0" t="n">
        <v>635</v>
      </c>
      <c r="G389" s="0" t="n">
        <v>480</v>
      </c>
      <c r="H389" s="0" t="n">
        <v>318</v>
      </c>
      <c r="I389" s="0" t="n">
        <f aca="false">(D389+E389+F389+G389+H389)/5</f>
        <v>551.6</v>
      </c>
      <c r="J389" s="0" t="n">
        <f aca="false">I389-577.6</f>
        <v>-26</v>
      </c>
      <c r="K389" s="0" t="n">
        <f aca="false">(I389-I388)/(A389-A388)</f>
        <v>19.2086464756284</v>
      </c>
      <c r="L389" s="0" t="str">
        <f aca="false">IF(G389&gt;590,"RELAX",IF(G389&lt;500,"FIST","TRANSITION"))</f>
        <v>FIST</v>
      </c>
      <c r="M389" s="1" t="n">
        <f aca="false">IF(L389=L388,M388+1,1)</f>
        <v>27</v>
      </c>
      <c r="N389" s="1" t="n">
        <f aca="false">IF($L389=$L388,N388+D389,D389)</f>
        <v>12328</v>
      </c>
      <c r="O389" s="1" t="n">
        <f aca="false">IF($L389=$L388,O388+E389,E389)</f>
        <v>23445</v>
      </c>
      <c r="P389" s="1" t="n">
        <f aca="false">IF($L389=$L388,P388+F389,F389)</f>
        <v>17133</v>
      </c>
      <c r="Q389" s="1" t="n">
        <f aca="false">IF($L389=$L388,Q388+G389,G389)</f>
        <v>13073</v>
      </c>
      <c r="R389" s="1" t="n">
        <f aca="false">IF($L389=$L388,R388+H389,H389)</f>
        <v>8618</v>
      </c>
      <c r="S389" s="1" t="str">
        <f aca="false">IF($M390=1,N389/$M389,"")</f>
        <v/>
      </c>
      <c r="T389" s="1" t="str">
        <f aca="false">IF($M390=1,O389/$M389,"")</f>
        <v/>
      </c>
      <c r="U389" s="1" t="str">
        <f aca="false">IF($M390=1,P389/$M389,"")</f>
        <v/>
      </c>
      <c r="V389" s="1" t="str">
        <f aca="false">IF($M390=1,Q389/$M389,"")</f>
        <v/>
      </c>
      <c r="W389" s="1" t="str">
        <f aca="false">IF($M390=1,R389/$M389,"")</f>
        <v/>
      </c>
      <c r="X389" s="1" t="n">
        <f aca="false">IF($L389=$L388,X388+D389^2,D389^2)</f>
        <v>5628914</v>
      </c>
      <c r="Y389" s="1" t="n">
        <f aca="false">IF($L389=$L388,Y388+E389^2,E389^2)</f>
        <v>20358117</v>
      </c>
      <c r="Z389" s="1" t="n">
        <f aca="false">IF($L389=$L388,Z388+F389^2,F389^2)</f>
        <v>10871863</v>
      </c>
      <c r="AA389" s="1" t="n">
        <f aca="false">IF($L389=$L388,AA388+G389^2,G389^2)</f>
        <v>6331097</v>
      </c>
      <c r="AB389" s="1" t="n">
        <f aca="false">IF($L389=$L388,AB388+H389^2,H389^2)</f>
        <v>2750752</v>
      </c>
      <c r="AC389" s="1" t="str">
        <f aca="false">IF($M390=1,SQRT(((X389)/($M389))-S389^2),"")</f>
        <v/>
      </c>
      <c r="AD389" s="1" t="str">
        <f aca="false">IF($M390=1,SQRT(((Y389)/($M389))-T389^2),"")</f>
        <v/>
      </c>
      <c r="AE389" s="1" t="str">
        <f aca="false">IF($M390=1,SQRT(((Z389)/($M389))-U389^2),"")</f>
        <v/>
      </c>
      <c r="AF389" s="1" t="str">
        <f aca="false">IF($M390=1,SQRT(((AA389)/($M389))-V389^2),"")</f>
        <v/>
      </c>
      <c r="AG389" s="1" t="str">
        <f aca="false">IF($M390=1,SQRT(((AB389)/($M389))-W389^2),"")</f>
        <v/>
      </c>
    </row>
    <row r="390" customFormat="false" ht="12.8" hidden="false" customHeight="false" outlineLevel="0" collapsed="false">
      <c r="A390" s="0" t="n">
        <v>1.77979421616</v>
      </c>
      <c r="B390" s="0" t="n">
        <v>1577122818.69</v>
      </c>
      <c r="C390" s="0" t="n">
        <f aca="false">B390-1577122810.47</f>
        <v>8.22000002861023</v>
      </c>
      <c r="D390" s="0" t="n">
        <v>456</v>
      </c>
      <c r="E390" s="0" t="n">
        <v>868</v>
      </c>
      <c r="F390" s="0" t="n">
        <v>635</v>
      </c>
      <c r="G390" s="0" t="n">
        <v>480</v>
      </c>
      <c r="H390" s="0" t="n">
        <v>318</v>
      </c>
      <c r="I390" s="0" t="n">
        <f aca="false">(D390+E390+F390+G390+H390)/5</f>
        <v>551.4</v>
      </c>
      <c r="J390" s="0" t="n">
        <f aca="false">I390-577.6</f>
        <v>-26.2</v>
      </c>
      <c r="K390" s="0" t="n">
        <f aca="false">(I390-I389)/(A390-A389)</f>
        <v>-8.13298817956445</v>
      </c>
      <c r="L390" s="0" t="str">
        <f aca="false">IF(G390&gt;590,"RELAX",IF(G390&lt;500,"FIST","TRANSITION"))</f>
        <v>FIST</v>
      </c>
      <c r="M390" s="1" t="n">
        <f aca="false">IF(L390=L389,M389+1,1)</f>
        <v>28</v>
      </c>
      <c r="N390" s="1" t="n">
        <f aca="false">IF($L390=$L389,N389+D390,D390)</f>
        <v>12784</v>
      </c>
      <c r="O390" s="1" t="n">
        <f aca="false">IF($L390=$L389,O389+E390,E390)</f>
        <v>24313</v>
      </c>
      <c r="P390" s="1" t="n">
        <f aca="false">IF($L390=$L389,P389+F390,F390)</f>
        <v>17768</v>
      </c>
      <c r="Q390" s="1" t="n">
        <f aca="false">IF($L390=$L389,Q389+G390,G390)</f>
        <v>13553</v>
      </c>
      <c r="R390" s="1" t="n">
        <f aca="false">IF($L390=$L389,R389+H390,H390)</f>
        <v>8936</v>
      </c>
      <c r="S390" s="1" t="str">
        <f aca="false">IF($M391=1,N390/$M390,"")</f>
        <v/>
      </c>
      <c r="T390" s="1" t="str">
        <f aca="false">IF($M391=1,O390/$M390,"")</f>
        <v/>
      </c>
      <c r="U390" s="1" t="str">
        <f aca="false">IF($M391=1,P390/$M390,"")</f>
        <v/>
      </c>
      <c r="V390" s="1" t="str">
        <f aca="false">IF($M391=1,Q390/$M390,"")</f>
        <v/>
      </c>
      <c r="W390" s="1" t="str">
        <f aca="false">IF($M391=1,R390/$M390,"")</f>
        <v/>
      </c>
      <c r="X390" s="1" t="n">
        <f aca="false">IF($L390=$L389,X389+D390^2,D390^2)</f>
        <v>5836850</v>
      </c>
      <c r="Y390" s="1" t="n">
        <f aca="false">IF($L390=$L389,Y389+E390^2,E390^2)</f>
        <v>21111541</v>
      </c>
      <c r="Z390" s="1" t="n">
        <f aca="false">IF($L390=$L389,Z389+F390^2,F390^2)</f>
        <v>11275088</v>
      </c>
      <c r="AA390" s="1" t="n">
        <f aca="false">IF($L390=$L389,AA389+G390^2,G390^2)</f>
        <v>6561497</v>
      </c>
      <c r="AB390" s="1" t="n">
        <f aca="false">IF($L390=$L389,AB389+H390^2,H390^2)</f>
        <v>2851876</v>
      </c>
      <c r="AC390" s="1" t="str">
        <f aca="false">IF($M391=1,SQRT(((X390)/($M390))-S390^2),"")</f>
        <v/>
      </c>
      <c r="AD390" s="1" t="str">
        <f aca="false">IF($M391=1,SQRT(((Y390)/($M390))-T390^2),"")</f>
        <v/>
      </c>
      <c r="AE390" s="1" t="str">
        <f aca="false">IF($M391=1,SQRT(((Z390)/($M390))-U390^2),"")</f>
        <v/>
      </c>
      <c r="AF390" s="1" t="str">
        <f aca="false">IF($M391=1,SQRT(((AA390)/($M390))-V390^2),"")</f>
        <v/>
      </c>
      <c r="AG390" s="1" t="str">
        <f aca="false">IF($M391=1,SQRT(((AB390)/($M390))-W390^2),"")</f>
        <v/>
      </c>
    </row>
    <row r="391" customFormat="false" ht="12.8" hidden="false" customHeight="false" outlineLevel="0" collapsed="false">
      <c r="A391" s="0" t="n">
        <v>1.80427908897</v>
      </c>
      <c r="B391" s="0" t="n">
        <v>1577122818.71</v>
      </c>
      <c r="C391" s="0" t="n">
        <f aca="false">B391-1577122810.47</f>
        <v>8.24000000953674</v>
      </c>
      <c r="D391" s="0" t="n">
        <v>457</v>
      </c>
      <c r="E391" s="0" t="n">
        <v>868</v>
      </c>
      <c r="F391" s="0" t="n">
        <v>636</v>
      </c>
      <c r="G391" s="0" t="n">
        <v>478</v>
      </c>
      <c r="H391" s="0" t="n">
        <v>318</v>
      </c>
      <c r="I391" s="0" t="n">
        <f aca="false">(D391+E391+F391+G391+H391)/5</f>
        <v>551.4</v>
      </c>
      <c r="J391" s="0" t="n">
        <f aca="false">I391-577.6</f>
        <v>-26.2</v>
      </c>
      <c r="K391" s="0" t="n">
        <f aca="false">(I391-I390)/(A391-A390)</f>
        <v>0</v>
      </c>
      <c r="L391" s="0" t="str">
        <f aca="false">IF(G391&gt;590,"RELAX",IF(G391&lt;500,"FIST","TRANSITION"))</f>
        <v>FIST</v>
      </c>
      <c r="M391" s="1" t="n">
        <f aca="false">IF(L391=L390,M390+1,1)</f>
        <v>29</v>
      </c>
      <c r="N391" s="1" t="n">
        <f aca="false">IF($L391=$L390,N390+D391,D391)</f>
        <v>13241</v>
      </c>
      <c r="O391" s="1" t="n">
        <f aca="false">IF($L391=$L390,O390+E391,E391)</f>
        <v>25181</v>
      </c>
      <c r="P391" s="1" t="n">
        <f aca="false">IF($L391=$L390,P390+F391,F391)</f>
        <v>18404</v>
      </c>
      <c r="Q391" s="1" t="n">
        <f aca="false">IF($L391=$L390,Q390+G391,G391)</f>
        <v>14031</v>
      </c>
      <c r="R391" s="1" t="n">
        <f aca="false">IF($L391=$L390,R390+H391,H391)</f>
        <v>9254</v>
      </c>
      <c r="S391" s="1" t="str">
        <f aca="false">IF($M392=1,N391/$M391,"")</f>
        <v/>
      </c>
      <c r="T391" s="1" t="str">
        <f aca="false">IF($M392=1,O391/$M391,"")</f>
        <v/>
      </c>
      <c r="U391" s="1" t="str">
        <f aca="false">IF($M392=1,P391/$M391,"")</f>
        <v/>
      </c>
      <c r="V391" s="1" t="str">
        <f aca="false">IF($M392=1,Q391/$M391,"")</f>
        <v/>
      </c>
      <c r="W391" s="1" t="str">
        <f aca="false">IF($M392=1,R391/$M391,"")</f>
        <v/>
      </c>
      <c r="X391" s="1" t="n">
        <f aca="false">IF($L391=$L390,X390+D391^2,D391^2)</f>
        <v>6045699</v>
      </c>
      <c r="Y391" s="1" t="n">
        <f aca="false">IF($L391=$L390,Y390+E391^2,E391^2)</f>
        <v>21864965</v>
      </c>
      <c r="Z391" s="1" t="n">
        <f aca="false">IF($L391=$L390,Z390+F391^2,F391^2)</f>
        <v>11679584</v>
      </c>
      <c r="AA391" s="1" t="n">
        <f aca="false">IF($L391=$L390,AA390+G391^2,G391^2)</f>
        <v>6789981</v>
      </c>
      <c r="AB391" s="1" t="n">
        <f aca="false">IF($L391=$L390,AB390+H391^2,H391^2)</f>
        <v>2953000</v>
      </c>
      <c r="AC391" s="1" t="str">
        <f aca="false">IF($M392=1,SQRT(((X391)/($M391))-S391^2),"")</f>
        <v/>
      </c>
      <c r="AD391" s="1" t="str">
        <f aca="false">IF($M392=1,SQRT(((Y391)/($M391))-T391^2),"")</f>
        <v/>
      </c>
      <c r="AE391" s="1" t="str">
        <f aca="false">IF($M392=1,SQRT(((Z391)/($M391))-U391^2),"")</f>
        <v/>
      </c>
      <c r="AF391" s="1" t="str">
        <f aca="false">IF($M392=1,SQRT(((AA391)/($M391))-V391^2),"")</f>
        <v/>
      </c>
      <c r="AG391" s="1" t="str">
        <f aca="false">IF($M392=1,SQRT(((AB391)/($M391))-W391^2),"")</f>
        <v/>
      </c>
    </row>
    <row r="392" customFormat="false" ht="12.8" hidden="false" customHeight="false" outlineLevel="0" collapsed="false">
      <c r="A392" s="0" t="n">
        <v>1.82457113266</v>
      </c>
      <c r="B392" s="0" t="n">
        <v>1577122818.73</v>
      </c>
      <c r="C392" s="0" t="n">
        <f aca="false">B392-1577122810.47</f>
        <v>8.25999999046326</v>
      </c>
      <c r="D392" s="0" t="n">
        <v>457</v>
      </c>
      <c r="E392" s="0" t="n">
        <v>868</v>
      </c>
      <c r="F392" s="0" t="n">
        <v>636</v>
      </c>
      <c r="G392" s="0" t="n">
        <v>474</v>
      </c>
      <c r="H392" s="0" t="n">
        <v>317</v>
      </c>
      <c r="I392" s="0" t="n">
        <f aca="false">(D392+E392+F392+G392+H392)/5</f>
        <v>550.4</v>
      </c>
      <c r="J392" s="0" t="n">
        <f aca="false">I392-577.6</f>
        <v>-27.2</v>
      </c>
      <c r="K392" s="0" t="n">
        <f aca="false">(I392-I391)/(A392-A391)</f>
        <v>-49.2803985284539</v>
      </c>
      <c r="L392" s="0" t="str">
        <f aca="false">IF(G392&gt;590,"RELAX",IF(G392&lt;500,"FIST","TRANSITION"))</f>
        <v>FIST</v>
      </c>
      <c r="M392" s="1" t="n">
        <f aca="false">IF(L392=L391,M391+1,1)</f>
        <v>30</v>
      </c>
      <c r="N392" s="1" t="n">
        <f aca="false">IF($L392=$L391,N391+D392,D392)</f>
        <v>13698</v>
      </c>
      <c r="O392" s="1" t="n">
        <f aca="false">IF($L392=$L391,O391+E392,E392)</f>
        <v>26049</v>
      </c>
      <c r="P392" s="1" t="n">
        <f aca="false">IF($L392=$L391,P391+F392,F392)</f>
        <v>19040</v>
      </c>
      <c r="Q392" s="1" t="n">
        <f aca="false">IF($L392=$L391,Q391+G392,G392)</f>
        <v>14505</v>
      </c>
      <c r="R392" s="1" t="n">
        <f aca="false">IF($L392=$L391,R391+H392,H392)</f>
        <v>9571</v>
      </c>
      <c r="S392" s="1" t="str">
        <f aca="false">IF($M393=1,N392/$M392,"")</f>
        <v/>
      </c>
      <c r="T392" s="1" t="str">
        <f aca="false">IF($M393=1,O392/$M392,"")</f>
        <v/>
      </c>
      <c r="U392" s="1" t="str">
        <f aca="false">IF($M393=1,P392/$M392,"")</f>
        <v/>
      </c>
      <c r="V392" s="1" t="str">
        <f aca="false">IF($M393=1,Q392/$M392,"")</f>
        <v/>
      </c>
      <c r="W392" s="1" t="str">
        <f aca="false">IF($M393=1,R392/$M392,"")</f>
        <v/>
      </c>
      <c r="X392" s="1" t="n">
        <f aca="false">IF($L392=$L391,X391+D392^2,D392^2)</f>
        <v>6254548</v>
      </c>
      <c r="Y392" s="1" t="n">
        <f aca="false">IF($L392=$L391,Y391+E392^2,E392^2)</f>
        <v>22618389</v>
      </c>
      <c r="Z392" s="1" t="n">
        <f aca="false">IF($L392=$L391,Z391+F392^2,F392^2)</f>
        <v>12084080</v>
      </c>
      <c r="AA392" s="1" t="n">
        <f aca="false">IF($L392=$L391,AA391+G392^2,G392^2)</f>
        <v>7014657</v>
      </c>
      <c r="AB392" s="1" t="n">
        <f aca="false">IF($L392=$L391,AB391+H392^2,H392^2)</f>
        <v>3053489</v>
      </c>
      <c r="AC392" s="1" t="str">
        <f aca="false">IF($M393=1,SQRT(((X392)/($M392))-S392^2),"")</f>
        <v/>
      </c>
      <c r="AD392" s="1" t="str">
        <f aca="false">IF($M393=1,SQRT(((Y392)/($M392))-T392^2),"")</f>
        <v/>
      </c>
      <c r="AE392" s="1" t="str">
        <f aca="false">IF($M393=1,SQRT(((Z392)/($M392))-U392^2),"")</f>
        <v/>
      </c>
      <c r="AF392" s="1" t="str">
        <f aca="false">IF($M393=1,SQRT(((AA392)/($M392))-V392^2),"")</f>
        <v/>
      </c>
      <c r="AG392" s="1" t="str">
        <f aca="false">IF($M393=1,SQRT(((AB392)/($M392))-W392^2),"")</f>
        <v/>
      </c>
    </row>
    <row r="393" customFormat="false" ht="12.8" hidden="false" customHeight="false" outlineLevel="0" collapsed="false">
      <c r="A393" s="0" t="n">
        <v>1.84928703308</v>
      </c>
      <c r="B393" s="0" t="n">
        <v>1577122818.75</v>
      </c>
      <c r="C393" s="0" t="n">
        <f aca="false">B393-1577122810.47</f>
        <v>8.27999997138977</v>
      </c>
      <c r="D393" s="0" t="n">
        <v>457</v>
      </c>
      <c r="E393" s="0" t="n">
        <v>868</v>
      </c>
      <c r="F393" s="0" t="n">
        <v>636</v>
      </c>
      <c r="G393" s="0" t="n">
        <v>470</v>
      </c>
      <c r="H393" s="0" t="n">
        <v>317</v>
      </c>
      <c r="I393" s="0" t="n">
        <f aca="false">(D393+E393+F393+G393+H393)/5</f>
        <v>549.6</v>
      </c>
      <c r="J393" s="0" t="n">
        <f aca="false">I393-577.6</f>
        <v>-28</v>
      </c>
      <c r="K393" s="0" t="n">
        <f aca="false">(I393-I392)/(A393-A392)</f>
        <v>-32.3678274473302</v>
      </c>
      <c r="L393" s="0" t="str">
        <f aca="false">IF(G393&gt;590,"RELAX",IF(G393&lt;500,"FIST","TRANSITION"))</f>
        <v>FIST</v>
      </c>
      <c r="M393" s="1" t="n">
        <f aca="false">IF(L393=L392,M392+1,1)</f>
        <v>31</v>
      </c>
      <c r="N393" s="1" t="n">
        <f aca="false">IF($L393=$L392,N392+D393,D393)</f>
        <v>14155</v>
      </c>
      <c r="O393" s="1" t="n">
        <f aca="false">IF($L393=$L392,O392+E393,E393)</f>
        <v>26917</v>
      </c>
      <c r="P393" s="1" t="n">
        <f aca="false">IF($L393=$L392,P392+F393,F393)</f>
        <v>19676</v>
      </c>
      <c r="Q393" s="1" t="n">
        <f aca="false">IF($L393=$L392,Q392+G393,G393)</f>
        <v>14975</v>
      </c>
      <c r="R393" s="1" t="n">
        <f aca="false">IF($L393=$L392,R392+H393,H393)</f>
        <v>9888</v>
      </c>
      <c r="S393" s="1" t="str">
        <f aca="false">IF($M394=1,N393/$M393,"")</f>
        <v/>
      </c>
      <c r="T393" s="1" t="str">
        <f aca="false">IF($M394=1,O393/$M393,"")</f>
        <v/>
      </c>
      <c r="U393" s="1" t="str">
        <f aca="false">IF($M394=1,P393/$M393,"")</f>
        <v/>
      </c>
      <c r="V393" s="1" t="str">
        <f aca="false">IF($M394=1,Q393/$M393,"")</f>
        <v/>
      </c>
      <c r="W393" s="1" t="str">
        <f aca="false">IF($M394=1,R393/$M393,"")</f>
        <v/>
      </c>
      <c r="X393" s="1" t="n">
        <f aca="false">IF($L393=$L392,X392+D393^2,D393^2)</f>
        <v>6463397</v>
      </c>
      <c r="Y393" s="1" t="n">
        <f aca="false">IF($L393=$L392,Y392+E393^2,E393^2)</f>
        <v>23371813</v>
      </c>
      <c r="Z393" s="1" t="n">
        <f aca="false">IF($L393=$L392,Z392+F393^2,F393^2)</f>
        <v>12488576</v>
      </c>
      <c r="AA393" s="1" t="n">
        <f aca="false">IF($L393=$L392,AA392+G393^2,G393^2)</f>
        <v>7235557</v>
      </c>
      <c r="AB393" s="1" t="n">
        <f aca="false">IF($L393=$L392,AB392+H393^2,H393^2)</f>
        <v>3153978</v>
      </c>
      <c r="AC393" s="1" t="str">
        <f aca="false">IF($M394=1,SQRT(((X393)/($M393))-S393^2),"")</f>
        <v/>
      </c>
      <c r="AD393" s="1" t="str">
        <f aca="false">IF($M394=1,SQRT(((Y393)/($M393))-T393^2),"")</f>
        <v/>
      </c>
      <c r="AE393" s="1" t="str">
        <f aca="false">IF($M394=1,SQRT(((Z393)/($M393))-U393^2),"")</f>
        <v/>
      </c>
      <c r="AF393" s="1" t="str">
        <f aca="false">IF($M394=1,SQRT(((AA393)/($M393))-V393^2),"")</f>
        <v/>
      </c>
      <c r="AG393" s="1" t="str">
        <f aca="false">IF($M394=1,SQRT(((AB393)/($M393))-W393^2),"")</f>
        <v/>
      </c>
    </row>
    <row r="394" customFormat="false" ht="12.8" hidden="false" customHeight="false" outlineLevel="0" collapsed="false">
      <c r="A394" s="0" t="n">
        <v>1.86979103088</v>
      </c>
      <c r="B394" s="0" t="n">
        <v>1577122818.78</v>
      </c>
      <c r="C394" s="0" t="n">
        <f aca="false">B394-1577122810.47</f>
        <v>8.30999994277954</v>
      </c>
      <c r="D394" s="0" t="n">
        <v>457</v>
      </c>
      <c r="E394" s="0" t="n">
        <v>866</v>
      </c>
      <c r="F394" s="0" t="n">
        <v>637</v>
      </c>
      <c r="G394" s="0" t="n">
        <v>469</v>
      </c>
      <c r="H394" s="0" t="n">
        <v>317</v>
      </c>
      <c r="I394" s="0" t="n">
        <f aca="false">(D394+E394+F394+G394+H394)/5</f>
        <v>549.2</v>
      </c>
      <c r="J394" s="0" t="n">
        <f aca="false">I394-577.6</f>
        <v>-28.4</v>
      </c>
      <c r="K394" s="0" t="n">
        <f aca="false">(I394-I393)/(A394-A393)</f>
        <v>-19.5083907002748</v>
      </c>
      <c r="L394" s="0" t="str">
        <f aca="false">IF(G394&gt;590,"RELAX",IF(G394&lt;500,"FIST","TRANSITION"))</f>
        <v>FIST</v>
      </c>
      <c r="M394" s="1" t="n">
        <f aca="false">IF(L394=L393,M393+1,1)</f>
        <v>32</v>
      </c>
      <c r="N394" s="1" t="n">
        <f aca="false">IF($L394=$L393,N393+D394,D394)</f>
        <v>14612</v>
      </c>
      <c r="O394" s="1" t="n">
        <f aca="false">IF($L394=$L393,O393+E394,E394)</f>
        <v>27783</v>
      </c>
      <c r="P394" s="1" t="n">
        <f aca="false">IF($L394=$L393,P393+F394,F394)</f>
        <v>20313</v>
      </c>
      <c r="Q394" s="1" t="n">
        <f aca="false">IF($L394=$L393,Q393+G394,G394)</f>
        <v>15444</v>
      </c>
      <c r="R394" s="1" t="n">
        <f aca="false">IF($L394=$L393,R393+H394,H394)</f>
        <v>10205</v>
      </c>
      <c r="S394" s="1" t="str">
        <f aca="false">IF($M395=1,N394/$M394,"")</f>
        <v/>
      </c>
      <c r="T394" s="1" t="str">
        <f aca="false">IF($M395=1,O394/$M394,"")</f>
        <v/>
      </c>
      <c r="U394" s="1" t="str">
        <f aca="false">IF($M395=1,P394/$M394,"")</f>
        <v/>
      </c>
      <c r="V394" s="1" t="str">
        <f aca="false">IF($M395=1,Q394/$M394,"")</f>
        <v/>
      </c>
      <c r="W394" s="1" t="str">
        <f aca="false">IF($M395=1,R394/$M394,"")</f>
        <v/>
      </c>
      <c r="X394" s="1" t="n">
        <f aca="false">IF($L394=$L393,X393+D394^2,D394^2)</f>
        <v>6672246</v>
      </c>
      <c r="Y394" s="1" t="n">
        <f aca="false">IF($L394=$L393,Y393+E394^2,E394^2)</f>
        <v>24121769</v>
      </c>
      <c r="Z394" s="1" t="n">
        <f aca="false">IF($L394=$L393,Z393+F394^2,F394^2)</f>
        <v>12894345</v>
      </c>
      <c r="AA394" s="1" t="n">
        <f aca="false">IF($L394=$L393,AA393+G394^2,G394^2)</f>
        <v>7455518</v>
      </c>
      <c r="AB394" s="1" t="n">
        <f aca="false">IF($L394=$L393,AB393+H394^2,H394^2)</f>
        <v>3254467</v>
      </c>
      <c r="AC394" s="1" t="str">
        <f aca="false">IF($M395=1,SQRT(((X394)/($M394))-S394^2),"")</f>
        <v/>
      </c>
      <c r="AD394" s="1" t="str">
        <f aca="false">IF($M395=1,SQRT(((Y394)/($M394))-T394^2),"")</f>
        <v/>
      </c>
      <c r="AE394" s="1" t="str">
        <f aca="false">IF($M395=1,SQRT(((Z394)/($M394))-U394^2),"")</f>
        <v/>
      </c>
      <c r="AF394" s="1" t="str">
        <f aca="false">IF($M395=1,SQRT(((AA394)/($M394))-V394^2),"")</f>
        <v/>
      </c>
      <c r="AG394" s="1" t="str">
        <f aca="false">IF($M395=1,SQRT(((AB394)/($M394))-W394^2),"")</f>
        <v/>
      </c>
    </row>
    <row r="395" customFormat="false" ht="12.8" hidden="false" customHeight="false" outlineLevel="0" collapsed="false">
      <c r="A395" s="0" t="n">
        <v>1.89413714409</v>
      </c>
      <c r="B395" s="0" t="n">
        <v>1577122818.8</v>
      </c>
      <c r="C395" s="0" t="n">
        <f aca="false">B395-1577122810.47</f>
        <v>8.32999992370606</v>
      </c>
      <c r="D395" s="0" t="n">
        <v>457</v>
      </c>
      <c r="E395" s="0" t="n">
        <v>868</v>
      </c>
      <c r="F395" s="0" t="n">
        <v>636</v>
      </c>
      <c r="G395" s="0" t="n">
        <v>473</v>
      </c>
      <c r="H395" s="0" t="n">
        <v>315</v>
      </c>
      <c r="I395" s="0" t="n">
        <f aca="false">(D395+E395+F395+G395+H395)/5</f>
        <v>549.8</v>
      </c>
      <c r="J395" s="0" t="n">
        <f aca="false">I395-577.6</f>
        <v>-27.8000000000001</v>
      </c>
      <c r="K395" s="0" t="n">
        <f aca="false">(I395-I394)/(A395-A394)</f>
        <v>24.6445908973046</v>
      </c>
      <c r="L395" s="0" t="str">
        <f aca="false">IF(G395&gt;590,"RELAX",IF(G395&lt;500,"FIST","TRANSITION"))</f>
        <v>FIST</v>
      </c>
      <c r="M395" s="1" t="n">
        <f aca="false">IF(L395=L394,M394+1,1)</f>
        <v>33</v>
      </c>
      <c r="N395" s="1" t="n">
        <f aca="false">IF($L395=$L394,N394+D395,D395)</f>
        <v>15069</v>
      </c>
      <c r="O395" s="1" t="n">
        <f aca="false">IF($L395=$L394,O394+E395,E395)</f>
        <v>28651</v>
      </c>
      <c r="P395" s="1" t="n">
        <f aca="false">IF($L395=$L394,P394+F395,F395)</f>
        <v>20949</v>
      </c>
      <c r="Q395" s="1" t="n">
        <f aca="false">IF($L395=$L394,Q394+G395,G395)</f>
        <v>15917</v>
      </c>
      <c r="R395" s="1" t="n">
        <f aca="false">IF($L395=$L394,R394+H395,H395)</f>
        <v>10520</v>
      </c>
      <c r="S395" s="1" t="str">
        <f aca="false">IF($M396=1,N395/$M395,"")</f>
        <v/>
      </c>
      <c r="T395" s="1" t="str">
        <f aca="false">IF($M396=1,O395/$M395,"")</f>
        <v/>
      </c>
      <c r="U395" s="1" t="str">
        <f aca="false">IF($M396=1,P395/$M395,"")</f>
        <v/>
      </c>
      <c r="V395" s="1" t="str">
        <f aca="false">IF($M396=1,Q395/$M395,"")</f>
        <v/>
      </c>
      <c r="W395" s="1" t="str">
        <f aca="false">IF($M396=1,R395/$M395,"")</f>
        <v/>
      </c>
      <c r="X395" s="1" t="n">
        <f aca="false">IF($L395=$L394,X394+D395^2,D395^2)</f>
        <v>6881095</v>
      </c>
      <c r="Y395" s="1" t="n">
        <f aca="false">IF($L395=$L394,Y394+E395^2,E395^2)</f>
        <v>24875193</v>
      </c>
      <c r="Z395" s="1" t="n">
        <f aca="false">IF($L395=$L394,Z394+F395^2,F395^2)</f>
        <v>13298841</v>
      </c>
      <c r="AA395" s="1" t="n">
        <f aca="false">IF($L395=$L394,AA394+G395^2,G395^2)</f>
        <v>7679247</v>
      </c>
      <c r="AB395" s="1" t="n">
        <f aca="false">IF($L395=$L394,AB394+H395^2,H395^2)</f>
        <v>3353692</v>
      </c>
      <c r="AC395" s="1" t="str">
        <f aca="false">IF($M396=1,SQRT(((X395)/($M395))-S395^2),"")</f>
        <v/>
      </c>
      <c r="AD395" s="1" t="str">
        <f aca="false">IF($M396=1,SQRT(((Y395)/($M395))-T395^2),"")</f>
        <v/>
      </c>
      <c r="AE395" s="1" t="str">
        <f aca="false">IF($M396=1,SQRT(((Z395)/($M395))-U395^2),"")</f>
        <v/>
      </c>
      <c r="AF395" s="1" t="str">
        <f aca="false">IF($M396=1,SQRT(((AA395)/($M395))-V395^2),"")</f>
        <v/>
      </c>
      <c r="AG395" s="1" t="str">
        <f aca="false">IF($M396=1,SQRT(((AB395)/($M395))-W395^2),"")</f>
        <v/>
      </c>
    </row>
    <row r="396" customFormat="false" ht="12.8" hidden="false" customHeight="false" outlineLevel="0" collapsed="false">
      <c r="A396" s="0" t="n">
        <v>1.91866016388</v>
      </c>
      <c r="B396" s="0" t="n">
        <v>1577122818.82</v>
      </c>
      <c r="C396" s="0" t="n">
        <f aca="false">B396-1577122810.47</f>
        <v>8.34999990463257</v>
      </c>
      <c r="D396" s="0" t="n">
        <v>458</v>
      </c>
      <c r="E396" s="0" t="n">
        <v>868</v>
      </c>
      <c r="F396" s="0" t="n">
        <v>637</v>
      </c>
      <c r="G396" s="0" t="n">
        <v>473</v>
      </c>
      <c r="H396" s="0" t="n">
        <v>317</v>
      </c>
      <c r="I396" s="0" t="n">
        <f aca="false">(D396+E396+F396+G396+H396)/5</f>
        <v>550.6</v>
      </c>
      <c r="J396" s="0" t="n">
        <f aca="false">I396-577.6</f>
        <v>-27</v>
      </c>
      <c r="K396" s="0" t="n">
        <f aca="false">(I396-I395)/(A396-A395)</f>
        <v>32.6224097542136</v>
      </c>
      <c r="L396" s="0" t="str">
        <f aca="false">IF(G396&gt;590,"RELAX",IF(G396&lt;500,"FIST","TRANSITION"))</f>
        <v>FIST</v>
      </c>
      <c r="M396" s="1" t="n">
        <f aca="false">IF(L396=L395,M395+1,1)</f>
        <v>34</v>
      </c>
      <c r="N396" s="1" t="n">
        <f aca="false">IF($L396=$L395,N395+D396,D396)</f>
        <v>15527</v>
      </c>
      <c r="O396" s="1" t="n">
        <f aca="false">IF($L396=$L395,O395+E396,E396)</f>
        <v>29519</v>
      </c>
      <c r="P396" s="1" t="n">
        <f aca="false">IF($L396=$L395,P395+F396,F396)</f>
        <v>21586</v>
      </c>
      <c r="Q396" s="1" t="n">
        <f aca="false">IF($L396=$L395,Q395+G396,G396)</f>
        <v>16390</v>
      </c>
      <c r="R396" s="1" t="n">
        <f aca="false">IF($L396=$L395,R395+H396,H396)</f>
        <v>10837</v>
      </c>
      <c r="S396" s="1" t="str">
        <f aca="false">IF($M397=1,N396/$M396,"")</f>
        <v/>
      </c>
      <c r="T396" s="1" t="str">
        <f aca="false">IF($M397=1,O396/$M396,"")</f>
        <v/>
      </c>
      <c r="U396" s="1" t="str">
        <f aca="false">IF($M397=1,P396/$M396,"")</f>
        <v/>
      </c>
      <c r="V396" s="1" t="str">
        <f aca="false">IF($M397=1,Q396/$M396,"")</f>
        <v/>
      </c>
      <c r="W396" s="1" t="str">
        <f aca="false">IF($M397=1,R396/$M396,"")</f>
        <v/>
      </c>
      <c r="X396" s="1" t="n">
        <f aca="false">IF($L396=$L395,X395+D396^2,D396^2)</f>
        <v>7090859</v>
      </c>
      <c r="Y396" s="1" t="n">
        <f aca="false">IF($L396=$L395,Y395+E396^2,E396^2)</f>
        <v>25628617</v>
      </c>
      <c r="Z396" s="1" t="n">
        <f aca="false">IF($L396=$L395,Z395+F396^2,F396^2)</f>
        <v>13704610</v>
      </c>
      <c r="AA396" s="1" t="n">
        <f aca="false">IF($L396=$L395,AA395+G396^2,G396^2)</f>
        <v>7902976</v>
      </c>
      <c r="AB396" s="1" t="n">
        <f aca="false">IF($L396=$L395,AB395+H396^2,H396^2)</f>
        <v>3454181</v>
      </c>
      <c r="AC396" s="1" t="str">
        <f aca="false">IF($M397=1,SQRT(((X396)/($M396))-S396^2),"")</f>
        <v/>
      </c>
      <c r="AD396" s="1" t="str">
        <f aca="false">IF($M397=1,SQRT(((Y396)/($M396))-T396^2),"")</f>
        <v/>
      </c>
      <c r="AE396" s="1" t="str">
        <f aca="false">IF($M397=1,SQRT(((Z396)/($M396))-U396^2),"")</f>
        <v/>
      </c>
      <c r="AF396" s="1" t="str">
        <f aca="false">IF($M397=1,SQRT(((AA396)/($M396))-V396^2),"")</f>
        <v/>
      </c>
      <c r="AG396" s="1" t="str">
        <f aca="false">IF($M397=1,SQRT(((AB396)/($M396))-W396^2),"")</f>
        <v/>
      </c>
    </row>
    <row r="397" customFormat="false" ht="12.8" hidden="false" customHeight="false" outlineLevel="0" collapsed="false">
      <c r="A397" s="0" t="n">
        <v>1.93951201439</v>
      </c>
      <c r="B397" s="0" t="n">
        <v>1577122818.84</v>
      </c>
      <c r="C397" s="0" t="n">
        <f aca="false">B397-1577122810.47</f>
        <v>8.36999988555908</v>
      </c>
      <c r="D397" s="0" t="n">
        <v>457</v>
      </c>
      <c r="E397" s="0" t="n">
        <v>868</v>
      </c>
      <c r="F397" s="0" t="n">
        <v>638</v>
      </c>
      <c r="G397" s="0" t="n">
        <v>477</v>
      </c>
      <c r="H397" s="0" t="n">
        <v>318</v>
      </c>
      <c r="I397" s="0" t="n">
        <f aca="false">(D397+E397+F397+G397+H397)/5</f>
        <v>551.6</v>
      </c>
      <c r="J397" s="0" t="n">
        <f aca="false">I397-577.6</f>
        <v>-26</v>
      </c>
      <c r="K397" s="0" t="n">
        <f aca="false">(I397-I396)/(A397-A396)</f>
        <v>47.9573743117149</v>
      </c>
      <c r="L397" s="0" t="str">
        <f aca="false">IF(G397&gt;590,"RELAX",IF(G397&lt;500,"FIST","TRANSITION"))</f>
        <v>FIST</v>
      </c>
      <c r="M397" s="1" t="n">
        <f aca="false">IF(L397=L396,M396+1,1)</f>
        <v>35</v>
      </c>
      <c r="N397" s="1" t="n">
        <f aca="false">IF($L397=$L396,N396+D397,D397)</f>
        <v>15984</v>
      </c>
      <c r="O397" s="1" t="n">
        <f aca="false">IF($L397=$L396,O396+E397,E397)</f>
        <v>30387</v>
      </c>
      <c r="P397" s="1" t="n">
        <f aca="false">IF($L397=$L396,P396+F397,F397)</f>
        <v>22224</v>
      </c>
      <c r="Q397" s="1" t="n">
        <f aca="false">IF($L397=$L396,Q396+G397,G397)</f>
        <v>16867</v>
      </c>
      <c r="R397" s="1" t="n">
        <f aca="false">IF($L397=$L396,R396+H397,H397)</f>
        <v>11155</v>
      </c>
      <c r="S397" s="1" t="str">
        <f aca="false">IF($M398=1,N397/$M397,"")</f>
        <v/>
      </c>
      <c r="T397" s="1" t="str">
        <f aca="false">IF($M398=1,O397/$M397,"")</f>
        <v/>
      </c>
      <c r="U397" s="1" t="str">
        <f aca="false">IF($M398=1,P397/$M397,"")</f>
        <v/>
      </c>
      <c r="V397" s="1" t="str">
        <f aca="false">IF($M398=1,Q397/$M397,"")</f>
        <v/>
      </c>
      <c r="W397" s="1" t="str">
        <f aca="false">IF($M398=1,R397/$M397,"")</f>
        <v/>
      </c>
      <c r="X397" s="1" t="n">
        <f aca="false">IF($L397=$L396,X396+D397^2,D397^2)</f>
        <v>7299708</v>
      </c>
      <c r="Y397" s="1" t="n">
        <f aca="false">IF($L397=$L396,Y396+E397^2,E397^2)</f>
        <v>26382041</v>
      </c>
      <c r="Z397" s="1" t="n">
        <f aca="false">IF($L397=$L396,Z396+F397^2,F397^2)</f>
        <v>14111654</v>
      </c>
      <c r="AA397" s="1" t="n">
        <f aca="false">IF($L397=$L396,AA396+G397^2,G397^2)</f>
        <v>8130505</v>
      </c>
      <c r="AB397" s="1" t="n">
        <f aca="false">IF($L397=$L396,AB396+H397^2,H397^2)</f>
        <v>3555305</v>
      </c>
      <c r="AC397" s="1" t="str">
        <f aca="false">IF($M398=1,SQRT(((X397)/($M397))-S397^2),"")</f>
        <v/>
      </c>
      <c r="AD397" s="1" t="str">
        <f aca="false">IF($M398=1,SQRT(((Y397)/($M397))-T397^2),"")</f>
        <v/>
      </c>
      <c r="AE397" s="1" t="str">
        <f aca="false">IF($M398=1,SQRT(((Z397)/($M397))-U397^2),"")</f>
        <v/>
      </c>
      <c r="AF397" s="1" t="str">
        <f aca="false">IF($M398=1,SQRT(((AA397)/($M397))-V397^2),"")</f>
        <v/>
      </c>
      <c r="AG397" s="1" t="str">
        <f aca="false">IF($M398=1,SQRT(((AB397)/($M397))-W397^2),"")</f>
        <v/>
      </c>
    </row>
    <row r="398" customFormat="false" ht="12.8" hidden="false" customHeight="false" outlineLevel="0" collapsed="false">
      <c r="A398" s="0" t="n">
        <v>1.96407103539</v>
      </c>
      <c r="B398" s="0" t="n">
        <v>1577122818.87</v>
      </c>
      <c r="C398" s="0" t="n">
        <f aca="false">B398-1577122810.47</f>
        <v>8.39999985694885</v>
      </c>
      <c r="D398" s="0" t="n">
        <v>456</v>
      </c>
      <c r="E398" s="0" t="n">
        <v>867</v>
      </c>
      <c r="F398" s="0" t="n">
        <v>637</v>
      </c>
      <c r="G398" s="0" t="n">
        <v>479</v>
      </c>
      <c r="H398" s="0" t="n">
        <v>317</v>
      </c>
      <c r="I398" s="0" t="n">
        <f aca="false">(D398+E398+F398+G398+H398)/5</f>
        <v>551.2</v>
      </c>
      <c r="J398" s="0" t="n">
        <f aca="false">I398-577.6</f>
        <v>-26.4</v>
      </c>
      <c r="K398" s="0" t="n">
        <f aca="false">(I398-I397)/(A398-A397)</f>
        <v>-16.287294188151</v>
      </c>
      <c r="L398" s="0" t="str">
        <f aca="false">IF(G398&gt;590,"RELAX",IF(G398&lt;500,"FIST","TRANSITION"))</f>
        <v>FIST</v>
      </c>
      <c r="M398" s="1" t="n">
        <f aca="false">IF(L398=L397,M397+1,1)</f>
        <v>36</v>
      </c>
      <c r="N398" s="1" t="n">
        <f aca="false">IF($L398=$L397,N397+D398,D398)</f>
        <v>16440</v>
      </c>
      <c r="O398" s="1" t="n">
        <f aca="false">IF($L398=$L397,O397+E398,E398)</f>
        <v>31254</v>
      </c>
      <c r="P398" s="1" t="n">
        <f aca="false">IF($L398=$L397,P397+F398,F398)</f>
        <v>22861</v>
      </c>
      <c r="Q398" s="1" t="n">
        <f aca="false">IF($L398=$L397,Q397+G398,G398)</f>
        <v>17346</v>
      </c>
      <c r="R398" s="1" t="n">
        <f aca="false">IF($L398=$L397,R397+H398,H398)</f>
        <v>11472</v>
      </c>
      <c r="S398" s="1" t="str">
        <f aca="false">IF($M399=1,N398/$M398,"")</f>
        <v/>
      </c>
      <c r="T398" s="1" t="str">
        <f aca="false">IF($M399=1,O398/$M398,"")</f>
        <v/>
      </c>
      <c r="U398" s="1" t="str">
        <f aca="false">IF($M399=1,P398/$M398,"")</f>
        <v/>
      </c>
      <c r="V398" s="1" t="str">
        <f aca="false">IF($M399=1,Q398/$M398,"")</f>
        <v/>
      </c>
      <c r="W398" s="1" t="str">
        <f aca="false">IF($M399=1,R398/$M398,"")</f>
        <v/>
      </c>
      <c r="X398" s="1" t="n">
        <f aca="false">IF($L398=$L397,X397+D398^2,D398^2)</f>
        <v>7507644</v>
      </c>
      <c r="Y398" s="1" t="n">
        <f aca="false">IF($L398=$L397,Y397+E398^2,E398^2)</f>
        <v>27133730</v>
      </c>
      <c r="Z398" s="1" t="n">
        <f aca="false">IF($L398=$L397,Z397+F398^2,F398^2)</f>
        <v>14517423</v>
      </c>
      <c r="AA398" s="1" t="n">
        <f aca="false">IF($L398=$L397,AA397+G398^2,G398^2)</f>
        <v>8359946</v>
      </c>
      <c r="AB398" s="1" t="n">
        <f aca="false">IF($L398=$L397,AB397+H398^2,H398^2)</f>
        <v>3655794</v>
      </c>
      <c r="AC398" s="1" t="str">
        <f aca="false">IF($M399=1,SQRT(((X398)/($M398))-S398^2),"")</f>
        <v/>
      </c>
      <c r="AD398" s="1" t="str">
        <f aca="false">IF($M399=1,SQRT(((Y398)/($M398))-T398^2),"")</f>
        <v/>
      </c>
      <c r="AE398" s="1" t="str">
        <f aca="false">IF($M399=1,SQRT(((Z398)/($M398))-U398^2),"")</f>
        <v/>
      </c>
      <c r="AF398" s="1" t="str">
        <f aca="false">IF($M399=1,SQRT(((AA398)/($M398))-V398^2),"")</f>
        <v/>
      </c>
      <c r="AG398" s="1" t="str">
        <f aca="false">IF($M399=1,SQRT(((AB398)/($M398))-W398^2),"")</f>
        <v/>
      </c>
    </row>
    <row r="399" customFormat="false" ht="12.8" hidden="false" customHeight="false" outlineLevel="0" collapsed="false">
      <c r="A399" s="0" t="n">
        <v>1.98432016373</v>
      </c>
      <c r="B399" s="0" t="n">
        <v>1577122818.89</v>
      </c>
      <c r="C399" s="0" t="n">
        <f aca="false">B399-1577122810.47</f>
        <v>8.42000007629395</v>
      </c>
      <c r="D399" s="0" t="n">
        <v>456</v>
      </c>
      <c r="E399" s="0" t="n">
        <v>867</v>
      </c>
      <c r="F399" s="0" t="n">
        <v>638</v>
      </c>
      <c r="G399" s="0" t="n">
        <v>479</v>
      </c>
      <c r="H399" s="0" t="n">
        <v>317</v>
      </c>
      <c r="I399" s="0" t="n">
        <f aca="false">(D399+E399+F399+G399+H399)/5</f>
        <v>551.4</v>
      </c>
      <c r="J399" s="0" t="n">
        <f aca="false">I399-577.6</f>
        <v>-26.2</v>
      </c>
      <c r="K399" s="0" t="n">
        <f aca="false">(I399-I398)/(A399-A398)</f>
        <v>9.87696836336662</v>
      </c>
      <c r="L399" s="0" t="str">
        <f aca="false">IF(G399&gt;590,"RELAX",IF(G399&lt;500,"FIST","TRANSITION"))</f>
        <v>FIST</v>
      </c>
      <c r="M399" s="1" t="n">
        <f aca="false">IF(L399=L398,M398+1,1)</f>
        <v>37</v>
      </c>
      <c r="N399" s="1" t="n">
        <f aca="false">IF($L399=$L398,N398+D399,D399)</f>
        <v>16896</v>
      </c>
      <c r="O399" s="1" t="n">
        <f aca="false">IF($L399=$L398,O398+E399,E399)</f>
        <v>32121</v>
      </c>
      <c r="P399" s="1" t="n">
        <f aca="false">IF($L399=$L398,P398+F399,F399)</f>
        <v>23499</v>
      </c>
      <c r="Q399" s="1" t="n">
        <f aca="false">IF($L399=$L398,Q398+G399,G399)</f>
        <v>17825</v>
      </c>
      <c r="R399" s="1" t="n">
        <f aca="false">IF($L399=$L398,R398+H399,H399)</f>
        <v>11789</v>
      </c>
      <c r="S399" s="1" t="str">
        <f aca="false">IF($M400=1,N399/$M399,"")</f>
        <v/>
      </c>
      <c r="T399" s="1" t="str">
        <f aca="false">IF($M400=1,O399/$M399,"")</f>
        <v/>
      </c>
      <c r="U399" s="1" t="str">
        <f aca="false">IF($M400=1,P399/$M399,"")</f>
        <v/>
      </c>
      <c r="V399" s="1" t="str">
        <f aca="false">IF($M400=1,Q399/$M399,"")</f>
        <v/>
      </c>
      <c r="W399" s="1" t="str">
        <f aca="false">IF($M400=1,R399/$M399,"")</f>
        <v/>
      </c>
      <c r="X399" s="1" t="n">
        <f aca="false">IF($L399=$L398,X398+D399^2,D399^2)</f>
        <v>7715580</v>
      </c>
      <c r="Y399" s="1" t="n">
        <f aca="false">IF($L399=$L398,Y398+E399^2,E399^2)</f>
        <v>27885419</v>
      </c>
      <c r="Z399" s="1" t="n">
        <f aca="false">IF($L399=$L398,Z398+F399^2,F399^2)</f>
        <v>14924467</v>
      </c>
      <c r="AA399" s="1" t="n">
        <f aca="false">IF($L399=$L398,AA398+G399^2,G399^2)</f>
        <v>8589387</v>
      </c>
      <c r="AB399" s="1" t="n">
        <f aca="false">IF($L399=$L398,AB398+H399^2,H399^2)</f>
        <v>3756283</v>
      </c>
      <c r="AC399" s="1" t="str">
        <f aca="false">IF($M400=1,SQRT(((X399)/($M399))-S399^2),"")</f>
        <v/>
      </c>
      <c r="AD399" s="1" t="str">
        <f aca="false">IF($M400=1,SQRT(((Y399)/($M399))-T399^2),"")</f>
        <v/>
      </c>
      <c r="AE399" s="1" t="str">
        <f aca="false">IF($M400=1,SQRT(((Z399)/($M399))-U399^2),"")</f>
        <v/>
      </c>
      <c r="AF399" s="1" t="str">
        <f aca="false">IF($M400=1,SQRT(((AA399)/($M399))-V399^2),"")</f>
        <v/>
      </c>
      <c r="AG399" s="1" t="str">
        <f aca="false">IF($M400=1,SQRT(((AB399)/($M399))-W399^2),"")</f>
        <v/>
      </c>
    </row>
    <row r="400" customFormat="false" ht="12.8" hidden="false" customHeight="false" outlineLevel="0" collapsed="false">
      <c r="A400" s="0" t="n">
        <v>2.00913619995</v>
      </c>
      <c r="B400" s="0" t="n">
        <v>1577122818.91</v>
      </c>
      <c r="C400" s="0" t="n">
        <f aca="false">B400-1577122810.47</f>
        <v>8.44000005722046</v>
      </c>
      <c r="D400" s="0" t="n">
        <v>456</v>
      </c>
      <c r="E400" s="0" t="n">
        <v>868</v>
      </c>
      <c r="F400" s="0" t="n">
        <v>639</v>
      </c>
      <c r="G400" s="0" t="n">
        <v>481</v>
      </c>
      <c r="H400" s="0" t="n">
        <v>318</v>
      </c>
      <c r="I400" s="0" t="n">
        <f aca="false">(D400+E400+F400+G400+H400)/5</f>
        <v>552.4</v>
      </c>
      <c r="J400" s="0" t="n">
        <f aca="false">I400-577.6</f>
        <v>-25.2</v>
      </c>
      <c r="K400" s="0" t="n">
        <f aca="false">(I400-I399)/(A400-A399)</f>
        <v>40.296524035296</v>
      </c>
      <c r="L400" s="0" t="str">
        <f aca="false">IF(G400&gt;590,"RELAX",IF(G400&lt;500,"FIST","TRANSITION"))</f>
        <v>FIST</v>
      </c>
      <c r="M400" s="1" t="n">
        <f aca="false">IF(L400=L399,M399+1,1)</f>
        <v>38</v>
      </c>
      <c r="N400" s="1" t="n">
        <f aca="false">IF($L400=$L399,N399+D400,D400)</f>
        <v>17352</v>
      </c>
      <c r="O400" s="1" t="n">
        <f aca="false">IF($L400=$L399,O399+E400,E400)</f>
        <v>32989</v>
      </c>
      <c r="P400" s="1" t="n">
        <f aca="false">IF($L400=$L399,P399+F400,F400)</f>
        <v>24138</v>
      </c>
      <c r="Q400" s="1" t="n">
        <f aca="false">IF($L400=$L399,Q399+G400,G400)</f>
        <v>18306</v>
      </c>
      <c r="R400" s="1" t="n">
        <f aca="false">IF($L400=$L399,R399+H400,H400)</f>
        <v>12107</v>
      </c>
      <c r="S400" s="1" t="str">
        <f aca="false">IF($M401=1,N400/$M400,"")</f>
        <v/>
      </c>
      <c r="T400" s="1" t="str">
        <f aca="false">IF($M401=1,O400/$M400,"")</f>
        <v/>
      </c>
      <c r="U400" s="1" t="str">
        <f aca="false">IF($M401=1,P400/$M400,"")</f>
        <v/>
      </c>
      <c r="V400" s="1" t="str">
        <f aca="false">IF($M401=1,Q400/$M400,"")</f>
        <v/>
      </c>
      <c r="W400" s="1" t="str">
        <f aca="false">IF($M401=1,R400/$M400,"")</f>
        <v/>
      </c>
      <c r="X400" s="1" t="n">
        <f aca="false">IF($L400=$L399,X399+D400^2,D400^2)</f>
        <v>7923516</v>
      </c>
      <c r="Y400" s="1" t="n">
        <f aca="false">IF($L400=$L399,Y399+E400^2,E400^2)</f>
        <v>28638843</v>
      </c>
      <c r="Z400" s="1" t="n">
        <f aca="false">IF($L400=$L399,Z399+F400^2,F400^2)</f>
        <v>15332788</v>
      </c>
      <c r="AA400" s="1" t="n">
        <f aca="false">IF($L400=$L399,AA399+G400^2,G400^2)</f>
        <v>8820748</v>
      </c>
      <c r="AB400" s="1" t="n">
        <f aca="false">IF($L400=$L399,AB399+H400^2,H400^2)</f>
        <v>3857407</v>
      </c>
      <c r="AC400" s="1" t="str">
        <f aca="false">IF($M401=1,SQRT(((X400)/($M400))-S400^2),"")</f>
        <v/>
      </c>
      <c r="AD400" s="1" t="str">
        <f aca="false">IF($M401=1,SQRT(((Y400)/($M400))-T400^2),"")</f>
        <v/>
      </c>
      <c r="AE400" s="1" t="str">
        <f aca="false">IF($M401=1,SQRT(((Z400)/($M400))-U400^2),"")</f>
        <v/>
      </c>
      <c r="AF400" s="1" t="str">
        <f aca="false">IF($M401=1,SQRT(((AA400)/($M400))-V400^2),"")</f>
        <v/>
      </c>
      <c r="AG400" s="1" t="str">
        <f aca="false">IF($M401=1,SQRT(((AB400)/($M400))-W400^2),"")</f>
        <v/>
      </c>
    </row>
    <row r="401" customFormat="false" ht="12.8" hidden="false" customHeight="false" outlineLevel="0" collapsed="false">
      <c r="A401" s="0" t="n">
        <v>2.03351306915</v>
      </c>
      <c r="B401" s="0" t="n">
        <v>1577122818.94</v>
      </c>
      <c r="C401" s="0" t="n">
        <f aca="false">B401-1577122810.47</f>
        <v>8.47000002861023</v>
      </c>
      <c r="D401" s="0" t="n">
        <v>456</v>
      </c>
      <c r="E401" s="0" t="n">
        <v>868</v>
      </c>
      <c r="F401" s="0" t="n">
        <v>639</v>
      </c>
      <c r="G401" s="0" t="n">
        <v>482</v>
      </c>
      <c r="H401" s="0" t="n">
        <v>318</v>
      </c>
      <c r="I401" s="0" t="n">
        <f aca="false">(D401+E401+F401+G401+H401)/5</f>
        <v>552.6</v>
      </c>
      <c r="J401" s="0" t="n">
        <f aca="false">I401-577.6</f>
        <v>-25</v>
      </c>
      <c r="K401" s="0" t="n">
        <f aca="false">(I401-I400)/(A401-A400)</f>
        <v>8.20449904206912</v>
      </c>
      <c r="L401" s="0" t="str">
        <f aca="false">IF(G401&gt;590,"RELAX",IF(G401&lt;500,"FIST","TRANSITION"))</f>
        <v>FIST</v>
      </c>
      <c r="M401" s="1" t="n">
        <f aca="false">IF(L401=L400,M400+1,1)</f>
        <v>39</v>
      </c>
      <c r="N401" s="1" t="n">
        <f aca="false">IF($L401=$L400,N400+D401,D401)</f>
        <v>17808</v>
      </c>
      <c r="O401" s="1" t="n">
        <f aca="false">IF($L401=$L400,O400+E401,E401)</f>
        <v>33857</v>
      </c>
      <c r="P401" s="1" t="n">
        <f aca="false">IF($L401=$L400,P400+F401,F401)</f>
        <v>24777</v>
      </c>
      <c r="Q401" s="1" t="n">
        <f aca="false">IF($L401=$L400,Q400+G401,G401)</f>
        <v>18788</v>
      </c>
      <c r="R401" s="1" t="n">
        <f aca="false">IF($L401=$L400,R400+H401,H401)</f>
        <v>12425</v>
      </c>
      <c r="S401" s="1" t="str">
        <f aca="false">IF($M402=1,N401/$M401,"")</f>
        <v/>
      </c>
      <c r="T401" s="1" t="str">
        <f aca="false">IF($M402=1,O401/$M401,"")</f>
        <v/>
      </c>
      <c r="U401" s="1" t="str">
        <f aca="false">IF($M402=1,P401/$M401,"")</f>
        <v/>
      </c>
      <c r="V401" s="1" t="str">
        <f aca="false">IF($M402=1,Q401/$M401,"")</f>
        <v/>
      </c>
      <c r="W401" s="1" t="str">
        <f aca="false">IF($M402=1,R401/$M401,"")</f>
        <v/>
      </c>
      <c r="X401" s="1" t="n">
        <f aca="false">IF($L401=$L400,X400+D401^2,D401^2)</f>
        <v>8131452</v>
      </c>
      <c r="Y401" s="1" t="n">
        <f aca="false">IF($L401=$L400,Y400+E401^2,E401^2)</f>
        <v>29392267</v>
      </c>
      <c r="Z401" s="1" t="n">
        <f aca="false">IF($L401=$L400,Z400+F401^2,F401^2)</f>
        <v>15741109</v>
      </c>
      <c r="AA401" s="1" t="n">
        <f aca="false">IF($L401=$L400,AA400+G401^2,G401^2)</f>
        <v>9053072</v>
      </c>
      <c r="AB401" s="1" t="n">
        <f aca="false">IF($L401=$L400,AB400+H401^2,H401^2)</f>
        <v>3958531</v>
      </c>
      <c r="AC401" s="1" t="str">
        <f aca="false">IF($M402=1,SQRT(((X401)/($M401))-S401^2),"")</f>
        <v/>
      </c>
      <c r="AD401" s="1" t="str">
        <f aca="false">IF($M402=1,SQRT(((Y401)/($M401))-T401^2),"")</f>
        <v/>
      </c>
      <c r="AE401" s="1" t="str">
        <f aca="false">IF($M402=1,SQRT(((Z401)/($M401))-U401^2),"")</f>
        <v/>
      </c>
      <c r="AF401" s="1" t="str">
        <f aca="false">IF($M402=1,SQRT(((AA401)/($M401))-V401^2),"")</f>
        <v/>
      </c>
      <c r="AG401" s="1" t="str">
        <f aca="false">IF($M402=1,SQRT(((AB401)/($M401))-W401^2),"")</f>
        <v/>
      </c>
    </row>
    <row r="402" customFormat="false" ht="12.8" hidden="false" customHeight="false" outlineLevel="0" collapsed="false">
      <c r="A402" s="0" t="n">
        <v>2.05411505699</v>
      </c>
      <c r="B402" s="0" t="n">
        <v>1577122818.96</v>
      </c>
      <c r="C402" s="0" t="n">
        <f aca="false">B402-1577122810.47</f>
        <v>8.49000000953674</v>
      </c>
      <c r="D402" s="0" t="n">
        <v>455</v>
      </c>
      <c r="E402" s="0" t="n">
        <v>868</v>
      </c>
      <c r="F402" s="0" t="n">
        <v>639</v>
      </c>
      <c r="G402" s="0" t="n">
        <v>482</v>
      </c>
      <c r="H402" s="0" t="n">
        <v>318</v>
      </c>
      <c r="I402" s="0" t="n">
        <f aca="false">(D402+E402+F402+G402+H402)/5</f>
        <v>552.4</v>
      </c>
      <c r="J402" s="0" t="n">
        <f aca="false">I402-577.6</f>
        <v>-25.2</v>
      </c>
      <c r="K402" s="0" t="n">
        <f aca="false">(I402-I401)/(A402-A401)</f>
        <v>-9.70780108954983</v>
      </c>
      <c r="L402" s="0" t="str">
        <f aca="false">IF(G402&gt;590,"RELAX",IF(G402&lt;500,"FIST","TRANSITION"))</f>
        <v>FIST</v>
      </c>
      <c r="M402" s="1" t="n">
        <f aca="false">IF(L402=L401,M401+1,1)</f>
        <v>40</v>
      </c>
      <c r="N402" s="1" t="n">
        <f aca="false">IF($L402=$L401,N401+D402,D402)</f>
        <v>18263</v>
      </c>
      <c r="O402" s="1" t="n">
        <f aca="false">IF($L402=$L401,O401+E402,E402)</f>
        <v>34725</v>
      </c>
      <c r="P402" s="1" t="n">
        <f aca="false">IF($L402=$L401,P401+F402,F402)</f>
        <v>25416</v>
      </c>
      <c r="Q402" s="1" t="n">
        <f aca="false">IF($L402=$L401,Q401+G402,G402)</f>
        <v>19270</v>
      </c>
      <c r="R402" s="1" t="n">
        <f aca="false">IF($L402=$L401,R401+H402,H402)</f>
        <v>12743</v>
      </c>
      <c r="S402" s="1" t="str">
        <f aca="false">IF($M403=1,N402/$M402,"")</f>
        <v/>
      </c>
      <c r="T402" s="1" t="str">
        <f aca="false">IF($M403=1,O402/$M402,"")</f>
        <v/>
      </c>
      <c r="U402" s="1" t="str">
        <f aca="false">IF($M403=1,P402/$M402,"")</f>
        <v/>
      </c>
      <c r="V402" s="1" t="str">
        <f aca="false">IF($M403=1,Q402/$M402,"")</f>
        <v/>
      </c>
      <c r="W402" s="1" t="str">
        <f aca="false">IF($M403=1,R402/$M402,"")</f>
        <v/>
      </c>
      <c r="X402" s="1" t="n">
        <f aca="false">IF($L402=$L401,X401+D402^2,D402^2)</f>
        <v>8338477</v>
      </c>
      <c r="Y402" s="1" t="n">
        <f aca="false">IF($L402=$L401,Y401+E402^2,E402^2)</f>
        <v>30145691</v>
      </c>
      <c r="Z402" s="1" t="n">
        <f aca="false">IF($L402=$L401,Z401+F402^2,F402^2)</f>
        <v>16149430</v>
      </c>
      <c r="AA402" s="1" t="n">
        <f aca="false">IF($L402=$L401,AA401+G402^2,G402^2)</f>
        <v>9285396</v>
      </c>
      <c r="AB402" s="1" t="n">
        <f aca="false">IF($L402=$L401,AB401+H402^2,H402^2)</f>
        <v>4059655</v>
      </c>
      <c r="AC402" s="1" t="str">
        <f aca="false">IF($M403=1,SQRT(((X402)/($M402))-S402^2),"")</f>
        <v/>
      </c>
      <c r="AD402" s="1" t="str">
        <f aca="false">IF($M403=1,SQRT(((Y402)/($M402))-T402^2),"")</f>
        <v/>
      </c>
      <c r="AE402" s="1" t="str">
        <f aca="false">IF($M403=1,SQRT(((Z402)/($M402))-U402^2),"")</f>
        <v/>
      </c>
      <c r="AF402" s="1" t="str">
        <f aca="false">IF($M403=1,SQRT(((AA402)/($M402))-V402^2),"")</f>
        <v/>
      </c>
      <c r="AG402" s="1" t="str">
        <f aca="false">IF($M403=1,SQRT(((AB402)/($M402))-W402^2),"")</f>
        <v/>
      </c>
    </row>
    <row r="403" customFormat="false" ht="12.8" hidden="false" customHeight="false" outlineLevel="0" collapsed="false">
      <c r="A403" s="0" t="n">
        <v>2.07858514786</v>
      </c>
      <c r="B403" s="0" t="n">
        <v>1577122818.98</v>
      </c>
      <c r="C403" s="0" t="n">
        <f aca="false">B403-1577122810.47</f>
        <v>8.50999999046326</v>
      </c>
      <c r="D403" s="0" t="n">
        <v>456</v>
      </c>
      <c r="E403" s="0" t="n">
        <v>867</v>
      </c>
      <c r="F403" s="0" t="n">
        <v>640</v>
      </c>
      <c r="G403" s="0" t="n">
        <v>482</v>
      </c>
      <c r="H403" s="0" t="n">
        <v>318</v>
      </c>
      <c r="I403" s="0" t="n">
        <f aca="false">(D403+E403+F403+G403+H403)/5</f>
        <v>552.6</v>
      </c>
      <c r="J403" s="0" t="n">
        <f aca="false">I403-577.6</f>
        <v>-25</v>
      </c>
      <c r="K403" s="0" t="n">
        <f aca="false">(I403-I402)/(A403-A402)</f>
        <v>8.17324304444015</v>
      </c>
      <c r="L403" s="0" t="str">
        <f aca="false">IF(G403&gt;590,"RELAX",IF(G403&lt;500,"FIST","TRANSITION"))</f>
        <v>FIST</v>
      </c>
      <c r="M403" s="1" t="n">
        <f aca="false">IF(L403=L402,M402+1,1)</f>
        <v>41</v>
      </c>
      <c r="N403" s="1" t="n">
        <f aca="false">IF($L403=$L402,N402+D403,D403)</f>
        <v>18719</v>
      </c>
      <c r="O403" s="1" t="n">
        <f aca="false">IF($L403=$L402,O402+E403,E403)</f>
        <v>35592</v>
      </c>
      <c r="P403" s="1" t="n">
        <f aca="false">IF($L403=$L402,P402+F403,F403)</f>
        <v>26056</v>
      </c>
      <c r="Q403" s="1" t="n">
        <f aca="false">IF($L403=$L402,Q402+G403,G403)</f>
        <v>19752</v>
      </c>
      <c r="R403" s="1" t="n">
        <f aca="false">IF($L403=$L402,R402+H403,H403)</f>
        <v>13061</v>
      </c>
      <c r="S403" s="1" t="str">
        <f aca="false">IF($M404=1,N403/$M403,"")</f>
        <v/>
      </c>
      <c r="T403" s="1" t="str">
        <f aca="false">IF($M404=1,O403/$M403,"")</f>
        <v/>
      </c>
      <c r="U403" s="1" t="str">
        <f aca="false">IF($M404=1,P403/$M403,"")</f>
        <v/>
      </c>
      <c r="V403" s="1" t="str">
        <f aca="false">IF($M404=1,Q403/$M403,"")</f>
        <v/>
      </c>
      <c r="W403" s="1" t="str">
        <f aca="false">IF($M404=1,R403/$M403,"")</f>
        <v/>
      </c>
      <c r="X403" s="1" t="n">
        <f aca="false">IF($L403=$L402,X402+D403^2,D403^2)</f>
        <v>8546413</v>
      </c>
      <c r="Y403" s="1" t="n">
        <f aca="false">IF($L403=$L402,Y402+E403^2,E403^2)</f>
        <v>30897380</v>
      </c>
      <c r="Z403" s="1" t="n">
        <f aca="false">IF($L403=$L402,Z402+F403^2,F403^2)</f>
        <v>16559030</v>
      </c>
      <c r="AA403" s="1" t="n">
        <f aca="false">IF($L403=$L402,AA402+G403^2,G403^2)</f>
        <v>9517720</v>
      </c>
      <c r="AB403" s="1" t="n">
        <f aca="false">IF($L403=$L402,AB402+H403^2,H403^2)</f>
        <v>4160779</v>
      </c>
      <c r="AC403" s="1" t="str">
        <f aca="false">IF($M404=1,SQRT(((X403)/($M403))-S403^2),"")</f>
        <v/>
      </c>
      <c r="AD403" s="1" t="str">
        <f aca="false">IF($M404=1,SQRT(((Y403)/($M403))-T403^2),"")</f>
        <v/>
      </c>
      <c r="AE403" s="1" t="str">
        <f aca="false">IF($M404=1,SQRT(((Z403)/($M403))-U403^2),"")</f>
        <v/>
      </c>
      <c r="AF403" s="1" t="str">
        <f aca="false">IF($M404=1,SQRT(((AA403)/($M403))-V403^2),"")</f>
        <v/>
      </c>
      <c r="AG403" s="1" t="str">
        <f aca="false">IF($M404=1,SQRT(((AB403)/($M403))-W403^2),"")</f>
        <v/>
      </c>
    </row>
    <row r="404" customFormat="false" ht="12.8" hidden="false" customHeight="false" outlineLevel="0" collapsed="false">
      <c r="A404" s="0" t="n">
        <v>2.09928417206</v>
      </c>
      <c r="B404" s="0" t="n">
        <v>1577122819</v>
      </c>
      <c r="C404" s="0" t="n">
        <f aca="false">B404-1577122810.47</f>
        <v>8.52999997138977</v>
      </c>
      <c r="D404" s="0" t="n">
        <v>457</v>
      </c>
      <c r="E404" s="0" t="n">
        <v>868</v>
      </c>
      <c r="F404" s="0" t="n">
        <v>639</v>
      </c>
      <c r="G404" s="0" t="n">
        <v>482</v>
      </c>
      <c r="H404" s="0" t="n">
        <v>317</v>
      </c>
      <c r="I404" s="0" t="n">
        <f aca="false">(D404+E404+F404+G404+H404)/5</f>
        <v>552.6</v>
      </c>
      <c r="J404" s="0" t="n">
        <f aca="false">I404-577.6</f>
        <v>-25</v>
      </c>
      <c r="K404" s="0" t="n">
        <f aca="false">(I404-I403)/(A404-A403)</f>
        <v>0</v>
      </c>
      <c r="L404" s="0" t="str">
        <f aca="false">IF(G404&gt;590,"RELAX",IF(G404&lt;500,"FIST","TRANSITION"))</f>
        <v>FIST</v>
      </c>
      <c r="M404" s="1" t="n">
        <f aca="false">IF(L404=L403,M403+1,1)</f>
        <v>42</v>
      </c>
      <c r="N404" s="1" t="n">
        <f aca="false">IF($L404=$L403,N403+D404,D404)</f>
        <v>19176</v>
      </c>
      <c r="O404" s="1" t="n">
        <f aca="false">IF($L404=$L403,O403+E404,E404)</f>
        <v>36460</v>
      </c>
      <c r="P404" s="1" t="n">
        <f aca="false">IF($L404=$L403,P403+F404,F404)</f>
        <v>26695</v>
      </c>
      <c r="Q404" s="1" t="n">
        <f aca="false">IF($L404=$L403,Q403+G404,G404)</f>
        <v>20234</v>
      </c>
      <c r="R404" s="1" t="n">
        <f aca="false">IF($L404=$L403,R403+H404,H404)</f>
        <v>13378</v>
      </c>
      <c r="S404" s="1" t="str">
        <f aca="false">IF($M405=1,N404/$M404,"")</f>
        <v/>
      </c>
      <c r="T404" s="1" t="str">
        <f aca="false">IF($M405=1,O404/$M404,"")</f>
        <v/>
      </c>
      <c r="U404" s="1" t="str">
        <f aca="false">IF($M405=1,P404/$M404,"")</f>
        <v/>
      </c>
      <c r="V404" s="1" t="str">
        <f aca="false">IF($M405=1,Q404/$M404,"")</f>
        <v/>
      </c>
      <c r="W404" s="1" t="str">
        <f aca="false">IF($M405=1,R404/$M404,"")</f>
        <v/>
      </c>
      <c r="X404" s="1" t="n">
        <f aca="false">IF($L404=$L403,X403+D404^2,D404^2)</f>
        <v>8755262</v>
      </c>
      <c r="Y404" s="1" t="n">
        <f aca="false">IF($L404=$L403,Y403+E404^2,E404^2)</f>
        <v>31650804</v>
      </c>
      <c r="Z404" s="1" t="n">
        <f aca="false">IF($L404=$L403,Z403+F404^2,F404^2)</f>
        <v>16967351</v>
      </c>
      <c r="AA404" s="1" t="n">
        <f aca="false">IF($L404=$L403,AA403+G404^2,G404^2)</f>
        <v>9750044</v>
      </c>
      <c r="AB404" s="1" t="n">
        <f aca="false">IF($L404=$L403,AB403+H404^2,H404^2)</f>
        <v>4261268</v>
      </c>
      <c r="AC404" s="1" t="str">
        <f aca="false">IF($M405=1,SQRT(((X404)/($M404))-S404^2),"")</f>
        <v/>
      </c>
      <c r="AD404" s="1" t="str">
        <f aca="false">IF($M405=1,SQRT(((Y404)/($M404))-T404^2),"")</f>
        <v/>
      </c>
      <c r="AE404" s="1" t="str">
        <f aca="false">IF($M405=1,SQRT(((Z404)/($M404))-U404^2),"")</f>
        <v/>
      </c>
      <c r="AF404" s="1" t="str">
        <f aca="false">IF($M405=1,SQRT(((AA404)/($M404))-V404^2),"")</f>
        <v/>
      </c>
      <c r="AG404" s="1" t="str">
        <f aca="false">IF($M405=1,SQRT(((AB404)/($M404))-W404^2),"")</f>
        <v/>
      </c>
    </row>
    <row r="405" customFormat="false" ht="12.8" hidden="false" customHeight="false" outlineLevel="0" collapsed="false">
      <c r="A405" s="0" t="n">
        <v>2.12368607521</v>
      </c>
      <c r="B405" s="0" t="n">
        <v>1577122819.03</v>
      </c>
      <c r="C405" s="0" t="n">
        <f aca="false">B405-1577122810.47</f>
        <v>8.55999994277954</v>
      </c>
      <c r="D405" s="0" t="n">
        <v>456</v>
      </c>
      <c r="E405" s="0" t="n">
        <v>869</v>
      </c>
      <c r="F405" s="0" t="n">
        <v>639</v>
      </c>
      <c r="G405" s="0" t="n">
        <v>482</v>
      </c>
      <c r="H405" s="0" t="n">
        <v>319</v>
      </c>
      <c r="I405" s="0" t="n">
        <f aca="false">(D405+E405+F405+G405+H405)/5</f>
        <v>553</v>
      </c>
      <c r="J405" s="0" t="n">
        <f aca="false">I405-577.6</f>
        <v>-24.6</v>
      </c>
      <c r="K405" s="0" t="n">
        <f aca="false">(I405-I404)/(A405-A404)</f>
        <v>16.3921640677429</v>
      </c>
      <c r="L405" s="0" t="str">
        <f aca="false">IF(G405&gt;590,"RELAX",IF(G405&lt;500,"FIST","TRANSITION"))</f>
        <v>FIST</v>
      </c>
      <c r="M405" s="1" t="n">
        <f aca="false">IF(L405=L404,M404+1,1)</f>
        <v>43</v>
      </c>
      <c r="N405" s="1" t="n">
        <f aca="false">IF($L405=$L404,N404+D405,D405)</f>
        <v>19632</v>
      </c>
      <c r="O405" s="1" t="n">
        <f aca="false">IF($L405=$L404,O404+E405,E405)</f>
        <v>37329</v>
      </c>
      <c r="P405" s="1" t="n">
        <f aca="false">IF($L405=$L404,P404+F405,F405)</f>
        <v>27334</v>
      </c>
      <c r="Q405" s="1" t="n">
        <f aca="false">IF($L405=$L404,Q404+G405,G405)</f>
        <v>20716</v>
      </c>
      <c r="R405" s="1" t="n">
        <f aca="false">IF($L405=$L404,R404+H405,H405)</f>
        <v>13697</v>
      </c>
      <c r="S405" s="1" t="str">
        <f aca="false">IF($M406=1,N405/$M405,"")</f>
        <v/>
      </c>
      <c r="T405" s="1" t="str">
        <f aca="false">IF($M406=1,O405/$M405,"")</f>
        <v/>
      </c>
      <c r="U405" s="1" t="str">
        <f aca="false">IF($M406=1,P405/$M405,"")</f>
        <v/>
      </c>
      <c r="V405" s="1" t="str">
        <f aca="false">IF($M406=1,Q405/$M405,"")</f>
        <v/>
      </c>
      <c r="W405" s="1" t="str">
        <f aca="false">IF($M406=1,R405/$M405,"")</f>
        <v/>
      </c>
      <c r="X405" s="1" t="n">
        <f aca="false">IF($L405=$L404,X404+D405^2,D405^2)</f>
        <v>8963198</v>
      </c>
      <c r="Y405" s="1" t="n">
        <f aca="false">IF($L405=$L404,Y404+E405^2,E405^2)</f>
        <v>32405965</v>
      </c>
      <c r="Z405" s="1" t="n">
        <f aca="false">IF($L405=$L404,Z404+F405^2,F405^2)</f>
        <v>17375672</v>
      </c>
      <c r="AA405" s="1" t="n">
        <f aca="false">IF($L405=$L404,AA404+G405^2,G405^2)</f>
        <v>9982368</v>
      </c>
      <c r="AB405" s="1" t="n">
        <f aca="false">IF($L405=$L404,AB404+H405^2,H405^2)</f>
        <v>4363029</v>
      </c>
      <c r="AC405" s="1" t="str">
        <f aca="false">IF($M406=1,SQRT(((X405)/($M405))-S405^2),"")</f>
        <v/>
      </c>
      <c r="AD405" s="1" t="str">
        <f aca="false">IF($M406=1,SQRT(((Y405)/($M405))-T405^2),"")</f>
        <v/>
      </c>
      <c r="AE405" s="1" t="str">
        <f aca="false">IF($M406=1,SQRT(((Z405)/($M405))-U405^2),"")</f>
        <v/>
      </c>
      <c r="AF405" s="1" t="str">
        <f aca="false">IF($M406=1,SQRT(((AA405)/($M405))-V405^2),"")</f>
        <v/>
      </c>
      <c r="AG405" s="1" t="str">
        <f aca="false">IF($M406=1,SQRT(((AB405)/($M405))-W405^2),"")</f>
        <v/>
      </c>
    </row>
    <row r="406" customFormat="false" ht="12.8" hidden="false" customHeight="false" outlineLevel="0" collapsed="false">
      <c r="A406" s="0" t="n">
        <v>2.14435601234</v>
      </c>
      <c r="B406" s="0" t="n">
        <v>1577122819.05</v>
      </c>
      <c r="C406" s="0" t="n">
        <f aca="false">B406-1577122810.47</f>
        <v>8.57999992370606</v>
      </c>
      <c r="D406" s="0" t="n">
        <v>457</v>
      </c>
      <c r="E406" s="0" t="n">
        <v>869</v>
      </c>
      <c r="F406" s="0" t="n">
        <v>640</v>
      </c>
      <c r="G406" s="0" t="n">
        <v>482</v>
      </c>
      <c r="H406" s="0" t="n">
        <v>320</v>
      </c>
      <c r="I406" s="0" t="n">
        <f aca="false">(D406+E406+F406+G406+H406)/5</f>
        <v>553.6</v>
      </c>
      <c r="J406" s="0" t="n">
        <f aca="false">I406-577.6</f>
        <v>-24</v>
      </c>
      <c r="K406" s="0" t="n">
        <f aca="false">(I406-I405)/(A406-A405)</f>
        <v>29.0276644881132</v>
      </c>
      <c r="L406" s="0" t="str">
        <f aca="false">IF(G406&gt;590,"RELAX",IF(G406&lt;500,"FIST","TRANSITION"))</f>
        <v>FIST</v>
      </c>
      <c r="M406" s="1" t="n">
        <f aca="false">IF(L406=L405,M405+1,1)</f>
        <v>44</v>
      </c>
      <c r="N406" s="1" t="n">
        <f aca="false">IF($L406=$L405,N405+D406,D406)</f>
        <v>20089</v>
      </c>
      <c r="O406" s="1" t="n">
        <f aca="false">IF($L406=$L405,O405+E406,E406)</f>
        <v>38198</v>
      </c>
      <c r="P406" s="1" t="n">
        <f aca="false">IF($L406=$L405,P405+F406,F406)</f>
        <v>27974</v>
      </c>
      <c r="Q406" s="1" t="n">
        <f aca="false">IF($L406=$L405,Q405+G406,G406)</f>
        <v>21198</v>
      </c>
      <c r="R406" s="1" t="n">
        <f aca="false">IF($L406=$L405,R405+H406,H406)</f>
        <v>14017</v>
      </c>
      <c r="S406" s="1" t="str">
        <f aca="false">IF($M407=1,N406/$M406,"")</f>
        <v/>
      </c>
      <c r="T406" s="1" t="str">
        <f aca="false">IF($M407=1,O406/$M406,"")</f>
        <v/>
      </c>
      <c r="U406" s="1" t="str">
        <f aca="false">IF($M407=1,P406/$M406,"")</f>
        <v/>
      </c>
      <c r="V406" s="1" t="str">
        <f aca="false">IF($M407=1,Q406/$M406,"")</f>
        <v/>
      </c>
      <c r="W406" s="1" t="str">
        <f aca="false">IF($M407=1,R406/$M406,"")</f>
        <v/>
      </c>
      <c r="X406" s="1" t="n">
        <f aca="false">IF($L406=$L405,X405+D406^2,D406^2)</f>
        <v>9172047</v>
      </c>
      <c r="Y406" s="1" t="n">
        <f aca="false">IF($L406=$L405,Y405+E406^2,E406^2)</f>
        <v>33161126</v>
      </c>
      <c r="Z406" s="1" t="n">
        <f aca="false">IF($L406=$L405,Z405+F406^2,F406^2)</f>
        <v>17785272</v>
      </c>
      <c r="AA406" s="1" t="n">
        <f aca="false">IF($L406=$L405,AA405+G406^2,G406^2)</f>
        <v>10214692</v>
      </c>
      <c r="AB406" s="1" t="n">
        <f aca="false">IF($L406=$L405,AB405+H406^2,H406^2)</f>
        <v>4465429</v>
      </c>
      <c r="AC406" s="1" t="str">
        <f aca="false">IF($M407=1,SQRT(((X406)/($M406))-S406^2),"")</f>
        <v/>
      </c>
      <c r="AD406" s="1" t="str">
        <f aca="false">IF($M407=1,SQRT(((Y406)/($M406))-T406^2),"")</f>
        <v/>
      </c>
      <c r="AE406" s="1" t="str">
        <f aca="false">IF($M407=1,SQRT(((Z406)/($M406))-U406^2),"")</f>
        <v/>
      </c>
      <c r="AF406" s="1" t="str">
        <f aca="false">IF($M407=1,SQRT(((AA406)/($M406))-V406^2),"")</f>
        <v/>
      </c>
      <c r="AG406" s="1" t="str">
        <f aca="false">IF($M407=1,SQRT(((AB406)/($M406))-W406^2),"")</f>
        <v/>
      </c>
    </row>
    <row r="407" customFormat="false" ht="12.8" hidden="false" customHeight="false" outlineLevel="0" collapsed="false">
      <c r="A407" s="0" t="n">
        <v>2.16894817352</v>
      </c>
      <c r="B407" s="0" t="n">
        <v>1577122819.07</v>
      </c>
      <c r="C407" s="0" t="n">
        <f aca="false">B407-1577122810.47</f>
        <v>8.59999990463257</v>
      </c>
      <c r="D407" s="0" t="n">
        <v>457</v>
      </c>
      <c r="E407" s="0" t="n">
        <v>869</v>
      </c>
      <c r="F407" s="0" t="n">
        <v>640</v>
      </c>
      <c r="G407" s="0" t="n">
        <v>483</v>
      </c>
      <c r="H407" s="0" t="n">
        <v>319</v>
      </c>
      <c r="I407" s="0" t="n">
        <f aca="false">(D407+E407+F407+G407+H407)/5</f>
        <v>553.6</v>
      </c>
      <c r="J407" s="0" t="n">
        <f aca="false">I407-577.6</f>
        <v>-24</v>
      </c>
      <c r="K407" s="0" t="n">
        <f aca="false">(I407-I406)/(A407-A406)</f>
        <v>0</v>
      </c>
      <c r="L407" s="0" t="str">
        <f aca="false">IF(G407&gt;590,"RELAX",IF(G407&lt;500,"FIST","TRANSITION"))</f>
        <v>FIST</v>
      </c>
      <c r="M407" s="1" t="n">
        <f aca="false">IF(L407=L406,M406+1,1)</f>
        <v>45</v>
      </c>
      <c r="N407" s="1" t="n">
        <f aca="false">IF($L407=$L406,N406+D407,D407)</f>
        <v>20546</v>
      </c>
      <c r="O407" s="1" t="n">
        <f aca="false">IF($L407=$L406,O406+E407,E407)</f>
        <v>39067</v>
      </c>
      <c r="P407" s="1" t="n">
        <f aca="false">IF($L407=$L406,P406+F407,F407)</f>
        <v>28614</v>
      </c>
      <c r="Q407" s="1" t="n">
        <f aca="false">IF($L407=$L406,Q406+G407,G407)</f>
        <v>21681</v>
      </c>
      <c r="R407" s="1" t="n">
        <f aca="false">IF($L407=$L406,R406+H407,H407)</f>
        <v>14336</v>
      </c>
      <c r="S407" s="1" t="str">
        <f aca="false">IF($M408=1,N407/$M407,"")</f>
        <v/>
      </c>
      <c r="T407" s="1" t="str">
        <f aca="false">IF($M408=1,O407/$M407,"")</f>
        <v/>
      </c>
      <c r="U407" s="1" t="str">
        <f aca="false">IF($M408=1,P407/$M407,"")</f>
        <v/>
      </c>
      <c r="V407" s="1" t="str">
        <f aca="false">IF($M408=1,Q407/$M407,"")</f>
        <v/>
      </c>
      <c r="W407" s="1" t="str">
        <f aca="false">IF($M408=1,R407/$M407,"")</f>
        <v/>
      </c>
      <c r="X407" s="1" t="n">
        <f aca="false">IF($L407=$L406,X406+D407^2,D407^2)</f>
        <v>9380896</v>
      </c>
      <c r="Y407" s="1" t="n">
        <f aca="false">IF($L407=$L406,Y406+E407^2,E407^2)</f>
        <v>33916287</v>
      </c>
      <c r="Z407" s="1" t="n">
        <f aca="false">IF($L407=$L406,Z406+F407^2,F407^2)</f>
        <v>18194872</v>
      </c>
      <c r="AA407" s="1" t="n">
        <f aca="false">IF($L407=$L406,AA406+G407^2,G407^2)</f>
        <v>10447981</v>
      </c>
      <c r="AB407" s="1" t="n">
        <f aca="false">IF($L407=$L406,AB406+H407^2,H407^2)</f>
        <v>4567190</v>
      </c>
      <c r="AC407" s="1" t="str">
        <f aca="false">IF($M408=1,SQRT(((X407)/($M407))-S407^2),"")</f>
        <v/>
      </c>
      <c r="AD407" s="1" t="str">
        <f aca="false">IF($M408=1,SQRT(((Y407)/($M407))-T407^2),"")</f>
        <v/>
      </c>
      <c r="AE407" s="1" t="str">
        <f aca="false">IF($M408=1,SQRT(((Z407)/($M407))-U407^2),"")</f>
        <v/>
      </c>
      <c r="AF407" s="1" t="str">
        <f aca="false">IF($M408=1,SQRT(((AA407)/($M407))-V407^2),"")</f>
        <v/>
      </c>
      <c r="AG407" s="1" t="str">
        <f aca="false">IF($M408=1,SQRT(((AB407)/($M407))-W407^2),"")</f>
        <v/>
      </c>
    </row>
    <row r="408" customFormat="false" ht="12.8" hidden="false" customHeight="false" outlineLevel="0" collapsed="false">
      <c r="A408" s="0" t="n">
        <v>2.19323515892</v>
      </c>
      <c r="B408" s="0" t="n">
        <v>1577122819.1</v>
      </c>
      <c r="C408" s="0" t="n">
        <f aca="false">B408-1577122810.47</f>
        <v>8.62999987602234</v>
      </c>
      <c r="D408" s="0" t="n">
        <v>456</v>
      </c>
      <c r="E408" s="0" t="n">
        <v>869</v>
      </c>
      <c r="F408" s="0" t="n">
        <v>639</v>
      </c>
      <c r="G408" s="0" t="n">
        <v>482</v>
      </c>
      <c r="H408" s="0" t="n">
        <v>319</v>
      </c>
      <c r="I408" s="0" t="n">
        <f aca="false">(D408+E408+F408+G408+H408)/5</f>
        <v>553</v>
      </c>
      <c r="J408" s="0" t="n">
        <f aca="false">I408-577.6</f>
        <v>-24.6</v>
      </c>
      <c r="K408" s="0" t="n">
        <f aca="false">(I408-I407)/(A408-A407)</f>
        <v>-24.7045893147375</v>
      </c>
      <c r="L408" s="0" t="str">
        <f aca="false">IF(G408&gt;590,"RELAX",IF(G408&lt;500,"FIST","TRANSITION"))</f>
        <v>FIST</v>
      </c>
      <c r="M408" s="1" t="n">
        <f aca="false">IF(L408=L407,M407+1,1)</f>
        <v>46</v>
      </c>
      <c r="N408" s="1" t="n">
        <f aca="false">IF($L408=$L407,N407+D408,D408)</f>
        <v>21002</v>
      </c>
      <c r="O408" s="1" t="n">
        <f aca="false">IF($L408=$L407,O407+E408,E408)</f>
        <v>39936</v>
      </c>
      <c r="P408" s="1" t="n">
        <f aca="false">IF($L408=$L407,P407+F408,F408)</f>
        <v>29253</v>
      </c>
      <c r="Q408" s="1" t="n">
        <f aca="false">IF($L408=$L407,Q407+G408,G408)</f>
        <v>22163</v>
      </c>
      <c r="R408" s="1" t="n">
        <f aca="false">IF($L408=$L407,R407+H408,H408)</f>
        <v>14655</v>
      </c>
      <c r="S408" s="1" t="str">
        <f aca="false">IF($M409=1,N408/$M408,"")</f>
        <v/>
      </c>
      <c r="T408" s="1" t="str">
        <f aca="false">IF($M409=1,O408/$M408,"")</f>
        <v/>
      </c>
      <c r="U408" s="1" t="str">
        <f aca="false">IF($M409=1,P408/$M408,"")</f>
        <v/>
      </c>
      <c r="V408" s="1" t="str">
        <f aca="false">IF($M409=1,Q408/$M408,"")</f>
        <v/>
      </c>
      <c r="W408" s="1" t="str">
        <f aca="false">IF($M409=1,R408/$M408,"")</f>
        <v/>
      </c>
      <c r="X408" s="1" t="n">
        <f aca="false">IF($L408=$L407,X407+D408^2,D408^2)</f>
        <v>9588832</v>
      </c>
      <c r="Y408" s="1" t="n">
        <f aca="false">IF($L408=$L407,Y407+E408^2,E408^2)</f>
        <v>34671448</v>
      </c>
      <c r="Z408" s="1" t="n">
        <f aca="false">IF($L408=$L407,Z407+F408^2,F408^2)</f>
        <v>18603193</v>
      </c>
      <c r="AA408" s="1" t="n">
        <f aca="false">IF($L408=$L407,AA407+G408^2,G408^2)</f>
        <v>10680305</v>
      </c>
      <c r="AB408" s="1" t="n">
        <f aca="false">IF($L408=$L407,AB407+H408^2,H408^2)</f>
        <v>4668951</v>
      </c>
      <c r="AC408" s="1" t="str">
        <f aca="false">IF($M409=1,SQRT(((X408)/($M408))-S408^2),"")</f>
        <v/>
      </c>
      <c r="AD408" s="1" t="str">
        <f aca="false">IF($M409=1,SQRT(((Y408)/($M408))-T408^2),"")</f>
        <v/>
      </c>
      <c r="AE408" s="1" t="str">
        <f aca="false">IF($M409=1,SQRT(((Z408)/($M408))-U408^2),"")</f>
        <v/>
      </c>
      <c r="AF408" s="1" t="str">
        <f aca="false">IF($M409=1,SQRT(((AA408)/($M408))-V408^2),"")</f>
        <v/>
      </c>
      <c r="AG408" s="1" t="str">
        <f aca="false">IF($M409=1,SQRT(((AB408)/($M408))-W408^2),"")</f>
        <v/>
      </c>
    </row>
    <row r="409" customFormat="false" ht="12.8" hidden="false" customHeight="false" outlineLevel="0" collapsed="false">
      <c r="A409" s="0" t="n">
        <v>2.21378397942</v>
      </c>
      <c r="B409" s="0" t="n">
        <v>1577122819.12</v>
      </c>
      <c r="C409" s="0" t="n">
        <f aca="false">B409-1577122810.47</f>
        <v>8.64999985694885</v>
      </c>
      <c r="D409" s="0" t="n">
        <v>456</v>
      </c>
      <c r="E409" s="0" t="n">
        <v>869</v>
      </c>
      <c r="F409" s="0" t="n">
        <v>640</v>
      </c>
      <c r="G409" s="0" t="n">
        <v>484</v>
      </c>
      <c r="H409" s="0" t="n">
        <v>318</v>
      </c>
      <c r="I409" s="0" t="n">
        <f aca="false">(D409+E409+F409+G409+H409)/5</f>
        <v>553.4</v>
      </c>
      <c r="J409" s="0" t="n">
        <f aca="false">I409-577.6</f>
        <v>-24.2</v>
      </c>
      <c r="K409" s="0" t="n">
        <f aca="false">(I409-I408)/(A409-A408)</f>
        <v>19.4658374674096</v>
      </c>
      <c r="L409" s="0" t="str">
        <f aca="false">IF(G409&gt;590,"RELAX",IF(G409&lt;500,"FIST","TRANSITION"))</f>
        <v>FIST</v>
      </c>
      <c r="M409" s="1" t="n">
        <f aca="false">IF(L409=L408,M408+1,1)</f>
        <v>47</v>
      </c>
      <c r="N409" s="1" t="n">
        <f aca="false">IF($L409=$L408,N408+D409,D409)</f>
        <v>21458</v>
      </c>
      <c r="O409" s="1" t="n">
        <f aca="false">IF($L409=$L408,O408+E409,E409)</f>
        <v>40805</v>
      </c>
      <c r="P409" s="1" t="n">
        <f aca="false">IF($L409=$L408,P408+F409,F409)</f>
        <v>29893</v>
      </c>
      <c r="Q409" s="1" t="n">
        <f aca="false">IF($L409=$L408,Q408+G409,G409)</f>
        <v>22647</v>
      </c>
      <c r="R409" s="1" t="n">
        <f aca="false">IF($L409=$L408,R408+H409,H409)</f>
        <v>14973</v>
      </c>
      <c r="S409" s="1" t="str">
        <f aca="false">IF($M410=1,N409/$M409,"")</f>
        <v/>
      </c>
      <c r="T409" s="1" t="str">
        <f aca="false">IF($M410=1,O409/$M409,"")</f>
        <v/>
      </c>
      <c r="U409" s="1" t="str">
        <f aca="false">IF($M410=1,P409/$M409,"")</f>
        <v/>
      </c>
      <c r="V409" s="1" t="str">
        <f aca="false">IF($M410=1,Q409/$M409,"")</f>
        <v/>
      </c>
      <c r="W409" s="1" t="str">
        <f aca="false">IF($M410=1,R409/$M409,"")</f>
        <v/>
      </c>
      <c r="X409" s="1" t="n">
        <f aca="false">IF($L409=$L408,X408+D409^2,D409^2)</f>
        <v>9796768</v>
      </c>
      <c r="Y409" s="1" t="n">
        <f aca="false">IF($L409=$L408,Y408+E409^2,E409^2)</f>
        <v>35426609</v>
      </c>
      <c r="Z409" s="1" t="n">
        <f aca="false">IF($L409=$L408,Z408+F409^2,F409^2)</f>
        <v>19012793</v>
      </c>
      <c r="AA409" s="1" t="n">
        <f aca="false">IF($L409=$L408,AA408+G409^2,G409^2)</f>
        <v>10914561</v>
      </c>
      <c r="AB409" s="1" t="n">
        <f aca="false">IF($L409=$L408,AB408+H409^2,H409^2)</f>
        <v>4770075</v>
      </c>
      <c r="AC409" s="1" t="str">
        <f aca="false">IF($M410=1,SQRT(((X409)/($M409))-S409^2),"")</f>
        <v/>
      </c>
      <c r="AD409" s="1" t="str">
        <f aca="false">IF($M410=1,SQRT(((Y409)/($M409))-T409^2),"")</f>
        <v/>
      </c>
      <c r="AE409" s="1" t="str">
        <f aca="false">IF($M410=1,SQRT(((Z409)/($M409))-U409^2),"")</f>
        <v/>
      </c>
      <c r="AF409" s="1" t="str">
        <f aca="false">IF($M410=1,SQRT(((AA409)/($M409))-V409^2),"")</f>
        <v/>
      </c>
      <c r="AG409" s="1" t="str">
        <f aca="false">IF($M410=1,SQRT(((AB409)/($M409))-W409^2),"")</f>
        <v/>
      </c>
    </row>
    <row r="410" customFormat="false" ht="12.8" hidden="false" customHeight="false" outlineLevel="0" collapsed="false">
      <c r="A410" s="0" t="n">
        <v>2.23813414574</v>
      </c>
      <c r="B410" s="0" t="n">
        <v>1577122819.14</v>
      </c>
      <c r="C410" s="0" t="n">
        <f aca="false">B410-1577122810.47</f>
        <v>8.67000007629395</v>
      </c>
      <c r="D410" s="0" t="n">
        <v>456</v>
      </c>
      <c r="E410" s="0" t="n">
        <v>869</v>
      </c>
      <c r="F410" s="0" t="n">
        <v>640</v>
      </c>
      <c r="G410" s="0" t="n">
        <v>485</v>
      </c>
      <c r="H410" s="0" t="n">
        <v>318</v>
      </c>
      <c r="I410" s="0" t="n">
        <f aca="false">(D410+E410+F410+G410+H410)/5</f>
        <v>553.6</v>
      </c>
      <c r="J410" s="0" t="n">
        <f aca="false">I410-577.6</f>
        <v>-24</v>
      </c>
      <c r="K410" s="0" t="n">
        <f aca="false">(I410-I409)/(A410-A409)</f>
        <v>8.21349626001424</v>
      </c>
      <c r="L410" s="0" t="str">
        <f aca="false">IF(G410&gt;590,"RELAX",IF(G410&lt;500,"FIST","TRANSITION"))</f>
        <v>FIST</v>
      </c>
      <c r="M410" s="1" t="n">
        <f aca="false">IF(L410=L409,M409+1,1)</f>
        <v>48</v>
      </c>
      <c r="N410" s="1" t="n">
        <f aca="false">IF($L410=$L409,N409+D410,D410)</f>
        <v>21914</v>
      </c>
      <c r="O410" s="1" t="n">
        <f aca="false">IF($L410=$L409,O409+E410,E410)</f>
        <v>41674</v>
      </c>
      <c r="P410" s="1" t="n">
        <f aca="false">IF($L410=$L409,P409+F410,F410)</f>
        <v>30533</v>
      </c>
      <c r="Q410" s="1" t="n">
        <f aca="false">IF($L410=$L409,Q409+G410,G410)</f>
        <v>23132</v>
      </c>
      <c r="R410" s="1" t="n">
        <f aca="false">IF($L410=$L409,R409+H410,H410)</f>
        <v>15291</v>
      </c>
      <c r="S410" s="1" t="str">
        <f aca="false">IF($M411=1,N410/$M410,"")</f>
        <v/>
      </c>
      <c r="T410" s="1" t="str">
        <f aca="false">IF($M411=1,O410/$M410,"")</f>
        <v/>
      </c>
      <c r="U410" s="1" t="str">
        <f aca="false">IF($M411=1,P410/$M410,"")</f>
        <v/>
      </c>
      <c r="V410" s="1" t="str">
        <f aca="false">IF($M411=1,Q410/$M410,"")</f>
        <v/>
      </c>
      <c r="W410" s="1" t="str">
        <f aca="false">IF($M411=1,R410/$M410,"")</f>
        <v/>
      </c>
      <c r="X410" s="1" t="n">
        <f aca="false">IF($L410=$L409,X409+D410^2,D410^2)</f>
        <v>10004704</v>
      </c>
      <c r="Y410" s="1" t="n">
        <f aca="false">IF($L410=$L409,Y409+E410^2,E410^2)</f>
        <v>36181770</v>
      </c>
      <c r="Z410" s="1" t="n">
        <f aca="false">IF($L410=$L409,Z409+F410^2,F410^2)</f>
        <v>19422393</v>
      </c>
      <c r="AA410" s="1" t="n">
        <f aca="false">IF($L410=$L409,AA409+G410^2,G410^2)</f>
        <v>11149786</v>
      </c>
      <c r="AB410" s="1" t="n">
        <f aca="false">IF($L410=$L409,AB409+H410^2,H410^2)</f>
        <v>4871199</v>
      </c>
      <c r="AC410" s="1" t="str">
        <f aca="false">IF($M411=1,SQRT(((X410)/($M410))-S410^2),"")</f>
        <v/>
      </c>
      <c r="AD410" s="1" t="str">
        <f aca="false">IF($M411=1,SQRT(((Y410)/($M410))-T410^2),"")</f>
        <v/>
      </c>
      <c r="AE410" s="1" t="str">
        <f aca="false">IF($M411=1,SQRT(((Z410)/($M410))-U410^2),"")</f>
        <v/>
      </c>
      <c r="AF410" s="1" t="str">
        <f aca="false">IF($M411=1,SQRT(((AA410)/($M410))-V410^2),"")</f>
        <v/>
      </c>
      <c r="AG410" s="1" t="str">
        <f aca="false">IF($M411=1,SQRT(((AB410)/($M410))-W410^2),"")</f>
        <v/>
      </c>
    </row>
    <row r="411" customFormat="false" ht="12.8" hidden="false" customHeight="false" outlineLevel="0" collapsed="false">
      <c r="A411" s="0" t="n">
        <v>2.25897717476</v>
      </c>
      <c r="B411" s="0" t="n">
        <v>1577122819.16</v>
      </c>
      <c r="C411" s="0" t="n">
        <f aca="false">B411-1577122810.47</f>
        <v>8.69000005722046</v>
      </c>
      <c r="D411" s="0" t="n">
        <v>456</v>
      </c>
      <c r="E411" s="0" t="n">
        <v>868</v>
      </c>
      <c r="F411" s="0" t="n">
        <v>641</v>
      </c>
      <c r="G411" s="0" t="n">
        <v>485</v>
      </c>
      <c r="H411" s="0" t="n">
        <v>318</v>
      </c>
      <c r="I411" s="0" t="n">
        <f aca="false">(D411+E411+F411+G411+H411)/5</f>
        <v>553.6</v>
      </c>
      <c r="J411" s="0" t="n">
        <f aca="false">I411-577.6</f>
        <v>-24</v>
      </c>
      <c r="K411" s="0" t="n">
        <f aca="false">(I411-I410)/(A411-A410)</f>
        <v>0</v>
      </c>
      <c r="L411" s="0" t="str">
        <f aca="false">IF(G411&gt;590,"RELAX",IF(G411&lt;500,"FIST","TRANSITION"))</f>
        <v>FIST</v>
      </c>
      <c r="M411" s="1" t="n">
        <f aca="false">IF(L411=L410,M410+1,1)</f>
        <v>49</v>
      </c>
      <c r="N411" s="1" t="n">
        <f aca="false">IF($L411=$L410,N410+D411,D411)</f>
        <v>22370</v>
      </c>
      <c r="O411" s="1" t="n">
        <f aca="false">IF($L411=$L410,O410+E411,E411)</f>
        <v>42542</v>
      </c>
      <c r="P411" s="1" t="n">
        <f aca="false">IF($L411=$L410,P410+F411,F411)</f>
        <v>31174</v>
      </c>
      <c r="Q411" s="1" t="n">
        <f aca="false">IF($L411=$L410,Q410+G411,G411)</f>
        <v>23617</v>
      </c>
      <c r="R411" s="1" t="n">
        <f aca="false">IF($L411=$L410,R410+H411,H411)</f>
        <v>15609</v>
      </c>
      <c r="S411" s="1" t="str">
        <f aca="false">IF($M412=1,N411/$M411,"")</f>
        <v/>
      </c>
      <c r="T411" s="1" t="str">
        <f aca="false">IF($M412=1,O411/$M411,"")</f>
        <v/>
      </c>
      <c r="U411" s="1" t="str">
        <f aca="false">IF($M412=1,P411/$M411,"")</f>
        <v/>
      </c>
      <c r="V411" s="1" t="str">
        <f aca="false">IF($M412=1,Q411/$M411,"")</f>
        <v/>
      </c>
      <c r="W411" s="1" t="str">
        <f aca="false">IF($M412=1,R411/$M411,"")</f>
        <v/>
      </c>
      <c r="X411" s="1" t="n">
        <f aca="false">IF($L411=$L410,X410+D411^2,D411^2)</f>
        <v>10212640</v>
      </c>
      <c r="Y411" s="1" t="n">
        <f aca="false">IF($L411=$L410,Y410+E411^2,E411^2)</f>
        <v>36935194</v>
      </c>
      <c r="Z411" s="1" t="n">
        <f aca="false">IF($L411=$L410,Z410+F411^2,F411^2)</f>
        <v>19833274</v>
      </c>
      <c r="AA411" s="1" t="n">
        <f aca="false">IF($L411=$L410,AA410+G411^2,G411^2)</f>
        <v>11385011</v>
      </c>
      <c r="AB411" s="1" t="n">
        <f aca="false">IF($L411=$L410,AB410+H411^2,H411^2)</f>
        <v>4972323</v>
      </c>
      <c r="AC411" s="1" t="str">
        <f aca="false">IF($M412=1,SQRT(((X411)/($M411))-S411^2),"")</f>
        <v/>
      </c>
      <c r="AD411" s="1" t="str">
        <f aca="false">IF($M412=1,SQRT(((Y411)/($M411))-T411^2),"")</f>
        <v/>
      </c>
      <c r="AE411" s="1" t="str">
        <f aca="false">IF($M412=1,SQRT(((Z411)/($M411))-U411^2),"")</f>
        <v/>
      </c>
      <c r="AF411" s="1" t="str">
        <f aca="false">IF($M412=1,SQRT(((AA411)/($M411))-V411^2),"")</f>
        <v/>
      </c>
      <c r="AG411" s="1" t="str">
        <f aca="false">IF($M412=1,SQRT(((AB411)/($M411))-W411^2),"")</f>
        <v/>
      </c>
    </row>
    <row r="412" customFormat="false" ht="12.8" hidden="false" customHeight="false" outlineLevel="0" collapsed="false">
      <c r="A412" s="0" t="n">
        <v>2.28351712227</v>
      </c>
      <c r="B412" s="0" t="n">
        <v>1577122819.19</v>
      </c>
      <c r="C412" s="0" t="n">
        <f aca="false">B412-1577122810.47</f>
        <v>8.72000002861023</v>
      </c>
      <c r="D412" s="0" t="n">
        <v>456</v>
      </c>
      <c r="E412" s="0" t="n">
        <v>866</v>
      </c>
      <c r="F412" s="0" t="n">
        <v>640</v>
      </c>
      <c r="G412" s="0" t="n">
        <v>485</v>
      </c>
      <c r="H412" s="0" t="n">
        <v>318</v>
      </c>
      <c r="I412" s="0" t="n">
        <f aca="false">(D412+E412+F412+G412+H412)/5</f>
        <v>553</v>
      </c>
      <c r="J412" s="0" t="n">
        <f aca="false">I412-577.6</f>
        <v>-24.6</v>
      </c>
      <c r="K412" s="0" t="n">
        <f aca="false">(I412-I411)/(A412-A411)</f>
        <v>-24.4499300479563</v>
      </c>
      <c r="L412" s="0" t="str">
        <f aca="false">IF(G412&gt;590,"RELAX",IF(G412&lt;500,"FIST","TRANSITION"))</f>
        <v>FIST</v>
      </c>
      <c r="M412" s="1" t="n">
        <f aca="false">IF(L412=L411,M411+1,1)</f>
        <v>50</v>
      </c>
      <c r="N412" s="1" t="n">
        <f aca="false">IF($L412=$L411,N411+D412,D412)</f>
        <v>22826</v>
      </c>
      <c r="O412" s="1" t="n">
        <f aca="false">IF($L412=$L411,O411+E412,E412)</f>
        <v>43408</v>
      </c>
      <c r="P412" s="1" t="n">
        <f aca="false">IF($L412=$L411,P411+F412,F412)</f>
        <v>31814</v>
      </c>
      <c r="Q412" s="1" t="n">
        <f aca="false">IF($L412=$L411,Q411+G412,G412)</f>
        <v>24102</v>
      </c>
      <c r="R412" s="1" t="n">
        <f aca="false">IF($L412=$L411,R411+H412,H412)</f>
        <v>15927</v>
      </c>
      <c r="S412" s="1" t="str">
        <f aca="false">IF($M413=1,N412/$M412,"")</f>
        <v/>
      </c>
      <c r="T412" s="1" t="str">
        <f aca="false">IF($M413=1,O412/$M412,"")</f>
        <v/>
      </c>
      <c r="U412" s="1" t="str">
        <f aca="false">IF($M413=1,P412/$M412,"")</f>
        <v/>
      </c>
      <c r="V412" s="1" t="str">
        <f aca="false">IF($M413=1,Q412/$M412,"")</f>
        <v/>
      </c>
      <c r="W412" s="1" t="str">
        <f aca="false">IF($M413=1,R412/$M412,"")</f>
        <v/>
      </c>
      <c r="X412" s="1" t="n">
        <f aca="false">IF($L412=$L411,X411+D412^2,D412^2)</f>
        <v>10420576</v>
      </c>
      <c r="Y412" s="1" t="n">
        <f aca="false">IF($L412=$L411,Y411+E412^2,E412^2)</f>
        <v>37685150</v>
      </c>
      <c r="Z412" s="1" t="n">
        <f aca="false">IF($L412=$L411,Z411+F412^2,F412^2)</f>
        <v>20242874</v>
      </c>
      <c r="AA412" s="1" t="n">
        <f aca="false">IF($L412=$L411,AA411+G412^2,G412^2)</f>
        <v>11620236</v>
      </c>
      <c r="AB412" s="1" t="n">
        <f aca="false">IF($L412=$L411,AB411+H412^2,H412^2)</f>
        <v>5073447</v>
      </c>
      <c r="AC412" s="1" t="str">
        <f aca="false">IF($M413=1,SQRT(((X412)/($M412))-S412^2),"")</f>
        <v/>
      </c>
      <c r="AD412" s="1" t="str">
        <f aca="false">IF($M413=1,SQRT(((Y412)/($M412))-T412^2),"")</f>
        <v/>
      </c>
      <c r="AE412" s="1" t="str">
        <f aca="false">IF($M413=1,SQRT(((Z412)/($M412))-U412^2),"")</f>
        <v/>
      </c>
      <c r="AF412" s="1" t="str">
        <f aca="false">IF($M413=1,SQRT(((AA412)/($M412))-V412^2),"")</f>
        <v/>
      </c>
      <c r="AG412" s="1" t="str">
        <f aca="false">IF($M413=1,SQRT(((AB412)/($M412))-W412^2),"")</f>
        <v/>
      </c>
    </row>
    <row r="413" customFormat="false" ht="12.8" hidden="false" customHeight="false" outlineLevel="0" collapsed="false">
      <c r="A413" s="0" t="n">
        <v>2.30800414085</v>
      </c>
      <c r="B413" s="0" t="n">
        <v>1577122819.21</v>
      </c>
      <c r="C413" s="0" t="n">
        <f aca="false">B413-1577122810.47</f>
        <v>8.74000000953674</v>
      </c>
      <c r="D413" s="0" t="n">
        <v>457</v>
      </c>
      <c r="E413" s="0" t="n">
        <v>867</v>
      </c>
      <c r="F413" s="0" t="n">
        <v>640</v>
      </c>
      <c r="G413" s="0" t="n">
        <v>485</v>
      </c>
      <c r="H413" s="0" t="n">
        <v>317</v>
      </c>
      <c r="I413" s="0" t="n">
        <f aca="false">(D413+E413+F413+G413+H413)/5</f>
        <v>553.2</v>
      </c>
      <c r="J413" s="0" t="n">
        <f aca="false">I413-577.6</f>
        <v>-24.4</v>
      </c>
      <c r="K413" s="0" t="n">
        <f aca="false">(I413-I412)/(A413-A412)</f>
        <v>8.16759293691222</v>
      </c>
      <c r="L413" s="0" t="str">
        <f aca="false">IF(G413&gt;590,"RELAX",IF(G413&lt;500,"FIST","TRANSITION"))</f>
        <v>FIST</v>
      </c>
      <c r="M413" s="1" t="n">
        <f aca="false">IF(L413=L412,M412+1,1)</f>
        <v>51</v>
      </c>
      <c r="N413" s="1" t="n">
        <f aca="false">IF($L413=$L412,N412+D413,D413)</f>
        <v>23283</v>
      </c>
      <c r="O413" s="1" t="n">
        <f aca="false">IF($L413=$L412,O412+E413,E413)</f>
        <v>44275</v>
      </c>
      <c r="P413" s="1" t="n">
        <f aca="false">IF($L413=$L412,P412+F413,F413)</f>
        <v>32454</v>
      </c>
      <c r="Q413" s="1" t="n">
        <f aca="false">IF($L413=$L412,Q412+G413,G413)</f>
        <v>24587</v>
      </c>
      <c r="R413" s="1" t="n">
        <f aca="false">IF($L413=$L412,R412+H413,H413)</f>
        <v>16244</v>
      </c>
      <c r="S413" s="1" t="str">
        <f aca="false">IF($M414=1,N413/$M413,"")</f>
        <v/>
      </c>
      <c r="T413" s="1" t="str">
        <f aca="false">IF($M414=1,O413/$M413,"")</f>
        <v/>
      </c>
      <c r="U413" s="1" t="str">
        <f aca="false">IF($M414=1,P413/$M413,"")</f>
        <v/>
      </c>
      <c r="V413" s="1" t="str">
        <f aca="false">IF($M414=1,Q413/$M413,"")</f>
        <v/>
      </c>
      <c r="W413" s="1" t="str">
        <f aca="false">IF($M414=1,R413/$M413,"")</f>
        <v/>
      </c>
      <c r="X413" s="1" t="n">
        <f aca="false">IF($L413=$L412,X412+D413^2,D413^2)</f>
        <v>10629425</v>
      </c>
      <c r="Y413" s="1" t="n">
        <f aca="false">IF($L413=$L412,Y412+E413^2,E413^2)</f>
        <v>38436839</v>
      </c>
      <c r="Z413" s="1" t="n">
        <f aca="false">IF($L413=$L412,Z412+F413^2,F413^2)</f>
        <v>20652474</v>
      </c>
      <c r="AA413" s="1" t="n">
        <f aca="false">IF($L413=$L412,AA412+G413^2,G413^2)</f>
        <v>11855461</v>
      </c>
      <c r="AB413" s="1" t="n">
        <f aca="false">IF($L413=$L412,AB412+H413^2,H413^2)</f>
        <v>5173936</v>
      </c>
      <c r="AC413" s="1" t="str">
        <f aca="false">IF($M414=1,SQRT(((X413)/($M413))-S413^2),"")</f>
        <v/>
      </c>
      <c r="AD413" s="1" t="str">
        <f aca="false">IF($M414=1,SQRT(((Y413)/($M413))-T413^2),"")</f>
        <v/>
      </c>
      <c r="AE413" s="1" t="str">
        <f aca="false">IF($M414=1,SQRT(((Z413)/($M413))-U413^2),"")</f>
        <v/>
      </c>
      <c r="AF413" s="1" t="str">
        <f aca="false">IF($M414=1,SQRT(((AA413)/($M413))-V413^2),"")</f>
        <v/>
      </c>
      <c r="AG413" s="1" t="str">
        <f aca="false">IF($M414=1,SQRT(((AB413)/($M413))-W413^2),"")</f>
        <v/>
      </c>
    </row>
    <row r="414" customFormat="false" ht="12.8" hidden="false" customHeight="false" outlineLevel="0" collapsed="false">
      <c r="A414" s="0" t="n">
        <v>2.32864618301</v>
      </c>
      <c r="B414" s="0" t="n">
        <v>1577122819.23</v>
      </c>
      <c r="C414" s="0" t="n">
        <f aca="false">B414-1577122810.47</f>
        <v>8.75999999046326</v>
      </c>
      <c r="D414" s="0" t="n">
        <v>457</v>
      </c>
      <c r="E414" s="0" t="n">
        <v>868</v>
      </c>
      <c r="F414" s="0" t="n">
        <v>641</v>
      </c>
      <c r="G414" s="0" t="n">
        <v>486</v>
      </c>
      <c r="H414" s="0" t="n">
        <v>319</v>
      </c>
      <c r="I414" s="0" t="n">
        <f aca="false">(D414+E414+F414+G414+H414)/5</f>
        <v>554.2</v>
      </c>
      <c r="J414" s="0" t="n">
        <f aca="false">I414-577.6</f>
        <v>-23.4</v>
      </c>
      <c r="K414" s="0" t="n">
        <f aca="false">(I414-I413)/(A414-A413)</f>
        <v>48.444819182561</v>
      </c>
      <c r="L414" s="0" t="str">
        <f aca="false">IF(G414&gt;590,"RELAX",IF(G414&lt;500,"FIST","TRANSITION"))</f>
        <v>FIST</v>
      </c>
      <c r="M414" s="1" t="n">
        <f aca="false">IF(L414=L413,M413+1,1)</f>
        <v>52</v>
      </c>
      <c r="N414" s="1" t="n">
        <f aca="false">IF($L414=$L413,N413+D414,D414)</f>
        <v>23740</v>
      </c>
      <c r="O414" s="1" t="n">
        <f aca="false">IF($L414=$L413,O413+E414,E414)</f>
        <v>45143</v>
      </c>
      <c r="P414" s="1" t="n">
        <f aca="false">IF($L414=$L413,P413+F414,F414)</f>
        <v>33095</v>
      </c>
      <c r="Q414" s="1" t="n">
        <f aca="false">IF($L414=$L413,Q413+G414,G414)</f>
        <v>25073</v>
      </c>
      <c r="R414" s="1" t="n">
        <f aca="false">IF($L414=$L413,R413+H414,H414)</f>
        <v>16563</v>
      </c>
      <c r="S414" s="1" t="str">
        <f aca="false">IF($M415=1,N414/$M414,"")</f>
        <v/>
      </c>
      <c r="T414" s="1" t="str">
        <f aca="false">IF($M415=1,O414/$M414,"")</f>
        <v/>
      </c>
      <c r="U414" s="1" t="str">
        <f aca="false">IF($M415=1,P414/$M414,"")</f>
        <v/>
      </c>
      <c r="V414" s="1" t="str">
        <f aca="false">IF($M415=1,Q414/$M414,"")</f>
        <v/>
      </c>
      <c r="W414" s="1" t="str">
        <f aca="false">IF($M415=1,R414/$M414,"")</f>
        <v/>
      </c>
      <c r="X414" s="1" t="n">
        <f aca="false">IF($L414=$L413,X413+D414^2,D414^2)</f>
        <v>10838274</v>
      </c>
      <c r="Y414" s="1" t="n">
        <f aca="false">IF($L414=$L413,Y413+E414^2,E414^2)</f>
        <v>39190263</v>
      </c>
      <c r="Z414" s="1" t="n">
        <f aca="false">IF($L414=$L413,Z413+F414^2,F414^2)</f>
        <v>21063355</v>
      </c>
      <c r="AA414" s="1" t="n">
        <f aca="false">IF($L414=$L413,AA413+G414^2,G414^2)</f>
        <v>12091657</v>
      </c>
      <c r="AB414" s="1" t="n">
        <f aca="false">IF($L414=$L413,AB413+H414^2,H414^2)</f>
        <v>5275697</v>
      </c>
      <c r="AC414" s="1" t="str">
        <f aca="false">IF($M415=1,SQRT(((X414)/($M414))-S414^2),"")</f>
        <v/>
      </c>
      <c r="AD414" s="1" t="str">
        <f aca="false">IF($M415=1,SQRT(((Y414)/($M414))-T414^2),"")</f>
        <v/>
      </c>
      <c r="AE414" s="1" t="str">
        <f aca="false">IF($M415=1,SQRT(((Z414)/($M414))-U414^2),"")</f>
        <v/>
      </c>
      <c r="AF414" s="1" t="str">
        <f aca="false">IF($M415=1,SQRT(((AA414)/($M414))-V414^2),"")</f>
        <v/>
      </c>
      <c r="AG414" s="1" t="str">
        <f aca="false">IF($M415=1,SQRT(((AB414)/($M414))-W414^2),"")</f>
        <v/>
      </c>
    </row>
    <row r="415" customFormat="false" ht="12.8" hidden="false" customHeight="false" outlineLevel="0" collapsed="false">
      <c r="A415" s="0" t="n">
        <v>2.35293602943</v>
      </c>
      <c r="B415" s="0" t="n">
        <v>1577122819.26</v>
      </c>
      <c r="C415" s="0" t="n">
        <f aca="false">B415-1577122810.47</f>
        <v>8.78999996185303</v>
      </c>
      <c r="D415" s="0" t="n">
        <v>456</v>
      </c>
      <c r="E415" s="0" t="n">
        <v>868</v>
      </c>
      <c r="F415" s="0" t="n">
        <v>640</v>
      </c>
      <c r="G415" s="0" t="n">
        <v>485</v>
      </c>
      <c r="H415" s="0" t="n">
        <v>318</v>
      </c>
      <c r="I415" s="0" t="n">
        <f aca="false">(D415+E415+F415+G415+H415)/5</f>
        <v>553.4</v>
      </c>
      <c r="J415" s="0" t="n">
        <f aca="false">I415-577.6</f>
        <v>-24.2</v>
      </c>
      <c r="K415" s="0" t="n">
        <f aca="false">(I415-I414)/(A415-A414)</f>
        <v>-32.9355725914084</v>
      </c>
      <c r="L415" s="0" t="str">
        <f aca="false">IF(G415&gt;590,"RELAX",IF(G415&lt;500,"FIST","TRANSITION"))</f>
        <v>FIST</v>
      </c>
      <c r="M415" s="1" t="n">
        <f aca="false">IF(L415=L414,M414+1,1)</f>
        <v>53</v>
      </c>
      <c r="N415" s="1" t="n">
        <f aca="false">IF($L415=$L414,N414+D415,D415)</f>
        <v>24196</v>
      </c>
      <c r="O415" s="1" t="n">
        <f aca="false">IF($L415=$L414,O414+E415,E415)</f>
        <v>46011</v>
      </c>
      <c r="P415" s="1" t="n">
        <f aca="false">IF($L415=$L414,P414+F415,F415)</f>
        <v>33735</v>
      </c>
      <c r="Q415" s="1" t="n">
        <f aca="false">IF($L415=$L414,Q414+G415,G415)</f>
        <v>25558</v>
      </c>
      <c r="R415" s="1" t="n">
        <f aca="false">IF($L415=$L414,R414+H415,H415)</f>
        <v>16881</v>
      </c>
      <c r="S415" s="1" t="str">
        <f aca="false">IF($M416=1,N415/$M415,"")</f>
        <v/>
      </c>
      <c r="T415" s="1" t="str">
        <f aca="false">IF($M416=1,O415/$M415,"")</f>
        <v/>
      </c>
      <c r="U415" s="1" t="str">
        <f aca="false">IF($M416=1,P415/$M415,"")</f>
        <v/>
      </c>
      <c r="V415" s="1" t="str">
        <f aca="false">IF($M416=1,Q415/$M415,"")</f>
        <v/>
      </c>
      <c r="W415" s="1" t="str">
        <f aca="false">IF($M416=1,R415/$M415,"")</f>
        <v/>
      </c>
      <c r="X415" s="1" t="n">
        <f aca="false">IF($L415=$L414,X414+D415^2,D415^2)</f>
        <v>11046210</v>
      </c>
      <c r="Y415" s="1" t="n">
        <f aca="false">IF($L415=$L414,Y414+E415^2,E415^2)</f>
        <v>39943687</v>
      </c>
      <c r="Z415" s="1" t="n">
        <f aca="false">IF($L415=$L414,Z414+F415^2,F415^2)</f>
        <v>21472955</v>
      </c>
      <c r="AA415" s="1" t="n">
        <f aca="false">IF($L415=$L414,AA414+G415^2,G415^2)</f>
        <v>12326882</v>
      </c>
      <c r="AB415" s="1" t="n">
        <f aca="false">IF($L415=$L414,AB414+H415^2,H415^2)</f>
        <v>5376821</v>
      </c>
      <c r="AC415" s="1" t="str">
        <f aca="false">IF($M416=1,SQRT(((X415)/($M415))-S415^2),"")</f>
        <v/>
      </c>
      <c r="AD415" s="1" t="str">
        <f aca="false">IF($M416=1,SQRT(((Y415)/($M415))-T415^2),"")</f>
        <v/>
      </c>
      <c r="AE415" s="1" t="str">
        <f aca="false">IF($M416=1,SQRT(((Z415)/($M415))-U415^2),"")</f>
        <v/>
      </c>
      <c r="AF415" s="1" t="str">
        <f aca="false">IF($M416=1,SQRT(((AA415)/($M415))-V415^2),"")</f>
        <v/>
      </c>
      <c r="AG415" s="1" t="str">
        <f aca="false">IF($M416=1,SQRT(((AB415)/($M415))-W415^2),"")</f>
        <v/>
      </c>
    </row>
    <row r="416" customFormat="false" ht="12.8" hidden="false" customHeight="false" outlineLevel="0" collapsed="false">
      <c r="A416" s="0" t="n">
        <v>2.37338519096</v>
      </c>
      <c r="B416" s="0" t="n">
        <v>1577122819.28</v>
      </c>
      <c r="C416" s="0" t="n">
        <f aca="false">B416-1577122810.47</f>
        <v>8.80999994277954</v>
      </c>
      <c r="D416" s="0" t="n">
        <v>456</v>
      </c>
      <c r="E416" s="0" t="n">
        <v>868</v>
      </c>
      <c r="F416" s="0" t="n">
        <v>640</v>
      </c>
      <c r="G416" s="0" t="n">
        <v>486</v>
      </c>
      <c r="H416" s="0" t="n">
        <v>319</v>
      </c>
      <c r="I416" s="0" t="n">
        <f aca="false">(D416+E416+F416+G416+H416)/5</f>
        <v>553.8</v>
      </c>
      <c r="J416" s="0" t="n">
        <f aca="false">I416-577.6</f>
        <v>-23.8000000000001</v>
      </c>
      <c r="K416" s="0" t="n">
        <f aca="false">(I416-I415)/(A416-A415)</f>
        <v>19.5607042084905</v>
      </c>
      <c r="L416" s="0" t="str">
        <f aca="false">IF(G416&gt;590,"RELAX",IF(G416&lt;500,"FIST","TRANSITION"))</f>
        <v>FIST</v>
      </c>
      <c r="M416" s="1" t="n">
        <f aca="false">IF(L416=L415,M415+1,1)</f>
        <v>54</v>
      </c>
      <c r="N416" s="1" t="n">
        <f aca="false">IF($L416=$L415,N415+D416,D416)</f>
        <v>24652</v>
      </c>
      <c r="O416" s="1" t="n">
        <f aca="false">IF($L416=$L415,O415+E416,E416)</f>
        <v>46879</v>
      </c>
      <c r="P416" s="1" t="n">
        <f aca="false">IF($L416=$L415,P415+F416,F416)</f>
        <v>34375</v>
      </c>
      <c r="Q416" s="1" t="n">
        <f aca="false">IF($L416=$L415,Q415+G416,G416)</f>
        <v>26044</v>
      </c>
      <c r="R416" s="1" t="n">
        <f aca="false">IF($L416=$L415,R415+H416,H416)</f>
        <v>17200</v>
      </c>
      <c r="S416" s="1" t="str">
        <f aca="false">IF($M417=1,N416/$M416,"")</f>
        <v/>
      </c>
      <c r="T416" s="1" t="str">
        <f aca="false">IF($M417=1,O416/$M416,"")</f>
        <v/>
      </c>
      <c r="U416" s="1" t="str">
        <f aca="false">IF($M417=1,P416/$M416,"")</f>
        <v/>
      </c>
      <c r="V416" s="1" t="str">
        <f aca="false">IF($M417=1,Q416/$M416,"")</f>
        <v/>
      </c>
      <c r="W416" s="1" t="str">
        <f aca="false">IF($M417=1,R416/$M416,"")</f>
        <v/>
      </c>
      <c r="X416" s="1" t="n">
        <f aca="false">IF($L416=$L415,X415+D416^2,D416^2)</f>
        <v>11254146</v>
      </c>
      <c r="Y416" s="1" t="n">
        <f aca="false">IF($L416=$L415,Y415+E416^2,E416^2)</f>
        <v>40697111</v>
      </c>
      <c r="Z416" s="1" t="n">
        <f aca="false">IF($L416=$L415,Z415+F416^2,F416^2)</f>
        <v>21882555</v>
      </c>
      <c r="AA416" s="1" t="n">
        <f aca="false">IF($L416=$L415,AA415+G416^2,G416^2)</f>
        <v>12563078</v>
      </c>
      <c r="AB416" s="1" t="n">
        <f aca="false">IF($L416=$L415,AB415+H416^2,H416^2)</f>
        <v>5478582</v>
      </c>
      <c r="AC416" s="1" t="str">
        <f aca="false">IF($M417=1,SQRT(((X416)/($M416))-S416^2),"")</f>
        <v/>
      </c>
      <c r="AD416" s="1" t="str">
        <f aca="false">IF($M417=1,SQRT(((Y416)/($M416))-T416^2),"")</f>
        <v/>
      </c>
      <c r="AE416" s="1" t="str">
        <f aca="false">IF($M417=1,SQRT(((Z416)/($M416))-U416^2),"")</f>
        <v/>
      </c>
      <c r="AF416" s="1" t="str">
        <f aca="false">IF($M417=1,SQRT(((AA416)/($M416))-V416^2),"")</f>
        <v/>
      </c>
      <c r="AG416" s="1" t="str">
        <f aca="false">IF($M417=1,SQRT(((AB416)/($M416))-W416^2),"")</f>
        <v/>
      </c>
    </row>
    <row r="417" customFormat="false" ht="12.8" hidden="false" customHeight="false" outlineLevel="0" collapsed="false">
      <c r="A417" s="0" t="n">
        <v>2.3980820179</v>
      </c>
      <c r="B417" s="0" t="n">
        <v>1577122819.3</v>
      </c>
      <c r="C417" s="0" t="n">
        <f aca="false">B417-1577122810.47</f>
        <v>8.82999992370606</v>
      </c>
      <c r="D417" s="0" t="n">
        <v>456</v>
      </c>
      <c r="E417" s="0" t="n">
        <v>869</v>
      </c>
      <c r="F417" s="0" t="n">
        <v>641</v>
      </c>
      <c r="G417" s="0" t="n">
        <v>486</v>
      </c>
      <c r="H417" s="0" t="n">
        <v>319</v>
      </c>
      <c r="I417" s="0" t="n">
        <f aca="false">(D417+E417+F417+G417+H417)/5</f>
        <v>554.2</v>
      </c>
      <c r="J417" s="0" t="n">
        <f aca="false">I417-577.6</f>
        <v>-23.4</v>
      </c>
      <c r="K417" s="0" t="n">
        <f aca="false">(I417-I416)/(A417-A416)</f>
        <v>16.196412639238</v>
      </c>
      <c r="L417" s="0" t="str">
        <f aca="false">IF(G417&gt;590,"RELAX",IF(G417&lt;500,"FIST","TRANSITION"))</f>
        <v>FIST</v>
      </c>
      <c r="M417" s="1" t="n">
        <f aca="false">IF(L417=L416,M416+1,1)</f>
        <v>55</v>
      </c>
      <c r="N417" s="1" t="n">
        <f aca="false">IF($L417=$L416,N416+D417,D417)</f>
        <v>25108</v>
      </c>
      <c r="O417" s="1" t="n">
        <f aca="false">IF($L417=$L416,O416+E417,E417)</f>
        <v>47748</v>
      </c>
      <c r="P417" s="1" t="n">
        <f aca="false">IF($L417=$L416,P416+F417,F417)</f>
        <v>35016</v>
      </c>
      <c r="Q417" s="1" t="n">
        <f aca="false">IF($L417=$L416,Q416+G417,G417)</f>
        <v>26530</v>
      </c>
      <c r="R417" s="1" t="n">
        <f aca="false">IF($L417=$L416,R416+H417,H417)</f>
        <v>17519</v>
      </c>
      <c r="S417" s="1" t="str">
        <f aca="false">IF($M418=1,N417/$M417,"")</f>
        <v/>
      </c>
      <c r="T417" s="1" t="str">
        <f aca="false">IF($M418=1,O417/$M417,"")</f>
        <v/>
      </c>
      <c r="U417" s="1" t="str">
        <f aca="false">IF($M418=1,P417/$M417,"")</f>
        <v/>
      </c>
      <c r="V417" s="1" t="str">
        <f aca="false">IF($M418=1,Q417/$M417,"")</f>
        <v/>
      </c>
      <c r="W417" s="1" t="str">
        <f aca="false">IF($M418=1,R417/$M417,"")</f>
        <v/>
      </c>
      <c r="X417" s="1" t="n">
        <f aca="false">IF($L417=$L416,X416+D417^2,D417^2)</f>
        <v>11462082</v>
      </c>
      <c r="Y417" s="1" t="n">
        <f aca="false">IF($L417=$L416,Y416+E417^2,E417^2)</f>
        <v>41452272</v>
      </c>
      <c r="Z417" s="1" t="n">
        <f aca="false">IF($L417=$L416,Z416+F417^2,F417^2)</f>
        <v>22293436</v>
      </c>
      <c r="AA417" s="1" t="n">
        <f aca="false">IF($L417=$L416,AA416+G417^2,G417^2)</f>
        <v>12799274</v>
      </c>
      <c r="AB417" s="1" t="n">
        <f aca="false">IF($L417=$L416,AB416+H417^2,H417^2)</f>
        <v>5580343</v>
      </c>
      <c r="AC417" s="1" t="str">
        <f aca="false">IF($M418=1,SQRT(((X417)/($M417))-S417^2),"")</f>
        <v/>
      </c>
      <c r="AD417" s="1" t="str">
        <f aca="false">IF($M418=1,SQRT(((Y417)/($M417))-T417^2),"")</f>
        <v/>
      </c>
      <c r="AE417" s="1" t="str">
        <f aca="false">IF($M418=1,SQRT(((Z417)/($M417))-U417^2),"")</f>
        <v/>
      </c>
      <c r="AF417" s="1" t="str">
        <f aca="false">IF($M418=1,SQRT(((AA417)/($M417))-V417^2),"")</f>
        <v/>
      </c>
      <c r="AG417" s="1" t="str">
        <f aca="false">IF($M418=1,SQRT(((AB417)/($M417))-W417^2),"")</f>
        <v/>
      </c>
    </row>
    <row r="418" customFormat="false" ht="12.8" hidden="false" customHeight="false" outlineLevel="0" collapsed="false">
      <c r="A418" s="0" t="n">
        <v>2.42270898819</v>
      </c>
      <c r="B418" s="0" t="n">
        <v>1577122819.33</v>
      </c>
      <c r="C418" s="0" t="n">
        <f aca="false">B418-1577122810.47</f>
        <v>8.85999989509583</v>
      </c>
      <c r="D418" s="0" t="n">
        <v>456</v>
      </c>
      <c r="E418" s="0" t="n">
        <v>870</v>
      </c>
      <c r="F418" s="0" t="n">
        <v>641</v>
      </c>
      <c r="G418" s="0" t="n">
        <v>485</v>
      </c>
      <c r="H418" s="0" t="n">
        <v>319</v>
      </c>
      <c r="I418" s="0" t="n">
        <f aca="false">(D418+E418+F418+G418+H418)/5</f>
        <v>554.2</v>
      </c>
      <c r="J418" s="0" t="n">
        <f aca="false">I418-577.6</f>
        <v>-23.4</v>
      </c>
      <c r="K418" s="0" t="n">
        <f aca="false">(I418-I417)/(A418-A417)</f>
        <v>0</v>
      </c>
      <c r="L418" s="0" t="str">
        <f aca="false">IF(G418&gt;590,"RELAX",IF(G418&lt;500,"FIST","TRANSITION"))</f>
        <v>FIST</v>
      </c>
      <c r="M418" s="1" t="n">
        <f aca="false">IF(L418=L417,M417+1,1)</f>
        <v>56</v>
      </c>
      <c r="N418" s="1" t="n">
        <f aca="false">IF($L418=$L417,N417+D418,D418)</f>
        <v>25564</v>
      </c>
      <c r="O418" s="1" t="n">
        <f aca="false">IF($L418=$L417,O417+E418,E418)</f>
        <v>48618</v>
      </c>
      <c r="P418" s="1" t="n">
        <f aca="false">IF($L418=$L417,P417+F418,F418)</f>
        <v>35657</v>
      </c>
      <c r="Q418" s="1" t="n">
        <f aca="false">IF($L418=$L417,Q417+G418,G418)</f>
        <v>27015</v>
      </c>
      <c r="R418" s="1" t="n">
        <f aca="false">IF($L418=$L417,R417+H418,H418)</f>
        <v>17838</v>
      </c>
      <c r="S418" s="1" t="str">
        <f aca="false">IF($M419=1,N418/$M418,"")</f>
        <v/>
      </c>
      <c r="T418" s="1" t="str">
        <f aca="false">IF($M419=1,O418/$M418,"")</f>
        <v/>
      </c>
      <c r="U418" s="1" t="str">
        <f aca="false">IF($M419=1,P418/$M418,"")</f>
        <v/>
      </c>
      <c r="V418" s="1" t="str">
        <f aca="false">IF($M419=1,Q418/$M418,"")</f>
        <v/>
      </c>
      <c r="W418" s="1" t="str">
        <f aca="false">IF($M419=1,R418/$M418,"")</f>
        <v/>
      </c>
      <c r="X418" s="1" t="n">
        <f aca="false">IF($L418=$L417,X417+D418^2,D418^2)</f>
        <v>11670018</v>
      </c>
      <c r="Y418" s="1" t="n">
        <f aca="false">IF($L418=$L417,Y417+E418^2,E418^2)</f>
        <v>42209172</v>
      </c>
      <c r="Z418" s="1" t="n">
        <f aca="false">IF($L418=$L417,Z417+F418^2,F418^2)</f>
        <v>22704317</v>
      </c>
      <c r="AA418" s="1" t="n">
        <f aca="false">IF($L418=$L417,AA417+G418^2,G418^2)</f>
        <v>13034499</v>
      </c>
      <c r="AB418" s="1" t="n">
        <f aca="false">IF($L418=$L417,AB417+H418^2,H418^2)</f>
        <v>5682104</v>
      </c>
      <c r="AC418" s="1" t="str">
        <f aca="false">IF($M419=1,SQRT(((X418)/($M418))-S418^2),"")</f>
        <v/>
      </c>
      <c r="AD418" s="1" t="str">
        <f aca="false">IF($M419=1,SQRT(((Y418)/($M418))-T418^2),"")</f>
        <v/>
      </c>
      <c r="AE418" s="1" t="str">
        <f aca="false">IF($M419=1,SQRT(((Z418)/($M418))-U418^2),"")</f>
        <v/>
      </c>
      <c r="AF418" s="1" t="str">
        <f aca="false">IF($M419=1,SQRT(((AA418)/($M418))-V418^2),"")</f>
        <v/>
      </c>
      <c r="AG418" s="1" t="str">
        <f aca="false">IF($M419=1,SQRT(((AB418)/($M418))-W418^2),"")</f>
        <v/>
      </c>
    </row>
    <row r="419" customFormat="false" ht="12.8" hidden="false" customHeight="false" outlineLevel="0" collapsed="false">
      <c r="A419" s="0" t="n">
        <v>2.44327020645</v>
      </c>
      <c r="B419" s="0" t="n">
        <v>1577122819.35</v>
      </c>
      <c r="C419" s="0" t="n">
        <f aca="false">B419-1577122810.47</f>
        <v>8.87999987602234</v>
      </c>
      <c r="D419" s="0" t="n">
        <v>456</v>
      </c>
      <c r="E419" s="0" t="n">
        <v>869</v>
      </c>
      <c r="F419" s="0" t="n">
        <v>641</v>
      </c>
      <c r="G419" s="0" t="n">
        <v>486</v>
      </c>
      <c r="H419" s="0" t="n">
        <v>318</v>
      </c>
      <c r="I419" s="0" t="n">
        <f aca="false">(D419+E419+F419+G419+H419)/5</f>
        <v>554</v>
      </c>
      <c r="J419" s="0" t="n">
        <f aca="false">I419-577.6</f>
        <v>-23.6</v>
      </c>
      <c r="K419" s="0" t="n">
        <f aca="false">(I419-I418)/(A419-A418)</f>
        <v>-9.72705009357984</v>
      </c>
      <c r="L419" s="0" t="str">
        <f aca="false">IF(G419&gt;590,"RELAX",IF(G419&lt;500,"FIST","TRANSITION"))</f>
        <v>FIST</v>
      </c>
      <c r="M419" s="1" t="n">
        <f aca="false">IF(L419=L418,M418+1,1)</f>
        <v>57</v>
      </c>
      <c r="N419" s="1" t="n">
        <f aca="false">IF($L419=$L418,N418+D419,D419)</f>
        <v>26020</v>
      </c>
      <c r="O419" s="1" t="n">
        <f aca="false">IF($L419=$L418,O418+E419,E419)</f>
        <v>49487</v>
      </c>
      <c r="P419" s="1" t="n">
        <f aca="false">IF($L419=$L418,P418+F419,F419)</f>
        <v>36298</v>
      </c>
      <c r="Q419" s="1" t="n">
        <f aca="false">IF($L419=$L418,Q418+G419,G419)</f>
        <v>27501</v>
      </c>
      <c r="R419" s="1" t="n">
        <f aca="false">IF($L419=$L418,R418+H419,H419)</f>
        <v>18156</v>
      </c>
      <c r="S419" s="1" t="str">
        <f aca="false">IF($M420=1,N419/$M419,"")</f>
        <v/>
      </c>
      <c r="T419" s="1" t="str">
        <f aca="false">IF($M420=1,O419/$M419,"")</f>
        <v/>
      </c>
      <c r="U419" s="1" t="str">
        <f aca="false">IF($M420=1,P419/$M419,"")</f>
        <v/>
      </c>
      <c r="V419" s="1" t="str">
        <f aca="false">IF($M420=1,Q419/$M419,"")</f>
        <v/>
      </c>
      <c r="W419" s="1" t="str">
        <f aca="false">IF($M420=1,R419/$M419,"")</f>
        <v/>
      </c>
      <c r="X419" s="1" t="n">
        <f aca="false">IF($L419=$L418,X418+D419^2,D419^2)</f>
        <v>11877954</v>
      </c>
      <c r="Y419" s="1" t="n">
        <f aca="false">IF($L419=$L418,Y418+E419^2,E419^2)</f>
        <v>42964333</v>
      </c>
      <c r="Z419" s="1" t="n">
        <f aca="false">IF($L419=$L418,Z418+F419^2,F419^2)</f>
        <v>23115198</v>
      </c>
      <c r="AA419" s="1" t="n">
        <f aca="false">IF($L419=$L418,AA418+G419^2,G419^2)</f>
        <v>13270695</v>
      </c>
      <c r="AB419" s="1" t="n">
        <f aca="false">IF($L419=$L418,AB418+H419^2,H419^2)</f>
        <v>5783228</v>
      </c>
      <c r="AC419" s="1" t="str">
        <f aca="false">IF($M420=1,SQRT(((X419)/($M419))-S419^2),"")</f>
        <v/>
      </c>
      <c r="AD419" s="1" t="str">
        <f aca="false">IF($M420=1,SQRT(((Y419)/($M419))-T419^2),"")</f>
        <v/>
      </c>
      <c r="AE419" s="1" t="str">
        <f aca="false">IF($M420=1,SQRT(((Z419)/($M419))-U419^2),"")</f>
        <v/>
      </c>
      <c r="AF419" s="1" t="str">
        <f aca="false">IF($M420=1,SQRT(((AA419)/($M419))-V419^2),"")</f>
        <v/>
      </c>
      <c r="AG419" s="1" t="str">
        <f aca="false">IF($M420=1,SQRT(((AB419)/($M419))-W419^2),"")</f>
        <v/>
      </c>
    </row>
    <row r="420" customFormat="false" ht="12.8" hidden="false" customHeight="false" outlineLevel="0" collapsed="false">
      <c r="A420" s="0" t="n">
        <v>2.46776413918</v>
      </c>
      <c r="B420" s="0" t="n">
        <v>1577122819.37</v>
      </c>
      <c r="C420" s="0" t="n">
        <f aca="false">B420-1577122810.47</f>
        <v>8.89999985694885</v>
      </c>
      <c r="D420" s="0" t="n">
        <v>455</v>
      </c>
      <c r="E420" s="0" t="n">
        <v>868</v>
      </c>
      <c r="F420" s="0" t="n">
        <v>642</v>
      </c>
      <c r="G420" s="0" t="n">
        <v>487</v>
      </c>
      <c r="H420" s="0" t="n">
        <v>318</v>
      </c>
      <c r="I420" s="0" t="n">
        <f aca="false">(D420+E420+F420+G420+H420)/5</f>
        <v>554</v>
      </c>
      <c r="J420" s="0" t="n">
        <f aca="false">I420-577.6</f>
        <v>-23.6</v>
      </c>
      <c r="K420" s="0" t="n">
        <f aca="false">(I420-I419)/(A420-A419)</f>
        <v>0</v>
      </c>
      <c r="L420" s="0" t="str">
        <f aca="false">IF(G420&gt;590,"RELAX",IF(G420&lt;500,"FIST","TRANSITION"))</f>
        <v>FIST</v>
      </c>
      <c r="M420" s="1" t="n">
        <f aca="false">IF(L420=L419,M419+1,1)</f>
        <v>58</v>
      </c>
      <c r="N420" s="1" t="n">
        <f aca="false">IF($L420=$L419,N419+D420,D420)</f>
        <v>26475</v>
      </c>
      <c r="O420" s="1" t="n">
        <f aca="false">IF($L420=$L419,O419+E420,E420)</f>
        <v>50355</v>
      </c>
      <c r="P420" s="1" t="n">
        <f aca="false">IF($L420=$L419,P419+F420,F420)</f>
        <v>36940</v>
      </c>
      <c r="Q420" s="1" t="n">
        <f aca="false">IF($L420=$L419,Q419+G420,G420)</f>
        <v>27988</v>
      </c>
      <c r="R420" s="1" t="n">
        <f aca="false">IF($L420=$L419,R419+H420,H420)</f>
        <v>18474</v>
      </c>
      <c r="S420" s="1" t="str">
        <f aca="false">IF($M421=1,N420/$M420,"")</f>
        <v/>
      </c>
      <c r="T420" s="1" t="str">
        <f aca="false">IF($M421=1,O420/$M420,"")</f>
        <v/>
      </c>
      <c r="U420" s="1" t="str">
        <f aca="false">IF($M421=1,P420/$M420,"")</f>
        <v/>
      </c>
      <c r="V420" s="1" t="str">
        <f aca="false">IF($M421=1,Q420/$M420,"")</f>
        <v/>
      </c>
      <c r="W420" s="1" t="str">
        <f aca="false">IF($M421=1,R420/$M420,"")</f>
        <v/>
      </c>
      <c r="X420" s="1" t="n">
        <f aca="false">IF($L420=$L419,X419+D420^2,D420^2)</f>
        <v>12084979</v>
      </c>
      <c r="Y420" s="1" t="n">
        <f aca="false">IF($L420=$L419,Y419+E420^2,E420^2)</f>
        <v>43717757</v>
      </c>
      <c r="Z420" s="1" t="n">
        <f aca="false">IF($L420=$L419,Z419+F420^2,F420^2)</f>
        <v>23527362</v>
      </c>
      <c r="AA420" s="1" t="n">
        <f aca="false">IF($L420=$L419,AA419+G420^2,G420^2)</f>
        <v>13507864</v>
      </c>
      <c r="AB420" s="1" t="n">
        <f aca="false">IF($L420=$L419,AB419+H420^2,H420^2)</f>
        <v>5884352</v>
      </c>
      <c r="AC420" s="1" t="str">
        <f aca="false">IF($M421=1,SQRT(((X420)/($M420))-S420^2),"")</f>
        <v/>
      </c>
      <c r="AD420" s="1" t="str">
        <f aca="false">IF($M421=1,SQRT(((Y420)/($M420))-T420^2),"")</f>
        <v/>
      </c>
      <c r="AE420" s="1" t="str">
        <f aca="false">IF($M421=1,SQRT(((Z420)/($M420))-U420^2),"")</f>
        <v/>
      </c>
      <c r="AF420" s="1" t="str">
        <f aca="false">IF($M421=1,SQRT(((AA420)/($M420))-V420^2),"")</f>
        <v/>
      </c>
      <c r="AG420" s="1" t="str">
        <f aca="false">IF($M421=1,SQRT(((AB420)/($M420))-W420^2),"")</f>
        <v/>
      </c>
    </row>
    <row r="421" customFormat="false" ht="12.8" hidden="false" customHeight="false" outlineLevel="0" collapsed="false">
      <c r="A421" s="0" t="n">
        <v>2.48813414574</v>
      </c>
      <c r="B421" s="0" t="n">
        <v>1577122819.39</v>
      </c>
      <c r="C421" s="0" t="n">
        <f aca="false">B421-1577122810.47</f>
        <v>8.92000007629395</v>
      </c>
      <c r="D421" s="0" t="n">
        <v>456</v>
      </c>
      <c r="E421" s="0" t="n">
        <v>867</v>
      </c>
      <c r="F421" s="0" t="n">
        <v>642</v>
      </c>
      <c r="G421" s="0" t="n">
        <v>487</v>
      </c>
      <c r="H421" s="0" t="n">
        <v>319</v>
      </c>
      <c r="I421" s="0" t="n">
        <f aca="false">(D421+E421+F421+G421+H421)/5</f>
        <v>554.2</v>
      </c>
      <c r="J421" s="0" t="n">
        <f aca="false">I421-577.6</f>
        <v>-23.4</v>
      </c>
      <c r="K421" s="0" t="n">
        <f aca="false">(I421-I420)/(A421-A420)</f>
        <v>9.8183571719008</v>
      </c>
      <c r="L421" s="0" t="str">
        <f aca="false">IF(G421&gt;590,"RELAX",IF(G421&lt;500,"FIST","TRANSITION"))</f>
        <v>FIST</v>
      </c>
      <c r="M421" s="1" t="n">
        <f aca="false">IF(L421=L420,M420+1,1)</f>
        <v>59</v>
      </c>
      <c r="N421" s="1" t="n">
        <f aca="false">IF($L421=$L420,N420+D421,D421)</f>
        <v>26931</v>
      </c>
      <c r="O421" s="1" t="n">
        <f aca="false">IF($L421=$L420,O420+E421,E421)</f>
        <v>51222</v>
      </c>
      <c r="P421" s="1" t="n">
        <f aca="false">IF($L421=$L420,P420+F421,F421)</f>
        <v>37582</v>
      </c>
      <c r="Q421" s="1" t="n">
        <f aca="false">IF($L421=$L420,Q420+G421,G421)</f>
        <v>28475</v>
      </c>
      <c r="R421" s="1" t="n">
        <f aca="false">IF($L421=$L420,R420+H421,H421)</f>
        <v>18793</v>
      </c>
      <c r="S421" s="1" t="str">
        <f aca="false">IF($M422=1,N421/$M421,"")</f>
        <v/>
      </c>
      <c r="T421" s="1" t="str">
        <f aca="false">IF($M422=1,O421/$M421,"")</f>
        <v/>
      </c>
      <c r="U421" s="1" t="str">
        <f aca="false">IF($M422=1,P421/$M421,"")</f>
        <v/>
      </c>
      <c r="V421" s="1" t="str">
        <f aca="false">IF($M422=1,Q421/$M421,"")</f>
        <v/>
      </c>
      <c r="W421" s="1" t="str">
        <f aca="false">IF($M422=1,R421/$M421,"")</f>
        <v/>
      </c>
      <c r="X421" s="1" t="n">
        <f aca="false">IF($L421=$L420,X420+D421^2,D421^2)</f>
        <v>12292915</v>
      </c>
      <c r="Y421" s="1" t="n">
        <f aca="false">IF($L421=$L420,Y420+E421^2,E421^2)</f>
        <v>44469446</v>
      </c>
      <c r="Z421" s="1" t="n">
        <f aca="false">IF($L421=$L420,Z420+F421^2,F421^2)</f>
        <v>23939526</v>
      </c>
      <c r="AA421" s="1" t="n">
        <f aca="false">IF($L421=$L420,AA420+G421^2,G421^2)</f>
        <v>13745033</v>
      </c>
      <c r="AB421" s="1" t="n">
        <f aca="false">IF($L421=$L420,AB420+H421^2,H421^2)</f>
        <v>5986113</v>
      </c>
      <c r="AC421" s="1" t="str">
        <f aca="false">IF($M422=1,SQRT(((X421)/($M421))-S421^2),"")</f>
        <v/>
      </c>
      <c r="AD421" s="1" t="str">
        <f aca="false">IF($M422=1,SQRT(((Y421)/($M421))-T421^2),"")</f>
        <v/>
      </c>
      <c r="AE421" s="1" t="str">
        <f aca="false">IF($M422=1,SQRT(((Z421)/($M421))-U421^2),"")</f>
        <v/>
      </c>
      <c r="AF421" s="1" t="str">
        <f aca="false">IF($M422=1,SQRT(((AA421)/($M421))-V421^2),"")</f>
        <v/>
      </c>
      <c r="AG421" s="1" t="str">
        <f aca="false">IF($M422=1,SQRT(((AB421)/($M421))-W421^2),"")</f>
        <v/>
      </c>
    </row>
    <row r="422" customFormat="false" ht="12.8" hidden="false" customHeight="false" outlineLevel="0" collapsed="false">
      <c r="A422" s="0" t="n">
        <v>2.51293921471</v>
      </c>
      <c r="B422" s="0" t="n">
        <v>1577122819.42</v>
      </c>
      <c r="C422" s="0" t="n">
        <f aca="false">B422-1577122810.47</f>
        <v>8.95000004768372</v>
      </c>
      <c r="D422" s="0" t="n">
        <v>456</v>
      </c>
      <c r="E422" s="0" t="n">
        <v>868</v>
      </c>
      <c r="F422" s="0" t="n">
        <v>642</v>
      </c>
      <c r="G422" s="0" t="n">
        <v>487</v>
      </c>
      <c r="H422" s="0" t="n">
        <v>318</v>
      </c>
      <c r="I422" s="0" t="n">
        <f aca="false">(D422+E422+F422+G422+H422)/5</f>
        <v>554.2</v>
      </c>
      <c r="J422" s="0" t="n">
        <f aca="false">I422-577.6</f>
        <v>-23.4</v>
      </c>
      <c r="K422" s="0" t="n">
        <f aca="false">(I422-I421)/(A422-A421)</f>
        <v>0</v>
      </c>
      <c r="L422" s="0" t="str">
        <f aca="false">IF(G422&gt;590,"RELAX",IF(G422&lt;500,"FIST","TRANSITION"))</f>
        <v>FIST</v>
      </c>
      <c r="M422" s="1" t="n">
        <f aca="false">IF(L422=L421,M421+1,1)</f>
        <v>60</v>
      </c>
      <c r="N422" s="1" t="n">
        <f aca="false">IF($L422=$L421,N421+D422,D422)</f>
        <v>27387</v>
      </c>
      <c r="O422" s="1" t="n">
        <f aca="false">IF($L422=$L421,O421+E422,E422)</f>
        <v>52090</v>
      </c>
      <c r="P422" s="1" t="n">
        <f aca="false">IF($L422=$L421,P421+F422,F422)</f>
        <v>38224</v>
      </c>
      <c r="Q422" s="1" t="n">
        <f aca="false">IF($L422=$L421,Q421+G422,G422)</f>
        <v>28962</v>
      </c>
      <c r="R422" s="1" t="n">
        <f aca="false">IF($L422=$L421,R421+H422,H422)</f>
        <v>19111</v>
      </c>
      <c r="S422" s="1" t="str">
        <f aca="false">IF($M423=1,N422/$M422,"")</f>
        <v/>
      </c>
      <c r="T422" s="1" t="str">
        <f aca="false">IF($M423=1,O422/$M422,"")</f>
        <v/>
      </c>
      <c r="U422" s="1" t="str">
        <f aca="false">IF($M423=1,P422/$M422,"")</f>
        <v/>
      </c>
      <c r="V422" s="1" t="str">
        <f aca="false">IF($M423=1,Q422/$M422,"")</f>
        <v/>
      </c>
      <c r="W422" s="1" t="str">
        <f aca="false">IF($M423=1,R422/$M422,"")</f>
        <v/>
      </c>
      <c r="X422" s="1" t="n">
        <f aca="false">IF($L422=$L421,X421+D422^2,D422^2)</f>
        <v>12500851</v>
      </c>
      <c r="Y422" s="1" t="n">
        <f aca="false">IF($L422=$L421,Y421+E422^2,E422^2)</f>
        <v>45222870</v>
      </c>
      <c r="Z422" s="1" t="n">
        <f aca="false">IF($L422=$L421,Z421+F422^2,F422^2)</f>
        <v>24351690</v>
      </c>
      <c r="AA422" s="1" t="n">
        <f aca="false">IF($L422=$L421,AA421+G422^2,G422^2)</f>
        <v>13982202</v>
      </c>
      <c r="AB422" s="1" t="n">
        <f aca="false">IF($L422=$L421,AB421+H422^2,H422^2)</f>
        <v>6087237</v>
      </c>
      <c r="AC422" s="1" t="str">
        <f aca="false">IF($M423=1,SQRT(((X422)/($M422))-S422^2),"")</f>
        <v/>
      </c>
      <c r="AD422" s="1" t="str">
        <f aca="false">IF($M423=1,SQRT(((Y422)/($M422))-T422^2),"")</f>
        <v/>
      </c>
      <c r="AE422" s="1" t="str">
        <f aca="false">IF($M423=1,SQRT(((Z422)/($M422))-U422^2),"")</f>
        <v/>
      </c>
      <c r="AF422" s="1" t="str">
        <f aca="false">IF($M423=1,SQRT(((AA422)/($M422))-V422^2),"")</f>
        <v/>
      </c>
      <c r="AG422" s="1" t="str">
        <f aca="false">IF($M423=1,SQRT(((AB422)/($M422))-W422^2),"")</f>
        <v/>
      </c>
    </row>
    <row r="423" customFormat="false" ht="12.8" hidden="false" customHeight="false" outlineLevel="0" collapsed="false">
      <c r="A423" s="0" t="n">
        <v>2.53332519531</v>
      </c>
      <c r="B423" s="0" t="n">
        <v>1577122819.44</v>
      </c>
      <c r="C423" s="0" t="n">
        <f aca="false">B423-1577122810.47</f>
        <v>8.97000002861023</v>
      </c>
      <c r="D423" s="0" t="n">
        <v>456</v>
      </c>
      <c r="E423" s="0" t="n">
        <v>868</v>
      </c>
      <c r="F423" s="0" t="n">
        <v>642</v>
      </c>
      <c r="G423" s="0" t="n">
        <v>483</v>
      </c>
      <c r="H423" s="0" t="n">
        <v>320</v>
      </c>
      <c r="I423" s="0" t="n">
        <f aca="false">(D423+E423+F423+G423+H423)/5</f>
        <v>553.8</v>
      </c>
      <c r="J423" s="0" t="n">
        <f aca="false">I423-577.6</f>
        <v>-23.8000000000001</v>
      </c>
      <c r="K423" s="0" t="n">
        <f aca="false">(I423-I422)/(A423-A422)</f>
        <v>-19.6213274136095</v>
      </c>
      <c r="L423" s="0" t="str">
        <f aca="false">IF(G423&gt;590,"RELAX",IF(G423&lt;500,"FIST","TRANSITION"))</f>
        <v>FIST</v>
      </c>
      <c r="M423" s="1" t="n">
        <f aca="false">IF(L423=L422,M422+1,1)</f>
        <v>61</v>
      </c>
      <c r="N423" s="1" t="n">
        <f aca="false">IF($L423=$L422,N422+D423,D423)</f>
        <v>27843</v>
      </c>
      <c r="O423" s="1" t="n">
        <f aca="false">IF($L423=$L422,O422+E423,E423)</f>
        <v>52958</v>
      </c>
      <c r="P423" s="1" t="n">
        <f aca="false">IF($L423=$L422,P422+F423,F423)</f>
        <v>38866</v>
      </c>
      <c r="Q423" s="1" t="n">
        <f aca="false">IF($L423=$L422,Q422+G423,G423)</f>
        <v>29445</v>
      </c>
      <c r="R423" s="1" t="n">
        <f aca="false">IF($L423=$L422,R422+H423,H423)</f>
        <v>19431</v>
      </c>
      <c r="S423" s="1" t="str">
        <f aca="false">IF($M424=1,N423/$M423,"")</f>
        <v/>
      </c>
      <c r="T423" s="1" t="str">
        <f aca="false">IF($M424=1,O423/$M423,"")</f>
        <v/>
      </c>
      <c r="U423" s="1" t="str">
        <f aca="false">IF($M424=1,P423/$M423,"")</f>
        <v/>
      </c>
      <c r="V423" s="1" t="str">
        <f aca="false">IF($M424=1,Q423/$M423,"")</f>
        <v/>
      </c>
      <c r="W423" s="1" t="str">
        <f aca="false">IF($M424=1,R423/$M423,"")</f>
        <v/>
      </c>
      <c r="X423" s="1" t="n">
        <f aca="false">IF($L423=$L422,X422+D423^2,D423^2)</f>
        <v>12708787</v>
      </c>
      <c r="Y423" s="1" t="n">
        <f aca="false">IF($L423=$L422,Y422+E423^2,E423^2)</f>
        <v>45976294</v>
      </c>
      <c r="Z423" s="1" t="n">
        <f aca="false">IF($L423=$L422,Z422+F423^2,F423^2)</f>
        <v>24763854</v>
      </c>
      <c r="AA423" s="1" t="n">
        <f aca="false">IF($L423=$L422,AA422+G423^2,G423^2)</f>
        <v>14215491</v>
      </c>
      <c r="AB423" s="1" t="n">
        <f aca="false">IF($L423=$L422,AB422+H423^2,H423^2)</f>
        <v>6189637</v>
      </c>
      <c r="AC423" s="1" t="str">
        <f aca="false">IF($M424=1,SQRT(((X423)/($M423))-S423^2),"")</f>
        <v/>
      </c>
      <c r="AD423" s="1" t="str">
        <f aca="false">IF($M424=1,SQRT(((Y423)/($M423))-T423^2),"")</f>
        <v/>
      </c>
      <c r="AE423" s="1" t="str">
        <f aca="false">IF($M424=1,SQRT(((Z423)/($M423))-U423^2),"")</f>
        <v/>
      </c>
      <c r="AF423" s="1" t="str">
        <f aca="false">IF($M424=1,SQRT(((AA423)/($M423))-V423^2),"")</f>
        <v/>
      </c>
      <c r="AG423" s="1" t="str">
        <f aca="false">IF($M424=1,SQRT(((AB423)/($M423))-W423^2),"")</f>
        <v/>
      </c>
    </row>
    <row r="424" customFormat="false" ht="12.8" hidden="false" customHeight="false" outlineLevel="0" collapsed="false">
      <c r="A424" s="0" t="n">
        <v>2.55788421631</v>
      </c>
      <c r="B424" s="0" t="n">
        <v>1577122819.46</v>
      </c>
      <c r="C424" s="0" t="n">
        <f aca="false">B424-1577122810.47</f>
        <v>8.99000000953674</v>
      </c>
      <c r="D424" s="0" t="n">
        <v>456</v>
      </c>
      <c r="E424" s="0" t="n">
        <v>869</v>
      </c>
      <c r="F424" s="0" t="n">
        <v>643</v>
      </c>
      <c r="G424" s="0" t="n">
        <v>481</v>
      </c>
      <c r="H424" s="0" t="n">
        <v>319</v>
      </c>
      <c r="I424" s="0" t="n">
        <f aca="false">(D424+E424+F424+G424+H424)/5</f>
        <v>553.6</v>
      </c>
      <c r="J424" s="0" t="n">
        <f aca="false">I424-577.6</f>
        <v>-24</v>
      </c>
      <c r="K424" s="0" t="n">
        <f aca="false">(I424-I423)/(A424-A423)</f>
        <v>-8.14364709407318</v>
      </c>
      <c r="L424" s="0" t="str">
        <f aca="false">IF(G424&gt;590,"RELAX",IF(G424&lt;500,"FIST","TRANSITION"))</f>
        <v>FIST</v>
      </c>
      <c r="M424" s="1" t="n">
        <f aca="false">IF(L424=L423,M423+1,1)</f>
        <v>62</v>
      </c>
      <c r="N424" s="1" t="n">
        <f aca="false">IF($L424=$L423,N423+D424,D424)</f>
        <v>28299</v>
      </c>
      <c r="O424" s="1" t="n">
        <f aca="false">IF($L424=$L423,O423+E424,E424)</f>
        <v>53827</v>
      </c>
      <c r="P424" s="1" t="n">
        <f aca="false">IF($L424=$L423,P423+F424,F424)</f>
        <v>39509</v>
      </c>
      <c r="Q424" s="1" t="n">
        <f aca="false">IF($L424=$L423,Q423+G424,G424)</f>
        <v>29926</v>
      </c>
      <c r="R424" s="1" t="n">
        <f aca="false">IF($L424=$L423,R423+H424,H424)</f>
        <v>19750</v>
      </c>
      <c r="S424" s="1" t="str">
        <f aca="false">IF($M425=1,N424/$M424,"")</f>
        <v/>
      </c>
      <c r="T424" s="1" t="str">
        <f aca="false">IF($M425=1,O424/$M424,"")</f>
        <v/>
      </c>
      <c r="U424" s="1" t="str">
        <f aca="false">IF($M425=1,P424/$M424,"")</f>
        <v/>
      </c>
      <c r="V424" s="1" t="str">
        <f aca="false">IF($M425=1,Q424/$M424,"")</f>
        <v/>
      </c>
      <c r="W424" s="1" t="str">
        <f aca="false">IF($M425=1,R424/$M424,"")</f>
        <v/>
      </c>
      <c r="X424" s="1" t="n">
        <f aca="false">IF($L424=$L423,X423+D424^2,D424^2)</f>
        <v>12916723</v>
      </c>
      <c r="Y424" s="1" t="n">
        <f aca="false">IF($L424=$L423,Y423+E424^2,E424^2)</f>
        <v>46731455</v>
      </c>
      <c r="Z424" s="1" t="n">
        <f aca="false">IF($L424=$L423,Z423+F424^2,F424^2)</f>
        <v>25177303</v>
      </c>
      <c r="AA424" s="1" t="n">
        <f aca="false">IF($L424=$L423,AA423+G424^2,G424^2)</f>
        <v>14446852</v>
      </c>
      <c r="AB424" s="1" t="n">
        <f aca="false">IF($L424=$L423,AB423+H424^2,H424^2)</f>
        <v>6291398</v>
      </c>
      <c r="AC424" s="1" t="str">
        <f aca="false">IF($M425=1,SQRT(((X424)/($M424))-S424^2),"")</f>
        <v/>
      </c>
      <c r="AD424" s="1" t="str">
        <f aca="false">IF($M425=1,SQRT(((Y424)/($M424))-T424^2),"")</f>
        <v/>
      </c>
      <c r="AE424" s="1" t="str">
        <f aca="false">IF($M425=1,SQRT(((Z424)/($M424))-U424^2),"")</f>
        <v/>
      </c>
      <c r="AF424" s="1" t="str">
        <f aca="false">IF($M425=1,SQRT(((AA424)/($M424))-V424^2),"")</f>
        <v/>
      </c>
      <c r="AG424" s="1" t="str">
        <f aca="false">IF($M425=1,SQRT(((AB424)/($M424))-W424^2),"")</f>
        <v/>
      </c>
    </row>
    <row r="425" customFormat="false" ht="12.8" hidden="false" customHeight="false" outlineLevel="0" collapsed="false">
      <c r="A425" s="0" t="n">
        <v>2.58237719536</v>
      </c>
      <c r="B425" s="0" t="n">
        <v>1577122819.49</v>
      </c>
      <c r="C425" s="0" t="n">
        <f aca="false">B425-1577122810.47</f>
        <v>9.01999998092651</v>
      </c>
      <c r="D425" s="0" t="n">
        <v>456</v>
      </c>
      <c r="E425" s="0" t="n">
        <v>869</v>
      </c>
      <c r="F425" s="0" t="n">
        <v>641</v>
      </c>
      <c r="G425" s="0" t="n">
        <v>480</v>
      </c>
      <c r="H425" s="0" t="n">
        <v>319</v>
      </c>
      <c r="I425" s="0" t="n">
        <f aca="false">(D425+E425+F425+G425+H425)/5</f>
        <v>553</v>
      </c>
      <c r="J425" s="0" t="n">
        <f aca="false">I425-577.6</f>
        <v>-24.6</v>
      </c>
      <c r="K425" s="0" t="n">
        <f aca="false">(I425-I424)/(A425-A424)</f>
        <v>-24.4968159559186</v>
      </c>
      <c r="L425" s="0" t="str">
        <f aca="false">IF(G425&gt;590,"RELAX",IF(G425&lt;500,"FIST","TRANSITION"))</f>
        <v>FIST</v>
      </c>
      <c r="M425" s="1" t="n">
        <f aca="false">IF(L425=L424,M424+1,1)</f>
        <v>63</v>
      </c>
      <c r="N425" s="1" t="n">
        <f aca="false">IF($L425=$L424,N424+D425,D425)</f>
        <v>28755</v>
      </c>
      <c r="O425" s="1" t="n">
        <f aca="false">IF($L425=$L424,O424+E425,E425)</f>
        <v>54696</v>
      </c>
      <c r="P425" s="1" t="n">
        <f aca="false">IF($L425=$L424,P424+F425,F425)</f>
        <v>40150</v>
      </c>
      <c r="Q425" s="1" t="n">
        <f aca="false">IF($L425=$L424,Q424+G425,G425)</f>
        <v>30406</v>
      </c>
      <c r="R425" s="1" t="n">
        <f aca="false">IF($L425=$L424,R424+H425,H425)</f>
        <v>20069</v>
      </c>
      <c r="S425" s="1" t="str">
        <f aca="false">IF($M426=1,N425/$M425,"")</f>
        <v/>
      </c>
      <c r="T425" s="1" t="str">
        <f aca="false">IF($M426=1,O425/$M425,"")</f>
        <v/>
      </c>
      <c r="U425" s="1" t="str">
        <f aca="false">IF($M426=1,P425/$M425,"")</f>
        <v/>
      </c>
      <c r="V425" s="1" t="str">
        <f aca="false">IF($M426=1,Q425/$M425,"")</f>
        <v/>
      </c>
      <c r="W425" s="1" t="str">
        <f aca="false">IF($M426=1,R425/$M425,"")</f>
        <v/>
      </c>
      <c r="X425" s="1" t="n">
        <f aca="false">IF($L425=$L424,X424+D425^2,D425^2)</f>
        <v>13124659</v>
      </c>
      <c r="Y425" s="1" t="n">
        <f aca="false">IF($L425=$L424,Y424+E425^2,E425^2)</f>
        <v>47486616</v>
      </c>
      <c r="Z425" s="1" t="n">
        <f aca="false">IF($L425=$L424,Z424+F425^2,F425^2)</f>
        <v>25588184</v>
      </c>
      <c r="AA425" s="1" t="n">
        <f aca="false">IF($L425=$L424,AA424+G425^2,G425^2)</f>
        <v>14677252</v>
      </c>
      <c r="AB425" s="1" t="n">
        <f aca="false">IF($L425=$L424,AB424+H425^2,H425^2)</f>
        <v>6393159</v>
      </c>
      <c r="AC425" s="1" t="str">
        <f aca="false">IF($M426=1,SQRT(((X425)/($M425))-S425^2),"")</f>
        <v/>
      </c>
      <c r="AD425" s="1" t="str">
        <f aca="false">IF($M426=1,SQRT(((Y425)/($M425))-T425^2),"")</f>
        <v/>
      </c>
      <c r="AE425" s="1" t="str">
        <f aca="false">IF($M426=1,SQRT(((Z425)/($M425))-U425^2),"")</f>
        <v/>
      </c>
      <c r="AF425" s="1" t="str">
        <f aca="false">IF($M426=1,SQRT(((AA425)/($M425))-V425^2),"")</f>
        <v/>
      </c>
      <c r="AG425" s="1" t="str">
        <f aca="false">IF($M426=1,SQRT(((AB425)/($M425))-W425^2),"")</f>
        <v/>
      </c>
    </row>
    <row r="426" customFormat="false" ht="12.8" hidden="false" customHeight="false" outlineLevel="0" collapsed="false">
      <c r="A426" s="0" t="n">
        <v>2.60277199745</v>
      </c>
      <c r="B426" s="0" t="n">
        <v>1577122819.51</v>
      </c>
      <c r="C426" s="0" t="n">
        <f aca="false">B426-1577122810.47</f>
        <v>9.03999996185303</v>
      </c>
      <c r="D426" s="0" t="n">
        <v>456</v>
      </c>
      <c r="E426" s="0" t="n">
        <v>869</v>
      </c>
      <c r="F426" s="0" t="n">
        <v>641</v>
      </c>
      <c r="G426" s="0" t="n">
        <v>480</v>
      </c>
      <c r="H426" s="0" t="n">
        <v>318</v>
      </c>
      <c r="I426" s="0" t="n">
        <f aca="false">(D426+E426+F426+G426+H426)/5</f>
        <v>552.8</v>
      </c>
      <c r="J426" s="0" t="n">
        <f aca="false">I426-577.6</f>
        <v>-24.8000000000001</v>
      </c>
      <c r="K426" s="0" t="n">
        <f aca="false">(I426-I425)/(A426-A425)</f>
        <v>-9.80642023969958</v>
      </c>
      <c r="L426" s="0" t="str">
        <f aca="false">IF(G426&gt;590,"RELAX",IF(G426&lt;500,"FIST","TRANSITION"))</f>
        <v>FIST</v>
      </c>
      <c r="M426" s="1" t="n">
        <f aca="false">IF(L426=L425,M425+1,1)</f>
        <v>64</v>
      </c>
      <c r="N426" s="1" t="n">
        <f aca="false">IF($L426=$L425,N425+D426,D426)</f>
        <v>29211</v>
      </c>
      <c r="O426" s="1" t="n">
        <f aca="false">IF($L426=$L425,O425+E426,E426)</f>
        <v>55565</v>
      </c>
      <c r="P426" s="1" t="n">
        <f aca="false">IF($L426=$L425,P425+F426,F426)</f>
        <v>40791</v>
      </c>
      <c r="Q426" s="1" t="n">
        <f aca="false">IF($L426=$L425,Q425+G426,G426)</f>
        <v>30886</v>
      </c>
      <c r="R426" s="1" t="n">
        <f aca="false">IF($L426=$L425,R425+H426,H426)</f>
        <v>20387</v>
      </c>
      <c r="S426" s="1" t="str">
        <f aca="false">IF($M427=1,N426/$M426,"")</f>
        <v/>
      </c>
      <c r="T426" s="1" t="str">
        <f aca="false">IF($M427=1,O426/$M426,"")</f>
        <v/>
      </c>
      <c r="U426" s="1" t="str">
        <f aca="false">IF($M427=1,P426/$M426,"")</f>
        <v/>
      </c>
      <c r="V426" s="1" t="str">
        <f aca="false">IF($M427=1,Q426/$M426,"")</f>
        <v/>
      </c>
      <c r="W426" s="1" t="str">
        <f aca="false">IF($M427=1,R426/$M426,"")</f>
        <v/>
      </c>
      <c r="X426" s="1" t="n">
        <f aca="false">IF($L426=$L425,X425+D426^2,D426^2)</f>
        <v>13332595</v>
      </c>
      <c r="Y426" s="1" t="n">
        <f aca="false">IF($L426=$L425,Y425+E426^2,E426^2)</f>
        <v>48241777</v>
      </c>
      <c r="Z426" s="1" t="n">
        <f aca="false">IF($L426=$L425,Z425+F426^2,F426^2)</f>
        <v>25999065</v>
      </c>
      <c r="AA426" s="1" t="n">
        <f aca="false">IF($L426=$L425,AA425+G426^2,G426^2)</f>
        <v>14907652</v>
      </c>
      <c r="AB426" s="1" t="n">
        <f aca="false">IF($L426=$L425,AB425+H426^2,H426^2)</f>
        <v>6494283</v>
      </c>
      <c r="AC426" s="1" t="str">
        <f aca="false">IF($M427=1,SQRT(((X426)/($M426))-S426^2),"")</f>
        <v/>
      </c>
      <c r="AD426" s="1" t="str">
        <f aca="false">IF($M427=1,SQRT(((Y426)/($M426))-T426^2),"")</f>
        <v/>
      </c>
      <c r="AE426" s="1" t="str">
        <f aca="false">IF($M427=1,SQRT(((Z426)/($M426))-U426^2),"")</f>
        <v/>
      </c>
      <c r="AF426" s="1" t="str">
        <f aca="false">IF($M427=1,SQRT(((AA426)/($M426))-V426^2),"")</f>
        <v/>
      </c>
      <c r="AG426" s="1" t="str">
        <f aca="false">IF($M427=1,SQRT(((AB426)/($M426))-W426^2),"")</f>
        <v/>
      </c>
    </row>
    <row r="427" customFormat="false" ht="12.8" hidden="false" customHeight="false" outlineLevel="0" collapsed="false">
      <c r="A427" s="0" t="n">
        <v>2.62758612633</v>
      </c>
      <c r="B427" s="0" t="n">
        <v>1577122819.53</v>
      </c>
      <c r="C427" s="0" t="n">
        <f aca="false">B427-1577122810.47</f>
        <v>9.05999994277954</v>
      </c>
      <c r="D427" s="0" t="n">
        <v>455</v>
      </c>
      <c r="E427" s="0" t="n">
        <v>870</v>
      </c>
      <c r="F427" s="0" t="n">
        <v>642</v>
      </c>
      <c r="G427" s="0" t="n">
        <v>481</v>
      </c>
      <c r="H427" s="0" t="n">
        <v>319</v>
      </c>
      <c r="I427" s="0" t="n">
        <f aca="false">(D427+E427+F427+G427+H427)/5</f>
        <v>553.4</v>
      </c>
      <c r="J427" s="0" t="n">
        <f aca="false">I427-577.6</f>
        <v>-24.2</v>
      </c>
      <c r="K427" s="0" t="n">
        <f aca="false">(I427-I426)/(A427-A426)</f>
        <v>24.1797728585034</v>
      </c>
      <c r="L427" s="0" t="str">
        <f aca="false">IF(G427&gt;590,"RELAX",IF(G427&lt;500,"FIST","TRANSITION"))</f>
        <v>FIST</v>
      </c>
      <c r="M427" s="1" t="n">
        <f aca="false">IF(L427=L426,M426+1,1)</f>
        <v>65</v>
      </c>
      <c r="N427" s="1" t="n">
        <f aca="false">IF($L427=$L426,N426+D427,D427)</f>
        <v>29666</v>
      </c>
      <c r="O427" s="1" t="n">
        <f aca="false">IF($L427=$L426,O426+E427,E427)</f>
        <v>56435</v>
      </c>
      <c r="P427" s="1" t="n">
        <f aca="false">IF($L427=$L426,P426+F427,F427)</f>
        <v>41433</v>
      </c>
      <c r="Q427" s="1" t="n">
        <f aca="false">IF($L427=$L426,Q426+G427,G427)</f>
        <v>31367</v>
      </c>
      <c r="R427" s="1" t="n">
        <f aca="false">IF($L427=$L426,R426+H427,H427)</f>
        <v>20706</v>
      </c>
      <c r="S427" s="1" t="str">
        <f aca="false">IF($M428=1,N427/$M427,"")</f>
        <v/>
      </c>
      <c r="T427" s="1" t="str">
        <f aca="false">IF($M428=1,O427/$M427,"")</f>
        <v/>
      </c>
      <c r="U427" s="1" t="str">
        <f aca="false">IF($M428=1,P427/$M427,"")</f>
        <v/>
      </c>
      <c r="V427" s="1" t="str">
        <f aca="false">IF($M428=1,Q427/$M427,"")</f>
        <v/>
      </c>
      <c r="W427" s="1" t="str">
        <f aca="false">IF($M428=1,R427/$M427,"")</f>
        <v/>
      </c>
      <c r="X427" s="1" t="n">
        <f aca="false">IF($L427=$L426,X426+D427^2,D427^2)</f>
        <v>13539620</v>
      </c>
      <c r="Y427" s="1" t="n">
        <f aca="false">IF($L427=$L426,Y426+E427^2,E427^2)</f>
        <v>48998677</v>
      </c>
      <c r="Z427" s="1" t="n">
        <f aca="false">IF($L427=$L426,Z426+F427^2,F427^2)</f>
        <v>26411229</v>
      </c>
      <c r="AA427" s="1" t="n">
        <f aca="false">IF($L427=$L426,AA426+G427^2,G427^2)</f>
        <v>15139013</v>
      </c>
      <c r="AB427" s="1" t="n">
        <f aca="false">IF($L427=$L426,AB426+H427^2,H427^2)</f>
        <v>6596044</v>
      </c>
      <c r="AC427" s="1" t="str">
        <f aca="false">IF($M428=1,SQRT(((X427)/($M427))-S427^2),"")</f>
        <v/>
      </c>
      <c r="AD427" s="1" t="str">
        <f aca="false">IF($M428=1,SQRT(((Y427)/($M427))-T427^2),"")</f>
        <v/>
      </c>
      <c r="AE427" s="1" t="str">
        <f aca="false">IF($M428=1,SQRT(((Z427)/($M427))-U427^2),"")</f>
        <v/>
      </c>
      <c r="AF427" s="1" t="str">
        <f aca="false">IF($M428=1,SQRT(((AA427)/($M427))-V427^2),"")</f>
        <v/>
      </c>
      <c r="AG427" s="1" t="str">
        <f aca="false">IF($M428=1,SQRT(((AB427)/($M427))-W427^2),"")</f>
        <v/>
      </c>
    </row>
    <row r="428" customFormat="false" ht="12.8" hidden="false" customHeight="false" outlineLevel="0" collapsed="false">
      <c r="A428" s="0" t="n">
        <v>2.64789700508</v>
      </c>
      <c r="B428" s="0" t="n">
        <v>1577122819.55</v>
      </c>
      <c r="C428" s="0" t="n">
        <f aca="false">B428-1577122810.47</f>
        <v>9.07999992370606</v>
      </c>
      <c r="D428" s="0" t="n">
        <v>456</v>
      </c>
      <c r="E428" s="0" t="n">
        <v>870</v>
      </c>
      <c r="F428" s="0" t="n">
        <v>642</v>
      </c>
      <c r="G428" s="0" t="n">
        <v>482</v>
      </c>
      <c r="H428" s="0" t="n">
        <v>318</v>
      </c>
      <c r="I428" s="0" t="n">
        <f aca="false">(D428+E428+F428+G428+H428)/5</f>
        <v>553.6</v>
      </c>
      <c r="J428" s="0" t="n">
        <f aca="false">I428-577.6</f>
        <v>-24</v>
      </c>
      <c r="K428" s="0" t="n">
        <f aca="false">(I428-I427)/(A428-A427)</f>
        <v>9.84693978344211</v>
      </c>
      <c r="L428" s="0" t="str">
        <f aca="false">IF(G428&gt;590,"RELAX",IF(G428&lt;500,"FIST","TRANSITION"))</f>
        <v>FIST</v>
      </c>
      <c r="M428" s="1" t="n">
        <f aca="false">IF(L428=L427,M427+1,1)</f>
        <v>66</v>
      </c>
      <c r="N428" s="1" t="n">
        <f aca="false">IF($L428=$L427,N427+D428,D428)</f>
        <v>30122</v>
      </c>
      <c r="O428" s="1" t="n">
        <f aca="false">IF($L428=$L427,O427+E428,E428)</f>
        <v>57305</v>
      </c>
      <c r="P428" s="1" t="n">
        <f aca="false">IF($L428=$L427,P427+F428,F428)</f>
        <v>42075</v>
      </c>
      <c r="Q428" s="1" t="n">
        <f aca="false">IF($L428=$L427,Q427+G428,G428)</f>
        <v>31849</v>
      </c>
      <c r="R428" s="1" t="n">
        <f aca="false">IF($L428=$L427,R427+H428,H428)</f>
        <v>21024</v>
      </c>
      <c r="S428" s="1" t="str">
        <f aca="false">IF($M429=1,N428/$M428,"")</f>
        <v/>
      </c>
      <c r="T428" s="1" t="str">
        <f aca="false">IF($M429=1,O428/$M428,"")</f>
        <v/>
      </c>
      <c r="U428" s="1" t="str">
        <f aca="false">IF($M429=1,P428/$M428,"")</f>
        <v/>
      </c>
      <c r="V428" s="1" t="str">
        <f aca="false">IF($M429=1,Q428/$M428,"")</f>
        <v/>
      </c>
      <c r="W428" s="1" t="str">
        <f aca="false">IF($M429=1,R428/$M428,"")</f>
        <v/>
      </c>
      <c r="X428" s="1" t="n">
        <f aca="false">IF($L428=$L427,X427+D428^2,D428^2)</f>
        <v>13747556</v>
      </c>
      <c r="Y428" s="1" t="n">
        <f aca="false">IF($L428=$L427,Y427+E428^2,E428^2)</f>
        <v>49755577</v>
      </c>
      <c r="Z428" s="1" t="n">
        <f aca="false">IF($L428=$L427,Z427+F428^2,F428^2)</f>
        <v>26823393</v>
      </c>
      <c r="AA428" s="1" t="n">
        <f aca="false">IF($L428=$L427,AA427+G428^2,G428^2)</f>
        <v>15371337</v>
      </c>
      <c r="AB428" s="1" t="n">
        <f aca="false">IF($L428=$L427,AB427+H428^2,H428^2)</f>
        <v>6697168</v>
      </c>
      <c r="AC428" s="1" t="str">
        <f aca="false">IF($M429=1,SQRT(((X428)/($M428))-S428^2),"")</f>
        <v/>
      </c>
      <c r="AD428" s="1" t="str">
        <f aca="false">IF($M429=1,SQRT(((Y428)/($M428))-T428^2),"")</f>
        <v/>
      </c>
      <c r="AE428" s="1" t="str">
        <f aca="false">IF($M429=1,SQRT(((Z428)/($M428))-U428^2),"")</f>
        <v/>
      </c>
      <c r="AF428" s="1" t="str">
        <f aca="false">IF($M429=1,SQRT(((AA428)/($M428))-V428^2),"")</f>
        <v/>
      </c>
      <c r="AG428" s="1" t="str">
        <f aca="false">IF($M429=1,SQRT(((AB428)/($M428))-W428^2),"")</f>
        <v/>
      </c>
    </row>
    <row r="429" customFormat="false" ht="12.8" hidden="false" customHeight="false" outlineLevel="0" collapsed="false">
      <c r="A429" s="0" t="n">
        <v>2.67273616791</v>
      </c>
      <c r="B429" s="0" t="n">
        <v>1577122819.58</v>
      </c>
      <c r="C429" s="0" t="n">
        <f aca="false">B429-1577122810.47</f>
        <v>9.10999989509583</v>
      </c>
      <c r="D429" s="0" t="n">
        <v>455</v>
      </c>
      <c r="E429" s="0" t="n">
        <v>869</v>
      </c>
      <c r="F429" s="0" t="n">
        <v>642</v>
      </c>
      <c r="G429" s="0" t="n">
        <v>484</v>
      </c>
      <c r="H429" s="0" t="n">
        <v>318</v>
      </c>
      <c r="I429" s="0" t="n">
        <f aca="false">(D429+E429+F429+G429+H429)/5</f>
        <v>553.6</v>
      </c>
      <c r="J429" s="0" t="n">
        <f aca="false">I429-577.6</f>
        <v>-24</v>
      </c>
      <c r="K429" s="0" t="n">
        <f aca="false">(I429-I428)/(A429-A428)</f>
        <v>0</v>
      </c>
      <c r="L429" s="0" t="str">
        <f aca="false">IF(G429&gt;590,"RELAX",IF(G429&lt;500,"FIST","TRANSITION"))</f>
        <v>FIST</v>
      </c>
      <c r="M429" s="1" t="n">
        <f aca="false">IF(L429=L428,M428+1,1)</f>
        <v>67</v>
      </c>
      <c r="N429" s="1" t="n">
        <f aca="false">IF($L429=$L428,N428+D429,D429)</f>
        <v>30577</v>
      </c>
      <c r="O429" s="1" t="n">
        <f aca="false">IF($L429=$L428,O428+E429,E429)</f>
        <v>58174</v>
      </c>
      <c r="P429" s="1" t="n">
        <f aca="false">IF($L429=$L428,P428+F429,F429)</f>
        <v>42717</v>
      </c>
      <c r="Q429" s="1" t="n">
        <f aca="false">IF($L429=$L428,Q428+G429,G429)</f>
        <v>32333</v>
      </c>
      <c r="R429" s="1" t="n">
        <f aca="false">IF($L429=$L428,R428+H429,H429)</f>
        <v>21342</v>
      </c>
      <c r="S429" s="1" t="str">
        <f aca="false">IF($M430=1,N429/$M429,"")</f>
        <v/>
      </c>
      <c r="T429" s="1" t="str">
        <f aca="false">IF($M430=1,O429/$M429,"")</f>
        <v/>
      </c>
      <c r="U429" s="1" t="str">
        <f aca="false">IF($M430=1,P429/$M429,"")</f>
        <v/>
      </c>
      <c r="V429" s="1" t="str">
        <f aca="false">IF($M430=1,Q429/$M429,"")</f>
        <v/>
      </c>
      <c r="W429" s="1" t="str">
        <f aca="false">IF($M430=1,R429/$M429,"")</f>
        <v/>
      </c>
      <c r="X429" s="1" t="n">
        <f aca="false">IF($L429=$L428,X428+D429^2,D429^2)</f>
        <v>13954581</v>
      </c>
      <c r="Y429" s="1" t="n">
        <f aca="false">IF($L429=$L428,Y428+E429^2,E429^2)</f>
        <v>50510738</v>
      </c>
      <c r="Z429" s="1" t="n">
        <f aca="false">IF($L429=$L428,Z428+F429^2,F429^2)</f>
        <v>27235557</v>
      </c>
      <c r="AA429" s="1" t="n">
        <f aca="false">IF($L429=$L428,AA428+G429^2,G429^2)</f>
        <v>15605593</v>
      </c>
      <c r="AB429" s="1" t="n">
        <f aca="false">IF($L429=$L428,AB428+H429^2,H429^2)</f>
        <v>6798292</v>
      </c>
      <c r="AC429" s="1" t="str">
        <f aca="false">IF($M430=1,SQRT(((X429)/($M429))-S429^2),"")</f>
        <v/>
      </c>
      <c r="AD429" s="1" t="str">
        <f aca="false">IF($M430=1,SQRT(((Y429)/($M429))-T429^2),"")</f>
        <v/>
      </c>
      <c r="AE429" s="1" t="str">
        <f aca="false">IF($M430=1,SQRT(((Z429)/($M429))-U429^2),"")</f>
        <v/>
      </c>
      <c r="AF429" s="1" t="str">
        <f aca="false">IF($M430=1,SQRT(((AA429)/($M429))-V429^2),"")</f>
        <v/>
      </c>
      <c r="AG429" s="1" t="str">
        <f aca="false">IF($M430=1,SQRT(((AB429)/($M429))-W429^2),"")</f>
        <v/>
      </c>
    </row>
    <row r="430" customFormat="false" ht="12.8" hidden="false" customHeight="false" outlineLevel="0" collapsed="false">
      <c r="A430" s="0" t="n">
        <v>2.69720602036</v>
      </c>
      <c r="B430" s="0" t="n">
        <v>1577122819.6</v>
      </c>
      <c r="C430" s="0" t="n">
        <f aca="false">B430-1577122810.47</f>
        <v>9.12999987602234</v>
      </c>
      <c r="D430" s="0" t="n">
        <v>455</v>
      </c>
      <c r="E430" s="0" t="n">
        <v>867</v>
      </c>
      <c r="F430" s="0" t="n">
        <v>642</v>
      </c>
      <c r="G430" s="0" t="n">
        <v>484</v>
      </c>
      <c r="H430" s="0" t="n">
        <v>318</v>
      </c>
      <c r="I430" s="0" t="n">
        <f aca="false">(D430+E430+F430+G430+H430)/5</f>
        <v>553.2</v>
      </c>
      <c r="J430" s="0" t="n">
        <f aca="false">I430-577.6</f>
        <v>-24.4</v>
      </c>
      <c r="K430" s="0" t="n">
        <f aca="false">(I430-I429)/(A430-A429)</f>
        <v>-16.346645359522</v>
      </c>
      <c r="L430" s="0" t="str">
        <f aca="false">IF(G430&gt;590,"RELAX",IF(G430&lt;500,"FIST","TRANSITION"))</f>
        <v>FIST</v>
      </c>
      <c r="M430" s="1" t="n">
        <f aca="false">IF(L430=L429,M429+1,1)</f>
        <v>68</v>
      </c>
      <c r="N430" s="1" t="n">
        <f aca="false">IF($L430=$L429,N429+D430,D430)</f>
        <v>31032</v>
      </c>
      <c r="O430" s="1" t="n">
        <f aca="false">IF($L430=$L429,O429+E430,E430)</f>
        <v>59041</v>
      </c>
      <c r="P430" s="1" t="n">
        <f aca="false">IF($L430=$L429,P429+F430,F430)</f>
        <v>43359</v>
      </c>
      <c r="Q430" s="1" t="n">
        <f aca="false">IF($L430=$L429,Q429+G430,G430)</f>
        <v>32817</v>
      </c>
      <c r="R430" s="1" t="n">
        <f aca="false">IF($L430=$L429,R429+H430,H430)</f>
        <v>21660</v>
      </c>
      <c r="S430" s="1" t="str">
        <f aca="false">IF($M431=1,N430/$M430,"")</f>
        <v/>
      </c>
      <c r="T430" s="1" t="str">
        <f aca="false">IF($M431=1,O430/$M430,"")</f>
        <v/>
      </c>
      <c r="U430" s="1" t="str">
        <f aca="false">IF($M431=1,P430/$M430,"")</f>
        <v/>
      </c>
      <c r="V430" s="1" t="str">
        <f aca="false">IF($M431=1,Q430/$M430,"")</f>
        <v/>
      </c>
      <c r="W430" s="1" t="str">
        <f aca="false">IF($M431=1,R430/$M430,"")</f>
        <v/>
      </c>
      <c r="X430" s="1" t="n">
        <f aca="false">IF($L430=$L429,X429+D430^2,D430^2)</f>
        <v>14161606</v>
      </c>
      <c r="Y430" s="1" t="n">
        <f aca="false">IF($L430=$L429,Y429+E430^2,E430^2)</f>
        <v>51262427</v>
      </c>
      <c r="Z430" s="1" t="n">
        <f aca="false">IF($L430=$L429,Z429+F430^2,F430^2)</f>
        <v>27647721</v>
      </c>
      <c r="AA430" s="1" t="n">
        <f aca="false">IF($L430=$L429,AA429+G430^2,G430^2)</f>
        <v>15839849</v>
      </c>
      <c r="AB430" s="1" t="n">
        <f aca="false">IF($L430=$L429,AB429+H430^2,H430^2)</f>
        <v>6899416</v>
      </c>
      <c r="AC430" s="1" t="str">
        <f aca="false">IF($M431=1,SQRT(((X430)/($M430))-S430^2),"")</f>
        <v/>
      </c>
      <c r="AD430" s="1" t="str">
        <f aca="false">IF($M431=1,SQRT(((Y430)/($M430))-T430^2),"")</f>
        <v/>
      </c>
      <c r="AE430" s="1" t="str">
        <f aca="false">IF($M431=1,SQRT(((Z430)/($M430))-U430^2),"")</f>
        <v/>
      </c>
      <c r="AF430" s="1" t="str">
        <f aca="false">IF($M431=1,SQRT(((AA430)/($M430))-V430^2),"")</f>
        <v/>
      </c>
      <c r="AG430" s="1" t="str">
        <f aca="false">IF($M431=1,SQRT(((AB430)/($M430))-W430^2),"")</f>
        <v/>
      </c>
    </row>
    <row r="431" customFormat="false" ht="12.8" hidden="false" customHeight="false" outlineLevel="0" collapsed="false">
      <c r="A431" s="0" t="n">
        <v>2.71752905846</v>
      </c>
      <c r="B431" s="0" t="n">
        <v>1577122819.62</v>
      </c>
      <c r="C431" s="0" t="n">
        <f aca="false">B431-1577122810.47</f>
        <v>9.14999985694885</v>
      </c>
      <c r="D431" s="0" t="n">
        <v>456</v>
      </c>
      <c r="E431" s="0" t="n">
        <v>869</v>
      </c>
      <c r="F431" s="0" t="n">
        <v>642</v>
      </c>
      <c r="G431" s="0" t="n">
        <v>486</v>
      </c>
      <c r="H431" s="0" t="n">
        <v>316</v>
      </c>
      <c r="I431" s="0" t="n">
        <f aca="false">(D431+E431+F431+G431+H431)/5</f>
        <v>553.8</v>
      </c>
      <c r="J431" s="0" t="n">
        <f aca="false">I431-577.6</f>
        <v>-23.8000000000001</v>
      </c>
      <c r="K431" s="0" t="n">
        <f aca="false">(I431-I430)/(A431-A430)</f>
        <v>29.5231449671844</v>
      </c>
      <c r="L431" s="0" t="str">
        <f aca="false">IF(G431&gt;590,"RELAX",IF(G431&lt;500,"FIST","TRANSITION"))</f>
        <v>FIST</v>
      </c>
      <c r="M431" s="1" t="n">
        <f aca="false">IF(L431=L430,M430+1,1)</f>
        <v>69</v>
      </c>
      <c r="N431" s="1" t="n">
        <f aca="false">IF($L431=$L430,N430+D431,D431)</f>
        <v>31488</v>
      </c>
      <c r="O431" s="1" t="n">
        <f aca="false">IF($L431=$L430,O430+E431,E431)</f>
        <v>59910</v>
      </c>
      <c r="P431" s="1" t="n">
        <f aca="false">IF($L431=$L430,P430+F431,F431)</f>
        <v>44001</v>
      </c>
      <c r="Q431" s="1" t="n">
        <f aca="false">IF($L431=$L430,Q430+G431,G431)</f>
        <v>33303</v>
      </c>
      <c r="R431" s="1" t="n">
        <f aca="false">IF($L431=$L430,R430+H431,H431)</f>
        <v>21976</v>
      </c>
      <c r="S431" s="1" t="str">
        <f aca="false">IF($M432=1,N431/$M431,"")</f>
        <v/>
      </c>
      <c r="T431" s="1" t="str">
        <f aca="false">IF($M432=1,O431/$M431,"")</f>
        <v/>
      </c>
      <c r="U431" s="1" t="str">
        <f aca="false">IF($M432=1,P431/$M431,"")</f>
        <v/>
      </c>
      <c r="V431" s="1" t="str">
        <f aca="false">IF($M432=1,Q431/$M431,"")</f>
        <v/>
      </c>
      <c r="W431" s="1" t="str">
        <f aca="false">IF($M432=1,R431/$M431,"")</f>
        <v/>
      </c>
      <c r="X431" s="1" t="n">
        <f aca="false">IF($L431=$L430,X430+D431^2,D431^2)</f>
        <v>14369542</v>
      </c>
      <c r="Y431" s="1" t="n">
        <f aca="false">IF($L431=$L430,Y430+E431^2,E431^2)</f>
        <v>52017588</v>
      </c>
      <c r="Z431" s="1" t="n">
        <f aca="false">IF($L431=$L430,Z430+F431^2,F431^2)</f>
        <v>28059885</v>
      </c>
      <c r="AA431" s="1" t="n">
        <f aca="false">IF($L431=$L430,AA430+G431^2,G431^2)</f>
        <v>16076045</v>
      </c>
      <c r="AB431" s="1" t="n">
        <f aca="false">IF($L431=$L430,AB430+H431^2,H431^2)</f>
        <v>6999272</v>
      </c>
      <c r="AC431" s="1" t="str">
        <f aca="false">IF($M432=1,SQRT(((X431)/($M431))-S431^2),"")</f>
        <v/>
      </c>
      <c r="AD431" s="1" t="str">
        <f aca="false">IF($M432=1,SQRT(((Y431)/($M431))-T431^2),"")</f>
        <v/>
      </c>
      <c r="AE431" s="1" t="str">
        <f aca="false">IF($M432=1,SQRT(((Z431)/($M431))-U431^2),"")</f>
        <v/>
      </c>
      <c r="AF431" s="1" t="str">
        <f aca="false">IF($M432=1,SQRT(((AA431)/($M431))-V431^2),"")</f>
        <v/>
      </c>
      <c r="AG431" s="1" t="str">
        <f aca="false">IF($M432=1,SQRT(((AB431)/($M431))-W431^2),"")</f>
        <v/>
      </c>
    </row>
    <row r="432" customFormat="false" ht="12.8" hidden="false" customHeight="false" outlineLevel="0" collapsed="false">
      <c r="A432" s="0" t="n">
        <v>2.74191808701</v>
      </c>
      <c r="B432" s="0" t="n">
        <v>1577122819.65</v>
      </c>
      <c r="C432" s="0" t="n">
        <f aca="false">B432-1577122810.47</f>
        <v>9.1800000667572</v>
      </c>
      <c r="D432" s="0" t="n">
        <v>455</v>
      </c>
      <c r="E432" s="0" t="n">
        <v>869</v>
      </c>
      <c r="F432" s="0" t="n">
        <v>642</v>
      </c>
      <c r="G432" s="0" t="n">
        <v>487</v>
      </c>
      <c r="H432" s="0" t="n">
        <v>317</v>
      </c>
      <c r="I432" s="0" t="n">
        <f aca="false">(D432+E432+F432+G432+H432)/5</f>
        <v>554</v>
      </c>
      <c r="J432" s="0" t="n">
        <f aca="false">I432-577.6</f>
        <v>-23.6</v>
      </c>
      <c r="K432" s="0" t="n">
        <f aca="false">(I432-I431)/(A432-A431)</f>
        <v>8.20040862185315</v>
      </c>
      <c r="L432" s="0" t="str">
        <f aca="false">IF(G432&gt;590,"RELAX",IF(G432&lt;500,"FIST","TRANSITION"))</f>
        <v>FIST</v>
      </c>
      <c r="M432" s="1" t="n">
        <f aca="false">IF(L432=L431,M431+1,1)</f>
        <v>70</v>
      </c>
      <c r="N432" s="1" t="n">
        <f aca="false">IF($L432=$L431,N431+D432,D432)</f>
        <v>31943</v>
      </c>
      <c r="O432" s="1" t="n">
        <f aca="false">IF($L432=$L431,O431+E432,E432)</f>
        <v>60779</v>
      </c>
      <c r="P432" s="1" t="n">
        <f aca="false">IF($L432=$L431,P431+F432,F432)</f>
        <v>44643</v>
      </c>
      <c r="Q432" s="1" t="n">
        <f aca="false">IF($L432=$L431,Q431+G432,G432)</f>
        <v>33790</v>
      </c>
      <c r="R432" s="1" t="n">
        <f aca="false">IF($L432=$L431,R431+H432,H432)</f>
        <v>22293</v>
      </c>
      <c r="S432" s="1" t="str">
        <f aca="false">IF($M433=1,N432/$M432,"")</f>
        <v/>
      </c>
      <c r="T432" s="1" t="str">
        <f aca="false">IF($M433=1,O432/$M432,"")</f>
        <v/>
      </c>
      <c r="U432" s="1" t="str">
        <f aca="false">IF($M433=1,P432/$M432,"")</f>
        <v/>
      </c>
      <c r="V432" s="1" t="str">
        <f aca="false">IF($M433=1,Q432/$M432,"")</f>
        <v/>
      </c>
      <c r="W432" s="1" t="str">
        <f aca="false">IF($M433=1,R432/$M432,"")</f>
        <v/>
      </c>
      <c r="X432" s="1" t="n">
        <f aca="false">IF($L432=$L431,X431+D432^2,D432^2)</f>
        <v>14576567</v>
      </c>
      <c r="Y432" s="1" t="n">
        <f aca="false">IF($L432=$L431,Y431+E432^2,E432^2)</f>
        <v>52772749</v>
      </c>
      <c r="Z432" s="1" t="n">
        <f aca="false">IF($L432=$L431,Z431+F432^2,F432^2)</f>
        <v>28472049</v>
      </c>
      <c r="AA432" s="1" t="n">
        <f aca="false">IF($L432=$L431,AA431+G432^2,G432^2)</f>
        <v>16313214</v>
      </c>
      <c r="AB432" s="1" t="n">
        <f aca="false">IF($L432=$L431,AB431+H432^2,H432^2)</f>
        <v>7099761</v>
      </c>
      <c r="AC432" s="1" t="str">
        <f aca="false">IF($M433=1,SQRT(((X432)/($M432))-S432^2),"")</f>
        <v/>
      </c>
      <c r="AD432" s="1" t="str">
        <f aca="false">IF($M433=1,SQRT(((Y432)/($M432))-T432^2),"")</f>
        <v/>
      </c>
      <c r="AE432" s="1" t="str">
        <f aca="false">IF($M433=1,SQRT(((Z432)/($M432))-U432^2),"")</f>
        <v/>
      </c>
      <c r="AF432" s="1" t="str">
        <f aca="false">IF($M433=1,SQRT(((AA432)/($M432))-V432^2),"")</f>
        <v/>
      </c>
      <c r="AG432" s="1" t="str">
        <f aca="false">IF($M433=1,SQRT(((AB432)/($M432))-W432^2),"")</f>
        <v/>
      </c>
    </row>
    <row r="433" customFormat="false" ht="12.8" hidden="false" customHeight="false" outlineLevel="0" collapsed="false">
      <c r="A433" s="0" t="n">
        <v>2.7627351284</v>
      </c>
      <c r="B433" s="0" t="n">
        <v>1577122819.67</v>
      </c>
      <c r="C433" s="0" t="n">
        <f aca="false">B433-1577122810.47</f>
        <v>9.20000004768372</v>
      </c>
      <c r="D433" s="0" t="n">
        <v>456</v>
      </c>
      <c r="E433" s="0" t="n">
        <v>869</v>
      </c>
      <c r="F433" s="0" t="n">
        <v>643</v>
      </c>
      <c r="G433" s="0" t="n">
        <v>486</v>
      </c>
      <c r="H433" s="0" t="n">
        <v>317</v>
      </c>
      <c r="I433" s="0" t="n">
        <f aca="false">(D433+E433+F433+G433+H433)/5</f>
        <v>554.2</v>
      </c>
      <c r="J433" s="0" t="n">
        <f aca="false">I433-577.6</f>
        <v>-23.4</v>
      </c>
      <c r="K433" s="0" t="n">
        <f aca="false">(I433-I432)/(A433-A432)</f>
        <v>9.60751320291466</v>
      </c>
      <c r="L433" s="0" t="str">
        <f aca="false">IF(G433&gt;590,"RELAX",IF(G433&lt;500,"FIST","TRANSITION"))</f>
        <v>FIST</v>
      </c>
      <c r="M433" s="1" t="n">
        <f aca="false">IF(L433=L432,M432+1,1)</f>
        <v>71</v>
      </c>
      <c r="N433" s="1" t="n">
        <f aca="false">IF($L433=$L432,N432+D433,D433)</f>
        <v>32399</v>
      </c>
      <c r="O433" s="1" t="n">
        <f aca="false">IF($L433=$L432,O432+E433,E433)</f>
        <v>61648</v>
      </c>
      <c r="P433" s="1" t="n">
        <f aca="false">IF($L433=$L432,P432+F433,F433)</f>
        <v>45286</v>
      </c>
      <c r="Q433" s="1" t="n">
        <f aca="false">IF($L433=$L432,Q432+G433,G433)</f>
        <v>34276</v>
      </c>
      <c r="R433" s="1" t="n">
        <f aca="false">IF($L433=$L432,R432+H433,H433)</f>
        <v>22610</v>
      </c>
      <c r="S433" s="1" t="str">
        <f aca="false">IF($M434=1,N433/$M433,"")</f>
        <v/>
      </c>
      <c r="T433" s="1" t="str">
        <f aca="false">IF($M434=1,O433/$M433,"")</f>
        <v/>
      </c>
      <c r="U433" s="1" t="str">
        <f aca="false">IF($M434=1,P433/$M433,"")</f>
        <v/>
      </c>
      <c r="V433" s="1" t="str">
        <f aca="false">IF($M434=1,Q433/$M433,"")</f>
        <v/>
      </c>
      <c r="W433" s="1" t="str">
        <f aca="false">IF($M434=1,R433/$M433,"")</f>
        <v/>
      </c>
      <c r="X433" s="1" t="n">
        <f aca="false">IF($L433=$L432,X432+D433^2,D433^2)</f>
        <v>14784503</v>
      </c>
      <c r="Y433" s="1" t="n">
        <f aca="false">IF($L433=$L432,Y432+E433^2,E433^2)</f>
        <v>53527910</v>
      </c>
      <c r="Z433" s="1" t="n">
        <f aca="false">IF($L433=$L432,Z432+F433^2,F433^2)</f>
        <v>28885498</v>
      </c>
      <c r="AA433" s="1" t="n">
        <f aca="false">IF($L433=$L432,AA432+G433^2,G433^2)</f>
        <v>16549410</v>
      </c>
      <c r="AB433" s="1" t="n">
        <f aca="false">IF($L433=$L432,AB432+H433^2,H433^2)</f>
        <v>7200250</v>
      </c>
      <c r="AC433" s="1" t="str">
        <f aca="false">IF($M434=1,SQRT(((X433)/($M433))-S433^2),"")</f>
        <v/>
      </c>
      <c r="AD433" s="1" t="str">
        <f aca="false">IF($M434=1,SQRT(((Y433)/($M433))-T433^2),"")</f>
        <v/>
      </c>
      <c r="AE433" s="1" t="str">
        <f aca="false">IF($M434=1,SQRT(((Z433)/($M433))-U433^2),"")</f>
        <v/>
      </c>
      <c r="AF433" s="1" t="str">
        <f aca="false">IF($M434=1,SQRT(((AA433)/($M433))-V433^2),"")</f>
        <v/>
      </c>
      <c r="AG433" s="1" t="str">
        <f aca="false">IF($M434=1,SQRT(((AB433)/($M433))-W433^2),"")</f>
        <v/>
      </c>
    </row>
    <row r="434" customFormat="false" ht="12.8" hidden="false" customHeight="false" outlineLevel="0" collapsed="false">
      <c r="A434" s="0" t="n">
        <v>2.78724217415</v>
      </c>
      <c r="B434" s="0" t="n">
        <v>1577122819.69</v>
      </c>
      <c r="C434" s="0" t="n">
        <f aca="false">B434-1577122810.47</f>
        <v>9.22000002861023</v>
      </c>
      <c r="D434" s="0" t="n">
        <v>456</v>
      </c>
      <c r="E434" s="0" t="n">
        <v>869</v>
      </c>
      <c r="F434" s="0" t="n">
        <v>642</v>
      </c>
      <c r="G434" s="0" t="n">
        <v>487</v>
      </c>
      <c r="H434" s="0" t="n">
        <v>318</v>
      </c>
      <c r="I434" s="0" t="n">
        <f aca="false">(D434+E434+F434+G434+H434)/5</f>
        <v>554.4</v>
      </c>
      <c r="J434" s="0" t="n">
        <f aca="false">I434-577.6</f>
        <v>-23.2</v>
      </c>
      <c r="K434" s="0" t="n">
        <f aca="false">(I434-I433)/(A434-A433)</f>
        <v>8.16091837588916</v>
      </c>
      <c r="L434" s="0" t="str">
        <f aca="false">IF(G434&gt;590,"RELAX",IF(G434&lt;500,"FIST","TRANSITION"))</f>
        <v>FIST</v>
      </c>
      <c r="M434" s="1" t="n">
        <f aca="false">IF(L434=L433,M433+1,1)</f>
        <v>72</v>
      </c>
      <c r="N434" s="1" t="n">
        <f aca="false">IF($L434=$L433,N433+D434,D434)</f>
        <v>32855</v>
      </c>
      <c r="O434" s="1" t="n">
        <f aca="false">IF($L434=$L433,O433+E434,E434)</f>
        <v>62517</v>
      </c>
      <c r="P434" s="1" t="n">
        <f aca="false">IF($L434=$L433,P433+F434,F434)</f>
        <v>45928</v>
      </c>
      <c r="Q434" s="1" t="n">
        <f aca="false">IF($L434=$L433,Q433+G434,G434)</f>
        <v>34763</v>
      </c>
      <c r="R434" s="1" t="n">
        <f aca="false">IF($L434=$L433,R433+H434,H434)</f>
        <v>22928</v>
      </c>
      <c r="S434" s="1" t="str">
        <f aca="false">IF($M435=1,N434/$M434,"")</f>
        <v/>
      </c>
      <c r="T434" s="1" t="str">
        <f aca="false">IF($M435=1,O434/$M434,"")</f>
        <v/>
      </c>
      <c r="U434" s="1" t="str">
        <f aca="false">IF($M435=1,P434/$M434,"")</f>
        <v/>
      </c>
      <c r="V434" s="1" t="str">
        <f aca="false">IF($M435=1,Q434/$M434,"")</f>
        <v/>
      </c>
      <c r="W434" s="1" t="str">
        <f aca="false">IF($M435=1,R434/$M434,"")</f>
        <v/>
      </c>
      <c r="X434" s="1" t="n">
        <f aca="false">IF($L434=$L433,X433+D434^2,D434^2)</f>
        <v>14992439</v>
      </c>
      <c r="Y434" s="1" t="n">
        <f aca="false">IF($L434=$L433,Y433+E434^2,E434^2)</f>
        <v>54283071</v>
      </c>
      <c r="Z434" s="1" t="n">
        <f aca="false">IF($L434=$L433,Z433+F434^2,F434^2)</f>
        <v>29297662</v>
      </c>
      <c r="AA434" s="1" t="n">
        <f aca="false">IF($L434=$L433,AA433+G434^2,G434^2)</f>
        <v>16786579</v>
      </c>
      <c r="AB434" s="1" t="n">
        <f aca="false">IF($L434=$L433,AB433+H434^2,H434^2)</f>
        <v>7301374</v>
      </c>
      <c r="AC434" s="1" t="str">
        <f aca="false">IF($M435=1,SQRT(((X434)/($M434))-S434^2),"")</f>
        <v/>
      </c>
      <c r="AD434" s="1" t="str">
        <f aca="false">IF($M435=1,SQRT(((Y434)/($M434))-T434^2),"")</f>
        <v/>
      </c>
      <c r="AE434" s="1" t="str">
        <f aca="false">IF($M435=1,SQRT(((Z434)/($M434))-U434^2),"")</f>
        <v/>
      </c>
      <c r="AF434" s="1" t="str">
        <f aca="false">IF($M435=1,SQRT(((AA434)/($M434))-V434^2),"")</f>
        <v/>
      </c>
      <c r="AG434" s="1" t="str">
        <f aca="false">IF($M435=1,SQRT(((AB434)/($M434))-W434^2),"")</f>
        <v/>
      </c>
    </row>
    <row r="435" customFormat="false" ht="12.8" hidden="false" customHeight="false" outlineLevel="0" collapsed="false">
      <c r="A435" s="0" t="n">
        <v>2.81170415878</v>
      </c>
      <c r="B435" s="0" t="n">
        <v>1577122819.72</v>
      </c>
      <c r="C435" s="0" t="n">
        <f aca="false">B435-1577122810.47</f>
        <v>9.25</v>
      </c>
      <c r="D435" s="0" t="n">
        <v>456</v>
      </c>
      <c r="E435" s="0" t="n">
        <v>869</v>
      </c>
      <c r="F435" s="0" t="n">
        <v>642</v>
      </c>
      <c r="G435" s="0" t="n">
        <v>486</v>
      </c>
      <c r="H435" s="0" t="n">
        <v>318</v>
      </c>
      <c r="I435" s="0" t="n">
        <f aca="false">(D435+E435+F435+G435+H435)/5</f>
        <v>554.2</v>
      </c>
      <c r="J435" s="0" t="n">
        <f aca="false">I435-577.6</f>
        <v>-23.4</v>
      </c>
      <c r="K435" s="0" t="n">
        <f aca="false">(I435-I434)/(A435-A434)</f>
        <v>-8.17595150291505</v>
      </c>
      <c r="L435" s="0" t="str">
        <f aca="false">IF(G435&gt;590,"RELAX",IF(G435&lt;500,"FIST","TRANSITION"))</f>
        <v>FIST</v>
      </c>
      <c r="M435" s="1" t="n">
        <f aca="false">IF(L435=L434,M434+1,1)</f>
        <v>73</v>
      </c>
      <c r="N435" s="1" t="n">
        <f aca="false">IF($L435=$L434,N434+D435,D435)</f>
        <v>33311</v>
      </c>
      <c r="O435" s="1" t="n">
        <f aca="false">IF($L435=$L434,O434+E435,E435)</f>
        <v>63386</v>
      </c>
      <c r="P435" s="1" t="n">
        <f aca="false">IF($L435=$L434,P434+F435,F435)</f>
        <v>46570</v>
      </c>
      <c r="Q435" s="1" t="n">
        <f aca="false">IF($L435=$L434,Q434+G435,G435)</f>
        <v>35249</v>
      </c>
      <c r="R435" s="1" t="n">
        <f aca="false">IF($L435=$L434,R434+H435,H435)</f>
        <v>23246</v>
      </c>
      <c r="S435" s="1" t="str">
        <f aca="false">IF($M436=1,N435/$M435,"")</f>
        <v/>
      </c>
      <c r="T435" s="1" t="str">
        <f aca="false">IF($M436=1,O435/$M435,"")</f>
        <v/>
      </c>
      <c r="U435" s="1" t="str">
        <f aca="false">IF($M436=1,P435/$M435,"")</f>
        <v/>
      </c>
      <c r="V435" s="1" t="str">
        <f aca="false">IF($M436=1,Q435/$M435,"")</f>
        <v/>
      </c>
      <c r="W435" s="1" t="str">
        <f aca="false">IF($M436=1,R435/$M435,"")</f>
        <v/>
      </c>
      <c r="X435" s="1" t="n">
        <f aca="false">IF($L435=$L434,X434+D435^2,D435^2)</f>
        <v>15200375</v>
      </c>
      <c r="Y435" s="1" t="n">
        <f aca="false">IF($L435=$L434,Y434+E435^2,E435^2)</f>
        <v>55038232</v>
      </c>
      <c r="Z435" s="1" t="n">
        <f aca="false">IF($L435=$L434,Z434+F435^2,F435^2)</f>
        <v>29709826</v>
      </c>
      <c r="AA435" s="1" t="n">
        <f aca="false">IF($L435=$L434,AA434+G435^2,G435^2)</f>
        <v>17022775</v>
      </c>
      <c r="AB435" s="1" t="n">
        <f aca="false">IF($L435=$L434,AB434+H435^2,H435^2)</f>
        <v>7402498</v>
      </c>
      <c r="AC435" s="1" t="str">
        <f aca="false">IF($M436=1,SQRT(((X435)/($M435))-S435^2),"")</f>
        <v/>
      </c>
      <c r="AD435" s="1" t="str">
        <f aca="false">IF($M436=1,SQRT(((Y435)/($M435))-T435^2),"")</f>
        <v/>
      </c>
      <c r="AE435" s="1" t="str">
        <f aca="false">IF($M436=1,SQRT(((Z435)/($M435))-U435^2),"")</f>
        <v/>
      </c>
      <c r="AF435" s="1" t="str">
        <f aca="false">IF($M436=1,SQRT(((AA435)/($M435))-V435^2),"")</f>
        <v/>
      </c>
      <c r="AG435" s="1" t="str">
        <f aca="false">IF($M436=1,SQRT(((AB435)/($M435))-W435^2),"")</f>
        <v/>
      </c>
    </row>
    <row r="436" customFormat="false" ht="12.8" hidden="false" customHeight="false" outlineLevel="0" collapsed="false">
      <c r="A436" s="0" t="n">
        <v>2.83239817619</v>
      </c>
      <c r="B436" s="0" t="n">
        <v>1577122819.74</v>
      </c>
      <c r="C436" s="0" t="n">
        <f aca="false">B436-1577122810.47</f>
        <v>9.26999998092651</v>
      </c>
      <c r="D436" s="0" t="n">
        <v>455</v>
      </c>
      <c r="E436" s="0" t="n">
        <v>870</v>
      </c>
      <c r="F436" s="0" t="n">
        <v>642</v>
      </c>
      <c r="G436" s="0" t="n">
        <v>484</v>
      </c>
      <c r="H436" s="0" t="n">
        <v>318</v>
      </c>
      <c r="I436" s="0" t="n">
        <f aca="false">(D436+E436+F436+G436+H436)/5</f>
        <v>553.8</v>
      </c>
      <c r="J436" s="0" t="n">
        <f aca="false">I436-577.6</f>
        <v>-23.8000000000001</v>
      </c>
      <c r="K436" s="0" t="n">
        <f aca="false">(I436-I435)/(A436-A435)</f>
        <v>-19.3292579239254</v>
      </c>
      <c r="L436" s="0" t="str">
        <f aca="false">IF(G436&gt;590,"RELAX",IF(G436&lt;500,"FIST","TRANSITION"))</f>
        <v>FIST</v>
      </c>
      <c r="M436" s="1" t="n">
        <f aca="false">IF(L436=L435,M435+1,1)</f>
        <v>74</v>
      </c>
      <c r="N436" s="1" t="n">
        <f aca="false">IF($L436=$L435,N435+D436,D436)</f>
        <v>33766</v>
      </c>
      <c r="O436" s="1" t="n">
        <f aca="false">IF($L436=$L435,O435+E436,E436)</f>
        <v>64256</v>
      </c>
      <c r="P436" s="1" t="n">
        <f aca="false">IF($L436=$L435,P435+F436,F436)</f>
        <v>47212</v>
      </c>
      <c r="Q436" s="1" t="n">
        <f aca="false">IF($L436=$L435,Q435+G436,G436)</f>
        <v>35733</v>
      </c>
      <c r="R436" s="1" t="n">
        <f aca="false">IF($L436=$L435,R435+H436,H436)</f>
        <v>23564</v>
      </c>
      <c r="S436" s="1" t="str">
        <f aca="false">IF($M437=1,N436/$M436,"")</f>
        <v/>
      </c>
      <c r="T436" s="1" t="str">
        <f aca="false">IF($M437=1,O436/$M436,"")</f>
        <v/>
      </c>
      <c r="U436" s="1" t="str">
        <f aca="false">IF($M437=1,P436/$M436,"")</f>
        <v/>
      </c>
      <c r="V436" s="1" t="str">
        <f aca="false">IF($M437=1,Q436/$M436,"")</f>
        <v/>
      </c>
      <c r="W436" s="1" t="str">
        <f aca="false">IF($M437=1,R436/$M436,"")</f>
        <v/>
      </c>
      <c r="X436" s="1" t="n">
        <f aca="false">IF($L436=$L435,X435+D436^2,D436^2)</f>
        <v>15407400</v>
      </c>
      <c r="Y436" s="1" t="n">
        <f aca="false">IF($L436=$L435,Y435+E436^2,E436^2)</f>
        <v>55795132</v>
      </c>
      <c r="Z436" s="1" t="n">
        <f aca="false">IF($L436=$L435,Z435+F436^2,F436^2)</f>
        <v>30121990</v>
      </c>
      <c r="AA436" s="1" t="n">
        <f aca="false">IF($L436=$L435,AA435+G436^2,G436^2)</f>
        <v>17257031</v>
      </c>
      <c r="AB436" s="1" t="n">
        <f aca="false">IF($L436=$L435,AB435+H436^2,H436^2)</f>
        <v>7503622</v>
      </c>
      <c r="AC436" s="1" t="str">
        <f aca="false">IF($M437=1,SQRT(((X436)/($M436))-S436^2),"")</f>
        <v/>
      </c>
      <c r="AD436" s="1" t="str">
        <f aca="false">IF($M437=1,SQRT(((Y436)/($M436))-T436^2),"")</f>
        <v/>
      </c>
      <c r="AE436" s="1" t="str">
        <f aca="false">IF($M437=1,SQRT(((Z436)/($M436))-U436^2),"")</f>
        <v/>
      </c>
      <c r="AF436" s="1" t="str">
        <f aca="false">IF($M437=1,SQRT(((AA436)/($M436))-V436^2),"")</f>
        <v/>
      </c>
      <c r="AG436" s="1" t="str">
        <f aca="false">IF($M437=1,SQRT(((AB436)/($M436))-W436^2),"")</f>
        <v/>
      </c>
    </row>
    <row r="437" customFormat="false" ht="12.8" hidden="false" customHeight="false" outlineLevel="0" collapsed="false">
      <c r="A437" s="0" t="n">
        <v>2.85664606094</v>
      </c>
      <c r="B437" s="0" t="n">
        <v>1577122819.76</v>
      </c>
      <c r="C437" s="0" t="n">
        <f aca="false">B437-1577122810.47</f>
        <v>9.28999996185303</v>
      </c>
      <c r="D437" s="0" t="n">
        <v>456</v>
      </c>
      <c r="E437" s="0" t="n">
        <v>869</v>
      </c>
      <c r="F437" s="0" t="n">
        <v>642</v>
      </c>
      <c r="G437" s="0" t="n">
        <v>486</v>
      </c>
      <c r="H437" s="0" t="n">
        <v>318</v>
      </c>
      <c r="I437" s="0" t="n">
        <f aca="false">(D437+E437+F437+G437+H437)/5</f>
        <v>554.2</v>
      </c>
      <c r="J437" s="0" t="n">
        <f aca="false">I437-577.6</f>
        <v>-23.4</v>
      </c>
      <c r="K437" s="0" t="n">
        <f aca="false">(I437-I436)/(A437-A436)</f>
        <v>16.4962842789859</v>
      </c>
      <c r="L437" s="0" t="str">
        <f aca="false">IF(G437&gt;590,"RELAX",IF(G437&lt;500,"FIST","TRANSITION"))</f>
        <v>FIST</v>
      </c>
      <c r="M437" s="1" t="n">
        <f aca="false">IF(L437=L436,M436+1,1)</f>
        <v>75</v>
      </c>
      <c r="N437" s="1" t="n">
        <f aca="false">IF($L437=$L436,N436+D437,D437)</f>
        <v>34222</v>
      </c>
      <c r="O437" s="1" t="n">
        <f aca="false">IF($L437=$L436,O436+E437,E437)</f>
        <v>65125</v>
      </c>
      <c r="P437" s="1" t="n">
        <f aca="false">IF($L437=$L436,P436+F437,F437)</f>
        <v>47854</v>
      </c>
      <c r="Q437" s="1" t="n">
        <f aca="false">IF($L437=$L436,Q436+G437,G437)</f>
        <v>36219</v>
      </c>
      <c r="R437" s="1" t="n">
        <f aca="false">IF($L437=$L436,R436+H437,H437)</f>
        <v>23882</v>
      </c>
      <c r="S437" s="1" t="str">
        <f aca="false">IF($M438=1,N437/$M437,"")</f>
        <v/>
      </c>
      <c r="T437" s="1" t="str">
        <f aca="false">IF($M438=1,O437/$M437,"")</f>
        <v/>
      </c>
      <c r="U437" s="1" t="str">
        <f aca="false">IF($M438=1,P437/$M437,"")</f>
        <v/>
      </c>
      <c r="V437" s="1" t="str">
        <f aca="false">IF($M438=1,Q437/$M437,"")</f>
        <v/>
      </c>
      <c r="W437" s="1" t="str">
        <f aca="false">IF($M438=1,R437/$M437,"")</f>
        <v/>
      </c>
      <c r="X437" s="1" t="n">
        <f aca="false">IF($L437=$L436,X436+D437^2,D437^2)</f>
        <v>15615336</v>
      </c>
      <c r="Y437" s="1" t="n">
        <f aca="false">IF($L437=$L436,Y436+E437^2,E437^2)</f>
        <v>56550293</v>
      </c>
      <c r="Z437" s="1" t="n">
        <f aca="false">IF($L437=$L436,Z436+F437^2,F437^2)</f>
        <v>30534154</v>
      </c>
      <c r="AA437" s="1" t="n">
        <f aca="false">IF($L437=$L436,AA436+G437^2,G437^2)</f>
        <v>17493227</v>
      </c>
      <c r="AB437" s="1" t="n">
        <f aca="false">IF($L437=$L436,AB436+H437^2,H437^2)</f>
        <v>7604746</v>
      </c>
      <c r="AC437" s="1" t="str">
        <f aca="false">IF($M438=1,SQRT(((X437)/($M437))-S437^2),"")</f>
        <v/>
      </c>
      <c r="AD437" s="1" t="str">
        <f aca="false">IF($M438=1,SQRT(((Y437)/($M437))-T437^2),"")</f>
        <v/>
      </c>
      <c r="AE437" s="1" t="str">
        <f aca="false">IF($M438=1,SQRT(((Z437)/($M437))-U437^2),"")</f>
        <v/>
      </c>
      <c r="AF437" s="1" t="str">
        <f aca="false">IF($M438=1,SQRT(((AA437)/($M437))-V437^2),"")</f>
        <v/>
      </c>
      <c r="AG437" s="1" t="str">
        <f aca="false">IF($M438=1,SQRT(((AB437)/($M437))-W437^2),"")</f>
        <v/>
      </c>
    </row>
    <row r="438" customFormat="false" ht="12.8" hidden="false" customHeight="false" outlineLevel="0" collapsed="false">
      <c r="A438" s="0" t="n">
        <v>2.87734413147</v>
      </c>
      <c r="B438" s="0" t="n">
        <v>1577122819.78</v>
      </c>
      <c r="C438" s="0" t="n">
        <f aca="false">B438-1577122810.47</f>
        <v>9.30999994277954</v>
      </c>
      <c r="D438" s="0" t="n">
        <v>456</v>
      </c>
      <c r="E438" s="0" t="n">
        <v>870</v>
      </c>
      <c r="F438" s="0" t="n">
        <v>643</v>
      </c>
      <c r="G438" s="0" t="n">
        <v>486</v>
      </c>
      <c r="H438" s="0" t="n">
        <v>318</v>
      </c>
      <c r="I438" s="0" t="n">
        <f aca="false">(D438+E438+F438+G438+H438)/5</f>
        <v>554.6</v>
      </c>
      <c r="J438" s="0" t="n">
        <f aca="false">I438-577.6</f>
        <v>-23</v>
      </c>
      <c r="K438" s="0" t="n">
        <f aca="false">(I438-I437)/(A438-A437)</f>
        <v>19.3254728463803</v>
      </c>
      <c r="L438" s="0" t="str">
        <f aca="false">IF(G438&gt;590,"RELAX",IF(G438&lt;500,"FIST","TRANSITION"))</f>
        <v>FIST</v>
      </c>
      <c r="M438" s="1" t="n">
        <f aca="false">IF(L438=L437,M437+1,1)</f>
        <v>76</v>
      </c>
      <c r="N438" s="1" t="n">
        <f aca="false">IF($L438=$L437,N437+D438,D438)</f>
        <v>34678</v>
      </c>
      <c r="O438" s="1" t="n">
        <f aca="false">IF($L438=$L437,O437+E438,E438)</f>
        <v>65995</v>
      </c>
      <c r="P438" s="1" t="n">
        <f aca="false">IF($L438=$L437,P437+F438,F438)</f>
        <v>48497</v>
      </c>
      <c r="Q438" s="1" t="n">
        <f aca="false">IF($L438=$L437,Q437+G438,G438)</f>
        <v>36705</v>
      </c>
      <c r="R438" s="1" t="n">
        <f aca="false">IF($L438=$L437,R437+H438,H438)</f>
        <v>24200</v>
      </c>
      <c r="S438" s="1" t="str">
        <f aca="false">IF($M439=1,N438/$M438,"")</f>
        <v/>
      </c>
      <c r="T438" s="1" t="str">
        <f aca="false">IF($M439=1,O438/$M438,"")</f>
        <v/>
      </c>
      <c r="U438" s="1" t="str">
        <f aca="false">IF($M439=1,P438/$M438,"")</f>
        <v/>
      </c>
      <c r="V438" s="1" t="str">
        <f aca="false">IF($M439=1,Q438/$M438,"")</f>
        <v/>
      </c>
      <c r="W438" s="1" t="str">
        <f aca="false">IF($M439=1,R438/$M438,"")</f>
        <v/>
      </c>
      <c r="X438" s="1" t="n">
        <f aca="false">IF($L438=$L437,X437+D438^2,D438^2)</f>
        <v>15823272</v>
      </c>
      <c r="Y438" s="1" t="n">
        <f aca="false">IF($L438=$L437,Y437+E438^2,E438^2)</f>
        <v>57307193</v>
      </c>
      <c r="Z438" s="1" t="n">
        <f aca="false">IF($L438=$L437,Z437+F438^2,F438^2)</f>
        <v>30947603</v>
      </c>
      <c r="AA438" s="1" t="n">
        <f aca="false">IF($L438=$L437,AA437+G438^2,G438^2)</f>
        <v>17729423</v>
      </c>
      <c r="AB438" s="1" t="n">
        <f aca="false">IF($L438=$L437,AB437+H438^2,H438^2)</f>
        <v>7705870</v>
      </c>
      <c r="AC438" s="1" t="str">
        <f aca="false">IF($M439=1,SQRT(((X438)/($M438))-S438^2),"")</f>
        <v/>
      </c>
      <c r="AD438" s="1" t="str">
        <f aca="false">IF($M439=1,SQRT(((Y438)/($M438))-T438^2),"")</f>
        <v/>
      </c>
      <c r="AE438" s="1" t="str">
        <f aca="false">IF($M439=1,SQRT(((Z438)/($M438))-U438^2),"")</f>
        <v/>
      </c>
      <c r="AF438" s="1" t="str">
        <f aca="false">IF($M439=1,SQRT(((AA438)/($M438))-V438^2),"")</f>
        <v/>
      </c>
      <c r="AG438" s="1" t="str">
        <f aca="false">IF($M439=1,SQRT(((AB438)/($M438))-W438^2),"")</f>
        <v/>
      </c>
    </row>
    <row r="439" customFormat="false" ht="12.8" hidden="false" customHeight="false" outlineLevel="0" collapsed="false">
      <c r="A439" s="0" t="n">
        <v>2.90172410011</v>
      </c>
      <c r="B439" s="0" t="n">
        <v>1577122819.81</v>
      </c>
      <c r="C439" s="0" t="n">
        <f aca="false">B439-1577122810.47</f>
        <v>9.33999991416931</v>
      </c>
      <c r="D439" s="0" t="n">
        <v>455</v>
      </c>
      <c r="E439" s="0" t="n">
        <v>870</v>
      </c>
      <c r="F439" s="0" t="n">
        <v>643</v>
      </c>
      <c r="G439" s="0" t="n">
        <v>486</v>
      </c>
      <c r="H439" s="0" t="n">
        <v>318</v>
      </c>
      <c r="I439" s="0" t="n">
        <f aca="false">(D439+E439+F439+G439+H439)/5</f>
        <v>554.4</v>
      </c>
      <c r="J439" s="0" t="n">
        <f aca="false">I439-577.6</f>
        <v>-23.2</v>
      </c>
      <c r="K439" s="0" t="n">
        <f aca="false">(I439-I438)/(A439-A438)</f>
        <v>-8.20345599919714</v>
      </c>
      <c r="L439" s="0" t="str">
        <f aca="false">IF(G439&gt;590,"RELAX",IF(G439&lt;500,"FIST","TRANSITION"))</f>
        <v>FIST</v>
      </c>
      <c r="M439" s="1" t="n">
        <f aca="false">IF(L439=L438,M438+1,1)</f>
        <v>77</v>
      </c>
      <c r="N439" s="1" t="n">
        <f aca="false">IF($L439=$L438,N438+D439,D439)</f>
        <v>35133</v>
      </c>
      <c r="O439" s="1" t="n">
        <f aca="false">IF($L439=$L438,O438+E439,E439)</f>
        <v>66865</v>
      </c>
      <c r="P439" s="1" t="n">
        <f aca="false">IF($L439=$L438,P438+F439,F439)</f>
        <v>49140</v>
      </c>
      <c r="Q439" s="1" t="n">
        <f aca="false">IF($L439=$L438,Q438+G439,G439)</f>
        <v>37191</v>
      </c>
      <c r="R439" s="1" t="n">
        <f aca="false">IF($L439=$L438,R438+H439,H439)</f>
        <v>24518</v>
      </c>
      <c r="S439" s="1" t="str">
        <f aca="false">IF($M440=1,N439/$M439,"")</f>
        <v/>
      </c>
      <c r="T439" s="1" t="str">
        <f aca="false">IF($M440=1,O439/$M439,"")</f>
        <v/>
      </c>
      <c r="U439" s="1" t="str">
        <f aca="false">IF($M440=1,P439/$M439,"")</f>
        <v/>
      </c>
      <c r="V439" s="1" t="str">
        <f aca="false">IF($M440=1,Q439/$M439,"")</f>
        <v/>
      </c>
      <c r="W439" s="1" t="str">
        <f aca="false">IF($M440=1,R439/$M439,"")</f>
        <v/>
      </c>
      <c r="X439" s="1" t="n">
        <f aca="false">IF($L439=$L438,X438+D439^2,D439^2)</f>
        <v>16030297</v>
      </c>
      <c r="Y439" s="1" t="n">
        <f aca="false">IF($L439=$L438,Y438+E439^2,E439^2)</f>
        <v>58064093</v>
      </c>
      <c r="Z439" s="1" t="n">
        <f aca="false">IF($L439=$L438,Z438+F439^2,F439^2)</f>
        <v>31361052</v>
      </c>
      <c r="AA439" s="1" t="n">
        <f aca="false">IF($L439=$L438,AA438+G439^2,G439^2)</f>
        <v>17965619</v>
      </c>
      <c r="AB439" s="1" t="n">
        <f aca="false">IF($L439=$L438,AB438+H439^2,H439^2)</f>
        <v>7806994</v>
      </c>
      <c r="AC439" s="1" t="str">
        <f aca="false">IF($M440=1,SQRT(((X439)/($M439))-S439^2),"")</f>
        <v/>
      </c>
      <c r="AD439" s="1" t="str">
        <f aca="false">IF($M440=1,SQRT(((Y439)/($M439))-T439^2),"")</f>
        <v/>
      </c>
      <c r="AE439" s="1" t="str">
        <f aca="false">IF($M440=1,SQRT(((Z439)/($M439))-U439^2),"")</f>
        <v/>
      </c>
      <c r="AF439" s="1" t="str">
        <f aca="false">IF($M440=1,SQRT(((AA439)/($M439))-V439^2),"")</f>
        <v/>
      </c>
      <c r="AG439" s="1" t="str">
        <f aca="false">IF($M440=1,SQRT(((AB439)/($M439))-W439^2),"")</f>
        <v/>
      </c>
    </row>
    <row r="440" customFormat="false" ht="12.8" hidden="false" customHeight="false" outlineLevel="0" collapsed="false">
      <c r="A440" s="0" t="n">
        <v>2.92244100571</v>
      </c>
      <c r="B440" s="0" t="n">
        <v>1577122819.83</v>
      </c>
      <c r="C440" s="0" t="n">
        <f aca="false">B440-1577122810.47</f>
        <v>9.35999989509583</v>
      </c>
      <c r="D440" s="0" t="n">
        <v>455</v>
      </c>
      <c r="E440" s="0" t="n">
        <v>869</v>
      </c>
      <c r="F440" s="0" t="n">
        <v>642</v>
      </c>
      <c r="G440" s="0" t="n">
        <v>488</v>
      </c>
      <c r="H440" s="0" t="n">
        <v>318</v>
      </c>
      <c r="I440" s="0" t="n">
        <f aca="false">(D440+E440+F440+G440+H440)/5</f>
        <v>554.4</v>
      </c>
      <c r="J440" s="0" t="n">
        <f aca="false">I440-577.6</f>
        <v>-23.2</v>
      </c>
      <c r="K440" s="0" t="n">
        <f aca="false">(I440-I439)/(A440-A439)</f>
        <v>0</v>
      </c>
      <c r="L440" s="0" t="str">
        <f aca="false">IF(G440&gt;590,"RELAX",IF(G440&lt;500,"FIST","TRANSITION"))</f>
        <v>FIST</v>
      </c>
      <c r="M440" s="1" t="n">
        <f aca="false">IF(L440=L439,M439+1,1)</f>
        <v>78</v>
      </c>
      <c r="N440" s="1" t="n">
        <f aca="false">IF($L440=$L439,N439+D440,D440)</f>
        <v>35588</v>
      </c>
      <c r="O440" s="1" t="n">
        <f aca="false">IF($L440=$L439,O439+E440,E440)</f>
        <v>67734</v>
      </c>
      <c r="P440" s="1" t="n">
        <f aca="false">IF($L440=$L439,P439+F440,F440)</f>
        <v>49782</v>
      </c>
      <c r="Q440" s="1" t="n">
        <f aca="false">IF($L440=$L439,Q439+G440,G440)</f>
        <v>37679</v>
      </c>
      <c r="R440" s="1" t="n">
        <f aca="false">IF($L440=$L439,R439+H440,H440)</f>
        <v>24836</v>
      </c>
      <c r="S440" s="1" t="str">
        <f aca="false">IF($M441=1,N440/$M440,"")</f>
        <v/>
      </c>
      <c r="T440" s="1" t="str">
        <f aca="false">IF($M441=1,O440/$M440,"")</f>
        <v/>
      </c>
      <c r="U440" s="1" t="str">
        <f aca="false">IF($M441=1,P440/$M440,"")</f>
        <v/>
      </c>
      <c r="V440" s="1" t="str">
        <f aca="false">IF($M441=1,Q440/$M440,"")</f>
        <v/>
      </c>
      <c r="W440" s="1" t="str">
        <f aca="false">IF($M441=1,R440/$M440,"")</f>
        <v/>
      </c>
      <c r="X440" s="1" t="n">
        <f aca="false">IF($L440=$L439,X439+D440^2,D440^2)</f>
        <v>16237322</v>
      </c>
      <c r="Y440" s="1" t="n">
        <f aca="false">IF($L440=$L439,Y439+E440^2,E440^2)</f>
        <v>58819254</v>
      </c>
      <c r="Z440" s="1" t="n">
        <f aca="false">IF($L440=$L439,Z439+F440^2,F440^2)</f>
        <v>31773216</v>
      </c>
      <c r="AA440" s="1" t="n">
        <f aca="false">IF($L440=$L439,AA439+G440^2,G440^2)</f>
        <v>18203763</v>
      </c>
      <c r="AB440" s="1" t="n">
        <f aca="false">IF($L440=$L439,AB439+H440^2,H440^2)</f>
        <v>7908118</v>
      </c>
      <c r="AC440" s="1" t="str">
        <f aca="false">IF($M441=1,SQRT(((X440)/($M440))-S440^2),"")</f>
        <v/>
      </c>
      <c r="AD440" s="1" t="str">
        <f aca="false">IF($M441=1,SQRT(((Y440)/($M440))-T440^2),"")</f>
        <v/>
      </c>
      <c r="AE440" s="1" t="str">
        <f aca="false">IF($M441=1,SQRT(((Z440)/($M440))-U440^2),"")</f>
        <v/>
      </c>
      <c r="AF440" s="1" t="str">
        <f aca="false">IF($M441=1,SQRT(((AA440)/($M440))-V440^2),"")</f>
        <v/>
      </c>
      <c r="AG440" s="1" t="str">
        <f aca="false">IF($M441=1,SQRT(((AB440)/($M440))-W440^2),"")</f>
        <v/>
      </c>
    </row>
    <row r="441" customFormat="false" ht="12.8" hidden="false" customHeight="false" outlineLevel="0" collapsed="false">
      <c r="A441" s="0" t="n">
        <v>2.94703507423</v>
      </c>
      <c r="B441" s="0" t="n">
        <v>1577122819.85</v>
      </c>
      <c r="C441" s="0" t="n">
        <f aca="false">B441-1577122810.47</f>
        <v>9.37999987602234</v>
      </c>
      <c r="D441" s="0" t="n">
        <v>455</v>
      </c>
      <c r="E441" s="0" t="n">
        <v>870</v>
      </c>
      <c r="F441" s="0" t="n">
        <v>644</v>
      </c>
      <c r="G441" s="0" t="n">
        <v>490</v>
      </c>
      <c r="H441" s="0" t="n">
        <v>318</v>
      </c>
      <c r="I441" s="0" t="n">
        <f aca="false">(D441+E441+F441+G441+H441)/5</f>
        <v>555.4</v>
      </c>
      <c r="J441" s="0" t="n">
        <f aca="false">I441-577.6</f>
        <v>-22.2</v>
      </c>
      <c r="K441" s="0" t="n">
        <f aca="false">(I441-I440)/(A441-A440)</f>
        <v>40.6602103749853</v>
      </c>
      <c r="L441" s="0" t="str">
        <f aca="false">IF(G441&gt;590,"RELAX",IF(G441&lt;500,"FIST","TRANSITION"))</f>
        <v>FIST</v>
      </c>
      <c r="M441" s="1" t="n">
        <f aca="false">IF(L441=L440,M440+1,1)</f>
        <v>79</v>
      </c>
      <c r="N441" s="1" t="n">
        <f aca="false">IF($L441=$L440,N440+D441,D441)</f>
        <v>36043</v>
      </c>
      <c r="O441" s="1" t="n">
        <f aca="false">IF($L441=$L440,O440+E441,E441)</f>
        <v>68604</v>
      </c>
      <c r="P441" s="1" t="n">
        <f aca="false">IF($L441=$L440,P440+F441,F441)</f>
        <v>50426</v>
      </c>
      <c r="Q441" s="1" t="n">
        <f aca="false">IF($L441=$L440,Q440+G441,G441)</f>
        <v>38169</v>
      </c>
      <c r="R441" s="1" t="n">
        <f aca="false">IF($L441=$L440,R440+H441,H441)</f>
        <v>25154</v>
      </c>
      <c r="S441" s="1" t="str">
        <f aca="false">IF($M442=1,N441/$M441,"")</f>
        <v/>
      </c>
      <c r="T441" s="1" t="str">
        <f aca="false">IF($M442=1,O441/$M441,"")</f>
        <v/>
      </c>
      <c r="U441" s="1" t="str">
        <f aca="false">IF($M442=1,P441/$M441,"")</f>
        <v/>
      </c>
      <c r="V441" s="1" t="str">
        <f aca="false">IF($M442=1,Q441/$M441,"")</f>
        <v/>
      </c>
      <c r="W441" s="1" t="str">
        <f aca="false">IF($M442=1,R441/$M441,"")</f>
        <v/>
      </c>
      <c r="X441" s="1" t="n">
        <f aca="false">IF($L441=$L440,X440+D441^2,D441^2)</f>
        <v>16444347</v>
      </c>
      <c r="Y441" s="1" t="n">
        <f aca="false">IF($L441=$L440,Y440+E441^2,E441^2)</f>
        <v>59576154</v>
      </c>
      <c r="Z441" s="1" t="n">
        <f aca="false">IF($L441=$L440,Z440+F441^2,F441^2)</f>
        <v>32187952</v>
      </c>
      <c r="AA441" s="1" t="n">
        <f aca="false">IF($L441=$L440,AA440+G441^2,G441^2)</f>
        <v>18443863</v>
      </c>
      <c r="AB441" s="1" t="n">
        <f aca="false">IF($L441=$L440,AB440+H441^2,H441^2)</f>
        <v>8009242</v>
      </c>
      <c r="AC441" s="1" t="str">
        <f aca="false">IF($M442=1,SQRT(((X441)/($M441))-S441^2),"")</f>
        <v/>
      </c>
      <c r="AD441" s="1" t="str">
        <f aca="false">IF($M442=1,SQRT(((Y441)/($M441))-T441^2),"")</f>
        <v/>
      </c>
      <c r="AE441" s="1" t="str">
        <f aca="false">IF($M442=1,SQRT(((Z441)/($M441))-U441^2),"")</f>
        <v/>
      </c>
      <c r="AF441" s="1" t="str">
        <f aca="false">IF($M442=1,SQRT(((AA441)/($M441))-V441^2),"")</f>
        <v/>
      </c>
      <c r="AG441" s="1" t="str">
        <f aca="false">IF($M442=1,SQRT(((AB441)/($M441))-W441^2),"")</f>
        <v/>
      </c>
    </row>
    <row r="442" customFormat="false" ht="12.8" hidden="false" customHeight="false" outlineLevel="0" collapsed="false">
      <c r="A442" s="0" t="n">
        <v>2.97155117989</v>
      </c>
      <c r="B442" s="0" t="n">
        <v>1577122819.88</v>
      </c>
      <c r="C442" s="0" t="n">
        <f aca="false">B442-1577122810.47</f>
        <v>9.41000008583069</v>
      </c>
      <c r="D442" s="0" t="n">
        <v>456</v>
      </c>
      <c r="E442" s="0" t="n">
        <v>869</v>
      </c>
      <c r="F442" s="0" t="n">
        <v>643</v>
      </c>
      <c r="G442" s="0" t="n">
        <v>490</v>
      </c>
      <c r="H442" s="0" t="n">
        <v>318</v>
      </c>
      <c r="I442" s="0" t="n">
        <f aca="false">(D442+E442+F442+G442+H442)/5</f>
        <v>555.2</v>
      </c>
      <c r="J442" s="0" t="n">
        <f aca="false">I442-577.6</f>
        <v>-22.4</v>
      </c>
      <c r="K442" s="0" t="n">
        <f aca="false">(I442-I441)/(A442-A441)</f>
        <v>-8.15790251411126</v>
      </c>
      <c r="L442" s="0" t="str">
        <f aca="false">IF(G442&gt;590,"RELAX",IF(G442&lt;500,"FIST","TRANSITION"))</f>
        <v>FIST</v>
      </c>
      <c r="M442" s="1" t="n">
        <f aca="false">IF(L442=L441,M441+1,1)</f>
        <v>80</v>
      </c>
      <c r="N442" s="1" t="n">
        <f aca="false">IF($L442=$L441,N441+D442,D442)</f>
        <v>36499</v>
      </c>
      <c r="O442" s="1" t="n">
        <f aca="false">IF($L442=$L441,O441+E442,E442)</f>
        <v>69473</v>
      </c>
      <c r="P442" s="1" t="n">
        <f aca="false">IF($L442=$L441,P441+F442,F442)</f>
        <v>51069</v>
      </c>
      <c r="Q442" s="1" t="n">
        <f aca="false">IF($L442=$L441,Q441+G442,G442)</f>
        <v>38659</v>
      </c>
      <c r="R442" s="1" t="n">
        <f aca="false">IF($L442=$L441,R441+H442,H442)</f>
        <v>25472</v>
      </c>
      <c r="S442" s="1" t="str">
        <f aca="false">IF($M443=1,N442/$M442,"")</f>
        <v/>
      </c>
      <c r="T442" s="1" t="str">
        <f aca="false">IF($M443=1,O442/$M442,"")</f>
        <v/>
      </c>
      <c r="U442" s="1" t="str">
        <f aca="false">IF($M443=1,P442/$M442,"")</f>
        <v/>
      </c>
      <c r="V442" s="1" t="str">
        <f aca="false">IF($M443=1,Q442/$M442,"")</f>
        <v/>
      </c>
      <c r="W442" s="1" t="str">
        <f aca="false">IF($M443=1,R442/$M442,"")</f>
        <v/>
      </c>
      <c r="X442" s="1" t="n">
        <f aca="false">IF($L442=$L441,X441+D442^2,D442^2)</f>
        <v>16652283</v>
      </c>
      <c r="Y442" s="1" t="n">
        <f aca="false">IF($L442=$L441,Y441+E442^2,E442^2)</f>
        <v>60331315</v>
      </c>
      <c r="Z442" s="1" t="n">
        <f aca="false">IF($L442=$L441,Z441+F442^2,F442^2)</f>
        <v>32601401</v>
      </c>
      <c r="AA442" s="1" t="n">
        <f aca="false">IF($L442=$L441,AA441+G442^2,G442^2)</f>
        <v>18683963</v>
      </c>
      <c r="AB442" s="1" t="n">
        <f aca="false">IF($L442=$L441,AB441+H442^2,H442^2)</f>
        <v>8110366</v>
      </c>
      <c r="AC442" s="1" t="str">
        <f aca="false">IF($M443=1,SQRT(((X442)/($M442))-S442^2),"")</f>
        <v/>
      </c>
      <c r="AD442" s="1" t="str">
        <f aca="false">IF($M443=1,SQRT(((Y442)/($M442))-T442^2),"")</f>
        <v/>
      </c>
      <c r="AE442" s="1" t="str">
        <f aca="false">IF($M443=1,SQRT(((Z442)/($M442))-U442^2),"")</f>
        <v/>
      </c>
      <c r="AF442" s="1" t="str">
        <f aca="false">IF($M443=1,SQRT(((AA442)/($M442))-V442^2),"")</f>
        <v/>
      </c>
      <c r="AG442" s="1" t="str">
        <f aca="false">IF($M443=1,SQRT(((AB442)/($M442))-W442^2),"")</f>
        <v/>
      </c>
    </row>
    <row r="443" customFormat="false" ht="12.8" hidden="false" customHeight="false" outlineLevel="0" collapsed="false">
      <c r="A443" s="0" t="n">
        <v>2.99186110497</v>
      </c>
      <c r="B443" s="0" t="n">
        <v>1577122819.9</v>
      </c>
      <c r="C443" s="0" t="n">
        <f aca="false">B443-1577122810.47</f>
        <v>9.4300000667572</v>
      </c>
      <c r="D443" s="0" t="n">
        <v>456</v>
      </c>
      <c r="E443" s="0" t="n">
        <v>869</v>
      </c>
      <c r="F443" s="0" t="n">
        <v>642</v>
      </c>
      <c r="G443" s="0" t="n">
        <v>492</v>
      </c>
      <c r="H443" s="0" t="n">
        <v>318</v>
      </c>
      <c r="I443" s="0" t="n">
        <f aca="false">(D443+E443+F443+G443+H443)/5</f>
        <v>555.4</v>
      </c>
      <c r="J443" s="0" t="n">
        <f aca="false">I443-577.6</f>
        <v>-22.2</v>
      </c>
      <c r="K443" s="0" t="n">
        <f aca="false">(I443-I442)/(A443-A442)</f>
        <v>9.84740215496321</v>
      </c>
      <c r="L443" s="0" t="str">
        <f aca="false">IF(G443&gt;590,"RELAX",IF(G443&lt;500,"FIST","TRANSITION"))</f>
        <v>FIST</v>
      </c>
      <c r="M443" s="1" t="n">
        <f aca="false">IF(L443=L442,M442+1,1)</f>
        <v>81</v>
      </c>
      <c r="N443" s="1" t="n">
        <f aca="false">IF($L443=$L442,N442+D443,D443)</f>
        <v>36955</v>
      </c>
      <c r="O443" s="1" t="n">
        <f aca="false">IF($L443=$L442,O442+E443,E443)</f>
        <v>70342</v>
      </c>
      <c r="P443" s="1" t="n">
        <f aca="false">IF($L443=$L442,P442+F443,F443)</f>
        <v>51711</v>
      </c>
      <c r="Q443" s="1" t="n">
        <f aca="false">IF($L443=$L442,Q442+G443,G443)</f>
        <v>39151</v>
      </c>
      <c r="R443" s="1" t="n">
        <f aca="false">IF($L443=$L442,R442+H443,H443)</f>
        <v>25790</v>
      </c>
      <c r="S443" s="1" t="str">
        <f aca="false">IF($M444=1,N443/$M443,"")</f>
        <v/>
      </c>
      <c r="T443" s="1" t="str">
        <f aca="false">IF($M444=1,O443/$M443,"")</f>
        <v/>
      </c>
      <c r="U443" s="1" t="str">
        <f aca="false">IF($M444=1,P443/$M443,"")</f>
        <v/>
      </c>
      <c r="V443" s="1" t="str">
        <f aca="false">IF($M444=1,Q443/$M443,"")</f>
        <v/>
      </c>
      <c r="W443" s="1" t="str">
        <f aca="false">IF($M444=1,R443/$M443,"")</f>
        <v/>
      </c>
      <c r="X443" s="1" t="n">
        <f aca="false">IF($L443=$L442,X442+D443^2,D443^2)</f>
        <v>16860219</v>
      </c>
      <c r="Y443" s="1" t="n">
        <f aca="false">IF($L443=$L442,Y442+E443^2,E443^2)</f>
        <v>61086476</v>
      </c>
      <c r="Z443" s="1" t="n">
        <f aca="false">IF($L443=$L442,Z442+F443^2,F443^2)</f>
        <v>33013565</v>
      </c>
      <c r="AA443" s="1" t="n">
        <f aca="false">IF($L443=$L442,AA442+G443^2,G443^2)</f>
        <v>18926027</v>
      </c>
      <c r="AB443" s="1" t="n">
        <f aca="false">IF($L443=$L442,AB442+H443^2,H443^2)</f>
        <v>8211490</v>
      </c>
      <c r="AC443" s="1" t="str">
        <f aca="false">IF($M444=1,SQRT(((X443)/($M443))-S443^2),"")</f>
        <v/>
      </c>
      <c r="AD443" s="1" t="str">
        <f aca="false">IF($M444=1,SQRT(((Y443)/($M443))-T443^2),"")</f>
        <v/>
      </c>
      <c r="AE443" s="1" t="str">
        <f aca="false">IF($M444=1,SQRT(((Z443)/($M443))-U443^2),"")</f>
        <v/>
      </c>
      <c r="AF443" s="1" t="str">
        <f aca="false">IF($M444=1,SQRT(((AA443)/($M443))-V443^2),"")</f>
        <v/>
      </c>
      <c r="AG443" s="1" t="str">
        <f aca="false">IF($M444=1,SQRT(((AB443)/($M443))-W443^2),"")</f>
        <v/>
      </c>
    </row>
    <row r="444" customFormat="false" ht="12.8" hidden="false" customHeight="false" outlineLevel="0" collapsed="false">
      <c r="A444" s="0" t="n">
        <v>3.01678419113</v>
      </c>
      <c r="B444" s="0" t="n">
        <v>1577122819.92</v>
      </c>
      <c r="C444" s="0" t="n">
        <f aca="false">B444-1577122810.47</f>
        <v>9.45000004768372</v>
      </c>
      <c r="D444" s="0" t="n">
        <v>456</v>
      </c>
      <c r="E444" s="0" t="n">
        <v>870</v>
      </c>
      <c r="F444" s="0" t="n">
        <v>643</v>
      </c>
      <c r="G444" s="0" t="n">
        <v>492</v>
      </c>
      <c r="H444" s="0" t="n">
        <v>319</v>
      </c>
      <c r="I444" s="0" t="n">
        <f aca="false">(D444+E444+F444+G444+H444)/5</f>
        <v>556</v>
      </c>
      <c r="J444" s="0" t="n">
        <f aca="false">I444-577.6</f>
        <v>-21.6</v>
      </c>
      <c r="K444" s="0" t="n">
        <f aca="false">(I444-I443)/(A444-A443)</f>
        <v>24.0740651518101</v>
      </c>
      <c r="L444" s="0" t="str">
        <f aca="false">IF(G444&gt;590,"RELAX",IF(G444&lt;500,"FIST","TRANSITION"))</f>
        <v>FIST</v>
      </c>
      <c r="M444" s="1" t="n">
        <f aca="false">IF(L444=L443,M443+1,1)</f>
        <v>82</v>
      </c>
      <c r="N444" s="1" t="n">
        <f aca="false">IF($L444=$L443,N443+D444,D444)</f>
        <v>37411</v>
      </c>
      <c r="O444" s="1" t="n">
        <f aca="false">IF($L444=$L443,O443+E444,E444)</f>
        <v>71212</v>
      </c>
      <c r="P444" s="1" t="n">
        <f aca="false">IF($L444=$L443,P443+F444,F444)</f>
        <v>52354</v>
      </c>
      <c r="Q444" s="1" t="n">
        <f aca="false">IF($L444=$L443,Q443+G444,G444)</f>
        <v>39643</v>
      </c>
      <c r="R444" s="1" t="n">
        <f aca="false">IF($L444=$L443,R443+H444,H444)</f>
        <v>26109</v>
      </c>
      <c r="S444" s="1" t="str">
        <f aca="false">IF($M445=1,N444/$M444,"")</f>
        <v/>
      </c>
      <c r="T444" s="1" t="str">
        <f aca="false">IF($M445=1,O444/$M444,"")</f>
        <v/>
      </c>
      <c r="U444" s="1" t="str">
        <f aca="false">IF($M445=1,P444/$M444,"")</f>
        <v/>
      </c>
      <c r="V444" s="1" t="str">
        <f aca="false">IF($M445=1,Q444/$M444,"")</f>
        <v/>
      </c>
      <c r="W444" s="1" t="str">
        <f aca="false">IF($M445=1,R444/$M444,"")</f>
        <v/>
      </c>
      <c r="X444" s="1" t="n">
        <f aca="false">IF($L444=$L443,X443+D444^2,D444^2)</f>
        <v>17068155</v>
      </c>
      <c r="Y444" s="1" t="n">
        <f aca="false">IF($L444=$L443,Y443+E444^2,E444^2)</f>
        <v>61843376</v>
      </c>
      <c r="Z444" s="1" t="n">
        <f aca="false">IF($L444=$L443,Z443+F444^2,F444^2)</f>
        <v>33427014</v>
      </c>
      <c r="AA444" s="1" t="n">
        <f aca="false">IF($L444=$L443,AA443+G444^2,G444^2)</f>
        <v>19168091</v>
      </c>
      <c r="AB444" s="1" t="n">
        <f aca="false">IF($L444=$L443,AB443+H444^2,H444^2)</f>
        <v>8313251</v>
      </c>
      <c r="AC444" s="1" t="str">
        <f aca="false">IF($M445=1,SQRT(((X444)/($M444))-S444^2),"")</f>
        <v/>
      </c>
      <c r="AD444" s="1" t="str">
        <f aca="false">IF($M445=1,SQRT(((Y444)/($M444))-T444^2),"")</f>
        <v/>
      </c>
      <c r="AE444" s="1" t="str">
        <f aca="false">IF($M445=1,SQRT(((Z444)/($M444))-U444^2),"")</f>
        <v/>
      </c>
      <c r="AF444" s="1" t="str">
        <f aca="false">IF($M445=1,SQRT(((AA444)/($M444))-V444^2),"")</f>
        <v/>
      </c>
      <c r="AG444" s="1" t="str">
        <f aca="false">IF($M445=1,SQRT(((AB444)/($M444))-W444^2),"")</f>
        <v/>
      </c>
    </row>
    <row r="445" customFormat="false" ht="12.8" hidden="false" customHeight="false" outlineLevel="0" collapsed="false">
      <c r="A445" s="0" t="n">
        <v>3.03698801994</v>
      </c>
      <c r="B445" s="0" t="n">
        <v>1577122819.94</v>
      </c>
      <c r="C445" s="0" t="n">
        <f aca="false">B445-1577122810.47</f>
        <v>9.47000002861023</v>
      </c>
      <c r="D445" s="0" t="n">
        <v>456</v>
      </c>
      <c r="E445" s="0" t="n">
        <v>870</v>
      </c>
      <c r="F445" s="0" t="n">
        <v>643</v>
      </c>
      <c r="G445" s="0" t="n">
        <v>492</v>
      </c>
      <c r="H445" s="0" t="n">
        <v>319</v>
      </c>
      <c r="I445" s="0" t="n">
        <f aca="false">(D445+E445+F445+G445+H445)/5</f>
        <v>556</v>
      </c>
      <c r="J445" s="0" t="n">
        <f aca="false">I445-577.6</f>
        <v>-21.6</v>
      </c>
      <c r="K445" s="0" t="n">
        <f aca="false">(I445-I444)/(A445-A444)</f>
        <v>0</v>
      </c>
      <c r="L445" s="0" t="str">
        <f aca="false">IF(G445&gt;590,"RELAX",IF(G445&lt;500,"FIST","TRANSITION"))</f>
        <v>FIST</v>
      </c>
      <c r="M445" s="1" t="n">
        <f aca="false">IF(L445=L444,M444+1,1)</f>
        <v>83</v>
      </c>
      <c r="N445" s="1" t="n">
        <f aca="false">IF($L445=$L444,N444+D445,D445)</f>
        <v>37867</v>
      </c>
      <c r="O445" s="1" t="n">
        <f aca="false">IF($L445=$L444,O444+E445,E445)</f>
        <v>72082</v>
      </c>
      <c r="P445" s="1" t="n">
        <f aca="false">IF($L445=$L444,P444+F445,F445)</f>
        <v>52997</v>
      </c>
      <c r="Q445" s="1" t="n">
        <f aca="false">IF($L445=$L444,Q444+G445,G445)</f>
        <v>40135</v>
      </c>
      <c r="R445" s="1" t="n">
        <f aca="false">IF($L445=$L444,R444+H445,H445)</f>
        <v>26428</v>
      </c>
      <c r="S445" s="1" t="str">
        <f aca="false">IF($M446=1,N445/$M445,"")</f>
        <v/>
      </c>
      <c r="T445" s="1" t="str">
        <f aca="false">IF($M446=1,O445/$M445,"")</f>
        <v/>
      </c>
      <c r="U445" s="1" t="str">
        <f aca="false">IF($M446=1,P445/$M445,"")</f>
        <v/>
      </c>
      <c r="V445" s="1" t="str">
        <f aca="false">IF($M446=1,Q445/$M445,"")</f>
        <v/>
      </c>
      <c r="W445" s="1" t="str">
        <f aca="false">IF($M446=1,R445/$M445,"")</f>
        <v/>
      </c>
      <c r="X445" s="1" t="n">
        <f aca="false">IF($L445=$L444,X444+D445^2,D445^2)</f>
        <v>17276091</v>
      </c>
      <c r="Y445" s="1" t="n">
        <f aca="false">IF($L445=$L444,Y444+E445^2,E445^2)</f>
        <v>62600276</v>
      </c>
      <c r="Z445" s="1" t="n">
        <f aca="false">IF($L445=$L444,Z444+F445^2,F445^2)</f>
        <v>33840463</v>
      </c>
      <c r="AA445" s="1" t="n">
        <f aca="false">IF($L445=$L444,AA444+G445^2,G445^2)</f>
        <v>19410155</v>
      </c>
      <c r="AB445" s="1" t="n">
        <f aca="false">IF($L445=$L444,AB444+H445^2,H445^2)</f>
        <v>8415012</v>
      </c>
      <c r="AC445" s="1" t="str">
        <f aca="false">IF($M446=1,SQRT(((X445)/($M445))-S445^2),"")</f>
        <v/>
      </c>
      <c r="AD445" s="1" t="str">
        <f aca="false">IF($M446=1,SQRT(((Y445)/($M445))-T445^2),"")</f>
        <v/>
      </c>
      <c r="AE445" s="1" t="str">
        <f aca="false">IF($M446=1,SQRT(((Z445)/($M445))-U445^2),"")</f>
        <v/>
      </c>
      <c r="AF445" s="1" t="str">
        <f aca="false">IF($M446=1,SQRT(((AA445)/($M445))-V445^2),"")</f>
        <v/>
      </c>
      <c r="AG445" s="1" t="str">
        <f aca="false">IF($M446=1,SQRT(((AB445)/($M445))-W445^2),"")</f>
        <v/>
      </c>
    </row>
    <row r="446" customFormat="false" ht="12.8" hidden="false" customHeight="false" outlineLevel="0" collapsed="false">
      <c r="A446" s="0" t="n">
        <v>3.06159114838</v>
      </c>
      <c r="B446" s="0" t="n">
        <v>1577122819.97</v>
      </c>
      <c r="C446" s="0" t="n">
        <f aca="false">B446-1577122810.47</f>
        <v>9.5</v>
      </c>
      <c r="D446" s="0" t="n">
        <v>455</v>
      </c>
      <c r="E446" s="0" t="n">
        <v>871</v>
      </c>
      <c r="F446" s="0" t="n">
        <v>642</v>
      </c>
      <c r="G446" s="0" t="n">
        <v>493</v>
      </c>
      <c r="H446" s="0" t="n">
        <v>318</v>
      </c>
      <c r="I446" s="0" t="n">
        <f aca="false">(D446+E446+F446+G446+H446)/5</f>
        <v>555.8</v>
      </c>
      <c r="J446" s="0" t="n">
        <f aca="false">I446-577.6</f>
        <v>-21.8000000000001</v>
      </c>
      <c r="K446" s="0" t="n">
        <f aca="false">(I446-I445)/(A446-A445)</f>
        <v>-8.12904751067691</v>
      </c>
      <c r="L446" s="0" t="str">
        <f aca="false">IF(G446&gt;590,"RELAX",IF(G446&lt;500,"FIST","TRANSITION"))</f>
        <v>FIST</v>
      </c>
      <c r="M446" s="1" t="n">
        <f aca="false">IF(L446=L445,M445+1,1)</f>
        <v>84</v>
      </c>
      <c r="N446" s="1" t="n">
        <f aca="false">IF($L446=$L445,N445+D446,D446)</f>
        <v>38322</v>
      </c>
      <c r="O446" s="1" t="n">
        <f aca="false">IF($L446=$L445,O445+E446,E446)</f>
        <v>72953</v>
      </c>
      <c r="P446" s="1" t="n">
        <f aca="false">IF($L446=$L445,P445+F446,F446)</f>
        <v>53639</v>
      </c>
      <c r="Q446" s="1" t="n">
        <f aca="false">IF($L446=$L445,Q445+G446,G446)</f>
        <v>40628</v>
      </c>
      <c r="R446" s="1" t="n">
        <f aca="false">IF($L446=$L445,R445+H446,H446)</f>
        <v>26746</v>
      </c>
      <c r="S446" s="1" t="str">
        <f aca="false">IF($M447=1,N446/$M446,"")</f>
        <v/>
      </c>
      <c r="T446" s="1" t="str">
        <f aca="false">IF($M447=1,O446/$M446,"")</f>
        <v/>
      </c>
      <c r="U446" s="1" t="str">
        <f aca="false">IF($M447=1,P446/$M446,"")</f>
        <v/>
      </c>
      <c r="V446" s="1" t="str">
        <f aca="false">IF($M447=1,Q446/$M446,"")</f>
        <v/>
      </c>
      <c r="W446" s="1" t="str">
        <f aca="false">IF($M447=1,R446/$M446,"")</f>
        <v/>
      </c>
      <c r="X446" s="1" t="n">
        <f aca="false">IF($L446=$L445,X445+D446^2,D446^2)</f>
        <v>17483116</v>
      </c>
      <c r="Y446" s="1" t="n">
        <f aca="false">IF($L446=$L445,Y445+E446^2,E446^2)</f>
        <v>63358917</v>
      </c>
      <c r="Z446" s="1" t="n">
        <f aca="false">IF($L446=$L445,Z445+F446^2,F446^2)</f>
        <v>34252627</v>
      </c>
      <c r="AA446" s="1" t="n">
        <f aca="false">IF($L446=$L445,AA445+G446^2,G446^2)</f>
        <v>19653204</v>
      </c>
      <c r="AB446" s="1" t="n">
        <f aca="false">IF($L446=$L445,AB445+H446^2,H446^2)</f>
        <v>8516136</v>
      </c>
      <c r="AC446" s="1" t="str">
        <f aca="false">IF($M447=1,SQRT(((X446)/($M446))-S446^2),"")</f>
        <v/>
      </c>
      <c r="AD446" s="1" t="str">
        <f aca="false">IF($M447=1,SQRT(((Y446)/($M446))-T446^2),"")</f>
        <v/>
      </c>
      <c r="AE446" s="1" t="str">
        <f aca="false">IF($M447=1,SQRT(((Z446)/($M446))-U446^2),"")</f>
        <v/>
      </c>
      <c r="AF446" s="1" t="str">
        <f aca="false">IF($M447=1,SQRT(((AA446)/($M446))-V446^2),"")</f>
        <v/>
      </c>
      <c r="AG446" s="1" t="str">
        <f aca="false">IF($M447=1,SQRT(((AB446)/($M446))-W446^2),"")</f>
        <v/>
      </c>
    </row>
    <row r="447" customFormat="false" ht="12.8" hidden="false" customHeight="false" outlineLevel="0" collapsed="false">
      <c r="A447" s="0" t="n">
        <v>3.08600401878</v>
      </c>
      <c r="B447" s="0" t="n">
        <v>1577122819.99</v>
      </c>
      <c r="C447" s="0" t="n">
        <f aca="false">B447-1577122810.47</f>
        <v>9.51999998092651</v>
      </c>
      <c r="D447" s="0" t="n">
        <v>455</v>
      </c>
      <c r="E447" s="0" t="n">
        <v>869</v>
      </c>
      <c r="F447" s="0" t="n">
        <v>643</v>
      </c>
      <c r="G447" s="0" t="n">
        <v>493</v>
      </c>
      <c r="H447" s="0" t="n">
        <v>318</v>
      </c>
      <c r="I447" s="0" t="n">
        <f aca="false">(D447+E447+F447+G447+H447)/5</f>
        <v>555.6</v>
      </c>
      <c r="J447" s="0" t="n">
        <f aca="false">I447-577.6</f>
        <v>-22</v>
      </c>
      <c r="K447" s="0" t="n">
        <f aca="false">(I447-I446)/(A447-A446)</f>
        <v>-8.19240002191338</v>
      </c>
      <c r="L447" s="0" t="str">
        <f aca="false">IF(G447&gt;590,"RELAX",IF(G447&lt;500,"FIST","TRANSITION"))</f>
        <v>FIST</v>
      </c>
      <c r="M447" s="1" t="n">
        <f aca="false">IF(L447=L446,M446+1,1)</f>
        <v>85</v>
      </c>
      <c r="N447" s="1" t="n">
        <f aca="false">IF($L447=$L446,N446+D447,D447)</f>
        <v>38777</v>
      </c>
      <c r="O447" s="1" t="n">
        <f aca="false">IF($L447=$L446,O446+E447,E447)</f>
        <v>73822</v>
      </c>
      <c r="P447" s="1" t="n">
        <f aca="false">IF($L447=$L446,P446+F447,F447)</f>
        <v>54282</v>
      </c>
      <c r="Q447" s="1" t="n">
        <f aca="false">IF($L447=$L446,Q446+G447,G447)</f>
        <v>41121</v>
      </c>
      <c r="R447" s="1" t="n">
        <f aca="false">IF($L447=$L446,R446+H447,H447)</f>
        <v>27064</v>
      </c>
      <c r="S447" s="1" t="str">
        <f aca="false">IF($M448=1,N447/$M447,"")</f>
        <v/>
      </c>
      <c r="T447" s="1" t="str">
        <f aca="false">IF($M448=1,O447/$M447,"")</f>
        <v/>
      </c>
      <c r="U447" s="1" t="str">
        <f aca="false">IF($M448=1,P447/$M447,"")</f>
        <v/>
      </c>
      <c r="V447" s="1" t="str">
        <f aca="false">IF($M448=1,Q447/$M447,"")</f>
        <v/>
      </c>
      <c r="W447" s="1" t="str">
        <f aca="false">IF($M448=1,R447/$M447,"")</f>
        <v/>
      </c>
      <c r="X447" s="1" t="n">
        <f aca="false">IF($L447=$L446,X446+D447^2,D447^2)</f>
        <v>17690141</v>
      </c>
      <c r="Y447" s="1" t="n">
        <f aca="false">IF($L447=$L446,Y446+E447^2,E447^2)</f>
        <v>64114078</v>
      </c>
      <c r="Z447" s="1" t="n">
        <f aca="false">IF($L447=$L446,Z446+F447^2,F447^2)</f>
        <v>34666076</v>
      </c>
      <c r="AA447" s="1" t="n">
        <f aca="false">IF($L447=$L446,AA446+G447^2,G447^2)</f>
        <v>19896253</v>
      </c>
      <c r="AB447" s="1" t="n">
        <f aca="false">IF($L447=$L446,AB446+H447^2,H447^2)</f>
        <v>8617260</v>
      </c>
      <c r="AC447" s="1" t="str">
        <f aca="false">IF($M448=1,SQRT(((X447)/($M447))-S447^2),"")</f>
        <v/>
      </c>
      <c r="AD447" s="1" t="str">
        <f aca="false">IF($M448=1,SQRT(((Y447)/($M447))-T447^2),"")</f>
        <v/>
      </c>
      <c r="AE447" s="1" t="str">
        <f aca="false">IF($M448=1,SQRT(((Z447)/($M447))-U447^2),"")</f>
        <v/>
      </c>
      <c r="AF447" s="1" t="str">
        <f aca="false">IF($M448=1,SQRT(((AA447)/($M447))-V447^2),"")</f>
        <v/>
      </c>
      <c r="AG447" s="1" t="str">
        <f aca="false">IF($M448=1,SQRT(((AB447)/($M447))-W447^2),"")</f>
        <v/>
      </c>
    </row>
    <row r="448" customFormat="false" ht="12.8" hidden="false" customHeight="false" outlineLevel="0" collapsed="false">
      <c r="A448" s="0" t="n">
        <v>3.10658311844</v>
      </c>
      <c r="B448" s="0" t="n">
        <v>1577122820.01</v>
      </c>
      <c r="C448" s="0" t="n">
        <f aca="false">B448-1577122810.47</f>
        <v>9.53999996185303</v>
      </c>
      <c r="D448" s="0" t="n">
        <v>455</v>
      </c>
      <c r="E448" s="0" t="n">
        <v>868</v>
      </c>
      <c r="F448" s="0" t="n">
        <v>644</v>
      </c>
      <c r="G448" s="0" t="n">
        <v>492</v>
      </c>
      <c r="H448" s="0" t="n">
        <v>319</v>
      </c>
      <c r="I448" s="0" t="n">
        <f aca="false">(D448+E448+F448+G448+H448)/5</f>
        <v>555.6</v>
      </c>
      <c r="J448" s="0" t="n">
        <f aca="false">I448-577.6</f>
        <v>-22</v>
      </c>
      <c r="K448" s="0" t="n">
        <f aca="false">(I448-I447)/(A448-A447)</f>
        <v>0</v>
      </c>
      <c r="L448" s="0" t="str">
        <f aca="false">IF(G448&gt;590,"RELAX",IF(G448&lt;500,"FIST","TRANSITION"))</f>
        <v>FIST</v>
      </c>
      <c r="M448" s="1" t="n">
        <f aca="false">IF(L448=L447,M447+1,1)</f>
        <v>86</v>
      </c>
      <c r="N448" s="1" t="n">
        <f aca="false">IF($L448=$L447,N447+D448,D448)</f>
        <v>39232</v>
      </c>
      <c r="O448" s="1" t="n">
        <f aca="false">IF($L448=$L447,O447+E448,E448)</f>
        <v>74690</v>
      </c>
      <c r="P448" s="1" t="n">
        <f aca="false">IF($L448=$L447,P447+F448,F448)</f>
        <v>54926</v>
      </c>
      <c r="Q448" s="1" t="n">
        <f aca="false">IF($L448=$L447,Q447+G448,G448)</f>
        <v>41613</v>
      </c>
      <c r="R448" s="1" t="n">
        <f aca="false">IF($L448=$L447,R447+H448,H448)</f>
        <v>27383</v>
      </c>
      <c r="S448" s="1" t="str">
        <f aca="false">IF($M449=1,N448/$M448,"")</f>
        <v/>
      </c>
      <c r="T448" s="1" t="str">
        <f aca="false">IF($M449=1,O448/$M448,"")</f>
        <v/>
      </c>
      <c r="U448" s="1" t="str">
        <f aca="false">IF($M449=1,P448/$M448,"")</f>
        <v/>
      </c>
      <c r="V448" s="1" t="str">
        <f aca="false">IF($M449=1,Q448/$M448,"")</f>
        <v/>
      </c>
      <c r="W448" s="1" t="str">
        <f aca="false">IF($M449=1,R448/$M448,"")</f>
        <v/>
      </c>
      <c r="X448" s="1" t="n">
        <f aca="false">IF($L448=$L447,X447+D448^2,D448^2)</f>
        <v>17897166</v>
      </c>
      <c r="Y448" s="1" t="n">
        <f aca="false">IF($L448=$L447,Y447+E448^2,E448^2)</f>
        <v>64867502</v>
      </c>
      <c r="Z448" s="1" t="n">
        <f aca="false">IF($L448=$L447,Z447+F448^2,F448^2)</f>
        <v>35080812</v>
      </c>
      <c r="AA448" s="1" t="n">
        <f aca="false">IF($L448=$L447,AA447+G448^2,G448^2)</f>
        <v>20138317</v>
      </c>
      <c r="AB448" s="1" t="n">
        <f aca="false">IF($L448=$L447,AB447+H448^2,H448^2)</f>
        <v>8719021</v>
      </c>
      <c r="AC448" s="1" t="str">
        <f aca="false">IF($M449=1,SQRT(((X448)/($M448))-S448^2),"")</f>
        <v/>
      </c>
      <c r="AD448" s="1" t="str">
        <f aca="false">IF($M449=1,SQRT(((Y448)/($M448))-T448^2),"")</f>
        <v/>
      </c>
      <c r="AE448" s="1" t="str">
        <f aca="false">IF($M449=1,SQRT(((Z448)/($M448))-U448^2),"")</f>
        <v/>
      </c>
      <c r="AF448" s="1" t="str">
        <f aca="false">IF($M449=1,SQRT(((AA448)/($M448))-V448^2),"")</f>
        <v/>
      </c>
      <c r="AG448" s="1" t="str">
        <f aca="false">IF($M449=1,SQRT(((AB448)/($M448))-W448^2),"")</f>
        <v/>
      </c>
    </row>
    <row r="449" customFormat="false" ht="12.8" hidden="false" customHeight="false" outlineLevel="0" collapsed="false">
      <c r="A449" s="0" t="n">
        <v>3.13106799126</v>
      </c>
      <c r="B449" s="0" t="n">
        <v>1577122820.04</v>
      </c>
      <c r="C449" s="0" t="n">
        <f aca="false">B449-1577122810.47</f>
        <v>9.5699999332428</v>
      </c>
      <c r="D449" s="0" t="n">
        <v>455</v>
      </c>
      <c r="E449" s="0" t="n">
        <v>870</v>
      </c>
      <c r="F449" s="0" t="n">
        <v>642</v>
      </c>
      <c r="G449" s="0" t="n">
        <v>493</v>
      </c>
      <c r="H449" s="0" t="n">
        <v>317</v>
      </c>
      <c r="I449" s="0" t="n">
        <f aca="false">(D449+E449+F449+G449+H449)/5</f>
        <v>555.4</v>
      </c>
      <c r="J449" s="0" t="n">
        <f aca="false">I449-577.6</f>
        <v>-22.2</v>
      </c>
      <c r="K449" s="0" t="n">
        <f aca="false">(I449-I448)/(A449-A448)</f>
        <v>-8.16830871331622</v>
      </c>
      <c r="L449" s="0" t="str">
        <f aca="false">IF(G449&gt;590,"RELAX",IF(G449&lt;500,"FIST","TRANSITION"))</f>
        <v>FIST</v>
      </c>
      <c r="M449" s="1" t="n">
        <f aca="false">IF(L449=L448,M448+1,1)</f>
        <v>87</v>
      </c>
      <c r="N449" s="1" t="n">
        <f aca="false">IF($L449=$L448,N448+D449,D449)</f>
        <v>39687</v>
      </c>
      <c r="O449" s="1" t="n">
        <f aca="false">IF($L449=$L448,O448+E449,E449)</f>
        <v>75560</v>
      </c>
      <c r="P449" s="1" t="n">
        <f aca="false">IF($L449=$L448,P448+F449,F449)</f>
        <v>55568</v>
      </c>
      <c r="Q449" s="1" t="n">
        <f aca="false">IF($L449=$L448,Q448+G449,G449)</f>
        <v>42106</v>
      </c>
      <c r="R449" s="1" t="n">
        <f aca="false">IF($L449=$L448,R448+H449,H449)</f>
        <v>27700</v>
      </c>
      <c r="S449" s="1" t="str">
        <f aca="false">IF($M450=1,N449/$M449,"")</f>
        <v/>
      </c>
      <c r="T449" s="1" t="str">
        <f aca="false">IF($M450=1,O449/$M449,"")</f>
        <v/>
      </c>
      <c r="U449" s="1" t="str">
        <f aca="false">IF($M450=1,P449/$M449,"")</f>
        <v/>
      </c>
      <c r="V449" s="1" t="str">
        <f aca="false">IF($M450=1,Q449/$M449,"")</f>
        <v/>
      </c>
      <c r="W449" s="1" t="str">
        <f aca="false">IF($M450=1,R449/$M449,"")</f>
        <v/>
      </c>
      <c r="X449" s="1" t="n">
        <f aca="false">IF($L449=$L448,X448+D449^2,D449^2)</f>
        <v>18104191</v>
      </c>
      <c r="Y449" s="1" t="n">
        <f aca="false">IF($L449=$L448,Y448+E449^2,E449^2)</f>
        <v>65624402</v>
      </c>
      <c r="Z449" s="1" t="n">
        <f aca="false">IF($L449=$L448,Z448+F449^2,F449^2)</f>
        <v>35492976</v>
      </c>
      <c r="AA449" s="1" t="n">
        <f aca="false">IF($L449=$L448,AA448+G449^2,G449^2)</f>
        <v>20381366</v>
      </c>
      <c r="AB449" s="1" t="n">
        <f aca="false">IF($L449=$L448,AB448+H449^2,H449^2)</f>
        <v>8819510</v>
      </c>
      <c r="AC449" s="1" t="str">
        <f aca="false">IF($M450=1,SQRT(((X449)/($M449))-S449^2),"")</f>
        <v/>
      </c>
      <c r="AD449" s="1" t="str">
        <f aca="false">IF($M450=1,SQRT(((Y449)/($M449))-T449^2),"")</f>
        <v/>
      </c>
      <c r="AE449" s="1" t="str">
        <f aca="false">IF($M450=1,SQRT(((Z449)/($M449))-U449^2),"")</f>
        <v/>
      </c>
      <c r="AF449" s="1" t="str">
        <f aca="false">IF($M450=1,SQRT(((AA449)/($M449))-V449^2),"")</f>
        <v/>
      </c>
      <c r="AG449" s="1" t="str">
        <f aca="false">IF($M450=1,SQRT(((AB449)/($M449))-W449^2),"")</f>
        <v/>
      </c>
    </row>
    <row r="450" customFormat="false" ht="12.8" hidden="false" customHeight="false" outlineLevel="0" collapsed="false">
      <c r="A450" s="0" t="n">
        <v>3.15187311172</v>
      </c>
      <c r="B450" s="0" t="n">
        <v>1577122820.06</v>
      </c>
      <c r="C450" s="0" t="n">
        <f aca="false">B450-1577122810.47</f>
        <v>9.58999991416931</v>
      </c>
      <c r="D450" s="0" t="n">
        <v>455</v>
      </c>
      <c r="E450" s="0" t="n">
        <v>870</v>
      </c>
      <c r="F450" s="0" t="n">
        <v>643</v>
      </c>
      <c r="G450" s="0" t="n">
        <v>494</v>
      </c>
      <c r="H450" s="0" t="n">
        <v>318</v>
      </c>
      <c r="I450" s="0" t="n">
        <f aca="false">(D450+E450+F450+G450+H450)/5</f>
        <v>556</v>
      </c>
      <c r="J450" s="0" t="n">
        <f aca="false">I450-577.6</f>
        <v>-21.6</v>
      </c>
      <c r="K450" s="0" t="n">
        <f aca="false">(I450-I449)/(A450-A449)</f>
        <v>28.8390543642171</v>
      </c>
      <c r="L450" s="0" t="str">
        <f aca="false">IF(G450&gt;590,"RELAX",IF(G450&lt;500,"FIST","TRANSITION"))</f>
        <v>FIST</v>
      </c>
      <c r="M450" s="1" t="n">
        <f aca="false">IF(L450=L449,M449+1,1)</f>
        <v>88</v>
      </c>
      <c r="N450" s="1" t="n">
        <f aca="false">IF($L450=$L449,N449+D450,D450)</f>
        <v>40142</v>
      </c>
      <c r="O450" s="1" t="n">
        <f aca="false">IF($L450=$L449,O449+E450,E450)</f>
        <v>76430</v>
      </c>
      <c r="P450" s="1" t="n">
        <f aca="false">IF($L450=$L449,P449+F450,F450)</f>
        <v>56211</v>
      </c>
      <c r="Q450" s="1" t="n">
        <f aca="false">IF($L450=$L449,Q449+G450,G450)</f>
        <v>42600</v>
      </c>
      <c r="R450" s="1" t="n">
        <f aca="false">IF($L450=$L449,R449+H450,H450)</f>
        <v>28018</v>
      </c>
      <c r="S450" s="1" t="str">
        <f aca="false">IF($M451=1,N450/$M450,"")</f>
        <v/>
      </c>
      <c r="T450" s="1" t="str">
        <f aca="false">IF($M451=1,O450/$M450,"")</f>
        <v/>
      </c>
      <c r="U450" s="1" t="str">
        <f aca="false">IF($M451=1,P450/$M450,"")</f>
        <v/>
      </c>
      <c r="V450" s="1" t="str">
        <f aca="false">IF($M451=1,Q450/$M450,"")</f>
        <v/>
      </c>
      <c r="W450" s="1" t="str">
        <f aca="false">IF($M451=1,R450/$M450,"")</f>
        <v/>
      </c>
      <c r="X450" s="1" t="n">
        <f aca="false">IF($L450=$L449,X449+D450^2,D450^2)</f>
        <v>18311216</v>
      </c>
      <c r="Y450" s="1" t="n">
        <f aca="false">IF($L450=$L449,Y449+E450^2,E450^2)</f>
        <v>66381302</v>
      </c>
      <c r="Z450" s="1" t="n">
        <f aca="false">IF($L450=$L449,Z449+F450^2,F450^2)</f>
        <v>35906425</v>
      </c>
      <c r="AA450" s="1" t="n">
        <f aca="false">IF($L450=$L449,AA449+G450^2,G450^2)</f>
        <v>20625402</v>
      </c>
      <c r="AB450" s="1" t="n">
        <f aca="false">IF($L450=$L449,AB449+H450^2,H450^2)</f>
        <v>8920634</v>
      </c>
      <c r="AC450" s="1" t="str">
        <f aca="false">IF($M451=1,SQRT(((X450)/($M450))-S450^2),"")</f>
        <v/>
      </c>
      <c r="AD450" s="1" t="str">
        <f aca="false">IF($M451=1,SQRT(((Y450)/($M450))-T450^2),"")</f>
        <v/>
      </c>
      <c r="AE450" s="1" t="str">
        <f aca="false">IF($M451=1,SQRT(((Z450)/($M450))-U450^2),"")</f>
        <v/>
      </c>
      <c r="AF450" s="1" t="str">
        <f aca="false">IF($M451=1,SQRT(((AA450)/($M450))-V450^2),"")</f>
        <v/>
      </c>
      <c r="AG450" s="1" t="str">
        <f aca="false">IF($M451=1,SQRT(((AB450)/($M450))-W450^2),"")</f>
        <v/>
      </c>
    </row>
    <row r="451" customFormat="false" ht="12.8" hidden="false" customHeight="false" outlineLevel="0" collapsed="false">
      <c r="A451" s="0" t="n">
        <v>3.176456213</v>
      </c>
      <c r="B451" s="0" t="n">
        <v>1577122820.08</v>
      </c>
      <c r="C451" s="0" t="n">
        <f aca="false">B451-1577122810.47</f>
        <v>9.60999989509583</v>
      </c>
      <c r="D451" s="0" t="n">
        <v>456</v>
      </c>
      <c r="E451" s="0" t="n">
        <v>869</v>
      </c>
      <c r="F451" s="0" t="n">
        <v>644</v>
      </c>
      <c r="G451" s="0" t="n">
        <v>495</v>
      </c>
      <c r="H451" s="0" t="n">
        <v>320</v>
      </c>
      <c r="I451" s="0" t="n">
        <f aca="false">(D451+E451+F451+G451+H451)/5</f>
        <v>556.8</v>
      </c>
      <c r="J451" s="0" t="n">
        <f aca="false">I451-577.6</f>
        <v>-20.8000000000001</v>
      </c>
      <c r="K451" s="0" t="n">
        <f aca="false">(I451-I450)/(A451-A450)</f>
        <v>32.542680066604</v>
      </c>
      <c r="L451" s="0" t="str">
        <f aca="false">IF(G451&gt;590,"RELAX",IF(G451&lt;500,"FIST","TRANSITION"))</f>
        <v>FIST</v>
      </c>
      <c r="M451" s="1" t="n">
        <f aca="false">IF(L451=L450,M450+1,1)</f>
        <v>89</v>
      </c>
      <c r="N451" s="1" t="n">
        <f aca="false">IF($L451=$L450,N450+D451,D451)</f>
        <v>40598</v>
      </c>
      <c r="O451" s="1" t="n">
        <f aca="false">IF($L451=$L450,O450+E451,E451)</f>
        <v>77299</v>
      </c>
      <c r="P451" s="1" t="n">
        <f aca="false">IF($L451=$L450,P450+F451,F451)</f>
        <v>56855</v>
      </c>
      <c r="Q451" s="1" t="n">
        <f aca="false">IF($L451=$L450,Q450+G451,G451)</f>
        <v>43095</v>
      </c>
      <c r="R451" s="1" t="n">
        <f aca="false">IF($L451=$L450,R450+H451,H451)</f>
        <v>28338</v>
      </c>
      <c r="S451" s="1" t="str">
        <f aca="false">IF($M452=1,N451/$M451,"")</f>
        <v/>
      </c>
      <c r="T451" s="1" t="str">
        <f aca="false">IF($M452=1,O451/$M451,"")</f>
        <v/>
      </c>
      <c r="U451" s="1" t="str">
        <f aca="false">IF($M452=1,P451/$M451,"")</f>
        <v/>
      </c>
      <c r="V451" s="1" t="str">
        <f aca="false">IF($M452=1,Q451/$M451,"")</f>
        <v/>
      </c>
      <c r="W451" s="1" t="str">
        <f aca="false">IF($M452=1,R451/$M451,"")</f>
        <v/>
      </c>
      <c r="X451" s="1" t="n">
        <f aca="false">IF($L451=$L450,X450+D451^2,D451^2)</f>
        <v>18519152</v>
      </c>
      <c r="Y451" s="1" t="n">
        <f aca="false">IF($L451=$L450,Y450+E451^2,E451^2)</f>
        <v>67136463</v>
      </c>
      <c r="Z451" s="1" t="n">
        <f aca="false">IF($L451=$L450,Z450+F451^2,F451^2)</f>
        <v>36321161</v>
      </c>
      <c r="AA451" s="1" t="n">
        <f aca="false">IF($L451=$L450,AA450+G451^2,G451^2)</f>
        <v>20870427</v>
      </c>
      <c r="AB451" s="1" t="n">
        <f aca="false">IF($L451=$L450,AB450+H451^2,H451^2)</f>
        <v>9023034</v>
      </c>
      <c r="AC451" s="1" t="str">
        <f aca="false">IF($M452=1,SQRT(((X451)/($M451))-S451^2),"")</f>
        <v/>
      </c>
      <c r="AD451" s="1" t="str">
        <f aca="false">IF($M452=1,SQRT(((Y451)/($M451))-T451^2),"")</f>
        <v/>
      </c>
      <c r="AE451" s="1" t="str">
        <f aca="false">IF($M452=1,SQRT(((Z451)/($M451))-U451^2),"")</f>
        <v/>
      </c>
      <c r="AF451" s="1" t="str">
        <f aca="false">IF($M452=1,SQRT(((AA451)/($M451))-V451^2),"")</f>
        <v/>
      </c>
      <c r="AG451" s="1" t="str">
        <f aca="false">IF($M452=1,SQRT(((AB451)/($M451))-W451^2),"")</f>
        <v/>
      </c>
    </row>
    <row r="452" customFormat="false" ht="12.8" hidden="false" customHeight="false" outlineLevel="0" collapsed="false">
      <c r="A452" s="0" t="n">
        <v>3.20100808144</v>
      </c>
      <c r="B452" s="0" t="n">
        <v>1577122820.11</v>
      </c>
      <c r="C452" s="0" t="n">
        <f aca="false">B452-1577122810.47</f>
        <v>9.6399998664856</v>
      </c>
      <c r="D452" s="0" t="n">
        <v>456</v>
      </c>
      <c r="E452" s="0" t="n">
        <v>870</v>
      </c>
      <c r="F452" s="0" t="n">
        <v>643</v>
      </c>
      <c r="G452" s="0" t="n">
        <v>497</v>
      </c>
      <c r="H452" s="0" t="n">
        <v>318</v>
      </c>
      <c r="I452" s="0" t="n">
        <f aca="false">(D452+E452+F452+G452+H452)/5</f>
        <v>556.8</v>
      </c>
      <c r="J452" s="0" t="n">
        <f aca="false">I452-577.6</f>
        <v>-20.8000000000001</v>
      </c>
      <c r="K452" s="0" t="n">
        <f aca="false">(I452-I451)/(A452-A451)</f>
        <v>0</v>
      </c>
      <c r="L452" s="0" t="str">
        <f aca="false">IF(G452&gt;590,"RELAX",IF(G452&lt;500,"FIST","TRANSITION"))</f>
        <v>FIST</v>
      </c>
      <c r="M452" s="1" t="n">
        <f aca="false">IF(L452=L451,M451+1,1)</f>
        <v>90</v>
      </c>
      <c r="N452" s="1" t="n">
        <f aca="false">IF($L452=$L451,N451+D452,D452)</f>
        <v>41054</v>
      </c>
      <c r="O452" s="1" t="n">
        <f aca="false">IF($L452=$L451,O451+E452,E452)</f>
        <v>78169</v>
      </c>
      <c r="P452" s="1" t="n">
        <f aca="false">IF($L452=$L451,P451+F452,F452)</f>
        <v>57498</v>
      </c>
      <c r="Q452" s="1" t="n">
        <f aca="false">IF($L452=$L451,Q451+G452,G452)</f>
        <v>43592</v>
      </c>
      <c r="R452" s="1" t="n">
        <f aca="false">IF($L452=$L451,R451+H452,H452)</f>
        <v>28656</v>
      </c>
      <c r="S452" s="1" t="str">
        <f aca="false">IF($M453=1,N452/$M452,"")</f>
        <v/>
      </c>
      <c r="T452" s="1" t="str">
        <f aca="false">IF($M453=1,O452/$M452,"")</f>
        <v/>
      </c>
      <c r="U452" s="1" t="str">
        <f aca="false">IF($M453=1,P452/$M452,"")</f>
        <v/>
      </c>
      <c r="V452" s="1" t="str">
        <f aca="false">IF($M453=1,Q452/$M452,"")</f>
        <v/>
      </c>
      <c r="W452" s="1" t="str">
        <f aca="false">IF($M453=1,R452/$M452,"")</f>
        <v/>
      </c>
      <c r="X452" s="1" t="n">
        <f aca="false">IF($L452=$L451,X451+D452^2,D452^2)</f>
        <v>18727088</v>
      </c>
      <c r="Y452" s="1" t="n">
        <f aca="false">IF($L452=$L451,Y451+E452^2,E452^2)</f>
        <v>67893363</v>
      </c>
      <c r="Z452" s="1" t="n">
        <f aca="false">IF($L452=$L451,Z451+F452^2,F452^2)</f>
        <v>36734610</v>
      </c>
      <c r="AA452" s="1" t="n">
        <f aca="false">IF($L452=$L451,AA451+G452^2,G452^2)</f>
        <v>21117436</v>
      </c>
      <c r="AB452" s="1" t="n">
        <f aca="false">IF($L452=$L451,AB451+H452^2,H452^2)</f>
        <v>9124158</v>
      </c>
      <c r="AC452" s="1" t="str">
        <f aca="false">IF($M453=1,SQRT(((X452)/($M452))-S452^2),"")</f>
        <v/>
      </c>
      <c r="AD452" s="1" t="str">
        <f aca="false">IF($M453=1,SQRT(((Y452)/($M452))-T452^2),"")</f>
        <v/>
      </c>
      <c r="AE452" s="1" t="str">
        <f aca="false">IF($M453=1,SQRT(((Z452)/($M452))-U452^2),"")</f>
        <v/>
      </c>
      <c r="AF452" s="1" t="str">
        <f aca="false">IF($M453=1,SQRT(((AA452)/($M452))-V452^2),"")</f>
        <v/>
      </c>
      <c r="AG452" s="1" t="str">
        <f aca="false">IF($M453=1,SQRT(((AB452)/($M452))-W452^2),"")</f>
        <v/>
      </c>
    </row>
    <row r="453" customFormat="false" ht="12.8" hidden="false" customHeight="false" outlineLevel="0" collapsed="false">
      <c r="A453" s="0" t="n">
        <v>3.22119617462</v>
      </c>
      <c r="B453" s="0" t="n">
        <v>1577122820.13</v>
      </c>
      <c r="C453" s="0" t="n">
        <f aca="false">B453-1577122810.47</f>
        <v>9.66000008583069</v>
      </c>
      <c r="D453" s="0" t="n">
        <v>455</v>
      </c>
      <c r="E453" s="0" t="n">
        <v>869</v>
      </c>
      <c r="F453" s="0" t="n">
        <v>643</v>
      </c>
      <c r="G453" s="0" t="n">
        <v>497</v>
      </c>
      <c r="H453" s="0" t="n">
        <v>319</v>
      </c>
      <c r="I453" s="0" t="n">
        <f aca="false">(D453+E453+F453+G453+H453)/5</f>
        <v>556.6</v>
      </c>
      <c r="J453" s="0" t="n">
        <f aca="false">I453-577.6</f>
        <v>-21</v>
      </c>
      <c r="K453" s="0" t="n">
        <f aca="false">(I453-I452)/(A453-A452)</f>
        <v>-9.90682964541029</v>
      </c>
      <c r="L453" s="0" t="str">
        <f aca="false">IF(G453&gt;590,"RELAX",IF(G453&lt;500,"FIST","TRANSITION"))</f>
        <v>FIST</v>
      </c>
      <c r="M453" s="1" t="n">
        <f aca="false">IF(L453=L452,M452+1,1)</f>
        <v>91</v>
      </c>
      <c r="N453" s="1" t="n">
        <f aca="false">IF($L453=$L452,N452+D453,D453)</f>
        <v>41509</v>
      </c>
      <c r="O453" s="1" t="n">
        <f aca="false">IF($L453=$L452,O452+E453,E453)</f>
        <v>79038</v>
      </c>
      <c r="P453" s="1" t="n">
        <f aca="false">IF($L453=$L452,P452+F453,F453)</f>
        <v>58141</v>
      </c>
      <c r="Q453" s="1" t="n">
        <f aca="false">IF($L453=$L452,Q452+G453,G453)</f>
        <v>44089</v>
      </c>
      <c r="R453" s="1" t="n">
        <f aca="false">IF($L453=$L452,R452+H453,H453)</f>
        <v>28975</v>
      </c>
      <c r="S453" s="1" t="str">
        <f aca="false">IF($M454=1,N453/$M453,"")</f>
        <v/>
      </c>
      <c r="T453" s="1" t="str">
        <f aca="false">IF($M454=1,O453/$M453,"")</f>
        <v/>
      </c>
      <c r="U453" s="1" t="str">
        <f aca="false">IF($M454=1,P453/$M453,"")</f>
        <v/>
      </c>
      <c r="V453" s="1" t="str">
        <f aca="false">IF($M454=1,Q453/$M453,"")</f>
        <v/>
      </c>
      <c r="W453" s="1" t="str">
        <f aca="false">IF($M454=1,R453/$M453,"")</f>
        <v/>
      </c>
      <c r="X453" s="1" t="n">
        <f aca="false">IF($L453=$L452,X452+D453^2,D453^2)</f>
        <v>18934113</v>
      </c>
      <c r="Y453" s="1" t="n">
        <f aca="false">IF($L453=$L452,Y452+E453^2,E453^2)</f>
        <v>68648524</v>
      </c>
      <c r="Z453" s="1" t="n">
        <f aca="false">IF($L453=$L452,Z452+F453^2,F453^2)</f>
        <v>37148059</v>
      </c>
      <c r="AA453" s="1" t="n">
        <f aca="false">IF($L453=$L452,AA452+G453^2,G453^2)</f>
        <v>21364445</v>
      </c>
      <c r="AB453" s="1" t="n">
        <f aca="false">IF($L453=$L452,AB452+H453^2,H453^2)</f>
        <v>9225919</v>
      </c>
      <c r="AC453" s="1" t="str">
        <f aca="false">IF($M454=1,SQRT(((X453)/($M453))-S453^2),"")</f>
        <v/>
      </c>
      <c r="AD453" s="1" t="str">
        <f aca="false">IF($M454=1,SQRT(((Y453)/($M453))-T453^2),"")</f>
        <v/>
      </c>
      <c r="AE453" s="1" t="str">
        <f aca="false">IF($M454=1,SQRT(((Z453)/($M453))-U453^2),"")</f>
        <v/>
      </c>
      <c r="AF453" s="1" t="str">
        <f aca="false">IF($M454=1,SQRT(((AA453)/($M453))-V453^2),"")</f>
        <v/>
      </c>
      <c r="AG453" s="1" t="str">
        <f aca="false">IF($M454=1,SQRT(((AB453)/($M453))-W453^2),"")</f>
        <v/>
      </c>
    </row>
    <row r="454" customFormat="false" ht="12.8" hidden="false" customHeight="false" outlineLevel="0" collapsed="false">
      <c r="A454" s="0" t="n">
        <v>3.24576807022</v>
      </c>
      <c r="B454" s="0" t="n">
        <v>1577122820.15</v>
      </c>
      <c r="C454" s="0" t="n">
        <f aca="false">B454-1577122810.47</f>
        <v>9.6800000667572</v>
      </c>
      <c r="D454" s="0" t="n">
        <v>455</v>
      </c>
      <c r="E454" s="0" t="n">
        <v>869</v>
      </c>
      <c r="F454" s="0" t="n">
        <v>644</v>
      </c>
      <c r="G454" s="0" t="n">
        <v>497</v>
      </c>
      <c r="H454" s="0" t="n">
        <v>319</v>
      </c>
      <c r="I454" s="0" t="n">
        <f aca="false">(D454+E454+F454+G454+H454)/5</f>
        <v>556.8</v>
      </c>
      <c r="J454" s="0" t="n">
        <f aca="false">I454-577.6</f>
        <v>-20.8000000000001</v>
      </c>
      <c r="K454" s="0" t="n">
        <f aca="false">(I454-I453)/(A454-A453)</f>
        <v>8.13938017870844</v>
      </c>
      <c r="L454" s="0" t="str">
        <f aca="false">IF(G454&gt;590,"RELAX",IF(G454&lt;500,"FIST","TRANSITION"))</f>
        <v>FIST</v>
      </c>
      <c r="M454" s="1" t="n">
        <f aca="false">IF(L454=L453,M453+1,1)</f>
        <v>92</v>
      </c>
      <c r="N454" s="1" t="n">
        <f aca="false">IF($L454=$L453,N453+D454,D454)</f>
        <v>41964</v>
      </c>
      <c r="O454" s="1" t="n">
        <f aca="false">IF($L454=$L453,O453+E454,E454)</f>
        <v>79907</v>
      </c>
      <c r="P454" s="1" t="n">
        <f aca="false">IF($L454=$L453,P453+F454,F454)</f>
        <v>58785</v>
      </c>
      <c r="Q454" s="1" t="n">
        <f aca="false">IF($L454=$L453,Q453+G454,G454)</f>
        <v>44586</v>
      </c>
      <c r="R454" s="1" t="n">
        <f aca="false">IF($L454=$L453,R453+H454,H454)</f>
        <v>29294</v>
      </c>
      <c r="S454" s="1" t="str">
        <f aca="false">IF($M455=1,N454/$M454,"")</f>
        <v/>
      </c>
      <c r="T454" s="1" t="str">
        <f aca="false">IF($M455=1,O454/$M454,"")</f>
        <v/>
      </c>
      <c r="U454" s="1" t="str">
        <f aca="false">IF($M455=1,P454/$M454,"")</f>
        <v/>
      </c>
      <c r="V454" s="1" t="str">
        <f aca="false">IF($M455=1,Q454/$M454,"")</f>
        <v/>
      </c>
      <c r="W454" s="1" t="str">
        <f aca="false">IF($M455=1,R454/$M454,"")</f>
        <v/>
      </c>
      <c r="X454" s="1" t="n">
        <f aca="false">IF($L454=$L453,X453+D454^2,D454^2)</f>
        <v>19141138</v>
      </c>
      <c r="Y454" s="1" t="n">
        <f aca="false">IF($L454=$L453,Y453+E454^2,E454^2)</f>
        <v>69403685</v>
      </c>
      <c r="Z454" s="1" t="n">
        <f aca="false">IF($L454=$L453,Z453+F454^2,F454^2)</f>
        <v>37562795</v>
      </c>
      <c r="AA454" s="1" t="n">
        <f aca="false">IF($L454=$L453,AA453+G454^2,G454^2)</f>
        <v>21611454</v>
      </c>
      <c r="AB454" s="1" t="n">
        <f aca="false">IF($L454=$L453,AB453+H454^2,H454^2)</f>
        <v>9327680</v>
      </c>
      <c r="AC454" s="1" t="str">
        <f aca="false">IF($M455=1,SQRT(((X454)/($M454))-S454^2),"")</f>
        <v/>
      </c>
      <c r="AD454" s="1" t="str">
        <f aca="false">IF($M455=1,SQRT(((Y454)/($M454))-T454^2),"")</f>
        <v/>
      </c>
      <c r="AE454" s="1" t="str">
        <f aca="false">IF($M455=1,SQRT(((Z454)/($M454))-U454^2),"")</f>
        <v/>
      </c>
      <c r="AF454" s="1" t="str">
        <f aca="false">IF($M455=1,SQRT(((AA454)/($M454))-V454^2),"")</f>
        <v/>
      </c>
      <c r="AG454" s="1" t="str">
        <f aca="false">IF($M455=1,SQRT(((AB454)/($M454))-W454^2),"")</f>
        <v/>
      </c>
    </row>
    <row r="455" customFormat="false" ht="12.8" hidden="false" customHeight="false" outlineLevel="0" collapsed="false">
      <c r="A455" s="0" t="n">
        <v>3.2665040493</v>
      </c>
      <c r="B455" s="0" t="n">
        <v>1577122820.17</v>
      </c>
      <c r="C455" s="0" t="n">
        <f aca="false">B455-1577122810.47</f>
        <v>9.70000004768372</v>
      </c>
      <c r="D455" s="0" t="n">
        <v>456</v>
      </c>
      <c r="E455" s="0" t="n">
        <v>870</v>
      </c>
      <c r="F455" s="0" t="n">
        <v>643</v>
      </c>
      <c r="G455" s="0" t="n">
        <v>493</v>
      </c>
      <c r="H455" s="0" t="n">
        <v>319</v>
      </c>
      <c r="I455" s="0" t="n">
        <f aca="false">(D455+E455+F455+G455+H455)/5</f>
        <v>556.2</v>
      </c>
      <c r="J455" s="0" t="n">
        <f aca="false">I455-577.6</f>
        <v>-21.4</v>
      </c>
      <c r="K455" s="0" t="n">
        <f aca="false">(I455-I454)/(A455-A454)</f>
        <v>-28.9352143771507</v>
      </c>
      <c r="L455" s="0" t="str">
        <f aca="false">IF(G455&gt;590,"RELAX",IF(G455&lt;500,"FIST","TRANSITION"))</f>
        <v>FIST</v>
      </c>
      <c r="M455" s="1" t="n">
        <f aca="false">IF(L455=L454,M454+1,1)</f>
        <v>93</v>
      </c>
      <c r="N455" s="1" t="n">
        <f aca="false">IF($L455=$L454,N454+D455,D455)</f>
        <v>42420</v>
      </c>
      <c r="O455" s="1" t="n">
        <f aca="false">IF($L455=$L454,O454+E455,E455)</f>
        <v>80777</v>
      </c>
      <c r="P455" s="1" t="n">
        <f aca="false">IF($L455=$L454,P454+F455,F455)</f>
        <v>59428</v>
      </c>
      <c r="Q455" s="1" t="n">
        <f aca="false">IF($L455=$L454,Q454+G455,G455)</f>
        <v>45079</v>
      </c>
      <c r="R455" s="1" t="n">
        <f aca="false">IF($L455=$L454,R454+H455,H455)</f>
        <v>29613</v>
      </c>
      <c r="S455" s="1" t="str">
        <f aca="false">IF($M456=1,N455/$M455,"")</f>
        <v/>
      </c>
      <c r="T455" s="1" t="str">
        <f aca="false">IF($M456=1,O455/$M455,"")</f>
        <v/>
      </c>
      <c r="U455" s="1" t="str">
        <f aca="false">IF($M456=1,P455/$M455,"")</f>
        <v/>
      </c>
      <c r="V455" s="1" t="str">
        <f aca="false">IF($M456=1,Q455/$M455,"")</f>
        <v/>
      </c>
      <c r="W455" s="1" t="str">
        <f aca="false">IF($M456=1,R455/$M455,"")</f>
        <v/>
      </c>
      <c r="X455" s="1" t="n">
        <f aca="false">IF($L455=$L454,X454+D455^2,D455^2)</f>
        <v>19349074</v>
      </c>
      <c r="Y455" s="1" t="n">
        <f aca="false">IF($L455=$L454,Y454+E455^2,E455^2)</f>
        <v>70160585</v>
      </c>
      <c r="Z455" s="1" t="n">
        <f aca="false">IF($L455=$L454,Z454+F455^2,F455^2)</f>
        <v>37976244</v>
      </c>
      <c r="AA455" s="1" t="n">
        <f aca="false">IF($L455=$L454,AA454+G455^2,G455^2)</f>
        <v>21854503</v>
      </c>
      <c r="AB455" s="1" t="n">
        <f aca="false">IF($L455=$L454,AB454+H455^2,H455^2)</f>
        <v>9429441</v>
      </c>
      <c r="AC455" s="1" t="str">
        <f aca="false">IF($M456=1,SQRT(((X455)/($M455))-S455^2),"")</f>
        <v/>
      </c>
      <c r="AD455" s="1" t="str">
        <f aca="false">IF($M456=1,SQRT(((Y455)/($M455))-T455^2),"")</f>
        <v/>
      </c>
      <c r="AE455" s="1" t="str">
        <f aca="false">IF($M456=1,SQRT(((Z455)/($M455))-U455^2),"")</f>
        <v/>
      </c>
      <c r="AF455" s="1" t="str">
        <f aca="false">IF($M456=1,SQRT(((AA455)/($M455))-V455^2),"")</f>
        <v/>
      </c>
      <c r="AG455" s="1" t="str">
        <f aca="false">IF($M456=1,SQRT(((AB455)/($M455))-W455^2),"")</f>
        <v/>
      </c>
    </row>
    <row r="456" customFormat="false" ht="12.8" hidden="false" customHeight="false" outlineLevel="0" collapsed="false">
      <c r="A456" s="0" t="n">
        <v>3.29102611542</v>
      </c>
      <c r="B456" s="0" t="n">
        <v>1577122820.2</v>
      </c>
      <c r="C456" s="0" t="n">
        <f aca="false">B456-1577122810.47</f>
        <v>9.73000001907349</v>
      </c>
      <c r="D456" s="0" t="n">
        <v>455</v>
      </c>
      <c r="E456" s="0" t="n">
        <v>870</v>
      </c>
      <c r="F456" s="0" t="n">
        <v>643</v>
      </c>
      <c r="G456" s="0" t="n">
        <v>488</v>
      </c>
      <c r="H456" s="0" t="n">
        <v>318</v>
      </c>
      <c r="I456" s="0" t="n">
        <f aca="false">(D456+E456+F456+G456+H456)/5</f>
        <v>554.8</v>
      </c>
      <c r="J456" s="0" t="n">
        <f aca="false">I456-577.6</f>
        <v>-22.8000000000001</v>
      </c>
      <c r="K456" s="0" t="n">
        <f aca="false">(I456-I455)/(A456-A455)</f>
        <v>-57.0914372854678</v>
      </c>
      <c r="L456" s="0" t="str">
        <f aca="false">IF(G456&gt;590,"RELAX",IF(G456&lt;500,"FIST","TRANSITION"))</f>
        <v>FIST</v>
      </c>
      <c r="M456" s="1" t="n">
        <f aca="false">IF(L456=L455,M455+1,1)</f>
        <v>94</v>
      </c>
      <c r="N456" s="1" t="n">
        <f aca="false">IF($L456=$L455,N455+D456,D456)</f>
        <v>42875</v>
      </c>
      <c r="O456" s="1" t="n">
        <f aca="false">IF($L456=$L455,O455+E456,E456)</f>
        <v>81647</v>
      </c>
      <c r="P456" s="1" t="n">
        <f aca="false">IF($L456=$L455,P455+F456,F456)</f>
        <v>60071</v>
      </c>
      <c r="Q456" s="1" t="n">
        <f aca="false">IF($L456=$L455,Q455+G456,G456)</f>
        <v>45567</v>
      </c>
      <c r="R456" s="1" t="n">
        <f aca="false">IF($L456=$L455,R455+H456,H456)</f>
        <v>29931</v>
      </c>
      <c r="S456" s="1" t="str">
        <f aca="false">IF($M457=1,N456/$M456,"")</f>
        <v/>
      </c>
      <c r="T456" s="1" t="str">
        <f aca="false">IF($M457=1,O456/$M456,"")</f>
        <v/>
      </c>
      <c r="U456" s="1" t="str">
        <f aca="false">IF($M457=1,P456/$M456,"")</f>
        <v/>
      </c>
      <c r="V456" s="1" t="str">
        <f aca="false">IF($M457=1,Q456/$M456,"")</f>
        <v/>
      </c>
      <c r="W456" s="1" t="str">
        <f aca="false">IF($M457=1,R456/$M456,"")</f>
        <v/>
      </c>
      <c r="X456" s="1" t="n">
        <f aca="false">IF($L456=$L455,X455+D456^2,D456^2)</f>
        <v>19556099</v>
      </c>
      <c r="Y456" s="1" t="n">
        <f aca="false">IF($L456=$L455,Y455+E456^2,E456^2)</f>
        <v>70917485</v>
      </c>
      <c r="Z456" s="1" t="n">
        <f aca="false">IF($L456=$L455,Z455+F456^2,F456^2)</f>
        <v>38389693</v>
      </c>
      <c r="AA456" s="1" t="n">
        <f aca="false">IF($L456=$L455,AA455+G456^2,G456^2)</f>
        <v>22092647</v>
      </c>
      <c r="AB456" s="1" t="n">
        <f aca="false">IF($L456=$L455,AB455+H456^2,H456^2)</f>
        <v>9530565</v>
      </c>
      <c r="AC456" s="1" t="str">
        <f aca="false">IF($M457=1,SQRT(((X456)/($M456))-S456^2),"")</f>
        <v/>
      </c>
      <c r="AD456" s="1" t="str">
        <f aca="false">IF($M457=1,SQRT(((Y456)/($M456))-T456^2),"")</f>
        <v/>
      </c>
      <c r="AE456" s="1" t="str">
        <f aca="false">IF($M457=1,SQRT(((Z456)/($M456))-U456^2),"")</f>
        <v/>
      </c>
      <c r="AF456" s="1" t="str">
        <f aca="false">IF($M457=1,SQRT(((AA456)/($M456))-V456^2),"")</f>
        <v/>
      </c>
      <c r="AG456" s="1" t="str">
        <f aca="false">IF($M457=1,SQRT(((AB456)/($M456))-W456^2),"")</f>
        <v/>
      </c>
    </row>
    <row r="457" customFormat="false" ht="12.8" hidden="false" customHeight="false" outlineLevel="0" collapsed="false">
      <c r="A457" s="0" t="n">
        <v>3.31127405167</v>
      </c>
      <c r="B457" s="0" t="n">
        <v>1577122820.22</v>
      </c>
      <c r="C457" s="0" t="n">
        <f aca="false">B457-1577122810.47</f>
        <v>9.75</v>
      </c>
      <c r="D457" s="0" t="n">
        <v>455</v>
      </c>
      <c r="E457" s="0" t="n">
        <v>868</v>
      </c>
      <c r="F457" s="0" t="n">
        <v>643</v>
      </c>
      <c r="G457" s="0" t="n">
        <v>487</v>
      </c>
      <c r="H457" s="0" t="n">
        <v>320</v>
      </c>
      <c r="I457" s="0" t="n">
        <f aca="false">(D457+E457+F457+G457+H457)/5</f>
        <v>554.6</v>
      </c>
      <c r="J457" s="0" t="n">
        <f aca="false">I457-577.6</f>
        <v>-23</v>
      </c>
      <c r="K457" s="0" t="n">
        <f aca="false">(I457-I456)/(A457-A456)</f>
        <v>-9.87754986634429</v>
      </c>
      <c r="L457" s="0" t="str">
        <f aca="false">IF(G457&gt;590,"RELAX",IF(G457&lt;500,"FIST","TRANSITION"))</f>
        <v>FIST</v>
      </c>
      <c r="M457" s="1" t="n">
        <f aca="false">IF(L457=L456,M456+1,1)</f>
        <v>95</v>
      </c>
      <c r="N457" s="1" t="n">
        <f aca="false">IF($L457=$L456,N456+D457,D457)</f>
        <v>43330</v>
      </c>
      <c r="O457" s="1" t="n">
        <f aca="false">IF($L457=$L456,O456+E457,E457)</f>
        <v>82515</v>
      </c>
      <c r="P457" s="1" t="n">
        <f aca="false">IF($L457=$L456,P456+F457,F457)</f>
        <v>60714</v>
      </c>
      <c r="Q457" s="1" t="n">
        <f aca="false">IF($L457=$L456,Q456+G457,G457)</f>
        <v>46054</v>
      </c>
      <c r="R457" s="1" t="n">
        <f aca="false">IF($L457=$L456,R456+H457,H457)</f>
        <v>30251</v>
      </c>
      <c r="S457" s="1" t="str">
        <f aca="false">IF($M458=1,N457/$M457,"")</f>
        <v/>
      </c>
      <c r="T457" s="1" t="str">
        <f aca="false">IF($M458=1,O457/$M457,"")</f>
        <v/>
      </c>
      <c r="U457" s="1" t="str">
        <f aca="false">IF($M458=1,P457/$M457,"")</f>
        <v/>
      </c>
      <c r="V457" s="1" t="str">
        <f aca="false">IF($M458=1,Q457/$M457,"")</f>
        <v/>
      </c>
      <c r="W457" s="1" t="str">
        <f aca="false">IF($M458=1,R457/$M457,"")</f>
        <v/>
      </c>
      <c r="X457" s="1" t="n">
        <f aca="false">IF($L457=$L456,X456+D457^2,D457^2)</f>
        <v>19763124</v>
      </c>
      <c r="Y457" s="1" t="n">
        <f aca="false">IF($L457=$L456,Y456+E457^2,E457^2)</f>
        <v>71670909</v>
      </c>
      <c r="Z457" s="1" t="n">
        <f aca="false">IF($L457=$L456,Z456+F457^2,F457^2)</f>
        <v>38803142</v>
      </c>
      <c r="AA457" s="1" t="n">
        <f aca="false">IF($L457=$L456,AA456+G457^2,G457^2)</f>
        <v>22329816</v>
      </c>
      <c r="AB457" s="1" t="n">
        <f aca="false">IF($L457=$L456,AB456+H457^2,H457^2)</f>
        <v>9632965</v>
      </c>
      <c r="AC457" s="1" t="str">
        <f aca="false">IF($M458=1,SQRT(((X457)/($M457))-S457^2),"")</f>
        <v/>
      </c>
      <c r="AD457" s="1" t="str">
        <f aca="false">IF($M458=1,SQRT(((Y457)/($M457))-T457^2),"")</f>
        <v/>
      </c>
      <c r="AE457" s="1" t="str">
        <f aca="false">IF($M458=1,SQRT(((Z457)/($M457))-U457^2),"")</f>
        <v/>
      </c>
      <c r="AF457" s="1" t="str">
        <f aca="false">IF($M458=1,SQRT(((AA457)/($M457))-V457^2),"")</f>
        <v/>
      </c>
      <c r="AG457" s="1" t="str">
        <f aca="false">IF($M458=1,SQRT(((AB457)/($M457))-W457^2),"")</f>
        <v/>
      </c>
    </row>
    <row r="458" customFormat="false" ht="12.8" hidden="false" customHeight="false" outlineLevel="0" collapsed="false">
      <c r="A458" s="0" t="n">
        <v>3.33620405197</v>
      </c>
      <c r="B458" s="0" t="n">
        <v>1577122820.24</v>
      </c>
      <c r="C458" s="0" t="n">
        <f aca="false">B458-1577122810.47</f>
        <v>9.76999998092651</v>
      </c>
      <c r="D458" s="0" t="n">
        <v>455</v>
      </c>
      <c r="E458" s="0" t="n">
        <v>870</v>
      </c>
      <c r="F458" s="0" t="n">
        <v>643</v>
      </c>
      <c r="G458" s="0" t="n">
        <v>486</v>
      </c>
      <c r="H458" s="0" t="n">
        <v>318</v>
      </c>
      <c r="I458" s="0" t="n">
        <f aca="false">(D458+E458+F458+G458+H458)/5</f>
        <v>554.4</v>
      </c>
      <c r="J458" s="0" t="n">
        <f aca="false">I458-577.6</f>
        <v>-23.2</v>
      </c>
      <c r="K458" s="0" t="n">
        <f aca="false">(I458-I457)/(A458-A457)</f>
        <v>-8.02246279957109</v>
      </c>
      <c r="L458" s="0" t="str">
        <f aca="false">IF(G458&gt;590,"RELAX",IF(G458&lt;500,"FIST","TRANSITION"))</f>
        <v>FIST</v>
      </c>
      <c r="M458" s="1" t="n">
        <f aca="false">IF(L458=L457,M457+1,1)</f>
        <v>96</v>
      </c>
      <c r="N458" s="1" t="n">
        <f aca="false">IF($L458=$L457,N457+D458,D458)</f>
        <v>43785</v>
      </c>
      <c r="O458" s="1" t="n">
        <f aca="false">IF($L458=$L457,O457+E458,E458)</f>
        <v>83385</v>
      </c>
      <c r="P458" s="1" t="n">
        <f aca="false">IF($L458=$L457,P457+F458,F458)</f>
        <v>61357</v>
      </c>
      <c r="Q458" s="1" t="n">
        <f aca="false">IF($L458=$L457,Q457+G458,G458)</f>
        <v>46540</v>
      </c>
      <c r="R458" s="1" t="n">
        <f aca="false">IF($L458=$L457,R457+H458,H458)</f>
        <v>30569</v>
      </c>
      <c r="S458" s="1" t="str">
        <f aca="false">IF($M459=1,N458/$M458,"")</f>
        <v/>
      </c>
      <c r="T458" s="1" t="str">
        <f aca="false">IF($M459=1,O458/$M458,"")</f>
        <v/>
      </c>
      <c r="U458" s="1" t="str">
        <f aca="false">IF($M459=1,P458/$M458,"")</f>
        <v/>
      </c>
      <c r="V458" s="1" t="str">
        <f aca="false">IF($M459=1,Q458/$M458,"")</f>
        <v/>
      </c>
      <c r="W458" s="1" t="str">
        <f aca="false">IF($M459=1,R458/$M458,"")</f>
        <v/>
      </c>
      <c r="X458" s="1" t="n">
        <f aca="false">IF($L458=$L457,X457+D458^2,D458^2)</f>
        <v>19970149</v>
      </c>
      <c r="Y458" s="1" t="n">
        <f aca="false">IF($L458=$L457,Y457+E458^2,E458^2)</f>
        <v>72427809</v>
      </c>
      <c r="Z458" s="1" t="n">
        <f aca="false">IF($L458=$L457,Z457+F458^2,F458^2)</f>
        <v>39216591</v>
      </c>
      <c r="AA458" s="1" t="n">
        <f aca="false">IF($L458=$L457,AA457+G458^2,G458^2)</f>
        <v>22566012</v>
      </c>
      <c r="AB458" s="1" t="n">
        <f aca="false">IF($L458=$L457,AB457+H458^2,H458^2)</f>
        <v>9734089</v>
      </c>
      <c r="AC458" s="1" t="str">
        <f aca="false">IF($M459=1,SQRT(((X458)/($M458))-S458^2),"")</f>
        <v/>
      </c>
      <c r="AD458" s="1" t="str">
        <f aca="false">IF($M459=1,SQRT(((Y458)/($M458))-T458^2),"")</f>
        <v/>
      </c>
      <c r="AE458" s="1" t="str">
        <f aca="false">IF($M459=1,SQRT(((Z458)/($M458))-U458^2),"")</f>
        <v/>
      </c>
      <c r="AF458" s="1" t="str">
        <f aca="false">IF($M459=1,SQRT(((AA458)/($M458))-V458^2),"")</f>
        <v/>
      </c>
      <c r="AG458" s="1" t="str">
        <f aca="false">IF($M459=1,SQRT(((AB458)/($M458))-W458^2),"")</f>
        <v/>
      </c>
    </row>
    <row r="459" customFormat="false" ht="12.8" hidden="false" customHeight="false" outlineLevel="0" collapsed="false">
      <c r="A459" s="0" t="n">
        <v>3.36073803902</v>
      </c>
      <c r="B459" s="0" t="n">
        <v>1577122820.27</v>
      </c>
      <c r="C459" s="0" t="n">
        <f aca="false">B459-1577122810.47</f>
        <v>9.79999995231628</v>
      </c>
      <c r="D459" s="0" t="n">
        <v>455</v>
      </c>
      <c r="E459" s="0" t="n">
        <v>869</v>
      </c>
      <c r="F459" s="0" t="n">
        <v>644</v>
      </c>
      <c r="G459" s="0" t="n">
        <v>485</v>
      </c>
      <c r="H459" s="0" t="n">
        <v>319</v>
      </c>
      <c r="I459" s="0" t="n">
        <f aca="false">(D459+E459+F459+G459+H459)/5</f>
        <v>554.4</v>
      </c>
      <c r="J459" s="0" t="n">
        <f aca="false">I459-577.6</f>
        <v>-23.2</v>
      </c>
      <c r="K459" s="0" t="n">
        <f aca="false">(I459-I458)/(A459-A458)</f>
        <v>0</v>
      </c>
      <c r="L459" s="0" t="str">
        <f aca="false">IF(G459&gt;590,"RELAX",IF(G459&lt;500,"FIST","TRANSITION"))</f>
        <v>FIST</v>
      </c>
      <c r="M459" s="1" t="n">
        <f aca="false">IF(L459=L458,M458+1,1)</f>
        <v>97</v>
      </c>
      <c r="N459" s="1" t="n">
        <f aca="false">IF($L459=$L458,N458+D459,D459)</f>
        <v>44240</v>
      </c>
      <c r="O459" s="1" t="n">
        <f aca="false">IF($L459=$L458,O458+E459,E459)</f>
        <v>84254</v>
      </c>
      <c r="P459" s="1" t="n">
        <f aca="false">IF($L459=$L458,P458+F459,F459)</f>
        <v>62001</v>
      </c>
      <c r="Q459" s="1" t="n">
        <f aca="false">IF($L459=$L458,Q458+G459,G459)</f>
        <v>47025</v>
      </c>
      <c r="R459" s="1" t="n">
        <f aca="false">IF($L459=$L458,R458+H459,H459)</f>
        <v>30888</v>
      </c>
      <c r="S459" s="1" t="str">
        <f aca="false">IF($M460=1,N459/$M459,"")</f>
        <v/>
      </c>
      <c r="T459" s="1" t="str">
        <f aca="false">IF($M460=1,O459/$M459,"")</f>
        <v/>
      </c>
      <c r="U459" s="1" t="str">
        <f aca="false">IF($M460=1,P459/$M459,"")</f>
        <v/>
      </c>
      <c r="V459" s="1" t="str">
        <f aca="false">IF($M460=1,Q459/$M459,"")</f>
        <v/>
      </c>
      <c r="W459" s="1" t="str">
        <f aca="false">IF($M460=1,R459/$M459,"")</f>
        <v/>
      </c>
      <c r="X459" s="1" t="n">
        <f aca="false">IF($L459=$L458,X458+D459^2,D459^2)</f>
        <v>20177174</v>
      </c>
      <c r="Y459" s="1" t="n">
        <f aca="false">IF($L459=$L458,Y458+E459^2,E459^2)</f>
        <v>73182970</v>
      </c>
      <c r="Z459" s="1" t="n">
        <f aca="false">IF($L459=$L458,Z458+F459^2,F459^2)</f>
        <v>39631327</v>
      </c>
      <c r="AA459" s="1" t="n">
        <f aca="false">IF($L459=$L458,AA458+G459^2,G459^2)</f>
        <v>22801237</v>
      </c>
      <c r="AB459" s="1" t="n">
        <f aca="false">IF($L459=$L458,AB458+H459^2,H459^2)</f>
        <v>9835850</v>
      </c>
      <c r="AC459" s="1" t="str">
        <f aca="false">IF($M460=1,SQRT(((X459)/($M459))-S459^2),"")</f>
        <v/>
      </c>
      <c r="AD459" s="1" t="str">
        <f aca="false">IF($M460=1,SQRT(((Y459)/($M459))-T459^2),"")</f>
        <v/>
      </c>
      <c r="AE459" s="1" t="str">
        <f aca="false">IF($M460=1,SQRT(((Z459)/($M459))-U459^2),"")</f>
        <v/>
      </c>
      <c r="AF459" s="1" t="str">
        <f aca="false">IF($M460=1,SQRT(((AA459)/($M459))-V459^2),"")</f>
        <v/>
      </c>
      <c r="AG459" s="1" t="str">
        <f aca="false">IF($M460=1,SQRT(((AB459)/($M459))-W459^2),"")</f>
        <v/>
      </c>
    </row>
    <row r="460" customFormat="false" ht="12.8" hidden="false" customHeight="false" outlineLevel="0" collapsed="false">
      <c r="A460" s="0" t="n">
        <v>3.38112998009</v>
      </c>
      <c r="B460" s="0" t="n">
        <v>1577122820.29</v>
      </c>
      <c r="C460" s="0" t="n">
        <f aca="false">B460-1577122810.47</f>
        <v>9.8199999332428</v>
      </c>
      <c r="D460" s="0" t="n">
        <v>456</v>
      </c>
      <c r="E460" s="0" t="n">
        <v>869</v>
      </c>
      <c r="F460" s="0" t="n">
        <v>644</v>
      </c>
      <c r="G460" s="0" t="n">
        <v>488</v>
      </c>
      <c r="H460" s="0" t="n">
        <v>319</v>
      </c>
      <c r="I460" s="0" t="n">
        <f aca="false">(D460+E460+F460+G460+H460)/5</f>
        <v>555.2</v>
      </c>
      <c r="J460" s="0" t="n">
        <f aca="false">I460-577.6</f>
        <v>-22.4</v>
      </c>
      <c r="K460" s="0" t="n">
        <f aca="false">(I460-I459)/(A460-A459)</f>
        <v>39.2311843808245</v>
      </c>
      <c r="L460" s="0" t="str">
        <f aca="false">IF(G460&gt;590,"RELAX",IF(G460&lt;500,"FIST","TRANSITION"))</f>
        <v>FIST</v>
      </c>
      <c r="M460" s="1" t="n">
        <f aca="false">IF(L460=L459,M459+1,1)</f>
        <v>98</v>
      </c>
      <c r="N460" s="1" t="n">
        <f aca="false">IF($L460=$L459,N459+D460,D460)</f>
        <v>44696</v>
      </c>
      <c r="O460" s="1" t="n">
        <f aca="false">IF($L460=$L459,O459+E460,E460)</f>
        <v>85123</v>
      </c>
      <c r="P460" s="1" t="n">
        <f aca="false">IF($L460=$L459,P459+F460,F460)</f>
        <v>62645</v>
      </c>
      <c r="Q460" s="1" t="n">
        <f aca="false">IF($L460=$L459,Q459+G460,G460)</f>
        <v>47513</v>
      </c>
      <c r="R460" s="1" t="n">
        <f aca="false">IF($L460=$L459,R459+H460,H460)</f>
        <v>31207</v>
      </c>
      <c r="S460" s="1" t="str">
        <f aca="false">IF($M461=1,N460/$M460,"")</f>
        <v/>
      </c>
      <c r="T460" s="1" t="str">
        <f aca="false">IF($M461=1,O460/$M460,"")</f>
        <v/>
      </c>
      <c r="U460" s="1" t="str">
        <f aca="false">IF($M461=1,P460/$M460,"")</f>
        <v/>
      </c>
      <c r="V460" s="1" t="str">
        <f aca="false">IF($M461=1,Q460/$M460,"")</f>
        <v/>
      </c>
      <c r="W460" s="1" t="str">
        <f aca="false">IF($M461=1,R460/$M460,"")</f>
        <v/>
      </c>
      <c r="X460" s="1" t="n">
        <f aca="false">IF($L460=$L459,X459+D460^2,D460^2)</f>
        <v>20385110</v>
      </c>
      <c r="Y460" s="1" t="n">
        <f aca="false">IF($L460=$L459,Y459+E460^2,E460^2)</f>
        <v>73938131</v>
      </c>
      <c r="Z460" s="1" t="n">
        <f aca="false">IF($L460=$L459,Z459+F460^2,F460^2)</f>
        <v>40046063</v>
      </c>
      <c r="AA460" s="1" t="n">
        <f aca="false">IF($L460=$L459,AA459+G460^2,G460^2)</f>
        <v>23039381</v>
      </c>
      <c r="AB460" s="1" t="n">
        <f aca="false">IF($L460=$L459,AB459+H460^2,H460^2)</f>
        <v>9937611</v>
      </c>
      <c r="AC460" s="1" t="str">
        <f aca="false">IF($M461=1,SQRT(((X460)/($M460))-S460^2),"")</f>
        <v/>
      </c>
      <c r="AD460" s="1" t="str">
        <f aca="false">IF($M461=1,SQRT(((Y460)/($M460))-T460^2),"")</f>
        <v/>
      </c>
      <c r="AE460" s="1" t="str">
        <f aca="false">IF($M461=1,SQRT(((Z460)/($M460))-U460^2),"")</f>
        <v/>
      </c>
      <c r="AF460" s="1" t="str">
        <f aca="false">IF($M461=1,SQRT(((AA460)/($M460))-V460^2),"")</f>
        <v/>
      </c>
      <c r="AG460" s="1" t="str">
        <f aca="false">IF($M461=1,SQRT(((AB460)/($M460))-W460^2),"")</f>
        <v/>
      </c>
    </row>
    <row r="461" customFormat="false" ht="12.8" hidden="false" customHeight="false" outlineLevel="0" collapsed="false">
      <c r="A461" s="0" t="n">
        <v>3.4054942131</v>
      </c>
      <c r="B461" s="0" t="n">
        <v>1577122820.31</v>
      </c>
      <c r="C461" s="0" t="n">
        <f aca="false">B461-1577122810.47</f>
        <v>9.83999991416931</v>
      </c>
      <c r="D461" s="0" t="n">
        <v>455</v>
      </c>
      <c r="E461" s="0" t="n">
        <v>869</v>
      </c>
      <c r="F461" s="0" t="n">
        <v>644</v>
      </c>
      <c r="G461" s="0" t="n">
        <v>490</v>
      </c>
      <c r="H461" s="0" t="n">
        <v>318</v>
      </c>
      <c r="I461" s="0" t="n">
        <f aca="false">(D461+E461+F461+G461+H461)/5</f>
        <v>555.2</v>
      </c>
      <c r="J461" s="0" t="n">
        <f aca="false">I461-577.6</f>
        <v>-22.4</v>
      </c>
      <c r="K461" s="0" t="n">
        <f aca="false">(I461-I460)/(A461-A460)</f>
        <v>0</v>
      </c>
      <c r="L461" s="0" t="str">
        <f aca="false">IF(G461&gt;590,"RELAX",IF(G461&lt;500,"FIST","TRANSITION"))</f>
        <v>FIST</v>
      </c>
      <c r="M461" s="1" t="n">
        <f aca="false">IF(L461=L460,M460+1,1)</f>
        <v>99</v>
      </c>
      <c r="N461" s="1" t="n">
        <f aca="false">IF($L461=$L460,N460+D461,D461)</f>
        <v>45151</v>
      </c>
      <c r="O461" s="1" t="n">
        <f aca="false">IF($L461=$L460,O460+E461,E461)</f>
        <v>85992</v>
      </c>
      <c r="P461" s="1" t="n">
        <f aca="false">IF($L461=$L460,P460+F461,F461)</f>
        <v>63289</v>
      </c>
      <c r="Q461" s="1" t="n">
        <f aca="false">IF($L461=$L460,Q460+G461,G461)</f>
        <v>48003</v>
      </c>
      <c r="R461" s="1" t="n">
        <f aca="false">IF($L461=$L460,R460+H461,H461)</f>
        <v>31525</v>
      </c>
      <c r="S461" s="1" t="str">
        <f aca="false">IF($M462=1,N461/$M461,"")</f>
        <v/>
      </c>
      <c r="T461" s="1" t="str">
        <f aca="false">IF($M462=1,O461/$M461,"")</f>
        <v/>
      </c>
      <c r="U461" s="1" t="str">
        <f aca="false">IF($M462=1,P461/$M461,"")</f>
        <v/>
      </c>
      <c r="V461" s="1" t="str">
        <f aca="false">IF($M462=1,Q461/$M461,"")</f>
        <v/>
      </c>
      <c r="W461" s="1" t="str">
        <f aca="false">IF($M462=1,R461/$M461,"")</f>
        <v/>
      </c>
      <c r="X461" s="1" t="n">
        <f aca="false">IF($L461=$L460,X460+D461^2,D461^2)</f>
        <v>20592135</v>
      </c>
      <c r="Y461" s="1" t="n">
        <f aca="false">IF($L461=$L460,Y460+E461^2,E461^2)</f>
        <v>74693292</v>
      </c>
      <c r="Z461" s="1" t="n">
        <f aca="false">IF($L461=$L460,Z460+F461^2,F461^2)</f>
        <v>40460799</v>
      </c>
      <c r="AA461" s="1" t="n">
        <f aca="false">IF($L461=$L460,AA460+G461^2,G461^2)</f>
        <v>23279481</v>
      </c>
      <c r="AB461" s="1" t="n">
        <f aca="false">IF($L461=$L460,AB460+H461^2,H461^2)</f>
        <v>10038735</v>
      </c>
      <c r="AC461" s="1" t="str">
        <f aca="false">IF($M462=1,SQRT(((X461)/($M461))-S461^2),"")</f>
        <v/>
      </c>
      <c r="AD461" s="1" t="str">
        <f aca="false">IF($M462=1,SQRT(((Y461)/($M461))-T461^2),"")</f>
        <v/>
      </c>
      <c r="AE461" s="1" t="str">
        <f aca="false">IF($M462=1,SQRT(((Z461)/($M461))-U461^2),"")</f>
        <v/>
      </c>
      <c r="AF461" s="1" t="str">
        <f aca="false">IF($M462=1,SQRT(((AA461)/($M461))-V461^2),"")</f>
        <v/>
      </c>
      <c r="AG461" s="1" t="str">
        <f aca="false">IF($M462=1,SQRT(((AB461)/($M461))-W461^2),"")</f>
        <v/>
      </c>
    </row>
    <row r="462" customFormat="false" ht="12.8" hidden="false" customHeight="false" outlineLevel="0" collapsed="false">
      <c r="A462" s="0" t="n">
        <v>3.42624211311</v>
      </c>
      <c r="B462" s="0" t="n">
        <v>1577122820.33</v>
      </c>
      <c r="C462" s="0" t="n">
        <f aca="false">B462-1577122810.47</f>
        <v>9.85999989509583</v>
      </c>
      <c r="D462" s="0" t="n">
        <v>456</v>
      </c>
      <c r="E462" s="0" t="n">
        <v>869</v>
      </c>
      <c r="F462" s="0" t="n">
        <v>644</v>
      </c>
      <c r="G462" s="0" t="n">
        <v>491</v>
      </c>
      <c r="H462" s="0" t="n">
        <v>319</v>
      </c>
      <c r="I462" s="0" t="n">
        <f aca="false">(D462+E462+F462+G462+H462)/5</f>
        <v>555.8</v>
      </c>
      <c r="J462" s="0" t="n">
        <f aca="false">I462-577.6</f>
        <v>-21.8000000000001</v>
      </c>
      <c r="K462" s="0" t="n">
        <f aca="false">(I462-I461)/(A462-A461)</f>
        <v>28.9185893372691</v>
      </c>
      <c r="L462" s="0" t="str">
        <f aca="false">IF(G462&gt;590,"RELAX",IF(G462&lt;500,"FIST","TRANSITION"))</f>
        <v>FIST</v>
      </c>
      <c r="M462" s="1" t="n">
        <f aca="false">IF(L462=L461,M461+1,1)</f>
        <v>100</v>
      </c>
      <c r="N462" s="1" t="n">
        <f aca="false">IF($L462=$L461,N461+D462,D462)</f>
        <v>45607</v>
      </c>
      <c r="O462" s="1" t="n">
        <f aca="false">IF($L462=$L461,O461+E462,E462)</f>
        <v>86861</v>
      </c>
      <c r="P462" s="1" t="n">
        <f aca="false">IF($L462=$L461,P461+F462,F462)</f>
        <v>63933</v>
      </c>
      <c r="Q462" s="1" t="n">
        <f aca="false">IF($L462=$L461,Q461+G462,G462)</f>
        <v>48494</v>
      </c>
      <c r="R462" s="1" t="n">
        <f aca="false">IF($L462=$L461,R461+H462,H462)</f>
        <v>31844</v>
      </c>
      <c r="S462" s="1" t="str">
        <f aca="false">IF($M463=1,N462/$M462,"")</f>
        <v/>
      </c>
      <c r="T462" s="1" t="str">
        <f aca="false">IF($M463=1,O462/$M462,"")</f>
        <v/>
      </c>
      <c r="U462" s="1" t="str">
        <f aca="false">IF($M463=1,P462/$M462,"")</f>
        <v/>
      </c>
      <c r="V462" s="1" t="str">
        <f aca="false">IF($M463=1,Q462/$M462,"")</f>
        <v/>
      </c>
      <c r="W462" s="1" t="str">
        <f aca="false">IF($M463=1,R462/$M462,"")</f>
        <v/>
      </c>
      <c r="X462" s="1" t="n">
        <f aca="false">IF($L462=$L461,X461+D462^2,D462^2)</f>
        <v>20800071</v>
      </c>
      <c r="Y462" s="1" t="n">
        <f aca="false">IF($L462=$L461,Y461+E462^2,E462^2)</f>
        <v>75448453</v>
      </c>
      <c r="Z462" s="1" t="n">
        <f aca="false">IF($L462=$L461,Z461+F462^2,F462^2)</f>
        <v>40875535</v>
      </c>
      <c r="AA462" s="1" t="n">
        <f aca="false">IF($L462=$L461,AA461+G462^2,G462^2)</f>
        <v>23520562</v>
      </c>
      <c r="AB462" s="1" t="n">
        <f aca="false">IF($L462=$L461,AB461+H462^2,H462^2)</f>
        <v>10140496</v>
      </c>
      <c r="AC462" s="1" t="str">
        <f aca="false">IF($M463=1,SQRT(((X462)/($M462))-S462^2),"")</f>
        <v/>
      </c>
      <c r="AD462" s="1" t="str">
        <f aca="false">IF($M463=1,SQRT(((Y462)/($M462))-T462^2),"")</f>
        <v/>
      </c>
      <c r="AE462" s="1" t="str">
        <f aca="false">IF($M463=1,SQRT(((Z462)/($M462))-U462^2),"")</f>
        <v/>
      </c>
      <c r="AF462" s="1" t="str">
        <f aca="false">IF($M463=1,SQRT(((AA462)/($M462))-V462^2),"")</f>
        <v/>
      </c>
      <c r="AG462" s="1" t="str">
        <f aca="false">IF($M463=1,SQRT(((AB462)/($M462))-W462^2),"")</f>
        <v/>
      </c>
    </row>
    <row r="463" customFormat="false" ht="12.8" hidden="false" customHeight="false" outlineLevel="0" collapsed="false">
      <c r="A463" s="0" t="n">
        <v>3.45079803467</v>
      </c>
      <c r="B463" s="0" t="n">
        <v>1577122820.36</v>
      </c>
      <c r="C463" s="0" t="n">
        <f aca="false">B463-1577122810.47</f>
        <v>9.8899998664856</v>
      </c>
      <c r="D463" s="0" t="n">
        <v>456</v>
      </c>
      <c r="E463" s="0" t="n">
        <v>868</v>
      </c>
      <c r="F463" s="0" t="n">
        <v>643</v>
      </c>
      <c r="G463" s="0" t="n">
        <v>492</v>
      </c>
      <c r="H463" s="0" t="n">
        <v>319</v>
      </c>
      <c r="I463" s="0" t="n">
        <f aca="false">(D463+E463+F463+G463+H463)/5</f>
        <v>555.6</v>
      </c>
      <c r="J463" s="0" t="n">
        <f aca="false">I463-577.6</f>
        <v>-22</v>
      </c>
      <c r="K463" s="0" t="n">
        <f aca="false">(I463-I462)/(A463-A462)</f>
        <v>-8.14467498241716</v>
      </c>
      <c r="L463" s="0" t="str">
        <f aca="false">IF(G463&gt;590,"RELAX",IF(G463&lt;500,"FIST","TRANSITION"))</f>
        <v>FIST</v>
      </c>
      <c r="M463" s="1" t="n">
        <f aca="false">IF(L463=L462,M462+1,1)</f>
        <v>101</v>
      </c>
      <c r="N463" s="1" t="n">
        <f aca="false">IF($L463=$L462,N462+D463,D463)</f>
        <v>46063</v>
      </c>
      <c r="O463" s="1" t="n">
        <f aca="false">IF($L463=$L462,O462+E463,E463)</f>
        <v>87729</v>
      </c>
      <c r="P463" s="1" t="n">
        <f aca="false">IF($L463=$L462,P462+F463,F463)</f>
        <v>64576</v>
      </c>
      <c r="Q463" s="1" t="n">
        <f aca="false">IF($L463=$L462,Q462+G463,G463)</f>
        <v>48986</v>
      </c>
      <c r="R463" s="1" t="n">
        <f aca="false">IF($L463=$L462,R462+H463,H463)</f>
        <v>32163</v>
      </c>
      <c r="S463" s="1" t="str">
        <f aca="false">IF($M464=1,N463/$M463,"")</f>
        <v/>
      </c>
      <c r="T463" s="1" t="str">
        <f aca="false">IF($M464=1,O463/$M463,"")</f>
        <v/>
      </c>
      <c r="U463" s="1" t="str">
        <f aca="false">IF($M464=1,P463/$M463,"")</f>
        <v/>
      </c>
      <c r="V463" s="1" t="str">
        <f aca="false">IF($M464=1,Q463/$M463,"")</f>
        <v/>
      </c>
      <c r="W463" s="1" t="str">
        <f aca="false">IF($M464=1,R463/$M463,"")</f>
        <v/>
      </c>
      <c r="X463" s="1" t="n">
        <f aca="false">IF($L463=$L462,X462+D463^2,D463^2)</f>
        <v>21008007</v>
      </c>
      <c r="Y463" s="1" t="n">
        <f aca="false">IF($L463=$L462,Y462+E463^2,E463^2)</f>
        <v>76201877</v>
      </c>
      <c r="Z463" s="1" t="n">
        <f aca="false">IF($L463=$L462,Z462+F463^2,F463^2)</f>
        <v>41288984</v>
      </c>
      <c r="AA463" s="1" t="n">
        <f aca="false">IF($L463=$L462,AA462+G463^2,G463^2)</f>
        <v>23762626</v>
      </c>
      <c r="AB463" s="1" t="n">
        <f aca="false">IF($L463=$L462,AB462+H463^2,H463^2)</f>
        <v>10242257</v>
      </c>
      <c r="AC463" s="1" t="str">
        <f aca="false">IF($M464=1,SQRT(((X463)/($M463))-S463^2),"")</f>
        <v/>
      </c>
      <c r="AD463" s="1" t="str">
        <f aca="false">IF($M464=1,SQRT(((Y463)/($M463))-T463^2),"")</f>
        <v/>
      </c>
      <c r="AE463" s="1" t="str">
        <f aca="false">IF($M464=1,SQRT(((Z463)/($M463))-U463^2),"")</f>
        <v/>
      </c>
      <c r="AF463" s="1" t="str">
        <f aca="false">IF($M464=1,SQRT(((AA463)/($M463))-V463^2),"")</f>
        <v/>
      </c>
      <c r="AG463" s="1" t="str">
        <f aca="false">IF($M464=1,SQRT(((AB463)/($M463))-W463^2),"")</f>
        <v/>
      </c>
    </row>
    <row r="464" customFormat="false" ht="12.8" hidden="false" customHeight="false" outlineLevel="0" collapsed="false">
      <c r="A464" s="0" t="n">
        <v>3.47530007362</v>
      </c>
      <c r="B464" s="0" t="n">
        <v>1577122820.38</v>
      </c>
      <c r="C464" s="0" t="n">
        <f aca="false">B464-1577122810.47</f>
        <v>9.91000008583069</v>
      </c>
      <c r="D464" s="0" t="n">
        <v>455</v>
      </c>
      <c r="E464" s="0" t="n">
        <v>869</v>
      </c>
      <c r="F464" s="0" t="n">
        <v>643</v>
      </c>
      <c r="G464" s="0" t="n">
        <v>493</v>
      </c>
      <c r="H464" s="0" t="n">
        <v>318</v>
      </c>
      <c r="I464" s="0" t="n">
        <f aca="false">(D464+E464+F464+G464+H464)/5</f>
        <v>555.6</v>
      </c>
      <c r="J464" s="0" t="n">
        <f aca="false">I464-577.6</f>
        <v>-22</v>
      </c>
      <c r="K464" s="0" t="n">
        <f aca="false">(I464-I463)/(A464-A463)</f>
        <v>0</v>
      </c>
      <c r="L464" s="0" t="str">
        <f aca="false">IF(G464&gt;590,"RELAX",IF(G464&lt;500,"FIST","TRANSITION"))</f>
        <v>FIST</v>
      </c>
      <c r="M464" s="1" t="n">
        <f aca="false">IF(L464=L463,M463+1,1)</f>
        <v>102</v>
      </c>
      <c r="N464" s="1" t="n">
        <f aca="false">IF($L464=$L463,N463+D464,D464)</f>
        <v>46518</v>
      </c>
      <c r="O464" s="1" t="n">
        <f aca="false">IF($L464=$L463,O463+E464,E464)</f>
        <v>88598</v>
      </c>
      <c r="P464" s="1" t="n">
        <f aca="false">IF($L464=$L463,P463+F464,F464)</f>
        <v>65219</v>
      </c>
      <c r="Q464" s="1" t="n">
        <f aca="false">IF($L464=$L463,Q463+G464,G464)</f>
        <v>49479</v>
      </c>
      <c r="R464" s="1" t="n">
        <f aca="false">IF($L464=$L463,R463+H464,H464)</f>
        <v>32481</v>
      </c>
      <c r="S464" s="1" t="str">
        <f aca="false">IF($M465=1,N464/$M464,"")</f>
        <v/>
      </c>
      <c r="T464" s="1" t="str">
        <f aca="false">IF($M465=1,O464/$M464,"")</f>
        <v/>
      </c>
      <c r="U464" s="1" t="str">
        <f aca="false">IF($M465=1,P464/$M464,"")</f>
        <v/>
      </c>
      <c r="V464" s="1" t="str">
        <f aca="false">IF($M465=1,Q464/$M464,"")</f>
        <v/>
      </c>
      <c r="W464" s="1" t="str">
        <f aca="false">IF($M465=1,R464/$M464,"")</f>
        <v/>
      </c>
      <c r="X464" s="1" t="n">
        <f aca="false">IF($L464=$L463,X463+D464^2,D464^2)</f>
        <v>21215032</v>
      </c>
      <c r="Y464" s="1" t="n">
        <f aca="false">IF($L464=$L463,Y463+E464^2,E464^2)</f>
        <v>76957038</v>
      </c>
      <c r="Z464" s="1" t="n">
        <f aca="false">IF($L464=$L463,Z463+F464^2,F464^2)</f>
        <v>41702433</v>
      </c>
      <c r="AA464" s="1" t="n">
        <f aca="false">IF($L464=$L463,AA463+G464^2,G464^2)</f>
        <v>24005675</v>
      </c>
      <c r="AB464" s="1" t="n">
        <f aca="false">IF($L464=$L463,AB463+H464^2,H464^2)</f>
        <v>10343381</v>
      </c>
      <c r="AC464" s="1" t="str">
        <f aca="false">IF($M465=1,SQRT(((X464)/($M464))-S464^2),"")</f>
        <v/>
      </c>
      <c r="AD464" s="1" t="str">
        <f aca="false">IF($M465=1,SQRT(((Y464)/($M464))-T464^2),"")</f>
        <v/>
      </c>
      <c r="AE464" s="1" t="str">
        <f aca="false">IF($M465=1,SQRT(((Z464)/($M464))-U464^2),"")</f>
        <v/>
      </c>
      <c r="AF464" s="1" t="str">
        <f aca="false">IF($M465=1,SQRT(((AA464)/($M464))-V464^2),"")</f>
        <v/>
      </c>
      <c r="AG464" s="1" t="str">
        <f aca="false">IF($M465=1,SQRT(((AB464)/($M464))-W464^2),"")</f>
        <v/>
      </c>
    </row>
    <row r="465" customFormat="false" ht="12.8" hidden="false" customHeight="false" outlineLevel="0" collapsed="false">
      <c r="A465" s="0" t="n">
        <v>3.49594116211</v>
      </c>
      <c r="B465" s="0" t="n">
        <v>1577122820.4</v>
      </c>
      <c r="C465" s="0" t="n">
        <f aca="false">B465-1577122810.47</f>
        <v>9.9300000667572</v>
      </c>
      <c r="D465" s="0" t="n">
        <v>455</v>
      </c>
      <c r="E465" s="0" t="n">
        <v>870</v>
      </c>
      <c r="F465" s="0" t="n">
        <v>643</v>
      </c>
      <c r="G465" s="0" t="n">
        <v>494</v>
      </c>
      <c r="H465" s="0" t="n">
        <v>319</v>
      </c>
      <c r="I465" s="0" t="n">
        <f aca="false">(D465+E465+F465+G465+H465)/5</f>
        <v>556.2</v>
      </c>
      <c r="J465" s="0" t="n">
        <f aca="false">I465-577.6</f>
        <v>-21.4</v>
      </c>
      <c r="K465" s="0" t="n">
        <f aca="false">(I465-I464)/(A465-A464)</f>
        <v>29.0682344727466</v>
      </c>
      <c r="L465" s="0" t="str">
        <f aca="false">IF(G465&gt;590,"RELAX",IF(G465&lt;500,"FIST","TRANSITION"))</f>
        <v>FIST</v>
      </c>
      <c r="M465" s="1" t="n">
        <f aca="false">IF(L465=L464,M464+1,1)</f>
        <v>103</v>
      </c>
      <c r="N465" s="1" t="n">
        <f aca="false">IF($L465=$L464,N464+D465,D465)</f>
        <v>46973</v>
      </c>
      <c r="O465" s="1" t="n">
        <f aca="false">IF($L465=$L464,O464+E465,E465)</f>
        <v>89468</v>
      </c>
      <c r="P465" s="1" t="n">
        <f aca="false">IF($L465=$L464,P464+F465,F465)</f>
        <v>65862</v>
      </c>
      <c r="Q465" s="1" t="n">
        <f aca="false">IF($L465=$L464,Q464+G465,G465)</f>
        <v>49973</v>
      </c>
      <c r="R465" s="1" t="n">
        <f aca="false">IF($L465=$L464,R464+H465,H465)</f>
        <v>32800</v>
      </c>
      <c r="S465" s="1" t="str">
        <f aca="false">IF($M466=1,N465/$M465,"")</f>
        <v/>
      </c>
      <c r="T465" s="1" t="str">
        <f aca="false">IF($M466=1,O465/$M465,"")</f>
        <v/>
      </c>
      <c r="U465" s="1" t="str">
        <f aca="false">IF($M466=1,P465/$M465,"")</f>
        <v/>
      </c>
      <c r="V465" s="1" t="str">
        <f aca="false">IF($M466=1,Q465/$M465,"")</f>
        <v/>
      </c>
      <c r="W465" s="1" t="str">
        <f aca="false">IF($M466=1,R465/$M465,"")</f>
        <v/>
      </c>
      <c r="X465" s="1" t="n">
        <f aca="false">IF($L465=$L464,X464+D465^2,D465^2)</f>
        <v>21422057</v>
      </c>
      <c r="Y465" s="1" t="n">
        <f aca="false">IF($L465=$L464,Y464+E465^2,E465^2)</f>
        <v>77713938</v>
      </c>
      <c r="Z465" s="1" t="n">
        <f aca="false">IF($L465=$L464,Z464+F465^2,F465^2)</f>
        <v>42115882</v>
      </c>
      <c r="AA465" s="1" t="n">
        <f aca="false">IF($L465=$L464,AA464+G465^2,G465^2)</f>
        <v>24249711</v>
      </c>
      <c r="AB465" s="1" t="n">
        <f aca="false">IF($L465=$L464,AB464+H465^2,H465^2)</f>
        <v>10445142</v>
      </c>
      <c r="AC465" s="1" t="str">
        <f aca="false">IF($M466=1,SQRT(((X465)/($M465))-S465^2),"")</f>
        <v/>
      </c>
      <c r="AD465" s="1" t="str">
        <f aca="false">IF($M466=1,SQRT(((Y465)/($M465))-T465^2),"")</f>
        <v/>
      </c>
      <c r="AE465" s="1" t="str">
        <f aca="false">IF($M466=1,SQRT(((Z465)/($M465))-U465^2),"")</f>
        <v/>
      </c>
      <c r="AF465" s="1" t="str">
        <f aca="false">IF($M466=1,SQRT(((AA465)/($M465))-V465^2),"")</f>
        <v/>
      </c>
      <c r="AG465" s="1" t="str">
        <f aca="false">IF($M466=1,SQRT(((AB465)/($M465))-W465^2),"")</f>
        <v/>
      </c>
    </row>
    <row r="466" customFormat="false" ht="12.8" hidden="false" customHeight="false" outlineLevel="0" collapsed="false">
      <c r="A466" s="0" t="n">
        <v>3.52024102211</v>
      </c>
      <c r="B466" s="0" t="n">
        <v>1577122820.43</v>
      </c>
      <c r="C466" s="0" t="n">
        <f aca="false">B466-1577122810.47</f>
        <v>9.96000003814697</v>
      </c>
      <c r="D466" s="0" t="n">
        <v>455</v>
      </c>
      <c r="E466" s="0" t="n">
        <v>869</v>
      </c>
      <c r="F466" s="0" t="n">
        <v>644</v>
      </c>
      <c r="G466" s="0" t="n">
        <v>494</v>
      </c>
      <c r="H466" s="0" t="n">
        <v>319</v>
      </c>
      <c r="I466" s="0" t="n">
        <f aca="false">(D466+E466+F466+G466+H466)/5</f>
        <v>556.2</v>
      </c>
      <c r="J466" s="0" t="n">
        <f aca="false">I466-577.6</f>
        <v>-21.4</v>
      </c>
      <c r="K466" s="0" t="n">
        <f aca="false">(I466-I465)/(A466-A465)</f>
        <v>0</v>
      </c>
      <c r="L466" s="0" t="str">
        <f aca="false">IF(G466&gt;590,"RELAX",IF(G466&lt;500,"FIST","TRANSITION"))</f>
        <v>FIST</v>
      </c>
      <c r="M466" s="1" t="n">
        <f aca="false">IF(L466=L465,M465+1,1)</f>
        <v>104</v>
      </c>
      <c r="N466" s="1" t="n">
        <f aca="false">IF($L466=$L465,N465+D466,D466)</f>
        <v>47428</v>
      </c>
      <c r="O466" s="1" t="n">
        <f aca="false">IF($L466=$L465,O465+E466,E466)</f>
        <v>90337</v>
      </c>
      <c r="P466" s="1" t="n">
        <f aca="false">IF($L466=$L465,P465+F466,F466)</f>
        <v>66506</v>
      </c>
      <c r="Q466" s="1" t="n">
        <f aca="false">IF($L466=$L465,Q465+G466,G466)</f>
        <v>50467</v>
      </c>
      <c r="R466" s="1" t="n">
        <f aca="false">IF($L466=$L465,R465+H466,H466)</f>
        <v>33119</v>
      </c>
      <c r="S466" s="1" t="str">
        <f aca="false">IF($M467=1,N466/$M466,"")</f>
        <v/>
      </c>
      <c r="T466" s="1" t="str">
        <f aca="false">IF($M467=1,O466/$M466,"")</f>
        <v/>
      </c>
      <c r="U466" s="1" t="str">
        <f aca="false">IF($M467=1,P466/$M466,"")</f>
        <v/>
      </c>
      <c r="V466" s="1" t="str">
        <f aca="false">IF($M467=1,Q466/$M466,"")</f>
        <v/>
      </c>
      <c r="W466" s="1" t="str">
        <f aca="false">IF($M467=1,R466/$M466,"")</f>
        <v/>
      </c>
      <c r="X466" s="1" t="n">
        <f aca="false">IF($L466=$L465,X465+D466^2,D466^2)</f>
        <v>21629082</v>
      </c>
      <c r="Y466" s="1" t="n">
        <f aca="false">IF($L466=$L465,Y465+E466^2,E466^2)</f>
        <v>78469099</v>
      </c>
      <c r="Z466" s="1" t="n">
        <f aca="false">IF($L466=$L465,Z465+F466^2,F466^2)</f>
        <v>42530618</v>
      </c>
      <c r="AA466" s="1" t="n">
        <f aca="false">IF($L466=$L465,AA465+G466^2,G466^2)</f>
        <v>24493747</v>
      </c>
      <c r="AB466" s="1" t="n">
        <f aca="false">IF($L466=$L465,AB465+H466^2,H466^2)</f>
        <v>10546903</v>
      </c>
      <c r="AC466" s="1" t="str">
        <f aca="false">IF($M467=1,SQRT(((X466)/($M466))-S466^2),"")</f>
        <v/>
      </c>
      <c r="AD466" s="1" t="str">
        <f aca="false">IF($M467=1,SQRT(((Y466)/($M466))-T466^2),"")</f>
        <v/>
      </c>
      <c r="AE466" s="1" t="str">
        <f aca="false">IF($M467=1,SQRT(((Z466)/($M466))-U466^2),"")</f>
        <v/>
      </c>
      <c r="AF466" s="1" t="str">
        <f aca="false">IF($M467=1,SQRT(((AA466)/($M466))-V466^2),"")</f>
        <v/>
      </c>
      <c r="AG466" s="1" t="str">
        <f aca="false">IF($M467=1,SQRT(((AB466)/($M466))-W466^2),"")</f>
        <v/>
      </c>
    </row>
    <row r="467" customFormat="false" ht="12.8" hidden="false" customHeight="false" outlineLevel="0" collapsed="false">
      <c r="A467" s="0" t="n">
        <v>3.54079818726</v>
      </c>
      <c r="B467" s="0" t="n">
        <v>1577122820.45</v>
      </c>
      <c r="C467" s="0" t="n">
        <f aca="false">B467-1577122810.47</f>
        <v>9.98000001907349</v>
      </c>
      <c r="D467" s="0" t="n">
        <v>455</v>
      </c>
      <c r="E467" s="0" t="n">
        <v>870</v>
      </c>
      <c r="F467" s="0" t="n">
        <v>643</v>
      </c>
      <c r="G467" s="0" t="n">
        <v>494</v>
      </c>
      <c r="H467" s="0" t="n">
        <v>318</v>
      </c>
      <c r="I467" s="0" t="n">
        <f aca="false">(D467+E467+F467+G467+H467)/5</f>
        <v>556</v>
      </c>
      <c r="J467" s="0" t="n">
        <f aca="false">I467-577.6</f>
        <v>-21.6</v>
      </c>
      <c r="K467" s="0" t="n">
        <f aca="false">(I467-I466)/(A467-A466)</f>
        <v>-9.72896790684415</v>
      </c>
      <c r="L467" s="0" t="str">
        <f aca="false">IF(G467&gt;590,"RELAX",IF(G467&lt;500,"FIST","TRANSITION"))</f>
        <v>FIST</v>
      </c>
      <c r="M467" s="1" t="n">
        <f aca="false">IF(L467=L466,M466+1,1)</f>
        <v>105</v>
      </c>
      <c r="N467" s="1" t="n">
        <f aca="false">IF($L467=$L466,N466+D467,D467)</f>
        <v>47883</v>
      </c>
      <c r="O467" s="1" t="n">
        <f aca="false">IF($L467=$L466,O466+E467,E467)</f>
        <v>91207</v>
      </c>
      <c r="P467" s="1" t="n">
        <f aca="false">IF($L467=$L466,P466+F467,F467)</f>
        <v>67149</v>
      </c>
      <c r="Q467" s="1" t="n">
        <f aca="false">IF($L467=$L466,Q466+G467,G467)</f>
        <v>50961</v>
      </c>
      <c r="R467" s="1" t="n">
        <f aca="false">IF($L467=$L466,R466+H467,H467)</f>
        <v>33437</v>
      </c>
      <c r="S467" s="1" t="str">
        <f aca="false">IF($M468=1,N467/$M467,"")</f>
        <v/>
      </c>
      <c r="T467" s="1" t="str">
        <f aca="false">IF($M468=1,O467/$M467,"")</f>
        <v/>
      </c>
      <c r="U467" s="1" t="str">
        <f aca="false">IF($M468=1,P467/$M467,"")</f>
        <v/>
      </c>
      <c r="V467" s="1" t="str">
        <f aca="false">IF($M468=1,Q467/$M467,"")</f>
        <v/>
      </c>
      <c r="W467" s="1" t="str">
        <f aca="false">IF($M468=1,R467/$M467,"")</f>
        <v/>
      </c>
      <c r="X467" s="1" t="n">
        <f aca="false">IF($L467=$L466,X466+D467^2,D467^2)</f>
        <v>21836107</v>
      </c>
      <c r="Y467" s="1" t="n">
        <f aca="false">IF($L467=$L466,Y466+E467^2,E467^2)</f>
        <v>79225999</v>
      </c>
      <c r="Z467" s="1" t="n">
        <f aca="false">IF($L467=$L466,Z466+F467^2,F467^2)</f>
        <v>42944067</v>
      </c>
      <c r="AA467" s="1" t="n">
        <f aca="false">IF($L467=$L466,AA466+G467^2,G467^2)</f>
        <v>24737783</v>
      </c>
      <c r="AB467" s="1" t="n">
        <f aca="false">IF($L467=$L466,AB466+H467^2,H467^2)</f>
        <v>10648027</v>
      </c>
      <c r="AC467" s="1" t="str">
        <f aca="false">IF($M468=1,SQRT(((X467)/($M467))-S467^2),"")</f>
        <v/>
      </c>
      <c r="AD467" s="1" t="str">
        <f aca="false">IF($M468=1,SQRT(((Y467)/($M467))-T467^2),"")</f>
        <v/>
      </c>
      <c r="AE467" s="1" t="str">
        <f aca="false">IF($M468=1,SQRT(((Z467)/($M467))-U467^2),"")</f>
        <v/>
      </c>
      <c r="AF467" s="1" t="str">
        <f aca="false">IF($M468=1,SQRT(((AA467)/($M467))-V467^2),"")</f>
        <v/>
      </c>
      <c r="AG467" s="1" t="str">
        <f aca="false">IF($M468=1,SQRT(((AB467)/($M467))-W467^2),"")</f>
        <v/>
      </c>
    </row>
    <row r="468" customFormat="false" ht="12.8" hidden="false" customHeight="false" outlineLevel="0" collapsed="false">
      <c r="A468" s="0" t="n">
        <v>3.56523919106</v>
      </c>
      <c r="B468" s="0" t="n">
        <v>1577122820.47</v>
      </c>
      <c r="C468" s="0" t="n">
        <f aca="false">B468-1577122810.47</f>
        <v>10</v>
      </c>
      <c r="D468" s="0" t="n">
        <v>455</v>
      </c>
      <c r="E468" s="0" t="n">
        <v>871</v>
      </c>
      <c r="F468" s="0" t="n">
        <v>645</v>
      </c>
      <c r="G468" s="0" t="n">
        <v>495</v>
      </c>
      <c r="H468" s="0" t="n">
        <v>318</v>
      </c>
      <c r="I468" s="0" t="n">
        <f aca="false">(D468+E468+F468+G468+H468)/5</f>
        <v>556.8</v>
      </c>
      <c r="J468" s="0" t="n">
        <f aca="false">I468-577.6</f>
        <v>-20.8000000000001</v>
      </c>
      <c r="K468" s="0" t="n">
        <f aca="false">(I468-I467)/(A468-A467)</f>
        <v>32.7318798583862</v>
      </c>
      <c r="L468" s="0" t="str">
        <f aca="false">IF(G468&gt;590,"RELAX",IF(G468&lt;500,"FIST","TRANSITION"))</f>
        <v>FIST</v>
      </c>
      <c r="M468" s="1" t="n">
        <f aca="false">IF(L468=L467,M467+1,1)</f>
        <v>106</v>
      </c>
      <c r="N468" s="1" t="n">
        <f aca="false">IF($L468=$L467,N467+D468,D468)</f>
        <v>48338</v>
      </c>
      <c r="O468" s="1" t="n">
        <f aca="false">IF($L468=$L467,O467+E468,E468)</f>
        <v>92078</v>
      </c>
      <c r="P468" s="1" t="n">
        <f aca="false">IF($L468=$L467,P467+F468,F468)</f>
        <v>67794</v>
      </c>
      <c r="Q468" s="1" t="n">
        <f aca="false">IF($L468=$L467,Q467+G468,G468)</f>
        <v>51456</v>
      </c>
      <c r="R468" s="1" t="n">
        <f aca="false">IF($L468=$L467,R467+H468,H468)</f>
        <v>33755</v>
      </c>
      <c r="S468" s="1" t="str">
        <f aca="false">IF($M469=1,N468/$M468,"")</f>
        <v/>
      </c>
      <c r="T468" s="1" t="str">
        <f aca="false">IF($M469=1,O468/$M468,"")</f>
        <v/>
      </c>
      <c r="U468" s="1" t="str">
        <f aca="false">IF($M469=1,P468/$M468,"")</f>
        <v/>
      </c>
      <c r="V468" s="1" t="str">
        <f aca="false">IF($M469=1,Q468/$M468,"")</f>
        <v/>
      </c>
      <c r="W468" s="1" t="str">
        <f aca="false">IF($M469=1,R468/$M468,"")</f>
        <v/>
      </c>
      <c r="X468" s="1" t="n">
        <f aca="false">IF($L468=$L467,X467+D468^2,D468^2)</f>
        <v>22043132</v>
      </c>
      <c r="Y468" s="1" t="n">
        <f aca="false">IF($L468=$L467,Y467+E468^2,E468^2)</f>
        <v>79984640</v>
      </c>
      <c r="Z468" s="1" t="n">
        <f aca="false">IF($L468=$L467,Z467+F468^2,F468^2)</f>
        <v>43360092</v>
      </c>
      <c r="AA468" s="1" t="n">
        <f aca="false">IF($L468=$L467,AA467+G468^2,G468^2)</f>
        <v>24982808</v>
      </c>
      <c r="AB468" s="1" t="n">
        <f aca="false">IF($L468=$L467,AB467+H468^2,H468^2)</f>
        <v>10749151</v>
      </c>
      <c r="AC468" s="1" t="str">
        <f aca="false">IF($M469=1,SQRT(((X468)/($M468))-S468^2),"")</f>
        <v/>
      </c>
      <c r="AD468" s="1" t="str">
        <f aca="false">IF($M469=1,SQRT(((Y468)/($M468))-T468^2),"")</f>
        <v/>
      </c>
      <c r="AE468" s="1" t="str">
        <f aca="false">IF($M469=1,SQRT(((Z468)/($M468))-U468^2),"")</f>
        <v/>
      </c>
      <c r="AF468" s="1" t="str">
        <f aca="false">IF($M469=1,SQRT(((AA468)/($M468))-V468^2),"")</f>
        <v/>
      </c>
      <c r="AG468" s="1" t="str">
        <f aca="false">IF($M469=1,SQRT(((AB468)/($M468))-W468^2),"")</f>
        <v/>
      </c>
    </row>
    <row r="469" customFormat="false" ht="12.8" hidden="false" customHeight="false" outlineLevel="0" collapsed="false">
      <c r="A469" s="0" t="n">
        <v>3.5898911953</v>
      </c>
      <c r="B469" s="0" t="n">
        <v>1577122820.5</v>
      </c>
      <c r="C469" s="0" t="n">
        <f aca="false">B469-1577122810.47</f>
        <v>10.0299999713898</v>
      </c>
      <c r="D469" s="0" t="n">
        <v>455</v>
      </c>
      <c r="E469" s="0" t="n">
        <v>870</v>
      </c>
      <c r="F469" s="0" t="n">
        <v>646</v>
      </c>
      <c r="G469" s="0" t="n">
        <v>495</v>
      </c>
      <c r="H469" s="0" t="n">
        <v>319</v>
      </c>
      <c r="I469" s="0" t="n">
        <f aca="false">(D469+E469+F469+G469+H469)/5</f>
        <v>557</v>
      </c>
      <c r="J469" s="0" t="n">
        <f aca="false">I469-577.6</f>
        <v>-20.6</v>
      </c>
      <c r="K469" s="0" t="n">
        <f aca="false">(I469-I468)/(A469-A468)</f>
        <v>8.11293061825489</v>
      </c>
      <c r="L469" s="0" t="str">
        <f aca="false">IF(G469&gt;590,"RELAX",IF(G469&lt;500,"FIST","TRANSITION"))</f>
        <v>FIST</v>
      </c>
      <c r="M469" s="1" t="n">
        <f aca="false">IF(L469=L468,M468+1,1)</f>
        <v>107</v>
      </c>
      <c r="N469" s="1" t="n">
        <f aca="false">IF($L469=$L468,N468+D469,D469)</f>
        <v>48793</v>
      </c>
      <c r="O469" s="1" t="n">
        <f aca="false">IF($L469=$L468,O468+E469,E469)</f>
        <v>92948</v>
      </c>
      <c r="P469" s="1" t="n">
        <f aca="false">IF($L469=$L468,P468+F469,F469)</f>
        <v>68440</v>
      </c>
      <c r="Q469" s="1" t="n">
        <f aca="false">IF($L469=$L468,Q468+G469,G469)</f>
        <v>51951</v>
      </c>
      <c r="R469" s="1" t="n">
        <f aca="false">IF($L469=$L468,R468+H469,H469)</f>
        <v>34074</v>
      </c>
      <c r="S469" s="1" t="str">
        <f aca="false">IF($M470=1,N469/$M469,"")</f>
        <v/>
      </c>
      <c r="T469" s="1" t="str">
        <f aca="false">IF($M470=1,O469/$M469,"")</f>
        <v/>
      </c>
      <c r="U469" s="1" t="str">
        <f aca="false">IF($M470=1,P469/$M469,"")</f>
        <v/>
      </c>
      <c r="V469" s="1" t="str">
        <f aca="false">IF($M470=1,Q469/$M469,"")</f>
        <v/>
      </c>
      <c r="W469" s="1" t="str">
        <f aca="false">IF($M470=1,R469/$M469,"")</f>
        <v/>
      </c>
      <c r="X469" s="1" t="n">
        <f aca="false">IF($L469=$L468,X468+D469^2,D469^2)</f>
        <v>22250157</v>
      </c>
      <c r="Y469" s="1" t="n">
        <f aca="false">IF($L469=$L468,Y468+E469^2,E469^2)</f>
        <v>80741540</v>
      </c>
      <c r="Z469" s="1" t="n">
        <f aca="false">IF($L469=$L468,Z468+F469^2,F469^2)</f>
        <v>43777408</v>
      </c>
      <c r="AA469" s="1" t="n">
        <f aca="false">IF($L469=$L468,AA468+G469^2,G469^2)</f>
        <v>25227833</v>
      </c>
      <c r="AB469" s="1" t="n">
        <f aca="false">IF($L469=$L468,AB468+H469^2,H469^2)</f>
        <v>10850912</v>
      </c>
      <c r="AC469" s="1" t="str">
        <f aca="false">IF($M470=1,SQRT(((X469)/($M469))-S469^2),"")</f>
        <v/>
      </c>
      <c r="AD469" s="1" t="str">
        <f aca="false">IF($M470=1,SQRT(((Y469)/($M469))-T469^2),"")</f>
        <v/>
      </c>
      <c r="AE469" s="1" t="str">
        <f aca="false">IF($M470=1,SQRT(((Z469)/($M469))-U469^2),"")</f>
        <v/>
      </c>
      <c r="AF469" s="1" t="str">
        <f aca="false">IF($M470=1,SQRT(((AA469)/($M469))-V469^2),"")</f>
        <v/>
      </c>
      <c r="AG469" s="1" t="str">
        <f aca="false">IF($M470=1,SQRT(((AB469)/($M469))-W469^2),"")</f>
        <v/>
      </c>
    </row>
    <row r="470" customFormat="false" ht="12.8" hidden="false" customHeight="false" outlineLevel="0" collapsed="false">
      <c r="A470" s="0" t="n">
        <v>3.61052703857</v>
      </c>
      <c r="B470" s="0" t="n">
        <v>1577122820.52</v>
      </c>
      <c r="C470" s="0" t="n">
        <f aca="false">B470-1577122810.47</f>
        <v>10.0499999523163</v>
      </c>
      <c r="D470" s="0" t="n">
        <v>455</v>
      </c>
      <c r="E470" s="0" t="n">
        <v>870</v>
      </c>
      <c r="F470" s="0" t="n">
        <v>645</v>
      </c>
      <c r="G470" s="0" t="n">
        <v>495</v>
      </c>
      <c r="H470" s="0" t="n">
        <v>318</v>
      </c>
      <c r="I470" s="0" t="n">
        <f aca="false">(D470+E470+F470+G470+H470)/5</f>
        <v>556.6</v>
      </c>
      <c r="J470" s="0" t="n">
        <f aca="false">I470-577.6</f>
        <v>-21</v>
      </c>
      <c r="K470" s="0" t="n">
        <f aca="false">(I470-I469)/(A470-A469)</f>
        <v>-19.3837486923294</v>
      </c>
      <c r="L470" s="0" t="str">
        <f aca="false">IF(G470&gt;590,"RELAX",IF(G470&lt;500,"FIST","TRANSITION"))</f>
        <v>FIST</v>
      </c>
      <c r="M470" s="1" t="n">
        <f aca="false">IF(L470=L469,M469+1,1)</f>
        <v>108</v>
      </c>
      <c r="N470" s="1" t="n">
        <f aca="false">IF($L470=$L469,N469+D470,D470)</f>
        <v>49248</v>
      </c>
      <c r="O470" s="1" t="n">
        <f aca="false">IF($L470=$L469,O469+E470,E470)</f>
        <v>93818</v>
      </c>
      <c r="P470" s="1" t="n">
        <f aca="false">IF($L470=$L469,P469+F470,F470)</f>
        <v>69085</v>
      </c>
      <c r="Q470" s="1" t="n">
        <f aca="false">IF($L470=$L469,Q469+G470,G470)</f>
        <v>52446</v>
      </c>
      <c r="R470" s="1" t="n">
        <f aca="false">IF($L470=$L469,R469+H470,H470)</f>
        <v>34392</v>
      </c>
      <c r="S470" s="1" t="str">
        <f aca="false">IF($M471=1,N470/$M470,"")</f>
        <v/>
      </c>
      <c r="T470" s="1" t="str">
        <f aca="false">IF($M471=1,O470/$M470,"")</f>
        <v/>
      </c>
      <c r="U470" s="1" t="str">
        <f aca="false">IF($M471=1,P470/$M470,"")</f>
        <v/>
      </c>
      <c r="V470" s="1" t="str">
        <f aca="false">IF($M471=1,Q470/$M470,"")</f>
        <v/>
      </c>
      <c r="W470" s="1" t="str">
        <f aca="false">IF($M471=1,R470/$M470,"")</f>
        <v/>
      </c>
      <c r="X470" s="1" t="n">
        <f aca="false">IF($L470=$L469,X469+D470^2,D470^2)</f>
        <v>22457182</v>
      </c>
      <c r="Y470" s="1" t="n">
        <f aca="false">IF($L470=$L469,Y469+E470^2,E470^2)</f>
        <v>81498440</v>
      </c>
      <c r="Z470" s="1" t="n">
        <f aca="false">IF($L470=$L469,Z469+F470^2,F470^2)</f>
        <v>44193433</v>
      </c>
      <c r="AA470" s="1" t="n">
        <f aca="false">IF($L470=$L469,AA469+G470^2,G470^2)</f>
        <v>25472858</v>
      </c>
      <c r="AB470" s="1" t="n">
        <f aca="false">IF($L470=$L469,AB469+H470^2,H470^2)</f>
        <v>10952036</v>
      </c>
      <c r="AC470" s="1" t="str">
        <f aca="false">IF($M471=1,SQRT(((X470)/($M470))-S470^2),"")</f>
        <v/>
      </c>
      <c r="AD470" s="1" t="str">
        <f aca="false">IF($M471=1,SQRT(((Y470)/($M470))-T470^2),"")</f>
        <v/>
      </c>
      <c r="AE470" s="1" t="str">
        <f aca="false">IF($M471=1,SQRT(((Z470)/($M470))-U470^2),"")</f>
        <v/>
      </c>
      <c r="AF470" s="1" t="str">
        <f aca="false">IF($M471=1,SQRT(((AA470)/($M470))-V470^2),"")</f>
        <v/>
      </c>
      <c r="AG470" s="1" t="str">
        <f aca="false">IF($M471=1,SQRT(((AB470)/($M470))-W470^2),"")</f>
        <v/>
      </c>
    </row>
    <row r="471" customFormat="false" ht="12.8" hidden="false" customHeight="false" outlineLevel="0" collapsed="false">
      <c r="A471" s="0" t="n">
        <v>3.63507008553</v>
      </c>
      <c r="B471" s="0" t="n">
        <v>1577122820.54</v>
      </c>
      <c r="C471" s="0" t="n">
        <f aca="false">B471-1577122810.47</f>
        <v>10.0699999332428</v>
      </c>
      <c r="D471" s="0" t="n">
        <v>455</v>
      </c>
      <c r="E471" s="0" t="n">
        <v>869</v>
      </c>
      <c r="F471" s="0" t="n">
        <v>644</v>
      </c>
      <c r="G471" s="0" t="n">
        <v>495</v>
      </c>
      <c r="H471" s="0" t="n">
        <v>318</v>
      </c>
      <c r="I471" s="0" t="n">
        <f aca="false">(D471+E471+F471+G471+H471)/5</f>
        <v>556.2</v>
      </c>
      <c r="J471" s="0" t="n">
        <f aca="false">I471-577.6</f>
        <v>-21.4</v>
      </c>
      <c r="K471" s="0" t="n">
        <f aca="false">(I471-I470)/(A471-A470)</f>
        <v>-16.2978949048949</v>
      </c>
      <c r="L471" s="0" t="str">
        <f aca="false">IF(G471&gt;590,"RELAX",IF(G471&lt;500,"FIST","TRANSITION"))</f>
        <v>FIST</v>
      </c>
      <c r="M471" s="1" t="n">
        <f aca="false">IF(L471=L470,M470+1,1)</f>
        <v>109</v>
      </c>
      <c r="N471" s="1" t="n">
        <f aca="false">IF($L471=$L470,N470+D471,D471)</f>
        <v>49703</v>
      </c>
      <c r="O471" s="1" t="n">
        <f aca="false">IF($L471=$L470,O470+E471,E471)</f>
        <v>94687</v>
      </c>
      <c r="P471" s="1" t="n">
        <f aca="false">IF($L471=$L470,P470+F471,F471)</f>
        <v>69729</v>
      </c>
      <c r="Q471" s="1" t="n">
        <f aca="false">IF($L471=$L470,Q470+G471,G471)</f>
        <v>52941</v>
      </c>
      <c r="R471" s="1" t="n">
        <f aca="false">IF($L471=$L470,R470+H471,H471)</f>
        <v>34710</v>
      </c>
      <c r="S471" s="1" t="str">
        <f aca="false">IF($M472=1,N471/$M471,"")</f>
        <v/>
      </c>
      <c r="T471" s="1" t="str">
        <f aca="false">IF($M472=1,O471/$M471,"")</f>
        <v/>
      </c>
      <c r="U471" s="1" t="str">
        <f aca="false">IF($M472=1,P471/$M471,"")</f>
        <v/>
      </c>
      <c r="V471" s="1" t="str">
        <f aca="false">IF($M472=1,Q471/$M471,"")</f>
        <v/>
      </c>
      <c r="W471" s="1" t="str">
        <f aca="false">IF($M472=1,R471/$M471,"")</f>
        <v/>
      </c>
      <c r="X471" s="1" t="n">
        <f aca="false">IF($L471=$L470,X470+D471^2,D471^2)</f>
        <v>22664207</v>
      </c>
      <c r="Y471" s="1" t="n">
        <f aca="false">IF($L471=$L470,Y470+E471^2,E471^2)</f>
        <v>82253601</v>
      </c>
      <c r="Z471" s="1" t="n">
        <f aca="false">IF($L471=$L470,Z470+F471^2,F471^2)</f>
        <v>44608169</v>
      </c>
      <c r="AA471" s="1" t="n">
        <f aca="false">IF($L471=$L470,AA470+G471^2,G471^2)</f>
        <v>25717883</v>
      </c>
      <c r="AB471" s="1" t="n">
        <f aca="false">IF($L471=$L470,AB470+H471^2,H471^2)</f>
        <v>11053160</v>
      </c>
      <c r="AC471" s="1" t="str">
        <f aca="false">IF($M472=1,SQRT(((X471)/($M471))-S471^2),"")</f>
        <v/>
      </c>
      <c r="AD471" s="1" t="str">
        <f aca="false">IF($M472=1,SQRT(((Y471)/($M471))-T471^2),"")</f>
        <v/>
      </c>
      <c r="AE471" s="1" t="str">
        <f aca="false">IF($M472=1,SQRT(((Z471)/($M471))-U471^2),"")</f>
        <v/>
      </c>
      <c r="AF471" s="1" t="str">
        <f aca="false">IF($M472=1,SQRT(((AA471)/($M471))-V471^2),"")</f>
        <v/>
      </c>
      <c r="AG471" s="1" t="str">
        <f aca="false">IF($M472=1,SQRT(((AB471)/($M471))-W471^2),"")</f>
        <v/>
      </c>
    </row>
    <row r="472" customFormat="false" ht="12.8" hidden="false" customHeight="false" outlineLevel="0" collapsed="false">
      <c r="A472" s="0" t="n">
        <v>3.65541410446</v>
      </c>
      <c r="B472" s="0" t="n">
        <v>1577122820.56</v>
      </c>
      <c r="C472" s="0" t="n">
        <f aca="false">B472-1577122810.47</f>
        <v>10.0899999141693</v>
      </c>
      <c r="D472" s="0" t="n">
        <v>456</v>
      </c>
      <c r="E472" s="0" t="n">
        <v>870</v>
      </c>
      <c r="F472" s="0" t="n">
        <v>645</v>
      </c>
      <c r="G472" s="0" t="n">
        <v>496</v>
      </c>
      <c r="H472" s="0" t="n">
        <v>319</v>
      </c>
      <c r="I472" s="0" t="n">
        <f aca="false">(D472+E472+F472+G472+H472)/5</f>
        <v>557.2</v>
      </c>
      <c r="J472" s="0" t="n">
        <f aca="false">I472-577.6</f>
        <v>-20.4</v>
      </c>
      <c r="K472" s="0" t="n">
        <f aca="false">(I472-I471)/(A472-A471)</f>
        <v>49.1544961416324</v>
      </c>
      <c r="L472" s="0" t="str">
        <f aca="false">IF(G472&gt;590,"RELAX",IF(G472&lt;500,"FIST","TRANSITION"))</f>
        <v>FIST</v>
      </c>
      <c r="M472" s="1" t="n">
        <f aca="false">IF(L472=L471,M471+1,1)</f>
        <v>110</v>
      </c>
      <c r="N472" s="1" t="n">
        <f aca="false">IF($L472=$L471,N471+D472,D472)</f>
        <v>50159</v>
      </c>
      <c r="O472" s="1" t="n">
        <f aca="false">IF($L472=$L471,O471+E472,E472)</f>
        <v>95557</v>
      </c>
      <c r="P472" s="1" t="n">
        <f aca="false">IF($L472=$L471,P471+F472,F472)</f>
        <v>70374</v>
      </c>
      <c r="Q472" s="1" t="n">
        <f aca="false">IF($L472=$L471,Q471+G472,G472)</f>
        <v>53437</v>
      </c>
      <c r="R472" s="1" t="n">
        <f aca="false">IF($L472=$L471,R471+H472,H472)</f>
        <v>35029</v>
      </c>
      <c r="S472" s="1" t="str">
        <f aca="false">IF($M473=1,N472/$M472,"")</f>
        <v/>
      </c>
      <c r="T472" s="1" t="str">
        <f aca="false">IF($M473=1,O472/$M472,"")</f>
        <v/>
      </c>
      <c r="U472" s="1" t="str">
        <f aca="false">IF($M473=1,P472/$M472,"")</f>
        <v/>
      </c>
      <c r="V472" s="1" t="str">
        <f aca="false">IF($M473=1,Q472/$M472,"")</f>
        <v/>
      </c>
      <c r="W472" s="1" t="str">
        <f aca="false">IF($M473=1,R472/$M472,"")</f>
        <v/>
      </c>
      <c r="X472" s="1" t="n">
        <f aca="false">IF($L472=$L471,X471+D472^2,D472^2)</f>
        <v>22872143</v>
      </c>
      <c r="Y472" s="1" t="n">
        <f aca="false">IF($L472=$L471,Y471+E472^2,E472^2)</f>
        <v>83010501</v>
      </c>
      <c r="Z472" s="1" t="n">
        <f aca="false">IF($L472=$L471,Z471+F472^2,F472^2)</f>
        <v>45024194</v>
      </c>
      <c r="AA472" s="1" t="n">
        <f aca="false">IF($L472=$L471,AA471+G472^2,G472^2)</f>
        <v>25963899</v>
      </c>
      <c r="AB472" s="1" t="n">
        <f aca="false">IF($L472=$L471,AB471+H472^2,H472^2)</f>
        <v>11154921</v>
      </c>
      <c r="AC472" s="1" t="str">
        <f aca="false">IF($M473=1,SQRT(((X472)/($M472))-S472^2),"")</f>
        <v/>
      </c>
      <c r="AD472" s="1" t="str">
        <f aca="false">IF($M473=1,SQRT(((Y472)/($M472))-T472^2),"")</f>
        <v/>
      </c>
      <c r="AE472" s="1" t="str">
        <f aca="false">IF($M473=1,SQRT(((Z472)/($M472))-U472^2),"")</f>
        <v/>
      </c>
      <c r="AF472" s="1" t="str">
        <f aca="false">IF($M473=1,SQRT(((AA472)/($M472))-V472^2),"")</f>
        <v/>
      </c>
      <c r="AG472" s="1" t="str">
        <f aca="false">IF($M473=1,SQRT(((AB472)/($M472))-W472^2),"")</f>
        <v/>
      </c>
    </row>
    <row r="473" customFormat="false" ht="12.8" hidden="false" customHeight="false" outlineLevel="0" collapsed="false">
      <c r="A473" s="0" t="n">
        <v>3.68022203445</v>
      </c>
      <c r="B473" s="0" t="n">
        <v>1577122820.59</v>
      </c>
      <c r="C473" s="0" t="n">
        <f aca="false">B473-1577122810.47</f>
        <v>10.1199998855591</v>
      </c>
      <c r="D473" s="0" t="n">
        <v>456</v>
      </c>
      <c r="E473" s="0" t="n">
        <v>870</v>
      </c>
      <c r="F473" s="0" t="n">
        <v>644</v>
      </c>
      <c r="G473" s="0" t="n">
        <v>496</v>
      </c>
      <c r="H473" s="0" t="n">
        <v>319</v>
      </c>
      <c r="I473" s="0" t="n">
        <f aca="false">(D473+E473+F473+G473+H473)/5</f>
        <v>557</v>
      </c>
      <c r="J473" s="0" t="n">
        <f aca="false">I473-577.6</f>
        <v>-20.6</v>
      </c>
      <c r="K473" s="0" t="n">
        <f aca="false">(I473-I472)/(A473-A472)</f>
        <v>-8.0619382625099</v>
      </c>
      <c r="L473" s="0" t="str">
        <f aca="false">IF(G473&gt;590,"RELAX",IF(G473&lt;500,"FIST","TRANSITION"))</f>
        <v>FIST</v>
      </c>
      <c r="M473" s="1" t="n">
        <f aca="false">IF(L473=L472,M472+1,1)</f>
        <v>111</v>
      </c>
      <c r="N473" s="1" t="n">
        <f aca="false">IF($L473=$L472,N472+D473,D473)</f>
        <v>50615</v>
      </c>
      <c r="O473" s="1" t="n">
        <f aca="false">IF($L473=$L472,O472+E473,E473)</f>
        <v>96427</v>
      </c>
      <c r="P473" s="1" t="n">
        <f aca="false">IF($L473=$L472,P472+F473,F473)</f>
        <v>71018</v>
      </c>
      <c r="Q473" s="1" t="n">
        <f aca="false">IF($L473=$L472,Q472+G473,G473)</f>
        <v>53933</v>
      </c>
      <c r="R473" s="1" t="n">
        <f aca="false">IF($L473=$L472,R472+H473,H473)</f>
        <v>35348</v>
      </c>
      <c r="S473" s="1" t="str">
        <f aca="false">IF($M474=1,N473/$M473,"")</f>
        <v/>
      </c>
      <c r="T473" s="1" t="str">
        <f aca="false">IF($M474=1,O473/$M473,"")</f>
        <v/>
      </c>
      <c r="U473" s="1" t="str">
        <f aca="false">IF($M474=1,P473/$M473,"")</f>
        <v/>
      </c>
      <c r="V473" s="1" t="str">
        <f aca="false">IF($M474=1,Q473/$M473,"")</f>
        <v/>
      </c>
      <c r="W473" s="1" t="str">
        <f aca="false">IF($M474=1,R473/$M473,"")</f>
        <v/>
      </c>
      <c r="X473" s="1" t="n">
        <f aca="false">IF($L473=$L472,X472+D473^2,D473^2)</f>
        <v>23080079</v>
      </c>
      <c r="Y473" s="1" t="n">
        <f aca="false">IF($L473=$L472,Y472+E473^2,E473^2)</f>
        <v>83767401</v>
      </c>
      <c r="Z473" s="1" t="n">
        <f aca="false">IF($L473=$L472,Z472+F473^2,F473^2)</f>
        <v>45438930</v>
      </c>
      <c r="AA473" s="1" t="n">
        <f aca="false">IF($L473=$L472,AA472+G473^2,G473^2)</f>
        <v>26209915</v>
      </c>
      <c r="AB473" s="1" t="n">
        <f aca="false">IF($L473=$L472,AB472+H473^2,H473^2)</f>
        <v>11256682</v>
      </c>
      <c r="AC473" s="1" t="str">
        <f aca="false">IF($M474=1,SQRT(((X473)/($M473))-S473^2),"")</f>
        <v/>
      </c>
      <c r="AD473" s="1" t="str">
        <f aca="false">IF($M474=1,SQRT(((Y473)/($M473))-T473^2),"")</f>
        <v/>
      </c>
      <c r="AE473" s="1" t="str">
        <f aca="false">IF($M474=1,SQRT(((Z473)/($M473))-U473^2),"")</f>
        <v/>
      </c>
      <c r="AF473" s="1" t="str">
        <f aca="false">IF($M474=1,SQRT(((AA473)/($M473))-V473^2),"")</f>
        <v/>
      </c>
      <c r="AG473" s="1" t="str">
        <f aca="false">IF($M474=1,SQRT(((AB473)/($M473))-W473^2),"")</f>
        <v/>
      </c>
    </row>
    <row r="474" customFormat="false" ht="12.8" hidden="false" customHeight="false" outlineLevel="0" collapsed="false">
      <c r="A474" s="0" t="n">
        <v>3.7006020546</v>
      </c>
      <c r="B474" s="0" t="n">
        <v>1577122820.61</v>
      </c>
      <c r="C474" s="0" t="n">
        <f aca="false">B474-1577122810.47</f>
        <v>10.1399998664856</v>
      </c>
      <c r="D474" s="0" t="n">
        <v>455</v>
      </c>
      <c r="E474" s="0" t="n">
        <v>870</v>
      </c>
      <c r="F474" s="0" t="n">
        <v>644</v>
      </c>
      <c r="G474" s="0" t="n">
        <v>497</v>
      </c>
      <c r="H474" s="0" t="n">
        <v>320</v>
      </c>
      <c r="I474" s="0" t="n">
        <f aca="false">(D474+E474+F474+G474+H474)/5</f>
        <v>557.2</v>
      </c>
      <c r="J474" s="0" t="n">
        <f aca="false">I474-577.6</f>
        <v>-20.4</v>
      </c>
      <c r="K474" s="0" t="n">
        <f aca="false">(I474-I473)/(A474-A473)</f>
        <v>9.81353298613121</v>
      </c>
      <c r="L474" s="0" t="str">
        <f aca="false">IF(G474&gt;590,"RELAX",IF(G474&lt;500,"FIST","TRANSITION"))</f>
        <v>FIST</v>
      </c>
      <c r="M474" s="1" t="n">
        <f aca="false">IF(L474=L473,M473+1,1)</f>
        <v>112</v>
      </c>
      <c r="N474" s="1" t="n">
        <f aca="false">IF($L474=$L473,N473+D474,D474)</f>
        <v>51070</v>
      </c>
      <c r="O474" s="1" t="n">
        <f aca="false">IF($L474=$L473,O473+E474,E474)</f>
        <v>97297</v>
      </c>
      <c r="P474" s="1" t="n">
        <f aca="false">IF($L474=$L473,P473+F474,F474)</f>
        <v>71662</v>
      </c>
      <c r="Q474" s="1" t="n">
        <f aca="false">IF($L474=$L473,Q473+G474,G474)</f>
        <v>54430</v>
      </c>
      <c r="R474" s="1" t="n">
        <f aca="false">IF($L474=$L473,R473+H474,H474)</f>
        <v>35668</v>
      </c>
      <c r="S474" s="1" t="str">
        <f aca="false">IF($M475=1,N474/$M474,"")</f>
        <v/>
      </c>
      <c r="T474" s="1" t="str">
        <f aca="false">IF($M475=1,O474/$M474,"")</f>
        <v/>
      </c>
      <c r="U474" s="1" t="str">
        <f aca="false">IF($M475=1,P474/$M474,"")</f>
        <v/>
      </c>
      <c r="V474" s="1" t="str">
        <f aca="false">IF($M475=1,Q474/$M474,"")</f>
        <v/>
      </c>
      <c r="W474" s="1" t="str">
        <f aca="false">IF($M475=1,R474/$M474,"")</f>
        <v/>
      </c>
      <c r="X474" s="1" t="n">
        <f aca="false">IF($L474=$L473,X473+D474^2,D474^2)</f>
        <v>23287104</v>
      </c>
      <c r="Y474" s="1" t="n">
        <f aca="false">IF($L474=$L473,Y473+E474^2,E474^2)</f>
        <v>84524301</v>
      </c>
      <c r="Z474" s="1" t="n">
        <f aca="false">IF($L474=$L473,Z473+F474^2,F474^2)</f>
        <v>45853666</v>
      </c>
      <c r="AA474" s="1" t="n">
        <f aca="false">IF($L474=$L473,AA473+G474^2,G474^2)</f>
        <v>26456924</v>
      </c>
      <c r="AB474" s="1" t="n">
        <f aca="false">IF($L474=$L473,AB473+H474^2,H474^2)</f>
        <v>11359082</v>
      </c>
      <c r="AC474" s="1" t="str">
        <f aca="false">IF($M475=1,SQRT(((X474)/($M474))-S474^2),"")</f>
        <v/>
      </c>
      <c r="AD474" s="1" t="str">
        <f aca="false">IF($M475=1,SQRT(((Y474)/($M474))-T474^2),"")</f>
        <v/>
      </c>
      <c r="AE474" s="1" t="str">
        <f aca="false">IF($M475=1,SQRT(((Z474)/($M474))-U474^2),"")</f>
        <v/>
      </c>
      <c r="AF474" s="1" t="str">
        <f aca="false">IF($M475=1,SQRT(((AA474)/($M474))-V474^2),"")</f>
        <v/>
      </c>
      <c r="AG474" s="1" t="str">
        <f aca="false">IF($M475=1,SQRT(((AB474)/($M474))-W474^2),"")</f>
        <v/>
      </c>
    </row>
    <row r="475" customFormat="false" ht="12.8" hidden="false" customHeight="false" outlineLevel="0" collapsed="false">
      <c r="A475" s="0" t="n">
        <v>3.72495913506</v>
      </c>
      <c r="B475" s="0" t="n">
        <v>1577122820.63</v>
      </c>
      <c r="C475" s="0" t="n">
        <f aca="false">B475-1577122810.47</f>
        <v>10.1600000858307</v>
      </c>
      <c r="D475" s="0" t="n">
        <v>455</v>
      </c>
      <c r="E475" s="0" t="n">
        <v>869</v>
      </c>
      <c r="F475" s="0" t="n">
        <v>645</v>
      </c>
      <c r="G475" s="0" t="n">
        <v>497</v>
      </c>
      <c r="H475" s="0" t="n">
        <v>319</v>
      </c>
      <c r="I475" s="0" t="n">
        <f aca="false">(D475+E475+F475+G475+H475)/5</f>
        <v>557</v>
      </c>
      <c r="J475" s="0" t="n">
        <f aca="false">I475-577.6</f>
        <v>-20.6</v>
      </c>
      <c r="K475" s="0" t="n">
        <f aca="false">(I475-I474)/(A475-A474)</f>
        <v>-8.21116473004613</v>
      </c>
      <c r="L475" s="0" t="str">
        <f aca="false">IF(G475&gt;590,"RELAX",IF(G475&lt;500,"FIST","TRANSITION"))</f>
        <v>FIST</v>
      </c>
      <c r="M475" s="1" t="n">
        <f aca="false">IF(L475=L474,M474+1,1)</f>
        <v>113</v>
      </c>
      <c r="N475" s="1" t="n">
        <f aca="false">IF($L475=$L474,N474+D475,D475)</f>
        <v>51525</v>
      </c>
      <c r="O475" s="1" t="n">
        <f aca="false">IF($L475=$L474,O474+E475,E475)</f>
        <v>98166</v>
      </c>
      <c r="P475" s="1" t="n">
        <f aca="false">IF($L475=$L474,P474+F475,F475)</f>
        <v>72307</v>
      </c>
      <c r="Q475" s="1" t="n">
        <f aca="false">IF($L475=$L474,Q474+G475,G475)</f>
        <v>54927</v>
      </c>
      <c r="R475" s="1" t="n">
        <f aca="false">IF($L475=$L474,R474+H475,H475)</f>
        <v>35987</v>
      </c>
      <c r="S475" s="1" t="str">
        <f aca="false">IF($M476=1,N475/$M475,"")</f>
        <v/>
      </c>
      <c r="T475" s="1" t="str">
        <f aca="false">IF($M476=1,O475/$M475,"")</f>
        <v/>
      </c>
      <c r="U475" s="1" t="str">
        <f aca="false">IF($M476=1,P475/$M475,"")</f>
        <v/>
      </c>
      <c r="V475" s="1" t="str">
        <f aca="false">IF($M476=1,Q475/$M475,"")</f>
        <v/>
      </c>
      <c r="W475" s="1" t="str">
        <f aca="false">IF($M476=1,R475/$M475,"")</f>
        <v/>
      </c>
      <c r="X475" s="1" t="n">
        <f aca="false">IF($L475=$L474,X474+D475^2,D475^2)</f>
        <v>23494129</v>
      </c>
      <c r="Y475" s="1" t="n">
        <f aca="false">IF($L475=$L474,Y474+E475^2,E475^2)</f>
        <v>85279462</v>
      </c>
      <c r="Z475" s="1" t="n">
        <f aca="false">IF($L475=$L474,Z474+F475^2,F475^2)</f>
        <v>46269691</v>
      </c>
      <c r="AA475" s="1" t="n">
        <f aca="false">IF($L475=$L474,AA474+G475^2,G475^2)</f>
        <v>26703933</v>
      </c>
      <c r="AB475" s="1" t="n">
        <f aca="false">IF($L475=$L474,AB474+H475^2,H475^2)</f>
        <v>11460843</v>
      </c>
      <c r="AC475" s="1" t="str">
        <f aca="false">IF($M476=1,SQRT(((X475)/($M475))-S475^2),"")</f>
        <v/>
      </c>
      <c r="AD475" s="1" t="str">
        <f aca="false">IF($M476=1,SQRT(((Y475)/($M475))-T475^2),"")</f>
        <v/>
      </c>
      <c r="AE475" s="1" t="str">
        <f aca="false">IF($M476=1,SQRT(((Z475)/($M475))-U475^2),"")</f>
        <v/>
      </c>
      <c r="AF475" s="1" t="str">
        <f aca="false">IF($M476=1,SQRT(((AA475)/($M475))-V475^2),"")</f>
        <v/>
      </c>
      <c r="AG475" s="1" t="str">
        <f aca="false">IF($M476=1,SQRT(((AB475)/($M475))-W475^2),"")</f>
        <v/>
      </c>
    </row>
    <row r="476" customFormat="false" ht="12.8" hidden="false" customHeight="false" outlineLevel="0" collapsed="false">
      <c r="A476" s="0" t="n">
        <v>3.74954199791</v>
      </c>
      <c r="B476" s="0" t="n">
        <v>1577122820.65</v>
      </c>
      <c r="C476" s="0" t="n">
        <f aca="false">B476-1577122810.47</f>
        <v>10.1800000667572</v>
      </c>
      <c r="D476" s="0" t="n">
        <v>456</v>
      </c>
      <c r="E476" s="0" t="n">
        <v>871</v>
      </c>
      <c r="F476" s="0" t="n">
        <v>646</v>
      </c>
      <c r="G476" s="0" t="n">
        <v>498</v>
      </c>
      <c r="H476" s="0" t="n">
        <v>318</v>
      </c>
      <c r="I476" s="0" t="n">
        <f aca="false">(D476+E476+F476+G476+H476)/5</f>
        <v>557.8</v>
      </c>
      <c r="J476" s="0" t="n">
        <f aca="false">I476-577.6</f>
        <v>-19.8000000000001</v>
      </c>
      <c r="K476" s="0" t="n">
        <f aca="false">(I476-I475)/(A476-A475)</f>
        <v>32.5429956991341</v>
      </c>
      <c r="L476" s="0" t="str">
        <f aca="false">IF(G476&gt;590,"RELAX",IF(G476&lt;500,"FIST","TRANSITION"))</f>
        <v>FIST</v>
      </c>
      <c r="M476" s="1" t="n">
        <f aca="false">IF(L476=L475,M475+1,1)</f>
        <v>114</v>
      </c>
      <c r="N476" s="1" t="n">
        <f aca="false">IF($L476=$L475,N475+D476,D476)</f>
        <v>51981</v>
      </c>
      <c r="O476" s="1" t="n">
        <f aca="false">IF($L476=$L475,O475+E476,E476)</f>
        <v>99037</v>
      </c>
      <c r="P476" s="1" t="n">
        <f aca="false">IF($L476=$L475,P475+F476,F476)</f>
        <v>72953</v>
      </c>
      <c r="Q476" s="1" t="n">
        <f aca="false">IF($L476=$L475,Q475+G476,G476)</f>
        <v>55425</v>
      </c>
      <c r="R476" s="1" t="n">
        <f aca="false">IF($L476=$L475,R475+H476,H476)</f>
        <v>36305</v>
      </c>
      <c r="S476" s="1" t="str">
        <f aca="false">IF($M477=1,N476/$M476,"")</f>
        <v/>
      </c>
      <c r="T476" s="1" t="str">
        <f aca="false">IF($M477=1,O476/$M476,"")</f>
        <v/>
      </c>
      <c r="U476" s="1" t="str">
        <f aca="false">IF($M477=1,P476/$M476,"")</f>
        <v/>
      </c>
      <c r="V476" s="1" t="str">
        <f aca="false">IF($M477=1,Q476/$M476,"")</f>
        <v/>
      </c>
      <c r="W476" s="1" t="str">
        <f aca="false">IF($M477=1,R476/$M476,"")</f>
        <v/>
      </c>
      <c r="X476" s="1" t="n">
        <f aca="false">IF($L476=$L475,X475+D476^2,D476^2)</f>
        <v>23702065</v>
      </c>
      <c r="Y476" s="1" t="n">
        <f aca="false">IF($L476=$L475,Y475+E476^2,E476^2)</f>
        <v>86038103</v>
      </c>
      <c r="Z476" s="1" t="n">
        <f aca="false">IF($L476=$L475,Z475+F476^2,F476^2)</f>
        <v>46687007</v>
      </c>
      <c r="AA476" s="1" t="n">
        <f aca="false">IF($L476=$L475,AA475+G476^2,G476^2)</f>
        <v>26951937</v>
      </c>
      <c r="AB476" s="1" t="n">
        <f aca="false">IF($L476=$L475,AB475+H476^2,H476^2)</f>
        <v>11561967</v>
      </c>
      <c r="AC476" s="1" t="str">
        <f aca="false">IF($M477=1,SQRT(((X476)/($M476))-S476^2),"")</f>
        <v/>
      </c>
      <c r="AD476" s="1" t="str">
        <f aca="false">IF($M477=1,SQRT(((Y476)/($M476))-T476^2),"")</f>
        <v/>
      </c>
      <c r="AE476" s="1" t="str">
        <f aca="false">IF($M477=1,SQRT(((Z476)/($M476))-U476^2),"")</f>
        <v/>
      </c>
      <c r="AF476" s="1" t="str">
        <f aca="false">IF($M477=1,SQRT(((AA476)/($M476))-V476^2),"")</f>
        <v/>
      </c>
      <c r="AG476" s="1" t="str">
        <f aca="false">IF($M477=1,SQRT(((AB476)/($M476))-W476^2),"")</f>
        <v/>
      </c>
    </row>
    <row r="477" customFormat="false" ht="12.8" hidden="false" customHeight="false" outlineLevel="0" collapsed="false">
      <c r="A477" s="0" t="n">
        <v>3.77011704445</v>
      </c>
      <c r="B477" s="0" t="n">
        <v>1577122820.68</v>
      </c>
      <c r="C477" s="0" t="n">
        <f aca="false">B477-1577122810.47</f>
        <v>10.210000038147</v>
      </c>
      <c r="D477" s="0" t="n">
        <v>455</v>
      </c>
      <c r="E477" s="0" t="n">
        <v>871</v>
      </c>
      <c r="F477" s="0" t="n">
        <v>645</v>
      </c>
      <c r="G477" s="0" t="n">
        <v>499</v>
      </c>
      <c r="H477" s="0" t="n">
        <v>319</v>
      </c>
      <c r="I477" s="0" t="n">
        <f aca="false">(D477+E477+F477+G477+H477)/5</f>
        <v>557.8</v>
      </c>
      <c r="J477" s="0" t="n">
        <f aca="false">I477-577.6</f>
        <v>-19.8000000000001</v>
      </c>
      <c r="K477" s="0" t="n">
        <f aca="false">(I477-I476)/(A477-A476)</f>
        <v>0</v>
      </c>
      <c r="L477" s="0" t="str">
        <f aca="false">IF(G477&gt;590,"RELAX",IF(G477&lt;500,"FIST","TRANSITION"))</f>
        <v>FIST</v>
      </c>
      <c r="M477" s="1" t="n">
        <f aca="false">IF(L477=L476,M476+1,1)</f>
        <v>115</v>
      </c>
      <c r="N477" s="1" t="n">
        <f aca="false">IF($L477=$L476,N476+D477,D477)</f>
        <v>52436</v>
      </c>
      <c r="O477" s="1" t="n">
        <f aca="false">IF($L477=$L476,O476+E477,E477)</f>
        <v>99908</v>
      </c>
      <c r="P477" s="1" t="n">
        <f aca="false">IF($L477=$L476,P476+F477,F477)</f>
        <v>73598</v>
      </c>
      <c r="Q477" s="1" t="n">
        <f aca="false">IF($L477=$L476,Q476+G477,G477)</f>
        <v>55924</v>
      </c>
      <c r="R477" s="1" t="n">
        <f aca="false">IF($L477=$L476,R476+H477,H477)</f>
        <v>36624</v>
      </c>
      <c r="S477" s="1" t="n">
        <f aca="false">IF($M478=1,N477/$M477,"")</f>
        <v>455.965217391304</v>
      </c>
      <c r="T477" s="1" t="n">
        <f aca="false">IF($M478=1,O477/$M477,"")</f>
        <v>868.765217391304</v>
      </c>
      <c r="U477" s="1" t="n">
        <f aca="false">IF($M478=1,P477/$M477,"")</f>
        <v>639.982608695652</v>
      </c>
      <c r="V477" s="1" t="n">
        <f aca="false">IF($M478=1,Q477/$M477,"")</f>
        <v>486.295652173913</v>
      </c>
      <c r="W477" s="1" t="n">
        <f aca="false">IF($M478=1,R477/$M477,"")</f>
        <v>318.469565217391</v>
      </c>
      <c r="X477" s="1" t="n">
        <f aca="false">IF($L477=$L476,X476+D477^2,D477^2)</f>
        <v>23909090</v>
      </c>
      <c r="Y477" s="1" t="n">
        <f aca="false">IF($L477=$L476,Y476+E477^2,E477^2)</f>
        <v>86796744</v>
      </c>
      <c r="Z477" s="1" t="n">
        <f aca="false">IF($L477=$L476,Z476+F477^2,F477^2)</f>
        <v>47103032</v>
      </c>
      <c r="AA477" s="1" t="n">
        <f aca="false">IF($L477=$L476,AA476+G477^2,G477^2)</f>
        <v>27200938</v>
      </c>
      <c r="AB477" s="1" t="n">
        <f aca="false">IF($L477=$L476,AB476+H477^2,H477^2)</f>
        <v>11663728</v>
      </c>
      <c r="AC477" s="1" t="n">
        <f aca="false">IF($M478=1,SQRT(((X477)/($M477))-S477^2),"")</f>
        <v>0.922477145077738</v>
      </c>
      <c r="AD477" s="1" t="n">
        <f aca="false">IF($M478=1,SQRT(((Y477)/($M477))-T477^2),"")</f>
        <v>1.1369710698836</v>
      </c>
      <c r="AE477" s="1" t="n">
        <f aca="false">IF($M478=1,SQRT(((Z477)/($M477))-U477^2),"")</f>
        <v>3.72064185368971</v>
      </c>
      <c r="AF477" s="1" t="n">
        <f aca="false">IF($M478=1,SQRT(((AA477)/($M477))-V477^2),"")</f>
        <v>6.81427391014678</v>
      </c>
      <c r="AG477" s="1" t="n">
        <f aca="false">IF($M478=1,SQRT(((AB477)/($M477))-W477^2),"")</f>
        <v>0.926158396922926</v>
      </c>
    </row>
    <row r="478" customFormat="false" ht="12.8" hidden="false" customHeight="false" outlineLevel="0" collapsed="false">
      <c r="A478" s="0" t="n">
        <v>3.79480099678</v>
      </c>
      <c r="B478" s="0" t="n">
        <v>1577122820.7</v>
      </c>
      <c r="C478" s="0" t="n">
        <f aca="false">B478-1577122810.47</f>
        <v>10.2300000190735</v>
      </c>
      <c r="D478" s="0" t="n">
        <v>455</v>
      </c>
      <c r="E478" s="0" t="n">
        <v>870</v>
      </c>
      <c r="F478" s="0" t="n">
        <v>646</v>
      </c>
      <c r="G478" s="0" t="n">
        <v>500</v>
      </c>
      <c r="H478" s="0" t="n">
        <v>320</v>
      </c>
      <c r="I478" s="0" t="n">
        <f aca="false">(D478+E478+F478+G478+H478)/5</f>
        <v>558.2</v>
      </c>
      <c r="J478" s="0" t="n">
        <f aca="false">I478-577.6</f>
        <v>-19.4</v>
      </c>
      <c r="K478" s="0" t="n">
        <f aca="false">(I478-I477)/(A478-A477)</f>
        <v>16.2048603340539</v>
      </c>
      <c r="L478" s="0" t="str">
        <f aca="false">IF(G478&gt;590,"RELAX",IF(G478&lt;500,"FIST","TRANSITION"))</f>
        <v>TRANSITION</v>
      </c>
      <c r="M478" s="1" t="n">
        <f aca="false">IF(L478=L477,M477+1,1)</f>
        <v>1</v>
      </c>
      <c r="N478" s="1" t="n">
        <f aca="false">IF($L478=$L477,N477+D478,D478)</f>
        <v>455</v>
      </c>
      <c r="O478" s="1" t="n">
        <f aca="false">IF($L478=$L477,O477+E478,E478)</f>
        <v>870</v>
      </c>
      <c r="P478" s="1" t="n">
        <f aca="false">IF($L478=$L477,P477+F478,F478)</f>
        <v>646</v>
      </c>
      <c r="Q478" s="1" t="n">
        <f aca="false">IF($L478=$L477,Q477+G478,G478)</f>
        <v>500</v>
      </c>
      <c r="R478" s="1" t="n">
        <f aca="false">IF($L478=$L477,R477+H478,H478)</f>
        <v>320</v>
      </c>
      <c r="S478" s="1" t="str">
        <f aca="false">IF($M479=1,N478/$M478,"")</f>
        <v/>
      </c>
      <c r="T478" s="1" t="str">
        <f aca="false">IF($M479=1,O478/$M478,"")</f>
        <v/>
      </c>
      <c r="U478" s="1" t="str">
        <f aca="false">IF($M479=1,P478/$M478,"")</f>
        <v/>
      </c>
      <c r="V478" s="1" t="str">
        <f aca="false">IF($M479=1,Q478/$M478,"")</f>
        <v/>
      </c>
      <c r="W478" s="1" t="str">
        <f aca="false">IF($M479=1,R478/$M478,"")</f>
        <v/>
      </c>
      <c r="X478" s="1" t="n">
        <f aca="false">IF($L478=$L477,X477+D478^2,D478^2)</f>
        <v>207025</v>
      </c>
      <c r="Y478" s="1" t="n">
        <f aca="false">IF($L478=$L477,Y477+E478^2,E478^2)</f>
        <v>756900</v>
      </c>
      <c r="Z478" s="1" t="n">
        <f aca="false">IF($L478=$L477,Z477+F478^2,F478^2)</f>
        <v>417316</v>
      </c>
      <c r="AA478" s="1" t="n">
        <f aca="false">IF($L478=$L477,AA477+G478^2,G478^2)</f>
        <v>250000</v>
      </c>
      <c r="AB478" s="1" t="n">
        <f aca="false">IF($L478=$L477,AB477+H478^2,H478^2)</f>
        <v>102400</v>
      </c>
      <c r="AC478" s="1" t="str">
        <f aca="false">IF($M479=1,SQRT(((X478)/($M478))-S478^2),"")</f>
        <v/>
      </c>
      <c r="AD478" s="1" t="str">
        <f aca="false">IF($M479=1,SQRT(((Y478)/($M478))-T478^2),"")</f>
        <v/>
      </c>
      <c r="AE478" s="1" t="str">
        <f aca="false">IF($M479=1,SQRT(((Z478)/($M478))-U478^2),"")</f>
        <v/>
      </c>
      <c r="AF478" s="1" t="str">
        <f aca="false">IF($M479=1,SQRT(((AA478)/($M478))-V478^2),"")</f>
        <v/>
      </c>
      <c r="AG478" s="1" t="str">
        <f aca="false">IF($M479=1,SQRT(((AB478)/($M478))-W478^2),"")</f>
        <v/>
      </c>
    </row>
    <row r="479" customFormat="false" ht="12.8" hidden="false" customHeight="false" outlineLevel="0" collapsed="false">
      <c r="A479" s="0" t="n">
        <v>3.81515312195</v>
      </c>
      <c r="B479" s="0" t="n">
        <v>1577122820.72</v>
      </c>
      <c r="C479" s="0" t="n">
        <f aca="false">B479-1577122810.47</f>
        <v>10.25</v>
      </c>
      <c r="D479" s="0" t="n">
        <v>455</v>
      </c>
      <c r="E479" s="0" t="n">
        <v>870</v>
      </c>
      <c r="F479" s="0" t="n">
        <v>645</v>
      </c>
      <c r="G479" s="0" t="n">
        <v>502</v>
      </c>
      <c r="H479" s="0" t="n">
        <v>319</v>
      </c>
      <c r="I479" s="0" t="n">
        <f aca="false">(D479+E479+F479+G479+H479)/5</f>
        <v>558.2</v>
      </c>
      <c r="J479" s="0" t="n">
        <f aca="false">I479-577.6</f>
        <v>-19.4</v>
      </c>
      <c r="K479" s="0" t="n">
        <f aca="false">(I479-I478)/(A479-A478)</f>
        <v>0</v>
      </c>
      <c r="L479" s="0" t="str">
        <f aca="false">IF(G479&gt;590,"RELAX",IF(G479&lt;500,"FIST","TRANSITION"))</f>
        <v>TRANSITION</v>
      </c>
      <c r="M479" s="1" t="n">
        <f aca="false">IF(L479=L478,M478+1,1)</f>
        <v>2</v>
      </c>
      <c r="N479" s="1" t="n">
        <f aca="false">IF($L479=$L478,N478+D479,D479)</f>
        <v>910</v>
      </c>
      <c r="O479" s="1" t="n">
        <f aca="false">IF($L479=$L478,O478+E479,E479)</f>
        <v>1740</v>
      </c>
      <c r="P479" s="1" t="n">
        <f aca="false">IF($L479=$L478,P478+F479,F479)</f>
        <v>1291</v>
      </c>
      <c r="Q479" s="1" t="n">
        <f aca="false">IF($L479=$L478,Q478+G479,G479)</f>
        <v>1002</v>
      </c>
      <c r="R479" s="1" t="n">
        <f aca="false">IF($L479=$L478,R478+H479,H479)</f>
        <v>639</v>
      </c>
      <c r="S479" s="1" t="str">
        <f aca="false">IF($M480=1,N479/$M479,"")</f>
        <v/>
      </c>
      <c r="T479" s="1" t="str">
        <f aca="false">IF($M480=1,O479/$M479,"")</f>
        <v/>
      </c>
      <c r="U479" s="1" t="str">
        <f aca="false">IF($M480=1,P479/$M479,"")</f>
        <v/>
      </c>
      <c r="V479" s="1" t="str">
        <f aca="false">IF($M480=1,Q479/$M479,"")</f>
        <v/>
      </c>
      <c r="W479" s="1" t="str">
        <f aca="false">IF($M480=1,R479/$M479,"")</f>
        <v/>
      </c>
      <c r="X479" s="1" t="n">
        <f aca="false">IF($L479=$L478,X478+D479^2,D479^2)</f>
        <v>414050</v>
      </c>
      <c r="Y479" s="1" t="n">
        <f aca="false">IF($L479=$L478,Y478+E479^2,E479^2)</f>
        <v>1513800</v>
      </c>
      <c r="Z479" s="1" t="n">
        <f aca="false">IF($L479=$L478,Z478+F479^2,F479^2)</f>
        <v>833341</v>
      </c>
      <c r="AA479" s="1" t="n">
        <f aca="false">IF($L479=$L478,AA478+G479^2,G479^2)</f>
        <v>502004</v>
      </c>
      <c r="AB479" s="1" t="n">
        <f aca="false">IF($L479=$L478,AB478+H479^2,H479^2)</f>
        <v>204161</v>
      </c>
      <c r="AC479" s="1" t="str">
        <f aca="false">IF($M480=1,SQRT(((X479)/($M479))-S479^2),"")</f>
        <v/>
      </c>
      <c r="AD479" s="1" t="str">
        <f aca="false">IF($M480=1,SQRT(((Y479)/($M479))-T479^2),"")</f>
        <v/>
      </c>
      <c r="AE479" s="1" t="str">
        <f aca="false">IF($M480=1,SQRT(((Z479)/($M479))-U479^2),"")</f>
        <v/>
      </c>
      <c r="AF479" s="1" t="str">
        <f aca="false">IF($M480=1,SQRT(((AA479)/($M479))-V479^2),"")</f>
        <v/>
      </c>
      <c r="AG479" s="1" t="str">
        <f aca="false">IF($M480=1,SQRT(((AB479)/($M479))-W479^2),"")</f>
        <v/>
      </c>
    </row>
    <row r="480" customFormat="false" ht="12.8" hidden="false" customHeight="false" outlineLevel="0" collapsed="false">
      <c r="A480" s="0" t="n">
        <v>3.83975219727</v>
      </c>
      <c r="B480" s="0" t="n">
        <v>1577122820.75</v>
      </c>
      <c r="C480" s="0" t="n">
        <f aca="false">B480-1577122810.47</f>
        <v>10.2799999713898</v>
      </c>
      <c r="D480" s="0" t="n">
        <v>455</v>
      </c>
      <c r="E480" s="0" t="n">
        <v>870</v>
      </c>
      <c r="F480" s="0" t="n">
        <v>646</v>
      </c>
      <c r="G480" s="0" t="n">
        <v>501</v>
      </c>
      <c r="H480" s="0" t="n">
        <v>320</v>
      </c>
      <c r="I480" s="0" t="n">
        <f aca="false">(D480+E480+F480+G480+H480)/5</f>
        <v>558.4</v>
      </c>
      <c r="J480" s="0" t="n">
        <f aca="false">I480-577.6</f>
        <v>-19.2</v>
      </c>
      <c r="K480" s="0" t="n">
        <f aca="false">(I480-I479)/(A480-A479)</f>
        <v>8.130386910817</v>
      </c>
      <c r="L480" s="0" t="str">
        <f aca="false">IF(G480&gt;590,"RELAX",IF(G480&lt;500,"FIST","TRANSITION"))</f>
        <v>TRANSITION</v>
      </c>
      <c r="M480" s="1" t="n">
        <f aca="false">IF(L480=L479,M479+1,1)</f>
        <v>3</v>
      </c>
      <c r="N480" s="1" t="n">
        <f aca="false">IF($L480=$L479,N479+D480,D480)</f>
        <v>1365</v>
      </c>
      <c r="O480" s="1" t="n">
        <f aca="false">IF($L480=$L479,O479+E480,E480)</f>
        <v>2610</v>
      </c>
      <c r="P480" s="1" t="n">
        <f aca="false">IF($L480=$L479,P479+F480,F480)</f>
        <v>1937</v>
      </c>
      <c r="Q480" s="1" t="n">
        <f aca="false">IF($L480=$L479,Q479+G480,G480)</f>
        <v>1503</v>
      </c>
      <c r="R480" s="1" t="n">
        <f aca="false">IF($L480=$L479,R479+H480,H480)</f>
        <v>959</v>
      </c>
      <c r="S480" s="1" t="str">
        <f aca="false">IF($M481=1,N480/$M480,"")</f>
        <v/>
      </c>
      <c r="T480" s="1" t="str">
        <f aca="false">IF($M481=1,O480/$M480,"")</f>
        <v/>
      </c>
      <c r="U480" s="1" t="str">
        <f aca="false">IF($M481=1,P480/$M480,"")</f>
        <v/>
      </c>
      <c r="V480" s="1" t="str">
        <f aca="false">IF($M481=1,Q480/$M480,"")</f>
        <v/>
      </c>
      <c r="W480" s="1" t="str">
        <f aca="false">IF($M481=1,R480/$M480,"")</f>
        <v/>
      </c>
      <c r="X480" s="1" t="n">
        <f aca="false">IF($L480=$L479,X479+D480^2,D480^2)</f>
        <v>621075</v>
      </c>
      <c r="Y480" s="1" t="n">
        <f aca="false">IF($L480=$L479,Y479+E480^2,E480^2)</f>
        <v>2270700</v>
      </c>
      <c r="Z480" s="1" t="n">
        <f aca="false">IF($L480=$L479,Z479+F480^2,F480^2)</f>
        <v>1250657</v>
      </c>
      <c r="AA480" s="1" t="n">
        <f aca="false">IF($L480=$L479,AA479+G480^2,G480^2)</f>
        <v>753005</v>
      </c>
      <c r="AB480" s="1" t="n">
        <f aca="false">IF($L480=$L479,AB479+H480^2,H480^2)</f>
        <v>306561</v>
      </c>
      <c r="AC480" s="1" t="str">
        <f aca="false">IF($M481=1,SQRT(((X480)/($M480))-S480^2),"")</f>
        <v/>
      </c>
      <c r="AD480" s="1" t="str">
        <f aca="false">IF($M481=1,SQRT(((Y480)/($M480))-T480^2),"")</f>
        <v/>
      </c>
      <c r="AE480" s="1" t="str">
        <f aca="false">IF($M481=1,SQRT(((Z480)/($M480))-U480^2),"")</f>
        <v/>
      </c>
      <c r="AF480" s="1" t="str">
        <f aca="false">IF($M481=1,SQRT(((AA480)/($M480))-V480^2),"")</f>
        <v/>
      </c>
      <c r="AG480" s="1" t="str">
        <f aca="false">IF($M481=1,SQRT(((AB480)/($M480))-W480^2),"")</f>
        <v/>
      </c>
    </row>
    <row r="481" customFormat="false" ht="12.8" hidden="false" customHeight="false" outlineLevel="0" collapsed="false">
      <c r="A481" s="0" t="n">
        <v>3.8644900322</v>
      </c>
      <c r="B481" s="0" t="n">
        <v>1577122820.77</v>
      </c>
      <c r="C481" s="0" t="n">
        <f aca="false">B481-1577122810.47</f>
        <v>10.2999999523163</v>
      </c>
      <c r="D481" s="0" t="n">
        <v>455</v>
      </c>
      <c r="E481" s="0" t="n">
        <v>870</v>
      </c>
      <c r="F481" s="0" t="n">
        <v>645</v>
      </c>
      <c r="G481" s="0" t="n">
        <v>501</v>
      </c>
      <c r="H481" s="0" t="n">
        <v>319</v>
      </c>
      <c r="I481" s="0" t="n">
        <f aca="false">(D481+E481+F481+G481+H481)/5</f>
        <v>558</v>
      </c>
      <c r="J481" s="0" t="n">
        <f aca="false">I481-577.6</f>
        <v>-19.6</v>
      </c>
      <c r="K481" s="0" t="n">
        <f aca="false">(I481-I480)/(A481-A480)</f>
        <v>-16.1695637929451</v>
      </c>
      <c r="L481" s="0" t="str">
        <f aca="false">IF(G481&gt;590,"RELAX",IF(G481&lt;500,"FIST","TRANSITION"))</f>
        <v>TRANSITION</v>
      </c>
      <c r="M481" s="1" t="n">
        <f aca="false">IF(L481=L480,M480+1,1)</f>
        <v>4</v>
      </c>
      <c r="N481" s="1" t="n">
        <f aca="false">IF($L481=$L480,N480+D481,D481)</f>
        <v>1820</v>
      </c>
      <c r="O481" s="1" t="n">
        <f aca="false">IF($L481=$L480,O480+E481,E481)</f>
        <v>3480</v>
      </c>
      <c r="P481" s="1" t="n">
        <f aca="false">IF($L481=$L480,P480+F481,F481)</f>
        <v>2582</v>
      </c>
      <c r="Q481" s="1" t="n">
        <f aca="false">IF($L481=$L480,Q480+G481,G481)</f>
        <v>2004</v>
      </c>
      <c r="R481" s="1" t="n">
        <f aca="false">IF($L481=$L480,R480+H481,H481)</f>
        <v>1278</v>
      </c>
      <c r="S481" s="1" t="str">
        <f aca="false">IF($M482=1,N481/$M481,"")</f>
        <v/>
      </c>
      <c r="T481" s="1" t="str">
        <f aca="false">IF($M482=1,O481/$M481,"")</f>
        <v/>
      </c>
      <c r="U481" s="1" t="str">
        <f aca="false">IF($M482=1,P481/$M481,"")</f>
        <v/>
      </c>
      <c r="V481" s="1" t="str">
        <f aca="false">IF($M482=1,Q481/$M481,"")</f>
        <v/>
      </c>
      <c r="W481" s="1" t="str">
        <f aca="false">IF($M482=1,R481/$M481,"")</f>
        <v/>
      </c>
      <c r="X481" s="1" t="n">
        <f aca="false">IF($L481=$L480,X480+D481^2,D481^2)</f>
        <v>828100</v>
      </c>
      <c r="Y481" s="1" t="n">
        <f aca="false">IF($L481=$L480,Y480+E481^2,E481^2)</f>
        <v>3027600</v>
      </c>
      <c r="Z481" s="1" t="n">
        <f aca="false">IF($L481=$L480,Z480+F481^2,F481^2)</f>
        <v>1666682</v>
      </c>
      <c r="AA481" s="1" t="n">
        <f aca="false">IF($L481=$L480,AA480+G481^2,G481^2)</f>
        <v>1004006</v>
      </c>
      <c r="AB481" s="1" t="n">
        <f aca="false">IF($L481=$L480,AB480+H481^2,H481^2)</f>
        <v>408322</v>
      </c>
      <c r="AC481" s="1" t="str">
        <f aca="false">IF($M482=1,SQRT(((X481)/($M481))-S481^2),"")</f>
        <v/>
      </c>
      <c r="AD481" s="1" t="str">
        <f aca="false">IF($M482=1,SQRT(((Y481)/($M481))-T481^2),"")</f>
        <v/>
      </c>
      <c r="AE481" s="1" t="str">
        <f aca="false">IF($M482=1,SQRT(((Z481)/($M481))-U481^2),"")</f>
        <v/>
      </c>
      <c r="AF481" s="1" t="str">
        <f aca="false">IF($M482=1,SQRT(((AA481)/($M481))-V481^2),"")</f>
        <v/>
      </c>
      <c r="AG481" s="1" t="str">
        <f aca="false">IF($M482=1,SQRT(((AB481)/($M481))-W481^2),"")</f>
        <v/>
      </c>
    </row>
    <row r="482" customFormat="false" ht="12.8" hidden="false" customHeight="false" outlineLevel="0" collapsed="false">
      <c r="A482" s="0" t="n">
        <v>3.8850440979</v>
      </c>
      <c r="B482" s="0" t="n">
        <v>1577122820.79</v>
      </c>
      <c r="C482" s="0" t="n">
        <f aca="false">B482-1577122810.47</f>
        <v>10.3199999332428</v>
      </c>
      <c r="D482" s="0" t="n">
        <v>456</v>
      </c>
      <c r="E482" s="0" t="n">
        <v>870</v>
      </c>
      <c r="F482" s="0" t="n">
        <v>645</v>
      </c>
      <c r="G482" s="0" t="n">
        <v>502</v>
      </c>
      <c r="H482" s="0" t="n">
        <v>319</v>
      </c>
      <c r="I482" s="0" t="n">
        <f aca="false">(D482+E482+F482+G482+H482)/5</f>
        <v>558.4</v>
      </c>
      <c r="J482" s="0" t="n">
        <f aca="false">I482-577.6</f>
        <v>-19.2</v>
      </c>
      <c r="K482" s="0" t="n">
        <f aca="false">(I482-I481)/(A482-A481)</f>
        <v>19.4608699727947</v>
      </c>
      <c r="L482" s="0" t="str">
        <f aca="false">IF(G482&gt;590,"RELAX",IF(G482&lt;500,"FIST","TRANSITION"))</f>
        <v>TRANSITION</v>
      </c>
      <c r="M482" s="1" t="n">
        <f aca="false">IF(L482=L481,M481+1,1)</f>
        <v>5</v>
      </c>
      <c r="N482" s="1" t="n">
        <f aca="false">IF($L482=$L481,N481+D482,D482)</f>
        <v>2276</v>
      </c>
      <c r="O482" s="1" t="n">
        <f aca="false">IF($L482=$L481,O481+E482,E482)</f>
        <v>4350</v>
      </c>
      <c r="P482" s="1" t="n">
        <f aca="false">IF($L482=$L481,P481+F482,F482)</f>
        <v>3227</v>
      </c>
      <c r="Q482" s="1" t="n">
        <f aca="false">IF($L482=$L481,Q481+G482,G482)</f>
        <v>2506</v>
      </c>
      <c r="R482" s="1" t="n">
        <f aca="false">IF($L482=$L481,R481+H482,H482)</f>
        <v>1597</v>
      </c>
      <c r="S482" s="1" t="str">
        <f aca="false">IF($M483=1,N482/$M482,"")</f>
        <v/>
      </c>
      <c r="T482" s="1" t="str">
        <f aca="false">IF($M483=1,O482/$M482,"")</f>
        <v/>
      </c>
      <c r="U482" s="1" t="str">
        <f aca="false">IF($M483=1,P482/$M482,"")</f>
        <v/>
      </c>
      <c r="V482" s="1" t="str">
        <f aca="false">IF($M483=1,Q482/$M482,"")</f>
        <v/>
      </c>
      <c r="W482" s="1" t="str">
        <f aca="false">IF($M483=1,R482/$M482,"")</f>
        <v/>
      </c>
      <c r="X482" s="1" t="n">
        <f aca="false">IF($L482=$L481,X481+D482^2,D482^2)</f>
        <v>1036036</v>
      </c>
      <c r="Y482" s="1" t="n">
        <f aca="false">IF($L482=$L481,Y481+E482^2,E482^2)</f>
        <v>3784500</v>
      </c>
      <c r="Z482" s="1" t="n">
        <f aca="false">IF($L482=$L481,Z481+F482^2,F482^2)</f>
        <v>2082707</v>
      </c>
      <c r="AA482" s="1" t="n">
        <f aca="false">IF($L482=$L481,AA481+G482^2,G482^2)</f>
        <v>1256010</v>
      </c>
      <c r="AB482" s="1" t="n">
        <f aca="false">IF($L482=$L481,AB481+H482^2,H482^2)</f>
        <v>510083</v>
      </c>
      <c r="AC482" s="1" t="str">
        <f aca="false">IF($M483=1,SQRT(((X482)/($M482))-S482^2),"")</f>
        <v/>
      </c>
      <c r="AD482" s="1" t="str">
        <f aca="false">IF($M483=1,SQRT(((Y482)/($M482))-T482^2),"")</f>
        <v/>
      </c>
      <c r="AE482" s="1" t="str">
        <f aca="false">IF($M483=1,SQRT(((Z482)/($M482))-U482^2),"")</f>
        <v/>
      </c>
      <c r="AF482" s="1" t="str">
        <f aca="false">IF($M483=1,SQRT(((AA482)/($M482))-V482^2),"")</f>
        <v/>
      </c>
      <c r="AG482" s="1" t="str">
        <f aca="false">IF($M483=1,SQRT(((AB482)/($M482))-W482^2),"")</f>
        <v/>
      </c>
    </row>
    <row r="483" customFormat="false" ht="12.8" hidden="false" customHeight="false" outlineLevel="0" collapsed="false">
      <c r="A483" s="0" t="n">
        <v>3.90939617157</v>
      </c>
      <c r="B483" s="0" t="n">
        <v>1577122820.81</v>
      </c>
      <c r="C483" s="0" t="n">
        <f aca="false">B483-1577122810.47</f>
        <v>10.3399999141693</v>
      </c>
      <c r="D483" s="0" t="n">
        <v>456</v>
      </c>
      <c r="E483" s="0" t="n">
        <v>870</v>
      </c>
      <c r="F483" s="0" t="n">
        <v>646</v>
      </c>
      <c r="G483" s="0" t="n">
        <v>502</v>
      </c>
      <c r="H483" s="0" t="n">
        <v>320</v>
      </c>
      <c r="I483" s="0" t="n">
        <f aca="false">(D483+E483+F483+G483+H483)/5</f>
        <v>558.8</v>
      </c>
      <c r="J483" s="0" t="n">
        <f aca="false">I483-577.6</f>
        <v>-18.8000000000001</v>
      </c>
      <c r="K483" s="0" t="n">
        <f aca="false">(I483-I482)/(A483-A482)</f>
        <v>16.425705893488</v>
      </c>
      <c r="L483" s="0" t="str">
        <f aca="false">IF(G483&gt;590,"RELAX",IF(G483&lt;500,"FIST","TRANSITION"))</f>
        <v>TRANSITION</v>
      </c>
      <c r="M483" s="1" t="n">
        <f aca="false">IF(L483=L482,M482+1,1)</f>
        <v>6</v>
      </c>
      <c r="N483" s="1" t="n">
        <f aca="false">IF($L483=$L482,N482+D483,D483)</f>
        <v>2732</v>
      </c>
      <c r="O483" s="1" t="n">
        <f aca="false">IF($L483=$L482,O482+E483,E483)</f>
        <v>5220</v>
      </c>
      <c r="P483" s="1" t="n">
        <f aca="false">IF($L483=$L482,P482+F483,F483)</f>
        <v>3873</v>
      </c>
      <c r="Q483" s="1" t="n">
        <f aca="false">IF($L483=$L482,Q482+G483,G483)</f>
        <v>3008</v>
      </c>
      <c r="R483" s="1" t="n">
        <f aca="false">IF($L483=$L482,R482+H483,H483)</f>
        <v>1917</v>
      </c>
      <c r="S483" s="1" t="str">
        <f aca="false">IF($M484=1,N483/$M483,"")</f>
        <v/>
      </c>
      <c r="T483" s="1" t="str">
        <f aca="false">IF($M484=1,O483/$M483,"")</f>
        <v/>
      </c>
      <c r="U483" s="1" t="str">
        <f aca="false">IF($M484=1,P483/$M483,"")</f>
        <v/>
      </c>
      <c r="V483" s="1" t="str">
        <f aca="false">IF($M484=1,Q483/$M483,"")</f>
        <v/>
      </c>
      <c r="W483" s="1" t="str">
        <f aca="false">IF($M484=1,R483/$M483,"")</f>
        <v/>
      </c>
      <c r="X483" s="1" t="n">
        <f aca="false">IF($L483=$L482,X482+D483^2,D483^2)</f>
        <v>1243972</v>
      </c>
      <c r="Y483" s="1" t="n">
        <f aca="false">IF($L483=$L482,Y482+E483^2,E483^2)</f>
        <v>4541400</v>
      </c>
      <c r="Z483" s="1" t="n">
        <f aca="false">IF($L483=$L482,Z482+F483^2,F483^2)</f>
        <v>2500023</v>
      </c>
      <c r="AA483" s="1" t="n">
        <f aca="false">IF($L483=$L482,AA482+G483^2,G483^2)</f>
        <v>1508014</v>
      </c>
      <c r="AB483" s="1" t="n">
        <f aca="false">IF($L483=$L482,AB482+H483^2,H483^2)</f>
        <v>612483</v>
      </c>
      <c r="AC483" s="1" t="str">
        <f aca="false">IF($M484=1,SQRT(((X483)/($M483))-S483^2),"")</f>
        <v/>
      </c>
      <c r="AD483" s="1" t="str">
        <f aca="false">IF($M484=1,SQRT(((Y483)/($M483))-T483^2),"")</f>
        <v/>
      </c>
      <c r="AE483" s="1" t="str">
        <f aca="false">IF($M484=1,SQRT(((Z483)/($M483))-U483^2),"")</f>
        <v/>
      </c>
      <c r="AF483" s="1" t="str">
        <f aca="false">IF($M484=1,SQRT(((AA483)/($M483))-V483^2),"")</f>
        <v/>
      </c>
      <c r="AG483" s="1" t="str">
        <f aca="false">IF($M484=1,SQRT(((AB483)/($M483))-W483^2),"")</f>
        <v/>
      </c>
    </row>
    <row r="484" customFormat="false" ht="12.8" hidden="false" customHeight="false" outlineLevel="0" collapsed="false">
      <c r="A484" s="0" t="n">
        <v>3.92998099327</v>
      </c>
      <c r="B484" s="0" t="n">
        <v>1577122820.84</v>
      </c>
      <c r="C484" s="0" t="n">
        <f aca="false">B484-1577122810.47</f>
        <v>10.3699998855591</v>
      </c>
      <c r="D484" s="0" t="n">
        <v>455</v>
      </c>
      <c r="E484" s="0" t="n">
        <v>869</v>
      </c>
      <c r="F484" s="0" t="n">
        <v>645</v>
      </c>
      <c r="G484" s="0" t="n">
        <v>502</v>
      </c>
      <c r="H484" s="0" t="n">
        <v>320</v>
      </c>
      <c r="I484" s="0" t="n">
        <f aca="false">(D484+E484+F484+G484+H484)/5</f>
        <v>558.2</v>
      </c>
      <c r="J484" s="0" t="n">
        <f aca="false">I484-577.6</f>
        <v>-19.4</v>
      </c>
      <c r="K484" s="0" t="n">
        <f aca="false">(I484-I483)/(A484-A483)</f>
        <v>-29.1476899214488</v>
      </c>
      <c r="L484" s="0" t="str">
        <f aca="false">IF(G484&gt;590,"RELAX",IF(G484&lt;500,"FIST","TRANSITION"))</f>
        <v>TRANSITION</v>
      </c>
      <c r="M484" s="1" t="n">
        <f aca="false">IF(L484=L483,M483+1,1)</f>
        <v>7</v>
      </c>
      <c r="N484" s="1" t="n">
        <f aca="false">IF($L484=$L483,N483+D484,D484)</f>
        <v>3187</v>
      </c>
      <c r="O484" s="1" t="n">
        <f aca="false">IF($L484=$L483,O483+E484,E484)</f>
        <v>6089</v>
      </c>
      <c r="P484" s="1" t="n">
        <f aca="false">IF($L484=$L483,P483+F484,F484)</f>
        <v>4518</v>
      </c>
      <c r="Q484" s="1" t="n">
        <f aca="false">IF($L484=$L483,Q483+G484,G484)</f>
        <v>3510</v>
      </c>
      <c r="R484" s="1" t="n">
        <f aca="false">IF($L484=$L483,R483+H484,H484)</f>
        <v>2237</v>
      </c>
      <c r="S484" s="1" t="str">
        <f aca="false">IF($M485=1,N484/$M484,"")</f>
        <v/>
      </c>
      <c r="T484" s="1" t="str">
        <f aca="false">IF($M485=1,O484/$M484,"")</f>
        <v/>
      </c>
      <c r="U484" s="1" t="str">
        <f aca="false">IF($M485=1,P484/$M484,"")</f>
        <v/>
      </c>
      <c r="V484" s="1" t="str">
        <f aca="false">IF($M485=1,Q484/$M484,"")</f>
        <v/>
      </c>
      <c r="W484" s="1" t="str">
        <f aca="false">IF($M485=1,R484/$M484,"")</f>
        <v/>
      </c>
      <c r="X484" s="1" t="n">
        <f aca="false">IF($L484=$L483,X483+D484^2,D484^2)</f>
        <v>1450997</v>
      </c>
      <c r="Y484" s="1" t="n">
        <f aca="false">IF($L484=$L483,Y483+E484^2,E484^2)</f>
        <v>5296561</v>
      </c>
      <c r="Z484" s="1" t="n">
        <f aca="false">IF($L484=$L483,Z483+F484^2,F484^2)</f>
        <v>2916048</v>
      </c>
      <c r="AA484" s="1" t="n">
        <f aca="false">IF($L484=$L483,AA483+G484^2,G484^2)</f>
        <v>1760018</v>
      </c>
      <c r="AB484" s="1" t="n">
        <f aca="false">IF($L484=$L483,AB483+H484^2,H484^2)</f>
        <v>714883</v>
      </c>
      <c r="AC484" s="1" t="str">
        <f aca="false">IF($M485=1,SQRT(((X484)/($M484))-S484^2),"")</f>
        <v/>
      </c>
      <c r="AD484" s="1" t="str">
        <f aca="false">IF($M485=1,SQRT(((Y484)/($M484))-T484^2),"")</f>
        <v/>
      </c>
      <c r="AE484" s="1" t="str">
        <f aca="false">IF($M485=1,SQRT(((Z484)/($M484))-U484^2),"")</f>
        <v/>
      </c>
      <c r="AF484" s="1" t="str">
        <f aca="false">IF($M485=1,SQRT(((AA484)/($M484))-V484^2),"")</f>
        <v/>
      </c>
      <c r="AG484" s="1" t="str">
        <f aca="false">IF($M485=1,SQRT(((AB484)/($M484))-W484^2),"")</f>
        <v/>
      </c>
    </row>
    <row r="485" customFormat="false" ht="12.8" hidden="false" customHeight="false" outlineLevel="0" collapsed="false">
      <c r="A485" s="0" t="n">
        <v>3.9545071125</v>
      </c>
      <c r="B485" s="0" t="n">
        <v>1577122820.86</v>
      </c>
      <c r="C485" s="0" t="n">
        <f aca="false">B485-1577122810.47</f>
        <v>10.3899998664856</v>
      </c>
      <c r="D485" s="0" t="n">
        <v>455</v>
      </c>
      <c r="E485" s="0" t="n">
        <v>870</v>
      </c>
      <c r="F485" s="0" t="n">
        <v>644</v>
      </c>
      <c r="G485" s="0" t="n">
        <v>503</v>
      </c>
      <c r="H485" s="0" t="n">
        <v>318</v>
      </c>
      <c r="I485" s="0" t="n">
        <f aca="false">(D485+E485+F485+G485+H485)/5</f>
        <v>558</v>
      </c>
      <c r="J485" s="0" t="n">
        <f aca="false">I485-577.6</f>
        <v>-19.6</v>
      </c>
      <c r="K485" s="0" t="n">
        <f aca="false">(I485-I484)/(A485-A484)</f>
        <v>-8.15457179036335</v>
      </c>
      <c r="L485" s="0" t="str">
        <f aca="false">IF(G485&gt;590,"RELAX",IF(G485&lt;500,"FIST","TRANSITION"))</f>
        <v>TRANSITION</v>
      </c>
      <c r="M485" s="1" t="n">
        <f aca="false">IF(L485=L484,M484+1,1)</f>
        <v>8</v>
      </c>
      <c r="N485" s="1" t="n">
        <f aca="false">IF($L485=$L484,N484+D485,D485)</f>
        <v>3642</v>
      </c>
      <c r="O485" s="1" t="n">
        <f aca="false">IF($L485=$L484,O484+E485,E485)</f>
        <v>6959</v>
      </c>
      <c r="P485" s="1" t="n">
        <f aca="false">IF($L485=$L484,P484+F485,F485)</f>
        <v>5162</v>
      </c>
      <c r="Q485" s="1" t="n">
        <f aca="false">IF($L485=$L484,Q484+G485,G485)</f>
        <v>4013</v>
      </c>
      <c r="R485" s="1" t="n">
        <f aca="false">IF($L485=$L484,R484+H485,H485)</f>
        <v>2555</v>
      </c>
      <c r="S485" s="1" t="str">
        <f aca="false">IF($M486=1,N485/$M485,"")</f>
        <v/>
      </c>
      <c r="T485" s="1" t="str">
        <f aca="false">IF($M486=1,O485/$M485,"")</f>
        <v/>
      </c>
      <c r="U485" s="1" t="str">
        <f aca="false">IF($M486=1,P485/$M485,"")</f>
        <v/>
      </c>
      <c r="V485" s="1" t="str">
        <f aca="false">IF($M486=1,Q485/$M485,"")</f>
        <v/>
      </c>
      <c r="W485" s="1" t="str">
        <f aca="false">IF($M486=1,R485/$M485,"")</f>
        <v/>
      </c>
      <c r="X485" s="1" t="n">
        <f aca="false">IF($L485=$L484,X484+D485^2,D485^2)</f>
        <v>1658022</v>
      </c>
      <c r="Y485" s="1" t="n">
        <f aca="false">IF($L485=$L484,Y484+E485^2,E485^2)</f>
        <v>6053461</v>
      </c>
      <c r="Z485" s="1" t="n">
        <f aca="false">IF($L485=$L484,Z484+F485^2,F485^2)</f>
        <v>3330784</v>
      </c>
      <c r="AA485" s="1" t="n">
        <f aca="false">IF($L485=$L484,AA484+G485^2,G485^2)</f>
        <v>2013027</v>
      </c>
      <c r="AB485" s="1" t="n">
        <f aca="false">IF($L485=$L484,AB484+H485^2,H485^2)</f>
        <v>816007</v>
      </c>
      <c r="AC485" s="1" t="str">
        <f aca="false">IF($M486=1,SQRT(((X485)/($M485))-S485^2),"")</f>
        <v/>
      </c>
      <c r="AD485" s="1" t="str">
        <f aca="false">IF($M486=1,SQRT(((Y485)/($M485))-T485^2),"")</f>
        <v/>
      </c>
      <c r="AE485" s="1" t="str">
        <f aca="false">IF($M486=1,SQRT(((Z485)/($M485))-U485^2),"")</f>
        <v/>
      </c>
      <c r="AF485" s="1" t="str">
        <f aca="false">IF($M486=1,SQRT(((AA485)/($M485))-V485^2),"")</f>
        <v/>
      </c>
      <c r="AG485" s="1" t="str">
        <f aca="false">IF($M486=1,SQRT(((AB485)/($M485))-W485^2),"")</f>
        <v/>
      </c>
    </row>
    <row r="486" customFormat="false" ht="12.8" hidden="false" customHeight="false" outlineLevel="0" collapsed="false">
      <c r="A486" s="0" t="n">
        <v>3.97885918617</v>
      </c>
      <c r="B486" s="0" t="n">
        <v>1577122820.88</v>
      </c>
      <c r="C486" s="0" t="n">
        <f aca="false">B486-1577122810.47</f>
        <v>10.4100000858307</v>
      </c>
      <c r="D486" s="0" t="n">
        <v>455</v>
      </c>
      <c r="E486" s="0" t="n">
        <v>871</v>
      </c>
      <c r="F486" s="0" t="n">
        <v>644</v>
      </c>
      <c r="G486" s="0" t="n">
        <v>502</v>
      </c>
      <c r="H486" s="0" t="n">
        <v>319</v>
      </c>
      <c r="I486" s="0" t="n">
        <f aca="false">(D486+E486+F486+G486+H486)/5</f>
        <v>558.2</v>
      </c>
      <c r="J486" s="0" t="n">
        <f aca="false">I486-577.6</f>
        <v>-19.4</v>
      </c>
      <c r="K486" s="0" t="n">
        <f aca="false">(I486-I485)/(A486-A485)</f>
        <v>8.21285294674649</v>
      </c>
      <c r="L486" s="0" t="str">
        <f aca="false">IF(G486&gt;590,"RELAX",IF(G486&lt;500,"FIST","TRANSITION"))</f>
        <v>TRANSITION</v>
      </c>
      <c r="M486" s="1" t="n">
        <f aca="false">IF(L486=L485,M485+1,1)</f>
        <v>9</v>
      </c>
      <c r="N486" s="1" t="n">
        <f aca="false">IF($L486=$L485,N485+D486,D486)</f>
        <v>4097</v>
      </c>
      <c r="O486" s="1" t="n">
        <f aca="false">IF($L486=$L485,O485+E486,E486)</f>
        <v>7830</v>
      </c>
      <c r="P486" s="1" t="n">
        <f aca="false">IF($L486=$L485,P485+F486,F486)</f>
        <v>5806</v>
      </c>
      <c r="Q486" s="1" t="n">
        <f aca="false">IF($L486=$L485,Q485+G486,G486)</f>
        <v>4515</v>
      </c>
      <c r="R486" s="1" t="n">
        <f aca="false">IF($L486=$L485,R485+H486,H486)</f>
        <v>2874</v>
      </c>
      <c r="S486" s="1" t="str">
        <f aca="false">IF($M487=1,N486/$M486,"")</f>
        <v/>
      </c>
      <c r="T486" s="1" t="str">
        <f aca="false">IF($M487=1,O486/$M486,"")</f>
        <v/>
      </c>
      <c r="U486" s="1" t="str">
        <f aca="false">IF($M487=1,P486/$M486,"")</f>
        <v/>
      </c>
      <c r="V486" s="1" t="str">
        <f aca="false">IF($M487=1,Q486/$M486,"")</f>
        <v/>
      </c>
      <c r="W486" s="1" t="str">
        <f aca="false">IF($M487=1,R486/$M486,"")</f>
        <v/>
      </c>
      <c r="X486" s="1" t="n">
        <f aca="false">IF($L486=$L485,X485+D486^2,D486^2)</f>
        <v>1865047</v>
      </c>
      <c r="Y486" s="1" t="n">
        <f aca="false">IF($L486=$L485,Y485+E486^2,E486^2)</f>
        <v>6812102</v>
      </c>
      <c r="Z486" s="1" t="n">
        <f aca="false">IF($L486=$L485,Z485+F486^2,F486^2)</f>
        <v>3745520</v>
      </c>
      <c r="AA486" s="1" t="n">
        <f aca="false">IF($L486=$L485,AA485+G486^2,G486^2)</f>
        <v>2265031</v>
      </c>
      <c r="AB486" s="1" t="n">
        <f aca="false">IF($L486=$L485,AB485+H486^2,H486^2)</f>
        <v>917768</v>
      </c>
      <c r="AC486" s="1" t="str">
        <f aca="false">IF($M487=1,SQRT(((X486)/($M486))-S486^2),"")</f>
        <v/>
      </c>
      <c r="AD486" s="1" t="str">
        <f aca="false">IF($M487=1,SQRT(((Y486)/($M486))-T486^2),"")</f>
        <v/>
      </c>
      <c r="AE486" s="1" t="str">
        <f aca="false">IF($M487=1,SQRT(((Z486)/($M486))-U486^2),"")</f>
        <v/>
      </c>
      <c r="AF486" s="1" t="str">
        <f aca="false">IF($M487=1,SQRT(((AA486)/($M486))-V486^2),"")</f>
        <v/>
      </c>
      <c r="AG486" s="1" t="str">
        <f aca="false">IF($M487=1,SQRT(((AB486)/($M486))-W486^2),"")</f>
        <v/>
      </c>
    </row>
    <row r="487" customFormat="false" ht="12.8" hidden="false" customHeight="false" outlineLevel="0" collapsed="false">
      <c r="A487" s="0" t="n">
        <v>3.99970507622</v>
      </c>
      <c r="B487" s="0" t="n">
        <v>1577122820.91</v>
      </c>
      <c r="C487" s="0" t="n">
        <f aca="false">B487-1577122810.47</f>
        <v>10.4400000572205</v>
      </c>
      <c r="D487" s="0" t="n">
        <v>455</v>
      </c>
      <c r="E487" s="0" t="n">
        <v>870</v>
      </c>
      <c r="F487" s="0" t="n">
        <v>646</v>
      </c>
      <c r="G487" s="0" t="n">
        <v>502</v>
      </c>
      <c r="H487" s="0" t="n">
        <v>320</v>
      </c>
      <c r="I487" s="0" t="n">
        <f aca="false">(D487+E487+F487+G487+H487)/5</f>
        <v>558.6</v>
      </c>
      <c r="J487" s="0" t="n">
        <f aca="false">I487-577.6</f>
        <v>-19</v>
      </c>
      <c r="K487" s="0" t="n">
        <f aca="false">(I487-I486)/(A487-A486)</f>
        <v>19.188434700584</v>
      </c>
      <c r="L487" s="0" t="str">
        <f aca="false">IF(G487&gt;590,"RELAX",IF(G487&lt;500,"FIST","TRANSITION"))</f>
        <v>TRANSITION</v>
      </c>
      <c r="M487" s="1" t="n">
        <f aca="false">IF(L487=L486,M486+1,1)</f>
        <v>10</v>
      </c>
      <c r="N487" s="1" t="n">
        <f aca="false">IF($L487=$L486,N486+D487,D487)</f>
        <v>4552</v>
      </c>
      <c r="O487" s="1" t="n">
        <f aca="false">IF($L487=$L486,O486+E487,E487)</f>
        <v>8700</v>
      </c>
      <c r="P487" s="1" t="n">
        <f aca="false">IF($L487=$L486,P486+F487,F487)</f>
        <v>6452</v>
      </c>
      <c r="Q487" s="1" t="n">
        <f aca="false">IF($L487=$L486,Q486+G487,G487)</f>
        <v>5017</v>
      </c>
      <c r="R487" s="1" t="n">
        <f aca="false">IF($L487=$L486,R486+H487,H487)</f>
        <v>3194</v>
      </c>
      <c r="S487" s="1" t="str">
        <f aca="false">IF($M488=1,N487/$M487,"")</f>
        <v/>
      </c>
      <c r="T487" s="1" t="str">
        <f aca="false">IF($M488=1,O487/$M487,"")</f>
        <v/>
      </c>
      <c r="U487" s="1" t="str">
        <f aca="false">IF($M488=1,P487/$M487,"")</f>
        <v/>
      </c>
      <c r="V487" s="1" t="str">
        <f aca="false">IF($M488=1,Q487/$M487,"")</f>
        <v/>
      </c>
      <c r="W487" s="1" t="str">
        <f aca="false">IF($M488=1,R487/$M487,"")</f>
        <v/>
      </c>
      <c r="X487" s="1" t="n">
        <f aca="false">IF($L487=$L486,X486+D487^2,D487^2)</f>
        <v>2072072</v>
      </c>
      <c r="Y487" s="1" t="n">
        <f aca="false">IF($L487=$L486,Y486+E487^2,E487^2)</f>
        <v>7569002</v>
      </c>
      <c r="Z487" s="1" t="n">
        <f aca="false">IF($L487=$L486,Z486+F487^2,F487^2)</f>
        <v>4162836</v>
      </c>
      <c r="AA487" s="1" t="n">
        <f aca="false">IF($L487=$L486,AA486+G487^2,G487^2)</f>
        <v>2517035</v>
      </c>
      <c r="AB487" s="1" t="n">
        <f aca="false">IF($L487=$L486,AB486+H487^2,H487^2)</f>
        <v>1020168</v>
      </c>
      <c r="AC487" s="1" t="str">
        <f aca="false">IF($M488=1,SQRT(((X487)/($M487))-S487^2),"")</f>
        <v/>
      </c>
      <c r="AD487" s="1" t="str">
        <f aca="false">IF($M488=1,SQRT(((Y487)/($M487))-T487^2),"")</f>
        <v/>
      </c>
      <c r="AE487" s="1" t="str">
        <f aca="false">IF($M488=1,SQRT(((Z487)/($M487))-U487^2),"")</f>
        <v/>
      </c>
      <c r="AF487" s="1" t="str">
        <f aca="false">IF($M488=1,SQRT(((AA487)/($M487))-V487^2),"")</f>
        <v/>
      </c>
      <c r="AG487" s="1" t="str">
        <f aca="false">IF($M488=1,SQRT(((AB487)/($M487))-W487^2),"")</f>
        <v/>
      </c>
    </row>
    <row r="488" customFormat="false" ht="12.8" hidden="false" customHeight="false" outlineLevel="0" collapsed="false">
      <c r="A488" s="0" t="n">
        <v>4.02414417267</v>
      </c>
      <c r="B488" s="0" t="n">
        <v>1577122820.93</v>
      </c>
      <c r="C488" s="0" t="n">
        <f aca="false">B488-1577122810.47</f>
        <v>10.460000038147</v>
      </c>
      <c r="D488" s="0" t="n">
        <v>455</v>
      </c>
      <c r="E488" s="0" t="n">
        <v>870</v>
      </c>
      <c r="F488" s="0" t="n">
        <v>646</v>
      </c>
      <c r="G488" s="0" t="n">
        <v>503</v>
      </c>
      <c r="H488" s="0" t="n">
        <v>320</v>
      </c>
      <c r="I488" s="0" t="n">
        <f aca="false">(D488+E488+F488+G488+H488)/5</f>
        <v>558.8</v>
      </c>
      <c r="J488" s="0" t="n">
        <f aca="false">I488-577.6</f>
        <v>-18.8000000000001</v>
      </c>
      <c r="K488" s="0" t="n">
        <f aca="false">(I488-I487)/(A488-A487)</f>
        <v>8.18360860472528</v>
      </c>
      <c r="L488" s="0" t="str">
        <f aca="false">IF(G488&gt;590,"RELAX",IF(G488&lt;500,"FIST","TRANSITION"))</f>
        <v>TRANSITION</v>
      </c>
      <c r="M488" s="1" t="n">
        <f aca="false">IF(L488=L487,M487+1,1)</f>
        <v>11</v>
      </c>
      <c r="N488" s="1" t="n">
        <f aca="false">IF($L488=$L487,N487+D488,D488)</f>
        <v>5007</v>
      </c>
      <c r="O488" s="1" t="n">
        <f aca="false">IF($L488=$L487,O487+E488,E488)</f>
        <v>9570</v>
      </c>
      <c r="P488" s="1" t="n">
        <f aca="false">IF($L488=$L487,P487+F488,F488)</f>
        <v>7098</v>
      </c>
      <c r="Q488" s="1" t="n">
        <f aca="false">IF($L488=$L487,Q487+G488,G488)</f>
        <v>5520</v>
      </c>
      <c r="R488" s="1" t="n">
        <f aca="false">IF($L488=$L487,R487+H488,H488)</f>
        <v>3514</v>
      </c>
      <c r="S488" s="1" t="str">
        <f aca="false">IF($M489=1,N488/$M488,"")</f>
        <v/>
      </c>
      <c r="T488" s="1" t="str">
        <f aca="false">IF($M489=1,O488/$M488,"")</f>
        <v/>
      </c>
      <c r="U488" s="1" t="str">
        <f aca="false">IF($M489=1,P488/$M488,"")</f>
        <v/>
      </c>
      <c r="V488" s="1" t="str">
        <f aca="false">IF($M489=1,Q488/$M488,"")</f>
        <v/>
      </c>
      <c r="W488" s="1" t="str">
        <f aca="false">IF($M489=1,R488/$M488,"")</f>
        <v/>
      </c>
      <c r="X488" s="1" t="n">
        <f aca="false">IF($L488=$L487,X487+D488^2,D488^2)</f>
        <v>2279097</v>
      </c>
      <c r="Y488" s="1" t="n">
        <f aca="false">IF($L488=$L487,Y487+E488^2,E488^2)</f>
        <v>8325902</v>
      </c>
      <c r="Z488" s="1" t="n">
        <f aca="false">IF($L488=$L487,Z487+F488^2,F488^2)</f>
        <v>4580152</v>
      </c>
      <c r="AA488" s="1" t="n">
        <f aca="false">IF($L488=$L487,AA487+G488^2,G488^2)</f>
        <v>2770044</v>
      </c>
      <c r="AB488" s="1" t="n">
        <f aca="false">IF($L488=$L487,AB487+H488^2,H488^2)</f>
        <v>1122568</v>
      </c>
      <c r="AC488" s="1" t="str">
        <f aca="false">IF($M489=1,SQRT(((X488)/($M488))-S488^2),"")</f>
        <v/>
      </c>
      <c r="AD488" s="1" t="str">
        <f aca="false">IF($M489=1,SQRT(((Y488)/($M488))-T488^2),"")</f>
        <v/>
      </c>
      <c r="AE488" s="1" t="str">
        <f aca="false">IF($M489=1,SQRT(((Z488)/($M488))-U488^2),"")</f>
        <v/>
      </c>
      <c r="AF488" s="1" t="str">
        <f aca="false">IF($M489=1,SQRT(((AA488)/($M488))-V488^2),"")</f>
        <v/>
      </c>
      <c r="AG488" s="1" t="str">
        <f aca="false">IF($M489=1,SQRT(((AB488)/($M488))-W488^2),"")</f>
        <v/>
      </c>
    </row>
    <row r="489" customFormat="false" ht="12.8" hidden="false" customHeight="false" outlineLevel="0" collapsed="false">
      <c r="A489" s="0" t="n">
        <v>4.04478907585</v>
      </c>
      <c r="B489" s="0" t="n">
        <v>1577122820.95</v>
      </c>
      <c r="C489" s="0" t="n">
        <f aca="false">B489-1577122810.47</f>
        <v>10.4800000190735</v>
      </c>
      <c r="D489" s="0" t="n">
        <v>455</v>
      </c>
      <c r="E489" s="0" t="n">
        <v>870</v>
      </c>
      <c r="F489" s="0" t="n">
        <v>646</v>
      </c>
      <c r="G489" s="0" t="n">
        <v>504</v>
      </c>
      <c r="H489" s="0" t="n">
        <v>319</v>
      </c>
      <c r="I489" s="0" t="n">
        <f aca="false">(D489+E489+F489+G489+H489)/5</f>
        <v>558.8</v>
      </c>
      <c r="J489" s="0" t="n">
        <f aca="false">I489-577.6</f>
        <v>-18.8000000000001</v>
      </c>
      <c r="K489" s="0" t="n">
        <f aca="false">(I489-I488)/(A489-A488)</f>
        <v>0</v>
      </c>
      <c r="L489" s="0" t="str">
        <f aca="false">IF(G489&gt;590,"RELAX",IF(G489&lt;500,"FIST","TRANSITION"))</f>
        <v>TRANSITION</v>
      </c>
      <c r="M489" s="1" t="n">
        <f aca="false">IF(L489=L488,M488+1,1)</f>
        <v>12</v>
      </c>
      <c r="N489" s="1" t="n">
        <f aca="false">IF($L489=$L488,N488+D489,D489)</f>
        <v>5462</v>
      </c>
      <c r="O489" s="1" t="n">
        <f aca="false">IF($L489=$L488,O488+E489,E489)</f>
        <v>10440</v>
      </c>
      <c r="P489" s="1" t="n">
        <f aca="false">IF($L489=$L488,P488+F489,F489)</f>
        <v>7744</v>
      </c>
      <c r="Q489" s="1" t="n">
        <f aca="false">IF($L489=$L488,Q488+G489,G489)</f>
        <v>6024</v>
      </c>
      <c r="R489" s="1" t="n">
        <f aca="false">IF($L489=$L488,R488+H489,H489)</f>
        <v>3833</v>
      </c>
      <c r="S489" s="1" t="str">
        <f aca="false">IF($M490=1,N489/$M489,"")</f>
        <v/>
      </c>
      <c r="T489" s="1" t="str">
        <f aca="false">IF($M490=1,O489/$M489,"")</f>
        <v/>
      </c>
      <c r="U489" s="1" t="str">
        <f aca="false">IF($M490=1,P489/$M489,"")</f>
        <v/>
      </c>
      <c r="V489" s="1" t="str">
        <f aca="false">IF($M490=1,Q489/$M489,"")</f>
        <v/>
      </c>
      <c r="W489" s="1" t="str">
        <f aca="false">IF($M490=1,R489/$M489,"")</f>
        <v/>
      </c>
      <c r="X489" s="1" t="n">
        <f aca="false">IF($L489=$L488,X488+D489^2,D489^2)</f>
        <v>2486122</v>
      </c>
      <c r="Y489" s="1" t="n">
        <f aca="false">IF($L489=$L488,Y488+E489^2,E489^2)</f>
        <v>9082802</v>
      </c>
      <c r="Z489" s="1" t="n">
        <f aca="false">IF($L489=$L488,Z488+F489^2,F489^2)</f>
        <v>4997468</v>
      </c>
      <c r="AA489" s="1" t="n">
        <f aca="false">IF($L489=$L488,AA488+G489^2,G489^2)</f>
        <v>3024060</v>
      </c>
      <c r="AB489" s="1" t="n">
        <f aca="false">IF($L489=$L488,AB488+H489^2,H489^2)</f>
        <v>1224329</v>
      </c>
      <c r="AC489" s="1" t="str">
        <f aca="false">IF($M490=1,SQRT(((X489)/($M489))-S489^2),"")</f>
        <v/>
      </c>
      <c r="AD489" s="1" t="str">
        <f aca="false">IF($M490=1,SQRT(((Y489)/($M489))-T489^2),"")</f>
        <v/>
      </c>
      <c r="AE489" s="1" t="str">
        <f aca="false">IF($M490=1,SQRT(((Z489)/($M489))-U489^2),"")</f>
        <v/>
      </c>
      <c r="AF489" s="1" t="str">
        <f aca="false">IF($M490=1,SQRT(((AA489)/($M489))-V489^2),"")</f>
        <v/>
      </c>
      <c r="AG489" s="1" t="str">
        <f aca="false">IF($M490=1,SQRT(((AB489)/($M489))-W489^2),"")</f>
        <v/>
      </c>
    </row>
    <row r="490" customFormat="false" ht="12.8" hidden="false" customHeight="false" outlineLevel="0" collapsed="false">
      <c r="A490" s="0" t="n">
        <v>4.06895017624</v>
      </c>
      <c r="B490" s="0" t="n">
        <v>1577122820.97</v>
      </c>
      <c r="C490" s="0" t="n">
        <f aca="false">B490-1577122810.47</f>
        <v>10.5</v>
      </c>
      <c r="D490" s="0" t="n">
        <v>455</v>
      </c>
      <c r="E490" s="0" t="n">
        <v>870</v>
      </c>
      <c r="F490" s="0" t="n">
        <v>646</v>
      </c>
      <c r="G490" s="0" t="n">
        <v>501</v>
      </c>
      <c r="H490" s="0" t="n">
        <v>319</v>
      </c>
      <c r="I490" s="0" t="n">
        <f aca="false">(D490+E490+F490+G490+H490)/5</f>
        <v>558.2</v>
      </c>
      <c r="J490" s="0" t="n">
        <f aca="false">I490-577.6</f>
        <v>-19.4</v>
      </c>
      <c r="K490" s="0" t="n">
        <f aca="false">(I490-I489)/(A490-A489)</f>
        <v>-24.8333060297307</v>
      </c>
      <c r="L490" s="0" t="str">
        <f aca="false">IF(G490&gt;590,"RELAX",IF(G490&lt;500,"FIST","TRANSITION"))</f>
        <v>TRANSITION</v>
      </c>
      <c r="M490" s="1" t="n">
        <f aca="false">IF(L490=L489,M489+1,1)</f>
        <v>13</v>
      </c>
      <c r="N490" s="1" t="n">
        <f aca="false">IF($L490=$L489,N489+D490,D490)</f>
        <v>5917</v>
      </c>
      <c r="O490" s="1" t="n">
        <f aca="false">IF($L490=$L489,O489+E490,E490)</f>
        <v>11310</v>
      </c>
      <c r="P490" s="1" t="n">
        <f aca="false">IF($L490=$L489,P489+F490,F490)</f>
        <v>8390</v>
      </c>
      <c r="Q490" s="1" t="n">
        <f aca="false">IF($L490=$L489,Q489+G490,G490)</f>
        <v>6525</v>
      </c>
      <c r="R490" s="1" t="n">
        <f aca="false">IF($L490=$L489,R489+H490,H490)</f>
        <v>4152</v>
      </c>
      <c r="S490" s="1" t="n">
        <f aca="false">IF($M491=1,N490/$M490,"")</f>
        <v>455.153846153846</v>
      </c>
      <c r="T490" s="1" t="n">
        <f aca="false">IF($M491=1,O490/$M490,"")</f>
        <v>870</v>
      </c>
      <c r="U490" s="1" t="n">
        <f aca="false">IF($M491=1,P490/$M490,"")</f>
        <v>645.384615384615</v>
      </c>
      <c r="V490" s="1" t="n">
        <f aca="false">IF($M491=1,Q490/$M490,"")</f>
        <v>501.923076923077</v>
      </c>
      <c r="W490" s="1" t="n">
        <f aca="false">IF($M491=1,R490/$M490,"")</f>
        <v>319.384615384615</v>
      </c>
      <c r="X490" s="1" t="n">
        <f aca="false">IF($L490=$L489,X489+D490^2,D490^2)</f>
        <v>2693147</v>
      </c>
      <c r="Y490" s="1" t="n">
        <f aca="false">IF($L490=$L489,Y489+E490^2,E490^2)</f>
        <v>9839702</v>
      </c>
      <c r="Z490" s="1" t="n">
        <f aca="false">IF($L490=$L489,Z489+F490^2,F490^2)</f>
        <v>5414784</v>
      </c>
      <c r="AA490" s="1" t="n">
        <f aca="false">IF($L490=$L489,AA489+G490^2,G490^2)</f>
        <v>3275061</v>
      </c>
      <c r="AB490" s="1" t="n">
        <f aca="false">IF($L490=$L489,AB489+H490^2,H490^2)</f>
        <v>1326090</v>
      </c>
      <c r="AC490" s="1" t="n">
        <f aca="false">IF($M491=1,SQRT(((X490)/($M490))-S490^2),"")</f>
        <v>0.360801212306997</v>
      </c>
      <c r="AD490" s="1" t="n">
        <f aca="false">IF($M491=1,SQRT(((Y490)/($M490))-T490^2),"")</f>
        <v>0.392232270310614</v>
      </c>
      <c r="AE490" s="1" t="n">
        <f aca="false">IF($M491=1,SQRT(((Z490)/($M490))-U490^2),"")</f>
        <v>0.737820234353469</v>
      </c>
      <c r="AF490" s="1" t="n">
        <f aca="false">IF($M491=1,SQRT(((AA490)/($M490))-V490^2),"")</f>
        <v>0.997037030529381</v>
      </c>
      <c r="AG490" s="1" t="n">
        <f aca="false">IF($M491=1,SQRT(((AB490)/($M490))-W490^2),"")</f>
        <v>0.624926031136522</v>
      </c>
    </row>
    <row r="491" customFormat="false" ht="12.8" hidden="false" customHeight="false" outlineLevel="0" collapsed="false">
      <c r="A491" s="0" t="n">
        <v>4.09369421005</v>
      </c>
      <c r="B491" s="0" t="n">
        <v>1577122821</v>
      </c>
      <c r="C491" s="0" t="n">
        <f aca="false">B491-1577122810.47</f>
        <v>10.5299999713898</v>
      </c>
      <c r="D491" s="0" t="n">
        <v>455</v>
      </c>
      <c r="E491" s="0" t="n">
        <v>870</v>
      </c>
      <c r="F491" s="0" t="n">
        <v>646</v>
      </c>
      <c r="G491" s="0" t="n">
        <v>498</v>
      </c>
      <c r="H491" s="0" t="n">
        <v>319</v>
      </c>
      <c r="I491" s="0" t="n">
        <f aca="false">(D491+E491+F491+G491+H491)/5</f>
        <v>557.6</v>
      </c>
      <c r="J491" s="0" t="n">
        <f aca="false">I491-577.6</f>
        <v>-20</v>
      </c>
      <c r="K491" s="0" t="n">
        <f aca="false">(I491-I490)/(A491-A490)</f>
        <v>-24.2482694861795</v>
      </c>
      <c r="L491" s="0" t="str">
        <f aca="false">IF(G491&gt;590,"RELAX",IF(G491&lt;500,"FIST","TRANSITION"))</f>
        <v>FIST</v>
      </c>
      <c r="M491" s="1" t="n">
        <f aca="false">IF(L491=L490,M490+1,1)</f>
        <v>1</v>
      </c>
      <c r="N491" s="1" t="n">
        <f aca="false">IF($L491=$L490,N490+D491,D491)</f>
        <v>455</v>
      </c>
      <c r="O491" s="1" t="n">
        <f aca="false">IF($L491=$L490,O490+E491,E491)</f>
        <v>870</v>
      </c>
      <c r="P491" s="1" t="n">
        <f aca="false">IF($L491=$L490,P490+F491,F491)</f>
        <v>646</v>
      </c>
      <c r="Q491" s="1" t="n">
        <f aca="false">IF($L491=$L490,Q490+G491,G491)</f>
        <v>498</v>
      </c>
      <c r="R491" s="1" t="n">
        <f aca="false">IF($L491=$L490,R490+H491,H491)</f>
        <v>319</v>
      </c>
      <c r="S491" s="1" t="str">
        <f aca="false">IF($M492=1,N491/$M491,"")</f>
        <v/>
      </c>
      <c r="T491" s="1" t="str">
        <f aca="false">IF($M492=1,O491/$M491,"")</f>
        <v/>
      </c>
      <c r="U491" s="1" t="str">
        <f aca="false">IF($M492=1,P491/$M491,"")</f>
        <v/>
      </c>
      <c r="V491" s="1" t="str">
        <f aca="false">IF($M492=1,Q491/$M491,"")</f>
        <v/>
      </c>
      <c r="W491" s="1" t="str">
        <f aca="false">IF($M492=1,R491/$M491,"")</f>
        <v/>
      </c>
      <c r="X491" s="1" t="n">
        <f aca="false">IF($L491=$L490,X490+D491^2,D491^2)</f>
        <v>207025</v>
      </c>
      <c r="Y491" s="1" t="n">
        <f aca="false">IF($L491=$L490,Y490+E491^2,E491^2)</f>
        <v>756900</v>
      </c>
      <c r="Z491" s="1" t="n">
        <f aca="false">IF($L491=$L490,Z490+F491^2,F491^2)</f>
        <v>417316</v>
      </c>
      <c r="AA491" s="1" t="n">
        <f aca="false">IF($L491=$L490,AA490+G491^2,G491^2)</f>
        <v>248004</v>
      </c>
      <c r="AB491" s="1" t="n">
        <f aca="false">IF($L491=$L490,AB490+H491^2,H491^2)</f>
        <v>101761</v>
      </c>
      <c r="AC491" s="1" t="str">
        <f aca="false">IF($M492=1,SQRT(((X491)/($M491))-S491^2),"")</f>
        <v/>
      </c>
      <c r="AD491" s="1" t="str">
        <f aca="false">IF($M492=1,SQRT(((Y491)/($M491))-T491^2),"")</f>
        <v/>
      </c>
      <c r="AE491" s="1" t="str">
        <f aca="false">IF($M492=1,SQRT(((Z491)/($M491))-U491^2),"")</f>
        <v/>
      </c>
      <c r="AF491" s="1" t="str">
        <f aca="false">IF($M492=1,SQRT(((AA491)/($M491))-V491^2),"")</f>
        <v/>
      </c>
      <c r="AG491" s="1" t="str">
        <f aca="false">IF($M492=1,SQRT(((AB491)/($M491))-W491^2),"")</f>
        <v/>
      </c>
    </row>
    <row r="492" customFormat="false" ht="12.8" hidden="false" customHeight="false" outlineLevel="0" collapsed="false">
      <c r="A492" s="0" t="n">
        <v>4.11430001259</v>
      </c>
      <c r="B492" s="0" t="n">
        <v>1577122821.02</v>
      </c>
      <c r="C492" s="0" t="n">
        <f aca="false">B492-1577122810.47</f>
        <v>10.5499999523163</v>
      </c>
      <c r="D492" s="0" t="n">
        <v>455</v>
      </c>
      <c r="E492" s="0" t="n">
        <v>870</v>
      </c>
      <c r="F492" s="0" t="n">
        <v>645</v>
      </c>
      <c r="G492" s="0" t="n">
        <v>495</v>
      </c>
      <c r="H492" s="0" t="n">
        <v>319</v>
      </c>
      <c r="I492" s="0" t="n">
        <f aca="false">(D492+E492+F492+G492+H492)/5</f>
        <v>556.8</v>
      </c>
      <c r="J492" s="0" t="n">
        <f aca="false">I492-577.6</f>
        <v>-20.8000000000001</v>
      </c>
      <c r="K492" s="0" t="n">
        <f aca="false">(I492-I491)/(A492-A491)</f>
        <v>-38.8240156357458</v>
      </c>
      <c r="L492" s="0" t="str">
        <f aca="false">IF(G492&gt;590,"RELAX",IF(G492&lt;500,"FIST","TRANSITION"))</f>
        <v>FIST</v>
      </c>
      <c r="M492" s="1" t="n">
        <f aca="false">IF(L492=L491,M491+1,1)</f>
        <v>2</v>
      </c>
      <c r="N492" s="1" t="n">
        <f aca="false">IF($L492=$L491,N491+D492,D492)</f>
        <v>910</v>
      </c>
      <c r="O492" s="1" t="n">
        <f aca="false">IF($L492=$L491,O491+E492,E492)</f>
        <v>1740</v>
      </c>
      <c r="P492" s="1" t="n">
        <f aca="false">IF($L492=$L491,P491+F492,F492)</f>
        <v>1291</v>
      </c>
      <c r="Q492" s="1" t="n">
        <f aca="false">IF($L492=$L491,Q491+G492,G492)</f>
        <v>993</v>
      </c>
      <c r="R492" s="1" t="n">
        <f aca="false">IF($L492=$L491,R491+H492,H492)</f>
        <v>638</v>
      </c>
      <c r="S492" s="1" t="str">
        <f aca="false">IF($M493=1,N492/$M492,"")</f>
        <v/>
      </c>
      <c r="T492" s="1" t="str">
        <f aca="false">IF($M493=1,O492/$M492,"")</f>
        <v/>
      </c>
      <c r="U492" s="1" t="str">
        <f aca="false">IF($M493=1,P492/$M492,"")</f>
        <v/>
      </c>
      <c r="V492" s="1" t="str">
        <f aca="false">IF($M493=1,Q492/$M492,"")</f>
        <v/>
      </c>
      <c r="W492" s="1" t="str">
        <f aca="false">IF($M493=1,R492/$M492,"")</f>
        <v/>
      </c>
      <c r="X492" s="1" t="n">
        <f aca="false">IF($L492=$L491,X491+D492^2,D492^2)</f>
        <v>414050</v>
      </c>
      <c r="Y492" s="1" t="n">
        <f aca="false">IF($L492=$L491,Y491+E492^2,E492^2)</f>
        <v>1513800</v>
      </c>
      <c r="Z492" s="1" t="n">
        <f aca="false">IF($L492=$L491,Z491+F492^2,F492^2)</f>
        <v>833341</v>
      </c>
      <c r="AA492" s="1" t="n">
        <f aca="false">IF($L492=$L491,AA491+G492^2,G492^2)</f>
        <v>493029</v>
      </c>
      <c r="AB492" s="1" t="n">
        <f aca="false">IF($L492=$L491,AB491+H492^2,H492^2)</f>
        <v>203522</v>
      </c>
      <c r="AC492" s="1" t="str">
        <f aca="false">IF($M493=1,SQRT(((X492)/($M492))-S492^2),"")</f>
        <v/>
      </c>
      <c r="AD492" s="1" t="str">
        <f aca="false">IF($M493=1,SQRT(((Y492)/($M492))-T492^2),"")</f>
        <v/>
      </c>
      <c r="AE492" s="1" t="str">
        <f aca="false">IF($M493=1,SQRT(((Z492)/($M492))-U492^2),"")</f>
        <v/>
      </c>
      <c r="AF492" s="1" t="str">
        <f aca="false">IF($M493=1,SQRT(((AA492)/($M492))-V492^2),"")</f>
        <v/>
      </c>
      <c r="AG492" s="1" t="str">
        <f aca="false">IF($M493=1,SQRT(((AB492)/($M492))-W492^2),"")</f>
        <v/>
      </c>
    </row>
    <row r="493" customFormat="false" ht="12.8" hidden="false" customHeight="false" outlineLevel="0" collapsed="false">
      <c r="A493" s="0" t="n">
        <v>4.13853621483</v>
      </c>
      <c r="B493" s="0" t="n">
        <v>1577122821.04</v>
      </c>
      <c r="C493" s="0" t="n">
        <f aca="false">B493-1577122810.47</f>
        <v>10.5699999332428</v>
      </c>
      <c r="D493" s="0" t="n">
        <v>456</v>
      </c>
      <c r="E493" s="0" t="n">
        <v>870</v>
      </c>
      <c r="F493" s="0" t="n">
        <v>645</v>
      </c>
      <c r="G493" s="0" t="n">
        <v>493</v>
      </c>
      <c r="H493" s="0" t="n">
        <v>320</v>
      </c>
      <c r="I493" s="0" t="n">
        <f aca="false">(D493+E493+F493+G493+H493)/5</f>
        <v>556.8</v>
      </c>
      <c r="J493" s="0" t="n">
        <f aca="false">I493-577.6</f>
        <v>-20.8000000000001</v>
      </c>
      <c r="K493" s="0" t="n">
        <f aca="false">(I493-I492)/(A493-A492)</f>
        <v>0</v>
      </c>
      <c r="L493" s="0" t="str">
        <f aca="false">IF(G493&gt;590,"RELAX",IF(G493&lt;500,"FIST","TRANSITION"))</f>
        <v>FIST</v>
      </c>
      <c r="M493" s="1" t="n">
        <f aca="false">IF(L493=L492,M492+1,1)</f>
        <v>3</v>
      </c>
      <c r="N493" s="1" t="n">
        <f aca="false">IF($L493=$L492,N492+D493,D493)</f>
        <v>1366</v>
      </c>
      <c r="O493" s="1" t="n">
        <f aca="false">IF($L493=$L492,O492+E493,E493)</f>
        <v>2610</v>
      </c>
      <c r="P493" s="1" t="n">
        <f aca="false">IF($L493=$L492,P492+F493,F493)</f>
        <v>1936</v>
      </c>
      <c r="Q493" s="1" t="n">
        <f aca="false">IF($L493=$L492,Q492+G493,G493)</f>
        <v>1486</v>
      </c>
      <c r="R493" s="1" t="n">
        <f aca="false">IF($L493=$L492,R492+H493,H493)</f>
        <v>958</v>
      </c>
      <c r="S493" s="1" t="str">
        <f aca="false">IF($M494=1,N493/$M493,"")</f>
        <v/>
      </c>
      <c r="T493" s="1" t="str">
        <f aca="false">IF($M494=1,O493/$M493,"")</f>
        <v/>
      </c>
      <c r="U493" s="1" t="str">
        <f aca="false">IF($M494=1,P493/$M493,"")</f>
        <v/>
      </c>
      <c r="V493" s="1" t="str">
        <f aca="false">IF($M494=1,Q493/$M493,"")</f>
        <v/>
      </c>
      <c r="W493" s="1" t="str">
        <f aca="false">IF($M494=1,R493/$M493,"")</f>
        <v/>
      </c>
      <c r="X493" s="1" t="n">
        <f aca="false">IF($L493=$L492,X492+D493^2,D493^2)</f>
        <v>621986</v>
      </c>
      <c r="Y493" s="1" t="n">
        <f aca="false">IF($L493=$L492,Y492+E493^2,E493^2)</f>
        <v>2270700</v>
      </c>
      <c r="Z493" s="1" t="n">
        <f aca="false">IF($L493=$L492,Z492+F493^2,F493^2)</f>
        <v>1249366</v>
      </c>
      <c r="AA493" s="1" t="n">
        <f aca="false">IF($L493=$L492,AA492+G493^2,G493^2)</f>
        <v>736078</v>
      </c>
      <c r="AB493" s="1" t="n">
        <f aca="false">IF($L493=$L492,AB492+H493^2,H493^2)</f>
        <v>305922</v>
      </c>
      <c r="AC493" s="1" t="str">
        <f aca="false">IF($M494=1,SQRT(((X493)/($M493))-S493^2),"")</f>
        <v/>
      </c>
      <c r="AD493" s="1" t="str">
        <f aca="false">IF($M494=1,SQRT(((Y493)/($M493))-T493^2),"")</f>
        <v/>
      </c>
      <c r="AE493" s="1" t="str">
        <f aca="false">IF($M494=1,SQRT(((Z493)/($M493))-U493^2),"")</f>
        <v/>
      </c>
      <c r="AF493" s="1" t="str">
        <f aca="false">IF($M494=1,SQRT(((AA493)/($M493))-V493^2),"")</f>
        <v/>
      </c>
      <c r="AG493" s="1" t="str">
        <f aca="false">IF($M494=1,SQRT(((AB493)/($M493))-W493^2),"")</f>
        <v/>
      </c>
    </row>
    <row r="494" customFormat="false" ht="12.8" hidden="false" customHeight="false" outlineLevel="0" collapsed="false">
      <c r="A494" s="0" t="n">
        <v>4.15943813324</v>
      </c>
      <c r="B494" s="0" t="n">
        <v>1577122821.06</v>
      </c>
      <c r="C494" s="0" t="n">
        <f aca="false">B494-1577122810.47</f>
        <v>10.5899999141693</v>
      </c>
      <c r="D494" s="0" t="n">
        <v>455</v>
      </c>
      <c r="E494" s="0" t="n">
        <v>870</v>
      </c>
      <c r="F494" s="0" t="n">
        <v>644</v>
      </c>
      <c r="G494" s="0" t="n">
        <v>493</v>
      </c>
      <c r="H494" s="0" t="n">
        <v>319</v>
      </c>
      <c r="I494" s="0" t="n">
        <f aca="false">(D494+E494+F494+G494+H494)/5</f>
        <v>556.2</v>
      </c>
      <c r="J494" s="0" t="n">
        <f aca="false">I494-577.6</f>
        <v>-21.4</v>
      </c>
      <c r="K494" s="0" t="n">
        <f aca="false">(I494-I493)/(A494-A493)</f>
        <v>-28.7054990948992</v>
      </c>
      <c r="L494" s="0" t="str">
        <f aca="false">IF(G494&gt;590,"RELAX",IF(G494&lt;500,"FIST","TRANSITION"))</f>
        <v>FIST</v>
      </c>
      <c r="M494" s="1" t="n">
        <f aca="false">IF(L494=L493,M493+1,1)</f>
        <v>4</v>
      </c>
      <c r="N494" s="1" t="n">
        <f aca="false">IF($L494=$L493,N493+D494,D494)</f>
        <v>1821</v>
      </c>
      <c r="O494" s="1" t="n">
        <f aca="false">IF($L494=$L493,O493+E494,E494)</f>
        <v>3480</v>
      </c>
      <c r="P494" s="1" t="n">
        <f aca="false">IF($L494=$L493,P493+F494,F494)</f>
        <v>2580</v>
      </c>
      <c r="Q494" s="1" t="n">
        <f aca="false">IF($L494=$L493,Q493+G494,G494)</f>
        <v>1979</v>
      </c>
      <c r="R494" s="1" t="n">
        <f aca="false">IF($L494=$L493,R493+H494,H494)</f>
        <v>1277</v>
      </c>
      <c r="S494" s="1" t="str">
        <f aca="false">IF($M495=1,N494/$M494,"")</f>
        <v/>
      </c>
      <c r="T494" s="1" t="str">
        <f aca="false">IF($M495=1,O494/$M494,"")</f>
        <v/>
      </c>
      <c r="U494" s="1" t="str">
        <f aca="false">IF($M495=1,P494/$M494,"")</f>
        <v/>
      </c>
      <c r="V494" s="1" t="str">
        <f aca="false">IF($M495=1,Q494/$M494,"")</f>
        <v/>
      </c>
      <c r="W494" s="1" t="str">
        <f aca="false">IF($M495=1,R494/$M494,"")</f>
        <v/>
      </c>
      <c r="X494" s="1" t="n">
        <f aca="false">IF($L494=$L493,X493+D494^2,D494^2)</f>
        <v>829011</v>
      </c>
      <c r="Y494" s="1" t="n">
        <f aca="false">IF($L494=$L493,Y493+E494^2,E494^2)</f>
        <v>3027600</v>
      </c>
      <c r="Z494" s="1" t="n">
        <f aca="false">IF($L494=$L493,Z493+F494^2,F494^2)</f>
        <v>1664102</v>
      </c>
      <c r="AA494" s="1" t="n">
        <f aca="false">IF($L494=$L493,AA493+G494^2,G494^2)</f>
        <v>979127</v>
      </c>
      <c r="AB494" s="1" t="n">
        <f aca="false">IF($L494=$L493,AB493+H494^2,H494^2)</f>
        <v>407683</v>
      </c>
      <c r="AC494" s="1" t="str">
        <f aca="false">IF($M495=1,SQRT(((X494)/($M494))-S494^2),"")</f>
        <v/>
      </c>
      <c r="AD494" s="1" t="str">
        <f aca="false">IF($M495=1,SQRT(((Y494)/($M494))-T494^2),"")</f>
        <v/>
      </c>
      <c r="AE494" s="1" t="str">
        <f aca="false">IF($M495=1,SQRT(((Z494)/($M494))-U494^2),"")</f>
        <v/>
      </c>
      <c r="AF494" s="1" t="str">
        <f aca="false">IF($M495=1,SQRT(((AA494)/($M494))-V494^2),"")</f>
        <v/>
      </c>
      <c r="AG494" s="1" t="str">
        <f aca="false">IF($M495=1,SQRT(((AB494)/($M494))-W494^2),"")</f>
        <v/>
      </c>
    </row>
    <row r="495" customFormat="false" ht="12.8" hidden="false" customHeight="false" outlineLevel="0" collapsed="false">
      <c r="A495" s="0" t="n">
        <v>4.18398618698</v>
      </c>
      <c r="B495" s="0" t="n">
        <v>1577122821.09</v>
      </c>
      <c r="C495" s="0" t="n">
        <f aca="false">B495-1577122810.47</f>
        <v>10.6199998855591</v>
      </c>
      <c r="D495" s="0" t="n">
        <v>455</v>
      </c>
      <c r="E495" s="0" t="n">
        <v>870</v>
      </c>
      <c r="F495" s="0" t="n">
        <v>646</v>
      </c>
      <c r="G495" s="0" t="n">
        <v>495</v>
      </c>
      <c r="H495" s="0" t="n">
        <v>319</v>
      </c>
      <c r="I495" s="0" t="n">
        <f aca="false">(D495+E495+F495+G495+H495)/5</f>
        <v>557</v>
      </c>
      <c r="J495" s="0" t="n">
        <f aca="false">I495-577.6</f>
        <v>-20.6</v>
      </c>
      <c r="K495" s="0" t="n">
        <f aca="false">(I495-I494)/(A495-A494)</f>
        <v>32.5891416269951</v>
      </c>
      <c r="L495" s="0" t="str">
        <f aca="false">IF(G495&gt;590,"RELAX",IF(G495&lt;500,"FIST","TRANSITION"))</f>
        <v>FIST</v>
      </c>
      <c r="M495" s="1" t="n">
        <f aca="false">IF(L495=L494,M494+1,1)</f>
        <v>5</v>
      </c>
      <c r="N495" s="1" t="n">
        <f aca="false">IF($L495=$L494,N494+D495,D495)</f>
        <v>2276</v>
      </c>
      <c r="O495" s="1" t="n">
        <f aca="false">IF($L495=$L494,O494+E495,E495)</f>
        <v>4350</v>
      </c>
      <c r="P495" s="1" t="n">
        <f aca="false">IF($L495=$L494,P494+F495,F495)</f>
        <v>3226</v>
      </c>
      <c r="Q495" s="1" t="n">
        <f aca="false">IF($L495=$L494,Q494+G495,G495)</f>
        <v>2474</v>
      </c>
      <c r="R495" s="1" t="n">
        <f aca="false">IF($L495=$L494,R494+H495,H495)</f>
        <v>1596</v>
      </c>
      <c r="S495" s="1" t="str">
        <f aca="false">IF($M496=1,N495/$M495,"")</f>
        <v/>
      </c>
      <c r="T495" s="1" t="str">
        <f aca="false">IF($M496=1,O495/$M495,"")</f>
        <v/>
      </c>
      <c r="U495" s="1" t="str">
        <f aca="false">IF($M496=1,P495/$M495,"")</f>
        <v/>
      </c>
      <c r="V495" s="1" t="str">
        <f aca="false">IF($M496=1,Q495/$M495,"")</f>
        <v/>
      </c>
      <c r="W495" s="1" t="str">
        <f aca="false">IF($M496=1,R495/$M495,"")</f>
        <v/>
      </c>
      <c r="X495" s="1" t="n">
        <f aca="false">IF($L495=$L494,X494+D495^2,D495^2)</f>
        <v>1036036</v>
      </c>
      <c r="Y495" s="1" t="n">
        <f aca="false">IF($L495=$L494,Y494+E495^2,E495^2)</f>
        <v>3784500</v>
      </c>
      <c r="Z495" s="1" t="n">
        <f aca="false">IF($L495=$L494,Z494+F495^2,F495^2)</f>
        <v>2081418</v>
      </c>
      <c r="AA495" s="1" t="n">
        <f aca="false">IF($L495=$L494,AA494+G495^2,G495^2)</f>
        <v>1224152</v>
      </c>
      <c r="AB495" s="1" t="n">
        <f aca="false">IF($L495=$L494,AB494+H495^2,H495^2)</f>
        <v>509444</v>
      </c>
      <c r="AC495" s="1" t="str">
        <f aca="false">IF($M496=1,SQRT(((X495)/($M495))-S495^2),"")</f>
        <v/>
      </c>
      <c r="AD495" s="1" t="str">
        <f aca="false">IF($M496=1,SQRT(((Y495)/($M495))-T495^2),"")</f>
        <v/>
      </c>
      <c r="AE495" s="1" t="str">
        <f aca="false">IF($M496=1,SQRT(((Z495)/($M495))-U495^2),"")</f>
        <v/>
      </c>
      <c r="AF495" s="1" t="str">
        <f aca="false">IF($M496=1,SQRT(((AA495)/($M495))-V495^2),"")</f>
        <v/>
      </c>
      <c r="AG495" s="1" t="str">
        <f aca="false">IF($M496=1,SQRT(((AB495)/($M495))-W495^2),"")</f>
        <v/>
      </c>
    </row>
    <row r="496" customFormat="false" ht="12.8" hidden="false" customHeight="false" outlineLevel="0" collapsed="false">
      <c r="A496" s="0" t="n">
        <v>4.20426106453</v>
      </c>
      <c r="B496" s="0" t="n">
        <v>1577122821.11</v>
      </c>
      <c r="C496" s="0" t="n">
        <f aca="false">B496-1577122810.47</f>
        <v>10.6399998664856</v>
      </c>
      <c r="D496" s="0" t="n">
        <v>456</v>
      </c>
      <c r="E496" s="0" t="n">
        <v>871</v>
      </c>
      <c r="F496" s="0" t="n">
        <v>647</v>
      </c>
      <c r="G496" s="0" t="n">
        <v>497</v>
      </c>
      <c r="H496" s="0" t="n">
        <v>320</v>
      </c>
      <c r="I496" s="0" t="n">
        <f aca="false">(D496+E496+F496+G496+H496)/5</f>
        <v>558.2</v>
      </c>
      <c r="J496" s="0" t="n">
        <f aca="false">I496-577.6</f>
        <v>-19.4</v>
      </c>
      <c r="K496" s="0" t="n">
        <f aca="false">(I496-I495)/(A496-A495)</f>
        <v>59.1865473436646</v>
      </c>
      <c r="L496" s="0" t="str">
        <f aca="false">IF(G496&gt;590,"RELAX",IF(G496&lt;500,"FIST","TRANSITION"))</f>
        <v>FIST</v>
      </c>
      <c r="M496" s="1" t="n">
        <f aca="false">IF(L496=L495,M495+1,1)</f>
        <v>6</v>
      </c>
      <c r="N496" s="1" t="n">
        <f aca="false">IF($L496=$L495,N495+D496,D496)</f>
        <v>2732</v>
      </c>
      <c r="O496" s="1" t="n">
        <f aca="false">IF($L496=$L495,O495+E496,E496)</f>
        <v>5221</v>
      </c>
      <c r="P496" s="1" t="n">
        <f aca="false">IF($L496=$L495,P495+F496,F496)</f>
        <v>3873</v>
      </c>
      <c r="Q496" s="1" t="n">
        <f aca="false">IF($L496=$L495,Q495+G496,G496)</f>
        <v>2971</v>
      </c>
      <c r="R496" s="1" t="n">
        <f aca="false">IF($L496=$L495,R495+H496,H496)</f>
        <v>1916</v>
      </c>
      <c r="S496" s="1" t="str">
        <f aca="false">IF($M497=1,N496/$M496,"")</f>
        <v/>
      </c>
      <c r="T496" s="1" t="str">
        <f aca="false">IF($M497=1,O496/$M496,"")</f>
        <v/>
      </c>
      <c r="U496" s="1" t="str">
        <f aca="false">IF($M497=1,P496/$M496,"")</f>
        <v/>
      </c>
      <c r="V496" s="1" t="str">
        <f aca="false">IF($M497=1,Q496/$M496,"")</f>
        <v/>
      </c>
      <c r="W496" s="1" t="str">
        <f aca="false">IF($M497=1,R496/$M496,"")</f>
        <v/>
      </c>
      <c r="X496" s="1" t="n">
        <f aca="false">IF($L496=$L495,X495+D496^2,D496^2)</f>
        <v>1243972</v>
      </c>
      <c r="Y496" s="1" t="n">
        <f aca="false">IF($L496=$L495,Y495+E496^2,E496^2)</f>
        <v>4543141</v>
      </c>
      <c r="Z496" s="1" t="n">
        <f aca="false">IF($L496=$L495,Z495+F496^2,F496^2)</f>
        <v>2500027</v>
      </c>
      <c r="AA496" s="1" t="n">
        <f aca="false">IF($L496=$L495,AA495+G496^2,G496^2)</f>
        <v>1471161</v>
      </c>
      <c r="AB496" s="1" t="n">
        <f aca="false">IF($L496=$L495,AB495+H496^2,H496^2)</f>
        <v>611844</v>
      </c>
      <c r="AC496" s="1" t="str">
        <f aca="false">IF($M497=1,SQRT(((X496)/($M496))-S496^2),"")</f>
        <v/>
      </c>
      <c r="AD496" s="1" t="str">
        <f aca="false">IF($M497=1,SQRT(((Y496)/($M496))-T496^2),"")</f>
        <v/>
      </c>
      <c r="AE496" s="1" t="str">
        <f aca="false">IF($M497=1,SQRT(((Z496)/($M496))-U496^2),"")</f>
        <v/>
      </c>
      <c r="AF496" s="1" t="str">
        <f aca="false">IF($M497=1,SQRT(((AA496)/($M496))-V496^2),"")</f>
        <v/>
      </c>
      <c r="AG496" s="1" t="str">
        <f aca="false">IF($M497=1,SQRT(((AB496)/($M496))-W496^2),"")</f>
        <v/>
      </c>
    </row>
    <row r="497" customFormat="false" ht="12.8" hidden="false" customHeight="false" outlineLevel="0" collapsed="false">
      <c r="A497" s="0" t="n">
        <v>4.22883319855</v>
      </c>
      <c r="B497" s="0" t="n">
        <v>1577122821.13</v>
      </c>
      <c r="C497" s="0" t="n">
        <f aca="false">B497-1577122810.47</f>
        <v>10.6600000858307</v>
      </c>
      <c r="D497" s="0" t="n">
        <v>455</v>
      </c>
      <c r="E497" s="0" t="n">
        <v>871</v>
      </c>
      <c r="F497" s="0" t="n">
        <v>646</v>
      </c>
      <c r="G497" s="0" t="n">
        <v>499</v>
      </c>
      <c r="H497" s="0" t="n">
        <v>318</v>
      </c>
      <c r="I497" s="0" t="n">
        <f aca="false">(D497+E497+F497+G497+H497)/5</f>
        <v>557.8</v>
      </c>
      <c r="J497" s="0" t="n">
        <f aca="false">I497-577.6</f>
        <v>-19.8000000000001</v>
      </c>
      <c r="K497" s="0" t="n">
        <f aca="false">(I497-I496)/(A497-A496)</f>
        <v>-16.2786024068773</v>
      </c>
      <c r="L497" s="0" t="str">
        <f aca="false">IF(G497&gt;590,"RELAX",IF(G497&lt;500,"FIST","TRANSITION"))</f>
        <v>FIST</v>
      </c>
      <c r="M497" s="1" t="n">
        <f aca="false">IF(L497=L496,M496+1,1)</f>
        <v>7</v>
      </c>
      <c r="N497" s="1" t="n">
        <f aca="false">IF($L497=$L496,N496+D497,D497)</f>
        <v>3187</v>
      </c>
      <c r="O497" s="1" t="n">
        <f aca="false">IF($L497=$L496,O496+E497,E497)</f>
        <v>6092</v>
      </c>
      <c r="P497" s="1" t="n">
        <f aca="false">IF($L497=$L496,P496+F497,F497)</f>
        <v>4519</v>
      </c>
      <c r="Q497" s="1" t="n">
        <f aca="false">IF($L497=$L496,Q496+G497,G497)</f>
        <v>3470</v>
      </c>
      <c r="R497" s="1" t="n">
        <f aca="false">IF($L497=$L496,R496+H497,H497)</f>
        <v>2234</v>
      </c>
      <c r="S497" s="1" t="n">
        <f aca="false">IF($M498=1,N497/$M497,"")</f>
        <v>455.285714285714</v>
      </c>
      <c r="T497" s="1" t="n">
        <f aca="false">IF($M498=1,O497/$M497,"")</f>
        <v>870.285714285714</v>
      </c>
      <c r="U497" s="1" t="n">
        <f aca="false">IF($M498=1,P497/$M497,"")</f>
        <v>645.571428571429</v>
      </c>
      <c r="V497" s="1" t="n">
        <f aca="false">IF($M498=1,Q497/$M497,"")</f>
        <v>495.714285714286</v>
      </c>
      <c r="W497" s="1" t="n">
        <f aca="false">IF($M498=1,R497/$M497,"")</f>
        <v>319.142857142857</v>
      </c>
      <c r="X497" s="1" t="n">
        <f aca="false">IF($L497=$L496,X496+D497^2,D497^2)</f>
        <v>1450997</v>
      </c>
      <c r="Y497" s="1" t="n">
        <f aca="false">IF($L497=$L496,Y496+E497^2,E497^2)</f>
        <v>5301782</v>
      </c>
      <c r="Z497" s="1" t="n">
        <f aca="false">IF($L497=$L496,Z496+F497^2,F497^2)</f>
        <v>2917343</v>
      </c>
      <c r="AA497" s="1" t="n">
        <f aca="false">IF($L497=$L496,AA496+G497^2,G497^2)</f>
        <v>1720162</v>
      </c>
      <c r="AB497" s="1" t="n">
        <f aca="false">IF($L497=$L496,AB496+H497^2,H497^2)</f>
        <v>712968</v>
      </c>
      <c r="AC497" s="1" t="n">
        <f aca="false">IF($M498=1,SQRT(((X497)/($M497))-S497^2),"")</f>
        <v>0.451753951463144</v>
      </c>
      <c r="AD497" s="1" t="n">
        <f aca="false">IF($M498=1,SQRT(((Y497)/($M497))-T497^2),"")</f>
        <v>0.451753951334296</v>
      </c>
      <c r="AE497" s="1" t="n">
        <f aca="false">IF($M498=1,SQRT(((Z497)/($M497))-U497^2),"")</f>
        <v>0.903507902926288</v>
      </c>
      <c r="AF497" s="1" t="n">
        <f aca="false">IF($M498=1,SQRT(((AA497)/($M497))-V497^2),"")</f>
        <v>2.18529407725432</v>
      </c>
      <c r="AG497" s="1" t="n">
        <f aca="false">IF($M498=1,SQRT(((AB497)/($M497))-W497^2),"")</f>
        <v>0.638876564992038</v>
      </c>
    </row>
    <row r="498" customFormat="false" ht="12.8" hidden="false" customHeight="false" outlineLevel="0" collapsed="false">
      <c r="A498" s="0" t="n">
        <v>4.25328707695</v>
      </c>
      <c r="B498" s="0" t="n">
        <v>1577122821.16</v>
      </c>
      <c r="C498" s="0" t="n">
        <f aca="false">B498-1577122810.47</f>
        <v>10.6900000572205</v>
      </c>
      <c r="D498" s="0" t="n">
        <v>455</v>
      </c>
      <c r="E498" s="0" t="n">
        <v>870</v>
      </c>
      <c r="F498" s="0" t="n">
        <v>647</v>
      </c>
      <c r="G498" s="0" t="n">
        <v>500</v>
      </c>
      <c r="H498" s="0" t="n">
        <v>320</v>
      </c>
      <c r="I498" s="0" t="n">
        <f aca="false">(D498+E498+F498+G498+H498)/5</f>
        <v>558.4</v>
      </c>
      <c r="J498" s="0" t="n">
        <f aca="false">I498-577.6</f>
        <v>-19.2</v>
      </c>
      <c r="K498" s="0" t="n">
        <f aca="false">(I498-I497)/(A498-A497)</f>
        <v>24.5359852611363</v>
      </c>
      <c r="L498" s="0" t="str">
        <f aca="false">IF(G498&gt;590,"RELAX",IF(G498&lt;500,"FIST","TRANSITION"))</f>
        <v>TRANSITION</v>
      </c>
      <c r="M498" s="1" t="n">
        <f aca="false">IF(L498=L497,M497+1,1)</f>
        <v>1</v>
      </c>
      <c r="N498" s="1" t="n">
        <f aca="false">IF($L498=$L497,N497+D498,D498)</f>
        <v>455</v>
      </c>
      <c r="O498" s="1" t="n">
        <f aca="false">IF($L498=$L497,O497+E498,E498)</f>
        <v>870</v>
      </c>
      <c r="P498" s="1" t="n">
        <f aca="false">IF($L498=$L497,P497+F498,F498)</f>
        <v>647</v>
      </c>
      <c r="Q498" s="1" t="n">
        <f aca="false">IF($L498=$L497,Q497+G498,G498)</f>
        <v>500</v>
      </c>
      <c r="R498" s="1" t="n">
        <f aca="false">IF($L498=$L497,R497+H498,H498)</f>
        <v>320</v>
      </c>
      <c r="S498" s="1" t="str">
        <f aca="false">IF($M499=1,N498/$M498,"")</f>
        <v/>
      </c>
      <c r="T498" s="1" t="str">
        <f aca="false">IF($M499=1,O498/$M498,"")</f>
        <v/>
      </c>
      <c r="U498" s="1" t="str">
        <f aca="false">IF($M499=1,P498/$M498,"")</f>
        <v/>
      </c>
      <c r="V498" s="1" t="str">
        <f aca="false">IF($M499=1,Q498/$M498,"")</f>
        <v/>
      </c>
      <c r="W498" s="1" t="str">
        <f aca="false">IF($M499=1,R498/$M498,"")</f>
        <v/>
      </c>
      <c r="X498" s="1" t="n">
        <f aca="false">IF($L498=$L497,X497+D498^2,D498^2)</f>
        <v>207025</v>
      </c>
      <c r="Y498" s="1" t="n">
        <f aca="false">IF($L498=$L497,Y497+E498^2,E498^2)</f>
        <v>756900</v>
      </c>
      <c r="Z498" s="1" t="n">
        <f aca="false">IF($L498=$L497,Z497+F498^2,F498^2)</f>
        <v>418609</v>
      </c>
      <c r="AA498" s="1" t="n">
        <f aca="false">IF($L498=$L497,AA497+G498^2,G498^2)</f>
        <v>250000</v>
      </c>
      <c r="AB498" s="1" t="n">
        <f aca="false">IF($L498=$L497,AB497+H498^2,H498^2)</f>
        <v>102400</v>
      </c>
      <c r="AC498" s="1" t="str">
        <f aca="false">IF($M499=1,SQRT(((X498)/($M498))-S498^2),"")</f>
        <v/>
      </c>
      <c r="AD498" s="1" t="str">
        <f aca="false">IF($M499=1,SQRT(((Y498)/($M498))-T498^2),"")</f>
        <v/>
      </c>
      <c r="AE498" s="1" t="str">
        <f aca="false">IF($M499=1,SQRT(((Z498)/($M498))-U498^2),"")</f>
        <v/>
      </c>
      <c r="AF498" s="1" t="str">
        <f aca="false">IF($M499=1,SQRT(((AA498)/($M498))-V498^2),"")</f>
        <v/>
      </c>
      <c r="AG498" s="1" t="str">
        <f aca="false">IF($M499=1,SQRT(((AB498)/($M498))-W498^2),"")</f>
        <v/>
      </c>
    </row>
    <row r="499" customFormat="false" ht="12.8" hidden="false" customHeight="false" outlineLevel="0" collapsed="false">
      <c r="A499" s="0" t="n">
        <v>4.27381300926</v>
      </c>
      <c r="B499" s="0" t="n">
        <v>1577122821.18</v>
      </c>
      <c r="C499" s="0" t="n">
        <f aca="false">B499-1577122810.47</f>
        <v>10.710000038147</v>
      </c>
      <c r="D499" s="0" t="n">
        <v>455</v>
      </c>
      <c r="E499" s="0" t="n">
        <v>870</v>
      </c>
      <c r="F499" s="0" t="n">
        <v>646</v>
      </c>
      <c r="G499" s="0" t="n">
        <v>501</v>
      </c>
      <c r="H499" s="0" t="n">
        <v>319</v>
      </c>
      <c r="I499" s="0" t="n">
        <f aca="false">(D499+E499+F499+G499+H499)/5</f>
        <v>558.2</v>
      </c>
      <c r="J499" s="0" t="n">
        <f aca="false">I499-577.6</f>
        <v>-19.4</v>
      </c>
      <c r="K499" s="0" t="n">
        <f aca="false">(I499-I498)/(A499-A498)</f>
        <v>-9.74377177997916</v>
      </c>
      <c r="L499" s="0" t="str">
        <f aca="false">IF(G499&gt;590,"RELAX",IF(G499&lt;500,"FIST","TRANSITION"))</f>
        <v>TRANSITION</v>
      </c>
      <c r="M499" s="1" t="n">
        <f aca="false">IF(L499=L498,M498+1,1)</f>
        <v>2</v>
      </c>
      <c r="N499" s="1" t="n">
        <f aca="false">IF($L499=$L498,N498+D499,D499)</f>
        <v>910</v>
      </c>
      <c r="O499" s="1" t="n">
        <f aca="false">IF($L499=$L498,O498+E499,E499)</f>
        <v>1740</v>
      </c>
      <c r="P499" s="1" t="n">
        <f aca="false">IF($L499=$L498,P498+F499,F499)</f>
        <v>1293</v>
      </c>
      <c r="Q499" s="1" t="n">
        <f aca="false">IF($L499=$L498,Q498+G499,G499)</f>
        <v>1001</v>
      </c>
      <c r="R499" s="1" t="n">
        <f aca="false">IF($L499=$L498,R498+H499,H499)</f>
        <v>639</v>
      </c>
      <c r="S499" s="1" t="str">
        <f aca="false">IF($M500=1,N499/$M499,"")</f>
        <v/>
      </c>
      <c r="T499" s="1" t="str">
        <f aca="false">IF($M500=1,O499/$M499,"")</f>
        <v/>
      </c>
      <c r="U499" s="1" t="str">
        <f aca="false">IF($M500=1,P499/$M499,"")</f>
        <v/>
      </c>
      <c r="V499" s="1" t="str">
        <f aca="false">IF($M500=1,Q499/$M499,"")</f>
        <v/>
      </c>
      <c r="W499" s="1" t="str">
        <f aca="false">IF($M500=1,R499/$M499,"")</f>
        <v/>
      </c>
      <c r="X499" s="1" t="n">
        <f aca="false">IF($L499=$L498,X498+D499^2,D499^2)</f>
        <v>414050</v>
      </c>
      <c r="Y499" s="1" t="n">
        <f aca="false">IF($L499=$L498,Y498+E499^2,E499^2)</f>
        <v>1513800</v>
      </c>
      <c r="Z499" s="1" t="n">
        <f aca="false">IF($L499=$L498,Z498+F499^2,F499^2)</f>
        <v>835925</v>
      </c>
      <c r="AA499" s="1" t="n">
        <f aca="false">IF($L499=$L498,AA498+G499^2,G499^2)</f>
        <v>501001</v>
      </c>
      <c r="AB499" s="1" t="n">
        <f aca="false">IF($L499=$L498,AB498+H499^2,H499^2)</f>
        <v>204161</v>
      </c>
      <c r="AC499" s="1" t="str">
        <f aca="false">IF($M500=1,SQRT(((X499)/($M499))-S499^2),"")</f>
        <v/>
      </c>
      <c r="AD499" s="1" t="str">
        <f aca="false">IF($M500=1,SQRT(((Y499)/($M499))-T499^2),"")</f>
        <v/>
      </c>
      <c r="AE499" s="1" t="str">
        <f aca="false">IF($M500=1,SQRT(((Z499)/($M499))-U499^2),"")</f>
        <v/>
      </c>
      <c r="AF499" s="1" t="str">
        <f aca="false">IF($M500=1,SQRT(((AA499)/($M499))-V499^2),"")</f>
        <v/>
      </c>
      <c r="AG499" s="1" t="str">
        <f aca="false">IF($M500=1,SQRT(((AB499)/($M499))-W499^2),"")</f>
        <v/>
      </c>
    </row>
    <row r="500" customFormat="false" ht="12.8" hidden="false" customHeight="false" outlineLevel="0" collapsed="false">
      <c r="A500" s="0" t="n">
        <v>4.29855918884</v>
      </c>
      <c r="B500" s="0" t="n">
        <v>1577122821.2</v>
      </c>
      <c r="C500" s="0" t="n">
        <f aca="false">B500-1577122810.47</f>
        <v>10.7300000190735</v>
      </c>
      <c r="D500" s="0" t="n">
        <v>456</v>
      </c>
      <c r="E500" s="0" t="n">
        <v>870</v>
      </c>
      <c r="F500" s="0" t="n">
        <v>646</v>
      </c>
      <c r="G500" s="0" t="n">
        <v>500</v>
      </c>
      <c r="H500" s="0" t="n">
        <v>320</v>
      </c>
      <c r="I500" s="0" t="n">
        <f aca="false">(D500+E500+F500+G500+H500)/5</f>
        <v>558.4</v>
      </c>
      <c r="J500" s="0" t="n">
        <f aca="false">I500-577.6</f>
        <v>-19.2</v>
      </c>
      <c r="K500" s="0" t="n">
        <f aca="false">(I500-I499)/(A500-A499)</f>
        <v>8.08205563017783</v>
      </c>
      <c r="L500" s="0" t="str">
        <f aca="false">IF(G500&gt;590,"RELAX",IF(G500&lt;500,"FIST","TRANSITION"))</f>
        <v>TRANSITION</v>
      </c>
      <c r="M500" s="1" t="n">
        <f aca="false">IF(L500=L499,M499+1,1)</f>
        <v>3</v>
      </c>
      <c r="N500" s="1" t="n">
        <f aca="false">IF($L500=$L499,N499+D500,D500)</f>
        <v>1366</v>
      </c>
      <c r="O500" s="1" t="n">
        <f aca="false">IF($L500=$L499,O499+E500,E500)</f>
        <v>2610</v>
      </c>
      <c r="P500" s="1" t="n">
        <f aca="false">IF($L500=$L499,P499+F500,F500)</f>
        <v>1939</v>
      </c>
      <c r="Q500" s="1" t="n">
        <f aca="false">IF($L500=$L499,Q499+G500,G500)</f>
        <v>1501</v>
      </c>
      <c r="R500" s="1" t="n">
        <f aca="false">IF($L500=$L499,R499+H500,H500)</f>
        <v>959</v>
      </c>
      <c r="S500" s="1" t="str">
        <f aca="false">IF($M501=1,N500/$M500,"")</f>
        <v/>
      </c>
      <c r="T500" s="1" t="str">
        <f aca="false">IF($M501=1,O500/$M500,"")</f>
        <v/>
      </c>
      <c r="U500" s="1" t="str">
        <f aca="false">IF($M501=1,P500/$M500,"")</f>
        <v/>
      </c>
      <c r="V500" s="1" t="str">
        <f aca="false">IF($M501=1,Q500/$M500,"")</f>
        <v/>
      </c>
      <c r="W500" s="1" t="str">
        <f aca="false">IF($M501=1,R500/$M500,"")</f>
        <v/>
      </c>
      <c r="X500" s="1" t="n">
        <f aca="false">IF($L500=$L499,X499+D500^2,D500^2)</f>
        <v>621986</v>
      </c>
      <c r="Y500" s="1" t="n">
        <f aca="false">IF($L500=$L499,Y499+E500^2,E500^2)</f>
        <v>2270700</v>
      </c>
      <c r="Z500" s="1" t="n">
        <f aca="false">IF($L500=$L499,Z499+F500^2,F500^2)</f>
        <v>1253241</v>
      </c>
      <c r="AA500" s="1" t="n">
        <f aca="false">IF($L500=$L499,AA499+G500^2,G500^2)</f>
        <v>751001</v>
      </c>
      <c r="AB500" s="1" t="n">
        <f aca="false">IF($L500=$L499,AB499+H500^2,H500^2)</f>
        <v>306561</v>
      </c>
      <c r="AC500" s="1" t="str">
        <f aca="false">IF($M501=1,SQRT(((X500)/($M500))-S500^2),"")</f>
        <v/>
      </c>
      <c r="AD500" s="1" t="str">
        <f aca="false">IF($M501=1,SQRT(((Y500)/($M500))-T500^2),"")</f>
        <v/>
      </c>
      <c r="AE500" s="1" t="str">
        <f aca="false">IF($M501=1,SQRT(((Z500)/($M500))-U500^2),"")</f>
        <v/>
      </c>
      <c r="AF500" s="1" t="str">
        <f aca="false">IF($M501=1,SQRT(((AA500)/($M500))-V500^2),"")</f>
        <v/>
      </c>
      <c r="AG500" s="1" t="str">
        <f aca="false">IF($M501=1,SQRT(((AB500)/($M500))-W500^2),"")</f>
        <v/>
      </c>
    </row>
    <row r="501" customFormat="false" ht="12.8" hidden="false" customHeight="false" outlineLevel="0" collapsed="false">
      <c r="A501" s="0" t="n">
        <v>4.31891298294</v>
      </c>
      <c r="B501" s="0" t="n">
        <v>1577122821.22</v>
      </c>
      <c r="C501" s="0" t="n">
        <f aca="false">B501-1577122810.47</f>
        <v>10.75</v>
      </c>
      <c r="D501" s="0" t="n">
        <v>455</v>
      </c>
      <c r="E501" s="0" t="n">
        <v>870</v>
      </c>
      <c r="F501" s="0" t="n">
        <v>645</v>
      </c>
      <c r="G501" s="0" t="n">
        <v>501</v>
      </c>
      <c r="H501" s="0" t="n">
        <v>319</v>
      </c>
      <c r="I501" s="0" t="n">
        <f aca="false">(D501+E501+F501+G501+H501)/5</f>
        <v>558</v>
      </c>
      <c r="J501" s="0" t="n">
        <f aca="false">I501-577.6</f>
        <v>-19.6</v>
      </c>
      <c r="K501" s="0" t="n">
        <f aca="false">(I501-I500)/(A501-A500)</f>
        <v>-19.6523556264125</v>
      </c>
      <c r="L501" s="0" t="str">
        <f aca="false">IF(G501&gt;590,"RELAX",IF(G501&lt;500,"FIST","TRANSITION"))</f>
        <v>TRANSITION</v>
      </c>
      <c r="M501" s="1" t="n">
        <f aca="false">IF(L501=L500,M500+1,1)</f>
        <v>4</v>
      </c>
      <c r="N501" s="1" t="n">
        <f aca="false">IF($L501=$L500,N500+D501,D501)</f>
        <v>1821</v>
      </c>
      <c r="O501" s="1" t="n">
        <f aca="false">IF($L501=$L500,O500+E501,E501)</f>
        <v>3480</v>
      </c>
      <c r="P501" s="1" t="n">
        <f aca="false">IF($L501=$L500,P500+F501,F501)</f>
        <v>2584</v>
      </c>
      <c r="Q501" s="1" t="n">
        <f aca="false">IF($L501=$L500,Q500+G501,G501)</f>
        <v>2002</v>
      </c>
      <c r="R501" s="1" t="n">
        <f aca="false">IF($L501=$L500,R500+H501,H501)</f>
        <v>1278</v>
      </c>
      <c r="S501" s="1" t="str">
        <f aca="false">IF($M502=1,N501/$M501,"")</f>
        <v/>
      </c>
      <c r="T501" s="1" t="str">
        <f aca="false">IF($M502=1,O501/$M501,"")</f>
        <v/>
      </c>
      <c r="U501" s="1" t="str">
        <f aca="false">IF($M502=1,P501/$M501,"")</f>
        <v/>
      </c>
      <c r="V501" s="1" t="str">
        <f aca="false">IF($M502=1,Q501/$M501,"")</f>
        <v/>
      </c>
      <c r="W501" s="1" t="str">
        <f aca="false">IF($M502=1,R501/$M501,"")</f>
        <v/>
      </c>
      <c r="X501" s="1" t="n">
        <f aca="false">IF($L501=$L500,X500+D501^2,D501^2)</f>
        <v>829011</v>
      </c>
      <c r="Y501" s="1" t="n">
        <f aca="false">IF($L501=$L500,Y500+E501^2,E501^2)</f>
        <v>3027600</v>
      </c>
      <c r="Z501" s="1" t="n">
        <f aca="false">IF($L501=$L500,Z500+F501^2,F501^2)</f>
        <v>1669266</v>
      </c>
      <c r="AA501" s="1" t="n">
        <f aca="false">IF($L501=$L500,AA500+G501^2,G501^2)</f>
        <v>1002002</v>
      </c>
      <c r="AB501" s="1" t="n">
        <f aca="false">IF($L501=$L500,AB500+H501^2,H501^2)</f>
        <v>408322</v>
      </c>
      <c r="AC501" s="1" t="str">
        <f aca="false">IF($M502=1,SQRT(((X501)/($M501))-S501^2),"")</f>
        <v/>
      </c>
      <c r="AD501" s="1" t="str">
        <f aca="false">IF($M502=1,SQRT(((Y501)/($M501))-T501^2),"")</f>
        <v/>
      </c>
      <c r="AE501" s="1" t="str">
        <f aca="false">IF($M502=1,SQRT(((Z501)/($M501))-U501^2),"")</f>
        <v/>
      </c>
      <c r="AF501" s="1" t="str">
        <f aca="false">IF($M502=1,SQRT(((AA501)/($M501))-V501^2),"")</f>
        <v/>
      </c>
      <c r="AG501" s="1" t="str">
        <f aca="false">IF($M502=1,SQRT(((AB501)/($M501))-W501^2),"")</f>
        <v/>
      </c>
    </row>
    <row r="502" customFormat="false" ht="12.8" hidden="false" customHeight="false" outlineLevel="0" collapsed="false">
      <c r="A502" s="0" t="n">
        <v>4.34371709824</v>
      </c>
      <c r="B502" s="0" t="n">
        <v>1577122821.25</v>
      </c>
      <c r="C502" s="0" t="n">
        <f aca="false">B502-1577122810.47</f>
        <v>10.7799999713898</v>
      </c>
      <c r="D502" s="0" t="n">
        <v>456</v>
      </c>
      <c r="E502" s="0" t="n">
        <v>869</v>
      </c>
      <c r="F502" s="0" t="n">
        <v>646</v>
      </c>
      <c r="G502" s="0" t="n">
        <v>502</v>
      </c>
      <c r="H502" s="0" t="n">
        <v>320</v>
      </c>
      <c r="I502" s="0" t="n">
        <f aca="false">(D502+E502+F502+G502+H502)/5</f>
        <v>558.6</v>
      </c>
      <c r="J502" s="0" t="n">
        <f aca="false">I502-577.6</f>
        <v>-19</v>
      </c>
      <c r="K502" s="0" t="n">
        <f aca="false">(I502-I501)/(A502-A501)</f>
        <v>24.1895343874658</v>
      </c>
      <c r="L502" s="0" t="str">
        <f aca="false">IF(G502&gt;590,"RELAX",IF(G502&lt;500,"FIST","TRANSITION"))</f>
        <v>TRANSITION</v>
      </c>
      <c r="M502" s="1" t="n">
        <f aca="false">IF(L502=L501,M501+1,1)</f>
        <v>5</v>
      </c>
      <c r="N502" s="1" t="n">
        <f aca="false">IF($L502=$L501,N501+D502,D502)</f>
        <v>2277</v>
      </c>
      <c r="O502" s="1" t="n">
        <f aca="false">IF($L502=$L501,O501+E502,E502)</f>
        <v>4349</v>
      </c>
      <c r="P502" s="1" t="n">
        <f aca="false">IF($L502=$L501,P501+F502,F502)</f>
        <v>3230</v>
      </c>
      <c r="Q502" s="1" t="n">
        <f aca="false">IF($L502=$L501,Q501+G502,G502)</f>
        <v>2504</v>
      </c>
      <c r="R502" s="1" t="n">
        <f aca="false">IF($L502=$L501,R501+H502,H502)</f>
        <v>1598</v>
      </c>
      <c r="S502" s="1" t="str">
        <f aca="false">IF($M503=1,N502/$M502,"")</f>
        <v/>
      </c>
      <c r="T502" s="1" t="str">
        <f aca="false">IF($M503=1,O502/$M502,"")</f>
        <v/>
      </c>
      <c r="U502" s="1" t="str">
        <f aca="false">IF($M503=1,P502/$M502,"")</f>
        <v/>
      </c>
      <c r="V502" s="1" t="str">
        <f aca="false">IF($M503=1,Q502/$M502,"")</f>
        <v/>
      </c>
      <c r="W502" s="1" t="str">
        <f aca="false">IF($M503=1,R502/$M502,"")</f>
        <v/>
      </c>
      <c r="X502" s="1" t="n">
        <f aca="false">IF($L502=$L501,X501+D502^2,D502^2)</f>
        <v>1036947</v>
      </c>
      <c r="Y502" s="1" t="n">
        <f aca="false">IF($L502=$L501,Y501+E502^2,E502^2)</f>
        <v>3782761</v>
      </c>
      <c r="Z502" s="1" t="n">
        <f aca="false">IF($L502=$L501,Z501+F502^2,F502^2)</f>
        <v>2086582</v>
      </c>
      <c r="AA502" s="1" t="n">
        <f aca="false">IF($L502=$L501,AA501+G502^2,G502^2)</f>
        <v>1254006</v>
      </c>
      <c r="AB502" s="1" t="n">
        <f aca="false">IF($L502=$L501,AB501+H502^2,H502^2)</f>
        <v>510722</v>
      </c>
      <c r="AC502" s="1" t="str">
        <f aca="false">IF($M503=1,SQRT(((X502)/($M502))-S502^2),"")</f>
        <v/>
      </c>
      <c r="AD502" s="1" t="str">
        <f aca="false">IF($M503=1,SQRT(((Y502)/($M502))-T502^2),"")</f>
        <v/>
      </c>
      <c r="AE502" s="1" t="str">
        <f aca="false">IF($M503=1,SQRT(((Z502)/($M502))-U502^2),"")</f>
        <v/>
      </c>
      <c r="AF502" s="1" t="str">
        <f aca="false">IF($M503=1,SQRT(((AA502)/($M502))-V502^2),"")</f>
        <v/>
      </c>
      <c r="AG502" s="1" t="str">
        <f aca="false">IF($M503=1,SQRT(((AB502)/($M502))-W502^2),"")</f>
        <v/>
      </c>
    </row>
    <row r="503" customFormat="false" ht="12.8" hidden="false" customHeight="false" outlineLevel="0" collapsed="false">
      <c r="A503" s="0" t="n">
        <v>4.36822605133</v>
      </c>
      <c r="B503" s="0" t="n">
        <v>1577122821.27</v>
      </c>
      <c r="C503" s="0" t="n">
        <f aca="false">B503-1577122810.47</f>
        <v>10.7999999523163</v>
      </c>
      <c r="D503" s="0" t="n">
        <v>455</v>
      </c>
      <c r="E503" s="0" t="n">
        <v>871</v>
      </c>
      <c r="F503" s="0" t="n">
        <v>646</v>
      </c>
      <c r="G503" s="0" t="n">
        <v>506</v>
      </c>
      <c r="H503" s="0" t="n">
        <v>319</v>
      </c>
      <c r="I503" s="0" t="n">
        <f aca="false">(D503+E503+F503+G503+H503)/5</f>
        <v>559.4</v>
      </c>
      <c r="J503" s="0" t="n">
        <f aca="false">I503-577.6</f>
        <v>-18.2</v>
      </c>
      <c r="K503" s="0" t="n">
        <f aca="false">(I503-I502)/(A503-A502)</f>
        <v>32.6411331019428</v>
      </c>
      <c r="L503" s="0" t="str">
        <f aca="false">IF(G503&gt;590,"RELAX",IF(G503&lt;500,"FIST","TRANSITION"))</f>
        <v>TRANSITION</v>
      </c>
      <c r="M503" s="1" t="n">
        <f aca="false">IF(L503=L502,M502+1,1)</f>
        <v>6</v>
      </c>
      <c r="N503" s="1" t="n">
        <f aca="false">IF($L503=$L502,N502+D503,D503)</f>
        <v>2732</v>
      </c>
      <c r="O503" s="1" t="n">
        <f aca="false">IF($L503=$L502,O502+E503,E503)</f>
        <v>5220</v>
      </c>
      <c r="P503" s="1" t="n">
        <f aca="false">IF($L503=$L502,P502+F503,F503)</f>
        <v>3876</v>
      </c>
      <c r="Q503" s="1" t="n">
        <f aca="false">IF($L503=$L502,Q502+G503,G503)</f>
        <v>3010</v>
      </c>
      <c r="R503" s="1" t="n">
        <f aca="false">IF($L503=$L502,R502+H503,H503)</f>
        <v>1917</v>
      </c>
      <c r="S503" s="1" t="str">
        <f aca="false">IF($M504=1,N503/$M503,"")</f>
        <v/>
      </c>
      <c r="T503" s="1" t="str">
        <f aca="false">IF($M504=1,O503/$M503,"")</f>
        <v/>
      </c>
      <c r="U503" s="1" t="str">
        <f aca="false">IF($M504=1,P503/$M503,"")</f>
        <v/>
      </c>
      <c r="V503" s="1" t="str">
        <f aca="false">IF($M504=1,Q503/$M503,"")</f>
        <v/>
      </c>
      <c r="W503" s="1" t="str">
        <f aca="false">IF($M504=1,R503/$M503,"")</f>
        <v/>
      </c>
      <c r="X503" s="1" t="n">
        <f aca="false">IF($L503=$L502,X502+D503^2,D503^2)</f>
        <v>1243972</v>
      </c>
      <c r="Y503" s="1" t="n">
        <f aca="false">IF($L503=$L502,Y502+E503^2,E503^2)</f>
        <v>4541402</v>
      </c>
      <c r="Z503" s="1" t="n">
        <f aca="false">IF($L503=$L502,Z502+F503^2,F503^2)</f>
        <v>2503898</v>
      </c>
      <c r="AA503" s="1" t="n">
        <f aca="false">IF($L503=$L502,AA502+G503^2,G503^2)</f>
        <v>1510042</v>
      </c>
      <c r="AB503" s="1" t="n">
        <f aca="false">IF($L503=$L502,AB502+H503^2,H503^2)</f>
        <v>612483</v>
      </c>
      <c r="AC503" s="1" t="str">
        <f aca="false">IF($M504=1,SQRT(((X503)/($M503))-S503^2),"")</f>
        <v/>
      </c>
      <c r="AD503" s="1" t="str">
        <f aca="false">IF($M504=1,SQRT(((Y503)/($M503))-T503^2),"")</f>
        <v/>
      </c>
      <c r="AE503" s="1" t="str">
        <f aca="false">IF($M504=1,SQRT(((Z503)/($M503))-U503^2),"")</f>
        <v/>
      </c>
      <c r="AF503" s="1" t="str">
        <f aca="false">IF($M504=1,SQRT(((AA503)/($M503))-V503^2),"")</f>
        <v/>
      </c>
      <c r="AG503" s="1" t="str">
        <f aca="false">IF($M504=1,SQRT(((AB503)/($M503))-W503^2),"")</f>
        <v/>
      </c>
    </row>
    <row r="504" customFormat="false" ht="12.8" hidden="false" customHeight="false" outlineLevel="0" collapsed="false">
      <c r="A504" s="0" t="n">
        <v>4.38848209381</v>
      </c>
      <c r="B504" s="0" t="n">
        <v>1577122821.29</v>
      </c>
      <c r="C504" s="0" t="n">
        <f aca="false">B504-1577122810.47</f>
        <v>10.8199999332428</v>
      </c>
      <c r="D504" s="0" t="n">
        <v>456</v>
      </c>
      <c r="E504" s="0" t="n">
        <v>871</v>
      </c>
      <c r="F504" s="0" t="n">
        <v>646</v>
      </c>
      <c r="G504" s="0" t="n">
        <v>513</v>
      </c>
      <c r="H504" s="0" t="n">
        <v>320</v>
      </c>
      <c r="I504" s="0" t="n">
        <f aca="false">(D504+E504+F504+G504+H504)/5</f>
        <v>561.2</v>
      </c>
      <c r="J504" s="0" t="n">
        <f aca="false">I504-577.6</f>
        <v>-16.4</v>
      </c>
      <c r="K504" s="0" t="n">
        <f aca="false">(I504-I503)/(A504-A503)</f>
        <v>88.8623728834166</v>
      </c>
      <c r="L504" s="0" t="str">
        <f aca="false">IF(G504&gt;590,"RELAX",IF(G504&lt;500,"FIST","TRANSITION"))</f>
        <v>TRANSITION</v>
      </c>
      <c r="M504" s="1" t="n">
        <f aca="false">IF(L504=L503,M503+1,1)</f>
        <v>7</v>
      </c>
      <c r="N504" s="1" t="n">
        <f aca="false">IF($L504=$L503,N503+D504,D504)</f>
        <v>3188</v>
      </c>
      <c r="O504" s="1" t="n">
        <f aca="false">IF($L504=$L503,O503+E504,E504)</f>
        <v>6091</v>
      </c>
      <c r="P504" s="1" t="n">
        <f aca="false">IF($L504=$L503,P503+F504,F504)</f>
        <v>4522</v>
      </c>
      <c r="Q504" s="1" t="n">
        <f aca="false">IF($L504=$L503,Q503+G504,G504)</f>
        <v>3523</v>
      </c>
      <c r="R504" s="1" t="n">
        <f aca="false">IF($L504=$L503,R503+H504,H504)</f>
        <v>2237</v>
      </c>
      <c r="S504" s="1" t="str">
        <f aca="false">IF($M505=1,N504/$M504,"")</f>
        <v/>
      </c>
      <c r="T504" s="1" t="str">
        <f aca="false">IF($M505=1,O504/$M504,"")</f>
        <v/>
      </c>
      <c r="U504" s="1" t="str">
        <f aca="false">IF($M505=1,P504/$M504,"")</f>
        <v/>
      </c>
      <c r="V504" s="1" t="str">
        <f aca="false">IF($M505=1,Q504/$M504,"")</f>
        <v/>
      </c>
      <c r="W504" s="1" t="str">
        <f aca="false">IF($M505=1,R504/$M504,"")</f>
        <v/>
      </c>
      <c r="X504" s="1" t="n">
        <f aca="false">IF($L504=$L503,X503+D504^2,D504^2)</f>
        <v>1451908</v>
      </c>
      <c r="Y504" s="1" t="n">
        <f aca="false">IF($L504=$L503,Y503+E504^2,E504^2)</f>
        <v>5300043</v>
      </c>
      <c r="Z504" s="1" t="n">
        <f aca="false">IF($L504=$L503,Z503+F504^2,F504^2)</f>
        <v>2921214</v>
      </c>
      <c r="AA504" s="1" t="n">
        <f aca="false">IF($L504=$L503,AA503+G504^2,G504^2)</f>
        <v>1773211</v>
      </c>
      <c r="AB504" s="1" t="n">
        <f aca="false">IF($L504=$L503,AB503+H504^2,H504^2)</f>
        <v>714883</v>
      </c>
      <c r="AC504" s="1" t="str">
        <f aca="false">IF($M505=1,SQRT(((X504)/($M504))-S504^2),"")</f>
        <v/>
      </c>
      <c r="AD504" s="1" t="str">
        <f aca="false">IF($M505=1,SQRT(((Y504)/($M504))-T504^2),"")</f>
        <v/>
      </c>
      <c r="AE504" s="1" t="str">
        <f aca="false">IF($M505=1,SQRT(((Z504)/($M504))-U504^2),"")</f>
        <v/>
      </c>
      <c r="AF504" s="1" t="str">
        <f aca="false">IF($M505=1,SQRT(((AA504)/($M504))-V504^2),"")</f>
        <v/>
      </c>
      <c r="AG504" s="1" t="str">
        <f aca="false">IF($M505=1,SQRT(((AB504)/($M504))-W504^2),"")</f>
        <v/>
      </c>
    </row>
    <row r="505" customFormat="false" ht="12.8" hidden="false" customHeight="false" outlineLevel="0" collapsed="false">
      <c r="A505" s="0" t="n">
        <v>4.4130551815</v>
      </c>
      <c r="B505" s="0" t="n">
        <v>1577122821.32</v>
      </c>
      <c r="C505" s="0" t="n">
        <f aca="false">B505-1577122810.47</f>
        <v>10.8499999046326</v>
      </c>
      <c r="D505" s="0" t="n">
        <v>455</v>
      </c>
      <c r="E505" s="0" t="n">
        <v>873</v>
      </c>
      <c r="F505" s="0" t="n">
        <v>646</v>
      </c>
      <c r="G505" s="0" t="n">
        <v>522</v>
      </c>
      <c r="H505" s="0" t="n">
        <v>319</v>
      </c>
      <c r="I505" s="0" t="n">
        <f aca="false">(D505+E505+F505+G505+H505)/5</f>
        <v>563</v>
      </c>
      <c r="J505" s="0" t="n">
        <f aca="false">I505-577.6</f>
        <v>-14.6</v>
      </c>
      <c r="K505" s="0" t="n">
        <f aca="false">(I505-I504)/(A505-A504)</f>
        <v>73.2508678887936</v>
      </c>
      <c r="L505" s="0" t="str">
        <f aca="false">IF(G505&gt;590,"RELAX",IF(G505&lt;500,"FIST","TRANSITION"))</f>
        <v>TRANSITION</v>
      </c>
      <c r="M505" s="1" t="n">
        <f aca="false">IF(L505=L504,M504+1,1)</f>
        <v>8</v>
      </c>
      <c r="N505" s="1" t="n">
        <f aca="false">IF($L505=$L504,N504+D505,D505)</f>
        <v>3643</v>
      </c>
      <c r="O505" s="1" t="n">
        <f aca="false">IF($L505=$L504,O504+E505,E505)</f>
        <v>6964</v>
      </c>
      <c r="P505" s="1" t="n">
        <f aca="false">IF($L505=$L504,P504+F505,F505)</f>
        <v>5168</v>
      </c>
      <c r="Q505" s="1" t="n">
        <f aca="false">IF($L505=$L504,Q504+G505,G505)</f>
        <v>4045</v>
      </c>
      <c r="R505" s="1" t="n">
        <f aca="false">IF($L505=$L504,R504+H505,H505)</f>
        <v>2556</v>
      </c>
      <c r="S505" s="1" t="str">
        <f aca="false">IF($M506=1,N505/$M505,"")</f>
        <v/>
      </c>
      <c r="T505" s="1" t="str">
        <f aca="false">IF($M506=1,O505/$M505,"")</f>
        <v/>
      </c>
      <c r="U505" s="1" t="str">
        <f aca="false">IF($M506=1,P505/$M505,"")</f>
        <v/>
      </c>
      <c r="V505" s="1" t="str">
        <f aca="false">IF($M506=1,Q505/$M505,"")</f>
        <v/>
      </c>
      <c r="W505" s="1" t="str">
        <f aca="false">IF($M506=1,R505/$M505,"")</f>
        <v/>
      </c>
      <c r="X505" s="1" t="n">
        <f aca="false">IF($L505=$L504,X504+D505^2,D505^2)</f>
        <v>1658933</v>
      </c>
      <c r="Y505" s="1" t="n">
        <f aca="false">IF($L505=$L504,Y504+E505^2,E505^2)</f>
        <v>6062172</v>
      </c>
      <c r="Z505" s="1" t="n">
        <f aca="false">IF($L505=$L504,Z504+F505^2,F505^2)</f>
        <v>3338530</v>
      </c>
      <c r="AA505" s="1" t="n">
        <f aca="false">IF($L505=$L504,AA504+G505^2,G505^2)</f>
        <v>2045695</v>
      </c>
      <c r="AB505" s="1" t="n">
        <f aca="false">IF($L505=$L504,AB504+H505^2,H505^2)</f>
        <v>816644</v>
      </c>
      <c r="AC505" s="1" t="str">
        <f aca="false">IF($M506=1,SQRT(((X505)/($M505))-S505^2),"")</f>
        <v/>
      </c>
      <c r="AD505" s="1" t="str">
        <f aca="false">IF($M506=1,SQRT(((Y505)/($M505))-T505^2),"")</f>
        <v/>
      </c>
      <c r="AE505" s="1" t="str">
        <f aca="false">IF($M506=1,SQRT(((Z505)/($M505))-U505^2),"")</f>
        <v/>
      </c>
      <c r="AF505" s="1" t="str">
        <f aca="false">IF($M506=1,SQRT(((AA505)/($M505))-V505^2),"")</f>
        <v/>
      </c>
      <c r="AG505" s="1" t="str">
        <f aca="false">IF($M506=1,SQRT(((AB505)/($M505))-W505^2),"")</f>
        <v/>
      </c>
    </row>
    <row r="506" customFormat="false" ht="12.8" hidden="false" customHeight="false" outlineLevel="0" collapsed="false">
      <c r="A506" s="0" t="n">
        <v>4.43373203278</v>
      </c>
      <c r="B506" s="0" t="n">
        <v>1577122821.34</v>
      </c>
      <c r="C506" s="0" t="n">
        <f aca="false">B506-1577122810.47</f>
        <v>10.8699998855591</v>
      </c>
      <c r="D506" s="0" t="n">
        <v>455</v>
      </c>
      <c r="E506" s="0" t="n">
        <v>874</v>
      </c>
      <c r="F506" s="0" t="n">
        <v>646</v>
      </c>
      <c r="G506" s="0" t="n">
        <v>532</v>
      </c>
      <c r="H506" s="0" t="n">
        <v>319</v>
      </c>
      <c r="I506" s="0" t="n">
        <f aca="false">(D506+E506+F506+G506+H506)/5</f>
        <v>565.2</v>
      </c>
      <c r="J506" s="0" t="n">
        <f aca="false">I506-577.6</f>
        <v>-12.4</v>
      </c>
      <c r="K506" s="0" t="n">
        <f aca="false">(I506-I505)/(A506-A505)</f>
        <v>106.39917897596</v>
      </c>
      <c r="L506" s="0" t="str">
        <f aca="false">IF(G506&gt;590,"RELAX",IF(G506&lt;500,"FIST","TRANSITION"))</f>
        <v>TRANSITION</v>
      </c>
      <c r="M506" s="1" t="n">
        <f aca="false">IF(L506=L505,M505+1,1)</f>
        <v>9</v>
      </c>
      <c r="N506" s="1" t="n">
        <f aca="false">IF($L506=$L505,N505+D506,D506)</f>
        <v>4098</v>
      </c>
      <c r="O506" s="1" t="n">
        <f aca="false">IF($L506=$L505,O505+E506,E506)</f>
        <v>7838</v>
      </c>
      <c r="P506" s="1" t="n">
        <f aca="false">IF($L506=$L505,P505+F506,F506)</f>
        <v>5814</v>
      </c>
      <c r="Q506" s="1" t="n">
        <f aca="false">IF($L506=$L505,Q505+G506,G506)</f>
        <v>4577</v>
      </c>
      <c r="R506" s="1" t="n">
        <f aca="false">IF($L506=$L505,R505+H506,H506)</f>
        <v>2875</v>
      </c>
      <c r="S506" s="1" t="str">
        <f aca="false">IF($M507=1,N506/$M506,"")</f>
        <v/>
      </c>
      <c r="T506" s="1" t="str">
        <f aca="false">IF($M507=1,O506/$M506,"")</f>
        <v/>
      </c>
      <c r="U506" s="1" t="str">
        <f aca="false">IF($M507=1,P506/$M506,"")</f>
        <v/>
      </c>
      <c r="V506" s="1" t="str">
        <f aca="false">IF($M507=1,Q506/$M506,"")</f>
        <v/>
      </c>
      <c r="W506" s="1" t="str">
        <f aca="false">IF($M507=1,R506/$M506,"")</f>
        <v/>
      </c>
      <c r="X506" s="1" t="n">
        <f aca="false">IF($L506=$L505,X505+D506^2,D506^2)</f>
        <v>1865958</v>
      </c>
      <c r="Y506" s="1" t="n">
        <f aca="false">IF($L506=$L505,Y505+E506^2,E506^2)</f>
        <v>6826048</v>
      </c>
      <c r="Z506" s="1" t="n">
        <f aca="false">IF($L506=$L505,Z505+F506^2,F506^2)</f>
        <v>3755846</v>
      </c>
      <c r="AA506" s="1" t="n">
        <f aca="false">IF($L506=$L505,AA505+G506^2,G506^2)</f>
        <v>2328719</v>
      </c>
      <c r="AB506" s="1" t="n">
        <f aca="false">IF($L506=$L505,AB505+H506^2,H506^2)</f>
        <v>918405</v>
      </c>
      <c r="AC506" s="1" t="str">
        <f aca="false">IF($M507=1,SQRT(((X506)/($M506))-S506^2),"")</f>
        <v/>
      </c>
      <c r="AD506" s="1" t="str">
        <f aca="false">IF($M507=1,SQRT(((Y506)/($M506))-T506^2),"")</f>
        <v/>
      </c>
      <c r="AE506" s="1" t="str">
        <f aca="false">IF($M507=1,SQRT(((Z506)/($M506))-U506^2),"")</f>
        <v/>
      </c>
      <c r="AF506" s="1" t="str">
        <f aca="false">IF($M507=1,SQRT(((AA506)/($M506))-V506^2),"")</f>
        <v/>
      </c>
      <c r="AG506" s="1" t="str">
        <f aca="false">IF($M507=1,SQRT(((AB506)/($M506))-W506^2),"")</f>
        <v/>
      </c>
    </row>
    <row r="507" customFormat="false" ht="12.8" hidden="false" customHeight="false" outlineLevel="0" collapsed="false">
      <c r="A507" s="0" t="n">
        <v>4.45834612846</v>
      </c>
      <c r="B507" s="0" t="n">
        <v>1577122821.36</v>
      </c>
      <c r="C507" s="0" t="n">
        <f aca="false">B507-1577122810.47</f>
        <v>10.8899998664856</v>
      </c>
      <c r="D507" s="0" t="n">
        <v>455</v>
      </c>
      <c r="E507" s="0" t="n">
        <v>875</v>
      </c>
      <c r="F507" s="0" t="n">
        <v>646</v>
      </c>
      <c r="G507" s="0" t="n">
        <v>544</v>
      </c>
      <c r="H507" s="0" t="n">
        <v>319</v>
      </c>
      <c r="I507" s="0" t="n">
        <f aca="false">(D507+E507+F507+G507+H507)/5</f>
        <v>567.8</v>
      </c>
      <c r="J507" s="0" t="n">
        <f aca="false">I507-577.6</f>
        <v>-9.80000000000007</v>
      </c>
      <c r="K507" s="0" t="n">
        <f aca="false">(I507-I506)/(A507-A506)</f>
        <v>105.6305311315</v>
      </c>
      <c r="L507" s="0" t="str">
        <f aca="false">IF(G507&gt;590,"RELAX",IF(G507&lt;500,"FIST","TRANSITION"))</f>
        <v>TRANSITION</v>
      </c>
      <c r="M507" s="1" t="n">
        <f aca="false">IF(L507=L506,M506+1,1)</f>
        <v>10</v>
      </c>
      <c r="N507" s="1" t="n">
        <f aca="false">IF($L507=$L506,N506+D507,D507)</f>
        <v>4553</v>
      </c>
      <c r="O507" s="1" t="n">
        <f aca="false">IF($L507=$L506,O506+E507,E507)</f>
        <v>8713</v>
      </c>
      <c r="P507" s="1" t="n">
        <f aca="false">IF($L507=$L506,P506+F507,F507)</f>
        <v>6460</v>
      </c>
      <c r="Q507" s="1" t="n">
        <f aca="false">IF($L507=$L506,Q506+G507,G507)</f>
        <v>5121</v>
      </c>
      <c r="R507" s="1" t="n">
        <f aca="false">IF($L507=$L506,R506+H507,H507)</f>
        <v>3194</v>
      </c>
      <c r="S507" s="1" t="str">
        <f aca="false">IF($M508=1,N507/$M507,"")</f>
        <v/>
      </c>
      <c r="T507" s="1" t="str">
        <f aca="false">IF($M508=1,O507/$M507,"")</f>
        <v/>
      </c>
      <c r="U507" s="1" t="str">
        <f aca="false">IF($M508=1,P507/$M507,"")</f>
        <v/>
      </c>
      <c r="V507" s="1" t="str">
        <f aca="false">IF($M508=1,Q507/$M507,"")</f>
        <v/>
      </c>
      <c r="W507" s="1" t="str">
        <f aca="false">IF($M508=1,R507/$M507,"")</f>
        <v/>
      </c>
      <c r="X507" s="1" t="n">
        <f aca="false">IF($L507=$L506,X506+D507^2,D507^2)</f>
        <v>2072983</v>
      </c>
      <c r="Y507" s="1" t="n">
        <f aca="false">IF($L507=$L506,Y506+E507^2,E507^2)</f>
        <v>7591673</v>
      </c>
      <c r="Z507" s="1" t="n">
        <f aca="false">IF($L507=$L506,Z506+F507^2,F507^2)</f>
        <v>4173162</v>
      </c>
      <c r="AA507" s="1" t="n">
        <f aca="false">IF($L507=$L506,AA506+G507^2,G507^2)</f>
        <v>2624655</v>
      </c>
      <c r="AB507" s="1" t="n">
        <f aca="false">IF($L507=$L506,AB506+H507^2,H507^2)</f>
        <v>1020166</v>
      </c>
      <c r="AC507" s="1" t="str">
        <f aca="false">IF($M508=1,SQRT(((X507)/($M507))-S507^2),"")</f>
        <v/>
      </c>
      <c r="AD507" s="1" t="str">
        <f aca="false">IF($M508=1,SQRT(((Y507)/($M507))-T507^2),"")</f>
        <v/>
      </c>
      <c r="AE507" s="1" t="str">
        <f aca="false">IF($M508=1,SQRT(((Z507)/($M507))-U507^2),"")</f>
        <v/>
      </c>
      <c r="AF507" s="1" t="str">
        <f aca="false">IF($M508=1,SQRT(((AA507)/($M507))-V507^2),"")</f>
        <v/>
      </c>
      <c r="AG507" s="1" t="str">
        <f aca="false">IF($M508=1,SQRT(((AB507)/($M507))-W507^2),"")</f>
        <v/>
      </c>
    </row>
    <row r="508" customFormat="false" ht="12.8" hidden="false" customHeight="false" outlineLevel="0" collapsed="false">
      <c r="A508" s="0" t="n">
        <v>4.48256206512</v>
      </c>
      <c r="B508" s="0" t="n">
        <v>1577122821.39</v>
      </c>
      <c r="C508" s="0" t="n">
        <f aca="false">B508-1577122810.47</f>
        <v>10.9200000762939</v>
      </c>
      <c r="D508" s="0" t="n">
        <v>456</v>
      </c>
      <c r="E508" s="0" t="n">
        <v>876</v>
      </c>
      <c r="F508" s="0" t="n">
        <v>646</v>
      </c>
      <c r="G508" s="0" t="n">
        <v>556</v>
      </c>
      <c r="H508" s="0" t="n">
        <v>319</v>
      </c>
      <c r="I508" s="0" t="n">
        <f aca="false">(D508+E508+F508+G508+H508)/5</f>
        <v>570.6</v>
      </c>
      <c r="J508" s="0" t="n">
        <f aca="false">I508-577.6</f>
        <v>-7</v>
      </c>
      <c r="K508" s="0" t="n">
        <f aca="false">(I508-I507)/(A508-A507)</f>
        <v>115.626334810543</v>
      </c>
      <c r="L508" s="0" t="str">
        <f aca="false">IF(G508&gt;590,"RELAX",IF(G508&lt;500,"FIST","TRANSITION"))</f>
        <v>TRANSITION</v>
      </c>
      <c r="M508" s="1" t="n">
        <f aca="false">IF(L508=L507,M507+1,1)</f>
        <v>11</v>
      </c>
      <c r="N508" s="1" t="n">
        <f aca="false">IF($L508=$L507,N507+D508,D508)</f>
        <v>5009</v>
      </c>
      <c r="O508" s="1" t="n">
        <f aca="false">IF($L508=$L507,O507+E508,E508)</f>
        <v>9589</v>
      </c>
      <c r="P508" s="1" t="n">
        <f aca="false">IF($L508=$L507,P507+F508,F508)</f>
        <v>7106</v>
      </c>
      <c r="Q508" s="1" t="n">
        <f aca="false">IF($L508=$L507,Q507+G508,G508)</f>
        <v>5677</v>
      </c>
      <c r="R508" s="1" t="n">
        <f aca="false">IF($L508=$L507,R507+H508,H508)</f>
        <v>3513</v>
      </c>
      <c r="S508" s="1" t="str">
        <f aca="false">IF($M509=1,N508/$M508,"")</f>
        <v/>
      </c>
      <c r="T508" s="1" t="str">
        <f aca="false">IF($M509=1,O508/$M508,"")</f>
        <v/>
      </c>
      <c r="U508" s="1" t="str">
        <f aca="false">IF($M509=1,P508/$M508,"")</f>
        <v/>
      </c>
      <c r="V508" s="1" t="str">
        <f aca="false">IF($M509=1,Q508/$M508,"")</f>
        <v/>
      </c>
      <c r="W508" s="1" t="str">
        <f aca="false">IF($M509=1,R508/$M508,"")</f>
        <v/>
      </c>
      <c r="X508" s="1" t="n">
        <f aca="false">IF($L508=$L507,X507+D508^2,D508^2)</f>
        <v>2280919</v>
      </c>
      <c r="Y508" s="1" t="n">
        <f aca="false">IF($L508=$L507,Y507+E508^2,E508^2)</f>
        <v>8359049</v>
      </c>
      <c r="Z508" s="1" t="n">
        <f aca="false">IF($L508=$L507,Z507+F508^2,F508^2)</f>
        <v>4590478</v>
      </c>
      <c r="AA508" s="1" t="n">
        <f aca="false">IF($L508=$L507,AA507+G508^2,G508^2)</f>
        <v>2933791</v>
      </c>
      <c r="AB508" s="1" t="n">
        <f aca="false">IF($L508=$L507,AB507+H508^2,H508^2)</f>
        <v>1121927</v>
      </c>
      <c r="AC508" s="1" t="str">
        <f aca="false">IF($M509=1,SQRT(((X508)/($M508))-S508^2),"")</f>
        <v/>
      </c>
      <c r="AD508" s="1" t="str">
        <f aca="false">IF($M509=1,SQRT(((Y508)/($M508))-T508^2),"")</f>
        <v/>
      </c>
      <c r="AE508" s="1" t="str">
        <f aca="false">IF($M509=1,SQRT(((Z508)/($M508))-U508^2),"")</f>
        <v/>
      </c>
      <c r="AF508" s="1" t="str">
        <f aca="false">IF($M509=1,SQRT(((AA508)/($M508))-V508^2),"")</f>
        <v/>
      </c>
      <c r="AG508" s="1" t="str">
        <f aca="false">IF($M509=1,SQRT(((AB508)/($M508))-W508^2),"")</f>
        <v/>
      </c>
    </row>
    <row r="509" customFormat="false" ht="12.8" hidden="false" customHeight="false" outlineLevel="0" collapsed="false">
      <c r="A509" s="0" t="n">
        <v>4.50347113609</v>
      </c>
      <c r="B509" s="0" t="n">
        <v>1577122821.41</v>
      </c>
      <c r="C509" s="0" t="n">
        <f aca="false">B509-1577122810.47</f>
        <v>10.9400000572205</v>
      </c>
      <c r="D509" s="0" t="n">
        <v>456</v>
      </c>
      <c r="E509" s="0" t="n">
        <v>879</v>
      </c>
      <c r="F509" s="0" t="n">
        <v>646</v>
      </c>
      <c r="G509" s="0" t="n">
        <v>565</v>
      </c>
      <c r="H509" s="0" t="n">
        <v>319</v>
      </c>
      <c r="I509" s="0" t="n">
        <f aca="false">(D509+E509+F509+G509+H509)/5</f>
        <v>573</v>
      </c>
      <c r="J509" s="0" t="n">
        <f aca="false">I509-577.6</f>
        <v>-4.60000000000002</v>
      </c>
      <c r="K509" s="0" t="n">
        <f aca="false">(I509-I508)/(A509-A508)</f>
        <v>114.782718153448</v>
      </c>
      <c r="L509" s="0" t="str">
        <f aca="false">IF(G509&gt;590,"RELAX",IF(G509&lt;500,"FIST","TRANSITION"))</f>
        <v>TRANSITION</v>
      </c>
      <c r="M509" s="1" t="n">
        <f aca="false">IF(L509=L508,M508+1,1)</f>
        <v>12</v>
      </c>
      <c r="N509" s="1" t="n">
        <f aca="false">IF($L509=$L508,N508+D509,D509)</f>
        <v>5465</v>
      </c>
      <c r="O509" s="1" t="n">
        <f aca="false">IF($L509=$L508,O508+E509,E509)</f>
        <v>10468</v>
      </c>
      <c r="P509" s="1" t="n">
        <f aca="false">IF($L509=$L508,P508+F509,F509)</f>
        <v>7752</v>
      </c>
      <c r="Q509" s="1" t="n">
        <f aca="false">IF($L509=$L508,Q508+G509,G509)</f>
        <v>6242</v>
      </c>
      <c r="R509" s="1" t="n">
        <f aca="false">IF($L509=$L508,R508+H509,H509)</f>
        <v>3832</v>
      </c>
      <c r="S509" s="1" t="str">
        <f aca="false">IF($M510=1,N509/$M509,"")</f>
        <v/>
      </c>
      <c r="T509" s="1" t="str">
        <f aca="false">IF($M510=1,O509/$M509,"")</f>
        <v/>
      </c>
      <c r="U509" s="1" t="str">
        <f aca="false">IF($M510=1,P509/$M509,"")</f>
        <v/>
      </c>
      <c r="V509" s="1" t="str">
        <f aca="false">IF($M510=1,Q509/$M509,"")</f>
        <v/>
      </c>
      <c r="W509" s="1" t="str">
        <f aca="false">IF($M510=1,R509/$M509,"")</f>
        <v/>
      </c>
      <c r="X509" s="1" t="n">
        <f aca="false">IF($L509=$L508,X508+D509^2,D509^2)</f>
        <v>2488855</v>
      </c>
      <c r="Y509" s="1" t="n">
        <f aca="false">IF($L509=$L508,Y508+E509^2,E509^2)</f>
        <v>9131690</v>
      </c>
      <c r="Z509" s="1" t="n">
        <f aca="false">IF($L509=$L508,Z508+F509^2,F509^2)</f>
        <v>5007794</v>
      </c>
      <c r="AA509" s="1" t="n">
        <f aca="false">IF($L509=$L508,AA508+G509^2,G509^2)</f>
        <v>3253016</v>
      </c>
      <c r="AB509" s="1" t="n">
        <f aca="false">IF($L509=$L508,AB508+H509^2,H509^2)</f>
        <v>1223688</v>
      </c>
      <c r="AC509" s="1" t="str">
        <f aca="false">IF($M510=1,SQRT(((X509)/($M509))-S509^2),"")</f>
        <v/>
      </c>
      <c r="AD509" s="1" t="str">
        <f aca="false">IF($M510=1,SQRT(((Y509)/($M509))-T509^2),"")</f>
        <v/>
      </c>
      <c r="AE509" s="1" t="str">
        <f aca="false">IF($M510=1,SQRT(((Z509)/($M509))-U509^2),"")</f>
        <v/>
      </c>
      <c r="AF509" s="1" t="str">
        <f aca="false">IF($M510=1,SQRT(((AA509)/($M509))-V509^2),"")</f>
        <v/>
      </c>
      <c r="AG509" s="1" t="str">
        <f aca="false">IF($M510=1,SQRT(((AB509)/($M509))-W509^2),"")</f>
        <v/>
      </c>
    </row>
    <row r="510" customFormat="false" ht="12.8" hidden="false" customHeight="false" outlineLevel="0" collapsed="false">
      <c r="A510" s="0" t="n">
        <v>4.52799606323</v>
      </c>
      <c r="B510" s="0" t="n">
        <v>1577122821.43</v>
      </c>
      <c r="C510" s="0" t="n">
        <f aca="false">B510-1577122810.47</f>
        <v>10.960000038147</v>
      </c>
      <c r="D510" s="0" t="n">
        <v>456</v>
      </c>
      <c r="E510" s="0" t="n">
        <v>879</v>
      </c>
      <c r="F510" s="0" t="n">
        <v>646</v>
      </c>
      <c r="G510" s="0" t="n">
        <v>571</v>
      </c>
      <c r="H510" s="0" t="n">
        <v>319</v>
      </c>
      <c r="I510" s="0" t="n">
        <f aca="false">(D510+E510+F510+G510+H510)/5</f>
        <v>574.2</v>
      </c>
      <c r="J510" s="0" t="n">
        <f aca="false">I510-577.6</f>
        <v>-3.39999999999998</v>
      </c>
      <c r="K510" s="0" t="n">
        <f aca="false">(I510-I509)/(A510-A509)</f>
        <v>48.9298089714958</v>
      </c>
      <c r="L510" s="0" t="str">
        <f aca="false">IF(G510&gt;590,"RELAX",IF(G510&lt;500,"FIST","TRANSITION"))</f>
        <v>TRANSITION</v>
      </c>
      <c r="M510" s="1" t="n">
        <f aca="false">IF(L510=L509,M509+1,1)</f>
        <v>13</v>
      </c>
      <c r="N510" s="1" t="n">
        <f aca="false">IF($L510=$L509,N509+D510,D510)</f>
        <v>5921</v>
      </c>
      <c r="O510" s="1" t="n">
        <f aca="false">IF($L510=$L509,O509+E510,E510)</f>
        <v>11347</v>
      </c>
      <c r="P510" s="1" t="n">
        <f aca="false">IF($L510=$L509,P509+F510,F510)</f>
        <v>8398</v>
      </c>
      <c r="Q510" s="1" t="n">
        <f aca="false">IF($L510=$L509,Q509+G510,G510)</f>
        <v>6813</v>
      </c>
      <c r="R510" s="1" t="n">
        <f aca="false">IF($L510=$L509,R509+H510,H510)</f>
        <v>4151</v>
      </c>
      <c r="S510" s="1" t="str">
        <f aca="false">IF($M511=1,N510/$M510,"")</f>
        <v/>
      </c>
      <c r="T510" s="1" t="str">
        <f aca="false">IF($M511=1,O510/$M510,"")</f>
        <v/>
      </c>
      <c r="U510" s="1" t="str">
        <f aca="false">IF($M511=1,P510/$M510,"")</f>
        <v/>
      </c>
      <c r="V510" s="1" t="str">
        <f aca="false">IF($M511=1,Q510/$M510,"")</f>
        <v/>
      </c>
      <c r="W510" s="1" t="str">
        <f aca="false">IF($M511=1,R510/$M510,"")</f>
        <v/>
      </c>
      <c r="X510" s="1" t="n">
        <f aca="false">IF($L510=$L509,X509+D510^2,D510^2)</f>
        <v>2696791</v>
      </c>
      <c r="Y510" s="1" t="n">
        <f aca="false">IF($L510=$L509,Y509+E510^2,E510^2)</f>
        <v>9904331</v>
      </c>
      <c r="Z510" s="1" t="n">
        <f aca="false">IF($L510=$L509,Z509+F510^2,F510^2)</f>
        <v>5425110</v>
      </c>
      <c r="AA510" s="1" t="n">
        <f aca="false">IF($L510=$L509,AA509+G510^2,G510^2)</f>
        <v>3579057</v>
      </c>
      <c r="AB510" s="1" t="n">
        <f aca="false">IF($L510=$L509,AB509+H510^2,H510^2)</f>
        <v>1325449</v>
      </c>
      <c r="AC510" s="1" t="str">
        <f aca="false">IF($M511=1,SQRT(((X510)/($M510))-S510^2),"")</f>
        <v/>
      </c>
      <c r="AD510" s="1" t="str">
        <f aca="false">IF($M511=1,SQRT(((Y510)/($M510))-T510^2),"")</f>
        <v/>
      </c>
      <c r="AE510" s="1" t="str">
        <f aca="false">IF($M511=1,SQRT(((Z510)/($M510))-U510^2),"")</f>
        <v/>
      </c>
      <c r="AF510" s="1" t="str">
        <f aca="false">IF($M511=1,SQRT(((AA510)/($M510))-V510^2),"")</f>
        <v/>
      </c>
      <c r="AG510" s="1" t="str">
        <f aca="false">IF($M511=1,SQRT(((AB510)/($M510))-W510^2),"")</f>
        <v/>
      </c>
    </row>
    <row r="511" customFormat="false" ht="12.8" hidden="false" customHeight="false" outlineLevel="0" collapsed="false">
      <c r="A511" s="0" t="n">
        <v>4.54823517799</v>
      </c>
      <c r="B511" s="0" t="n">
        <v>1577122821.45</v>
      </c>
      <c r="C511" s="0" t="n">
        <f aca="false">B511-1577122810.47</f>
        <v>10.9800000190735</v>
      </c>
      <c r="D511" s="0" t="n">
        <v>456</v>
      </c>
      <c r="E511" s="0" t="n">
        <v>879</v>
      </c>
      <c r="F511" s="0" t="n">
        <v>647</v>
      </c>
      <c r="G511" s="0" t="n">
        <v>576</v>
      </c>
      <c r="H511" s="0" t="n">
        <v>320</v>
      </c>
      <c r="I511" s="0" t="n">
        <f aca="false">(D511+E511+F511+G511+H511)/5</f>
        <v>575.6</v>
      </c>
      <c r="J511" s="0" t="n">
        <f aca="false">I511-577.6</f>
        <v>-2</v>
      </c>
      <c r="K511" s="0" t="n">
        <f aca="false">(I511-I510)/(A511-A510)</f>
        <v>69.1729859038552</v>
      </c>
      <c r="L511" s="0" t="str">
        <f aca="false">IF(G511&gt;590,"RELAX",IF(G511&lt;500,"FIST","TRANSITION"))</f>
        <v>TRANSITION</v>
      </c>
      <c r="M511" s="1" t="n">
        <f aca="false">IF(L511=L510,M510+1,1)</f>
        <v>14</v>
      </c>
      <c r="N511" s="1" t="n">
        <f aca="false">IF($L511=$L510,N510+D511,D511)</f>
        <v>6377</v>
      </c>
      <c r="O511" s="1" t="n">
        <f aca="false">IF($L511=$L510,O510+E511,E511)</f>
        <v>12226</v>
      </c>
      <c r="P511" s="1" t="n">
        <f aca="false">IF($L511=$L510,P510+F511,F511)</f>
        <v>9045</v>
      </c>
      <c r="Q511" s="1" t="n">
        <f aca="false">IF($L511=$L510,Q510+G511,G511)</f>
        <v>7389</v>
      </c>
      <c r="R511" s="1" t="n">
        <f aca="false">IF($L511=$L510,R510+H511,H511)</f>
        <v>4471</v>
      </c>
      <c r="S511" s="1" t="str">
        <f aca="false">IF($M512=1,N511/$M511,"")</f>
        <v/>
      </c>
      <c r="T511" s="1" t="str">
        <f aca="false">IF($M512=1,O511/$M511,"")</f>
        <v/>
      </c>
      <c r="U511" s="1" t="str">
        <f aca="false">IF($M512=1,P511/$M511,"")</f>
        <v/>
      </c>
      <c r="V511" s="1" t="str">
        <f aca="false">IF($M512=1,Q511/$M511,"")</f>
        <v/>
      </c>
      <c r="W511" s="1" t="str">
        <f aca="false">IF($M512=1,R511/$M511,"")</f>
        <v/>
      </c>
      <c r="X511" s="1" t="n">
        <f aca="false">IF($L511=$L510,X510+D511^2,D511^2)</f>
        <v>2904727</v>
      </c>
      <c r="Y511" s="1" t="n">
        <f aca="false">IF($L511=$L510,Y510+E511^2,E511^2)</f>
        <v>10676972</v>
      </c>
      <c r="Z511" s="1" t="n">
        <f aca="false">IF($L511=$L510,Z510+F511^2,F511^2)</f>
        <v>5843719</v>
      </c>
      <c r="AA511" s="1" t="n">
        <f aca="false">IF($L511=$L510,AA510+G511^2,G511^2)</f>
        <v>3910833</v>
      </c>
      <c r="AB511" s="1" t="n">
        <f aca="false">IF($L511=$L510,AB510+H511^2,H511^2)</f>
        <v>1427849</v>
      </c>
      <c r="AC511" s="1" t="str">
        <f aca="false">IF($M512=1,SQRT(((X511)/($M511))-S511^2),"")</f>
        <v/>
      </c>
      <c r="AD511" s="1" t="str">
        <f aca="false">IF($M512=1,SQRT(((Y511)/($M511))-T511^2),"")</f>
        <v/>
      </c>
      <c r="AE511" s="1" t="str">
        <f aca="false">IF($M512=1,SQRT(((Z511)/($M511))-U511^2),"")</f>
        <v/>
      </c>
      <c r="AF511" s="1" t="str">
        <f aca="false">IF($M512=1,SQRT(((AA511)/($M511))-V511^2),"")</f>
        <v/>
      </c>
      <c r="AG511" s="1" t="str">
        <f aca="false">IF($M512=1,SQRT(((AB511)/($M511))-W511^2),"")</f>
        <v/>
      </c>
    </row>
    <row r="512" customFormat="false" ht="12.8" hidden="false" customHeight="false" outlineLevel="0" collapsed="false">
      <c r="A512" s="0" t="n">
        <v>4.57286906242</v>
      </c>
      <c r="B512" s="0" t="n">
        <v>1577122821.48</v>
      </c>
      <c r="C512" s="0" t="n">
        <f aca="false">B512-1577122810.47</f>
        <v>11.0099999904633</v>
      </c>
      <c r="D512" s="0" t="n">
        <v>456</v>
      </c>
      <c r="E512" s="0" t="n">
        <v>882</v>
      </c>
      <c r="F512" s="0" t="n">
        <v>648</v>
      </c>
      <c r="G512" s="0" t="n">
        <v>580</v>
      </c>
      <c r="H512" s="0" t="n">
        <v>319</v>
      </c>
      <c r="I512" s="0" t="n">
        <f aca="false">(D512+E512+F512+G512+H512)/5</f>
        <v>577</v>
      </c>
      <c r="J512" s="0" t="n">
        <f aca="false">I512-577.6</f>
        <v>-0.600000000000023</v>
      </c>
      <c r="K512" s="0" t="n">
        <f aca="false">(I512-I511)/(A512-A511)</f>
        <v>56.8322874120091</v>
      </c>
      <c r="L512" s="0" t="str">
        <f aca="false">IF(G512&gt;590,"RELAX",IF(G512&lt;500,"FIST","TRANSITION"))</f>
        <v>TRANSITION</v>
      </c>
      <c r="M512" s="1" t="n">
        <f aca="false">IF(L512=L511,M511+1,1)</f>
        <v>15</v>
      </c>
      <c r="N512" s="1" t="n">
        <f aca="false">IF($L512=$L511,N511+D512,D512)</f>
        <v>6833</v>
      </c>
      <c r="O512" s="1" t="n">
        <f aca="false">IF($L512=$L511,O511+E512,E512)</f>
        <v>13108</v>
      </c>
      <c r="P512" s="1" t="n">
        <f aca="false">IF($L512=$L511,P511+F512,F512)</f>
        <v>9693</v>
      </c>
      <c r="Q512" s="1" t="n">
        <f aca="false">IF($L512=$L511,Q511+G512,G512)</f>
        <v>7969</v>
      </c>
      <c r="R512" s="1" t="n">
        <f aca="false">IF($L512=$L511,R511+H512,H512)</f>
        <v>4790</v>
      </c>
      <c r="S512" s="1" t="str">
        <f aca="false">IF($M513=1,N512/$M512,"")</f>
        <v/>
      </c>
      <c r="T512" s="1" t="str">
        <f aca="false">IF($M513=1,O512/$M512,"")</f>
        <v/>
      </c>
      <c r="U512" s="1" t="str">
        <f aca="false">IF($M513=1,P512/$M512,"")</f>
        <v/>
      </c>
      <c r="V512" s="1" t="str">
        <f aca="false">IF($M513=1,Q512/$M512,"")</f>
        <v/>
      </c>
      <c r="W512" s="1" t="str">
        <f aca="false">IF($M513=1,R512/$M512,"")</f>
        <v/>
      </c>
      <c r="X512" s="1" t="n">
        <f aca="false">IF($L512=$L511,X511+D512^2,D512^2)</f>
        <v>3112663</v>
      </c>
      <c r="Y512" s="1" t="n">
        <f aca="false">IF($L512=$L511,Y511+E512^2,E512^2)</f>
        <v>11454896</v>
      </c>
      <c r="Z512" s="1" t="n">
        <f aca="false">IF($L512=$L511,Z511+F512^2,F512^2)</f>
        <v>6263623</v>
      </c>
      <c r="AA512" s="1" t="n">
        <f aca="false">IF($L512=$L511,AA511+G512^2,G512^2)</f>
        <v>4247233</v>
      </c>
      <c r="AB512" s="1" t="n">
        <f aca="false">IF($L512=$L511,AB511+H512^2,H512^2)</f>
        <v>1529610</v>
      </c>
      <c r="AC512" s="1" t="str">
        <f aca="false">IF($M513=1,SQRT(((X512)/($M512))-S512^2),"")</f>
        <v/>
      </c>
      <c r="AD512" s="1" t="str">
        <f aca="false">IF($M513=1,SQRT(((Y512)/($M512))-T512^2),"")</f>
        <v/>
      </c>
      <c r="AE512" s="1" t="str">
        <f aca="false">IF($M513=1,SQRT(((Z512)/($M512))-U512^2),"")</f>
        <v/>
      </c>
      <c r="AF512" s="1" t="str">
        <f aca="false">IF($M513=1,SQRT(((AA512)/($M512))-V512^2),"")</f>
        <v/>
      </c>
      <c r="AG512" s="1" t="str">
        <f aca="false">IF($M513=1,SQRT(((AB512)/($M512))-W512^2),"")</f>
        <v/>
      </c>
    </row>
    <row r="513" customFormat="false" ht="12.8" hidden="false" customHeight="false" outlineLevel="0" collapsed="false">
      <c r="A513" s="0" t="n">
        <v>4.59337711334</v>
      </c>
      <c r="B513" s="0" t="n">
        <v>1577122821.5</v>
      </c>
      <c r="C513" s="0" t="n">
        <f aca="false">B513-1577122810.47</f>
        <v>11.0299999713898</v>
      </c>
      <c r="D513" s="0" t="n">
        <v>455</v>
      </c>
      <c r="E513" s="0" t="n">
        <v>882</v>
      </c>
      <c r="F513" s="0" t="n">
        <v>648</v>
      </c>
      <c r="G513" s="0" t="n">
        <v>583</v>
      </c>
      <c r="H513" s="0" t="n">
        <v>320</v>
      </c>
      <c r="I513" s="0" t="n">
        <f aca="false">(D513+E513+F513+G513+H513)/5</f>
        <v>577.6</v>
      </c>
      <c r="J513" s="0" t="n">
        <f aca="false">I513-577.6</f>
        <v>0</v>
      </c>
      <c r="K513" s="0" t="n">
        <f aca="false">(I513-I512)/(A513-A512)</f>
        <v>29.2568027230165</v>
      </c>
      <c r="L513" s="0" t="str">
        <f aca="false">IF(G513&gt;590,"RELAX",IF(G513&lt;500,"FIST","TRANSITION"))</f>
        <v>TRANSITION</v>
      </c>
      <c r="M513" s="1" t="n">
        <f aca="false">IF(L513=L512,M512+1,1)</f>
        <v>16</v>
      </c>
      <c r="N513" s="1" t="n">
        <f aca="false">IF($L513=$L512,N512+D513,D513)</f>
        <v>7288</v>
      </c>
      <c r="O513" s="1" t="n">
        <f aca="false">IF($L513=$L512,O512+E513,E513)</f>
        <v>13990</v>
      </c>
      <c r="P513" s="1" t="n">
        <f aca="false">IF($L513=$L512,P512+F513,F513)</f>
        <v>10341</v>
      </c>
      <c r="Q513" s="1" t="n">
        <f aca="false">IF($L513=$L512,Q512+G513,G513)</f>
        <v>8552</v>
      </c>
      <c r="R513" s="1" t="n">
        <f aca="false">IF($L513=$L512,R512+H513,H513)</f>
        <v>5110</v>
      </c>
      <c r="S513" s="1" t="str">
        <f aca="false">IF($M514=1,N513/$M513,"")</f>
        <v/>
      </c>
      <c r="T513" s="1" t="str">
        <f aca="false">IF($M514=1,O513/$M513,"")</f>
        <v/>
      </c>
      <c r="U513" s="1" t="str">
        <f aca="false">IF($M514=1,P513/$M513,"")</f>
        <v/>
      </c>
      <c r="V513" s="1" t="str">
        <f aca="false">IF($M514=1,Q513/$M513,"")</f>
        <v/>
      </c>
      <c r="W513" s="1" t="str">
        <f aca="false">IF($M514=1,R513/$M513,"")</f>
        <v/>
      </c>
      <c r="X513" s="1" t="n">
        <f aca="false">IF($L513=$L512,X512+D513^2,D513^2)</f>
        <v>3319688</v>
      </c>
      <c r="Y513" s="1" t="n">
        <f aca="false">IF($L513=$L512,Y512+E513^2,E513^2)</f>
        <v>12232820</v>
      </c>
      <c r="Z513" s="1" t="n">
        <f aca="false">IF($L513=$L512,Z512+F513^2,F513^2)</f>
        <v>6683527</v>
      </c>
      <c r="AA513" s="1" t="n">
        <f aca="false">IF($L513=$L512,AA512+G513^2,G513^2)</f>
        <v>4587122</v>
      </c>
      <c r="AB513" s="1" t="n">
        <f aca="false">IF($L513=$L512,AB512+H513^2,H513^2)</f>
        <v>1632010</v>
      </c>
      <c r="AC513" s="1" t="str">
        <f aca="false">IF($M514=1,SQRT(((X513)/($M513))-S513^2),"")</f>
        <v/>
      </c>
      <c r="AD513" s="1" t="str">
        <f aca="false">IF($M514=1,SQRT(((Y513)/($M513))-T513^2),"")</f>
        <v/>
      </c>
      <c r="AE513" s="1" t="str">
        <f aca="false">IF($M514=1,SQRT(((Z513)/($M513))-U513^2),"")</f>
        <v/>
      </c>
      <c r="AF513" s="1" t="str">
        <f aca="false">IF($M514=1,SQRT(((AA513)/($M513))-V513^2),"")</f>
        <v/>
      </c>
      <c r="AG513" s="1" t="str">
        <f aca="false">IF($M514=1,SQRT(((AB513)/($M513))-W513^2),"")</f>
        <v/>
      </c>
    </row>
    <row r="514" customFormat="false" ht="12.8" hidden="false" customHeight="false" outlineLevel="0" collapsed="false">
      <c r="A514" s="0" t="n">
        <v>4.61802101135</v>
      </c>
      <c r="B514" s="0" t="n">
        <v>1577122821.52</v>
      </c>
      <c r="C514" s="0" t="n">
        <f aca="false">B514-1577122810.47</f>
        <v>11.0499999523163</v>
      </c>
      <c r="D514" s="0" t="n">
        <v>456</v>
      </c>
      <c r="E514" s="0" t="n">
        <v>882</v>
      </c>
      <c r="F514" s="0" t="n">
        <v>650</v>
      </c>
      <c r="G514" s="0" t="n">
        <v>588</v>
      </c>
      <c r="H514" s="0" t="n">
        <v>321</v>
      </c>
      <c r="I514" s="0" t="n">
        <f aca="false">(D514+E514+F514+G514+H514)/5</f>
        <v>579.4</v>
      </c>
      <c r="J514" s="0" t="n">
        <f aca="false">I514-577.6</f>
        <v>1.79999999999995</v>
      </c>
      <c r="K514" s="0" t="n">
        <f aca="false">(I514-I513)/(A514-A513)</f>
        <v>73.0403931743898</v>
      </c>
      <c r="L514" s="0" t="str">
        <f aca="false">IF(G514&gt;590,"RELAX",IF(G514&lt;500,"FIST","TRANSITION"))</f>
        <v>TRANSITION</v>
      </c>
      <c r="M514" s="1" t="n">
        <f aca="false">IF(L514=L513,M513+1,1)</f>
        <v>17</v>
      </c>
      <c r="N514" s="1" t="n">
        <f aca="false">IF($L514=$L513,N513+D514,D514)</f>
        <v>7744</v>
      </c>
      <c r="O514" s="1" t="n">
        <f aca="false">IF($L514=$L513,O513+E514,E514)</f>
        <v>14872</v>
      </c>
      <c r="P514" s="1" t="n">
        <f aca="false">IF($L514=$L513,P513+F514,F514)</f>
        <v>10991</v>
      </c>
      <c r="Q514" s="1" t="n">
        <f aca="false">IF($L514=$L513,Q513+G514,G514)</f>
        <v>9140</v>
      </c>
      <c r="R514" s="1" t="n">
        <f aca="false">IF($L514=$L513,R513+H514,H514)</f>
        <v>5431</v>
      </c>
      <c r="S514" s="1" t="str">
        <f aca="false">IF($M515=1,N514/$M514,"")</f>
        <v/>
      </c>
      <c r="T514" s="1" t="str">
        <f aca="false">IF($M515=1,O514/$M514,"")</f>
        <v/>
      </c>
      <c r="U514" s="1" t="str">
        <f aca="false">IF($M515=1,P514/$M514,"")</f>
        <v/>
      </c>
      <c r="V514" s="1" t="str">
        <f aca="false">IF($M515=1,Q514/$M514,"")</f>
        <v/>
      </c>
      <c r="W514" s="1" t="str">
        <f aca="false">IF($M515=1,R514/$M514,"")</f>
        <v/>
      </c>
      <c r="X514" s="1" t="n">
        <f aca="false">IF($L514=$L513,X513+D514^2,D514^2)</f>
        <v>3527624</v>
      </c>
      <c r="Y514" s="1" t="n">
        <f aca="false">IF($L514=$L513,Y513+E514^2,E514^2)</f>
        <v>13010744</v>
      </c>
      <c r="Z514" s="1" t="n">
        <f aca="false">IF($L514=$L513,Z513+F514^2,F514^2)</f>
        <v>7106027</v>
      </c>
      <c r="AA514" s="1" t="n">
        <f aca="false">IF($L514=$L513,AA513+G514^2,G514^2)</f>
        <v>4932866</v>
      </c>
      <c r="AB514" s="1" t="n">
        <f aca="false">IF($L514=$L513,AB513+H514^2,H514^2)</f>
        <v>1735051</v>
      </c>
      <c r="AC514" s="1" t="str">
        <f aca="false">IF($M515=1,SQRT(((X514)/($M514))-S514^2),"")</f>
        <v/>
      </c>
      <c r="AD514" s="1" t="str">
        <f aca="false">IF($M515=1,SQRT(((Y514)/($M514))-T514^2),"")</f>
        <v/>
      </c>
      <c r="AE514" s="1" t="str">
        <f aca="false">IF($M515=1,SQRT(((Z514)/($M514))-U514^2),"")</f>
        <v/>
      </c>
      <c r="AF514" s="1" t="str">
        <f aca="false">IF($M515=1,SQRT(((AA514)/($M514))-V514^2),"")</f>
        <v/>
      </c>
      <c r="AG514" s="1" t="str">
        <f aca="false">IF($M515=1,SQRT(((AB514)/($M514))-W514^2),"")</f>
        <v/>
      </c>
    </row>
    <row r="515" customFormat="false" ht="12.8" hidden="false" customHeight="false" outlineLevel="0" collapsed="false">
      <c r="A515" s="0" t="n">
        <v>4.64260005951</v>
      </c>
      <c r="B515" s="0" t="n">
        <v>1577122821.55</v>
      </c>
      <c r="C515" s="0" t="n">
        <f aca="false">B515-1577122810.47</f>
        <v>11.0799999237061</v>
      </c>
      <c r="D515" s="0" t="n">
        <v>455</v>
      </c>
      <c r="E515" s="0" t="n">
        <v>883</v>
      </c>
      <c r="F515" s="0" t="n">
        <v>650</v>
      </c>
      <c r="G515" s="0" t="n">
        <v>590</v>
      </c>
      <c r="H515" s="0" t="n">
        <v>321</v>
      </c>
      <c r="I515" s="0" t="n">
        <f aca="false">(D515+E515+F515+G515+H515)/5</f>
        <v>579.8</v>
      </c>
      <c r="J515" s="0" t="n">
        <f aca="false">I515-577.6</f>
        <v>2.19999999999993</v>
      </c>
      <c r="K515" s="0" t="n">
        <f aca="false">(I515-I514)/(A515-A514)</f>
        <v>16.2740232004154</v>
      </c>
      <c r="L515" s="0" t="str">
        <f aca="false">IF(G515&gt;590,"RELAX",IF(G515&lt;500,"FIST","TRANSITION"))</f>
        <v>TRANSITION</v>
      </c>
      <c r="M515" s="1" t="n">
        <f aca="false">IF(L515=L514,M514+1,1)</f>
        <v>18</v>
      </c>
      <c r="N515" s="1" t="n">
        <f aca="false">IF($L515=$L514,N514+D515,D515)</f>
        <v>8199</v>
      </c>
      <c r="O515" s="1" t="n">
        <f aca="false">IF($L515=$L514,O514+E515,E515)</f>
        <v>15755</v>
      </c>
      <c r="P515" s="1" t="n">
        <f aca="false">IF($L515=$L514,P514+F515,F515)</f>
        <v>11641</v>
      </c>
      <c r="Q515" s="1" t="n">
        <f aca="false">IF($L515=$L514,Q514+G515,G515)</f>
        <v>9730</v>
      </c>
      <c r="R515" s="1" t="n">
        <f aca="false">IF($L515=$L514,R514+H515,H515)</f>
        <v>5752</v>
      </c>
      <c r="S515" s="1" t="n">
        <f aca="false">IF($M516=1,N515/$M515,"")</f>
        <v>455.5</v>
      </c>
      <c r="T515" s="1" t="n">
        <f aca="false">IF($M516=1,O515/$M515,"")</f>
        <v>875.277777777778</v>
      </c>
      <c r="U515" s="1" t="n">
        <f aca="false">IF($M516=1,P515/$M515,"")</f>
        <v>646.722222222222</v>
      </c>
      <c r="V515" s="1" t="n">
        <f aca="false">IF($M516=1,Q515/$M515,"")</f>
        <v>540.555555555556</v>
      </c>
      <c r="W515" s="1" t="n">
        <f aca="false">IF($M516=1,R515/$M515,"")</f>
        <v>319.555555555556</v>
      </c>
      <c r="X515" s="1" t="n">
        <f aca="false">IF($L515=$L514,X514+D515^2,D515^2)</f>
        <v>3734649</v>
      </c>
      <c r="Y515" s="1" t="n">
        <f aca="false">IF($L515=$L514,Y514+E515^2,E515^2)</f>
        <v>13790433</v>
      </c>
      <c r="Z515" s="1" t="n">
        <f aca="false">IF($L515=$L514,Z514+F515^2,F515^2)</f>
        <v>7528527</v>
      </c>
      <c r="AA515" s="1" t="n">
        <f aca="false">IF($L515=$L514,AA514+G515^2,G515^2)</f>
        <v>5280966</v>
      </c>
      <c r="AB515" s="1" t="n">
        <f aca="false">IF($L515=$L514,AB514+H515^2,H515^2)</f>
        <v>1838092</v>
      </c>
      <c r="AC515" s="1" t="n">
        <f aca="false">IF($M516=1,SQRT(((X515)/($M515))-S515^2),"")</f>
        <v>0.5</v>
      </c>
      <c r="AD515" s="1" t="n">
        <f aca="false">IF($M516=1,SQRT(((Y515)/($M515))-T515^2),"")</f>
        <v>4.89677394429919</v>
      </c>
      <c r="AE515" s="1" t="n">
        <f aca="false">IF($M516=1,SQRT(((Z515)/($M515))-U515^2),"")</f>
        <v>1.36648598627143</v>
      </c>
      <c r="AF515" s="1" t="n">
        <f aca="false">IF($M516=1,SQRT(((AA515)/($M515))-V515^2),"")</f>
        <v>34.4483868711544</v>
      </c>
      <c r="AG515" s="1" t="n">
        <f aca="false">IF($M516=1,SQRT(((AB515)/($M515))-W515^2),"")</f>
        <v>0.684934889220874</v>
      </c>
    </row>
    <row r="516" customFormat="false" ht="12.8" hidden="false" customHeight="false" outlineLevel="0" collapsed="false">
      <c r="A516" s="0" t="n">
        <v>4.66318702698</v>
      </c>
      <c r="B516" s="0" t="n">
        <v>1577122821.57</v>
      </c>
      <c r="C516" s="0" t="n">
        <f aca="false">B516-1577122810.47</f>
        <v>11.0999999046326</v>
      </c>
      <c r="D516" s="0" t="n">
        <v>455</v>
      </c>
      <c r="E516" s="0" t="n">
        <v>883</v>
      </c>
      <c r="F516" s="0" t="n">
        <v>650</v>
      </c>
      <c r="G516" s="0" t="n">
        <v>593</v>
      </c>
      <c r="H516" s="0" t="n">
        <v>320</v>
      </c>
      <c r="I516" s="0" t="n">
        <f aca="false">(D516+E516+F516+G516+H516)/5</f>
        <v>580.2</v>
      </c>
      <c r="J516" s="0" t="n">
        <f aca="false">I516-577.6</f>
        <v>2.60000000000002</v>
      </c>
      <c r="K516" s="0" t="n">
        <f aca="false">(I516-I515)/(A516-A515)</f>
        <v>19.4297679142392</v>
      </c>
      <c r="L516" s="0" t="str">
        <f aca="false">IF(G516&gt;590,"RELAX",IF(G516&lt;500,"FIST","TRANSITION"))</f>
        <v>RELAX</v>
      </c>
      <c r="M516" s="1" t="n">
        <f aca="false">IF(L516=L515,M515+1,1)</f>
        <v>1</v>
      </c>
      <c r="N516" s="1" t="n">
        <f aca="false">IF($L516=$L515,N515+D516,D516)</f>
        <v>455</v>
      </c>
      <c r="O516" s="1" t="n">
        <f aca="false">IF($L516=$L515,O515+E516,E516)</f>
        <v>883</v>
      </c>
      <c r="P516" s="1" t="n">
        <f aca="false">IF($L516=$L515,P515+F516,F516)</f>
        <v>650</v>
      </c>
      <c r="Q516" s="1" t="n">
        <f aca="false">IF($L516=$L515,Q515+G516,G516)</f>
        <v>593</v>
      </c>
      <c r="R516" s="1" t="n">
        <f aca="false">IF($L516=$L515,R515+H516,H516)</f>
        <v>320</v>
      </c>
      <c r="S516" s="1" t="str">
        <f aca="false">IF($M517=1,N516/$M516,"")</f>
        <v/>
      </c>
      <c r="T516" s="1" t="str">
        <f aca="false">IF($M517=1,O516/$M516,"")</f>
        <v/>
      </c>
      <c r="U516" s="1" t="str">
        <f aca="false">IF($M517=1,P516/$M516,"")</f>
        <v/>
      </c>
      <c r="V516" s="1" t="str">
        <f aca="false">IF($M517=1,Q516/$M516,"")</f>
        <v/>
      </c>
      <c r="W516" s="1" t="str">
        <f aca="false">IF($M517=1,R516/$M516,"")</f>
        <v/>
      </c>
      <c r="X516" s="1" t="n">
        <f aca="false">IF($L516=$L515,X515+D516^2,D516^2)</f>
        <v>207025</v>
      </c>
      <c r="Y516" s="1" t="n">
        <f aca="false">IF($L516=$L515,Y515+E516^2,E516^2)</f>
        <v>779689</v>
      </c>
      <c r="Z516" s="1" t="n">
        <f aca="false">IF($L516=$L515,Z515+F516^2,F516^2)</f>
        <v>422500</v>
      </c>
      <c r="AA516" s="1" t="n">
        <f aca="false">IF($L516=$L515,AA515+G516^2,G516^2)</f>
        <v>351649</v>
      </c>
      <c r="AB516" s="1" t="n">
        <f aca="false">IF($L516=$L515,AB515+H516^2,H516^2)</f>
        <v>102400</v>
      </c>
      <c r="AC516" s="1" t="str">
        <f aca="false">IF($M517=1,SQRT(((X516)/($M516))-S516^2),"")</f>
        <v/>
      </c>
      <c r="AD516" s="1" t="str">
        <f aca="false">IF($M517=1,SQRT(((Y516)/($M516))-T516^2),"")</f>
        <v/>
      </c>
      <c r="AE516" s="1" t="str">
        <f aca="false">IF($M517=1,SQRT(((Z516)/($M516))-U516^2),"")</f>
        <v/>
      </c>
      <c r="AF516" s="1" t="str">
        <f aca="false">IF($M517=1,SQRT(((AA516)/($M516))-V516^2),"")</f>
        <v/>
      </c>
      <c r="AG516" s="1" t="str">
        <f aca="false">IF($M517=1,SQRT(((AB516)/($M516))-W516^2),"")</f>
        <v/>
      </c>
    </row>
    <row r="517" customFormat="false" ht="12.8" hidden="false" customHeight="false" outlineLevel="0" collapsed="false">
      <c r="A517" s="0" t="n">
        <v>4.68761301041</v>
      </c>
      <c r="B517" s="0" t="n">
        <v>1577122821.59</v>
      </c>
      <c r="C517" s="0" t="n">
        <f aca="false">B517-1577122810.47</f>
        <v>11.1199998855591</v>
      </c>
      <c r="D517" s="0" t="n">
        <v>456</v>
      </c>
      <c r="E517" s="0" t="n">
        <v>882</v>
      </c>
      <c r="F517" s="0" t="n">
        <v>650</v>
      </c>
      <c r="G517" s="0" t="n">
        <v>595</v>
      </c>
      <c r="H517" s="0" t="n">
        <v>320</v>
      </c>
      <c r="I517" s="0" t="n">
        <f aca="false">(D517+E517+F517+G517+H517)/5</f>
        <v>580.6</v>
      </c>
      <c r="J517" s="0" t="n">
        <f aca="false">I517-577.6</f>
        <v>3</v>
      </c>
      <c r="K517" s="0" t="n">
        <f aca="false">(I517-I516)/(A517-A516)</f>
        <v>16.3760039036424</v>
      </c>
      <c r="L517" s="0" t="str">
        <f aca="false">IF(G517&gt;590,"RELAX",IF(G517&lt;500,"FIST","TRANSITION"))</f>
        <v>RELAX</v>
      </c>
      <c r="M517" s="1" t="n">
        <f aca="false">IF(L517=L516,M516+1,1)</f>
        <v>2</v>
      </c>
      <c r="N517" s="1" t="n">
        <f aca="false">IF($L517=$L516,N516+D517,D517)</f>
        <v>911</v>
      </c>
      <c r="O517" s="1" t="n">
        <f aca="false">IF($L517=$L516,O516+E517,E517)</f>
        <v>1765</v>
      </c>
      <c r="P517" s="1" t="n">
        <f aca="false">IF($L517=$L516,P516+F517,F517)</f>
        <v>1300</v>
      </c>
      <c r="Q517" s="1" t="n">
        <f aca="false">IF($L517=$L516,Q516+G517,G517)</f>
        <v>1188</v>
      </c>
      <c r="R517" s="1" t="n">
        <f aca="false">IF($L517=$L516,R516+H517,H517)</f>
        <v>640</v>
      </c>
      <c r="S517" s="1" t="str">
        <f aca="false">IF($M518=1,N517/$M517,"")</f>
        <v/>
      </c>
      <c r="T517" s="1" t="str">
        <f aca="false">IF($M518=1,O517/$M517,"")</f>
        <v/>
      </c>
      <c r="U517" s="1" t="str">
        <f aca="false">IF($M518=1,P517/$M517,"")</f>
        <v/>
      </c>
      <c r="V517" s="1" t="str">
        <f aca="false">IF($M518=1,Q517/$M517,"")</f>
        <v/>
      </c>
      <c r="W517" s="1" t="str">
        <f aca="false">IF($M518=1,R517/$M517,"")</f>
        <v/>
      </c>
      <c r="X517" s="1" t="n">
        <f aca="false">IF($L517=$L516,X516+D517^2,D517^2)</f>
        <v>414961</v>
      </c>
      <c r="Y517" s="1" t="n">
        <f aca="false">IF($L517=$L516,Y516+E517^2,E517^2)</f>
        <v>1557613</v>
      </c>
      <c r="Z517" s="1" t="n">
        <f aca="false">IF($L517=$L516,Z516+F517^2,F517^2)</f>
        <v>845000</v>
      </c>
      <c r="AA517" s="1" t="n">
        <f aca="false">IF($L517=$L516,AA516+G517^2,G517^2)</f>
        <v>705674</v>
      </c>
      <c r="AB517" s="1" t="n">
        <f aca="false">IF($L517=$L516,AB516+H517^2,H517^2)</f>
        <v>204800</v>
      </c>
      <c r="AC517" s="1" t="str">
        <f aca="false">IF($M518=1,SQRT(((X517)/($M517))-S517^2),"")</f>
        <v/>
      </c>
      <c r="AD517" s="1" t="str">
        <f aca="false">IF($M518=1,SQRT(((Y517)/($M517))-T517^2),"")</f>
        <v/>
      </c>
      <c r="AE517" s="1" t="str">
        <f aca="false">IF($M518=1,SQRT(((Z517)/($M517))-U517^2),"")</f>
        <v/>
      </c>
      <c r="AF517" s="1" t="str">
        <f aca="false">IF($M518=1,SQRT(((AA517)/($M517))-V517^2),"")</f>
        <v/>
      </c>
      <c r="AG517" s="1" t="str">
        <f aca="false">IF($M518=1,SQRT(((AB517)/($M517))-W517^2),"")</f>
        <v/>
      </c>
    </row>
    <row r="518" customFormat="false" ht="12.8" hidden="false" customHeight="false" outlineLevel="0" collapsed="false">
      <c r="A518" s="0" t="n">
        <v>4.70830321312</v>
      </c>
      <c r="B518" s="0" t="n">
        <v>1577122821.61</v>
      </c>
      <c r="C518" s="0" t="n">
        <f aca="false">B518-1577122810.47</f>
        <v>11.1399998664856</v>
      </c>
      <c r="D518" s="0" t="n">
        <v>456</v>
      </c>
      <c r="E518" s="0" t="n">
        <v>883</v>
      </c>
      <c r="F518" s="0" t="n">
        <v>650</v>
      </c>
      <c r="G518" s="0" t="n">
        <v>597</v>
      </c>
      <c r="H518" s="0" t="n">
        <v>320</v>
      </c>
      <c r="I518" s="0" t="n">
        <f aca="false">(D518+E518+F518+G518+H518)/5</f>
        <v>581.2</v>
      </c>
      <c r="J518" s="0" t="n">
        <f aca="false">I518-577.6</f>
        <v>3.60000000000002</v>
      </c>
      <c r="K518" s="0" t="n">
        <f aca="false">(I518-I517)/(A518-A517)</f>
        <v>28.9992325551277</v>
      </c>
      <c r="L518" s="0" t="str">
        <f aca="false">IF(G518&gt;590,"RELAX",IF(G518&lt;500,"FIST","TRANSITION"))</f>
        <v>RELAX</v>
      </c>
      <c r="M518" s="1" t="n">
        <f aca="false">IF(L518=L517,M517+1,1)</f>
        <v>3</v>
      </c>
      <c r="N518" s="1" t="n">
        <f aca="false">IF($L518=$L517,N517+D518,D518)</f>
        <v>1367</v>
      </c>
      <c r="O518" s="1" t="n">
        <f aca="false">IF($L518=$L517,O517+E518,E518)</f>
        <v>2648</v>
      </c>
      <c r="P518" s="1" t="n">
        <f aca="false">IF($L518=$L517,P517+F518,F518)</f>
        <v>1950</v>
      </c>
      <c r="Q518" s="1" t="n">
        <f aca="false">IF($L518=$L517,Q517+G518,G518)</f>
        <v>1785</v>
      </c>
      <c r="R518" s="1" t="n">
        <f aca="false">IF($L518=$L517,R517+H518,H518)</f>
        <v>960</v>
      </c>
      <c r="S518" s="1" t="str">
        <f aca="false">IF($M519=1,N518/$M518,"")</f>
        <v/>
      </c>
      <c r="T518" s="1" t="str">
        <f aca="false">IF($M519=1,O518/$M518,"")</f>
        <v/>
      </c>
      <c r="U518" s="1" t="str">
        <f aca="false">IF($M519=1,P518/$M518,"")</f>
        <v/>
      </c>
      <c r="V518" s="1" t="str">
        <f aca="false">IF($M519=1,Q518/$M518,"")</f>
        <v/>
      </c>
      <c r="W518" s="1" t="str">
        <f aca="false">IF($M519=1,R518/$M518,"")</f>
        <v/>
      </c>
      <c r="X518" s="1" t="n">
        <f aca="false">IF($L518=$L517,X517+D518^2,D518^2)</f>
        <v>622897</v>
      </c>
      <c r="Y518" s="1" t="n">
        <f aca="false">IF($L518=$L517,Y517+E518^2,E518^2)</f>
        <v>2337302</v>
      </c>
      <c r="Z518" s="1" t="n">
        <f aca="false">IF($L518=$L517,Z517+F518^2,F518^2)</f>
        <v>1267500</v>
      </c>
      <c r="AA518" s="1" t="n">
        <f aca="false">IF($L518=$L517,AA517+G518^2,G518^2)</f>
        <v>1062083</v>
      </c>
      <c r="AB518" s="1" t="n">
        <f aca="false">IF($L518=$L517,AB517+H518^2,H518^2)</f>
        <v>307200</v>
      </c>
      <c r="AC518" s="1" t="str">
        <f aca="false">IF($M519=1,SQRT(((X518)/($M518))-S518^2),"")</f>
        <v/>
      </c>
      <c r="AD518" s="1" t="str">
        <f aca="false">IF($M519=1,SQRT(((Y518)/($M518))-T518^2),"")</f>
        <v/>
      </c>
      <c r="AE518" s="1" t="str">
        <f aca="false">IF($M519=1,SQRT(((Z518)/($M518))-U518^2),"")</f>
        <v/>
      </c>
      <c r="AF518" s="1" t="str">
        <f aca="false">IF($M519=1,SQRT(((AA518)/($M518))-V518^2),"")</f>
        <v/>
      </c>
      <c r="AG518" s="1" t="str">
        <f aca="false">IF($M519=1,SQRT(((AB518)/($M518))-W518^2),"")</f>
        <v/>
      </c>
    </row>
    <row r="519" customFormat="false" ht="12.8" hidden="false" customHeight="false" outlineLevel="0" collapsed="false">
      <c r="A519" s="0" t="n">
        <v>4.73258709908</v>
      </c>
      <c r="B519" s="0" t="n">
        <v>1577122821.64</v>
      </c>
      <c r="C519" s="0" t="n">
        <f aca="false">B519-1577122810.47</f>
        <v>11.1700000762939</v>
      </c>
      <c r="D519" s="0" t="n">
        <v>456</v>
      </c>
      <c r="E519" s="0" t="n">
        <v>883</v>
      </c>
      <c r="F519" s="0" t="n">
        <v>650</v>
      </c>
      <c r="G519" s="0" t="n">
        <v>597</v>
      </c>
      <c r="H519" s="0" t="n">
        <v>320</v>
      </c>
      <c r="I519" s="0" t="n">
        <f aca="false">(D519+E519+F519+G519+H519)/5</f>
        <v>581.2</v>
      </c>
      <c r="J519" s="0" t="n">
        <f aca="false">I519-577.6</f>
        <v>3.60000000000002</v>
      </c>
      <c r="K519" s="0" t="n">
        <f aca="false">(I519-I518)/(A519-A518)</f>
        <v>0</v>
      </c>
      <c r="L519" s="0" t="str">
        <f aca="false">IF(G519&gt;590,"RELAX",IF(G519&lt;500,"FIST","TRANSITION"))</f>
        <v>RELAX</v>
      </c>
      <c r="M519" s="1" t="n">
        <f aca="false">IF(L519=L518,M518+1,1)</f>
        <v>4</v>
      </c>
      <c r="N519" s="1" t="n">
        <f aca="false">IF($L519=$L518,N518+D519,D519)</f>
        <v>1823</v>
      </c>
      <c r="O519" s="1" t="n">
        <f aca="false">IF($L519=$L518,O518+E519,E519)</f>
        <v>3531</v>
      </c>
      <c r="P519" s="1" t="n">
        <f aca="false">IF($L519=$L518,P518+F519,F519)</f>
        <v>2600</v>
      </c>
      <c r="Q519" s="1" t="n">
        <f aca="false">IF($L519=$L518,Q518+G519,G519)</f>
        <v>2382</v>
      </c>
      <c r="R519" s="1" t="n">
        <f aca="false">IF($L519=$L518,R518+H519,H519)</f>
        <v>1280</v>
      </c>
      <c r="S519" s="1" t="str">
        <f aca="false">IF($M520=1,N519/$M519,"")</f>
        <v/>
      </c>
      <c r="T519" s="1" t="str">
        <f aca="false">IF($M520=1,O519/$M519,"")</f>
        <v/>
      </c>
      <c r="U519" s="1" t="str">
        <f aca="false">IF($M520=1,P519/$M519,"")</f>
        <v/>
      </c>
      <c r="V519" s="1" t="str">
        <f aca="false">IF($M520=1,Q519/$M519,"")</f>
        <v/>
      </c>
      <c r="W519" s="1" t="str">
        <f aca="false">IF($M520=1,R519/$M519,"")</f>
        <v/>
      </c>
      <c r="X519" s="1" t="n">
        <f aca="false">IF($L519=$L518,X518+D519^2,D519^2)</f>
        <v>830833</v>
      </c>
      <c r="Y519" s="1" t="n">
        <f aca="false">IF($L519=$L518,Y518+E519^2,E519^2)</f>
        <v>3116991</v>
      </c>
      <c r="Z519" s="1" t="n">
        <f aca="false">IF($L519=$L518,Z518+F519^2,F519^2)</f>
        <v>1690000</v>
      </c>
      <c r="AA519" s="1" t="n">
        <f aca="false">IF($L519=$L518,AA518+G519^2,G519^2)</f>
        <v>1418492</v>
      </c>
      <c r="AB519" s="1" t="n">
        <f aca="false">IF($L519=$L518,AB518+H519^2,H519^2)</f>
        <v>409600</v>
      </c>
      <c r="AC519" s="1" t="str">
        <f aca="false">IF($M520=1,SQRT(((X519)/($M519))-S519^2),"")</f>
        <v/>
      </c>
      <c r="AD519" s="1" t="str">
        <f aca="false">IF($M520=1,SQRT(((Y519)/($M519))-T519^2),"")</f>
        <v/>
      </c>
      <c r="AE519" s="1" t="str">
        <f aca="false">IF($M520=1,SQRT(((Z519)/($M519))-U519^2),"")</f>
        <v/>
      </c>
      <c r="AF519" s="1" t="str">
        <f aca="false">IF($M520=1,SQRT(((AA519)/($M519))-V519^2),"")</f>
        <v/>
      </c>
      <c r="AG519" s="1" t="str">
        <f aca="false">IF($M520=1,SQRT(((AB519)/($M519))-W519^2),"")</f>
        <v/>
      </c>
    </row>
    <row r="520" customFormat="false" ht="12.8" hidden="false" customHeight="false" outlineLevel="0" collapsed="false">
      <c r="A520" s="0" t="n">
        <v>4.75711107254</v>
      </c>
      <c r="B520" s="0" t="n">
        <v>1577122821.66</v>
      </c>
      <c r="C520" s="0" t="n">
        <f aca="false">B520-1577122810.47</f>
        <v>11.1900000572205</v>
      </c>
      <c r="D520" s="0" t="n">
        <v>456</v>
      </c>
      <c r="E520" s="0" t="n">
        <v>882</v>
      </c>
      <c r="F520" s="0" t="n">
        <v>651</v>
      </c>
      <c r="G520" s="0" t="n">
        <v>598</v>
      </c>
      <c r="H520" s="0" t="n">
        <v>320</v>
      </c>
      <c r="I520" s="0" t="n">
        <f aca="false">(D520+E520+F520+G520+H520)/5</f>
        <v>581.4</v>
      </c>
      <c r="J520" s="0" t="n">
        <f aca="false">I520-577.6</f>
        <v>3.79999999999995</v>
      </c>
      <c r="K520" s="0" t="n">
        <f aca="false">(I520-I519)/(A520-A519)</f>
        <v>8.15528528956138</v>
      </c>
      <c r="L520" s="0" t="str">
        <f aca="false">IF(G520&gt;590,"RELAX",IF(G520&lt;500,"FIST","TRANSITION"))</f>
        <v>RELAX</v>
      </c>
      <c r="M520" s="1" t="n">
        <f aca="false">IF(L520=L519,M519+1,1)</f>
        <v>5</v>
      </c>
      <c r="N520" s="1" t="n">
        <f aca="false">IF($L520=$L519,N519+D520,D520)</f>
        <v>2279</v>
      </c>
      <c r="O520" s="1" t="n">
        <f aca="false">IF($L520=$L519,O519+E520,E520)</f>
        <v>4413</v>
      </c>
      <c r="P520" s="1" t="n">
        <f aca="false">IF($L520=$L519,P519+F520,F520)</f>
        <v>3251</v>
      </c>
      <c r="Q520" s="1" t="n">
        <f aca="false">IF($L520=$L519,Q519+G520,G520)</f>
        <v>2980</v>
      </c>
      <c r="R520" s="1" t="n">
        <f aca="false">IF($L520=$L519,R519+H520,H520)</f>
        <v>1600</v>
      </c>
      <c r="S520" s="1" t="str">
        <f aca="false">IF($M521=1,N520/$M520,"")</f>
        <v/>
      </c>
      <c r="T520" s="1" t="str">
        <f aca="false">IF($M521=1,O520/$M520,"")</f>
        <v/>
      </c>
      <c r="U520" s="1" t="str">
        <f aca="false">IF($M521=1,P520/$M520,"")</f>
        <v/>
      </c>
      <c r="V520" s="1" t="str">
        <f aca="false">IF($M521=1,Q520/$M520,"")</f>
        <v/>
      </c>
      <c r="W520" s="1" t="str">
        <f aca="false">IF($M521=1,R520/$M520,"")</f>
        <v/>
      </c>
      <c r="X520" s="1" t="n">
        <f aca="false">IF($L520=$L519,X519+D520^2,D520^2)</f>
        <v>1038769</v>
      </c>
      <c r="Y520" s="1" t="n">
        <f aca="false">IF($L520=$L519,Y519+E520^2,E520^2)</f>
        <v>3894915</v>
      </c>
      <c r="Z520" s="1" t="n">
        <f aca="false">IF($L520=$L519,Z519+F520^2,F520^2)</f>
        <v>2113801</v>
      </c>
      <c r="AA520" s="1" t="n">
        <f aca="false">IF($L520=$L519,AA519+G520^2,G520^2)</f>
        <v>1776096</v>
      </c>
      <c r="AB520" s="1" t="n">
        <f aca="false">IF($L520=$L519,AB519+H520^2,H520^2)</f>
        <v>512000</v>
      </c>
      <c r="AC520" s="1" t="str">
        <f aca="false">IF($M521=1,SQRT(((X520)/($M520))-S520^2),"")</f>
        <v/>
      </c>
      <c r="AD520" s="1" t="str">
        <f aca="false">IF($M521=1,SQRT(((Y520)/($M520))-T520^2),"")</f>
        <v/>
      </c>
      <c r="AE520" s="1" t="str">
        <f aca="false">IF($M521=1,SQRT(((Z520)/($M520))-U520^2),"")</f>
        <v/>
      </c>
      <c r="AF520" s="1" t="str">
        <f aca="false">IF($M521=1,SQRT(((AA520)/($M520))-V520^2),"")</f>
        <v/>
      </c>
      <c r="AG520" s="1" t="str">
        <f aca="false">IF($M521=1,SQRT(((AB520)/($M520))-W520^2),"")</f>
        <v/>
      </c>
    </row>
    <row r="521" customFormat="false" ht="12.8" hidden="false" customHeight="false" outlineLevel="0" collapsed="false">
      <c r="A521" s="0" t="n">
        <v>4.7777659893</v>
      </c>
      <c r="B521" s="0" t="n">
        <v>1577122821.68</v>
      </c>
      <c r="C521" s="0" t="n">
        <f aca="false">B521-1577122810.47</f>
        <v>11.210000038147</v>
      </c>
      <c r="D521" s="0" t="n">
        <v>455</v>
      </c>
      <c r="E521" s="0" t="n">
        <v>884</v>
      </c>
      <c r="F521" s="0" t="n">
        <v>649</v>
      </c>
      <c r="G521" s="0" t="n">
        <v>598</v>
      </c>
      <c r="H521" s="0" t="n">
        <v>320</v>
      </c>
      <c r="I521" s="0" t="n">
        <f aca="false">(D521+E521+F521+G521+H521)/5</f>
        <v>581.2</v>
      </c>
      <c r="J521" s="0" t="n">
        <f aca="false">I521-577.6</f>
        <v>3.60000000000002</v>
      </c>
      <c r="K521" s="0" t="n">
        <f aca="false">(I521-I520)/(A521-A520)</f>
        <v>-9.68292452222563</v>
      </c>
      <c r="L521" s="0" t="str">
        <f aca="false">IF(G521&gt;590,"RELAX",IF(G521&lt;500,"FIST","TRANSITION"))</f>
        <v>RELAX</v>
      </c>
      <c r="M521" s="1" t="n">
        <f aca="false">IF(L521=L520,M520+1,1)</f>
        <v>6</v>
      </c>
      <c r="N521" s="1" t="n">
        <f aca="false">IF($L521=$L520,N520+D521,D521)</f>
        <v>2734</v>
      </c>
      <c r="O521" s="1" t="n">
        <f aca="false">IF($L521=$L520,O520+E521,E521)</f>
        <v>5297</v>
      </c>
      <c r="P521" s="1" t="n">
        <f aca="false">IF($L521=$L520,P520+F521,F521)</f>
        <v>3900</v>
      </c>
      <c r="Q521" s="1" t="n">
        <f aca="false">IF($L521=$L520,Q520+G521,G521)</f>
        <v>3578</v>
      </c>
      <c r="R521" s="1" t="n">
        <f aca="false">IF($L521=$L520,R520+H521,H521)</f>
        <v>1920</v>
      </c>
      <c r="S521" s="1" t="str">
        <f aca="false">IF($M522=1,N521/$M521,"")</f>
        <v/>
      </c>
      <c r="T521" s="1" t="str">
        <f aca="false">IF($M522=1,O521/$M521,"")</f>
        <v/>
      </c>
      <c r="U521" s="1" t="str">
        <f aca="false">IF($M522=1,P521/$M521,"")</f>
        <v/>
      </c>
      <c r="V521" s="1" t="str">
        <f aca="false">IF($M522=1,Q521/$M521,"")</f>
        <v/>
      </c>
      <c r="W521" s="1" t="str">
        <f aca="false">IF($M522=1,R521/$M521,"")</f>
        <v/>
      </c>
      <c r="X521" s="1" t="n">
        <f aca="false">IF($L521=$L520,X520+D521^2,D521^2)</f>
        <v>1245794</v>
      </c>
      <c r="Y521" s="1" t="n">
        <f aca="false">IF($L521=$L520,Y520+E521^2,E521^2)</f>
        <v>4676371</v>
      </c>
      <c r="Z521" s="1" t="n">
        <f aca="false">IF($L521=$L520,Z520+F521^2,F521^2)</f>
        <v>2535002</v>
      </c>
      <c r="AA521" s="1" t="n">
        <f aca="false">IF($L521=$L520,AA520+G521^2,G521^2)</f>
        <v>2133700</v>
      </c>
      <c r="AB521" s="1" t="n">
        <f aca="false">IF($L521=$L520,AB520+H521^2,H521^2)</f>
        <v>614400</v>
      </c>
      <c r="AC521" s="1" t="str">
        <f aca="false">IF($M522=1,SQRT(((X521)/($M521))-S521^2),"")</f>
        <v/>
      </c>
      <c r="AD521" s="1" t="str">
        <f aca="false">IF($M522=1,SQRT(((Y521)/($M521))-T521^2),"")</f>
        <v/>
      </c>
      <c r="AE521" s="1" t="str">
        <f aca="false">IF($M522=1,SQRT(((Z521)/($M521))-U521^2),"")</f>
        <v/>
      </c>
      <c r="AF521" s="1" t="str">
        <f aca="false">IF($M522=1,SQRT(((AA521)/($M521))-V521^2),"")</f>
        <v/>
      </c>
      <c r="AG521" s="1" t="str">
        <f aca="false">IF($M522=1,SQRT(((AB521)/($M521))-W521^2),"")</f>
        <v/>
      </c>
    </row>
    <row r="522" customFormat="false" ht="12.8" hidden="false" customHeight="false" outlineLevel="0" collapsed="false">
      <c r="A522" s="0" t="n">
        <v>4.80227518082</v>
      </c>
      <c r="B522" s="0" t="n">
        <v>1577122821.71</v>
      </c>
      <c r="C522" s="0" t="n">
        <f aca="false">B522-1577122810.47</f>
        <v>11.2400000095367</v>
      </c>
      <c r="D522" s="0" t="n">
        <v>455</v>
      </c>
      <c r="E522" s="0" t="n">
        <v>883</v>
      </c>
      <c r="F522" s="0" t="n">
        <v>651</v>
      </c>
      <c r="G522" s="0" t="n">
        <v>599</v>
      </c>
      <c r="H522" s="0" t="n">
        <v>319</v>
      </c>
      <c r="I522" s="0" t="n">
        <f aca="false">(D522+E522+F522+G522+H522)/5</f>
        <v>581.4</v>
      </c>
      <c r="J522" s="0" t="n">
        <f aca="false">I522-577.6</f>
        <v>3.79999999999995</v>
      </c>
      <c r="K522" s="0" t="n">
        <f aca="false">(I522-I521)/(A522-A521)</f>
        <v>8.16020389072108</v>
      </c>
      <c r="L522" s="0" t="str">
        <f aca="false">IF(G522&gt;590,"RELAX",IF(G522&lt;500,"FIST","TRANSITION"))</f>
        <v>RELAX</v>
      </c>
      <c r="M522" s="1" t="n">
        <f aca="false">IF(L522=L521,M521+1,1)</f>
        <v>7</v>
      </c>
      <c r="N522" s="1" t="n">
        <f aca="false">IF($L522=$L521,N521+D522,D522)</f>
        <v>3189</v>
      </c>
      <c r="O522" s="1" t="n">
        <f aca="false">IF($L522=$L521,O521+E522,E522)</f>
        <v>6180</v>
      </c>
      <c r="P522" s="1" t="n">
        <f aca="false">IF($L522=$L521,P521+F522,F522)</f>
        <v>4551</v>
      </c>
      <c r="Q522" s="1" t="n">
        <f aca="false">IF($L522=$L521,Q521+G522,G522)</f>
        <v>4177</v>
      </c>
      <c r="R522" s="1" t="n">
        <f aca="false">IF($L522=$L521,R521+H522,H522)</f>
        <v>2239</v>
      </c>
      <c r="S522" s="1" t="str">
        <f aca="false">IF($M523=1,N522/$M522,"")</f>
        <v/>
      </c>
      <c r="T522" s="1" t="str">
        <f aca="false">IF($M523=1,O522/$M522,"")</f>
        <v/>
      </c>
      <c r="U522" s="1" t="str">
        <f aca="false">IF($M523=1,P522/$M522,"")</f>
        <v/>
      </c>
      <c r="V522" s="1" t="str">
        <f aca="false">IF($M523=1,Q522/$M522,"")</f>
        <v/>
      </c>
      <c r="W522" s="1" t="str">
        <f aca="false">IF($M523=1,R522/$M522,"")</f>
        <v/>
      </c>
      <c r="X522" s="1" t="n">
        <f aca="false">IF($L522=$L521,X521+D522^2,D522^2)</f>
        <v>1452819</v>
      </c>
      <c r="Y522" s="1" t="n">
        <f aca="false">IF($L522=$L521,Y521+E522^2,E522^2)</f>
        <v>5456060</v>
      </c>
      <c r="Z522" s="1" t="n">
        <f aca="false">IF($L522=$L521,Z521+F522^2,F522^2)</f>
        <v>2958803</v>
      </c>
      <c r="AA522" s="1" t="n">
        <f aca="false">IF($L522=$L521,AA521+G522^2,G522^2)</f>
        <v>2492501</v>
      </c>
      <c r="AB522" s="1" t="n">
        <f aca="false">IF($L522=$L521,AB521+H522^2,H522^2)</f>
        <v>716161</v>
      </c>
      <c r="AC522" s="1" t="str">
        <f aca="false">IF($M523=1,SQRT(((X522)/($M522))-S522^2),"")</f>
        <v/>
      </c>
      <c r="AD522" s="1" t="str">
        <f aca="false">IF($M523=1,SQRT(((Y522)/($M522))-T522^2),"")</f>
        <v/>
      </c>
      <c r="AE522" s="1" t="str">
        <f aca="false">IF($M523=1,SQRT(((Z522)/($M522))-U522^2),"")</f>
        <v/>
      </c>
      <c r="AF522" s="1" t="str">
        <f aca="false">IF($M523=1,SQRT(((AA522)/($M522))-V522^2),"")</f>
        <v/>
      </c>
      <c r="AG522" s="1" t="str">
        <f aca="false">IF($M523=1,SQRT(((AB522)/($M522))-W522^2),"")</f>
        <v/>
      </c>
    </row>
    <row r="523" customFormat="false" ht="12.8" hidden="false" customHeight="false" outlineLevel="0" collapsed="false">
      <c r="A523" s="0" t="n">
        <v>4.82279920578</v>
      </c>
      <c r="B523" s="0" t="n">
        <v>1577122821.73</v>
      </c>
      <c r="C523" s="0" t="n">
        <f aca="false">B523-1577122810.47</f>
        <v>11.2599999904633</v>
      </c>
      <c r="D523" s="0" t="n">
        <v>456</v>
      </c>
      <c r="E523" s="0" t="n">
        <v>883</v>
      </c>
      <c r="F523" s="0" t="n">
        <v>652</v>
      </c>
      <c r="G523" s="0" t="n">
        <v>598</v>
      </c>
      <c r="H523" s="0" t="n">
        <v>320</v>
      </c>
      <c r="I523" s="0" t="n">
        <f aca="false">(D523+E523+F523+G523+H523)/5</f>
        <v>581.8</v>
      </c>
      <c r="J523" s="0" t="n">
        <f aca="false">I523-577.6</f>
        <v>4.19999999999993</v>
      </c>
      <c r="K523" s="0" t="n">
        <f aca="false">(I523-I522)/(A523-A522)</f>
        <v>19.489354587102</v>
      </c>
      <c r="L523" s="0" t="str">
        <f aca="false">IF(G523&gt;590,"RELAX",IF(G523&lt;500,"FIST","TRANSITION"))</f>
        <v>RELAX</v>
      </c>
      <c r="M523" s="1" t="n">
        <f aca="false">IF(L523=L522,M522+1,1)</f>
        <v>8</v>
      </c>
      <c r="N523" s="1" t="n">
        <f aca="false">IF($L523=$L522,N522+D523,D523)</f>
        <v>3645</v>
      </c>
      <c r="O523" s="1" t="n">
        <f aca="false">IF($L523=$L522,O522+E523,E523)</f>
        <v>7063</v>
      </c>
      <c r="P523" s="1" t="n">
        <f aca="false">IF($L523=$L522,P522+F523,F523)</f>
        <v>5203</v>
      </c>
      <c r="Q523" s="1" t="n">
        <f aca="false">IF($L523=$L522,Q522+G523,G523)</f>
        <v>4775</v>
      </c>
      <c r="R523" s="1" t="n">
        <f aca="false">IF($L523=$L522,R522+H523,H523)</f>
        <v>2559</v>
      </c>
      <c r="S523" s="1" t="str">
        <f aca="false">IF($M524=1,N523/$M523,"")</f>
        <v/>
      </c>
      <c r="T523" s="1" t="str">
        <f aca="false">IF($M524=1,O523/$M523,"")</f>
        <v/>
      </c>
      <c r="U523" s="1" t="str">
        <f aca="false">IF($M524=1,P523/$M523,"")</f>
        <v/>
      </c>
      <c r="V523" s="1" t="str">
        <f aca="false">IF($M524=1,Q523/$M523,"")</f>
        <v/>
      </c>
      <c r="W523" s="1" t="str">
        <f aca="false">IF($M524=1,R523/$M523,"")</f>
        <v/>
      </c>
      <c r="X523" s="1" t="n">
        <f aca="false">IF($L523=$L522,X522+D523^2,D523^2)</f>
        <v>1660755</v>
      </c>
      <c r="Y523" s="1" t="n">
        <f aca="false">IF($L523=$L522,Y522+E523^2,E523^2)</f>
        <v>6235749</v>
      </c>
      <c r="Z523" s="1" t="n">
        <f aca="false">IF($L523=$L522,Z522+F523^2,F523^2)</f>
        <v>3383907</v>
      </c>
      <c r="AA523" s="1" t="n">
        <f aca="false">IF($L523=$L522,AA522+G523^2,G523^2)</f>
        <v>2850105</v>
      </c>
      <c r="AB523" s="1" t="n">
        <f aca="false">IF($L523=$L522,AB522+H523^2,H523^2)</f>
        <v>818561</v>
      </c>
      <c r="AC523" s="1" t="str">
        <f aca="false">IF($M524=1,SQRT(((X523)/($M523))-S523^2),"")</f>
        <v/>
      </c>
      <c r="AD523" s="1" t="str">
        <f aca="false">IF($M524=1,SQRT(((Y523)/($M523))-T523^2),"")</f>
        <v/>
      </c>
      <c r="AE523" s="1" t="str">
        <f aca="false">IF($M524=1,SQRT(((Z523)/($M523))-U523^2),"")</f>
        <v/>
      </c>
      <c r="AF523" s="1" t="str">
        <f aca="false">IF($M524=1,SQRT(((AA523)/($M523))-V523^2),"")</f>
        <v/>
      </c>
      <c r="AG523" s="1" t="str">
        <f aca="false">IF($M524=1,SQRT(((AB523)/($M523))-W523^2),"")</f>
        <v/>
      </c>
    </row>
    <row r="524" customFormat="false" ht="12.8" hidden="false" customHeight="false" outlineLevel="0" collapsed="false">
      <c r="A524" s="0" t="n">
        <v>4.8474650383</v>
      </c>
      <c r="B524" s="0" t="n">
        <v>1577122821.75</v>
      </c>
      <c r="C524" s="0" t="n">
        <f aca="false">B524-1577122810.47</f>
        <v>11.2799999713898</v>
      </c>
      <c r="D524" s="0" t="n">
        <v>455</v>
      </c>
      <c r="E524" s="0" t="n">
        <v>883</v>
      </c>
      <c r="F524" s="0" t="n">
        <v>652</v>
      </c>
      <c r="G524" s="0" t="n">
        <v>599</v>
      </c>
      <c r="H524" s="0" t="n">
        <v>320</v>
      </c>
      <c r="I524" s="0" t="n">
        <f aca="false">(D524+E524+F524+G524+H524)/5</f>
        <v>581.8</v>
      </c>
      <c r="J524" s="0" t="n">
        <f aca="false">I524-577.6</f>
        <v>4.19999999999993</v>
      </c>
      <c r="K524" s="0" t="n">
        <f aca="false">(I524-I523)/(A524-A523)</f>
        <v>0</v>
      </c>
      <c r="L524" s="0" t="str">
        <f aca="false">IF(G524&gt;590,"RELAX",IF(G524&lt;500,"FIST","TRANSITION"))</f>
        <v>RELAX</v>
      </c>
      <c r="M524" s="1" t="n">
        <f aca="false">IF(L524=L523,M523+1,1)</f>
        <v>9</v>
      </c>
      <c r="N524" s="1" t="n">
        <f aca="false">IF($L524=$L523,N523+D524,D524)</f>
        <v>4100</v>
      </c>
      <c r="O524" s="1" t="n">
        <f aca="false">IF($L524=$L523,O523+E524,E524)</f>
        <v>7946</v>
      </c>
      <c r="P524" s="1" t="n">
        <f aca="false">IF($L524=$L523,P523+F524,F524)</f>
        <v>5855</v>
      </c>
      <c r="Q524" s="1" t="n">
        <f aca="false">IF($L524=$L523,Q523+G524,G524)</f>
        <v>5374</v>
      </c>
      <c r="R524" s="1" t="n">
        <f aca="false">IF($L524=$L523,R523+H524,H524)</f>
        <v>2879</v>
      </c>
      <c r="S524" s="1" t="str">
        <f aca="false">IF($M525=1,N524/$M524,"")</f>
        <v/>
      </c>
      <c r="T524" s="1" t="str">
        <f aca="false">IF($M525=1,O524/$M524,"")</f>
        <v/>
      </c>
      <c r="U524" s="1" t="str">
        <f aca="false">IF($M525=1,P524/$M524,"")</f>
        <v/>
      </c>
      <c r="V524" s="1" t="str">
        <f aca="false">IF($M525=1,Q524/$M524,"")</f>
        <v/>
      </c>
      <c r="W524" s="1" t="str">
        <f aca="false">IF($M525=1,R524/$M524,"")</f>
        <v/>
      </c>
      <c r="X524" s="1" t="n">
        <f aca="false">IF($L524=$L523,X523+D524^2,D524^2)</f>
        <v>1867780</v>
      </c>
      <c r="Y524" s="1" t="n">
        <f aca="false">IF($L524=$L523,Y523+E524^2,E524^2)</f>
        <v>7015438</v>
      </c>
      <c r="Z524" s="1" t="n">
        <f aca="false">IF($L524=$L523,Z523+F524^2,F524^2)</f>
        <v>3809011</v>
      </c>
      <c r="AA524" s="1" t="n">
        <f aca="false">IF($L524=$L523,AA523+G524^2,G524^2)</f>
        <v>3208906</v>
      </c>
      <c r="AB524" s="1" t="n">
        <f aca="false">IF($L524=$L523,AB523+H524^2,H524^2)</f>
        <v>920961</v>
      </c>
      <c r="AC524" s="1" t="str">
        <f aca="false">IF($M525=1,SQRT(((X524)/($M524))-S524^2),"")</f>
        <v/>
      </c>
      <c r="AD524" s="1" t="str">
        <f aca="false">IF($M525=1,SQRT(((Y524)/($M524))-T524^2),"")</f>
        <v/>
      </c>
      <c r="AE524" s="1" t="str">
        <f aca="false">IF($M525=1,SQRT(((Z524)/($M524))-U524^2),"")</f>
        <v/>
      </c>
      <c r="AF524" s="1" t="str">
        <f aca="false">IF($M525=1,SQRT(((AA524)/($M524))-V524^2),"")</f>
        <v/>
      </c>
      <c r="AG524" s="1" t="str">
        <f aca="false">IF($M525=1,SQRT(((AB524)/($M524))-W524^2),"")</f>
        <v/>
      </c>
    </row>
    <row r="525" customFormat="false" ht="12.8" hidden="false" customHeight="false" outlineLevel="0" collapsed="false">
      <c r="A525" s="0" t="n">
        <v>4.87184715271</v>
      </c>
      <c r="B525" s="0" t="n">
        <v>1577122821.78</v>
      </c>
      <c r="C525" s="0" t="n">
        <f aca="false">B525-1577122810.47</f>
        <v>11.3099999427795</v>
      </c>
      <c r="D525" s="0" t="n">
        <v>456</v>
      </c>
      <c r="E525" s="0" t="n">
        <v>883</v>
      </c>
      <c r="F525" s="0" t="n">
        <v>652</v>
      </c>
      <c r="G525" s="0" t="n">
        <v>598</v>
      </c>
      <c r="H525" s="0" t="n">
        <v>320</v>
      </c>
      <c r="I525" s="0" t="n">
        <f aca="false">(D525+E525+F525+G525+H525)/5</f>
        <v>581.8</v>
      </c>
      <c r="J525" s="0" t="n">
        <f aca="false">I525-577.6</f>
        <v>4.19999999999993</v>
      </c>
      <c r="K525" s="0" t="n">
        <f aca="false">(I525-I524)/(A525-A524)</f>
        <v>0</v>
      </c>
      <c r="L525" s="0" t="str">
        <f aca="false">IF(G525&gt;590,"RELAX",IF(G525&lt;500,"FIST","TRANSITION"))</f>
        <v>RELAX</v>
      </c>
      <c r="M525" s="1" t="n">
        <f aca="false">IF(L525=L524,M524+1,1)</f>
        <v>10</v>
      </c>
      <c r="N525" s="1" t="n">
        <f aca="false">IF($L525=$L524,N524+D525,D525)</f>
        <v>4556</v>
      </c>
      <c r="O525" s="1" t="n">
        <f aca="false">IF($L525=$L524,O524+E525,E525)</f>
        <v>8829</v>
      </c>
      <c r="P525" s="1" t="n">
        <f aca="false">IF($L525=$L524,P524+F525,F525)</f>
        <v>6507</v>
      </c>
      <c r="Q525" s="1" t="n">
        <f aca="false">IF($L525=$L524,Q524+G525,G525)</f>
        <v>5972</v>
      </c>
      <c r="R525" s="1" t="n">
        <f aca="false">IF($L525=$L524,R524+H525,H525)</f>
        <v>3199</v>
      </c>
      <c r="S525" s="1" t="str">
        <f aca="false">IF($M526=1,N525/$M525,"")</f>
        <v/>
      </c>
      <c r="T525" s="1" t="str">
        <f aca="false">IF($M526=1,O525/$M525,"")</f>
        <v/>
      </c>
      <c r="U525" s="1" t="str">
        <f aca="false">IF($M526=1,P525/$M525,"")</f>
        <v/>
      </c>
      <c r="V525" s="1" t="str">
        <f aca="false">IF($M526=1,Q525/$M525,"")</f>
        <v/>
      </c>
      <c r="W525" s="1" t="str">
        <f aca="false">IF($M526=1,R525/$M525,"")</f>
        <v/>
      </c>
      <c r="X525" s="1" t="n">
        <f aca="false">IF($L525=$L524,X524+D525^2,D525^2)</f>
        <v>2075716</v>
      </c>
      <c r="Y525" s="1" t="n">
        <f aca="false">IF($L525=$L524,Y524+E525^2,E525^2)</f>
        <v>7795127</v>
      </c>
      <c r="Z525" s="1" t="n">
        <f aca="false">IF($L525=$L524,Z524+F525^2,F525^2)</f>
        <v>4234115</v>
      </c>
      <c r="AA525" s="1" t="n">
        <f aca="false">IF($L525=$L524,AA524+G525^2,G525^2)</f>
        <v>3566510</v>
      </c>
      <c r="AB525" s="1" t="n">
        <f aca="false">IF($L525=$L524,AB524+H525^2,H525^2)</f>
        <v>1023361</v>
      </c>
      <c r="AC525" s="1" t="str">
        <f aca="false">IF($M526=1,SQRT(((X525)/($M525))-S525^2),"")</f>
        <v/>
      </c>
      <c r="AD525" s="1" t="str">
        <f aca="false">IF($M526=1,SQRT(((Y525)/($M525))-T525^2),"")</f>
        <v/>
      </c>
      <c r="AE525" s="1" t="str">
        <f aca="false">IF($M526=1,SQRT(((Z525)/($M525))-U525^2),"")</f>
        <v/>
      </c>
      <c r="AF525" s="1" t="str">
        <f aca="false">IF($M526=1,SQRT(((AA525)/($M525))-V525^2),"")</f>
        <v/>
      </c>
      <c r="AG525" s="1" t="str">
        <f aca="false">IF($M526=1,SQRT(((AB525)/($M525))-W525^2),"")</f>
        <v/>
      </c>
    </row>
    <row r="526" customFormat="false" ht="12.8" hidden="false" customHeight="false" outlineLevel="0" collapsed="false">
      <c r="A526" s="0" t="n">
        <v>4.89223003387</v>
      </c>
      <c r="B526" s="0" t="n">
        <v>1577122821.8</v>
      </c>
      <c r="C526" s="0" t="n">
        <f aca="false">B526-1577122810.47</f>
        <v>11.3299999237061</v>
      </c>
      <c r="D526" s="0" t="n">
        <v>456</v>
      </c>
      <c r="E526" s="0" t="n">
        <v>883</v>
      </c>
      <c r="F526" s="0" t="n">
        <v>652</v>
      </c>
      <c r="G526" s="0" t="n">
        <v>596</v>
      </c>
      <c r="H526" s="0" t="n">
        <v>320</v>
      </c>
      <c r="I526" s="0" t="n">
        <f aca="false">(D526+E526+F526+G526+H526)/5</f>
        <v>581.4</v>
      </c>
      <c r="J526" s="0" t="n">
        <f aca="false">I526-577.6</f>
        <v>3.79999999999995</v>
      </c>
      <c r="K526" s="0" t="n">
        <f aca="false">(I526-I525)/(A526-A525)</f>
        <v>-19.6243110510282</v>
      </c>
      <c r="L526" s="0" t="str">
        <f aca="false">IF(G526&gt;590,"RELAX",IF(G526&lt;500,"FIST","TRANSITION"))</f>
        <v>RELAX</v>
      </c>
      <c r="M526" s="1" t="n">
        <f aca="false">IF(L526=L525,M525+1,1)</f>
        <v>11</v>
      </c>
      <c r="N526" s="1" t="n">
        <f aca="false">IF($L526=$L525,N525+D526,D526)</f>
        <v>5012</v>
      </c>
      <c r="O526" s="1" t="n">
        <f aca="false">IF($L526=$L525,O525+E526,E526)</f>
        <v>9712</v>
      </c>
      <c r="P526" s="1" t="n">
        <f aca="false">IF($L526=$L525,P525+F526,F526)</f>
        <v>7159</v>
      </c>
      <c r="Q526" s="1" t="n">
        <f aca="false">IF($L526=$L525,Q525+G526,G526)</f>
        <v>6568</v>
      </c>
      <c r="R526" s="1" t="n">
        <f aca="false">IF($L526=$L525,R525+H526,H526)</f>
        <v>3519</v>
      </c>
      <c r="S526" s="1" t="str">
        <f aca="false">IF($M527=1,N526/$M526,"")</f>
        <v/>
      </c>
      <c r="T526" s="1" t="str">
        <f aca="false">IF($M527=1,O526/$M526,"")</f>
        <v/>
      </c>
      <c r="U526" s="1" t="str">
        <f aca="false">IF($M527=1,P526/$M526,"")</f>
        <v/>
      </c>
      <c r="V526" s="1" t="str">
        <f aca="false">IF($M527=1,Q526/$M526,"")</f>
        <v/>
      </c>
      <c r="W526" s="1" t="str">
        <f aca="false">IF($M527=1,R526/$M526,"")</f>
        <v/>
      </c>
      <c r="X526" s="1" t="n">
        <f aca="false">IF($L526=$L525,X525+D526^2,D526^2)</f>
        <v>2283652</v>
      </c>
      <c r="Y526" s="1" t="n">
        <f aca="false">IF($L526=$L525,Y525+E526^2,E526^2)</f>
        <v>8574816</v>
      </c>
      <c r="Z526" s="1" t="n">
        <f aca="false">IF($L526=$L525,Z525+F526^2,F526^2)</f>
        <v>4659219</v>
      </c>
      <c r="AA526" s="1" t="n">
        <f aca="false">IF($L526=$L525,AA525+G526^2,G526^2)</f>
        <v>3921726</v>
      </c>
      <c r="AB526" s="1" t="n">
        <f aca="false">IF($L526=$L525,AB525+H526^2,H526^2)</f>
        <v>1125761</v>
      </c>
      <c r="AC526" s="1" t="str">
        <f aca="false">IF($M527=1,SQRT(((X526)/($M526))-S526^2),"")</f>
        <v/>
      </c>
      <c r="AD526" s="1" t="str">
        <f aca="false">IF($M527=1,SQRT(((Y526)/($M526))-T526^2),"")</f>
        <v/>
      </c>
      <c r="AE526" s="1" t="str">
        <f aca="false">IF($M527=1,SQRT(((Z526)/($M526))-U526^2),"")</f>
        <v/>
      </c>
      <c r="AF526" s="1" t="str">
        <f aca="false">IF($M527=1,SQRT(((AA526)/($M526))-V526^2),"")</f>
        <v/>
      </c>
      <c r="AG526" s="1" t="str">
        <f aca="false">IF($M527=1,SQRT(((AB526)/($M526))-W526^2),"")</f>
        <v/>
      </c>
    </row>
    <row r="527" customFormat="false" ht="12.8" hidden="false" customHeight="false" outlineLevel="0" collapsed="false">
      <c r="A527" s="0" t="n">
        <v>4.91699004173</v>
      </c>
      <c r="B527" s="0" t="n">
        <v>1577122821.82</v>
      </c>
      <c r="C527" s="0" t="n">
        <f aca="false">B527-1577122810.47</f>
        <v>11.3499999046326</v>
      </c>
      <c r="D527" s="0" t="n">
        <v>456</v>
      </c>
      <c r="E527" s="0" t="n">
        <v>882</v>
      </c>
      <c r="F527" s="0" t="n">
        <v>652</v>
      </c>
      <c r="G527" s="0" t="n">
        <v>596</v>
      </c>
      <c r="H527" s="0" t="n">
        <v>321</v>
      </c>
      <c r="I527" s="0" t="n">
        <f aca="false">(D527+E527+F527+G527+H527)/5</f>
        <v>581.4</v>
      </c>
      <c r="J527" s="0" t="n">
        <f aca="false">I527-577.6</f>
        <v>3.79999999999995</v>
      </c>
      <c r="K527" s="0" t="n">
        <f aca="false">(I527-I526)/(A527-A526)</f>
        <v>0</v>
      </c>
      <c r="L527" s="0" t="str">
        <f aca="false">IF(G527&gt;590,"RELAX",IF(G527&lt;500,"FIST","TRANSITION"))</f>
        <v>RELAX</v>
      </c>
      <c r="M527" s="1" t="n">
        <f aca="false">IF(L527=L526,M526+1,1)</f>
        <v>12</v>
      </c>
      <c r="N527" s="1" t="n">
        <f aca="false">IF($L527=$L526,N526+D527,D527)</f>
        <v>5468</v>
      </c>
      <c r="O527" s="1" t="n">
        <f aca="false">IF($L527=$L526,O526+E527,E527)</f>
        <v>10594</v>
      </c>
      <c r="P527" s="1" t="n">
        <f aca="false">IF($L527=$L526,P526+F527,F527)</f>
        <v>7811</v>
      </c>
      <c r="Q527" s="1" t="n">
        <f aca="false">IF($L527=$L526,Q526+G527,G527)</f>
        <v>7164</v>
      </c>
      <c r="R527" s="1" t="n">
        <f aca="false">IF($L527=$L526,R526+H527,H527)</f>
        <v>3840</v>
      </c>
      <c r="S527" s="1" t="str">
        <f aca="false">IF($M528=1,N527/$M527,"")</f>
        <v/>
      </c>
      <c r="T527" s="1" t="str">
        <f aca="false">IF($M528=1,O527/$M527,"")</f>
        <v/>
      </c>
      <c r="U527" s="1" t="str">
        <f aca="false">IF($M528=1,P527/$M527,"")</f>
        <v/>
      </c>
      <c r="V527" s="1" t="str">
        <f aca="false">IF($M528=1,Q527/$M527,"")</f>
        <v/>
      </c>
      <c r="W527" s="1" t="str">
        <f aca="false">IF($M528=1,R527/$M527,"")</f>
        <v/>
      </c>
      <c r="X527" s="1" t="n">
        <f aca="false">IF($L527=$L526,X526+D527^2,D527^2)</f>
        <v>2491588</v>
      </c>
      <c r="Y527" s="1" t="n">
        <f aca="false">IF($L527=$L526,Y526+E527^2,E527^2)</f>
        <v>9352740</v>
      </c>
      <c r="Z527" s="1" t="n">
        <f aca="false">IF($L527=$L526,Z526+F527^2,F527^2)</f>
        <v>5084323</v>
      </c>
      <c r="AA527" s="1" t="n">
        <f aca="false">IF($L527=$L526,AA526+G527^2,G527^2)</f>
        <v>4276942</v>
      </c>
      <c r="AB527" s="1" t="n">
        <f aca="false">IF($L527=$L526,AB526+H527^2,H527^2)</f>
        <v>1228802</v>
      </c>
      <c r="AC527" s="1" t="str">
        <f aca="false">IF($M528=1,SQRT(((X527)/($M527))-S527^2),"")</f>
        <v/>
      </c>
      <c r="AD527" s="1" t="str">
        <f aca="false">IF($M528=1,SQRT(((Y527)/($M527))-T527^2),"")</f>
        <v/>
      </c>
      <c r="AE527" s="1" t="str">
        <f aca="false">IF($M528=1,SQRT(((Z527)/($M527))-U527^2),"")</f>
        <v/>
      </c>
      <c r="AF527" s="1" t="str">
        <f aca="false">IF($M528=1,SQRT(((AA527)/($M527))-V527^2),"")</f>
        <v/>
      </c>
      <c r="AG527" s="1" t="str">
        <f aca="false">IF($M528=1,SQRT(((AB527)/($M527))-W527^2),"")</f>
        <v/>
      </c>
    </row>
    <row r="528" customFormat="false" ht="12.8" hidden="false" customHeight="false" outlineLevel="0" collapsed="false">
      <c r="A528" s="0" t="n">
        <v>4.93739199638</v>
      </c>
      <c r="B528" s="0" t="n">
        <v>1577122821.84</v>
      </c>
      <c r="C528" s="0" t="n">
        <f aca="false">B528-1577122810.47</f>
        <v>11.3699998855591</v>
      </c>
      <c r="D528" s="0" t="n">
        <v>456</v>
      </c>
      <c r="E528" s="0" t="n">
        <v>883</v>
      </c>
      <c r="F528" s="0" t="n">
        <v>652</v>
      </c>
      <c r="G528" s="0" t="n">
        <v>596</v>
      </c>
      <c r="H528" s="0" t="n">
        <v>319</v>
      </c>
      <c r="I528" s="0" t="n">
        <f aca="false">(D528+E528+F528+G528+H528)/5</f>
        <v>581.2</v>
      </c>
      <c r="J528" s="0" t="n">
        <f aca="false">I528-577.6</f>
        <v>3.60000000000002</v>
      </c>
      <c r="K528" s="0" t="n">
        <f aca="false">(I528-I527)/(A528-A527)</f>
        <v>-9.8029822843438</v>
      </c>
      <c r="L528" s="0" t="str">
        <f aca="false">IF(G528&gt;590,"RELAX",IF(G528&lt;500,"FIST","TRANSITION"))</f>
        <v>RELAX</v>
      </c>
      <c r="M528" s="1" t="n">
        <f aca="false">IF(L528=L527,M527+1,1)</f>
        <v>13</v>
      </c>
      <c r="N528" s="1" t="n">
        <f aca="false">IF($L528=$L527,N527+D528,D528)</f>
        <v>5924</v>
      </c>
      <c r="O528" s="1" t="n">
        <f aca="false">IF($L528=$L527,O527+E528,E528)</f>
        <v>11477</v>
      </c>
      <c r="P528" s="1" t="n">
        <f aca="false">IF($L528=$L527,P527+F528,F528)</f>
        <v>8463</v>
      </c>
      <c r="Q528" s="1" t="n">
        <f aca="false">IF($L528=$L527,Q527+G528,G528)</f>
        <v>7760</v>
      </c>
      <c r="R528" s="1" t="n">
        <f aca="false">IF($L528=$L527,R527+H528,H528)</f>
        <v>4159</v>
      </c>
      <c r="S528" s="1" t="str">
        <f aca="false">IF($M529=1,N528/$M528,"")</f>
        <v/>
      </c>
      <c r="T528" s="1" t="str">
        <f aca="false">IF($M529=1,O528/$M528,"")</f>
        <v/>
      </c>
      <c r="U528" s="1" t="str">
        <f aca="false">IF($M529=1,P528/$M528,"")</f>
        <v/>
      </c>
      <c r="V528" s="1" t="str">
        <f aca="false">IF($M529=1,Q528/$M528,"")</f>
        <v/>
      </c>
      <c r="W528" s="1" t="str">
        <f aca="false">IF($M529=1,R528/$M528,"")</f>
        <v/>
      </c>
      <c r="X528" s="1" t="n">
        <f aca="false">IF($L528=$L527,X527+D528^2,D528^2)</f>
        <v>2699524</v>
      </c>
      <c r="Y528" s="1" t="n">
        <f aca="false">IF($L528=$L527,Y527+E528^2,E528^2)</f>
        <v>10132429</v>
      </c>
      <c r="Z528" s="1" t="n">
        <f aca="false">IF($L528=$L527,Z527+F528^2,F528^2)</f>
        <v>5509427</v>
      </c>
      <c r="AA528" s="1" t="n">
        <f aca="false">IF($L528=$L527,AA527+G528^2,G528^2)</f>
        <v>4632158</v>
      </c>
      <c r="AB528" s="1" t="n">
        <f aca="false">IF($L528=$L527,AB527+H528^2,H528^2)</f>
        <v>1330563</v>
      </c>
      <c r="AC528" s="1" t="str">
        <f aca="false">IF($M529=1,SQRT(((X528)/($M528))-S528^2),"")</f>
        <v/>
      </c>
      <c r="AD528" s="1" t="str">
        <f aca="false">IF($M529=1,SQRT(((Y528)/($M528))-T528^2),"")</f>
        <v/>
      </c>
      <c r="AE528" s="1" t="str">
        <f aca="false">IF($M529=1,SQRT(((Z528)/($M528))-U528^2),"")</f>
        <v/>
      </c>
      <c r="AF528" s="1" t="str">
        <f aca="false">IF($M529=1,SQRT(((AA528)/($M528))-V528^2),"")</f>
        <v/>
      </c>
      <c r="AG528" s="1" t="str">
        <f aca="false">IF($M529=1,SQRT(((AB528)/($M528))-W528^2),"")</f>
        <v/>
      </c>
    </row>
    <row r="529" customFormat="false" ht="12.8" hidden="false" customHeight="false" outlineLevel="0" collapsed="false">
      <c r="A529" s="0" t="n">
        <v>4.96205401421</v>
      </c>
      <c r="B529" s="0" t="n">
        <v>1577122821.87</v>
      </c>
      <c r="C529" s="0" t="n">
        <f aca="false">B529-1577122810.47</f>
        <v>11.3999998569489</v>
      </c>
      <c r="D529" s="0" t="n">
        <v>457</v>
      </c>
      <c r="E529" s="0" t="n">
        <v>882</v>
      </c>
      <c r="F529" s="0" t="n">
        <v>652</v>
      </c>
      <c r="G529" s="0" t="n">
        <v>596</v>
      </c>
      <c r="H529" s="0" t="n">
        <v>319</v>
      </c>
      <c r="I529" s="0" t="n">
        <f aca="false">(D529+E529+F529+G529+H529)/5</f>
        <v>581.2</v>
      </c>
      <c r="J529" s="0" t="n">
        <f aca="false">I529-577.6</f>
        <v>3.60000000000002</v>
      </c>
      <c r="K529" s="0" t="n">
        <f aca="false">(I529-I528)/(A529-A528)</f>
        <v>0</v>
      </c>
      <c r="L529" s="0" t="str">
        <f aca="false">IF(G529&gt;590,"RELAX",IF(G529&lt;500,"FIST","TRANSITION"))</f>
        <v>RELAX</v>
      </c>
      <c r="M529" s="1" t="n">
        <f aca="false">IF(L529=L528,M528+1,1)</f>
        <v>14</v>
      </c>
      <c r="N529" s="1" t="n">
        <f aca="false">IF($L529=$L528,N528+D529,D529)</f>
        <v>6381</v>
      </c>
      <c r="O529" s="1" t="n">
        <f aca="false">IF($L529=$L528,O528+E529,E529)</f>
        <v>12359</v>
      </c>
      <c r="P529" s="1" t="n">
        <f aca="false">IF($L529=$L528,P528+F529,F529)</f>
        <v>9115</v>
      </c>
      <c r="Q529" s="1" t="n">
        <f aca="false">IF($L529=$L528,Q528+G529,G529)</f>
        <v>8356</v>
      </c>
      <c r="R529" s="1" t="n">
        <f aca="false">IF($L529=$L528,R528+H529,H529)</f>
        <v>4478</v>
      </c>
      <c r="S529" s="1" t="str">
        <f aca="false">IF($M530=1,N529/$M529,"")</f>
        <v/>
      </c>
      <c r="T529" s="1" t="str">
        <f aca="false">IF($M530=1,O529/$M529,"")</f>
        <v/>
      </c>
      <c r="U529" s="1" t="str">
        <f aca="false">IF($M530=1,P529/$M529,"")</f>
        <v/>
      </c>
      <c r="V529" s="1" t="str">
        <f aca="false">IF($M530=1,Q529/$M529,"")</f>
        <v/>
      </c>
      <c r="W529" s="1" t="str">
        <f aca="false">IF($M530=1,R529/$M529,"")</f>
        <v/>
      </c>
      <c r="X529" s="1" t="n">
        <f aca="false">IF($L529=$L528,X528+D529^2,D529^2)</f>
        <v>2908373</v>
      </c>
      <c r="Y529" s="1" t="n">
        <f aca="false">IF($L529=$L528,Y528+E529^2,E529^2)</f>
        <v>10910353</v>
      </c>
      <c r="Z529" s="1" t="n">
        <f aca="false">IF($L529=$L528,Z528+F529^2,F529^2)</f>
        <v>5934531</v>
      </c>
      <c r="AA529" s="1" t="n">
        <f aca="false">IF($L529=$L528,AA528+G529^2,G529^2)</f>
        <v>4987374</v>
      </c>
      <c r="AB529" s="1" t="n">
        <f aca="false">IF($L529=$L528,AB528+H529^2,H529^2)</f>
        <v>1432324</v>
      </c>
      <c r="AC529" s="1" t="str">
        <f aca="false">IF($M530=1,SQRT(((X529)/($M529))-S529^2),"")</f>
        <v/>
      </c>
      <c r="AD529" s="1" t="str">
        <f aca="false">IF($M530=1,SQRT(((Y529)/($M529))-T529^2),"")</f>
        <v/>
      </c>
      <c r="AE529" s="1" t="str">
        <f aca="false">IF($M530=1,SQRT(((Z529)/($M529))-U529^2),"")</f>
        <v/>
      </c>
      <c r="AF529" s="1" t="str">
        <f aca="false">IF($M530=1,SQRT(((AA529)/($M529))-V529^2),"")</f>
        <v/>
      </c>
      <c r="AG529" s="1" t="str">
        <f aca="false">IF($M530=1,SQRT(((AB529)/($M529))-W529^2),"")</f>
        <v/>
      </c>
    </row>
    <row r="530" customFormat="false" ht="12.8" hidden="false" customHeight="false" outlineLevel="0" collapsed="false">
      <c r="A530" s="0" t="n">
        <v>4.98245000839</v>
      </c>
      <c r="B530" s="0" t="n">
        <v>1577122821.89</v>
      </c>
      <c r="C530" s="0" t="n">
        <f aca="false">B530-1577122810.47</f>
        <v>11.4200000762939</v>
      </c>
      <c r="D530" s="0" t="n">
        <v>455</v>
      </c>
      <c r="E530" s="0" t="n">
        <v>883</v>
      </c>
      <c r="F530" s="0" t="n">
        <v>651</v>
      </c>
      <c r="G530" s="0" t="n">
        <v>596</v>
      </c>
      <c r="H530" s="0" t="n">
        <v>320</v>
      </c>
      <c r="I530" s="0" t="n">
        <f aca="false">(D530+E530+F530+G530+H530)/5</f>
        <v>581</v>
      </c>
      <c r="J530" s="0" t="n">
        <f aca="false">I530-577.6</f>
        <v>3.39999999999998</v>
      </c>
      <c r="K530" s="0" t="n">
        <f aca="false">(I530-I529)/(A530-A529)</f>
        <v>-9.80584708129402</v>
      </c>
      <c r="L530" s="0" t="str">
        <f aca="false">IF(G530&gt;590,"RELAX",IF(G530&lt;500,"FIST","TRANSITION"))</f>
        <v>RELAX</v>
      </c>
      <c r="M530" s="1" t="n">
        <f aca="false">IF(L530=L529,M529+1,1)</f>
        <v>15</v>
      </c>
      <c r="N530" s="1" t="n">
        <f aca="false">IF($L530=$L529,N529+D530,D530)</f>
        <v>6836</v>
      </c>
      <c r="O530" s="1" t="n">
        <f aca="false">IF($L530=$L529,O529+E530,E530)</f>
        <v>13242</v>
      </c>
      <c r="P530" s="1" t="n">
        <f aca="false">IF($L530=$L529,P529+F530,F530)</f>
        <v>9766</v>
      </c>
      <c r="Q530" s="1" t="n">
        <f aca="false">IF($L530=$L529,Q529+G530,G530)</f>
        <v>8952</v>
      </c>
      <c r="R530" s="1" t="n">
        <f aca="false">IF($L530=$L529,R529+H530,H530)</f>
        <v>4798</v>
      </c>
      <c r="S530" s="1" t="str">
        <f aca="false">IF($M531=1,N530/$M530,"")</f>
        <v/>
      </c>
      <c r="T530" s="1" t="str">
        <f aca="false">IF($M531=1,O530/$M530,"")</f>
        <v/>
      </c>
      <c r="U530" s="1" t="str">
        <f aca="false">IF($M531=1,P530/$M530,"")</f>
        <v/>
      </c>
      <c r="V530" s="1" t="str">
        <f aca="false">IF($M531=1,Q530/$M530,"")</f>
        <v/>
      </c>
      <c r="W530" s="1" t="str">
        <f aca="false">IF($M531=1,R530/$M530,"")</f>
        <v/>
      </c>
      <c r="X530" s="1" t="n">
        <f aca="false">IF($L530=$L529,X529+D530^2,D530^2)</f>
        <v>3115398</v>
      </c>
      <c r="Y530" s="1" t="n">
        <f aca="false">IF($L530=$L529,Y529+E530^2,E530^2)</f>
        <v>11690042</v>
      </c>
      <c r="Z530" s="1" t="n">
        <f aca="false">IF($L530=$L529,Z529+F530^2,F530^2)</f>
        <v>6358332</v>
      </c>
      <c r="AA530" s="1" t="n">
        <f aca="false">IF($L530=$L529,AA529+G530^2,G530^2)</f>
        <v>5342590</v>
      </c>
      <c r="AB530" s="1" t="n">
        <f aca="false">IF($L530=$L529,AB529+H530^2,H530^2)</f>
        <v>1534724</v>
      </c>
      <c r="AC530" s="1" t="str">
        <f aca="false">IF($M531=1,SQRT(((X530)/($M530))-S530^2),"")</f>
        <v/>
      </c>
      <c r="AD530" s="1" t="str">
        <f aca="false">IF($M531=1,SQRT(((Y530)/($M530))-T530^2),"")</f>
        <v/>
      </c>
      <c r="AE530" s="1" t="str">
        <f aca="false">IF($M531=1,SQRT(((Z530)/($M530))-U530^2),"")</f>
        <v/>
      </c>
      <c r="AF530" s="1" t="str">
        <f aca="false">IF($M531=1,SQRT(((AA530)/($M530))-V530^2),"")</f>
        <v/>
      </c>
      <c r="AG530" s="1" t="str">
        <f aca="false">IF($M531=1,SQRT(((AB530)/($M530))-W530^2),"")</f>
        <v/>
      </c>
    </row>
    <row r="531" customFormat="false" ht="12.8" hidden="false" customHeight="false" outlineLevel="0" collapsed="false">
      <c r="A531" s="0" t="n">
        <v>5.00720310211</v>
      </c>
      <c r="B531" s="0" t="n">
        <v>1577122821.91</v>
      </c>
      <c r="C531" s="0" t="n">
        <f aca="false">B531-1577122810.47</f>
        <v>11.4400000572205</v>
      </c>
      <c r="D531" s="0" t="n">
        <v>456</v>
      </c>
      <c r="E531" s="0" t="n">
        <v>884</v>
      </c>
      <c r="F531" s="0" t="n">
        <v>652</v>
      </c>
      <c r="G531" s="0" t="n">
        <v>596</v>
      </c>
      <c r="H531" s="0" t="n">
        <v>320</v>
      </c>
      <c r="I531" s="0" t="n">
        <f aca="false">(D531+E531+F531+G531+H531)/5</f>
        <v>581.6</v>
      </c>
      <c r="J531" s="0" t="n">
        <f aca="false">I531-577.6</f>
        <v>4</v>
      </c>
      <c r="K531" s="0" t="n">
        <f aca="false">(I531-I530)/(A531-A530)</f>
        <v>24.2393943475126</v>
      </c>
      <c r="L531" s="0" t="str">
        <f aca="false">IF(G531&gt;590,"RELAX",IF(G531&lt;500,"FIST","TRANSITION"))</f>
        <v>RELAX</v>
      </c>
      <c r="M531" s="1" t="n">
        <f aca="false">IF(L531=L530,M530+1,1)</f>
        <v>16</v>
      </c>
      <c r="N531" s="1" t="n">
        <f aca="false">IF($L531=$L530,N530+D531,D531)</f>
        <v>7292</v>
      </c>
      <c r="O531" s="1" t="n">
        <f aca="false">IF($L531=$L530,O530+E531,E531)</f>
        <v>14126</v>
      </c>
      <c r="P531" s="1" t="n">
        <f aca="false">IF($L531=$L530,P530+F531,F531)</f>
        <v>10418</v>
      </c>
      <c r="Q531" s="1" t="n">
        <f aca="false">IF($L531=$L530,Q530+G531,G531)</f>
        <v>9548</v>
      </c>
      <c r="R531" s="1" t="n">
        <f aca="false">IF($L531=$L530,R530+H531,H531)</f>
        <v>5118</v>
      </c>
      <c r="S531" s="1" t="str">
        <f aca="false">IF($M532=1,N531/$M531,"")</f>
        <v/>
      </c>
      <c r="T531" s="1" t="str">
        <f aca="false">IF($M532=1,O531/$M531,"")</f>
        <v/>
      </c>
      <c r="U531" s="1" t="str">
        <f aca="false">IF($M532=1,P531/$M531,"")</f>
        <v/>
      </c>
      <c r="V531" s="1" t="str">
        <f aca="false">IF($M532=1,Q531/$M531,"")</f>
        <v/>
      </c>
      <c r="W531" s="1" t="str">
        <f aca="false">IF($M532=1,R531/$M531,"")</f>
        <v/>
      </c>
      <c r="X531" s="1" t="n">
        <f aca="false">IF($L531=$L530,X530+D531^2,D531^2)</f>
        <v>3323334</v>
      </c>
      <c r="Y531" s="1" t="n">
        <f aca="false">IF($L531=$L530,Y530+E531^2,E531^2)</f>
        <v>12471498</v>
      </c>
      <c r="Z531" s="1" t="n">
        <f aca="false">IF($L531=$L530,Z530+F531^2,F531^2)</f>
        <v>6783436</v>
      </c>
      <c r="AA531" s="1" t="n">
        <f aca="false">IF($L531=$L530,AA530+G531^2,G531^2)</f>
        <v>5697806</v>
      </c>
      <c r="AB531" s="1" t="n">
        <f aca="false">IF($L531=$L530,AB530+H531^2,H531^2)</f>
        <v>1637124</v>
      </c>
      <c r="AC531" s="1" t="str">
        <f aca="false">IF($M532=1,SQRT(((X531)/($M531))-S531^2),"")</f>
        <v/>
      </c>
      <c r="AD531" s="1" t="str">
        <f aca="false">IF($M532=1,SQRT(((Y531)/($M531))-T531^2),"")</f>
        <v/>
      </c>
      <c r="AE531" s="1" t="str">
        <f aca="false">IF($M532=1,SQRT(((Z531)/($M531))-U531^2),"")</f>
        <v/>
      </c>
      <c r="AF531" s="1" t="str">
        <f aca="false">IF($M532=1,SQRT(((AA531)/($M531))-V531^2),"")</f>
        <v/>
      </c>
      <c r="AG531" s="1" t="str">
        <f aca="false">IF($M532=1,SQRT(((AB531)/($M531))-W531^2),"")</f>
        <v/>
      </c>
    </row>
    <row r="532" customFormat="false" ht="12.8" hidden="false" customHeight="false" outlineLevel="0" collapsed="false">
      <c r="A532" s="0" t="n">
        <v>0.00068187713623</v>
      </c>
      <c r="B532" s="0" t="n">
        <v>1577122822.62</v>
      </c>
      <c r="C532" s="0" t="n">
        <f aca="false">B532-1577122810.47</f>
        <v>12.1499998569489</v>
      </c>
      <c r="D532" s="0" t="n">
        <v>456</v>
      </c>
      <c r="E532" s="0" t="n">
        <v>884</v>
      </c>
      <c r="F532" s="0" t="n">
        <v>653</v>
      </c>
      <c r="G532" s="0" t="n">
        <v>596</v>
      </c>
      <c r="H532" s="0" t="n">
        <v>321</v>
      </c>
      <c r="I532" s="0" t="n">
        <f aca="false">(D532+E532+F532+G532+H532)/5</f>
        <v>582</v>
      </c>
      <c r="J532" s="0" t="n">
        <f aca="false">I532-577.6</f>
        <v>4.39999999999998</v>
      </c>
      <c r="K532" s="0" t="n">
        <f aca="false">(I532-I531)/(A532-A531)</f>
        <v>-0.0798957963075594</v>
      </c>
      <c r="L532" s="0" t="str">
        <f aca="false">IF(G532&gt;590,"RELAX",IF(G532&lt;500,"FIST","TRANSITION"))</f>
        <v>RELAX</v>
      </c>
      <c r="M532" s="1" t="n">
        <f aca="false">IF(L532=L531,M531+1,1)</f>
        <v>17</v>
      </c>
      <c r="N532" s="1" t="n">
        <f aca="false">IF($L532=$L531,N531+D532,D532)</f>
        <v>7748</v>
      </c>
      <c r="O532" s="1" t="n">
        <f aca="false">IF($L532=$L531,O531+E532,E532)</f>
        <v>15010</v>
      </c>
      <c r="P532" s="1" t="n">
        <f aca="false">IF($L532=$L531,P531+F532,F532)</f>
        <v>11071</v>
      </c>
      <c r="Q532" s="1" t="n">
        <f aca="false">IF($L532=$L531,Q531+G532,G532)</f>
        <v>10144</v>
      </c>
      <c r="R532" s="1" t="n">
        <f aca="false">IF($L532=$L531,R531+H532,H532)</f>
        <v>5439</v>
      </c>
      <c r="S532" s="1" t="str">
        <f aca="false">IF($M533=1,N532/$M532,"")</f>
        <v/>
      </c>
      <c r="T532" s="1" t="str">
        <f aca="false">IF($M533=1,O532/$M532,"")</f>
        <v/>
      </c>
      <c r="U532" s="1" t="str">
        <f aca="false">IF($M533=1,P532/$M532,"")</f>
        <v/>
      </c>
      <c r="V532" s="1" t="str">
        <f aca="false">IF($M533=1,Q532/$M532,"")</f>
        <v/>
      </c>
      <c r="W532" s="1" t="str">
        <f aca="false">IF($M533=1,R532/$M532,"")</f>
        <v/>
      </c>
      <c r="X532" s="1" t="n">
        <f aca="false">IF($L532=$L531,X531+D532^2,D532^2)</f>
        <v>3531270</v>
      </c>
      <c r="Y532" s="1" t="n">
        <f aca="false">IF($L532=$L531,Y531+E532^2,E532^2)</f>
        <v>13252954</v>
      </c>
      <c r="Z532" s="1" t="n">
        <f aca="false">IF($L532=$L531,Z531+F532^2,F532^2)</f>
        <v>7209845</v>
      </c>
      <c r="AA532" s="1" t="n">
        <f aca="false">IF($L532=$L531,AA531+G532^2,G532^2)</f>
        <v>6053022</v>
      </c>
      <c r="AB532" s="1" t="n">
        <f aca="false">IF($L532=$L531,AB531+H532^2,H532^2)</f>
        <v>1740165</v>
      </c>
      <c r="AC532" s="1" t="str">
        <f aca="false">IF($M533=1,SQRT(((X532)/($M532))-S532^2),"")</f>
        <v/>
      </c>
      <c r="AD532" s="1" t="str">
        <f aca="false">IF($M533=1,SQRT(((Y532)/($M532))-T532^2),"")</f>
        <v/>
      </c>
      <c r="AE532" s="1" t="str">
        <f aca="false">IF($M533=1,SQRT(((Z532)/($M532))-U532^2),"")</f>
        <v/>
      </c>
      <c r="AF532" s="1" t="str">
        <f aca="false">IF($M533=1,SQRT(((AA532)/($M532))-V532^2),"")</f>
        <v/>
      </c>
      <c r="AG532" s="1" t="str">
        <f aca="false">IF($M533=1,SQRT(((AB532)/($M532))-W532^2),"")</f>
        <v/>
      </c>
    </row>
    <row r="533" customFormat="false" ht="12.8" hidden="false" customHeight="false" outlineLevel="0" collapsed="false">
      <c r="A533" s="0" t="n">
        <v>0.00129079818726</v>
      </c>
      <c r="B533" s="0" t="n">
        <v>1577122822.62</v>
      </c>
      <c r="C533" s="0" t="n">
        <f aca="false">B533-1577122810.47</f>
        <v>12.1499998569489</v>
      </c>
      <c r="D533" s="0" t="n">
        <v>457</v>
      </c>
      <c r="E533" s="0" t="n">
        <v>883</v>
      </c>
      <c r="F533" s="0" t="n">
        <v>652</v>
      </c>
      <c r="G533" s="0" t="n">
        <v>597</v>
      </c>
      <c r="H533" s="0" t="n">
        <v>320</v>
      </c>
      <c r="I533" s="0" t="n">
        <f aca="false">(D533+E533+F533+G533+H533)/5</f>
        <v>581.8</v>
      </c>
      <c r="J533" s="0" t="n">
        <f aca="false">I533-577.6</f>
        <v>4.19999999999993</v>
      </c>
      <c r="K533" s="0" t="n">
        <f aca="false">(I533-I532)/(A533-A532)</f>
        <v>-328.449804226249</v>
      </c>
      <c r="L533" s="0" t="str">
        <f aca="false">IF(G533&gt;590,"RELAX",IF(G533&lt;500,"FIST","TRANSITION"))</f>
        <v>RELAX</v>
      </c>
      <c r="M533" s="1" t="n">
        <f aca="false">IF(L533=L532,M532+1,1)</f>
        <v>18</v>
      </c>
      <c r="N533" s="1" t="n">
        <f aca="false">IF($L533=$L532,N532+D533,D533)</f>
        <v>8205</v>
      </c>
      <c r="O533" s="1" t="n">
        <f aca="false">IF($L533=$L532,O532+E533,E533)</f>
        <v>15893</v>
      </c>
      <c r="P533" s="1" t="n">
        <f aca="false">IF($L533=$L532,P532+F533,F533)</f>
        <v>11723</v>
      </c>
      <c r="Q533" s="1" t="n">
        <f aca="false">IF($L533=$L532,Q532+G533,G533)</f>
        <v>10741</v>
      </c>
      <c r="R533" s="1" t="n">
        <f aca="false">IF($L533=$L532,R532+H533,H533)</f>
        <v>5759</v>
      </c>
      <c r="S533" s="1" t="str">
        <f aca="false">IF($M534=1,N533/$M533,"")</f>
        <v/>
      </c>
      <c r="T533" s="1" t="str">
        <f aca="false">IF($M534=1,O533/$M533,"")</f>
        <v/>
      </c>
      <c r="U533" s="1" t="str">
        <f aca="false">IF($M534=1,P533/$M533,"")</f>
        <v/>
      </c>
      <c r="V533" s="1" t="str">
        <f aca="false">IF($M534=1,Q533/$M533,"")</f>
        <v/>
      </c>
      <c r="W533" s="1" t="str">
        <f aca="false">IF($M534=1,R533/$M533,"")</f>
        <v/>
      </c>
      <c r="X533" s="1" t="n">
        <f aca="false">IF($L533=$L532,X532+D533^2,D533^2)</f>
        <v>3740119</v>
      </c>
      <c r="Y533" s="1" t="n">
        <f aca="false">IF($L533=$L532,Y532+E533^2,E533^2)</f>
        <v>14032643</v>
      </c>
      <c r="Z533" s="1" t="n">
        <f aca="false">IF($L533=$L532,Z532+F533^2,F533^2)</f>
        <v>7634949</v>
      </c>
      <c r="AA533" s="1" t="n">
        <f aca="false">IF($L533=$L532,AA532+G533^2,G533^2)</f>
        <v>6409431</v>
      </c>
      <c r="AB533" s="1" t="n">
        <f aca="false">IF($L533=$L532,AB532+H533^2,H533^2)</f>
        <v>1842565</v>
      </c>
      <c r="AC533" s="1" t="str">
        <f aca="false">IF($M534=1,SQRT(((X533)/($M533))-S533^2),"")</f>
        <v/>
      </c>
      <c r="AD533" s="1" t="str">
        <f aca="false">IF($M534=1,SQRT(((Y533)/($M533))-T533^2),"")</f>
        <v/>
      </c>
      <c r="AE533" s="1" t="str">
        <f aca="false">IF($M534=1,SQRT(((Z533)/($M533))-U533^2),"")</f>
        <v/>
      </c>
      <c r="AF533" s="1" t="str">
        <f aca="false">IF($M534=1,SQRT(((AA533)/($M533))-V533^2),"")</f>
        <v/>
      </c>
      <c r="AG533" s="1" t="str">
        <f aca="false">IF($M534=1,SQRT(((AB533)/($M533))-W533^2),"")</f>
        <v/>
      </c>
    </row>
    <row r="534" customFormat="false" ht="12.8" hidden="false" customHeight="false" outlineLevel="0" collapsed="false">
      <c r="A534" s="0" t="n">
        <v>0.00185585021973</v>
      </c>
      <c r="B534" s="0" t="n">
        <v>1577122822.62</v>
      </c>
      <c r="C534" s="0" t="n">
        <f aca="false">B534-1577122810.47</f>
        <v>12.1499998569489</v>
      </c>
      <c r="D534" s="0" t="n">
        <v>456</v>
      </c>
      <c r="E534" s="0" t="n">
        <v>883</v>
      </c>
      <c r="F534" s="0" t="n">
        <v>653</v>
      </c>
      <c r="G534" s="0" t="n">
        <v>597</v>
      </c>
      <c r="H534" s="0" t="n">
        <v>321</v>
      </c>
      <c r="I534" s="0" t="n">
        <f aca="false">(D534+E534+F534+G534+H534)/5</f>
        <v>582</v>
      </c>
      <c r="J534" s="0" t="n">
        <f aca="false">I534-577.6</f>
        <v>4.39999999999998</v>
      </c>
      <c r="K534" s="0" t="n">
        <f aca="false">(I534-I533)/(A534-A533)</f>
        <v>353.949704641871</v>
      </c>
      <c r="L534" s="0" t="str">
        <f aca="false">IF(G534&gt;590,"RELAX",IF(G534&lt;500,"FIST","TRANSITION"))</f>
        <v>RELAX</v>
      </c>
      <c r="M534" s="1" t="n">
        <f aca="false">IF(L534=L533,M533+1,1)</f>
        <v>19</v>
      </c>
      <c r="N534" s="1" t="n">
        <f aca="false">IF($L534=$L533,N533+D534,D534)</f>
        <v>8661</v>
      </c>
      <c r="O534" s="1" t="n">
        <f aca="false">IF($L534=$L533,O533+E534,E534)</f>
        <v>16776</v>
      </c>
      <c r="P534" s="1" t="n">
        <f aca="false">IF($L534=$L533,P533+F534,F534)</f>
        <v>12376</v>
      </c>
      <c r="Q534" s="1" t="n">
        <f aca="false">IF($L534=$L533,Q533+G534,G534)</f>
        <v>11338</v>
      </c>
      <c r="R534" s="1" t="n">
        <f aca="false">IF($L534=$L533,R533+H534,H534)</f>
        <v>6080</v>
      </c>
      <c r="S534" s="1" t="str">
        <f aca="false">IF($M535=1,N534/$M534,"")</f>
        <v/>
      </c>
      <c r="T534" s="1" t="str">
        <f aca="false">IF($M535=1,O534/$M534,"")</f>
        <v/>
      </c>
      <c r="U534" s="1" t="str">
        <f aca="false">IF($M535=1,P534/$M534,"")</f>
        <v/>
      </c>
      <c r="V534" s="1" t="str">
        <f aca="false">IF($M535=1,Q534/$M534,"")</f>
        <v/>
      </c>
      <c r="W534" s="1" t="str">
        <f aca="false">IF($M535=1,R534/$M534,"")</f>
        <v/>
      </c>
      <c r="X534" s="1" t="n">
        <f aca="false">IF($L534=$L533,X533+D534^2,D534^2)</f>
        <v>3948055</v>
      </c>
      <c r="Y534" s="1" t="n">
        <f aca="false">IF($L534=$L533,Y533+E534^2,E534^2)</f>
        <v>14812332</v>
      </c>
      <c r="Z534" s="1" t="n">
        <f aca="false">IF($L534=$L533,Z533+F534^2,F534^2)</f>
        <v>8061358</v>
      </c>
      <c r="AA534" s="1" t="n">
        <f aca="false">IF($L534=$L533,AA533+G534^2,G534^2)</f>
        <v>6765840</v>
      </c>
      <c r="AB534" s="1" t="n">
        <f aca="false">IF($L534=$L533,AB533+H534^2,H534^2)</f>
        <v>1945606</v>
      </c>
      <c r="AC534" s="1" t="str">
        <f aca="false">IF($M535=1,SQRT(((X534)/($M534))-S534^2),"")</f>
        <v/>
      </c>
      <c r="AD534" s="1" t="str">
        <f aca="false">IF($M535=1,SQRT(((Y534)/($M534))-T534^2),"")</f>
        <v/>
      </c>
      <c r="AE534" s="1" t="str">
        <f aca="false">IF($M535=1,SQRT(((Z534)/($M534))-U534^2),"")</f>
        <v/>
      </c>
      <c r="AF534" s="1" t="str">
        <f aca="false">IF($M535=1,SQRT(((AA534)/($M534))-V534^2),"")</f>
        <v/>
      </c>
      <c r="AG534" s="1" t="str">
        <f aca="false">IF($M535=1,SQRT(((AB534)/($M534))-W534^2),"")</f>
        <v/>
      </c>
    </row>
    <row r="535" customFormat="false" ht="12.8" hidden="false" customHeight="false" outlineLevel="0" collapsed="false">
      <c r="A535" s="0" t="n">
        <v>0.0024299621582</v>
      </c>
      <c r="B535" s="0" t="n">
        <v>1577122822.62</v>
      </c>
      <c r="C535" s="0" t="n">
        <f aca="false">B535-1577122810.47</f>
        <v>12.1499998569489</v>
      </c>
      <c r="D535" s="0" t="n">
        <v>456</v>
      </c>
      <c r="E535" s="0" t="n">
        <v>883</v>
      </c>
      <c r="F535" s="0" t="n">
        <v>653</v>
      </c>
      <c r="G535" s="0" t="n">
        <v>598</v>
      </c>
      <c r="H535" s="0" t="n">
        <v>320</v>
      </c>
      <c r="I535" s="0" t="n">
        <f aca="false">(D535+E535+F535+G535+H535)/5</f>
        <v>582</v>
      </c>
      <c r="J535" s="0" t="n">
        <f aca="false">I535-577.6</f>
        <v>4.39999999999998</v>
      </c>
      <c r="K535" s="0" t="n">
        <f aca="false">(I535-I534)/(A535-A534)</f>
        <v>0</v>
      </c>
      <c r="L535" s="0" t="str">
        <f aca="false">IF(G535&gt;590,"RELAX",IF(G535&lt;500,"FIST","TRANSITION"))</f>
        <v>RELAX</v>
      </c>
      <c r="M535" s="1" t="n">
        <f aca="false">IF(L535=L534,M534+1,1)</f>
        <v>20</v>
      </c>
      <c r="N535" s="1" t="n">
        <f aca="false">IF($L535=$L534,N534+D535,D535)</f>
        <v>9117</v>
      </c>
      <c r="O535" s="1" t="n">
        <f aca="false">IF($L535=$L534,O534+E535,E535)</f>
        <v>17659</v>
      </c>
      <c r="P535" s="1" t="n">
        <f aca="false">IF($L535=$L534,P534+F535,F535)</f>
        <v>13029</v>
      </c>
      <c r="Q535" s="1" t="n">
        <f aca="false">IF($L535=$L534,Q534+G535,G535)</f>
        <v>11936</v>
      </c>
      <c r="R535" s="1" t="n">
        <f aca="false">IF($L535=$L534,R534+H535,H535)</f>
        <v>6400</v>
      </c>
      <c r="S535" s="1" t="str">
        <f aca="false">IF($M536=1,N535/$M535,"")</f>
        <v/>
      </c>
      <c r="T535" s="1" t="str">
        <f aca="false">IF($M536=1,O535/$M535,"")</f>
        <v/>
      </c>
      <c r="U535" s="1" t="str">
        <f aca="false">IF($M536=1,P535/$M535,"")</f>
        <v/>
      </c>
      <c r="V535" s="1" t="str">
        <f aca="false">IF($M536=1,Q535/$M535,"")</f>
        <v/>
      </c>
      <c r="W535" s="1" t="str">
        <f aca="false">IF($M536=1,R535/$M535,"")</f>
        <v/>
      </c>
      <c r="X535" s="1" t="n">
        <f aca="false">IF($L535=$L534,X534+D535^2,D535^2)</f>
        <v>4155991</v>
      </c>
      <c r="Y535" s="1" t="n">
        <f aca="false">IF($L535=$L534,Y534+E535^2,E535^2)</f>
        <v>15592021</v>
      </c>
      <c r="Z535" s="1" t="n">
        <f aca="false">IF($L535=$L534,Z534+F535^2,F535^2)</f>
        <v>8487767</v>
      </c>
      <c r="AA535" s="1" t="n">
        <f aca="false">IF($L535=$L534,AA534+G535^2,G535^2)</f>
        <v>7123444</v>
      </c>
      <c r="AB535" s="1" t="n">
        <f aca="false">IF($L535=$L534,AB534+H535^2,H535^2)</f>
        <v>2048006</v>
      </c>
      <c r="AC535" s="1" t="str">
        <f aca="false">IF($M536=1,SQRT(((X535)/($M535))-S535^2),"")</f>
        <v/>
      </c>
      <c r="AD535" s="1" t="str">
        <f aca="false">IF($M536=1,SQRT(((Y535)/($M535))-T535^2),"")</f>
        <v/>
      </c>
      <c r="AE535" s="1" t="str">
        <f aca="false">IF($M536=1,SQRT(((Z535)/($M535))-U535^2),"")</f>
        <v/>
      </c>
      <c r="AF535" s="1" t="str">
        <f aca="false">IF($M536=1,SQRT(((AA535)/($M535))-V535^2),"")</f>
        <v/>
      </c>
      <c r="AG535" s="1" t="str">
        <f aca="false">IF($M536=1,SQRT(((AB535)/($M535))-W535^2),"")</f>
        <v/>
      </c>
    </row>
    <row r="536" customFormat="false" ht="12.8" hidden="false" customHeight="false" outlineLevel="0" collapsed="false">
      <c r="A536" s="0" t="n">
        <v>0.00296783447266</v>
      </c>
      <c r="B536" s="0" t="n">
        <v>1577122822.62</v>
      </c>
      <c r="C536" s="0" t="n">
        <f aca="false">B536-1577122810.47</f>
        <v>12.1499998569489</v>
      </c>
      <c r="D536" s="0" t="n">
        <v>457</v>
      </c>
      <c r="E536" s="0" t="n">
        <v>883</v>
      </c>
      <c r="F536" s="0" t="n">
        <v>653</v>
      </c>
      <c r="G536" s="0" t="n">
        <v>597</v>
      </c>
      <c r="H536" s="0" t="n">
        <v>320</v>
      </c>
      <c r="I536" s="0" t="n">
        <f aca="false">(D536+E536+F536+G536+H536)/5</f>
        <v>582</v>
      </c>
      <c r="J536" s="0" t="n">
        <f aca="false">I536-577.6</f>
        <v>4.39999999999998</v>
      </c>
      <c r="K536" s="0" t="n">
        <f aca="false">(I536-I535)/(A536-A535)</f>
        <v>0</v>
      </c>
      <c r="L536" s="0" t="str">
        <f aca="false">IF(G536&gt;590,"RELAX",IF(G536&lt;500,"FIST","TRANSITION"))</f>
        <v>RELAX</v>
      </c>
      <c r="M536" s="1" t="n">
        <f aca="false">IF(L536=L535,M535+1,1)</f>
        <v>21</v>
      </c>
      <c r="N536" s="1" t="n">
        <f aca="false">IF($L536=$L535,N535+D536,D536)</f>
        <v>9574</v>
      </c>
      <c r="O536" s="1" t="n">
        <f aca="false">IF($L536=$L535,O535+E536,E536)</f>
        <v>18542</v>
      </c>
      <c r="P536" s="1" t="n">
        <f aca="false">IF($L536=$L535,P535+F536,F536)</f>
        <v>13682</v>
      </c>
      <c r="Q536" s="1" t="n">
        <f aca="false">IF($L536=$L535,Q535+G536,G536)</f>
        <v>12533</v>
      </c>
      <c r="R536" s="1" t="n">
        <f aca="false">IF($L536=$L535,R535+H536,H536)</f>
        <v>6720</v>
      </c>
      <c r="S536" s="1" t="str">
        <f aca="false">IF($M537=1,N536/$M536,"")</f>
        <v/>
      </c>
      <c r="T536" s="1" t="str">
        <f aca="false">IF($M537=1,O536/$M536,"")</f>
        <v/>
      </c>
      <c r="U536" s="1" t="str">
        <f aca="false">IF($M537=1,P536/$M536,"")</f>
        <v/>
      </c>
      <c r="V536" s="1" t="str">
        <f aca="false">IF($M537=1,Q536/$M536,"")</f>
        <v/>
      </c>
      <c r="W536" s="1" t="str">
        <f aca="false">IF($M537=1,R536/$M536,"")</f>
        <v/>
      </c>
      <c r="X536" s="1" t="n">
        <f aca="false">IF($L536=$L535,X535+D536^2,D536^2)</f>
        <v>4364840</v>
      </c>
      <c r="Y536" s="1" t="n">
        <f aca="false">IF($L536=$L535,Y535+E536^2,E536^2)</f>
        <v>16371710</v>
      </c>
      <c r="Z536" s="1" t="n">
        <f aca="false">IF($L536=$L535,Z535+F536^2,F536^2)</f>
        <v>8914176</v>
      </c>
      <c r="AA536" s="1" t="n">
        <f aca="false">IF($L536=$L535,AA535+G536^2,G536^2)</f>
        <v>7479853</v>
      </c>
      <c r="AB536" s="1" t="n">
        <f aca="false">IF($L536=$L535,AB535+H536^2,H536^2)</f>
        <v>2150406</v>
      </c>
      <c r="AC536" s="1" t="str">
        <f aca="false">IF($M537=1,SQRT(((X536)/($M536))-S536^2),"")</f>
        <v/>
      </c>
      <c r="AD536" s="1" t="str">
        <f aca="false">IF($M537=1,SQRT(((Y536)/($M536))-T536^2),"")</f>
        <v/>
      </c>
      <c r="AE536" s="1" t="str">
        <f aca="false">IF($M537=1,SQRT(((Z536)/($M536))-U536^2),"")</f>
        <v/>
      </c>
      <c r="AF536" s="1" t="str">
        <f aca="false">IF($M537=1,SQRT(((AA536)/($M536))-V536^2),"")</f>
        <v/>
      </c>
      <c r="AG536" s="1" t="str">
        <f aca="false">IF($M537=1,SQRT(((AB536)/($M536))-W536^2),"")</f>
        <v/>
      </c>
    </row>
    <row r="537" customFormat="false" ht="12.8" hidden="false" customHeight="false" outlineLevel="0" collapsed="false">
      <c r="A537" s="0" t="n">
        <v>0.00348401069641</v>
      </c>
      <c r="B537" s="0" t="n">
        <v>1577122822.62</v>
      </c>
      <c r="C537" s="0" t="n">
        <f aca="false">B537-1577122810.47</f>
        <v>12.1499998569489</v>
      </c>
      <c r="D537" s="0" t="n">
        <v>456</v>
      </c>
      <c r="E537" s="0" t="n">
        <v>883</v>
      </c>
      <c r="F537" s="0" t="n">
        <v>653</v>
      </c>
      <c r="G537" s="0" t="n">
        <v>597</v>
      </c>
      <c r="H537" s="0" t="n">
        <v>320</v>
      </c>
      <c r="I537" s="0" t="n">
        <f aca="false">(D537+E537+F537+G537+H537)/5</f>
        <v>581.8</v>
      </c>
      <c r="J537" s="0" t="n">
        <f aca="false">I537-577.6</f>
        <v>4.19999999999993</v>
      </c>
      <c r="K537" s="0" t="n">
        <f aca="false">(I537-I536)/(A537-A536)</f>
        <v>-387.464572752021</v>
      </c>
      <c r="L537" s="0" t="str">
        <f aca="false">IF(G537&gt;590,"RELAX",IF(G537&lt;500,"FIST","TRANSITION"))</f>
        <v>RELAX</v>
      </c>
      <c r="M537" s="1" t="n">
        <f aca="false">IF(L537=L536,M536+1,1)</f>
        <v>22</v>
      </c>
      <c r="N537" s="1" t="n">
        <f aca="false">IF($L537=$L536,N536+D537,D537)</f>
        <v>10030</v>
      </c>
      <c r="O537" s="1" t="n">
        <f aca="false">IF($L537=$L536,O536+E537,E537)</f>
        <v>19425</v>
      </c>
      <c r="P537" s="1" t="n">
        <f aca="false">IF($L537=$L536,P536+F537,F537)</f>
        <v>14335</v>
      </c>
      <c r="Q537" s="1" t="n">
        <f aca="false">IF($L537=$L536,Q536+G537,G537)</f>
        <v>13130</v>
      </c>
      <c r="R537" s="1" t="n">
        <f aca="false">IF($L537=$L536,R536+H537,H537)</f>
        <v>7040</v>
      </c>
      <c r="S537" s="1" t="str">
        <f aca="false">IF($M538=1,N537/$M537,"")</f>
        <v/>
      </c>
      <c r="T537" s="1" t="str">
        <f aca="false">IF($M538=1,O537/$M537,"")</f>
        <v/>
      </c>
      <c r="U537" s="1" t="str">
        <f aca="false">IF($M538=1,P537/$M537,"")</f>
        <v/>
      </c>
      <c r="V537" s="1" t="str">
        <f aca="false">IF($M538=1,Q537/$M537,"")</f>
        <v/>
      </c>
      <c r="W537" s="1" t="str">
        <f aca="false">IF($M538=1,R537/$M537,"")</f>
        <v/>
      </c>
      <c r="X537" s="1" t="n">
        <f aca="false">IF($L537=$L536,X536+D537^2,D537^2)</f>
        <v>4572776</v>
      </c>
      <c r="Y537" s="1" t="n">
        <f aca="false">IF($L537=$L536,Y536+E537^2,E537^2)</f>
        <v>17151399</v>
      </c>
      <c r="Z537" s="1" t="n">
        <f aca="false">IF($L537=$L536,Z536+F537^2,F537^2)</f>
        <v>9340585</v>
      </c>
      <c r="AA537" s="1" t="n">
        <f aca="false">IF($L537=$L536,AA536+G537^2,G537^2)</f>
        <v>7836262</v>
      </c>
      <c r="AB537" s="1" t="n">
        <f aca="false">IF($L537=$L536,AB536+H537^2,H537^2)</f>
        <v>2252806</v>
      </c>
      <c r="AC537" s="1" t="str">
        <f aca="false">IF($M538=1,SQRT(((X537)/($M537))-S537^2),"")</f>
        <v/>
      </c>
      <c r="AD537" s="1" t="str">
        <f aca="false">IF($M538=1,SQRT(((Y537)/($M537))-T537^2),"")</f>
        <v/>
      </c>
      <c r="AE537" s="1" t="str">
        <f aca="false">IF($M538=1,SQRT(((Z537)/($M537))-U537^2),"")</f>
        <v/>
      </c>
      <c r="AF537" s="1" t="str">
        <f aca="false">IF($M538=1,SQRT(((AA537)/($M537))-V537^2),"")</f>
        <v/>
      </c>
      <c r="AG537" s="1" t="str">
        <f aca="false">IF($M538=1,SQRT(((AB537)/($M537))-W537^2),"")</f>
        <v/>
      </c>
    </row>
    <row r="538" customFormat="false" ht="12.8" hidden="false" customHeight="false" outlineLevel="0" collapsed="false">
      <c r="A538" s="0" t="n">
        <v>0.00401902198792</v>
      </c>
      <c r="B538" s="0" t="n">
        <v>1577122822.62</v>
      </c>
      <c r="C538" s="0" t="n">
        <f aca="false">B538-1577122810.47</f>
        <v>12.1499998569489</v>
      </c>
      <c r="D538" s="0" t="n">
        <v>457</v>
      </c>
      <c r="E538" s="0" t="n">
        <v>882</v>
      </c>
      <c r="F538" s="0" t="n">
        <v>653</v>
      </c>
      <c r="G538" s="0" t="n">
        <v>597</v>
      </c>
      <c r="H538" s="0" t="n">
        <v>320</v>
      </c>
      <c r="I538" s="0" t="n">
        <f aca="false">(D538+E538+F538+G538+H538)/5</f>
        <v>581.8</v>
      </c>
      <c r="J538" s="0" t="n">
        <f aca="false">I538-577.6</f>
        <v>4.19999999999993</v>
      </c>
      <c r="K538" s="0" t="n">
        <f aca="false">(I538-I537)/(A538-A537)</f>
        <v>0</v>
      </c>
      <c r="L538" s="0" t="str">
        <f aca="false">IF(G538&gt;590,"RELAX",IF(G538&lt;500,"FIST","TRANSITION"))</f>
        <v>RELAX</v>
      </c>
      <c r="M538" s="1" t="n">
        <f aca="false">IF(L538=L537,M537+1,1)</f>
        <v>23</v>
      </c>
      <c r="N538" s="1" t="n">
        <f aca="false">IF($L538=$L537,N537+D538,D538)</f>
        <v>10487</v>
      </c>
      <c r="O538" s="1" t="n">
        <f aca="false">IF($L538=$L537,O537+E538,E538)</f>
        <v>20307</v>
      </c>
      <c r="P538" s="1" t="n">
        <f aca="false">IF($L538=$L537,P537+F538,F538)</f>
        <v>14988</v>
      </c>
      <c r="Q538" s="1" t="n">
        <f aca="false">IF($L538=$L537,Q537+G538,G538)</f>
        <v>13727</v>
      </c>
      <c r="R538" s="1" t="n">
        <f aca="false">IF($L538=$L537,R537+H538,H538)</f>
        <v>7360</v>
      </c>
      <c r="S538" s="1" t="str">
        <f aca="false">IF($M539=1,N538/$M538,"")</f>
        <v/>
      </c>
      <c r="T538" s="1" t="str">
        <f aca="false">IF($M539=1,O538/$M538,"")</f>
        <v/>
      </c>
      <c r="U538" s="1" t="str">
        <f aca="false">IF($M539=1,P538/$M538,"")</f>
        <v/>
      </c>
      <c r="V538" s="1" t="str">
        <f aca="false">IF($M539=1,Q538/$M538,"")</f>
        <v/>
      </c>
      <c r="W538" s="1" t="str">
        <f aca="false">IF($M539=1,R538/$M538,"")</f>
        <v/>
      </c>
      <c r="X538" s="1" t="n">
        <f aca="false">IF($L538=$L537,X537+D538^2,D538^2)</f>
        <v>4781625</v>
      </c>
      <c r="Y538" s="1" t="n">
        <f aca="false">IF($L538=$L537,Y537+E538^2,E538^2)</f>
        <v>17929323</v>
      </c>
      <c r="Z538" s="1" t="n">
        <f aca="false">IF($L538=$L537,Z537+F538^2,F538^2)</f>
        <v>9766994</v>
      </c>
      <c r="AA538" s="1" t="n">
        <f aca="false">IF($L538=$L537,AA537+G538^2,G538^2)</f>
        <v>8192671</v>
      </c>
      <c r="AB538" s="1" t="n">
        <f aca="false">IF($L538=$L537,AB537+H538^2,H538^2)</f>
        <v>2355206</v>
      </c>
      <c r="AC538" s="1" t="str">
        <f aca="false">IF($M539=1,SQRT(((X538)/($M538))-S538^2),"")</f>
        <v/>
      </c>
      <c r="AD538" s="1" t="str">
        <f aca="false">IF($M539=1,SQRT(((Y538)/($M538))-T538^2),"")</f>
        <v/>
      </c>
      <c r="AE538" s="1" t="str">
        <f aca="false">IF($M539=1,SQRT(((Z538)/($M538))-U538^2),"")</f>
        <v/>
      </c>
      <c r="AF538" s="1" t="str">
        <f aca="false">IF($M539=1,SQRT(((AA538)/($M538))-V538^2),"")</f>
        <v/>
      </c>
      <c r="AG538" s="1" t="str">
        <f aca="false">IF($M539=1,SQRT(((AB538)/($M538))-W538^2),"")</f>
        <v/>
      </c>
    </row>
    <row r="539" customFormat="false" ht="12.8" hidden="false" customHeight="false" outlineLevel="0" collapsed="false">
      <c r="A539" s="0" t="n">
        <v>0.00460886955261</v>
      </c>
      <c r="B539" s="0" t="n">
        <v>1577122822.62</v>
      </c>
      <c r="C539" s="0" t="n">
        <f aca="false">B539-1577122810.47</f>
        <v>12.1499998569489</v>
      </c>
      <c r="D539" s="0" t="n">
        <v>456</v>
      </c>
      <c r="E539" s="0" t="n">
        <v>884</v>
      </c>
      <c r="F539" s="0" t="n">
        <v>652</v>
      </c>
      <c r="G539" s="0" t="n">
        <v>597</v>
      </c>
      <c r="H539" s="0" t="n">
        <v>320</v>
      </c>
      <c r="I539" s="0" t="n">
        <f aca="false">(D539+E539+F539+G539+H539)/5</f>
        <v>581.8</v>
      </c>
      <c r="J539" s="0" t="n">
        <f aca="false">I539-577.6</f>
        <v>4.19999999999993</v>
      </c>
      <c r="K539" s="0" t="n">
        <f aca="false">(I539-I538)/(A539-A538)</f>
        <v>0</v>
      </c>
      <c r="L539" s="0" t="str">
        <f aca="false">IF(G539&gt;590,"RELAX",IF(G539&lt;500,"FIST","TRANSITION"))</f>
        <v>RELAX</v>
      </c>
      <c r="M539" s="1" t="n">
        <f aca="false">IF(L539=L538,M538+1,1)</f>
        <v>24</v>
      </c>
      <c r="N539" s="1" t="n">
        <f aca="false">IF($L539=$L538,N538+D539,D539)</f>
        <v>10943</v>
      </c>
      <c r="O539" s="1" t="n">
        <f aca="false">IF($L539=$L538,O538+E539,E539)</f>
        <v>21191</v>
      </c>
      <c r="P539" s="1" t="n">
        <f aca="false">IF($L539=$L538,P538+F539,F539)</f>
        <v>15640</v>
      </c>
      <c r="Q539" s="1" t="n">
        <f aca="false">IF($L539=$L538,Q538+G539,G539)</f>
        <v>14324</v>
      </c>
      <c r="R539" s="1" t="n">
        <f aca="false">IF($L539=$L538,R538+H539,H539)</f>
        <v>7680</v>
      </c>
      <c r="S539" s="1" t="str">
        <f aca="false">IF($M540=1,N539/$M539,"")</f>
        <v/>
      </c>
      <c r="T539" s="1" t="str">
        <f aca="false">IF($M540=1,O539/$M539,"")</f>
        <v/>
      </c>
      <c r="U539" s="1" t="str">
        <f aca="false">IF($M540=1,P539/$M539,"")</f>
        <v/>
      </c>
      <c r="V539" s="1" t="str">
        <f aca="false">IF($M540=1,Q539/$M539,"")</f>
        <v/>
      </c>
      <c r="W539" s="1" t="str">
        <f aca="false">IF($M540=1,R539/$M539,"")</f>
        <v/>
      </c>
      <c r="X539" s="1" t="n">
        <f aca="false">IF($L539=$L538,X538+D539^2,D539^2)</f>
        <v>4989561</v>
      </c>
      <c r="Y539" s="1" t="n">
        <f aca="false">IF($L539=$L538,Y538+E539^2,E539^2)</f>
        <v>18710779</v>
      </c>
      <c r="Z539" s="1" t="n">
        <f aca="false">IF($L539=$L538,Z538+F539^2,F539^2)</f>
        <v>10192098</v>
      </c>
      <c r="AA539" s="1" t="n">
        <f aca="false">IF($L539=$L538,AA538+G539^2,G539^2)</f>
        <v>8549080</v>
      </c>
      <c r="AB539" s="1" t="n">
        <f aca="false">IF($L539=$L538,AB538+H539^2,H539^2)</f>
        <v>2457606</v>
      </c>
      <c r="AC539" s="1" t="str">
        <f aca="false">IF($M540=1,SQRT(((X539)/($M539))-S539^2),"")</f>
        <v/>
      </c>
      <c r="AD539" s="1" t="str">
        <f aca="false">IF($M540=1,SQRT(((Y539)/($M539))-T539^2),"")</f>
        <v/>
      </c>
      <c r="AE539" s="1" t="str">
        <f aca="false">IF($M540=1,SQRT(((Z539)/($M539))-U539^2),"")</f>
        <v/>
      </c>
      <c r="AF539" s="1" t="str">
        <f aca="false">IF($M540=1,SQRT(((AA539)/($M539))-V539^2),"")</f>
        <v/>
      </c>
      <c r="AG539" s="1" t="str">
        <f aca="false">IF($M540=1,SQRT(((AB539)/($M539))-W539^2),"")</f>
        <v/>
      </c>
    </row>
    <row r="540" customFormat="false" ht="12.8" hidden="false" customHeight="false" outlineLevel="0" collapsed="false">
      <c r="A540" s="0" t="n">
        <v>0.00516080856323</v>
      </c>
      <c r="B540" s="0" t="n">
        <v>1577122822.62</v>
      </c>
      <c r="C540" s="0" t="n">
        <f aca="false">B540-1577122810.47</f>
        <v>12.1499998569489</v>
      </c>
      <c r="D540" s="0" t="n">
        <v>456</v>
      </c>
      <c r="E540" s="0" t="n">
        <v>883</v>
      </c>
      <c r="F540" s="0" t="n">
        <v>653</v>
      </c>
      <c r="G540" s="0" t="n">
        <v>595</v>
      </c>
      <c r="H540" s="0" t="n">
        <v>321</v>
      </c>
      <c r="I540" s="0" t="n">
        <f aca="false">(D540+E540+F540+G540+H540)/5</f>
        <v>581.6</v>
      </c>
      <c r="J540" s="0" t="n">
        <f aca="false">I540-577.6</f>
        <v>4</v>
      </c>
      <c r="K540" s="0" t="n">
        <f aca="false">(I540-I539)/(A540-A539)</f>
        <v>-362.358876889802</v>
      </c>
      <c r="L540" s="0" t="str">
        <f aca="false">IF(G540&gt;590,"RELAX",IF(G540&lt;500,"FIST","TRANSITION"))</f>
        <v>RELAX</v>
      </c>
      <c r="M540" s="1" t="n">
        <f aca="false">IF(L540=L539,M539+1,1)</f>
        <v>25</v>
      </c>
      <c r="N540" s="1" t="n">
        <f aca="false">IF($L540=$L539,N539+D540,D540)</f>
        <v>11399</v>
      </c>
      <c r="O540" s="1" t="n">
        <f aca="false">IF($L540=$L539,O539+E540,E540)</f>
        <v>22074</v>
      </c>
      <c r="P540" s="1" t="n">
        <f aca="false">IF($L540=$L539,P539+F540,F540)</f>
        <v>16293</v>
      </c>
      <c r="Q540" s="1" t="n">
        <f aca="false">IF($L540=$L539,Q539+G540,G540)</f>
        <v>14919</v>
      </c>
      <c r="R540" s="1" t="n">
        <f aca="false">IF($L540=$L539,R539+H540,H540)</f>
        <v>8001</v>
      </c>
      <c r="S540" s="1" t="str">
        <f aca="false">IF($M541=1,N540/$M540,"")</f>
        <v/>
      </c>
      <c r="T540" s="1" t="str">
        <f aca="false">IF($M541=1,O540/$M540,"")</f>
        <v/>
      </c>
      <c r="U540" s="1" t="str">
        <f aca="false">IF($M541=1,P540/$M540,"")</f>
        <v/>
      </c>
      <c r="V540" s="1" t="str">
        <f aca="false">IF($M541=1,Q540/$M540,"")</f>
        <v/>
      </c>
      <c r="W540" s="1" t="str">
        <f aca="false">IF($M541=1,R540/$M540,"")</f>
        <v/>
      </c>
      <c r="X540" s="1" t="n">
        <f aca="false">IF($L540=$L539,X539+D540^2,D540^2)</f>
        <v>5197497</v>
      </c>
      <c r="Y540" s="1" t="n">
        <f aca="false">IF($L540=$L539,Y539+E540^2,E540^2)</f>
        <v>19490468</v>
      </c>
      <c r="Z540" s="1" t="n">
        <f aca="false">IF($L540=$L539,Z539+F540^2,F540^2)</f>
        <v>10618507</v>
      </c>
      <c r="AA540" s="1" t="n">
        <f aca="false">IF($L540=$L539,AA539+G540^2,G540^2)</f>
        <v>8903105</v>
      </c>
      <c r="AB540" s="1" t="n">
        <f aca="false">IF($L540=$L539,AB539+H540^2,H540^2)</f>
        <v>2560647</v>
      </c>
      <c r="AC540" s="1" t="str">
        <f aca="false">IF($M541=1,SQRT(((X540)/($M540))-S540^2),"")</f>
        <v/>
      </c>
      <c r="AD540" s="1" t="str">
        <f aca="false">IF($M541=1,SQRT(((Y540)/($M540))-T540^2),"")</f>
        <v/>
      </c>
      <c r="AE540" s="1" t="str">
        <f aca="false">IF($M541=1,SQRT(((Z540)/($M540))-U540^2),"")</f>
        <v/>
      </c>
      <c r="AF540" s="1" t="str">
        <f aca="false">IF($M541=1,SQRT(((AA540)/($M540))-V540^2),"")</f>
        <v/>
      </c>
      <c r="AG540" s="1" t="str">
        <f aca="false">IF($M541=1,SQRT(((AB540)/($M540))-W540^2),"")</f>
        <v/>
      </c>
    </row>
    <row r="541" customFormat="false" ht="12.8" hidden="false" customHeight="false" outlineLevel="0" collapsed="false">
      <c r="A541" s="0" t="n">
        <v>0.0056037902832</v>
      </c>
      <c r="B541" s="0" t="n">
        <v>1577122822.62</v>
      </c>
      <c r="C541" s="0" t="n">
        <f aca="false">B541-1577122810.47</f>
        <v>12.1499998569489</v>
      </c>
      <c r="D541" s="0" t="n">
        <v>457</v>
      </c>
      <c r="E541" s="0" t="n">
        <v>883</v>
      </c>
      <c r="F541" s="0" t="n">
        <v>654</v>
      </c>
      <c r="G541" s="0" t="n">
        <v>596</v>
      </c>
      <c r="H541" s="0" t="n">
        <v>320</v>
      </c>
      <c r="I541" s="0" t="n">
        <f aca="false">(D541+E541+F541+G541+H541)/5</f>
        <v>582</v>
      </c>
      <c r="J541" s="0" t="n">
        <f aca="false">I541-577.6</f>
        <v>4.39999999999998</v>
      </c>
      <c r="K541" s="0" t="n">
        <f aca="false">(I541-I540)/(A541-A540)</f>
        <v>902.971797633245</v>
      </c>
      <c r="L541" s="0" t="str">
        <f aca="false">IF(G541&gt;590,"RELAX",IF(G541&lt;500,"FIST","TRANSITION"))</f>
        <v>RELAX</v>
      </c>
      <c r="M541" s="1" t="n">
        <f aca="false">IF(L541=L540,M540+1,1)</f>
        <v>26</v>
      </c>
      <c r="N541" s="1" t="n">
        <f aca="false">IF($L541=$L540,N540+D541,D541)</f>
        <v>11856</v>
      </c>
      <c r="O541" s="1" t="n">
        <f aca="false">IF($L541=$L540,O540+E541,E541)</f>
        <v>22957</v>
      </c>
      <c r="P541" s="1" t="n">
        <f aca="false">IF($L541=$L540,P540+F541,F541)</f>
        <v>16947</v>
      </c>
      <c r="Q541" s="1" t="n">
        <f aca="false">IF($L541=$L540,Q540+G541,G541)</f>
        <v>15515</v>
      </c>
      <c r="R541" s="1" t="n">
        <f aca="false">IF($L541=$L540,R540+H541,H541)</f>
        <v>8321</v>
      </c>
      <c r="S541" s="1" t="str">
        <f aca="false">IF($M542=1,N541/$M541,"")</f>
        <v/>
      </c>
      <c r="T541" s="1" t="str">
        <f aca="false">IF($M542=1,O541/$M541,"")</f>
        <v/>
      </c>
      <c r="U541" s="1" t="str">
        <f aca="false">IF($M542=1,P541/$M541,"")</f>
        <v/>
      </c>
      <c r="V541" s="1" t="str">
        <f aca="false">IF($M542=1,Q541/$M541,"")</f>
        <v/>
      </c>
      <c r="W541" s="1" t="str">
        <f aca="false">IF($M542=1,R541/$M541,"")</f>
        <v/>
      </c>
      <c r="X541" s="1" t="n">
        <f aca="false">IF($L541=$L540,X540+D541^2,D541^2)</f>
        <v>5406346</v>
      </c>
      <c r="Y541" s="1" t="n">
        <f aca="false">IF($L541=$L540,Y540+E541^2,E541^2)</f>
        <v>20270157</v>
      </c>
      <c r="Z541" s="1" t="n">
        <f aca="false">IF($L541=$L540,Z540+F541^2,F541^2)</f>
        <v>11046223</v>
      </c>
      <c r="AA541" s="1" t="n">
        <f aca="false">IF($L541=$L540,AA540+G541^2,G541^2)</f>
        <v>9258321</v>
      </c>
      <c r="AB541" s="1" t="n">
        <f aca="false">IF($L541=$L540,AB540+H541^2,H541^2)</f>
        <v>2663047</v>
      </c>
      <c r="AC541" s="1" t="str">
        <f aca="false">IF($M542=1,SQRT(((X541)/($M541))-S541^2),"")</f>
        <v/>
      </c>
      <c r="AD541" s="1" t="str">
        <f aca="false">IF($M542=1,SQRT(((Y541)/($M541))-T541^2),"")</f>
        <v/>
      </c>
      <c r="AE541" s="1" t="str">
        <f aca="false">IF($M542=1,SQRT(((Z541)/($M541))-U541^2),"")</f>
        <v/>
      </c>
      <c r="AF541" s="1" t="str">
        <f aca="false">IF($M542=1,SQRT(((AA541)/($M541))-V541^2),"")</f>
        <v/>
      </c>
      <c r="AG541" s="1" t="str">
        <f aca="false">IF($M542=1,SQRT(((AB541)/($M541))-W541^2),"")</f>
        <v/>
      </c>
    </row>
    <row r="542" customFormat="false" ht="12.8" hidden="false" customHeight="false" outlineLevel="0" collapsed="false">
      <c r="A542" s="0" t="n">
        <v>0.00578880310059</v>
      </c>
      <c r="B542" s="0" t="n">
        <v>1577122822.62</v>
      </c>
      <c r="C542" s="0" t="n">
        <f aca="false">B542-1577122810.47</f>
        <v>12.1499998569489</v>
      </c>
      <c r="D542" s="0" t="n">
        <v>456</v>
      </c>
      <c r="E542" s="0" t="n">
        <v>884</v>
      </c>
      <c r="F542" s="0" t="n">
        <v>653</v>
      </c>
      <c r="G542" s="0" t="n">
        <v>598</v>
      </c>
      <c r="H542" s="0" t="n">
        <v>320</v>
      </c>
      <c r="I542" s="0" t="n">
        <f aca="false">(D542+E542+F542+G542+H542)/5</f>
        <v>582.2</v>
      </c>
      <c r="J542" s="0" t="n">
        <f aca="false">I542-577.6</f>
        <v>4.60000000000002</v>
      </c>
      <c r="K542" s="0" t="n">
        <f aca="false">(I542-I541)/(A542-A541)</f>
        <v>1081.00618552526</v>
      </c>
      <c r="L542" s="0" t="str">
        <f aca="false">IF(G542&gt;590,"RELAX",IF(G542&lt;500,"FIST","TRANSITION"))</f>
        <v>RELAX</v>
      </c>
      <c r="M542" s="1" t="n">
        <f aca="false">IF(L542=L541,M541+1,1)</f>
        <v>27</v>
      </c>
      <c r="N542" s="1" t="n">
        <f aca="false">IF($L542=$L541,N541+D542,D542)</f>
        <v>12312</v>
      </c>
      <c r="O542" s="1" t="n">
        <f aca="false">IF($L542=$L541,O541+E542,E542)</f>
        <v>23841</v>
      </c>
      <c r="P542" s="1" t="n">
        <f aca="false">IF($L542=$L541,P541+F542,F542)</f>
        <v>17600</v>
      </c>
      <c r="Q542" s="1" t="n">
        <f aca="false">IF($L542=$L541,Q541+G542,G542)</f>
        <v>16113</v>
      </c>
      <c r="R542" s="1" t="n">
        <f aca="false">IF($L542=$L541,R541+H542,H542)</f>
        <v>8641</v>
      </c>
      <c r="S542" s="1" t="str">
        <f aca="false">IF($M543=1,N542/$M542,"")</f>
        <v/>
      </c>
      <c r="T542" s="1" t="str">
        <f aca="false">IF($M543=1,O542/$M542,"")</f>
        <v/>
      </c>
      <c r="U542" s="1" t="str">
        <f aca="false">IF($M543=1,P542/$M542,"")</f>
        <v/>
      </c>
      <c r="V542" s="1" t="str">
        <f aca="false">IF($M543=1,Q542/$M542,"")</f>
        <v/>
      </c>
      <c r="W542" s="1" t="str">
        <f aca="false">IF($M543=1,R542/$M542,"")</f>
        <v/>
      </c>
      <c r="X542" s="1" t="n">
        <f aca="false">IF($L542=$L541,X541+D542^2,D542^2)</f>
        <v>5614282</v>
      </c>
      <c r="Y542" s="1" t="n">
        <f aca="false">IF($L542=$L541,Y541+E542^2,E542^2)</f>
        <v>21051613</v>
      </c>
      <c r="Z542" s="1" t="n">
        <f aca="false">IF($L542=$L541,Z541+F542^2,F542^2)</f>
        <v>11472632</v>
      </c>
      <c r="AA542" s="1" t="n">
        <f aca="false">IF($L542=$L541,AA541+G542^2,G542^2)</f>
        <v>9615925</v>
      </c>
      <c r="AB542" s="1" t="n">
        <f aca="false">IF($L542=$L541,AB541+H542^2,H542^2)</f>
        <v>2765447</v>
      </c>
      <c r="AC542" s="1" t="str">
        <f aca="false">IF($M543=1,SQRT(((X542)/($M542))-S542^2),"")</f>
        <v/>
      </c>
      <c r="AD542" s="1" t="str">
        <f aca="false">IF($M543=1,SQRT(((Y542)/($M542))-T542^2),"")</f>
        <v/>
      </c>
      <c r="AE542" s="1" t="str">
        <f aca="false">IF($M543=1,SQRT(((Z542)/($M542))-U542^2),"")</f>
        <v/>
      </c>
      <c r="AF542" s="1" t="str">
        <f aca="false">IF($M543=1,SQRT(((AA542)/($M542))-V542^2),"")</f>
        <v/>
      </c>
      <c r="AG542" s="1" t="str">
        <f aca="false">IF($M543=1,SQRT(((AB542)/($M542))-W542^2),"")</f>
        <v/>
      </c>
    </row>
    <row r="543" customFormat="false" ht="12.8" hidden="false" customHeight="false" outlineLevel="0" collapsed="false">
      <c r="A543" s="0" t="n">
        <v>0.00597500801086</v>
      </c>
      <c r="B543" s="0" t="n">
        <v>1577122822.62</v>
      </c>
      <c r="C543" s="0" t="n">
        <f aca="false">B543-1577122810.47</f>
        <v>12.1499998569489</v>
      </c>
      <c r="D543" s="0" t="n">
        <v>456</v>
      </c>
      <c r="E543" s="0" t="n">
        <v>883</v>
      </c>
      <c r="F543" s="0" t="n">
        <v>654</v>
      </c>
      <c r="G543" s="0" t="n">
        <v>598</v>
      </c>
      <c r="H543" s="0" t="n">
        <v>320</v>
      </c>
      <c r="I543" s="0" t="n">
        <f aca="false">(D543+E543+F543+G543+H543)/5</f>
        <v>582.2</v>
      </c>
      <c r="J543" s="0" t="n">
        <f aca="false">I543-577.6</f>
        <v>4.60000000000002</v>
      </c>
      <c r="K543" s="0" t="n">
        <f aca="false">(I543-I542)/(A543-A542)</f>
        <v>0</v>
      </c>
      <c r="L543" s="0" t="str">
        <f aca="false">IF(G543&gt;590,"RELAX",IF(G543&lt;500,"FIST","TRANSITION"))</f>
        <v>RELAX</v>
      </c>
      <c r="M543" s="1" t="n">
        <f aca="false">IF(L543=L542,M542+1,1)</f>
        <v>28</v>
      </c>
      <c r="N543" s="1" t="n">
        <f aca="false">IF($L543=$L542,N542+D543,D543)</f>
        <v>12768</v>
      </c>
      <c r="O543" s="1" t="n">
        <f aca="false">IF($L543=$L542,O542+E543,E543)</f>
        <v>24724</v>
      </c>
      <c r="P543" s="1" t="n">
        <f aca="false">IF($L543=$L542,P542+F543,F543)</f>
        <v>18254</v>
      </c>
      <c r="Q543" s="1" t="n">
        <f aca="false">IF($L543=$L542,Q542+G543,G543)</f>
        <v>16711</v>
      </c>
      <c r="R543" s="1" t="n">
        <f aca="false">IF($L543=$L542,R542+H543,H543)</f>
        <v>8961</v>
      </c>
      <c r="S543" s="1" t="str">
        <f aca="false">IF($M544=1,N543/$M543,"")</f>
        <v/>
      </c>
      <c r="T543" s="1" t="str">
        <f aca="false">IF($M544=1,O543/$M543,"")</f>
        <v/>
      </c>
      <c r="U543" s="1" t="str">
        <f aca="false">IF($M544=1,P543/$M543,"")</f>
        <v/>
      </c>
      <c r="V543" s="1" t="str">
        <f aca="false">IF($M544=1,Q543/$M543,"")</f>
        <v/>
      </c>
      <c r="W543" s="1" t="str">
        <f aca="false">IF($M544=1,R543/$M543,"")</f>
        <v/>
      </c>
      <c r="X543" s="1" t="n">
        <f aca="false">IF($L543=$L542,X542+D543^2,D543^2)</f>
        <v>5822218</v>
      </c>
      <c r="Y543" s="1" t="n">
        <f aca="false">IF($L543=$L542,Y542+E543^2,E543^2)</f>
        <v>21831302</v>
      </c>
      <c r="Z543" s="1" t="n">
        <f aca="false">IF($L543=$L542,Z542+F543^2,F543^2)</f>
        <v>11900348</v>
      </c>
      <c r="AA543" s="1" t="n">
        <f aca="false">IF($L543=$L542,AA542+G543^2,G543^2)</f>
        <v>9973529</v>
      </c>
      <c r="AB543" s="1" t="n">
        <f aca="false">IF($L543=$L542,AB542+H543^2,H543^2)</f>
        <v>2867847</v>
      </c>
      <c r="AC543" s="1" t="str">
        <f aca="false">IF($M544=1,SQRT(((X543)/($M543))-S543^2),"")</f>
        <v/>
      </c>
      <c r="AD543" s="1" t="str">
        <f aca="false">IF($M544=1,SQRT(((Y543)/($M543))-T543^2),"")</f>
        <v/>
      </c>
      <c r="AE543" s="1" t="str">
        <f aca="false">IF($M544=1,SQRT(((Z543)/($M543))-U543^2),"")</f>
        <v/>
      </c>
      <c r="AF543" s="1" t="str">
        <f aca="false">IF($M544=1,SQRT(((AA543)/($M543))-V543^2),"")</f>
        <v/>
      </c>
      <c r="AG543" s="1" t="str">
        <f aca="false">IF($M544=1,SQRT(((AB543)/($M543))-W543^2),"")</f>
        <v/>
      </c>
    </row>
    <row r="544" customFormat="false" ht="12.8" hidden="false" customHeight="false" outlineLevel="0" collapsed="false">
      <c r="A544" s="0" t="n">
        <v>0.00616002082825</v>
      </c>
      <c r="B544" s="0" t="n">
        <v>1577122822.62</v>
      </c>
      <c r="C544" s="0" t="n">
        <f aca="false">B544-1577122810.47</f>
        <v>12.1499998569489</v>
      </c>
      <c r="D544" s="0" t="n">
        <v>456</v>
      </c>
      <c r="E544" s="0" t="n">
        <v>883</v>
      </c>
      <c r="F544" s="0" t="n">
        <v>654</v>
      </c>
      <c r="G544" s="0" t="n">
        <v>598</v>
      </c>
      <c r="H544" s="0" t="n">
        <v>320</v>
      </c>
      <c r="I544" s="0" t="n">
        <f aca="false">(D544+E544+F544+G544+H544)/5</f>
        <v>582.2</v>
      </c>
      <c r="J544" s="0" t="n">
        <f aca="false">I544-577.6</f>
        <v>4.60000000000002</v>
      </c>
      <c r="K544" s="0" t="n">
        <f aca="false">(I544-I543)/(A544-A543)</f>
        <v>0</v>
      </c>
      <c r="L544" s="0" t="str">
        <f aca="false">IF(G544&gt;590,"RELAX",IF(G544&lt;500,"FIST","TRANSITION"))</f>
        <v>RELAX</v>
      </c>
      <c r="M544" s="1" t="n">
        <f aca="false">IF(L544=L543,M543+1,1)</f>
        <v>29</v>
      </c>
      <c r="N544" s="1" t="n">
        <f aca="false">IF($L544=$L543,N543+D544,D544)</f>
        <v>13224</v>
      </c>
      <c r="O544" s="1" t="n">
        <f aca="false">IF($L544=$L543,O543+E544,E544)</f>
        <v>25607</v>
      </c>
      <c r="P544" s="1" t="n">
        <f aca="false">IF($L544=$L543,P543+F544,F544)</f>
        <v>18908</v>
      </c>
      <c r="Q544" s="1" t="n">
        <f aca="false">IF($L544=$L543,Q543+G544,G544)</f>
        <v>17309</v>
      </c>
      <c r="R544" s="1" t="n">
        <f aca="false">IF($L544=$L543,R543+H544,H544)</f>
        <v>9281</v>
      </c>
      <c r="S544" s="1" t="str">
        <f aca="false">IF($M545=1,N544/$M544,"")</f>
        <v/>
      </c>
      <c r="T544" s="1" t="str">
        <f aca="false">IF($M545=1,O544/$M544,"")</f>
        <v/>
      </c>
      <c r="U544" s="1" t="str">
        <f aca="false">IF($M545=1,P544/$M544,"")</f>
        <v/>
      </c>
      <c r="V544" s="1" t="str">
        <f aca="false">IF($M545=1,Q544/$M544,"")</f>
        <v/>
      </c>
      <c r="W544" s="1" t="str">
        <f aca="false">IF($M545=1,R544/$M544,"")</f>
        <v/>
      </c>
      <c r="X544" s="1" t="n">
        <f aca="false">IF($L544=$L543,X543+D544^2,D544^2)</f>
        <v>6030154</v>
      </c>
      <c r="Y544" s="1" t="n">
        <f aca="false">IF($L544=$L543,Y543+E544^2,E544^2)</f>
        <v>22610991</v>
      </c>
      <c r="Z544" s="1" t="n">
        <f aca="false">IF($L544=$L543,Z543+F544^2,F544^2)</f>
        <v>12328064</v>
      </c>
      <c r="AA544" s="1" t="n">
        <f aca="false">IF($L544=$L543,AA543+G544^2,G544^2)</f>
        <v>10331133</v>
      </c>
      <c r="AB544" s="1" t="n">
        <f aca="false">IF($L544=$L543,AB543+H544^2,H544^2)</f>
        <v>2970247</v>
      </c>
      <c r="AC544" s="1" t="str">
        <f aca="false">IF($M545=1,SQRT(((X544)/($M544))-S544^2),"")</f>
        <v/>
      </c>
      <c r="AD544" s="1" t="str">
        <f aca="false">IF($M545=1,SQRT(((Y544)/($M544))-T544^2),"")</f>
        <v/>
      </c>
      <c r="AE544" s="1" t="str">
        <f aca="false">IF($M545=1,SQRT(((Z544)/($M544))-U544^2),"")</f>
        <v/>
      </c>
      <c r="AF544" s="1" t="str">
        <f aca="false">IF($M545=1,SQRT(((AA544)/($M544))-V544^2),"")</f>
        <v/>
      </c>
      <c r="AG544" s="1" t="str">
        <f aca="false">IF($M545=1,SQRT(((AB544)/($M544))-W544^2),"")</f>
        <v/>
      </c>
    </row>
    <row r="545" customFormat="false" ht="12.8" hidden="false" customHeight="false" outlineLevel="0" collapsed="false">
      <c r="A545" s="0" t="n">
        <v>0.00634384155273</v>
      </c>
      <c r="B545" s="0" t="n">
        <v>1577122822.62</v>
      </c>
      <c r="C545" s="0" t="n">
        <f aca="false">B545-1577122810.47</f>
        <v>12.1499998569489</v>
      </c>
      <c r="D545" s="0" t="n">
        <v>457</v>
      </c>
      <c r="E545" s="0" t="n">
        <v>883</v>
      </c>
      <c r="F545" s="0" t="n">
        <v>654</v>
      </c>
      <c r="G545" s="0" t="n">
        <v>599</v>
      </c>
      <c r="H545" s="0" t="n">
        <v>320</v>
      </c>
      <c r="I545" s="0" t="n">
        <f aca="false">(D545+E545+F545+G545+H545)/5</f>
        <v>582.6</v>
      </c>
      <c r="J545" s="0" t="n">
        <f aca="false">I545-577.6</f>
        <v>5</v>
      </c>
      <c r="K545" s="0" t="n">
        <f aca="false">(I545-I544)/(A545-A544)</f>
        <v>2176.033203718</v>
      </c>
      <c r="L545" s="0" t="str">
        <f aca="false">IF(G545&gt;590,"RELAX",IF(G545&lt;500,"FIST","TRANSITION"))</f>
        <v>RELAX</v>
      </c>
      <c r="M545" s="1" t="n">
        <f aca="false">IF(L545=L544,M544+1,1)</f>
        <v>30</v>
      </c>
      <c r="N545" s="1" t="n">
        <f aca="false">IF($L545=$L544,N544+D545,D545)</f>
        <v>13681</v>
      </c>
      <c r="O545" s="1" t="n">
        <f aca="false">IF($L545=$L544,O544+E545,E545)</f>
        <v>26490</v>
      </c>
      <c r="P545" s="1" t="n">
        <f aca="false">IF($L545=$L544,P544+F545,F545)</f>
        <v>19562</v>
      </c>
      <c r="Q545" s="1" t="n">
        <f aca="false">IF($L545=$L544,Q544+G545,G545)</f>
        <v>17908</v>
      </c>
      <c r="R545" s="1" t="n">
        <f aca="false">IF($L545=$L544,R544+H545,H545)</f>
        <v>9601</v>
      </c>
      <c r="S545" s="1" t="str">
        <f aca="false">IF($M546=1,N545/$M545,"")</f>
        <v/>
      </c>
      <c r="T545" s="1" t="str">
        <f aca="false">IF($M546=1,O545/$M545,"")</f>
        <v/>
      </c>
      <c r="U545" s="1" t="str">
        <f aca="false">IF($M546=1,P545/$M545,"")</f>
        <v/>
      </c>
      <c r="V545" s="1" t="str">
        <f aca="false">IF($M546=1,Q545/$M545,"")</f>
        <v/>
      </c>
      <c r="W545" s="1" t="str">
        <f aca="false">IF($M546=1,R545/$M545,"")</f>
        <v/>
      </c>
      <c r="X545" s="1" t="n">
        <f aca="false">IF($L545=$L544,X544+D545^2,D545^2)</f>
        <v>6239003</v>
      </c>
      <c r="Y545" s="1" t="n">
        <f aca="false">IF($L545=$L544,Y544+E545^2,E545^2)</f>
        <v>23390680</v>
      </c>
      <c r="Z545" s="1" t="n">
        <f aca="false">IF($L545=$L544,Z544+F545^2,F545^2)</f>
        <v>12755780</v>
      </c>
      <c r="AA545" s="1" t="n">
        <f aca="false">IF($L545=$L544,AA544+G545^2,G545^2)</f>
        <v>10689934</v>
      </c>
      <c r="AB545" s="1" t="n">
        <f aca="false">IF($L545=$L544,AB544+H545^2,H545^2)</f>
        <v>3072647</v>
      </c>
      <c r="AC545" s="1" t="str">
        <f aca="false">IF($M546=1,SQRT(((X545)/($M545))-S545^2),"")</f>
        <v/>
      </c>
      <c r="AD545" s="1" t="str">
        <f aca="false">IF($M546=1,SQRT(((Y545)/($M545))-T545^2),"")</f>
        <v/>
      </c>
      <c r="AE545" s="1" t="str">
        <f aca="false">IF($M546=1,SQRT(((Z545)/($M545))-U545^2),"")</f>
        <v/>
      </c>
      <c r="AF545" s="1" t="str">
        <f aca="false">IF($M546=1,SQRT(((AA545)/($M545))-V545^2),"")</f>
        <v/>
      </c>
      <c r="AG545" s="1" t="str">
        <f aca="false">IF($M546=1,SQRT(((AB545)/($M545))-W545^2),"")</f>
        <v/>
      </c>
    </row>
    <row r="546" customFormat="false" ht="12.8" hidden="false" customHeight="false" outlineLevel="0" collapsed="false">
      <c r="A546" s="0" t="n">
        <v>0.00653696060181</v>
      </c>
      <c r="B546" s="0" t="n">
        <v>1577122822.62</v>
      </c>
      <c r="C546" s="0" t="n">
        <f aca="false">B546-1577122810.47</f>
        <v>12.1499998569489</v>
      </c>
      <c r="D546" s="0" t="n">
        <v>457</v>
      </c>
      <c r="E546" s="0" t="n">
        <v>883</v>
      </c>
      <c r="F546" s="0" t="n">
        <v>653</v>
      </c>
      <c r="G546" s="0" t="n">
        <v>600</v>
      </c>
      <c r="H546" s="0" t="n">
        <v>321</v>
      </c>
      <c r="I546" s="0" t="n">
        <f aca="false">(D546+E546+F546+G546+H546)/5</f>
        <v>582.8</v>
      </c>
      <c r="J546" s="0" t="n">
        <f aca="false">I546-577.6</f>
        <v>5.19999999999993</v>
      </c>
      <c r="K546" s="0" t="n">
        <f aca="false">(I546-I545)/(A546-A545)</f>
        <v>1035.63061724212</v>
      </c>
      <c r="L546" s="0" t="str">
        <f aca="false">IF(G546&gt;590,"RELAX",IF(G546&lt;500,"FIST","TRANSITION"))</f>
        <v>RELAX</v>
      </c>
      <c r="M546" s="1" t="n">
        <f aca="false">IF(L546=L545,M545+1,1)</f>
        <v>31</v>
      </c>
      <c r="N546" s="1" t="n">
        <f aca="false">IF($L546=$L545,N545+D546,D546)</f>
        <v>14138</v>
      </c>
      <c r="O546" s="1" t="n">
        <f aca="false">IF($L546=$L545,O545+E546,E546)</f>
        <v>27373</v>
      </c>
      <c r="P546" s="1" t="n">
        <f aca="false">IF($L546=$L545,P545+F546,F546)</f>
        <v>20215</v>
      </c>
      <c r="Q546" s="1" t="n">
        <f aca="false">IF($L546=$L545,Q545+G546,G546)</f>
        <v>18508</v>
      </c>
      <c r="R546" s="1" t="n">
        <f aca="false">IF($L546=$L545,R545+H546,H546)</f>
        <v>9922</v>
      </c>
      <c r="S546" s="1" t="str">
        <f aca="false">IF($M547=1,N546/$M546,"")</f>
        <v/>
      </c>
      <c r="T546" s="1" t="str">
        <f aca="false">IF($M547=1,O546/$M546,"")</f>
        <v/>
      </c>
      <c r="U546" s="1" t="str">
        <f aca="false">IF($M547=1,P546/$M546,"")</f>
        <v/>
      </c>
      <c r="V546" s="1" t="str">
        <f aca="false">IF($M547=1,Q546/$M546,"")</f>
        <v/>
      </c>
      <c r="W546" s="1" t="str">
        <f aca="false">IF($M547=1,R546/$M546,"")</f>
        <v/>
      </c>
      <c r="X546" s="1" t="n">
        <f aca="false">IF($L546=$L545,X545+D546^2,D546^2)</f>
        <v>6447852</v>
      </c>
      <c r="Y546" s="1" t="n">
        <f aca="false">IF($L546=$L545,Y545+E546^2,E546^2)</f>
        <v>24170369</v>
      </c>
      <c r="Z546" s="1" t="n">
        <f aca="false">IF($L546=$L545,Z545+F546^2,F546^2)</f>
        <v>13182189</v>
      </c>
      <c r="AA546" s="1" t="n">
        <f aca="false">IF($L546=$L545,AA545+G546^2,G546^2)</f>
        <v>11049934</v>
      </c>
      <c r="AB546" s="1" t="n">
        <f aca="false">IF($L546=$L545,AB545+H546^2,H546^2)</f>
        <v>3175688</v>
      </c>
      <c r="AC546" s="1" t="str">
        <f aca="false">IF($M547=1,SQRT(((X546)/($M546))-S546^2),"")</f>
        <v/>
      </c>
      <c r="AD546" s="1" t="str">
        <f aca="false">IF($M547=1,SQRT(((Y546)/($M546))-T546^2),"")</f>
        <v/>
      </c>
      <c r="AE546" s="1" t="str">
        <f aca="false">IF($M547=1,SQRT(((Z546)/($M546))-U546^2),"")</f>
        <v/>
      </c>
      <c r="AF546" s="1" t="str">
        <f aca="false">IF($M547=1,SQRT(((AA546)/($M546))-V546^2),"")</f>
        <v/>
      </c>
      <c r="AG546" s="1" t="str">
        <f aca="false">IF($M547=1,SQRT(((AB546)/($M546))-W546^2),"")</f>
        <v/>
      </c>
    </row>
    <row r="547" customFormat="false" ht="12.8" hidden="false" customHeight="false" outlineLevel="0" collapsed="false">
      <c r="A547" s="0" t="n">
        <v>0.0067138671875</v>
      </c>
      <c r="B547" s="0" t="n">
        <v>1577122822.62</v>
      </c>
      <c r="C547" s="0" t="n">
        <f aca="false">B547-1577122810.47</f>
        <v>12.1499998569489</v>
      </c>
      <c r="D547" s="0" t="n">
        <v>457</v>
      </c>
      <c r="E547" s="0" t="n">
        <v>883</v>
      </c>
      <c r="F547" s="0" t="n">
        <v>653</v>
      </c>
      <c r="G547" s="0" t="n">
        <v>599</v>
      </c>
      <c r="H547" s="0" t="n">
        <v>321</v>
      </c>
      <c r="I547" s="0" t="n">
        <f aca="false">(D547+E547+F547+G547+H547)/5</f>
        <v>582.6</v>
      </c>
      <c r="J547" s="0" t="n">
        <f aca="false">I547-577.6</f>
        <v>5</v>
      </c>
      <c r="K547" s="0" t="n">
        <f aca="false">(I547-I546)/(A547-A546)</f>
        <v>-1130.54016174615</v>
      </c>
      <c r="L547" s="0" t="str">
        <f aca="false">IF(G547&gt;590,"RELAX",IF(G547&lt;500,"FIST","TRANSITION"))</f>
        <v>RELAX</v>
      </c>
      <c r="M547" s="1" t="n">
        <f aca="false">IF(L547=L546,M546+1,1)</f>
        <v>32</v>
      </c>
      <c r="N547" s="1" t="n">
        <f aca="false">IF($L547=$L546,N546+D547,D547)</f>
        <v>14595</v>
      </c>
      <c r="O547" s="1" t="n">
        <f aca="false">IF($L547=$L546,O546+E547,E547)</f>
        <v>28256</v>
      </c>
      <c r="P547" s="1" t="n">
        <f aca="false">IF($L547=$L546,P546+F547,F547)</f>
        <v>20868</v>
      </c>
      <c r="Q547" s="1" t="n">
        <f aca="false">IF($L547=$L546,Q546+G547,G547)</f>
        <v>19107</v>
      </c>
      <c r="R547" s="1" t="n">
        <f aca="false">IF($L547=$L546,R546+H547,H547)</f>
        <v>10243</v>
      </c>
      <c r="S547" s="1" t="str">
        <f aca="false">IF($M548=1,N547/$M547,"")</f>
        <v/>
      </c>
      <c r="T547" s="1" t="str">
        <f aca="false">IF($M548=1,O547/$M547,"")</f>
        <v/>
      </c>
      <c r="U547" s="1" t="str">
        <f aca="false">IF($M548=1,P547/$M547,"")</f>
        <v/>
      </c>
      <c r="V547" s="1" t="str">
        <f aca="false">IF($M548=1,Q547/$M547,"")</f>
        <v/>
      </c>
      <c r="W547" s="1" t="str">
        <f aca="false">IF($M548=1,R547/$M547,"")</f>
        <v/>
      </c>
      <c r="X547" s="1" t="n">
        <f aca="false">IF($L547=$L546,X546+D547^2,D547^2)</f>
        <v>6656701</v>
      </c>
      <c r="Y547" s="1" t="n">
        <f aca="false">IF($L547=$L546,Y546+E547^2,E547^2)</f>
        <v>24950058</v>
      </c>
      <c r="Z547" s="1" t="n">
        <f aca="false">IF($L547=$L546,Z546+F547^2,F547^2)</f>
        <v>13608598</v>
      </c>
      <c r="AA547" s="1" t="n">
        <f aca="false">IF($L547=$L546,AA546+G547^2,G547^2)</f>
        <v>11408735</v>
      </c>
      <c r="AB547" s="1" t="n">
        <f aca="false">IF($L547=$L546,AB546+H547^2,H547^2)</f>
        <v>3278729</v>
      </c>
      <c r="AC547" s="1" t="str">
        <f aca="false">IF($M548=1,SQRT(((X547)/($M547))-S547^2),"")</f>
        <v/>
      </c>
      <c r="AD547" s="1" t="str">
        <f aca="false">IF($M548=1,SQRT(((Y547)/($M547))-T547^2),"")</f>
        <v/>
      </c>
      <c r="AE547" s="1" t="str">
        <f aca="false">IF($M548=1,SQRT(((Z547)/($M547))-U547^2),"")</f>
        <v/>
      </c>
      <c r="AF547" s="1" t="str">
        <f aca="false">IF($M548=1,SQRT(((AA547)/($M547))-V547^2),"")</f>
        <v/>
      </c>
      <c r="AG547" s="1" t="str">
        <f aca="false">IF($M548=1,SQRT(((AB547)/($M547))-W547^2),"")</f>
        <v/>
      </c>
    </row>
    <row r="548" customFormat="false" ht="12.8" hidden="false" customHeight="false" outlineLevel="0" collapsed="false">
      <c r="A548" s="0" t="n">
        <v>0.00688982009888</v>
      </c>
      <c r="B548" s="0" t="n">
        <v>1577122822.62</v>
      </c>
      <c r="C548" s="0" t="n">
        <f aca="false">B548-1577122810.47</f>
        <v>12.1499998569489</v>
      </c>
      <c r="D548" s="0" t="n">
        <v>455</v>
      </c>
      <c r="E548" s="0" t="n">
        <v>884</v>
      </c>
      <c r="F548" s="0" t="n">
        <v>652</v>
      </c>
      <c r="G548" s="0" t="n">
        <v>599</v>
      </c>
      <c r="H548" s="0" t="n">
        <v>320</v>
      </c>
      <c r="I548" s="0" t="n">
        <f aca="false">(D548+E548+F548+G548+H548)/5</f>
        <v>582</v>
      </c>
      <c r="J548" s="0" t="n">
        <f aca="false">I548-577.6</f>
        <v>4.39999999999998</v>
      </c>
      <c r="K548" s="0" t="n">
        <f aca="false">(I548-I547)/(A548-A547)</f>
        <v>-3410.0032519736</v>
      </c>
      <c r="L548" s="0" t="str">
        <f aca="false">IF(G548&gt;590,"RELAX",IF(G548&lt;500,"FIST","TRANSITION"))</f>
        <v>RELAX</v>
      </c>
      <c r="M548" s="1" t="n">
        <f aca="false">IF(L548=L547,M547+1,1)</f>
        <v>33</v>
      </c>
      <c r="N548" s="1" t="n">
        <f aca="false">IF($L548=$L547,N547+D548,D548)</f>
        <v>15050</v>
      </c>
      <c r="O548" s="1" t="n">
        <f aca="false">IF($L548=$L547,O547+E548,E548)</f>
        <v>29140</v>
      </c>
      <c r="P548" s="1" t="n">
        <f aca="false">IF($L548=$L547,P547+F548,F548)</f>
        <v>21520</v>
      </c>
      <c r="Q548" s="1" t="n">
        <f aca="false">IF($L548=$L547,Q547+G548,G548)</f>
        <v>19706</v>
      </c>
      <c r="R548" s="1" t="n">
        <f aca="false">IF($L548=$L547,R547+H548,H548)</f>
        <v>10563</v>
      </c>
      <c r="S548" s="1" t="str">
        <f aca="false">IF($M549=1,N548/$M548,"")</f>
        <v/>
      </c>
      <c r="T548" s="1" t="str">
        <f aca="false">IF($M549=1,O548/$M548,"")</f>
        <v/>
      </c>
      <c r="U548" s="1" t="str">
        <f aca="false">IF($M549=1,P548/$M548,"")</f>
        <v/>
      </c>
      <c r="V548" s="1" t="str">
        <f aca="false">IF($M549=1,Q548/$M548,"")</f>
        <v/>
      </c>
      <c r="W548" s="1" t="str">
        <f aca="false">IF($M549=1,R548/$M548,"")</f>
        <v/>
      </c>
      <c r="X548" s="1" t="n">
        <f aca="false">IF($L548=$L547,X547+D548^2,D548^2)</f>
        <v>6863726</v>
      </c>
      <c r="Y548" s="1" t="n">
        <f aca="false">IF($L548=$L547,Y547+E548^2,E548^2)</f>
        <v>25731514</v>
      </c>
      <c r="Z548" s="1" t="n">
        <f aca="false">IF($L548=$L547,Z547+F548^2,F548^2)</f>
        <v>14033702</v>
      </c>
      <c r="AA548" s="1" t="n">
        <f aca="false">IF($L548=$L547,AA547+G548^2,G548^2)</f>
        <v>11767536</v>
      </c>
      <c r="AB548" s="1" t="n">
        <f aca="false">IF($L548=$L547,AB547+H548^2,H548^2)</f>
        <v>3381129</v>
      </c>
      <c r="AC548" s="1" t="str">
        <f aca="false">IF($M549=1,SQRT(((X548)/($M548))-S548^2),"")</f>
        <v/>
      </c>
      <c r="AD548" s="1" t="str">
        <f aca="false">IF($M549=1,SQRT(((Y548)/($M548))-T548^2),"")</f>
        <v/>
      </c>
      <c r="AE548" s="1" t="str">
        <f aca="false">IF($M549=1,SQRT(((Z548)/($M548))-U548^2),"")</f>
        <v/>
      </c>
      <c r="AF548" s="1" t="str">
        <f aca="false">IF($M549=1,SQRT(((AA548)/($M548))-V548^2),"")</f>
        <v/>
      </c>
      <c r="AG548" s="1" t="str">
        <f aca="false">IF($M549=1,SQRT(((AB548)/($M548))-W548^2),"")</f>
        <v/>
      </c>
    </row>
    <row r="549" customFormat="false" ht="12.8" hidden="false" customHeight="false" outlineLevel="0" collapsed="false">
      <c r="A549" s="0" t="n">
        <v>0.00706887245178</v>
      </c>
      <c r="B549" s="0" t="n">
        <v>1577122822.62</v>
      </c>
      <c r="C549" s="0" t="n">
        <f aca="false">B549-1577122810.47</f>
        <v>12.1499998569489</v>
      </c>
      <c r="D549" s="0" t="n">
        <v>456</v>
      </c>
      <c r="E549" s="0" t="n">
        <v>884</v>
      </c>
      <c r="F549" s="0" t="n">
        <v>654</v>
      </c>
      <c r="G549" s="0" t="n">
        <v>600</v>
      </c>
      <c r="H549" s="0" t="n">
        <v>321</v>
      </c>
      <c r="I549" s="0" t="n">
        <f aca="false">(D549+E549+F549+G549+H549)/5</f>
        <v>583</v>
      </c>
      <c r="J549" s="0" t="n">
        <f aca="false">I549-577.6</f>
        <v>5.39999999999998</v>
      </c>
      <c r="K549" s="0" t="n">
        <f aca="false">(I549-I548)/(A549-A548)</f>
        <v>5584.95872186889</v>
      </c>
      <c r="L549" s="0" t="str">
        <f aca="false">IF(G549&gt;590,"RELAX",IF(G549&lt;500,"FIST","TRANSITION"))</f>
        <v>RELAX</v>
      </c>
      <c r="M549" s="1" t="n">
        <f aca="false">IF(L549=L548,M548+1,1)</f>
        <v>34</v>
      </c>
      <c r="N549" s="1" t="n">
        <f aca="false">IF($L549=$L548,N548+D549,D549)</f>
        <v>15506</v>
      </c>
      <c r="O549" s="1" t="n">
        <f aca="false">IF($L549=$L548,O548+E549,E549)</f>
        <v>30024</v>
      </c>
      <c r="P549" s="1" t="n">
        <f aca="false">IF($L549=$L548,P548+F549,F549)</f>
        <v>22174</v>
      </c>
      <c r="Q549" s="1" t="n">
        <f aca="false">IF($L549=$L548,Q548+G549,G549)</f>
        <v>20306</v>
      </c>
      <c r="R549" s="1" t="n">
        <f aca="false">IF($L549=$L548,R548+H549,H549)</f>
        <v>10884</v>
      </c>
      <c r="S549" s="1" t="str">
        <f aca="false">IF($M550=1,N549/$M549,"")</f>
        <v/>
      </c>
      <c r="T549" s="1" t="str">
        <f aca="false">IF($M550=1,O549/$M549,"")</f>
        <v/>
      </c>
      <c r="U549" s="1" t="str">
        <f aca="false">IF($M550=1,P549/$M549,"")</f>
        <v/>
      </c>
      <c r="V549" s="1" t="str">
        <f aca="false">IF($M550=1,Q549/$M549,"")</f>
        <v/>
      </c>
      <c r="W549" s="1" t="str">
        <f aca="false">IF($M550=1,R549/$M549,"")</f>
        <v/>
      </c>
      <c r="X549" s="1" t="n">
        <f aca="false">IF($L549=$L548,X548+D549^2,D549^2)</f>
        <v>7071662</v>
      </c>
      <c r="Y549" s="1" t="n">
        <f aca="false">IF($L549=$L548,Y548+E549^2,E549^2)</f>
        <v>26512970</v>
      </c>
      <c r="Z549" s="1" t="n">
        <f aca="false">IF($L549=$L548,Z548+F549^2,F549^2)</f>
        <v>14461418</v>
      </c>
      <c r="AA549" s="1" t="n">
        <f aca="false">IF($L549=$L548,AA548+G549^2,G549^2)</f>
        <v>12127536</v>
      </c>
      <c r="AB549" s="1" t="n">
        <f aca="false">IF($L549=$L548,AB548+H549^2,H549^2)</f>
        <v>3484170</v>
      </c>
      <c r="AC549" s="1" t="str">
        <f aca="false">IF($M550=1,SQRT(((X549)/($M549))-S549^2),"")</f>
        <v/>
      </c>
      <c r="AD549" s="1" t="str">
        <f aca="false">IF($M550=1,SQRT(((Y549)/($M549))-T549^2),"")</f>
        <v/>
      </c>
      <c r="AE549" s="1" t="str">
        <f aca="false">IF($M550=1,SQRT(((Z549)/($M549))-U549^2),"")</f>
        <v/>
      </c>
      <c r="AF549" s="1" t="str">
        <f aca="false">IF($M550=1,SQRT(((AA549)/($M549))-V549^2),"")</f>
        <v/>
      </c>
      <c r="AG549" s="1" t="str">
        <f aca="false">IF($M550=1,SQRT(((AB549)/($M549))-W549^2),"")</f>
        <v/>
      </c>
    </row>
    <row r="550" customFormat="false" ht="12.8" hidden="false" customHeight="false" outlineLevel="0" collapsed="false">
      <c r="A550" s="0" t="n">
        <v>0.00724482536316</v>
      </c>
      <c r="B550" s="0" t="n">
        <v>1577122822.62</v>
      </c>
      <c r="C550" s="0" t="n">
        <f aca="false">B550-1577122810.47</f>
        <v>12.1499998569489</v>
      </c>
      <c r="D550" s="0" t="n">
        <v>457</v>
      </c>
      <c r="E550" s="0" t="n">
        <v>884</v>
      </c>
      <c r="F550" s="0" t="n">
        <v>654</v>
      </c>
      <c r="G550" s="0" t="n">
        <v>599</v>
      </c>
      <c r="H550" s="0" t="n">
        <v>321</v>
      </c>
      <c r="I550" s="0" t="n">
        <f aca="false">(D550+E550+F550+G550+H550)/5</f>
        <v>583</v>
      </c>
      <c r="J550" s="0" t="n">
        <f aca="false">I550-577.6</f>
        <v>5.39999999999998</v>
      </c>
      <c r="K550" s="0" t="n">
        <f aca="false">(I550-I549)/(A550-A549)</f>
        <v>0</v>
      </c>
      <c r="L550" s="0" t="str">
        <f aca="false">IF(G550&gt;590,"RELAX",IF(G550&lt;500,"FIST","TRANSITION"))</f>
        <v>RELAX</v>
      </c>
      <c r="M550" s="1" t="n">
        <f aca="false">IF(L550=L549,M549+1,1)</f>
        <v>35</v>
      </c>
      <c r="N550" s="1" t="n">
        <f aca="false">IF($L550=$L549,N549+D550,D550)</f>
        <v>15963</v>
      </c>
      <c r="O550" s="1" t="n">
        <f aca="false">IF($L550=$L549,O549+E550,E550)</f>
        <v>30908</v>
      </c>
      <c r="P550" s="1" t="n">
        <f aca="false">IF($L550=$L549,P549+F550,F550)</f>
        <v>22828</v>
      </c>
      <c r="Q550" s="1" t="n">
        <f aca="false">IF($L550=$L549,Q549+G550,G550)</f>
        <v>20905</v>
      </c>
      <c r="R550" s="1" t="n">
        <f aca="false">IF($L550=$L549,R549+H550,H550)</f>
        <v>11205</v>
      </c>
      <c r="S550" s="1" t="str">
        <f aca="false">IF($M551=1,N550/$M550,"")</f>
        <v/>
      </c>
      <c r="T550" s="1" t="str">
        <f aca="false">IF($M551=1,O550/$M550,"")</f>
        <v/>
      </c>
      <c r="U550" s="1" t="str">
        <f aca="false">IF($M551=1,P550/$M550,"")</f>
        <v/>
      </c>
      <c r="V550" s="1" t="str">
        <f aca="false">IF($M551=1,Q550/$M550,"")</f>
        <v/>
      </c>
      <c r="W550" s="1" t="str">
        <f aca="false">IF($M551=1,R550/$M550,"")</f>
        <v/>
      </c>
      <c r="X550" s="1" t="n">
        <f aca="false">IF($L550=$L549,X549+D550^2,D550^2)</f>
        <v>7280511</v>
      </c>
      <c r="Y550" s="1" t="n">
        <f aca="false">IF($L550=$L549,Y549+E550^2,E550^2)</f>
        <v>27294426</v>
      </c>
      <c r="Z550" s="1" t="n">
        <f aca="false">IF($L550=$L549,Z549+F550^2,F550^2)</f>
        <v>14889134</v>
      </c>
      <c r="AA550" s="1" t="n">
        <f aca="false">IF($L550=$L549,AA549+G550^2,G550^2)</f>
        <v>12486337</v>
      </c>
      <c r="AB550" s="1" t="n">
        <f aca="false">IF($L550=$L549,AB549+H550^2,H550^2)</f>
        <v>3587211</v>
      </c>
      <c r="AC550" s="1" t="str">
        <f aca="false">IF($M551=1,SQRT(((X550)/($M550))-S550^2),"")</f>
        <v/>
      </c>
      <c r="AD550" s="1" t="str">
        <f aca="false">IF($M551=1,SQRT(((Y550)/($M550))-T550^2),"")</f>
        <v/>
      </c>
      <c r="AE550" s="1" t="str">
        <f aca="false">IF($M551=1,SQRT(((Z550)/($M550))-U550^2),"")</f>
        <v/>
      </c>
      <c r="AF550" s="1" t="str">
        <f aca="false">IF($M551=1,SQRT(((AA550)/($M550))-V550^2),"")</f>
        <v/>
      </c>
      <c r="AG550" s="1" t="str">
        <f aca="false">IF($M551=1,SQRT(((AB550)/($M550))-W550^2),"")</f>
        <v/>
      </c>
    </row>
    <row r="551" customFormat="false" ht="12.8" hidden="false" customHeight="false" outlineLevel="0" collapsed="false">
      <c r="A551" s="0" t="n">
        <v>0.00742101669312</v>
      </c>
      <c r="B551" s="0" t="n">
        <v>1577122822.63</v>
      </c>
      <c r="C551" s="0" t="n">
        <f aca="false">B551-1577122810.47</f>
        <v>12.1600000858307</v>
      </c>
      <c r="D551" s="0" t="n">
        <v>456</v>
      </c>
      <c r="E551" s="0" t="n">
        <v>884</v>
      </c>
      <c r="F551" s="0" t="n">
        <v>654</v>
      </c>
      <c r="G551" s="0" t="n">
        <v>600</v>
      </c>
      <c r="H551" s="0" t="n">
        <v>320</v>
      </c>
      <c r="I551" s="0" t="n">
        <f aca="false">(D551+E551+F551+G551+H551)/5</f>
        <v>582.8</v>
      </c>
      <c r="J551" s="0" t="n">
        <f aca="false">I551-577.6</f>
        <v>5.19999999999993</v>
      </c>
      <c r="K551" s="0" t="n">
        <f aca="false">(I551-I550)/(A551-A550)</f>
        <v>-1135.12963461625</v>
      </c>
      <c r="L551" s="0" t="str">
        <f aca="false">IF(G551&gt;590,"RELAX",IF(G551&lt;500,"FIST","TRANSITION"))</f>
        <v>RELAX</v>
      </c>
      <c r="M551" s="1" t="n">
        <f aca="false">IF(L551=L550,M550+1,1)</f>
        <v>36</v>
      </c>
      <c r="N551" s="1" t="n">
        <f aca="false">IF($L551=$L550,N550+D551,D551)</f>
        <v>16419</v>
      </c>
      <c r="O551" s="1" t="n">
        <f aca="false">IF($L551=$L550,O550+E551,E551)</f>
        <v>31792</v>
      </c>
      <c r="P551" s="1" t="n">
        <f aca="false">IF($L551=$L550,P550+F551,F551)</f>
        <v>23482</v>
      </c>
      <c r="Q551" s="1" t="n">
        <f aca="false">IF($L551=$L550,Q550+G551,G551)</f>
        <v>21505</v>
      </c>
      <c r="R551" s="1" t="n">
        <f aca="false">IF($L551=$L550,R550+H551,H551)</f>
        <v>11525</v>
      </c>
      <c r="S551" s="1" t="str">
        <f aca="false">IF($M552=1,N551/$M551,"")</f>
        <v/>
      </c>
      <c r="T551" s="1" t="str">
        <f aca="false">IF($M552=1,O551/$M551,"")</f>
        <v/>
      </c>
      <c r="U551" s="1" t="str">
        <f aca="false">IF($M552=1,P551/$M551,"")</f>
        <v/>
      </c>
      <c r="V551" s="1" t="str">
        <f aca="false">IF($M552=1,Q551/$M551,"")</f>
        <v/>
      </c>
      <c r="W551" s="1" t="str">
        <f aca="false">IF($M552=1,R551/$M551,"")</f>
        <v/>
      </c>
      <c r="X551" s="1" t="n">
        <f aca="false">IF($L551=$L550,X550+D551^2,D551^2)</f>
        <v>7488447</v>
      </c>
      <c r="Y551" s="1" t="n">
        <f aca="false">IF($L551=$L550,Y550+E551^2,E551^2)</f>
        <v>28075882</v>
      </c>
      <c r="Z551" s="1" t="n">
        <f aca="false">IF($L551=$L550,Z550+F551^2,F551^2)</f>
        <v>15316850</v>
      </c>
      <c r="AA551" s="1" t="n">
        <f aca="false">IF($L551=$L550,AA550+G551^2,G551^2)</f>
        <v>12846337</v>
      </c>
      <c r="AB551" s="1" t="n">
        <f aca="false">IF($L551=$L550,AB550+H551^2,H551^2)</f>
        <v>3689611</v>
      </c>
      <c r="AC551" s="1" t="str">
        <f aca="false">IF($M552=1,SQRT(((X551)/($M551))-S551^2),"")</f>
        <v/>
      </c>
      <c r="AD551" s="1" t="str">
        <f aca="false">IF($M552=1,SQRT(((Y551)/($M551))-T551^2),"")</f>
        <v/>
      </c>
      <c r="AE551" s="1" t="str">
        <f aca="false">IF($M552=1,SQRT(((Z551)/($M551))-U551^2),"")</f>
        <v/>
      </c>
      <c r="AF551" s="1" t="str">
        <f aca="false">IF($M552=1,SQRT(((AA551)/($M551))-V551^2),"")</f>
        <v/>
      </c>
      <c r="AG551" s="1" t="str">
        <f aca="false">IF($M552=1,SQRT(((AB551)/($M551))-W551^2),"")</f>
        <v/>
      </c>
    </row>
    <row r="552" customFormat="false" ht="12.8" hidden="false" customHeight="false" outlineLevel="0" collapsed="false">
      <c r="A552" s="0" t="n">
        <v>0.00760293006897</v>
      </c>
      <c r="B552" s="0" t="n">
        <v>1577122822.63</v>
      </c>
      <c r="C552" s="0" t="n">
        <f aca="false">B552-1577122810.47</f>
        <v>12.1600000858307</v>
      </c>
      <c r="D552" s="0" t="n">
        <v>456</v>
      </c>
      <c r="E552" s="0" t="n">
        <v>884</v>
      </c>
      <c r="F552" s="0" t="n">
        <v>654</v>
      </c>
      <c r="G552" s="0" t="n">
        <v>600</v>
      </c>
      <c r="H552" s="0" t="n">
        <v>321</v>
      </c>
      <c r="I552" s="0" t="n">
        <f aca="false">(D552+E552+F552+G552+H552)/5</f>
        <v>583</v>
      </c>
      <c r="J552" s="0" t="n">
        <f aca="false">I552-577.6</f>
        <v>5.39999999999998</v>
      </c>
      <c r="K552" s="0" t="n">
        <f aca="false">(I552-I551)/(A552-A551)</f>
        <v>1099.4243774848</v>
      </c>
      <c r="L552" s="0" t="str">
        <f aca="false">IF(G552&gt;590,"RELAX",IF(G552&lt;500,"FIST","TRANSITION"))</f>
        <v>RELAX</v>
      </c>
      <c r="M552" s="1" t="n">
        <f aca="false">IF(L552=L551,M551+1,1)</f>
        <v>37</v>
      </c>
      <c r="N552" s="1" t="n">
        <f aca="false">IF($L552=$L551,N551+D552,D552)</f>
        <v>16875</v>
      </c>
      <c r="O552" s="1" t="n">
        <f aca="false">IF($L552=$L551,O551+E552,E552)</f>
        <v>32676</v>
      </c>
      <c r="P552" s="1" t="n">
        <f aca="false">IF($L552=$L551,P551+F552,F552)</f>
        <v>24136</v>
      </c>
      <c r="Q552" s="1" t="n">
        <f aca="false">IF($L552=$L551,Q551+G552,G552)</f>
        <v>22105</v>
      </c>
      <c r="R552" s="1" t="n">
        <f aca="false">IF($L552=$L551,R551+H552,H552)</f>
        <v>11846</v>
      </c>
      <c r="S552" s="1" t="str">
        <f aca="false">IF($M553=1,N552/$M552,"")</f>
        <v/>
      </c>
      <c r="T552" s="1" t="str">
        <f aca="false">IF($M553=1,O552/$M552,"")</f>
        <v/>
      </c>
      <c r="U552" s="1" t="str">
        <f aca="false">IF($M553=1,P552/$M552,"")</f>
        <v/>
      </c>
      <c r="V552" s="1" t="str">
        <f aca="false">IF($M553=1,Q552/$M552,"")</f>
        <v/>
      </c>
      <c r="W552" s="1" t="str">
        <f aca="false">IF($M553=1,R552/$M552,"")</f>
        <v/>
      </c>
      <c r="X552" s="1" t="n">
        <f aca="false">IF($L552=$L551,X551+D552^2,D552^2)</f>
        <v>7696383</v>
      </c>
      <c r="Y552" s="1" t="n">
        <f aca="false">IF($L552=$L551,Y551+E552^2,E552^2)</f>
        <v>28857338</v>
      </c>
      <c r="Z552" s="1" t="n">
        <f aca="false">IF($L552=$L551,Z551+F552^2,F552^2)</f>
        <v>15744566</v>
      </c>
      <c r="AA552" s="1" t="n">
        <f aca="false">IF($L552=$L551,AA551+G552^2,G552^2)</f>
        <v>13206337</v>
      </c>
      <c r="AB552" s="1" t="n">
        <f aca="false">IF($L552=$L551,AB551+H552^2,H552^2)</f>
        <v>3792652</v>
      </c>
      <c r="AC552" s="1" t="str">
        <f aca="false">IF($M553=1,SQRT(((X552)/($M552))-S552^2),"")</f>
        <v/>
      </c>
      <c r="AD552" s="1" t="str">
        <f aca="false">IF($M553=1,SQRT(((Y552)/($M552))-T552^2),"")</f>
        <v/>
      </c>
      <c r="AE552" s="1" t="str">
        <f aca="false">IF($M553=1,SQRT(((Z552)/($M552))-U552^2),"")</f>
        <v/>
      </c>
      <c r="AF552" s="1" t="str">
        <f aca="false">IF($M553=1,SQRT(((AA552)/($M552))-V552^2),"")</f>
        <v/>
      </c>
      <c r="AG552" s="1" t="str">
        <f aca="false">IF($M553=1,SQRT(((AB552)/($M552))-W552^2),"")</f>
        <v/>
      </c>
    </row>
    <row r="553" customFormat="false" ht="12.8" hidden="false" customHeight="false" outlineLevel="0" collapsed="false">
      <c r="A553" s="0" t="n">
        <v>0.00777101516724</v>
      </c>
      <c r="B553" s="0" t="n">
        <v>1577122822.63</v>
      </c>
      <c r="C553" s="0" t="n">
        <f aca="false">B553-1577122810.47</f>
        <v>12.1600000858307</v>
      </c>
      <c r="D553" s="0" t="n">
        <v>456</v>
      </c>
      <c r="E553" s="0" t="n">
        <v>883</v>
      </c>
      <c r="F553" s="0" t="n">
        <v>654</v>
      </c>
      <c r="G553" s="0" t="n">
        <v>601</v>
      </c>
      <c r="H553" s="0" t="n">
        <v>321</v>
      </c>
      <c r="I553" s="0" t="n">
        <f aca="false">(D553+E553+F553+G553+H553)/5</f>
        <v>583</v>
      </c>
      <c r="J553" s="0" t="n">
        <f aca="false">I553-577.6</f>
        <v>5.39999999999998</v>
      </c>
      <c r="K553" s="0" t="n">
        <f aca="false">(I553-I552)/(A553-A552)</f>
        <v>0</v>
      </c>
      <c r="L553" s="0" t="str">
        <f aca="false">IF(G553&gt;590,"RELAX",IF(G553&lt;500,"FIST","TRANSITION"))</f>
        <v>RELAX</v>
      </c>
      <c r="M553" s="1" t="n">
        <f aca="false">IF(L553=L552,M552+1,1)</f>
        <v>38</v>
      </c>
      <c r="N553" s="1" t="n">
        <f aca="false">IF($L553=$L552,N552+D553,D553)</f>
        <v>17331</v>
      </c>
      <c r="O553" s="1" t="n">
        <f aca="false">IF($L553=$L552,O552+E553,E553)</f>
        <v>33559</v>
      </c>
      <c r="P553" s="1" t="n">
        <f aca="false">IF($L553=$L552,P552+F553,F553)</f>
        <v>24790</v>
      </c>
      <c r="Q553" s="1" t="n">
        <f aca="false">IF($L553=$L552,Q552+G553,G553)</f>
        <v>22706</v>
      </c>
      <c r="R553" s="1" t="n">
        <f aca="false">IF($L553=$L552,R552+H553,H553)</f>
        <v>12167</v>
      </c>
      <c r="S553" s="1" t="str">
        <f aca="false">IF($M554=1,N553/$M553,"")</f>
        <v/>
      </c>
      <c r="T553" s="1" t="str">
        <f aca="false">IF($M554=1,O553/$M553,"")</f>
        <v/>
      </c>
      <c r="U553" s="1" t="str">
        <f aca="false">IF($M554=1,P553/$M553,"")</f>
        <v/>
      </c>
      <c r="V553" s="1" t="str">
        <f aca="false">IF($M554=1,Q553/$M553,"")</f>
        <v/>
      </c>
      <c r="W553" s="1" t="str">
        <f aca="false">IF($M554=1,R553/$M553,"")</f>
        <v/>
      </c>
      <c r="X553" s="1" t="n">
        <f aca="false">IF($L553=$L552,X552+D553^2,D553^2)</f>
        <v>7904319</v>
      </c>
      <c r="Y553" s="1" t="n">
        <f aca="false">IF($L553=$L552,Y552+E553^2,E553^2)</f>
        <v>29637027</v>
      </c>
      <c r="Z553" s="1" t="n">
        <f aca="false">IF($L553=$L552,Z552+F553^2,F553^2)</f>
        <v>16172282</v>
      </c>
      <c r="AA553" s="1" t="n">
        <f aca="false">IF($L553=$L552,AA552+G553^2,G553^2)</f>
        <v>13567538</v>
      </c>
      <c r="AB553" s="1" t="n">
        <f aca="false">IF($L553=$L552,AB552+H553^2,H553^2)</f>
        <v>3895693</v>
      </c>
      <c r="AC553" s="1" t="str">
        <f aca="false">IF($M554=1,SQRT(((X553)/($M553))-S553^2),"")</f>
        <v/>
      </c>
      <c r="AD553" s="1" t="str">
        <f aca="false">IF($M554=1,SQRT(((Y553)/($M553))-T553^2),"")</f>
        <v/>
      </c>
      <c r="AE553" s="1" t="str">
        <f aca="false">IF($M554=1,SQRT(((Z553)/($M553))-U553^2),"")</f>
        <v/>
      </c>
      <c r="AF553" s="1" t="str">
        <f aca="false">IF($M554=1,SQRT(((AA553)/($M553))-V553^2),"")</f>
        <v/>
      </c>
      <c r="AG553" s="1" t="str">
        <f aca="false">IF($M554=1,SQRT(((AB553)/($M553))-W553^2),"")</f>
        <v/>
      </c>
    </row>
    <row r="554" customFormat="false" ht="12.8" hidden="false" customHeight="false" outlineLevel="0" collapsed="false">
      <c r="A554" s="0" t="n">
        <v>0.00793886184692</v>
      </c>
      <c r="B554" s="0" t="n">
        <v>1577122822.63</v>
      </c>
      <c r="C554" s="0" t="n">
        <f aca="false">B554-1577122810.47</f>
        <v>12.1600000858307</v>
      </c>
      <c r="D554" s="0" t="n">
        <v>457</v>
      </c>
      <c r="E554" s="0" t="n">
        <v>883</v>
      </c>
      <c r="F554" s="0" t="n">
        <v>655</v>
      </c>
      <c r="G554" s="0" t="n">
        <v>601</v>
      </c>
      <c r="H554" s="0" t="n">
        <v>322</v>
      </c>
      <c r="I554" s="0" t="n">
        <f aca="false">(D554+E554+F554+G554+H554)/5</f>
        <v>583.6</v>
      </c>
      <c r="J554" s="0" t="n">
        <f aca="false">I554-577.6</f>
        <v>6</v>
      </c>
      <c r="K554" s="0" t="n">
        <f aca="false">(I554-I553)/(A554-A553)</f>
        <v>3574.69090925078</v>
      </c>
      <c r="L554" s="0" t="str">
        <f aca="false">IF(G554&gt;590,"RELAX",IF(G554&lt;500,"FIST","TRANSITION"))</f>
        <v>RELAX</v>
      </c>
      <c r="M554" s="1" t="n">
        <f aca="false">IF(L554=L553,M553+1,1)</f>
        <v>39</v>
      </c>
      <c r="N554" s="1" t="n">
        <f aca="false">IF($L554=$L553,N553+D554,D554)</f>
        <v>17788</v>
      </c>
      <c r="O554" s="1" t="n">
        <f aca="false">IF($L554=$L553,O553+E554,E554)</f>
        <v>34442</v>
      </c>
      <c r="P554" s="1" t="n">
        <f aca="false">IF($L554=$L553,P553+F554,F554)</f>
        <v>25445</v>
      </c>
      <c r="Q554" s="1" t="n">
        <f aca="false">IF($L554=$L553,Q553+G554,G554)</f>
        <v>23307</v>
      </c>
      <c r="R554" s="1" t="n">
        <f aca="false">IF($L554=$L553,R553+H554,H554)</f>
        <v>12489</v>
      </c>
      <c r="S554" s="1" t="str">
        <f aca="false">IF($M555=1,N554/$M554,"")</f>
        <v/>
      </c>
      <c r="T554" s="1" t="str">
        <f aca="false">IF($M555=1,O554/$M554,"")</f>
        <v/>
      </c>
      <c r="U554" s="1" t="str">
        <f aca="false">IF($M555=1,P554/$M554,"")</f>
        <v/>
      </c>
      <c r="V554" s="1" t="str">
        <f aca="false">IF($M555=1,Q554/$M554,"")</f>
        <v/>
      </c>
      <c r="W554" s="1" t="str">
        <f aca="false">IF($M555=1,R554/$M554,"")</f>
        <v/>
      </c>
      <c r="X554" s="1" t="n">
        <f aca="false">IF($L554=$L553,X553+D554^2,D554^2)</f>
        <v>8113168</v>
      </c>
      <c r="Y554" s="1" t="n">
        <f aca="false">IF($L554=$L553,Y553+E554^2,E554^2)</f>
        <v>30416716</v>
      </c>
      <c r="Z554" s="1" t="n">
        <f aca="false">IF($L554=$L553,Z553+F554^2,F554^2)</f>
        <v>16601307</v>
      </c>
      <c r="AA554" s="1" t="n">
        <f aca="false">IF($L554=$L553,AA553+G554^2,G554^2)</f>
        <v>13928739</v>
      </c>
      <c r="AB554" s="1" t="n">
        <f aca="false">IF($L554=$L553,AB553+H554^2,H554^2)</f>
        <v>3999377</v>
      </c>
      <c r="AC554" s="1" t="str">
        <f aca="false">IF($M555=1,SQRT(((X554)/($M554))-S554^2),"")</f>
        <v/>
      </c>
      <c r="AD554" s="1" t="str">
        <f aca="false">IF($M555=1,SQRT(((Y554)/($M554))-T554^2),"")</f>
        <v/>
      </c>
      <c r="AE554" s="1" t="str">
        <f aca="false">IF($M555=1,SQRT(((Z554)/($M554))-U554^2),"")</f>
        <v/>
      </c>
      <c r="AF554" s="1" t="str">
        <f aca="false">IF($M555=1,SQRT(((AA554)/($M554))-V554^2),"")</f>
        <v/>
      </c>
      <c r="AG554" s="1" t="str">
        <f aca="false">IF($M555=1,SQRT(((AB554)/($M554))-W554^2),"")</f>
        <v/>
      </c>
    </row>
    <row r="555" customFormat="false" ht="12.8" hidden="false" customHeight="false" outlineLevel="0" collapsed="false">
      <c r="A555" s="0" t="n">
        <v>0.00810694694519</v>
      </c>
      <c r="B555" s="0" t="n">
        <v>1577122822.63</v>
      </c>
      <c r="C555" s="0" t="n">
        <f aca="false">B555-1577122810.47</f>
        <v>12.1600000858307</v>
      </c>
      <c r="D555" s="0" t="n">
        <v>457</v>
      </c>
      <c r="E555" s="0" t="n">
        <v>884</v>
      </c>
      <c r="F555" s="0" t="n">
        <v>653</v>
      </c>
      <c r="G555" s="0" t="n">
        <v>601</v>
      </c>
      <c r="H555" s="0" t="n">
        <v>320</v>
      </c>
      <c r="I555" s="0" t="n">
        <f aca="false">(D555+E555+F555+G555+H555)/5</f>
        <v>583</v>
      </c>
      <c r="J555" s="0" t="n">
        <f aca="false">I555-577.6</f>
        <v>5.39999999999998</v>
      </c>
      <c r="K555" s="0" t="n">
        <f aca="false">(I555-I554)/(A555-A554)</f>
        <v>-3569.62042545988</v>
      </c>
      <c r="L555" s="0" t="str">
        <f aca="false">IF(G555&gt;590,"RELAX",IF(G555&lt;500,"FIST","TRANSITION"))</f>
        <v>RELAX</v>
      </c>
      <c r="M555" s="1" t="n">
        <f aca="false">IF(L555=L554,M554+1,1)</f>
        <v>40</v>
      </c>
      <c r="N555" s="1" t="n">
        <f aca="false">IF($L555=$L554,N554+D555,D555)</f>
        <v>18245</v>
      </c>
      <c r="O555" s="1" t="n">
        <f aca="false">IF($L555=$L554,O554+E555,E555)</f>
        <v>35326</v>
      </c>
      <c r="P555" s="1" t="n">
        <f aca="false">IF($L555=$L554,P554+F555,F555)</f>
        <v>26098</v>
      </c>
      <c r="Q555" s="1" t="n">
        <f aca="false">IF($L555=$L554,Q554+G555,G555)</f>
        <v>23908</v>
      </c>
      <c r="R555" s="1" t="n">
        <f aca="false">IF($L555=$L554,R554+H555,H555)</f>
        <v>12809</v>
      </c>
      <c r="S555" s="1" t="str">
        <f aca="false">IF($M556=1,N555/$M555,"")</f>
        <v/>
      </c>
      <c r="T555" s="1" t="str">
        <f aca="false">IF($M556=1,O555/$M555,"")</f>
        <v/>
      </c>
      <c r="U555" s="1" t="str">
        <f aca="false">IF($M556=1,P555/$M555,"")</f>
        <v/>
      </c>
      <c r="V555" s="1" t="str">
        <f aca="false">IF($M556=1,Q555/$M555,"")</f>
        <v/>
      </c>
      <c r="W555" s="1" t="str">
        <f aca="false">IF($M556=1,R555/$M555,"")</f>
        <v/>
      </c>
      <c r="X555" s="1" t="n">
        <f aca="false">IF($L555=$L554,X554+D555^2,D555^2)</f>
        <v>8322017</v>
      </c>
      <c r="Y555" s="1" t="n">
        <f aca="false">IF($L555=$L554,Y554+E555^2,E555^2)</f>
        <v>31198172</v>
      </c>
      <c r="Z555" s="1" t="n">
        <f aca="false">IF($L555=$L554,Z554+F555^2,F555^2)</f>
        <v>17027716</v>
      </c>
      <c r="AA555" s="1" t="n">
        <f aca="false">IF($L555=$L554,AA554+G555^2,G555^2)</f>
        <v>14289940</v>
      </c>
      <c r="AB555" s="1" t="n">
        <f aca="false">IF($L555=$L554,AB554+H555^2,H555^2)</f>
        <v>4101777</v>
      </c>
      <c r="AC555" s="1" t="str">
        <f aca="false">IF($M556=1,SQRT(((X555)/($M555))-S555^2),"")</f>
        <v/>
      </c>
      <c r="AD555" s="1" t="str">
        <f aca="false">IF($M556=1,SQRT(((Y555)/($M555))-T555^2),"")</f>
        <v/>
      </c>
      <c r="AE555" s="1" t="str">
        <f aca="false">IF($M556=1,SQRT(((Z555)/($M555))-U555^2),"")</f>
        <v/>
      </c>
      <c r="AF555" s="1" t="str">
        <f aca="false">IF($M556=1,SQRT(((AA555)/($M555))-V555^2),"")</f>
        <v/>
      </c>
      <c r="AG555" s="1" t="str">
        <f aca="false">IF($M556=1,SQRT(((AB555)/($M555))-W555^2),"")</f>
        <v/>
      </c>
    </row>
    <row r="556" customFormat="false" ht="12.8" hidden="false" customHeight="false" outlineLevel="0" collapsed="false">
      <c r="A556" s="0" t="n">
        <v>0.00827598571777</v>
      </c>
      <c r="B556" s="0" t="n">
        <v>1577122822.63</v>
      </c>
      <c r="C556" s="0" t="n">
        <f aca="false">B556-1577122810.47</f>
        <v>12.1600000858307</v>
      </c>
      <c r="D556" s="0" t="n">
        <v>457</v>
      </c>
      <c r="E556" s="0" t="n">
        <v>884</v>
      </c>
      <c r="F556" s="0" t="n">
        <v>653</v>
      </c>
      <c r="G556" s="0" t="n">
        <v>601</v>
      </c>
      <c r="H556" s="0" t="n">
        <v>321</v>
      </c>
      <c r="I556" s="0" t="n">
        <f aca="false">(D556+E556+F556+G556+H556)/5</f>
        <v>583.2</v>
      </c>
      <c r="J556" s="0" t="n">
        <f aca="false">I556-577.6</f>
        <v>5.60000000000002</v>
      </c>
      <c r="K556" s="0" t="n">
        <f aca="false">(I556-I555)/(A556-A555)</f>
        <v>1183.16050777873</v>
      </c>
      <c r="L556" s="0" t="str">
        <f aca="false">IF(G556&gt;590,"RELAX",IF(G556&lt;500,"FIST","TRANSITION"))</f>
        <v>RELAX</v>
      </c>
      <c r="M556" s="1" t="n">
        <f aca="false">IF(L556=L555,M555+1,1)</f>
        <v>41</v>
      </c>
      <c r="N556" s="1" t="n">
        <f aca="false">IF($L556=$L555,N555+D556,D556)</f>
        <v>18702</v>
      </c>
      <c r="O556" s="1" t="n">
        <f aca="false">IF($L556=$L555,O555+E556,E556)</f>
        <v>36210</v>
      </c>
      <c r="P556" s="1" t="n">
        <f aca="false">IF($L556=$L555,P555+F556,F556)</f>
        <v>26751</v>
      </c>
      <c r="Q556" s="1" t="n">
        <f aca="false">IF($L556=$L555,Q555+G556,G556)</f>
        <v>24509</v>
      </c>
      <c r="R556" s="1" t="n">
        <f aca="false">IF($L556=$L555,R555+H556,H556)</f>
        <v>13130</v>
      </c>
      <c r="S556" s="1" t="str">
        <f aca="false">IF($M557=1,N556/$M556,"")</f>
        <v/>
      </c>
      <c r="T556" s="1" t="str">
        <f aca="false">IF($M557=1,O556/$M556,"")</f>
        <v/>
      </c>
      <c r="U556" s="1" t="str">
        <f aca="false">IF($M557=1,P556/$M556,"")</f>
        <v/>
      </c>
      <c r="V556" s="1" t="str">
        <f aca="false">IF($M557=1,Q556/$M556,"")</f>
        <v/>
      </c>
      <c r="W556" s="1" t="str">
        <f aca="false">IF($M557=1,R556/$M556,"")</f>
        <v/>
      </c>
      <c r="X556" s="1" t="n">
        <f aca="false">IF($L556=$L555,X555+D556^2,D556^2)</f>
        <v>8530866</v>
      </c>
      <c r="Y556" s="1" t="n">
        <f aca="false">IF($L556=$L555,Y555+E556^2,E556^2)</f>
        <v>31979628</v>
      </c>
      <c r="Z556" s="1" t="n">
        <f aca="false">IF($L556=$L555,Z555+F556^2,F556^2)</f>
        <v>17454125</v>
      </c>
      <c r="AA556" s="1" t="n">
        <f aca="false">IF($L556=$L555,AA555+G556^2,G556^2)</f>
        <v>14651141</v>
      </c>
      <c r="AB556" s="1" t="n">
        <f aca="false">IF($L556=$L555,AB555+H556^2,H556^2)</f>
        <v>4204818</v>
      </c>
      <c r="AC556" s="1" t="str">
        <f aca="false">IF($M557=1,SQRT(((X556)/($M556))-S556^2),"")</f>
        <v/>
      </c>
      <c r="AD556" s="1" t="str">
        <f aca="false">IF($M557=1,SQRT(((Y556)/($M556))-T556^2),"")</f>
        <v/>
      </c>
      <c r="AE556" s="1" t="str">
        <f aca="false">IF($M557=1,SQRT(((Z556)/($M556))-U556^2),"")</f>
        <v/>
      </c>
      <c r="AF556" s="1" t="str">
        <f aca="false">IF($M557=1,SQRT(((AA556)/($M556))-V556^2),"")</f>
        <v/>
      </c>
      <c r="AG556" s="1" t="str">
        <f aca="false">IF($M557=1,SQRT(((AB556)/($M556))-W556^2),"")</f>
        <v/>
      </c>
    </row>
    <row r="557" customFormat="false" ht="12.8" hidden="false" customHeight="false" outlineLevel="0" collapsed="false">
      <c r="A557" s="0" t="n">
        <v>0.00846600532532</v>
      </c>
      <c r="B557" s="0" t="n">
        <v>1577122822.63</v>
      </c>
      <c r="C557" s="0" t="n">
        <f aca="false">B557-1577122810.47</f>
        <v>12.1600000858307</v>
      </c>
      <c r="D557" s="0" t="n">
        <v>456</v>
      </c>
      <c r="E557" s="0" t="n">
        <v>884</v>
      </c>
      <c r="F557" s="0" t="n">
        <v>653</v>
      </c>
      <c r="G557" s="0" t="n">
        <v>601</v>
      </c>
      <c r="H557" s="0" t="n">
        <v>320</v>
      </c>
      <c r="I557" s="0" t="n">
        <f aca="false">(D557+E557+F557+G557+H557)/5</f>
        <v>582.8</v>
      </c>
      <c r="J557" s="0" t="n">
        <f aca="false">I557-577.6</f>
        <v>5.19999999999993</v>
      </c>
      <c r="K557" s="0" t="n">
        <f aca="false">(I557-I556)/(A557-A556)</f>
        <v>-2105.04592214167</v>
      </c>
      <c r="L557" s="0" t="str">
        <f aca="false">IF(G557&gt;590,"RELAX",IF(G557&lt;500,"FIST","TRANSITION"))</f>
        <v>RELAX</v>
      </c>
      <c r="M557" s="1" t="n">
        <f aca="false">IF(L557=L556,M556+1,1)</f>
        <v>42</v>
      </c>
      <c r="N557" s="1" t="n">
        <f aca="false">IF($L557=$L556,N556+D557,D557)</f>
        <v>19158</v>
      </c>
      <c r="O557" s="1" t="n">
        <f aca="false">IF($L557=$L556,O556+E557,E557)</f>
        <v>37094</v>
      </c>
      <c r="P557" s="1" t="n">
        <f aca="false">IF($L557=$L556,P556+F557,F557)</f>
        <v>27404</v>
      </c>
      <c r="Q557" s="1" t="n">
        <f aca="false">IF($L557=$L556,Q556+G557,G557)</f>
        <v>25110</v>
      </c>
      <c r="R557" s="1" t="n">
        <f aca="false">IF($L557=$L556,R556+H557,H557)</f>
        <v>13450</v>
      </c>
      <c r="S557" s="1" t="str">
        <f aca="false">IF($M558=1,N557/$M557,"")</f>
        <v/>
      </c>
      <c r="T557" s="1" t="str">
        <f aca="false">IF($M558=1,O557/$M557,"")</f>
        <v/>
      </c>
      <c r="U557" s="1" t="str">
        <f aca="false">IF($M558=1,P557/$M557,"")</f>
        <v/>
      </c>
      <c r="V557" s="1" t="str">
        <f aca="false">IF($M558=1,Q557/$M557,"")</f>
        <v/>
      </c>
      <c r="W557" s="1" t="str">
        <f aca="false">IF($M558=1,R557/$M557,"")</f>
        <v/>
      </c>
      <c r="X557" s="1" t="n">
        <f aca="false">IF($L557=$L556,X556+D557^2,D557^2)</f>
        <v>8738802</v>
      </c>
      <c r="Y557" s="1" t="n">
        <f aca="false">IF($L557=$L556,Y556+E557^2,E557^2)</f>
        <v>32761084</v>
      </c>
      <c r="Z557" s="1" t="n">
        <f aca="false">IF($L557=$L556,Z556+F557^2,F557^2)</f>
        <v>17880534</v>
      </c>
      <c r="AA557" s="1" t="n">
        <f aca="false">IF($L557=$L556,AA556+G557^2,G557^2)</f>
        <v>15012342</v>
      </c>
      <c r="AB557" s="1" t="n">
        <f aca="false">IF($L557=$L556,AB556+H557^2,H557^2)</f>
        <v>4307218</v>
      </c>
      <c r="AC557" s="1" t="str">
        <f aca="false">IF($M558=1,SQRT(((X557)/($M557))-S557^2),"")</f>
        <v/>
      </c>
      <c r="AD557" s="1" t="str">
        <f aca="false">IF($M558=1,SQRT(((Y557)/($M557))-T557^2),"")</f>
        <v/>
      </c>
      <c r="AE557" s="1" t="str">
        <f aca="false">IF($M558=1,SQRT(((Z557)/($M557))-U557^2),"")</f>
        <v/>
      </c>
      <c r="AF557" s="1" t="str">
        <f aca="false">IF($M558=1,SQRT(((AA557)/($M557))-V557^2),"")</f>
        <v/>
      </c>
      <c r="AG557" s="1" t="str">
        <f aca="false">IF($M558=1,SQRT(((AB557)/($M557))-W557^2),"")</f>
        <v/>
      </c>
    </row>
    <row r="558" customFormat="false" ht="12.8" hidden="false" customHeight="false" outlineLevel="0" collapsed="false">
      <c r="A558" s="0" t="n">
        <v>0.00862979888916</v>
      </c>
      <c r="B558" s="0" t="n">
        <v>1577122822.63</v>
      </c>
      <c r="C558" s="0" t="n">
        <f aca="false">B558-1577122810.47</f>
        <v>12.1600000858307</v>
      </c>
      <c r="D558" s="0" t="n">
        <v>457</v>
      </c>
      <c r="E558" s="0" t="n">
        <v>884</v>
      </c>
      <c r="F558" s="0" t="n">
        <v>654</v>
      </c>
      <c r="G558" s="0" t="n">
        <v>599</v>
      </c>
      <c r="H558" s="0" t="n">
        <v>320</v>
      </c>
      <c r="I558" s="0" t="n">
        <f aca="false">(D558+E558+F558+G558+H558)/5</f>
        <v>582.8</v>
      </c>
      <c r="J558" s="0" t="n">
        <f aca="false">I558-577.6</f>
        <v>5.19999999999993</v>
      </c>
      <c r="K558" s="0" t="n">
        <f aca="false">(I558-I557)/(A558-A557)</f>
        <v>0</v>
      </c>
      <c r="L558" s="0" t="str">
        <f aca="false">IF(G558&gt;590,"RELAX",IF(G558&lt;500,"FIST","TRANSITION"))</f>
        <v>RELAX</v>
      </c>
      <c r="M558" s="1" t="n">
        <f aca="false">IF(L558=L557,M557+1,1)</f>
        <v>43</v>
      </c>
      <c r="N558" s="1" t="n">
        <f aca="false">IF($L558=$L557,N557+D558,D558)</f>
        <v>19615</v>
      </c>
      <c r="O558" s="1" t="n">
        <f aca="false">IF($L558=$L557,O557+E558,E558)</f>
        <v>37978</v>
      </c>
      <c r="P558" s="1" t="n">
        <f aca="false">IF($L558=$L557,P557+F558,F558)</f>
        <v>28058</v>
      </c>
      <c r="Q558" s="1" t="n">
        <f aca="false">IF($L558=$L557,Q557+G558,G558)</f>
        <v>25709</v>
      </c>
      <c r="R558" s="1" t="n">
        <f aca="false">IF($L558=$L557,R557+H558,H558)</f>
        <v>13770</v>
      </c>
      <c r="S558" s="1" t="str">
        <f aca="false">IF($M559=1,N558/$M558,"")</f>
        <v/>
      </c>
      <c r="T558" s="1" t="str">
        <f aca="false">IF($M559=1,O558/$M558,"")</f>
        <v/>
      </c>
      <c r="U558" s="1" t="str">
        <f aca="false">IF($M559=1,P558/$M558,"")</f>
        <v/>
      </c>
      <c r="V558" s="1" t="str">
        <f aca="false">IF($M559=1,Q558/$M558,"")</f>
        <v/>
      </c>
      <c r="W558" s="1" t="str">
        <f aca="false">IF($M559=1,R558/$M558,"")</f>
        <v/>
      </c>
      <c r="X558" s="1" t="n">
        <f aca="false">IF($L558=$L557,X557+D558^2,D558^2)</f>
        <v>8947651</v>
      </c>
      <c r="Y558" s="1" t="n">
        <f aca="false">IF($L558=$L557,Y557+E558^2,E558^2)</f>
        <v>33542540</v>
      </c>
      <c r="Z558" s="1" t="n">
        <f aca="false">IF($L558=$L557,Z557+F558^2,F558^2)</f>
        <v>18308250</v>
      </c>
      <c r="AA558" s="1" t="n">
        <f aca="false">IF($L558=$L557,AA557+G558^2,G558^2)</f>
        <v>15371143</v>
      </c>
      <c r="AB558" s="1" t="n">
        <f aca="false">IF($L558=$L557,AB557+H558^2,H558^2)</f>
        <v>4409618</v>
      </c>
      <c r="AC558" s="1" t="str">
        <f aca="false">IF($M559=1,SQRT(((X558)/($M558))-S558^2),"")</f>
        <v/>
      </c>
      <c r="AD558" s="1" t="str">
        <f aca="false">IF($M559=1,SQRT(((Y558)/($M558))-T558^2),"")</f>
        <v/>
      </c>
      <c r="AE558" s="1" t="str">
        <f aca="false">IF($M559=1,SQRT(((Z558)/($M558))-U558^2),"")</f>
        <v/>
      </c>
      <c r="AF558" s="1" t="str">
        <f aca="false">IF($M559=1,SQRT(((AA558)/($M558))-V558^2),"")</f>
        <v/>
      </c>
      <c r="AG558" s="1" t="str">
        <f aca="false">IF($M559=1,SQRT(((AB558)/($M558))-W558^2),"")</f>
        <v/>
      </c>
    </row>
    <row r="559" customFormat="false" ht="12.8" hidden="false" customHeight="false" outlineLevel="0" collapsed="false">
      <c r="A559" s="0" t="n">
        <v>0.00879192352295</v>
      </c>
      <c r="B559" s="0" t="n">
        <v>1577122822.63</v>
      </c>
      <c r="C559" s="0" t="n">
        <f aca="false">B559-1577122810.47</f>
        <v>12.1600000858307</v>
      </c>
      <c r="D559" s="0" t="n">
        <v>457</v>
      </c>
      <c r="E559" s="0" t="n">
        <v>884</v>
      </c>
      <c r="F559" s="0" t="n">
        <v>655</v>
      </c>
      <c r="G559" s="0" t="n">
        <v>600</v>
      </c>
      <c r="H559" s="0" t="n">
        <v>320</v>
      </c>
      <c r="I559" s="0" t="n">
        <f aca="false">(D559+E559+F559+G559+H559)/5</f>
        <v>583.2</v>
      </c>
      <c r="J559" s="0" t="n">
        <f aca="false">I559-577.6</f>
        <v>5.60000000000002</v>
      </c>
      <c r="K559" s="0" t="n">
        <f aca="false">(I559-I558)/(A559-A558)</f>
        <v>2467.23764704513</v>
      </c>
      <c r="L559" s="0" t="str">
        <f aca="false">IF(G559&gt;590,"RELAX",IF(G559&lt;500,"FIST","TRANSITION"))</f>
        <v>RELAX</v>
      </c>
      <c r="M559" s="1" t="n">
        <f aca="false">IF(L559=L558,M558+1,1)</f>
        <v>44</v>
      </c>
      <c r="N559" s="1" t="n">
        <f aca="false">IF($L559=$L558,N558+D559,D559)</f>
        <v>20072</v>
      </c>
      <c r="O559" s="1" t="n">
        <f aca="false">IF($L559=$L558,O558+E559,E559)</f>
        <v>38862</v>
      </c>
      <c r="P559" s="1" t="n">
        <f aca="false">IF($L559=$L558,P558+F559,F559)</f>
        <v>28713</v>
      </c>
      <c r="Q559" s="1" t="n">
        <f aca="false">IF($L559=$L558,Q558+G559,G559)</f>
        <v>26309</v>
      </c>
      <c r="R559" s="1" t="n">
        <f aca="false">IF($L559=$L558,R558+H559,H559)</f>
        <v>14090</v>
      </c>
      <c r="S559" s="1" t="str">
        <f aca="false">IF($M560=1,N559/$M559,"")</f>
        <v/>
      </c>
      <c r="T559" s="1" t="str">
        <f aca="false">IF($M560=1,O559/$M559,"")</f>
        <v/>
      </c>
      <c r="U559" s="1" t="str">
        <f aca="false">IF($M560=1,P559/$M559,"")</f>
        <v/>
      </c>
      <c r="V559" s="1" t="str">
        <f aca="false">IF($M560=1,Q559/$M559,"")</f>
        <v/>
      </c>
      <c r="W559" s="1" t="str">
        <f aca="false">IF($M560=1,R559/$M559,"")</f>
        <v/>
      </c>
      <c r="X559" s="1" t="n">
        <f aca="false">IF($L559=$L558,X558+D559^2,D559^2)</f>
        <v>9156500</v>
      </c>
      <c r="Y559" s="1" t="n">
        <f aca="false">IF($L559=$L558,Y558+E559^2,E559^2)</f>
        <v>34323996</v>
      </c>
      <c r="Z559" s="1" t="n">
        <f aca="false">IF($L559=$L558,Z558+F559^2,F559^2)</f>
        <v>18737275</v>
      </c>
      <c r="AA559" s="1" t="n">
        <f aca="false">IF($L559=$L558,AA558+G559^2,G559^2)</f>
        <v>15731143</v>
      </c>
      <c r="AB559" s="1" t="n">
        <f aca="false">IF($L559=$L558,AB558+H559^2,H559^2)</f>
        <v>4512018</v>
      </c>
      <c r="AC559" s="1" t="str">
        <f aca="false">IF($M560=1,SQRT(((X559)/($M559))-S559^2),"")</f>
        <v/>
      </c>
      <c r="AD559" s="1" t="str">
        <f aca="false">IF($M560=1,SQRT(((Y559)/($M559))-T559^2),"")</f>
        <v/>
      </c>
      <c r="AE559" s="1" t="str">
        <f aca="false">IF($M560=1,SQRT(((Z559)/($M559))-U559^2),"")</f>
        <v/>
      </c>
      <c r="AF559" s="1" t="str">
        <f aca="false">IF($M560=1,SQRT(((AA559)/($M559))-V559^2),"")</f>
        <v/>
      </c>
      <c r="AG559" s="1" t="str">
        <f aca="false">IF($M560=1,SQRT(((AB559)/($M559))-W559^2),"")</f>
        <v/>
      </c>
    </row>
    <row r="560" customFormat="false" ht="12.8" hidden="false" customHeight="false" outlineLevel="0" collapsed="false">
      <c r="A560" s="0" t="n">
        <v>0.00896382331848</v>
      </c>
      <c r="B560" s="0" t="n">
        <v>1577122822.63</v>
      </c>
      <c r="C560" s="0" t="n">
        <f aca="false">B560-1577122810.47</f>
        <v>12.1600000858307</v>
      </c>
      <c r="D560" s="0" t="n">
        <v>456</v>
      </c>
      <c r="E560" s="0" t="n">
        <v>884</v>
      </c>
      <c r="F560" s="0" t="n">
        <v>655</v>
      </c>
      <c r="G560" s="0" t="n">
        <v>599</v>
      </c>
      <c r="H560" s="0" t="n">
        <v>320</v>
      </c>
      <c r="I560" s="0" t="n">
        <f aca="false">(D560+E560+F560+G560+H560)/5</f>
        <v>582.8</v>
      </c>
      <c r="J560" s="0" t="n">
        <f aca="false">I560-577.6</f>
        <v>5.19999999999993</v>
      </c>
      <c r="K560" s="0" t="n">
        <f aca="false">(I560-I559)/(A560-A559)</f>
        <v>-2326.9370319308</v>
      </c>
      <c r="L560" s="0" t="str">
        <f aca="false">IF(G560&gt;590,"RELAX",IF(G560&lt;500,"FIST","TRANSITION"))</f>
        <v>RELAX</v>
      </c>
      <c r="M560" s="1" t="n">
        <f aca="false">IF(L560=L559,M559+1,1)</f>
        <v>45</v>
      </c>
      <c r="N560" s="1" t="n">
        <f aca="false">IF($L560=$L559,N559+D560,D560)</f>
        <v>20528</v>
      </c>
      <c r="O560" s="1" t="n">
        <f aca="false">IF($L560=$L559,O559+E560,E560)</f>
        <v>39746</v>
      </c>
      <c r="P560" s="1" t="n">
        <f aca="false">IF($L560=$L559,P559+F560,F560)</f>
        <v>29368</v>
      </c>
      <c r="Q560" s="1" t="n">
        <f aca="false">IF($L560=$L559,Q559+G560,G560)</f>
        <v>26908</v>
      </c>
      <c r="R560" s="1" t="n">
        <f aca="false">IF($L560=$L559,R559+H560,H560)</f>
        <v>14410</v>
      </c>
      <c r="S560" s="1" t="str">
        <f aca="false">IF($M561=1,N560/$M560,"")</f>
        <v/>
      </c>
      <c r="T560" s="1" t="str">
        <f aca="false">IF($M561=1,O560/$M560,"")</f>
        <v/>
      </c>
      <c r="U560" s="1" t="str">
        <f aca="false">IF($M561=1,P560/$M560,"")</f>
        <v/>
      </c>
      <c r="V560" s="1" t="str">
        <f aca="false">IF($M561=1,Q560/$M560,"")</f>
        <v/>
      </c>
      <c r="W560" s="1" t="str">
        <f aca="false">IF($M561=1,R560/$M560,"")</f>
        <v/>
      </c>
      <c r="X560" s="1" t="n">
        <f aca="false">IF($L560=$L559,X559+D560^2,D560^2)</f>
        <v>9364436</v>
      </c>
      <c r="Y560" s="1" t="n">
        <f aca="false">IF($L560=$L559,Y559+E560^2,E560^2)</f>
        <v>35105452</v>
      </c>
      <c r="Z560" s="1" t="n">
        <f aca="false">IF($L560=$L559,Z559+F560^2,F560^2)</f>
        <v>19166300</v>
      </c>
      <c r="AA560" s="1" t="n">
        <f aca="false">IF($L560=$L559,AA559+G560^2,G560^2)</f>
        <v>16089944</v>
      </c>
      <c r="AB560" s="1" t="n">
        <f aca="false">IF($L560=$L559,AB559+H560^2,H560^2)</f>
        <v>4614418</v>
      </c>
      <c r="AC560" s="1" t="str">
        <f aca="false">IF($M561=1,SQRT(((X560)/($M560))-S560^2),"")</f>
        <v/>
      </c>
      <c r="AD560" s="1" t="str">
        <f aca="false">IF($M561=1,SQRT(((Y560)/($M560))-T560^2),"")</f>
        <v/>
      </c>
      <c r="AE560" s="1" t="str">
        <f aca="false">IF($M561=1,SQRT(((Z560)/($M560))-U560^2),"")</f>
        <v/>
      </c>
      <c r="AF560" s="1" t="str">
        <f aca="false">IF($M561=1,SQRT(((AA560)/($M560))-V560^2),"")</f>
        <v/>
      </c>
      <c r="AG560" s="1" t="str">
        <f aca="false">IF($M561=1,SQRT(((AB560)/($M560))-W560^2),"")</f>
        <v/>
      </c>
    </row>
    <row r="561" customFormat="false" ht="12.8" hidden="false" customHeight="false" outlineLevel="0" collapsed="false">
      <c r="A561" s="0" t="n">
        <v>0.00912690162659</v>
      </c>
      <c r="B561" s="0" t="n">
        <v>1577122822.63</v>
      </c>
      <c r="C561" s="0" t="n">
        <f aca="false">B561-1577122810.47</f>
        <v>12.1600000858307</v>
      </c>
      <c r="D561" s="0" t="n">
        <v>456</v>
      </c>
      <c r="E561" s="0" t="n">
        <v>884</v>
      </c>
      <c r="F561" s="0" t="n">
        <v>655</v>
      </c>
      <c r="G561" s="0" t="n">
        <v>597</v>
      </c>
      <c r="H561" s="0" t="n">
        <v>320</v>
      </c>
      <c r="I561" s="0" t="n">
        <f aca="false">(D561+E561+F561+G561+H561)/5</f>
        <v>582.4</v>
      </c>
      <c r="J561" s="0" t="n">
        <f aca="false">I561-577.6</f>
        <v>4.79999999999995</v>
      </c>
      <c r="K561" s="0" t="n">
        <f aca="false">(I561-I560)/(A561-A560)</f>
        <v>-2452.80935665686</v>
      </c>
      <c r="L561" s="0" t="str">
        <f aca="false">IF(G561&gt;590,"RELAX",IF(G561&lt;500,"FIST","TRANSITION"))</f>
        <v>RELAX</v>
      </c>
      <c r="M561" s="1" t="n">
        <f aca="false">IF(L561=L560,M560+1,1)</f>
        <v>46</v>
      </c>
      <c r="N561" s="1" t="n">
        <f aca="false">IF($L561=$L560,N560+D561,D561)</f>
        <v>20984</v>
      </c>
      <c r="O561" s="1" t="n">
        <f aca="false">IF($L561=$L560,O560+E561,E561)</f>
        <v>40630</v>
      </c>
      <c r="P561" s="1" t="n">
        <f aca="false">IF($L561=$L560,P560+F561,F561)</f>
        <v>30023</v>
      </c>
      <c r="Q561" s="1" t="n">
        <f aca="false">IF($L561=$L560,Q560+G561,G561)</f>
        <v>27505</v>
      </c>
      <c r="R561" s="1" t="n">
        <f aca="false">IF($L561=$L560,R560+H561,H561)</f>
        <v>14730</v>
      </c>
      <c r="S561" s="1" t="str">
        <f aca="false">IF($M562=1,N561/$M561,"")</f>
        <v/>
      </c>
      <c r="T561" s="1" t="str">
        <f aca="false">IF($M562=1,O561/$M561,"")</f>
        <v/>
      </c>
      <c r="U561" s="1" t="str">
        <f aca="false">IF($M562=1,P561/$M561,"")</f>
        <v/>
      </c>
      <c r="V561" s="1" t="str">
        <f aca="false">IF($M562=1,Q561/$M561,"")</f>
        <v/>
      </c>
      <c r="W561" s="1" t="str">
        <f aca="false">IF($M562=1,R561/$M561,"")</f>
        <v/>
      </c>
      <c r="X561" s="1" t="n">
        <f aca="false">IF($L561=$L560,X560+D561^2,D561^2)</f>
        <v>9572372</v>
      </c>
      <c r="Y561" s="1" t="n">
        <f aca="false">IF($L561=$L560,Y560+E561^2,E561^2)</f>
        <v>35886908</v>
      </c>
      <c r="Z561" s="1" t="n">
        <f aca="false">IF($L561=$L560,Z560+F561^2,F561^2)</f>
        <v>19595325</v>
      </c>
      <c r="AA561" s="1" t="n">
        <f aca="false">IF($L561=$L560,AA560+G561^2,G561^2)</f>
        <v>16446353</v>
      </c>
      <c r="AB561" s="1" t="n">
        <f aca="false">IF($L561=$L560,AB560+H561^2,H561^2)</f>
        <v>4716818</v>
      </c>
      <c r="AC561" s="1" t="str">
        <f aca="false">IF($M562=1,SQRT(((X561)/($M561))-S561^2),"")</f>
        <v/>
      </c>
      <c r="AD561" s="1" t="str">
        <f aca="false">IF($M562=1,SQRT(((Y561)/($M561))-T561^2),"")</f>
        <v/>
      </c>
      <c r="AE561" s="1" t="str">
        <f aca="false">IF($M562=1,SQRT(((Z561)/($M561))-U561^2),"")</f>
        <v/>
      </c>
      <c r="AF561" s="1" t="str">
        <f aca="false">IF($M562=1,SQRT(((AA561)/($M561))-V561^2),"")</f>
        <v/>
      </c>
      <c r="AG561" s="1" t="str">
        <f aca="false">IF($M562=1,SQRT(((AB561)/($M561))-W561^2),"")</f>
        <v/>
      </c>
    </row>
    <row r="562" customFormat="false" ht="12.8" hidden="false" customHeight="false" outlineLevel="0" collapsed="false">
      <c r="A562" s="0" t="n">
        <v>0.00928783416748</v>
      </c>
      <c r="B562" s="0" t="n">
        <v>1577122822.63</v>
      </c>
      <c r="C562" s="0" t="n">
        <f aca="false">B562-1577122810.47</f>
        <v>12.1600000858307</v>
      </c>
      <c r="D562" s="0" t="n">
        <v>456</v>
      </c>
      <c r="E562" s="0" t="n">
        <v>883</v>
      </c>
      <c r="F562" s="0" t="n">
        <v>654</v>
      </c>
      <c r="G562" s="0" t="n">
        <v>597</v>
      </c>
      <c r="H562" s="0" t="n">
        <v>320</v>
      </c>
      <c r="I562" s="0" t="n">
        <f aca="false">(D562+E562+F562+G562+H562)/5</f>
        <v>582</v>
      </c>
      <c r="J562" s="0" t="n">
        <f aca="false">I562-577.6</f>
        <v>4.39999999999998</v>
      </c>
      <c r="K562" s="0" t="n">
        <f aca="false">(I562-I561)/(A562-A561)</f>
        <v>-2485.51348153624</v>
      </c>
      <c r="L562" s="0" t="str">
        <f aca="false">IF(G562&gt;590,"RELAX",IF(G562&lt;500,"FIST","TRANSITION"))</f>
        <v>RELAX</v>
      </c>
      <c r="M562" s="1" t="n">
        <f aca="false">IF(L562=L561,M561+1,1)</f>
        <v>47</v>
      </c>
      <c r="N562" s="1" t="n">
        <f aca="false">IF($L562=$L561,N561+D562,D562)</f>
        <v>21440</v>
      </c>
      <c r="O562" s="1" t="n">
        <f aca="false">IF($L562=$L561,O561+E562,E562)</f>
        <v>41513</v>
      </c>
      <c r="P562" s="1" t="n">
        <f aca="false">IF($L562=$L561,P561+F562,F562)</f>
        <v>30677</v>
      </c>
      <c r="Q562" s="1" t="n">
        <f aca="false">IF($L562=$L561,Q561+G562,G562)</f>
        <v>28102</v>
      </c>
      <c r="R562" s="1" t="n">
        <f aca="false">IF($L562=$L561,R561+H562,H562)</f>
        <v>15050</v>
      </c>
      <c r="S562" s="1" t="str">
        <f aca="false">IF($M563=1,N562/$M562,"")</f>
        <v/>
      </c>
      <c r="T562" s="1" t="str">
        <f aca="false">IF($M563=1,O562/$M562,"")</f>
        <v/>
      </c>
      <c r="U562" s="1" t="str">
        <f aca="false">IF($M563=1,P562/$M562,"")</f>
        <v/>
      </c>
      <c r="V562" s="1" t="str">
        <f aca="false">IF($M563=1,Q562/$M562,"")</f>
        <v/>
      </c>
      <c r="W562" s="1" t="str">
        <f aca="false">IF($M563=1,R562/$M562,"")</f>
        <v/>
      </c>
      <c r="X562" s="1" t="n">
        <f aca="false">IF($L562=$L561,X561+D562^2,D562^2)</f>
        <v>9780308</v>
      </c>
      <c r="Y562" s="1" t="n">
        <f aca="false">IF($L562=$L561,Y561+E562^2,E562^2)</f>
        <v>36666597</v>
      </c>
      <c r="Z562" s="1" t="n">
        <f aca="false">IF($L562=$L561,Z561+F562^2,F562^2)</f>
        <v>20023041</v>
      </c>
      <c r="AA562" s="1" t="n">
        <f aca="false">IF($L562=$L561,AA561+G562^2,G562^2)</f>
        <v>16802762</v>
      </c>
      <c r="AB562" s="1" t="n">
        <f aca="false">IF($L562=$L561,AB561+H562^2,H562^2)</f>
        <v>4819218</v>
      </c>
      <c r="AC562" s="1" t="str">
        <f aca="false">IF($M563=1,SQRT(((X562)/($M562))-S562^2),"")</f>
        <v/>
      </c>
      <c r="AD562" s="1" t="str">
        <f aca="false">IF($M563=1,SQRT(((Y562)/($M562))-T562^2),"")</f>
        <v/>
      </c>
      <c r="AE562" s="1" t="str">
        <f aca="false">IF($M563=1,SQRT(((Z562)/($M562))-U562^2),"")</f>
        <v/>
      </c>
      <c r="AF562" s="1" t="str">
        <f aca="false">IF($M563=1,SQRT(((AA562)/($M562))-V562^2),"")</f>
        <v/>
      </c>
      <c r="AG562" s="1" t="str">
        <f aca="false">IF($M563=1,SQRT(((AB562)/($M562))-W562^2),"")</f>
        <v/>
      </c>
    </row>
    <row r="563" customFormat="false" ht="12.8" hidden="false" customHeight="false" outlineLevel="0" collapsed="false">
      <c r="A563" s="0" t="n">
        <v>0.0276780128479</v>
      </c>
      <c r="B563" s="0" t="n">
        <v>1577122822.65</v>
      </c>
      <c r="C563" s="0" t="n">
        <f aca="false">B563-1577122810.47</f>
        <v>12.1800000667572</v>
      </c>
      <c r="D563" s="0" t="n">
        <v>457</v>
      </c>
      <c r="E563" s="0" t="n">
        <v>884</v>
      </c>
      <c r="F563" s="0" t="n">
        <v>654</v>
      </c>
      <c r="G563" s="0" t="n">
        <v>598</v>
      </c>
      <c r="H563" s="0" t="n">
        <v>321</v>
      </c>
      <c r="I563" s="0" t="n">
        <f aca="false">(D563+E563+F563+G563+H563)/5</f>
        <v>582.8</v>
      </c>
      <c r="J563" s="0" t="n">
        <f aca="false">I563-577.6</f>
        <v>5.19999999999993</v>
      </c>
      <c r="K563" s="0" t="n">
        <f aca="false">(I563-I562)/(A563-A562)</f>
        <v>43.5014805403557</v>
      </c>
      <c r="L563" s="0" t="str">
        <f aca="false">IF(G563&gt;590,"RELAX",IF(G563&lt;500,"FIST","TRANSITION"))</f>
        <v>RELAX</v>
      </c>
      <c r="M563" s="1" t="n">
        <f aca="false">IF(L563=L562,M562+1,1)</f>
        <v>48</v>
      </c>
      <c r="N563" s="1" t="n">
        <f aca="false">IF($L563=$L562,N562+D563,D563)</f>
        <v>21897</v>
      </c>
      <c r="O563" s="1" t="n">
        <f aca="false">IF($L563=$L562,O562+E563,E563)</f>
        <v>42397</v>
      </c>
      <c r="P563" s="1" t="n">
        <f aca="false">IF($L563=$L562,P562+F563,F563)</f>
        <v>31331</v>
      </c>
      <c r="Q563" s="1" t="n">
        <f aca="false">IF($L563=$L562,Q562+G563,G563)</f>
        <v>28700</v>
      </c>
      <c r="R563" s="1" t="n">
        <f aca="false">IF($L563=$L562,R562+H563,H563)</f>
        <v>15371</v>
      </c>
      <c r="S563" s="1" t="str">
        <f aca="false">IF($M564=1,N563/$M563,"")</f>
        <v/>
      </c>
      <c r="T563" s="1" t="str">
        <f aca="false">IF($M564=1,O563/$M563,"")</f>
        <v/>
      </c>
      <c r="U563" s="1" t="str">
        <f aca="false">IF($M564=1,P563/$M563,"")</f>
        <v/>
      </c>
      <c r="V563" s="1" t="str">
        <f aca="false">IF($M564=1,Q563/$M563,"")</f>
        <v/>
      </c>
      <c r="W563" s="1" t="str">
        <f aca="false">IF($M564=1,R563/$M563,"")</f>
        <v/>
      </c>
      <c r="X563" s="1" t="n">
        <f aca="false">IF($L563=$L562,X562+D563^2,D563^2)</f>
        <v>9989157</v>
      </c>
      <c r="Y563" s="1" t="n">
        <f aca="false">IF($L563=$L562,Y562+E563^2,E563^2)</f>
        <v>37448053</v>
      </c>
      <c r="Z563" s="1" t="n">
        <f aca="false">IF($L563=$L562,Z562+F563^2,F563^2)</f>
        <v>20450757</v>
      </c>
      <c r="AA563" s="1" t="n">
        <f aca="false">IF($L563=$L562,AA562+G563^2,G563^2)</f>
        <v>17160366</v>
      </c>
      <c r="AB563" s="1" t="n">
        <f aca="false">IF($L563=$L562,AB562+H563^2,H563^2)</f>
        <v>4922259</v>
      </c>
      <c r="AC563" s="1" t="str">
        <f aca="false">IF($M564=1,SQRT(((X563)/($M563))-S563^2),"")</f>
        <v/>
      </c>
      <c r="AD563" s="1" t="str">
        <f aca="false">IF($M564=1,SQRT(((Y563)/($M563))-T563^2),"")</f>
        <v/>
      </c>
      <c r="AE563" s="1" t="str">
        <f aca="false">IF($M564=1,SQRT(((Z563)/($M563))-U563^2),"")</f>
        <v/>
      </c>
      <c r="AF563" s="1" t="str">
        <f aca="false">IF($M564=1,SQRT(((AA563)/($M563))-V563^2),"")</f>
        <v/>
      </c>
      <c r="AG563" s="1" t="str">
        <f aca="false">IF($M564=1,SQRT(((AB563)/($M563))-W563^2),"")</f>
        <v/>
      </c>
    </row>
    <row r="564" customFormat="false" ht="12.8" hidden="false" customHeight="false" outlineLevel="0" collapsed="false">
      <c r="A564" s="0" t="n">
        <v>0.0485718250275</v>
      </c>
      <c r="B564" s="0" t="n">
        <v>1577122822.67</v>
      </c>
      <c r="C564" s="0" t="n">
        <f aca="false">B564-1577122810.47</f>
        <v>12.2000000476837</v>
      </c>
      <c r="D564" s="0" t="n">
        <v>457</v>
      </c>
      <c r="E564" s="0" t="n">
        <v>884</v>
      </c>
      <c r="F564" s="0" t="n">
        <v>654</v>
      </c>
      <c r="G564" s="0" t="n">
        <v>598</v>
      </c>
      <c r="H564" s="0" t="n">
        <v>321</v>
      </c>
      <c r="I564" s="0" t="n">
        <f aca="false">(D564+E564+F564+G564+H564)/5</f>
        <v>582.8</v>
      </c>
      <c r="J564" s="0" t="n">
        <f aca="false">I564-577.6</f>
        <v>5.19999999999993</v>
      </c>
      <c r="K564" s="0" t="n">
        <f aca="false">(I564-I563)/(A564-A563)</f>
        <v>0</v>
      </c>
      <c r="L564" s="0" t="str">
        <f aca="false">IF(G564&gt;590,"RELAX",IF(G564&lt;500,"FIST","TRANSITION"))</f>
        <v>RELAX</v>
      </c>
      <c r="M564" s="1" t="n">
        <f aca="false">IF(L564=L563,M563+1,1)</f>
        <v>49</v>
      </c>
      <c r="N564" s="1" t="n">
        <f aca="false">IF($L564=$L563,N563+D564,D564)</f>
        <v>22354</v>
      </c>
      <c r="O564" s="1" t="n">
        <f aca="false">IF($L564=$L563,O563+E564,E564)</f>
        <v>43281</v>
      </c>
      <c r="P564" s="1" t="n">
        <f aca="false">IF($L564=$L563,P563+F564,F564)</f>
        <v>31985</v>
      </c>
      <c r="Q564" s="1" t="n">
        <f aca="false">IF($L564=$L563,Q563+G564,G564)</f>
        <v>29298</v>
      </c>
      <c r="R564" s="1" t="n">
        <f aca="false">IF($L564=$L563,R563+H564,H564)</f>
        <v>15692</v>
      </c>
      <c r="S564" s="1" t="str">
        <f aca="false">IF($M565=1,N564/$M564,"")</f>
        <v/>
      </c>
      <c r="T564" s="1" t="str">
        <f aca="false">IF($M565=1,O564/$M564,"")</f>
        <v/>
      </c>
      <c r="U564" s="1" t="str">
        <f aca="false">IF($M565=1,P564/$M564,"")</f>
        <v/>
      </c>
      <c r="V564" s="1" t="str">
        <f aca="false">IF($M565=1,Q564/$M564,"")</f>
        <v/>
      </c>
      <c r="W564" s="1" t="str">
        <f aca="false">IF($M565=1,R564/$M564,"")</f>
        <v/>
      </c>
      <c r="X564" s="1" t="n">
        <f aca="false">IF($L564=$L563,X563+D564^2,D564^2)</f>
        <v>10198006</v>
      </c>
      <c r="Y564" s="1" t="n">
        <f aca="false">IF($L564=$L563,Y563+E564^2,E564^2)</f>
        <v>38229509</v>
      </c>
      <c r="Z564" s="1" t="n">
        <f aca="false">IF($L564=$L563,Z563+F564^2,F564^2)</f>
        <v>20878473</v>
      </c>
      <c r="AA564" s="1" t="n">
        <f aca="false">IF($L564=$L563,AA563+G564^2,G564^2)</f>
        <v>17517970</v>
      </c>
      <c r="AB564" s="1" t="n">
        <f aca="false">IF($L564=$L563,AB563+H564^2,H564^2)</f>
        <v>5025300</v>
      </c>
      <c r="AC564" s="1" t="str">
        <f aca="false">IF($M565=1,SQRT(((X564)/($M564))-S564^2),"")</f>
        <v/>
      </c>
      <c r="AD564" s="1" t="str">
        <f aca="false">IF($M565=1,SQRT(((Y564)/($M564))-T564^2),"")</f>
        <v/>
      </c>
      <c r="AE564" s="1" t="str">
        <f aca="false">IF($M565=1,SQRT(((Z564)/($M564))-U564^2),"")</f>
        <v/>
      </c>
      <c r="AF564" s="1" t="str">
        <f aca="false">IF($M565=1,SQRT(((AA564)/($M564))-V564^2),"")</f>
        <v/>
      </c>
      <c r="AG564" s="1" t="str">
        <f aca="false">IF($M565=1,SQRT(((AB564)/($M564))-W564^2),"")</f>
        <v/>
      </c>
    </row>
    <row r="565" customFormat="false" ht="12.8" hidden="false" customHeight="false" outlineLevel="0" collapsed="false">
      <c r="A565" s="0" t="n">
        <v>0.0729539394379</v>
      </c>
      <c r="B565" s="0" t="n">
        <v>1577122822.69</v>
      </c>
      <c r="C565" s="0" t="n">
        <f aca="false">B565-1577122810.47</f>
        <v>12.2200000286102</v>
      </c>
      <c r="D565" s="0" t="n">
        <v>456</v>
      </c>
      <c r="E565" s="0" t="n">
        <v>884</v>
      </c>
      <c r="F565" s="0" t="n">
        <v>654</v>
      </c>
      <c r="G565" s="0" t="n">
        <v>598</v>
      </c>
      <c r="H565" s="0" t="n">
        <v>321</v>
      </c>
      <c r="I565" s="0" t="n">
        <f aca="false">(D565+E565+F565+G565+H565)/5</f>
        <v>582.6</v>
      </c>
      <c r="J565" s="0" t="n">
        <f aca="false">I565-577.6</f>
        <v>5</v>
      </c>
      <c r="K565" s="0" t="n">
        <f aca="false">(I565-I564)/(A565-A564)</f>
        <v>-8.2027340465035</v>
      </c>
      <c r="L565" s="0" t="str">
        <f aca="false">IF(G565&gt;590,"RELAX",IF(G565&lt;500,"FIST","TRANSITION"))</f>
        <v>RELAX</v>
      </c>
      <c r="M565" s="1" t="n">
        <f aca="false">IF(L565=L564,M564+1,1)</f>
        <v>50</v>
      </c>
      <c r="N565" s="1" t="n">
        <f aca="false">IF($L565=$L564,N564+D565,D565)</f>
        <v>22810</v>
      </c>
      <c r="O565" s="1" t="n">
        <f aca="false">IF($L565=$L564,O564+E565,E565)</f>
        <v>44165</v>
      </c>
      <c r="P565" s="1" t="n">
        <f aca="false">IF($L565=$L564,P564+F565,F565)</f>
        <v>32639</v>
      </c>
      <c r="Q565" s="1" t="n">
        <f aca="false">IF($L565=$L564,Q564+G565,G565)</f>
        <v>29896</v>
      </c>
      <c r="R565" s="1" t="n">
        <f aca="false">IF($L565=$L564,R564+H565,H565)</f>
        <v>16013</v>
      </c>
      <c r="S565" s="1" t="str">
        <f aca="false">IF($M566=1,N565/$M565,"")</f>
        <v/>
      </c>
      <c r="T565" s="1" t="str">
        <f aca="false">IF($M566=1,O565/$M565,"")</f>
        <v/>
      </c>
      <c r="U565" s="1" t="str">
        <f aca="false">IF($M566=1,P565/$M565,"")</f>
        <v/>
      </c>
      <c r="V565" s="1" t="str">
        <f aca="false">IF($M566=1,Q565/$M565,"")</f>
        <v/>
      </c>
      <c r="W565" s="1" t="str">
        <f aca="false">IF($M566=1,R565/$M565,"")</f>
        <v/>
      </c>
      <c r="X565" s="1" t="n">
        <f aca="false">IF($L565=$L564,X564+D565^2,D565^2)</f>
        <v>10405942</v>
      </c>
      <c r="Y565" s="1" t="n">
        <f aca="false">IF($L565=$L564,Y564+E565^2,E565^2)</f>
        <v>39010965</v>
      </c>
      <c r="Z565" s="1" t="n">
        <f aca="false">IF($L565=$L564,Z564+F565^2,F565^2)</f>
        <v>21306189</v>
      </c>
      <c r="AA565" s="1" t="n">
        <f aca="false">IF($L565=$L564,AA564+G565^2,G565^2)</f>
        <v>17875574</v>
      </c>
      <c r="AB565" s="1" t="n">
        <f aca="false">IF($L565=$L564,AB564+H565^2,H565^2)</f>
        <v>5128341</v>
      </c>
      <c r="AC565" s="1" t="str">
        <f aca="false">IF($M566=1,SQRT(((X565)/($M565))-S565^2),"")</f>
        <v/>
      </c>
      <c r="AD565" s="1" t="str">
        <f aca="false">IF($M566=1,SQRT(((Y565)/($M565))-T565^2),"")</f>
        <v/>
      </c>
      <c r="AE565" s="1" t="str">
        <f aca="false">IF($M566=1,SQRT(((Z565)/($M565))-U565^2),"")</f>
        <v/>
      </c>
      <c r="AF565" s="1" t="str">
        <f aca="false">IF($M566=1,SQRT(((AA565)/($M565))-V565^2),"")</f>
        <v/>
      </c>
      <c r="AG565" s="1" t="str">
        <f aca="false">IF($M566=1,SQRT(((AB565)/($M565))-W565^2),"")</f>
        <v/>
      </c>
    </row>
    <row r="566" customFormat="false" ht="12.8" hidden="false" customHeight="false" outlineLevel="0" collapsed="false">
      <c r="A566" s="0" t="n">
        <v>0.0974459648132</v>
      </c>
      <c r="B566" s="0" t="n">
        <v>1577122822.72</v>
      </c>
      <c r="C566" s="0" t="n">
        <f aca="false">B566-1577122810.47</f>
        <v>12.25</v>
      </c>
      <c r="D566" s="0" t="n">
        <v>455</v>
      </c>
      <c r="E566" s="0" t="n">
        <v>884</v>
      </c>
      <c r="F566" s="0" t="n">
        <v>654</v>
      </c>
      <c r="G566" s="0" t="n">
        <v>598</v>
      </c>
      <c r="H566" s="0" t="n">
        <v>321</v>
      </c>
      <c r="I566" s="0" t="n">
        <f aca="false">(D566+E566+F566+G566+H566)/5</f>
        <v>582.4</v>
      </c>
      <c r="J566" s="0" t="n">
        <f aca="false">I566-577.6</f>
        <v>4.79999999999995</v>
      </c>
      <c r="K566" s="0" t="n">
        <f aca="false">(I566-I565)/(A566-A565)</f>
        <v>-8.1659232723866</v>
      </c>
      <c r="L566" s="0" t="str">
        <f aca="false">IF(G566&gt;590,"RELAX",IF(G566&lt;500,"FIST","TRANSITION"))</f>
        <v>RELAX</v>
      </c>
      <c r="M566" s="1" t="n">
        <f aca="false">IF(L566=L565,M565+1,1)</f>
        <v>51</v>
      </c>
      <c r="N566" s="1" t="n">
        <f aca="false">IF($L566=$L565,N565+D566,D566)</f>
        <v>23265</v>
      </c>
      <c r="O566" s="1" t="n">
        <f aca="false">IF($L566=$L565,O565+E566,E566)</f>
        <v>45049</v>
      </c>
      <c r="P566" s="1" t="n">
        <f aca="false">IF($L566=$L565,P565+F566,F566)</f>
        <v>33293</v>
      </c>
      <c r="Q566" s="1" t="n">
        <f aca="false">IF($L566=$L565,Q565+G566,G566)</f>
        <v>30494</v>
      </c>
      <c r="R566" s="1" t="n">
        <f aca="false">IF($L566=$L565,R565+H566,H566)</f>
        <v>16334</v>
      </c>
      <c r="S566" s="1" t="str">
        <f aca="false">IF($M567=1,N566/$M566,"")</f>
        <v/>
      </c>
      <c r="T566" s="1" t="str">
        <f aca="false">IF($M567=1,O566/$M566,"")</f>
        <v/>
      </c>
      <c r="U566" s="1" t="str">
        <f aca="false">IF($M567=1,P566/$M566,"")</f>
        <v/>
      </c>
      <c r="V566" s="1" t="str">
        <f aca="false">IF($M567=1,Q566/$M566,"")</f>
        <v/>
      </c>
      <c r="W566" s="1" t="str">
        <f aca="false">IF($M567=1,R566/$M566,"")</f>
        <v/>
      </c>
      <c r="X566" s="1" t="n">
        <f aca="false">IF($L566=$L565,X565+D566^2,D566^2)</f>
        <v>10612967</v>
      </c>
      <c r="Y566" s="1" t="n">
        <f aca="false">IF($L566=$L565,Y565+E566^2,E566^2)</f>
        <v>39792421</v>
      </c>
      <c r="Z566" s="1" t="n">
        <f aca="false">IF($L566=$L565,Z565+F566^2,F566^2)</f>
        <v>21733905</v>
      </c>
      <c r="AA566" s="1" t="n">
        <f aca="false">IF($L566=$L565,AA565+G566^2,G566^2)</f>
        <v>18233178</v>
      </c>
      <c r="AB566" s="1" t="n">
        <f aca="false">IF($L566=$L565,AB565+H566^2,H566^2)</f>
        <v>5231382</v>
      </c>
      <c r="AC566" s="1" t="str">
        <f aca="false">IF($M567=1,SQRT(((X566)/($M566))-S566^2),"")</f>
        <v/>
      </c>
      <c r="AD566" s="1" t="str">
        <f aca="false">IF($M567=1,SQRT(((Y566)/($M566))-T566^2),"")</f>
        <v/>
      </c>
      <c r="AE566" s="1" t="str">
        <f aca="false">IF($M567=1,SQRT(((Z566)/($M566))-U566^2),"")</f>
        <v/>
      </c>
      <c r="AF566" s="1" t="str">
        <f aca="false">IF($M567=1,SQRT(((AA566)/($M566))-V566^2),"")</f>
        <v/>
      </c>
      <c r="AG566" s="1" t="str">
        <f aca="false">IF($M567=1,SQRT(((AB566)/($M566))-W566^2),"")</f>
        <v/>
      </c>
    </row>
    <row r="567" customFormat="false" ht="12.8" hidden="false" customHeight="false" outlineLevel="0" collapsed="false">
      <c r="A567" s="0" t="n">
        <v>0.118079900742</v>
      </c>
      <c r="B567" s="0" t="n">
        <v>1577122822.74</v>
      </c>
      <c r="C567" s="0" t="n">
        <f aca="false">B567-1577122810.47</f>
        <v>12.2699999809265</v>
      </c>
      <c r="D567" s="0" t="n">
        <v>456</v>
      </c>
      <c r="E567" s="0" t="n">
        <v>885</v>
      </c>
      <c r="F567" s="0" t="n">
        <v>654</v>
      </c>
      <c r="G567" s="0" t="n">
        <v>597</v>
      </c>
      <c r="H567" s="0" t="n">
        <v>321</v>
      </c>
      <c r="I567" s="0" t="n">
        <f aca="false">(D567+E567+F567+G567+H567)/5</f>
        <v>582.6</v>
      </c>
      <c r="J567" s="0" t="n">
        <f aca="false">I567-577.6</f>
        <v>5</v>
      </c>
      <c r="K567" s="0" t="n">
        <f aca="false">(I567-I566)/(A567-A566)</f>
        <v>9.69277023492614</v>
      </c>
      <c r="L567" s="0" t="str">
        <f aca="false">IF(G567&gt;590,"RELAX",IF(G567&lt;500,"FIST","TRANSITION"))</f>
        <v>RELAX</v>
      </c>
      <c r="M567" s="1" t="n">
        <f aca="false">IF(L567=L566,M566+1,1)</f>
        <v>52</v>
      </c>
      <c r="N567" s="1" t="n">
        <f aca="false">IF($L567=$L566,N566+D567,D567)</f>
        <v>23721</v>
      </c>
      <c r="O567" s="1" t="n">
        <f aca="false">IF($L567=$L566,O566+E567,E567)</f>
        <v>45934</v>
      </c>
      <c r="P567" s="1" t="n">
        <f aca="false">IF($L567=$L566,P566+F567,F567)</f>
        <v>33947</v>
      </c>
      <c r="Q567" s="1" t="n">
        <f aca="false">IF($L567=$L566,Q566+G567,G567)</f>
        <v>31091</v>
      </c>
      <c r="R567" s="1" t="n">
        <f aca="false">IF($L567=$L566,R566+H567,H567)</f>
        <v>16655</v>
      </c>
      <c r="S567" s="1" t="str">
        <f aca="false">IF($M568=1,N567/$M567,"")</f>
        <v/>
      </c>
      <c r="T567" s="1" t="str">
        <f aca="false">IF($M568=1,O567/$M567,"")</f>
        <v/>
      </c>
      <c r="U567" s="1" t="str">
        <f aca="false">IF($M568=1,P567/$M567,"")</f>
        <v/>
      </c>
      <c r="V567" s="1" t="str">
        <f aca="false">IF($M568=1,Q567/$M567,"")</f>
        <v/>
      </c>
      <c r="W567" s="1" t="str">
        <f aca="false">IF($M568=1,R567/$M567,"")</f>
        <v/>
      </c>
      <c r="X567" s="1" t="n">
        <f aca="false">IF($L567=$L566,X566+D567^2,D567^2)</f>
        <v>10820903</v>
      </c>
      <c r="Y567" s="1" t="n">
        <f aca="false">IF($L567=$L566,Y566+E567^2,E567^2)</f>
        <v>40575646</v>
      </c>
      <c r="Z567" s="1" t="n">
        <f aca="false">IF($L567=$L566,Z566+F567^2,F567^2)</f>
        <v>22161621</v>
      </c>
      <c r="AA567" s="1" t="n">
        <f aca="false">IF($L567=$L566,AA566+G567^2,G567^2)</f>
        <v>18589587</v>
      </c>
      <c r="AB567" s="1" t="n">
        <f aca="false">IF($L567=$L566,AB566+H567^2,H567^2)</f>
        <v>5334423</v>
      </c>
      <c r="AC567" s="1" t="str">
        <f aca="false">IF($M568=1,SQRT(((X567)/($M567))-S567^2),"")</f>
        <v/>
      </c>
      <c r="AD567" s="1" t="str">
        <f aca="false">IF($M568=1,SQRT(((Y567)/($M567))-T567^2),"")</f>
        <v/>
      </c>
      <c r="AE567" s="1" t="str">
        <f aca="false">IF($M568=1,SQRT(((Z567)/($M567))-U567^2),"")</f>
        <v/>
      </c>
      <c r="AF567" s="1" t="str">
        <f aca="false">IF($M568=1,SQRT(((AA567)/($M567))-V567^2),"")</f>
        <v/>
      </c>
      <c r="AG567" s="1" t="str">
        <f aca="false">IF($M568=1,SQRT(((AB567)/($M567))-W567^2),"")</f>
        <v/>
      </c>
    </row>
    <row r="568" customFormat="false" ht="12.8" hidden="false" customHeight="false" outlineLevel="0" collapsed="false">
      <c r="A568" s="0" t="n">
        <v>0.142658948898</v>
      </c>
      <c r="B568" s="0" t="n">
        <v>1577122822.76</v>
      </c>
      <c r="C568" s="0" t="n">
        <f aca="false">B568-1577122810.47</f>
        <v>12.289999961853</v>
      </c>
      <c r="D568" s="0" t="n">
        <v>457</v>
      </c>
      <c r="E568" s="0" t="n">
        <v>884</v>
      </c>
      <c r="F568" s="0" t="n">
        <v>655</v>
      </c>
      <c r="G568" s="0" t="n">
        <v>599</v>
      </c>
      <c r="H568" s="0" t="n">
        <v>321</v>
      </c>
      <c r="I568" s="0" t="n">
        <f aca="false">(D568+E568+F568+G568+H568)/5</f>
        <v>583.2</v>
      </c>
      <c r="J568" s="0" t="n">
        <f aca="false">I568-577.6</f>
        <v>5.60000000000002</v>
      </c>
      <c r="K568" s="0" t="n">
        <f aca="false">(I568-I567)/(A568-A567)</f>
        <v>24.4110348045987</v>
      </c>
      <c r="L568" s="0" t="str">
        <f aca="false">IF(G568&gt;590,"RELAX",IF(G568&lt;500,"FIST","TRANSITION"))</f>
        <v>RELAX</v>
      </c>
      <c r="M568" s="1" t="n">
        <f aca="false">IF(L568=L567,M567+1,1)</f>
        <v>53</v>
      </c>
      <c r="N568" s="1" t="n">
        <f aca="false">IF($L568=$L567,N567+D568,D568)</f>
        <v>24178</v>
      </c>
      <c r="O568" s="1" t="n">
        <f aca="false">IF($L568=$L567,O567+E568,E568)</f>
        <v>46818</v>
      </c>
      <c r="P568" s="1" t="n">
        <f aca="false">IF($L568=$L567,P567+F568,F568)</f>
        <v>34602</v>
      </c>
      <c r="Q568" s="1" t="n">
        <f aca="false">IF($L568=$L567,Q567+G568,G568)</f>
        <v>31690</v>
      </c>
      <c r="R568" s="1" t="n">
        <f aca="false">IF($L568=$L567,R567+H568,H568)</f>
        <v>16976</v>
      </c>
      <c r="S568" s="1" t="str">
        <f aca="false">IF($M569=1,N568/$M568,"")</f>
        <v/>
      </c>
      <c r="T568" s="1" t="str">
        <f aca="false">IF($M569=1,O568/$M568,"")</f>
        <v/>
      </c>
      <c r="U568" s="1" t="str">
        <f aca="false">IF($M569=1,P568/$M568,"")</f>
        <v/>
      </c>
      <c r="V568" s="1" t="str">
        <f aca="false">IF($M569=1,Q568/$M568,"")</f>
        <v/>
      </c>
      <c r="W568" s="1" t="str">
        <f aca="false">IF($M569=1,R568/$M568,"")</f>
        <v/>
      </c>
      <c r="X568" s="1" t="n">
        <f aca="false">IF($L568=$L567,X567+D568^2,D568^2)</f>
        <v>11029752</v>
      </c>
      <c r="Y568" s="1" t="n">
        <f aca="false">IF($L568=$L567,Y567+E568^2,E568^2)</f>
        <v>41357102</v>
      </c>
      <c r="Z568" s="1" t="n">
        <f aca="false">IF($L568=$L567,Z567+F568^2,F568^2)</f>
        <v>22590646</v>
      </c>
      <c r="AA568" s="1" t="n">
        <f aca="false">IF($L568=$L567,AA567+G568^2,G568^2)</f>
        <v>18948388</v>
      </c>
      <c r="AB568" s="1" t="n">
        <f aca="false">IF($L568=$L567,AB567+H568^2,H568^2)</f>
        <v>5437464</v>
      </c>
      <c r="AC568" s="1" t="str">
        <f aca="false">IF($M569=1,SQRT(((X568)/($M568))-S568^2),"")</f>
        <v/>
      </c>
      <c r="AD568" s="1" t="str">
        <f aca="false">IF($M569=1,SQRT(((Y568)/($M568))-T568^2),"")</f>
        <v/>
      </c>
      <c r="AE568" s="1" t="str">
        <f aca="false">IF($M569=1,SQRT(((Z568)/($M568))-U568^2),"")</f>
        <v/>
      </c>
      <c r="AF568" s="1" t="str">
        <f aca="false">IF($M569=1,SQRT(((AA568)/($M568))-V568^2),"")</f>
        <v/>
      </c>
      <c r="AG568" s="1" t="str">
        <f aca="false">IF($M569=1,SQRT(((AB568)/($M568))-W568^2),"")</f>
        <v/>
      </c>
    </row>
    <row r="569" customFormat="false" ht="12.8" hidden="false" customHeight="false" outlineLevel="0" collapsed="false">
      <c r="A569" s="0" t="n">
        <v>0.163187980652</v>
      </c>
      <c r="B569" s="0" t="n">
        <v>1577122822.78</v>
      </c>
      <c r="C569" s="0" t="n">
        <f aca="false">B569-1577122810.47</f>
        <v>12.3099999427795</v>
      </c>
      <c r="D569" s="0" t="n">
        <v>457</v>
      </c>
      <c r="E569" s="0" t="n">
        <v>885</v>
      </c>
      <c r="F569" s="0" t="n">
        <v>654</v>
      </c>
      <c r="G569" s="0" t="n">
        <v>600</v>
      </c>
      <c r="H569" s="0" t="n">
        <v>321</v>
      </c>
      <c r="I569" s="0" t="n">
        <f aca="false">(D569+E569+F569+G569+H569)/5</f>
        <v>583.4</v>
      </c>
      <c r="J569" s="0" t="n">
        <f aca="false">I569-577.6</f>
        <v>5.79999999999995</v>
      </c>
      <c r="K569" s="0" t="n">
        <f aca="false">(I569-I568)/(A569-A568)</f>
        <v>9.74230067918145</v>
      </c>
      <c r="L569" s="0" t="str">
        <f aca="false">IF(G569&gt;590,"RELAX",IF(G569&lt;500,"FIST","TRANSITION"))</f>
        <v>RELAX</v>
      </c>
      <c r="M569" s="1" t="n">
        <f aca="false">IF(L569=L568,M568+1,1)</f>
        <v>54</v>
      </c>
      <c r="N569" s="1" t="n">
        <f aca="false">IF($L569=$L568,N568+D569,D569)</f>
        <v>24635</v>
      </c>
      <c r="O569" s="1" t="n">
        <f aca="false">IF($L569=$L568,O568+E569,E569)</f>
        <v>47703</v>
      </c>
      <c r="P569" s="1" t="n">
        <f aca="false">IF($L569=$L568,P568+F569,F569)</f>
        <v>35256</v>
      </c>
      <c r="Q569" s="1" t="n">
        <f aca="false">IF($L569=$L568,Q568+G569,G569)</f>
        <v>32290</v>
      </c>
      <c r="R569" s="1" t="n">
        <f aca="false">IF($L569=$L568,R568+H569,H569)</f>
        <v>17297</v>
      </c>
      <c r="S569" s="1" t="str">
        <f aca="false">IF($M570=1,N569/$M569,"")</f>
        <v/>
      </c>
      <c r="T569" s="1" t="str">
        <f aca="false">IF($M570=1,O569/$M569,"")</f>
        <v/>
      </c>
      <c r="U569" s="1" t="str">
        <f aca="false">IF($M570=1,P569/$M569,"")</f>
        <v/>
      </c>
      <c r="V569" s="1" t="str">
        <f aca="false">IF($M570=1,Q569/$M569,"")</f>
        <v/>
      </c>
      <c r="W569" s="1" t="str">
        <f aca="false">IF($M570=1,R569/$M569,"")</f>
        <v/>
      </c>
      <c r="X569" s="1" t="n">
        <f aca="false">IF($L569=$L568,X568+D569^2,D569^2)</f>
        <v>11238601</v>
      </c>
      <c r="Y569" s="1" t="n">
        <f aca="false">IF($L569=$L568,Y568+E569^2,E569^2)</f>
        <v>42140327</v>
      </c>
      <c r="Z569" s="1" t="n">
        <f aca="false">IF($L569=$L568,Z568+F569^2,F569^2)</f>
        <v>23018362</v>
      </c>
      <c r="AA569" s="1" t="n">
        <f aca="false">IF($L569=$L568,AA568+G569^2,G569^2)</f>
        <v>19308388</v>
      </c>
      <c r="AB569" s="1" t="n">
        <f aca="false">IF($L569=$L568,AB568+H569^2,H569^2)</f>
        <v>5540505</v>
      </c>
      <c r="AC569" s="1" t="str">
        <f aca="false">IF($M570=1,SQRT(((X569)/($M569))-S569^2),"")</f>
        <v/>
      </c>
      <c r="AD569" s="1" t="str">
        <f aca="false">IF($M570=1,SQRT(((Y569)/($M569))-T569^2),"")</f>
        <v/>
      </c>
      <c r="AE569" s="1" t="str">
        <f aca="false">IF($M570=1,SQRT(((Z569)/($M569))-U569^2),"")</f>
        <v/>
      </c>
      <c r="AF569" s="1" t="str">
        <f aca="false">IF($M570=1,SQRT(((AA569)/($M569))-V569^2),"")</f>
        <v/>
      </c>
      <c r="AG569" s="1" t="str">
        <f aca="false">IF($M570=1,SQRT(((AB569)/($M569))-W569^2),"")</f>
        <v/>
      </c>
    </row>
    <row r="570" customFormat="false" ht="12.8" hidden="false" customHeight="false" outlineLevel="0" collapsed="false">
      <c r="A570" s="0" t="n">
        <v>0.187386989594</v>
      </c>
      <c r="B570" s="0" t="n">
        <v>1577122822.81</v>
      </c>
      <c r="C570" s="0" t="n">
        <f aca="false">B570-1577122810.47</f>
        <v>12.3399999141693</v>
      </c>
      <c r="D570" s="0" t="n">
        <v>456</v>
      </c>
      <c r="E570" s="0" t="n">
        <v>884</v>
      </c>
      <c r="F570" s="0" t="n">
        <v>655</v>
      </c>
      <c r="G570" s="0" t="n">
        <v>599</v>
      </c>
      <c r="H570" s="0" t="n">
        <v>322</v>
      </c>
      <c r="I570" s="0" t="n">
        <f aca="false">(D570+E570+F570+G570+H570)/5</f>
        <v>583.2</v>
      </c>
      <c r="J570" s="0" t="n">
        <f aca="false">I570-577.6</f>
        <v>5.60000000000002</v>
      </c>
      <c r="K570" s="0" t="n">
        <f aca="false">(I570-I569)/(A570-A569)</f>
        <v>-8.26480127675023</v>
      </c>
      <c r="L570" s="0" t="str">
        <f aca="false">IF(G570&gt;590,"RELAX",IF(G570&lt;500,"FIST","TRANSITION"))</f>
        <v>RELAX</v>
      </c>
      <c r="M570" s="1" t="n">
        <f aca="false">IF(L570=L569,M569+1,1)</f>
        <v>55</v>
      </c>
      <c r="N570" s="1" t="n">
        <f aca="false">IF($L570=$L569,N569+D570,D570)</f>
        <v>25091</v>
      </c>
      <c r="O570" s="1" t="n">
        <f aca="false">IF($L570=$L569,O569+E570,E570)</f>
        <v>48587</v>
      </c>
      <c r="P570" s="1" t="n">
        <f aca="false">IF($L570=$L569,P569+F570,F570)</f>
        <v>35911</v>
      </c>
      <c r="Q570" s="1" t="n">
        <f aca="false">IF($L570=$L569,Q569+G570,G570)</f>
        <v>32889</v>
      </c>
      <c r="R570" s="1" t="n">
        <f aca="false">IF($L570=$L569,R569+H570,H570)</f>
        <v>17619</v>
      </c>
      <c r="S570" s="1" t="str">
        <f aca="false">IF($M571=1,N570/$M570,"")</f>
        <v/>
      </c>
      <c r="T570" s="1" t="str">
        <f aca="false">IF($M571=1,O570/$M570,"")</f>
        <v/>
      </c>
      <c r="U570" s="1" t="str">
        <f aca="false">IF($M571=1,P570/$M570,"")</f>
        <v/>
      </c>
      <c r="V570" s="1" t="str">
        <f aca="false">IF($M571=1,Q570/$M570,"")</f>
        <v/>
      </c>
      <c r="W570" s="1" t="str">
        <f aca="false">IF($M571=1,R570/$M570,"")</f>
        <v/>
      </c>
      <c r="X570" s="1" t="n">
        <f aca="false">IF($L570=$L569,X569+D570^2,D570^2)</f>
        <v>11446537</v>
      </c>
      <c r="Y570" s="1" t="n">
        <f aca="false">IF($L570=$L569,Y569+E570^2,E570^2)</f>
        <v>42921783</v>
      </c>
      <c r="Z570" s="1" t="n">
        <f aca="false">IF($L570=$L569,Z569+F570^2,F570^2)</f>
        <v>23447387</v>
      </c>
      <c r="AA570" s="1" t="n">
        <f aca="false">IF($L570=$L569,AA569+G570^2,G570^2)</f>
        <v>19667189</v>
      </c>
      <c r="AB570" s="1" t="n">
        <f aca="false">IF($L570=$L569,AB569+H570^2,H570^2)</f>
        <v>5644189</v>
      </c>
      <c r="AC570" s="1" t="str">
        <f aca="false">IF($M571=1,SQRT(((X570)/($M570))-S570^2),"")</f>
        <v/>
      </c>
      <c r="AD570" s="1" t="str">
        <f aca="false">IF($M571=1,SQRT(((Y570)/($M570))-T570^2),"")</f>
        <v/>
      </c>
      <c r="AE570" s="1" t="str">
        <f aca="false">IF($M571=1,SQRT(((Z570)/($M570))-U570^2),"")</f>
        <v/>
      </c>
      <c r="AF570" s="1" t="str">
        <f aca="false">IF($M571=1,SQRT(((AA570)/($M570))-V570^2),"")</f>
        <v/>
      </c>
      <c r="AG570" s="1" t="str">
        <f aca="false">IF($M571=1,SQRT(((AB570)/($M570))-W570^2),"")</f>
        <v/>
      </c>
    </row>
    <row r="571" customFormat="false" ht="12.8" hidden="false" customHeight="false" outlineLevel="0" collapsed="false">
      <c r="A571" s="0" t="n">
        <v>0.212234020233</v>
      </c>
      <c r="B571" s="0" t="n">
        <v>1577122822.83</v>
      </c>
      <c r="C571" s="0" t="n">
        <f aca="false">B571-1577122810.47</f>
        <v>12.3599998950958</v>
      </c>
      <c r="D571" s="0" t="n">
        <v>457</v>
      </c>
      <c r="E571" s="0" t="n">
        <v>884</v>
      </c>
      <c r="F571" s="0" t="n">
        <v>654</v>
      </c>
      <c r="G571" s="0" t="n">
        <v>600</v>
      </c>
      <c r="H571" s="0" t="n">
        <v>321</v>
      </c>
      <c r="I571" s="0" t="n">
        <f aca="false">(D571+E571+F571+G571+H571)/5</f>
        <v>583.2</v>
      </c>
      <c r="J571" s="0" t="n">
        <f aca="false">I571-577.6</f>
        <v>5.60000000000002</v>
      </c>
      <c r="K571" s="0" t="n">
        <f aca="false">(I571-I570)/(A571-A570)</f>
        <v>0</v>
      </c>
      <c r="L571" s="0" t="str">
        <f aca="false">IF(G571&gt;590,"RELAX",IF(G571&lt;500,"FIST","TRANSITION"))</f>
        <v>RELAX</v>
      </c>
      <c r="M571" s="1" t="n">
        <f aca="false">IF(L571=L570,M570+1,1)</f>
        <v>56</v>
      </c>
      <c r="N571" s="1" t="n">
        <f aca="false">IF($L571=$L570,N570+D571,D571)</f>
        <v>25548</v>
      </c>
      <c r="O571" s="1" t="n">
        <f aca="false">IF($L571=$L570,O570+E571,E571)</f>
        <v>49471</v>
      </c>
      <c r="P571" s="1" t="n">
        <f aca="false">IF($L571=$L570,P570+F571,F571)</f>
        <v>36565</v>
      </c>
      <c r="Q571" s="1" t="n">
        <f aca="false">IF($L571=$L570,Q570+G571,G571)</f>
        <v>33489</v>
      </c>
      <c r="R571" s="1" t="n">
        <f aca="false">IF($L571=$L570,R570+H571,H571)</f>
        <v>17940</v>
      </c>
      <c r="S571" s="1" t="str">
        <f aca="false">IF($M572=1,N571/$M571,"")</f>
        <v/>
      </c>
      <c r="T571" s="1" t="str">
        <f aca="false">IF($M572=1,O571/$M571,"")</f>
        <v/>
      </c>
      <c r="U571" s="1" t="str">
        <f aca="false">IF($M572=1,P571/$M571,"")</f>
        <v/>
      </c>
      <c r="V571" s="1" t="str">
        <f aca="false">IF($M572=1,Q571/$M571,"")</f>
        <v/>
      </c>
      <c r="W571" s="1" t="str">
        <f aca="false">IF($M572=1,R571/$M571,"")</f>
        <v/>
      </c>
      <c r="X571" s="1" t="n">
        <f aca="false">IF($L571=$L570,X570+D571^2,D571^2)</f>
        <v>11655386</v>
      </c>
      <c r="Y571" s="1" t="n">
        <f aca="false">IF($L571=$L570,Y570+E571^2,E571^2)</f>
        <v>43703239</v>
      </c>
      <c r="Z571" s="1" t="n">
        <f aca="false">IF($L571=$L570,Z570+F571^2,F571^2)</f>
        <v>23875103</v>
      </c>
      <c r="AA571" s="1" t="n">
        <f aca="false">IF($L571=$L570,AA570+G571^2,G571^2)</f>
        <v>20027189</v>
      </c>
      <c r="AB571" s="1" t="n">
        <f aca="false">IF($L571=$L570,AB570+H571^2,H571^2)</f>
        <v>5747230</v>
      </c>
      <c r="AC571" s="1" t="str">
        <f aca="false">IF($M572=1,SQRT(((X571)/($M571))-S571^2),"")</f>
        <v/>
      </c>
      <c r="AD571" s="1" t="str">
        <f aca="false">IF($M572=1,SQRT(((Y571)/($M571))-T571^2),"")</f>
        <v/>
      </c>
      <c r="AE571" s="1" t="str">
        <f aca="false">IF($M572=1,SQRT(((Z571)/($M571))-U571^2),"")</f>
        <v/>
      </c>
      <c r="AF571" s="1" t="str">
        <f aca="false">IF($M572=1,SQRT(((AA571)/($M571))-V571^2),"")</f>
        <v/>
      </c>
      <c r="AG571" s="1" t="str">
        <f aca="false">IF($M572=1,SQRT(((AB571)/($M571))-W571^2),"")</f>
        <v/>
      </c>
    </row>
    <row r="572" customFormat="false" ht="12.8" hidden="false" customHeight="false" outlineLevel="0" collapsed="false">
      <c r="A572" s="0" t="n">
        <v>0.23286485672</v>
      </c>
      <c r="B572" s="0" t="n">
        <v>1577122822.85</v>
      </c>
      <c r="C572" s="0" t="n">
        <f aca="false">B572-1577122810.47</f>
        <v>12.3799998760223</v>
      </c>
      <c r="D572" s="0" t="n">
        <v>456</v>
      </c>
      <c r="E572" s="0" t="n">
        <v>884</v>
      </c>
      <c r="F572" s="0" t="n">
        <v>654</v>
      </c>
      <c r="G572" s="0" t="n">
        <v>599</v>
      </c>
      <c r="H572" s="0" t="n">
        <v>321</v>
      </c>
      <c r="I572" s="0" t="n">
        <f aca="false">(D572+E572+F572+G572+H572)/5</f>
        <v>582.8</v>
      </c>
      <c r="J572" s="0" t="n">
        <f aca="false">I572-577.6</f>
        <v>5.19999999999993</v>
      </c>
      <c r="K572" s="0" t="n">
        <f aca="false">(I572-I571)/(A572-A571)</f>
        <v>-19.3884528265318</v>
      </c>
      <c r="L572" s="0" t="str">
        <f aca="false">IF(G572&gt;590,"RELAX",IF(G572&lt;500,"FIST","TRANSITION"))</f>
        <v>RELAX</v>
      </c>
      <c r="M572" s="1" t="n">
        <f aca="false">IF(L572=L571,M571+1,1)</f>
        <v>57</v>
      </c>
      <c r="N572" s="1" t="n">
        <f aca="false">IF($L572=$L571,N571+D572,D572)</f>
        <v>26004</v>
      </c>
      <c r="O572" s="1" t="n">
        <f aca="false">IF($L572=$L571,O571+E572,E572)</f>
        <v>50355</v>
      </c>
      <c r="P572" s="1" t="n">
        <f aca="false">IF($L572=$L571,P571+F572,F572)</f>
        <v>37219</v>
      </c>
      <c r="Q572" s="1" t="n">
        <f aca="false">IF($L572=$L571,Q571+G572,G572)</f>
        <v>34088</v>
      </c>
      <c r="R572" s="1" t="n">
        <f aca="false">IF($L572=$L571,R571+H572,H572)</f>
        <v>18261</v>
      </c>
      <c r="S572" s="1" t="str">
        <f aca="false">IF($M573=1,N572/$M572,"")</f>
        <v/>
      </c>
      <c r="T572" s="1" t="str">
        <f aca="false">IF($M573=1,O572/$M572,"")</f>
        <v/>
      </c>
      <c r="U572" s="1" t="str">
        <f aca="false">IF($M573=1,P572/$M572,"")</f>
        <v/>
      </c>
      <c r="V572" s="1" t="str">
        <f aca="false">IF($M573=1,Q572/$M572,"")</f>
        <v/>
      </c>
      <c r="W572" s="1" t="str">
        <f aca="false">IF($M573=1,R572/$M572,"")</f>
        <v/>
      </c>
      <c r="X572" s="1" t="n">
        <f aca="false">IF($L572=$L571,X571+D572^2,D572^2)</f>
        <v>11863322</v>
      </c>
      <c r="Y572" s="1" t="n">
        <f aca="false">IF($L572=$L571,Y571+E572^2,E572^2)</f>
        <v>44484695</v>
      </c>
      <c r="Z572" s="1" t="n">
        <f aca="false">IF($L572=$L571,Z571+F572^2,F572^2)</f>
        <v>24302819</v>
      </c>
      <c r="AA572" s="1" t="n">
        <f aca="false">IF($L572=$L571,AA571+G572^2,G572^2)</f>
        <v>20385990</v>
      </c>
      <c r="AB572" s="1" t="n">
        <f aca="false">IF($L572=$L571,AB571+H572^2,H572^2)</f>
        <v>5850271</v>
      </c>
      <c r="AC572" s="1" t="str">
        <f aca="false">IF($M573=1,SQRT(((X572)/($M572))-S572^2),"")</f>
        <v/>
      </c>
      <c r="AD572" s="1" t="str">
        <f aca="false">IF($M573=1,SQRT(((Y572)/($M572))-T572^2),"")</f>
        <v/>
      </c>
      <c r="AE572" s="1" t="str">
        <f aca="false">IF($M573=1,SQRT(((Z572)/($M572))-U572^2),"")</f>
        <v/>
      </c>
      <c r="AF572" s="1" t="str">
        <f aca="false">IF($M573=1,SQRT(((AA572)/($M572))-V572^2),"")</f>
        <v/>
      </c>
      <c r="AG572" s="1" t="str">
        <f aca="false">IF($M573=1,SQRT(((AB572)/($M572))-W572^2),"")</f>
        <v/>
      </c>
    </row>
    <row r="573" customFormat="false" ht="12.8" hidden="false" customHeight="false" outlineLevel="0" collapsed="false">
      <c r="A573" s="0" t="n">
        <v>0.257193803787</v>
      </c>
      <c r="B573" s="0" t="n">
        <v>1577122822.87</v>
      </c>
      <c r="C573" s="0" t="n">
        <f aca="false">B573-1577122810.47</f>
        <v>12.3999998569489</v>
      </c>
      <c r="D573" s="0" t="n">
        <v>457</v>
      </c>
      <c r="E573" s="0" t="n">
        <v>884</v>
      </c>
      <c r="F573" s="0" t="n">
        <v>654</v>
      </c>
      <c r="G573" s="0" t="n">
        <v>599</v>
      </c>
      <c r="H573" s="0" t="n">
        <v>322</v>
      </c>
      <c r="I573" s="0" t="n">
        <f aca="false">(D573+E573+F573+G573+H573)/5</f>
        <v>583.2</v>
      </c>
      <c r="J573" s="0" t="n">
        <f aca="false">I573-577.6</f>
        <v>5.60000000000002</v>
      </c>
      <c r="K573" s="0" t="n">
        <f aca="false">(I573-I572)/(A573-A572)</f>
        <v>16.4413198359354</v>
      </c>
      <c r="L573" s="0" t="str">
        <f aca="false">IF(G573&gt;590,"RELAX",IF(G573&lt;500,"FIST","TRANSITION"))</f>
        <v>RELAX</v>
      </c>
      <c r="M573" s="1" t="n">
        <f aca="false">IF(L573=L572,M572+1,1)</f>
        <v>58</v>
      </c>
      <c r="N573" s="1" t="n">
        <f aca="false">IF($L573=$L572,N572+D573,D573)</f>
        <v>26461</v>
      </c>
      <c r="O573" s="1" t="n">
        <f aca="false">IF($L573=$L572,O572+E573,E573)</f>
        <v>51239</v>
      </c>
      <c r="P573" s="1" t="n">
        <f aca="false">IF($L573=$L572,P572+F573,F573)</f>
        <v>37873</v>
      </c>
      <c r="Q573" s="1" t="n">
        <f aca="false">IF($L573=$L572,Q572+G573,G573)</f>
        <v>34687</v>
      </c>
      <c r="R573" s="1" t="n">
        <f aca="false">IF($L573=$L572,R572+H573,H573)</f>
        <v>18583</v>
      </c>
      <c r="S573" s="1" t="str">
        <f aca="false">IF($M574=1,N573/$M573,"")</f>
        <v/>
      </c>
      <c r="T573" s="1" t="str">
        <f aca="false">IF($M574=1,O573/$M573,"")</f>
        <v/>
      </c>
      <c r="U573" s="1" t="str">
        <f aca="false">IF($M574=1,P573/$M573,"")</f>
        <v/>
      </c>
      <c r="V573" s="1" t="str">
        <f aca="false">IF($M574=1,Q573/$M573,"")</f>
        <v/>
      </c>
      <c r="W573" s="1" t="str">
        <f aca="false">IF($M574=1,R573/$M573,"")</f>
        <v/>
      </c>
      <c r="X573" s="1" t="n">
        <f aca="false">IF($L573=$L572,X572+D573^2,D573^2)</f>
        <v>12072171</v>
      </c>
      <c r="Y573" s="1" t="n">
        <f aca="false">IF($L573=$L572,Y572+E573^2,E573^2)</f>
        <v>45266151</v>
      </c>
      <c r="Z573" s="1" t="n">
        <f aca="false">IF($L573=$L572,Z572+F573^2,F573^2)</f>
        <v>24730535</v>
      </c>
      <c r="AA573" s="1" t="n">
        <f aca="false">IF($L573=$L572,AA572+G573^2,G573^2)</f>
        <v>20744791</v>
      </c>
      <c r="AB573" s="1" t="n">
        <f aca="false">IF($L573=$L572,AB572+H573^2,H573^2)</f>
        <v>5953955</v>
      </c>
      <c r="AC573" s="1" t="str">
        <f aca="false">IF($M574=1,SQRT(((X573)/($M573))-S573^2),"")</f>
        <v/>
      </c>
      <c r="AD573" s="1" t="str">
        <f aca="false">IF($M574=1,SQRT(((Y573)/($M573))-T573^2),"")</f>
        <v/>
      </c>
      <c r="AE573" s="1" t="str">
        <f aca="false">IF($M574=1,SQRT(((Z573)/($M573))-U573^2),"")</f>
        <v/>
      </c>
      <c r="AF573" s="1" t="str">
        <f aca="false">IF($M574=1,SQRT(((AA573)/($M573))-V573^2),"")</f>
        <v/>
      </c>
      <c r="AG573" s="1" t="str">
        <f aca="false">IF($M574=1,SQRT(((AB573)/($M573))-W573^2),"")</f>
        <v/>
      </c>
    </row>
    <row r="574" customFormat="false" ht="12.8" hidden="false" customHeight="false" outlineLevel="0" collapsed="false">
      <c r="A574" s="0" t="n">
        <v>0.277807950974</v>
      </c>
      <c r="B574" s="0" t="n">
        <v>1577122822.9</v>
      </c>
      <c r="C574" s="0" t="n">
        <f aca="false">B574-1577122810.47</f>
        <v>12.4300000667572</v>
      </c>
      <c r="D574" s="0" t="n">
        <v>457</v>
      </c>
      <c r="E574" s="0" t="n">
        <v>885</v>
      </c>
      <c r="F574" s="0" t="n">
        <v>654</v>
      </c>
      <c r="G574" s="0" t="n">
        <v>600</v>
      </c>
      <c r="H574" s="0" t="n">
        <v>322</v>
      </c>
      <c r="I574" s="0" t="n">
        <f aca="false">(D574+E574+F574+G574+H574)/5</f>
        <v>583.6</v>
      </c>
      <c r="J574" s="0" t="n">
        <f aca="false">I574-577.6</f>
        <v>6</v>
      </c>
      <c r="K574" s="0" t="n">
        <f aca="false">(I574-I573)/(A574-A573)</f>
        <v>19.4041497992326</v>
      </c>
      <c r="L574" s="0" t="str">
        <f aca="false">IF(G574&gt;590,"RELAX",IF(G574&lt;500,"FIST","TRANSITION"))</f>
        <v>RELAX</v>
      </c>
      <c r="M574" s="1" t="n">
        <f aca="false">IF(L574=L573,M573+1,1)</f>
        <v>59</v>
      </c>
      <c r="N574" s="1" t="n">
        <f aca="false">IF($L574=$L573,N573+D574,D574)</f>
        <v>26918</v>
      </c>
      <c r="O574" s="1" t="n">
        <f aca="false">IF($L574=$L573,O573+E574,E574)</f>
        <v>52124</v>
      </c>
      <c r="P574" s="1" t="n">
        <f aca="false">IF($L574=$L573,P573+F574,F574)</f>
        <v>38527</v>
      </c>
      <c r="Q574" s="1" t="n">
        <f aca="false">IF($L574=$L573,Q573+G574,G574)</f>
        <v>35287</v>
      </c>
      <c r="R574" s="1" t="n">
        <f aca="false">IF($L574=$L573,R573+H574,H574)</f>
        <v>18905</v>
      </c>
      <c r="S574" s="1" t="str">
        <f aca="false">IF($M575=1,N574/$M574,"")</f>
        <v/>
      </c>
      <c r="T574" s="1" t="str">
        <f aca="false">IF($M575=1,O574/$M574,"")</f>
        <v/>
      </c>
      <c r="U574" s="1" t="str">
        <f aca="false">IF($M575=1,P574/$M574,"")</f>
        <v/>
      </c>
      <c r="V574" s="1" t="str">
        <f aca="false">IF($M575=1,Q574/$M574,"")</f>
        <v/>
      </c>
      <c r="W574" s="1" t="str">
        <f aca="false">IF($M575=1,R574/$M574,"")</f>
        <v/>
      </c>
      <c r="X574" s="1" t="n">
        <f aca="false">IF($L574=$L573,X573+D574^2,D574^2)</f>
        <v>12281020</v>
      </c>
      <c r="Y574" s="1" t="n">
        <f aca="false">IF($L574=$L573,Y573+E574^2,E574^2)</f>
        <v>46049376</v>
      </c>
      <c r="Z574" s="1" t="n">
        <f aca="false">IF($L574=$L573,Z573+F574^2,F574^2)</f>
        <v>25158251</v>
      </c>
      <c r="AA574" s="1" t="n">
        <f aca="false">IF($L574=$L573,AA573+G574^2,G574^2)</f>
        <v>21104791</v>
      </c>
      <c r="AB574" s="1" t="n">
        <f aca="false">IF($L574=$L573,AB573+H574^2,H574^2)</f>
        <v>6057639</v>
      </c>
      <c r="AC574" s="1" t="str">
        <f aca="false">IF($M575=1,SQRT(((X574)/($M574))-S574^2),"")</f>
        <v/>
      </c>
      <c r="AD574" s="1" t="str">
        <f aca="false">IF($M575=1,SQRT(((Y574)/($M574))-T574^2),"")</f>
        <v/>
      </c>
      <c r="AE574" s="1" t="str">
        <f aca="false">IF($M575=1,SQRT(((Z574)/($M574))-U574^2),"")</f>
        <v/>
      </c>
      <c r="AF574" s="1" t="str">
        <f aca="false">IF($M575=1,SQRT(((AA574)/($M574))-V574^2),"")</f>
        <v/>
      </c>
      <c r="AG574" s="1" t="str">
        <f aca="false">IF($M575=1,SQRT(((AB574)/($M574))-W574^2),"")</f>
        <v/>
      </c>
    </row>
    <row r="575" customFormat="false" ht="12.8" hidden="false" customHeight="false" outlineLevel="0" collapsed="false">
      <c r="A575" s="0" t="n">
        <v>0.302380800247</v>
      </c>
      <c r="B575" s="0" t="n">
        <v>1577122822.92</v>
      </c>
      <c r="C575" s="0" t="n">
        <f aca="false">B575-1577122810.47</f>
        <v>12.4500000476837</v>
      </c>
      <c r="D575" s="0" t="n">
        <v>455</v>
      </c>
      <c r="E575" s="0" t="n">
        <v>885</v>
      </c>
      <c r="F575" s="0" t="n">
        <v>653</v>
      </c>
      <c r="G575" s="0" t="n">
        <v>599</v>
      </c>
      <c r="H575" s="0" t="n">
        <v>321</v>
      </c>
      <c r="I575" s="0" t="n">
        <f aca="false">(D575+E575+F575+G575+H575)/5</f>
        <v>582.6</v>
      </c>
      <c r="J575" s="0" t="n">
        <f aca="false">I575-577.6</f>
        <v>5</v>
      </c>
      <c r="K575" s="0" t="n">
        <f aca="false">(I575-I574)/(A575-A574)</f>
        <v>-40.6953214456402</v>
      </c>
      <c r="L575" s="0" t="str">
        <f aca="false">IF(G575&gt;590,"RELAX",IF(G575&lt;500,"FIST","TRANSITION"))</f>
        <v>RELAX</v>
      </c>
      <c r="M575" s="1" t="n">
        <f aca="false">IF(L575=L574,M574+1,1)</f>
        <v>60</v>
      </c>
      <c r="N575" s="1" t="n">
        <f aca="false">IF($L575=$L574,N574+D575,D575)</f>
        <v>27373</v>
      </c>
      <c r="O575" s="1" t="n">
        <f aca="false">IF($L575=$L574,O574+E575,E575)</f>
        <v>53009</v>
      </c>
      <c r="P575" s="1" t="n">
        <f aca="false">IF($L575=$L574,P574+F575,F575)</f>
        <v>39180</v>
      </c>
      <c r="Q575" s="1" t="n">
        <f aca="false">IF($L575=$L574,Q574+G575,G575)</f>
        <v>35886</v>
      </c>
      <c r="R575" s="1" t="n">
        <f aca="false">IF($L575=$L574,R574+H575,H575)</f>
        <v>19226</v>
      </c>
      <c r="S575" s="1" t="str">
        <f aca="false">IF($M576=1,N575/$M575,"")</f>
        <v/>
      </c>
      <c r="T575" s="1" t="str">
        <f aca="false">IF($M576=1,O575/$M575,"")</f>
        <v/>
      </c>
      <c r="U575" s="1" t="str">
        <f aca="false">IF($M576=1,P575/$M575,"")</f>
        <v/>
      </c>
      <c r="V575" s="1" t="str">
        <f aca="false">IF($M576=1,Q575/$M575,"")</f>
        <v/>
      </c>
      <c r="W575" s="1" t="str">
        <f aca="false">IF($M576=1,R575/$M575,"")</f>
        <v/>
      </c>
      <c r="X575" s="1" t="n">
        <f aca="false">IF($L575=$L574,X574+D575^2,D575^2)</f>
        <v>12488045</v>
      </c>
      <c r="Y575" s="1" t="n">
        <f aca="false">IF($L575=$L574,Y574+E575^2,E575^2)</f>
        <v>46832601</v>
      </c>
      <c r="Z575" s="1" t="n">
        <f aca="false">IF($L575=$L574,Z574+F575^2,F575^2)</f>
        <v>25584660</v>
      </c>
      <c r="AA575" s="1" t="n">
        <f aca="false">IF($L575=$L574,AA574+G575^2,G575^2)</f>
        <v>21463592</v>
      </c>
      <c r="AB575" s="1" t="n">
        <f aca="false">IF($L575=$L574,AB574+H575^2,H575^2)</f>
        <v>6160680</v>
      </c>
      <c r="AC575" s="1" t="str">
        <f aca="false">IF($M576=1,SQRT(((X575)/($M575))-S575^2),"")</f>
        <v/>
      </c>
      <c r="AD575" s="1" t="str">
        <f aca="false">IF($M576=1,SQRT(((Y575)/($M575))-T575^2),"")</f>
        <v/>
      </c>
      <c r="AE575" s="1" t="str">
        <f aca="false">IF($M576=1,SQRT(((Z575)/($M575))-U575^2),"")</f>
        <v/>
      </c>
      <c r="AF575" s="1" t="str">
        <f aca="false">IF($M576=1,SQRT(((AA575)/($M575))-V575^2),"")</f>
        <v/>
      </c>
      <c r="AG575" s="1" t="str">
        <f aca="false">IF($M576=1,SQRT(((AB575)/($M575))-W575^2),"")</f>
        <v/>
      </c>
    </row>
    <row r="576" customFormat="false" ht="12.8" hidden="false" customHeight="false" outlineLevel="0" collapsed="false">
      <c r="A576" s="0" t="n">
        <v>0.326782941818</v>
      </c>
      <c r="B576" s="0" t="n">
        <v>1577122822.94</v>
      </c>
      <c r="C576" s="0" t="n">
        <f aca="false">B576-1577122810.47</f>
        <v>12.4700000286102</v>
      </c>
      <c r="D576" s="0" t="n">
        <v>456</v>
      </c>
      <c r="E576" s="0" t="n">
        <v>884</v>
      </c>
      <c r="F576" s="0" t="n">
        <v>654</v>
      </c>
      <c r="G576" s="0" t="n">
        <v>600</v>
      </c>
      <c r="H576" s="0" t="n">
        <v>321</v>
      </c>
      <c r="I576" s="0" t="n">
        <f aca="false">(D576+E576+F576+G576+H576)/5</f>
        <v>583</v>
      </c>
      <c r="J576" s="0" t="n">
        <f aca="false">I576-577.6</f>
        <v>5.39999999999998</v>
      </c>
      <c r="K576" s="0" t="n">
        <f aca="false">(I576-I575)/(A576-A575)</f>
        <v>16.3920039081875</v>
      </c>
      <c r="L576" s="0" t="str">
        <f aca="false">IF(G576&gt;590,"RELAX",IF(G576&lt;500,"FIST","TRANSITION"))</f>
        <v>RELAX</v>
      </c>
      <c r="M576" s="1" t="n">
        <f aca="false">IF(L576=L575,M575+1,1)</f>
        <v>61</v>
      </c>
      <c r="N576" s="1" t="n">
        <f aca="false">IF($L576=$L575,N575+D576,D576)</f>
        <v>27829</v>
      </c>
      <c r="O576" s="1" t="n">
        <f aca="false">IF($L576=$L575,O575+E576,E576)</f>
        <v>53893</v>
      </c>
      <c r="P576" s="1" t="n">
        <f aca="false">IF($L576=$L575,P575+F576,F576)</f>
        <v>39834</v>
      </c>
      <c r="Q576" s="1" t="n">
        <f aca="false">IF($L576=$L575,Q575+G576,G576)</f>
        <v>36486</v>
      </c>
      <c r="R576" s="1" t="n">
        <f aca="false">IF($L576=$L575,R575+H576,H576)</f>
        <v>19547</v>
      </c>
      <c r="S576" s="1" t="str">
        <f aca="false">IF($M577=1,N576/$M576,"")</f>
        <v/>
      </c>
      <c r="T576" s="1" t="str">
        <f aca="false">IF($M577=1,O576/$M576,"")</f>
        <v/>
      </c>
      <c r="U576" s="1" t="str">
        <f aca="false">IF($M577=1,P576/$M576,"")</f>
        <v/>
      </c>
      <c r="V576" s="1" t="str">
        <f aca="false">IF($M577=1,Q576/$M576,"")</f>
        <v/>
      </c>
      <c r="W576" s="1" t="str">
        <f aca="false">IF($M577=1,R576/$M576,"")</f>
        <v/>
      </c>
      <c r="X576" s="1" t="n">
        <f aca="false">IF($L576=$L575,X575+D576^2,D576^2)</f>
        <v>12695981</v>
      </c>
      <c r="Y576" s="1" t="n">
        <f aca="false">IF($L576=$L575,Y575+E576^2,E576^2)</f>
        <v>47614057</v>
      </c>
      <c r="Z576" s="1" t="n">
        <f aca="false">IF($L576=$L575,Z575+F576^2,F576^2)</f>
        <v>26012376</v>
      </c>
      <c r="AA576" s="1" t="n">
        <f aca="false">IF($L576=$L575,AA575+G576^2,G576^2)</f>
        <v>21823592</v>
      </c>
      <c r="AB576" s="1" t="n">
        <f aca="false">IF($L576=$L575,AB575+H576^2,H576^2)</f>
        <v>6263721</v>
      </c>
      <c r="AC576" s="1" t="str">
        <f aca="false">IF($M577=1,SQRT(((X576)/($M576))-S576^2),"")</f>
        <v/>
      </c>
      <c r="AD576" s="1" t="str">
        <f aca="false">IF($M577=1,SQRT(((Y576)/($M576))-T576^2),"")</f>
        <v/>
      </c>
      <c r="AE576" s="1" t="str">
        <f aca="false">IF($M577=1,SQRT(((Z576)/($M576))-U576^2),"")</f>
        <v/>
      </c>
      <c r="AF576" s="1" t="str">
        <f aca="false">IF($M577=1,SQRT(((AA576)/($M576))-V576^2),"")</f>
        <v/>
      </c>
      <c r="AG576" s="1" t="str">
        <f aca="false">IF($M577=1,SQRT(((AB576)/($M576))-W576^2),"")</f>
        <v/>
      </c>
    </row>
    <row r="577" customFormat="false" ht="12.8" hidden="false" customHeight="false" outlineLevel="0" collapsed="false">
      <c r="A577" s="0" t="n">
        <v>0.347242832184</v>
      </c>
      <c r="B577" s="0" t="n">
        <v>1577122822.96</v>
      </c>
      <c r="C577" s="0" t="n">
        <f aca="false">B577-1577122810.47</f>
        <v>12.4900000095367</v>
      </c>
      <c r="D577" s="0" t="n">
        <v>457</v>
      </c>
      <c r="E577" s="0" t="n">
        <v>885</v>
      </c>
      <c r="F577" s="0" t="n">
        <v>656</v>
      </c>
      <c r="G577" s="0" t="n">
        <v>600</v>
      </c>
      <c r="H577" s="0" t="n">
        <v>321</v>
      </c>
      <c r="I577" s="0" t="n">
        <f aca="false">(D577+E577+F577+G577+H577)/5</f>
        <v>583.8</v>
      </c>
      <c r="J577" s="0" t="n">
        <f aca="false">I577-577.6</f>
        <v>6.19999999999993</v>
      </c>
      <c r="K577" s="0" t="n">
        <f aca="false">(I577-I576)/(A577-A576)</f>
        <v>39.1008937823726</v>
      </c>
      <c r="L577" s="0" t="str">
        <f aca="false">IF(G577&gt;590,"RELAX",IF(G577&lt;500,"FIST","TRANSITION"))</f>
        <v>RELAX</v>
      </c>
      <c r="M577" s="1" t="n">
        <f aca="false">IF(L577=L576,M576+1,1)</f>
        <v>62</v>
      </c>
      <c r="N577" s="1" t="n">
        <f aca="false">IF($L577=$L576,N576+D577,D577)</f>
        <v>28286</v>
      </c>
      <c r="O577" s="1" t="n">
        <f aca="false">IF($L577=$L576,O576+E577,E577)</f>
        <v>54778</v>
      </c>
      <c r="P577" s="1" t="n">
        <f aca="false">IF($L577=$L576,P576+F577,F577)</f>
        <v>40490</v>
      </c>
      <c r="Q577" s="1" t="n">
        <f aca="false">IF($L577=$L576,Q576+G577,G577)</f>
        <v>37086</v>
      </c>
      <c r="R577" s="1" t="n">
        <f aca="false">IF($L577=$L576,R576+H577,H577)</f>
        <v>19868</v>
      </c>
      <c r="S577" s="1" t="str">
        <f aca="false">IF($M578=1,N577/$M577,"")</f>
        <v/>
      </c>
      <c r="T577" s="1" t="str">
        <f aca="false">IF($M578=1,O577/$M577,"")</f>
        <v/>
      </c>
      <c r="U577" s="1" t="str">
        <f aca="false">IF($M578=1,P577/$M577,"")</f>
        <v/>
      </c>
      <c r="V577" s="1" t="str">
        <f aca="false">IF($M578=1,Q577/$M577,"")</f>
        <v/>
      </c>
      <c r="W577" s="1" t="str">
        <f aca="false">IF($M578=1,R577/$M577,"")</f>
        <v/>
      </c>
      <c r="X577" s="1" t="n">
        <f aca="false">IF($L577=$L576,X576+D577^2,D577^2)</f>
        <v>12904830</v>
      </c>
      <c r="Y577" s="1" t="n">
        <f aca="false">IF($L577=$L576,Y576+E577^2,E577^2)</f>
        <v>48397282</v>
      </c>
      <c r="Z577" s="1" t="n">
        <f aca="false">IF($L577=$L576,Z576+F577^2,F577^2)</f>
        <v>26442712</v>
      </c>
      <c r="AA577" s="1" t="n">
        <f aca="false">IF($L577=$L576,AA576+G577^2,G577^2)</f>
        <v>22183592</v>
      </c>
      <c r="AB577" s="1" t="n">
        <f aca="false">IF($L577=$L576,AB576+H577^2,H577^2)</f>
        <v>6366762</v>
      </c>
      <c r="AC577" s="1" t="str">
        <f aca="false">IF($M578=1,SQRT(((X577)/($M577))-S577^2),"")</f>
        <v/>
      </c>
      <c r="AD577" s="1" t="str">
        <f aca="false">IF($M578=1,SQRT(((Y577)/($M577))-T577^2),"")</f>
        <v/>
      </c>
      <c r="AE577" s="1" t="str">
        <f aca="false">IF($M578=1,SQRT(((Z577)/($M577))-U577^2),"")</f>
        <v/>
      </c>
      <c r="AF577" s="1" t="str">
        <f aca="false">IF($M578=1,SQRT(((AA577)/($M577))-V577^2),"")</f>
        <v/>
      </c>
      <c r="AG577" s="1" t="str">
        <f aca="false">IF($M578=1,SQRT(((AB577)/($M577))-W577^2),"")</f>
        <v/>
      </c>
    </row>
    <row r="578" customFormat="false" ht="12.8" hidden="false" customHeight="false" outlineLevel="0" collapsed="false">
      <c r="A578" s="0" t="n">
        <v>0.372012853622</v>
      </c>
      <c r="B578" s="0" t="n">
        <v>1577122822.99</v>
      </c>
      <c r="C578" s="0" t="n">
        <f aca="false">B578-1577122810.47</f>
        <v>12.5199999809265</v>
      </c>
      <c r="D578" s="0" t="n">
        <v>457</v>
      </c>
      <c r="E578" s="0" t="n">
        <v>885</v>
      </c>
      <c r="F578" s="0" t="n">
        <v>655</v>
      </c>
      <c r="G578" s="0" t="n">
        <v>600</v>
      </c>
      <c r="H578" s="0" t="n">
        <v>321</v>
      </c>
      <c r="I578" s="0" t="n">
        <f aca="false">(D578+E578+F578+G578+H578)/5</f>
        <v>583.6</v>
      </c>
      <c r="J578" s="0" t="n">
        <f aca="false">I578-577.6</f>
        <v>6</v>
      </c>
      <c r="K578" s="0" t="n">
        <f aca="false">(I578-I577)/(A578-A577)</f>
        <v>-8.0742764192004</v>
      </c>
      <c r="L578" s="0" t="str">
        <f aca="false">IF(G578&gt;590,"RELAX",IF(G578&lt;500,"FIST","TRANSITION"))</f>
        <v>RELAX</v>
      </c>
      <c r="M578" s="1" t="n">
        <f aca="false">IF(L578=L577,M577+1,1)</f>
        <v>63</v>
      </c>
      <c r="N578" s="1" t="n">
        <f aca="false">IF($L578=$L577,N577+D578,D578)</f>
        <v>28743</v>
      </c>
      <c r="O578" s="1" t="n">
        <f aca="false">IF($L578=$L577,O577+E578,E578)</f>
        <v>55663</v>
      </c>
      <c r="P578" s="1" t="n">
        <f aca="false">IF($L578=$L577,P577+F578,F578)</f>
        <v>41145</v>
      </c>
      <c r="Q578" s="1" t="n">
        <f aca="false">IF($L578=$L577,Q577+G578,G578)</f>
        <v>37686</v>
      </c>
      <c r="R578" s="1" t="n">
        <f aca="false">IF($L578=$L577,R577+H578,H578)</f>
        <v>20189</v>
      </c>
      <c r="S578" s="1" t="str">
        <f aca="false">IF($M579=1,N578/$M578,"")</f>
        <v/>
      </c>
      <c r="T578" s="1" t="str">
        <f aca="false">IF($M579=1,O578/$M578,"")</f>
        <v/>
      </c>
      <c r="U578" s="1" t="str">
        <f aca="false">IF($M579=1,P578/$M578,"")</f>
        <v/>
      </c>
      <c r="V578" s="1" t="str">
        <f aca="false">IF($M579=1,Q578/$M578,"")</f>
        <v/>
      </c>
      <c r="W578" s="1" t="str">
        <f aca="false">IF($M579=1,R578/$M578,"")</f>
        <v/>
      </c>
      <c r="X578" s="1" t="n">
        <f aca="false">IF($L578=$L577,X577+D578^2,D578^2)</f>
        <v>13113679</v>
      </c>
      <c r="Y578" s="1" t="n">
        <f aca="false">IF($L578=$L577,Y577+E578^2,E578^2)</f>
        <v>49180507</v>
      </c>
      <c r="Z578" s="1" t="n">
        <f aca="false">IF($L578=$L577,Z577+F578^2,F578^2)</f>
        <v>26871737</v>
      </c>
      <c r="AA578" s="1" t="n">
        <f aca="false">IF($L578=$L577,AA577+G578^2,G578^2)</f>
        <v>22543592</v>
      </c>
      <c r="AB578" s="1" t="n">
        <f aca="false">IF($L578=$L577,AB577+H578^2,H578^2)</f>
        <v>6469803</v>
      </c>
      <c r="AC578" s="1" t="str">
        <f aca="false">IF($M579=1,SQRT(((X578)/($M578))-S578^2),"")</f>
        <v/>
      </c>
      <c r="AD578" s="1" t="str">
        <f aca="false">IF($M579=1,SQRT(((Y578)/($M578))-T578^2),"")</f>
        <v/>
      </c>
      <c r="AE578" s="1" t="str">
        <f aca="false">IF($M579=1,SQRT(((Z578)/($M578))-U578^2),"")</f>
        <v/>
      </c>
      <c r="AF578" s="1" t="str">
        <f aca="false">IF($M579=1,SQRT(((AA578)/($M578))-V578^2),"")</f>
        <v/>
      </c>
      <c r="AG578" s="1" t="str">
        <f aca="false">IF($M579=1,SQRT(((AB578)/($M578))-W578^2),"")</f>
        <v/>
      </c>
    </row>
    <row r="579" customFormat="false" ht="12.8" hidden="false" customHeight="false" outlineLevel="0" collapsed="false">
      <c r="A579" s="0" t="n">
        <v>0.392634868622</v>
      </c>
      <c r="B579" s="0" t="n">
        <v>1577122823.01</v>
      </c>
      <c r="C579" s="0" t="n">
        <f aca="false">B579-1577122810.47</f>
        <v>12.539999961853</v>
      </c>
      <c r="D579" s="0" t="n">
        <v>456</v>
      </c>
      <c r="E579" s="0" t="n">
        <v>885</v>
      </c>
      <c r="F579" s="0" t="n">
        <v>656</v>
      </c>
      <c r="G579" s="0" t="n">
        <v>600</v>
      </c>
      <c r="H579" s="0" t="n">
        <v>322</v>
      </c>
      <c r="I579" s="0" t="n">
        <f aca="false">(D579+E579+F579+G579+H579)/5</f>
        <v>583.8</v>
      </c>
      <c r="J579" s="0" t="n">
        <f aca="false">I579-577.6</f>
        <v>6.19999999999993</v>
      </c>
      <c r="K579" s="0" t="n">
        <f aca="false">(I579-I578)/(A579-A578)</f>
        <v>9.69837331608632</v>
      </c>
      <c r="L579" s="0" t="str">
        <f aca="false">IF(G579&gt;590,"RELAX",IF(G579&lt;500,"FIST","TRANSITION"))</f>
        <v>RELAX</v>
      </c>
      <c r="M579" s="1" t="n">
        <f aca="false">IF(L579=L578,M578+1,1)</f>
        <v>64</v>
      </c>
      <c r="N579" s="1" t="n">
        <f aca="false">IF($L579=$L578,N578+D579,D579)</f>
        <v>29199</v>
      </c>
      <c r="O579" s="1" t="n">
        <f aca="false">IF($L579=$L578,O578+E579,E579)</f>
        <v>56548</v>
      </c>
      <c r="P579" s="1" t="n">
        <f aca="false">IF($L579=$L578,P578+F579,F579)</f>
        <v>41801</v>
      </c>
      <c r="Q579" s="1" t="n">
        <f aca="false">IF($L579=$L578,Q578+G579,G579)</f>
        <v>38286</v>
      </c>
      <c r="R579" s="1" t="n">
        <f aca="false">IF($L579=$L578,R578+H579,H579)</f>
        <v>20511</v>
      </c>
      <c r="S579" s="1" t="str">
        <f aca="false">IF($M580=1,N579/$M579,"")</f>
        <v/>
      </c>
      <c r="T579" s="1" t="str">
        <f aca="false">IF($M580=1,O579/$M579,"")</f>
        <v/>
      </c>
      <c r="U579" s="1" t="str">
        <f aca="false">IF($M580=1,P579/$M579,"")</f>
        <v/>
      </c>
      <c r="V579" s="1" t="str">
        <f aca="false">IF($M580=1,Q579/$M579,"")</f>
        <v/>
      </c>
      <c r="W579" s="1" t="str">
        <f aca="false">IF($M580=1,R579/$M579,"")</f>
        <v/>
      </c>
      <c r="X579" s="1" t="n">
        <f aca="false">IF($L579=$L578,X578+D579^2,D579^2)</f>
        <v>13321615</v>
      </c>
      <c r="Y579" s="1" t="n">
        <f aca="false">IF($L579=$L578,Y578+E579^2,E579^2)</f>
        <v>49963732</v>
      </c>
      <c r="Z579" s="1" t="n">
        <f aca="false">IF($L579=$L578,Z578+F579^2,F579^2)</f>
        <v>27302073</v>
      </c>
      <c r="AA579" s="1" t="n">
        <f aca="false">IF($L579=$L578,AA578+G579^2,G579^2)</f>
        <v>22903592</v>
      </c>
      <c r="AB579" s="1" t="n">
        <f aca="false">IF($L579=$L578,AB578+H579^2,H579^2)</f>
        <v>6573487</v>
      </c>
      <c r="AC579" s="1" t="str">
        <f aca="false">IF($M580=1,SQRT(((X579)/($M579))-S579^2),"")</f>
        <v/>
      </c>
      <c r="AD579" s="1" t="str">
        <f aca="false">IF($M580=1,SQRT(((Y579)/($M579))-T579^2),"")</f>
        <v/>
      </c>
      <c r="AE579" s="1" t="str">
        <f aca="false">IF($M580=1,SQRT(((Z579)/($M579))-U579^2),"")</f>
        <v/>
      </c>
      <c r="AF579" s="1" t="str">
        <f aca="false">IF($M580=1,SQRT(((AA579)/($M579))-V579^2),"")</f>
        <v/>
      </c>
      <c r="AG579" s="1" t="str">
        <f aca="false">IF($M580=1,SQRT(((AB579)/($M579))-W579^2),"")</f>
        <v/>
      </c>
    </row>
    <row r="580" customFormat="false" ht="12.8" hidden="false" customHeight="false" outlineLevel="0" collapsed="false">
      <c r="A580" s="0" t="n">
        <v>0.416788816452</v>
      </c>
      <c r="B580" s="0" t="n">
        <v>1577122823.03</v>
      </c>
      <c r="C580" s="0" t="n">
        <f aca="false">B580-1577122810.47</f>
        <v>12.5599999427795</v>
      </c>
      <c r="D580" s="0" t="n">
        <v>456</v>
      </c>
      <c r="E580" s="0" t="n">
        <v>886</v>
      </c>
      <c r="F580" s="0" t="n">
        <v>655</v>
      </c>
      <c r="G580" s="0" t="n">
        <v>601</v>
      </c>
      <c r="H580" s="0" t="n">
        <v>321</v>
      </c>
      <c r="I580" s="0" t="n">
        <f aca="false">(D580+E580+F580+G580+H580)/5</f>
        <v>583.8</v>
      </c>
      <c r="J580" s="0" t="n">
        <f aca="false">I580-577.6</f>
        <v>6.19999999999993</v>
      </c>
      <c r="K580" s="0" t="n">
        <f aca="false">(I580-I579)/(A580-A579)</f>
        <v>0</v>
      </c>
      <c r="L580" s="0" t="str">
        <f aca="false">IF(G580&gt;590,"RELAX",IF(G580&lt;500,"FIST","TRANSITION"))</f>
        <v>RELAX</v>
      </c>
      <c r="M580" s="1" t="n">
        <f aca="false">IF(L580=L579,M579+1,1)</f>
        <v>65</v>
      </c>
      <c r="N580" s="1" t="n">
        <f aca="false">IF($L580=$L579,N579+D580,D580)</f>
        <v>29655</v>
      </c>
      <c r="O580" s="1" t="n">
        <f aca="false">IF($L580=$L579,O579+E580,E580)</f>
        <v>57434</v>
      </c>
      <c r="P580" s="1" t="n">
        <f aca="false">IF($L580=$L579,P579+F580,F580)</f>
        <v>42456</v>
      </c>
      <c r="Q580" s="1" t="n">
        <f aca="false">IF($L580=$L579,Q579+G580,G580)</f>
        <v>38887</v>
      </c>
      <c r="R580" s="1" t="n">
        <f aca="false">IF($L580=$L579,R579+H580,H580)</f>
        <v>20832</v>
      </c>
      <c r="S580" s="1" t="str">
        <f aca="false">IF($M581=1,N580/$M580,"")</f>
        <v/>
      </c>
      <c r="T580" s="1" t="str">
        <f aca="false">IF($M581=1,O580/$M580,"")</f>
        <v/>
      </c>
      <c r="U580" s="1" t="str">
        <f aca="false">IF($M581=1,P580/$M580,"")</f>
        <v/>
      </c>
      <c r="V580" s="1" t="str">
        <f aca="false">IF($M581=1,Q580/$M580,"")</f>
        <v/>
      </c>
      <c r="W580" s="1" t="str">
        <f aca="false">IF($M581=1,R580/$M580,"")</f>
        <v/>
      </c>
      <c r="X580" s="1" t="n">
        <f aca="false">IF($L580=$L579,X579+D580^2,D580^2)</f>
        <v>13529551</v>
      </c>
      <c r="Y580" s="1" t="n">
        <f aca="false">IF($L580=$L579,Y579+E580^2,E580^2)</f>
        <v>50748728</v>
      </c>
      <c r="Z580" s="1" t="n">
        <f aca="false">IF($L580=$L579,Z579+F580^2,F580^2)</f>
        <v>27731098</v>
      </c>
      <c r="AA580" s="1" t="n">
        <f aca="false">IF($L580=$L579,AA579+G580^2,G580^2)</f>
        <v>23264793</v>
      </c>
      <c r="AB580" s="1" t="n">
        <f aca="false">IF($L580=$L579,AB579+H580^2,H580^2)</f>
        <v>6676528</v>
      </c>
      <c r="AC580" s="1" t="str">
        <f aca="false">IF($M581=1,SQRT(((X580)/($M580))-S580^2),"")</f>
        <v/>
      </c>
      <c r="AD580" s="1" t="str">
        <f aca="false">IF($M581=1,SQRT(((Y580)/($M580))-T580^2),"")</f>
        <v/>
      </c>
      <c r="AE580" s="1" t="str">
        <f aca="false">IF($M581=1,SQRT(((Z580)/($M580))-U580^2),"")</f>
        <v/>
      </c>
      <c r="AF580" s="1" t="str">
        <f aca="false">IF($M581=1,SQRT(((AA580)/($M580))-V580^2),"")</f>
        <v/>
      </c>
      <c r="AG580" s="1" t="str">
        <f aca="false">IF($M581=1,SQRT(((AB580)/($M580))-W580^2),"")</f>
        <v/>
      </c>
    </row>
    <row r="581" customFormat="false" ht="12.8" hidden="false" customHeight="false" outlineLevel="0" collapsed="false">
      <c r="A581" s="0" t="n">
        <v>0.437671899796</v>
      </c>
      <c r="B581" s="0" t="n">
        <v>1577122823.06</v>
      </c>
      <c r="C581" s="0" t="n">
        <f aca="false">B581-1577122810.47</f>
        <v>12.5899999141693</v>
      </c>
      <c r="D581" s="0" t="n">
        <v>456</v>
      </c>
      <c r="E581" s="0" t="n">
        <v>885</v>
      </c>
      <c r="F581" s="0" t="n">
        <v>656</v>
      </c>
      <c r="G581" s="0" t="n">
        <v>600</v>
      </c>
      <c r="H581" s="0" t="n">
        <v>321</v>
      </c>
      <c r="I581" s="0" t="n">
        <f aca="false">(D581+E581+F581+G581+H581)/5</f>
        <v>583.6</v>
      </c>
      <c r="J581" s="0" t="n">
        <f aca="false">I581-577.6</f>
        <v>6</v>
      </c>
      <c r="K581" s="0" t="n">
        <f aca="false">(I581-I580)/(A581-A580)</f>
        <v>-9.5771298091091</v>
      </c>
      <c r="L581" s="0" t="str">
        <f aca="false">IF(G581&gt;590,"RELAX",IF(G581&lt;500,"FIST","TRANSITION"))</f>
        <v>RELAX</v>
      </c>
      <c r="M581" s="1" t="n">
        <f aca="false">IF(L581=L580,M580+1,1)</f>
        <v>66</v>
      </c>
      <c r="N581" s="1" t="n">
        <f aca="false">IF($L581=$L580,N580+D581,D581)</f>
        <v>30111</v>
      </c>
      <c r="O581" s="1" t="n">
        <f aca="false">IF($L581=$L580,O580+E581,E581)</f>
        <v>58319</v>
      </c>
      <c r="P581" s="1" t="n">
        <f aca="false">IF($L581=$L580,P580+F581,F581)</f>
        <v>43112</v>
      </c>
      <c r="Q581" s="1" t="n">
        <f aca="false">IF($L581=$L580,Q580+G581,G581)</f>
        <v>39487</v>
      </c>
      <c r="R581" s="1" t="n">
        <f aca="false">IF($L581=$L580,R580+H581,H581)</f>
        <v>21153</v>
      </c>
      <c r="S581" s="1" t="str">
        <f aca="false">IF($M582=1,N581/$M581,"")</f>
        <v/>
      </c>
      <c r="T581" s="1" t="str">
        <f aca="false">IF($M582=1,O581/$M581,"")</f>
        <v/>
      </c>
      <c r="U581" s="1" t="str">
        <f aca="false">IF($M582=1,P581/$M581,"")</f>
        <v/>
      </c>
      <c r="V581" s="1" t="str">
        <f aca="false">IF($M582=1,Q581/$M581,"")</f>
        <v/>
      </c>
      <c r="W581" s="1" t="str">
        <f aca="false">IF($M582=1,R581/$M581,"")</f>
        <v/>
      </c>
      <c r="X581" s="1" t="n">
        <f aca="false">IF($L581=$L580,X580+D581^2,D581^2)</f>
        <v>13737487</v>
      </c>
      <c r="Y581" s="1" t="n">
        <f aca="false">IF($L581=$L580,Y580+E581^2,E581^2)</f>
        <v>51531953</v>
      </c>
      <c r="Z581" s="1" t="n">
        <f aca="false">IF($L581=$L580,Z580+F581^2,F581^2)</f>
        <v>28161434</v>
      </c>
      <c r="AA581" s="1" t="n">
        <f aca="false">IF($L581=$L580,AA580+G581^2,G581^2)</f>
        <v>23624793</v>
      </c>
      <c r="AB581" s="1" t="n">
        <f aca="false">IF($L581=$L580,AB580+H581^2,H581^2)</f>
        <v>6779569</v>
      </c>
      <c r="AC581" s="1" t="str">
        <f aca="false">IF($M582=1,SQRT(((X581)/($M581))-S581^2),"")</f>
        <v/>
      </c>
      <c r="AD581" s="1" t="str">
        <f aca="false">IF($M582=1,SQRT(((Y581)/($M581))-T581^2),"")</f>
        <v/>
      </c>
      <c r="AE581" s="1" t="str">
        <f aca="false">IF($M582=1,SQRT(((Z581)/($M581))-U581^2),"")</f>
        <v/>
      </c>
      <c r="AF581" s="1" t="str">
        <f aca="false">IF($M582=1,SQRT(((AA581)/($M581))-V581^2),"")</f>
        <v/>
      </c>
      <c r="AG581" s="1" t="str">
        <f aca="false">IF($M582=1,SQRT(((AB581)/($M581))-W581^2),"")</f>
        <v/>
      </c>
    </row>
    <row r="582" customFormat="false" ht="12.8" hidden="false" customHeight="false" outlineLevel="0" collapsed="false">
      <c r="A582" s="0" t="n">
        <v>0.462111949921</v>
      </c>
      <c r="B582" s="0" t="n">
        <v>1577122823.08</v>
      </c>
      <c r="C582" s="0" t="n">
        <f aca="false">B582-1577122810.47</f>
        <v>12.6099998950958</v>
      </c>
      <c r="D582" s="0" t="n">
        <v>456</v>
      </c>
      <c r="E582" s="0" t="n">
        <v>885</v>
      </c>
      <c r="F582" s="0" t="n">
        <v>656</v>
      </c>
      <c r="G582" s="0" t="n">
        <v>600</v>
      </c>
      <c r="H582" s="0" t="n">
        <v>322</v>
      </c>
      <c r="I582" s="0" t="n">
        <f aca="false">(D582+E582+F582+G582+H582)/5</f>
        <v>583.8</v>
      </c>
      <c r="J582" s="0" t="n">
        <f aca="false">I582-577.6</f>
        <v>6.19999999999993</v>
      </c>
      <c r="K582" s="0" t="n">
        <f aca="false">(I582-I581)/(A582-A581)</f>
        <v>8.18328927219955</v>
      </c>
      <c r="L582" s="0" t="str">
        <f aca="false">IF(G582&gt;590,"RELAX",IF(G582&lt;500,"FIST","TRANSITION"))</f>
        <v>RELAX</v>
      </c>
      <c r="M582" s="1" t="n">
        <f aca="false">IF(L582=L581,M581+1,1)</f>
        <v>67</v>
      </c>
      <c r="N582" s="1" t="n">
        <f aca="false">IF($L582=$L581,N581+D582,D582)</f>
        <v>30567</v>
      </c>
      <c r="O582" s="1" t="n">
        <f aca="false">IF($L582=$L581,O581+E582,E582)</f>
        <v>59204</v>
      </c>
      <c r="P582" s="1" t="n">
        <f aca="false">IF($L582=$L581,P581+F582,F582)</f>
        <v>43768</v>
      </c>
      <c r="Q582" s="1" t="n">
        <f aca="false">IF($L582=$L581,Q581+G582,G582)</f>
        <v>40087</v>
      </c>
      <c r="R582" s="1" t="n">
        <f aca="false">IF($L582=$L581,R581+H582,H582)</f>
        <v>21475</v>
      </c>
      <c r="S582" s="1" t="str">
        <f aca="false">IF($M583=1,N582/$M582,"")</f>
        <v/>
      </c>
      <c r="T582" s="1" t="str">
        <f aca="false">IF($M583=1,O582/$M582,"")</f>
        <v/>
      </c>
      <c r="U582" s="1" t="str">
        <f aca="false">IF($M583=1,P582/$M582,"")</f>
        <v/>
      </c>
      <c r="V582" s="1" t="str">
        <f aca="false">IF($M583=1,Q582/$M582,"")</f>
        <v/>
      </c>
      <c r="W582" s="1" t="str">
        <f aca="false">IF($M583=1,R582/$M582,"")</f>
        <v/>
      </c>
      <c r="X582" s="1" t="n">
        <f aca="false">IF($L582=$L581,X581+D582^2,D582^2)</f>
        <v>13945423</v>
      </c>
      <c r="Y582" s="1" t="n">
        <f aca="false">IF($L582=$L581,Y581+E582^2,E582^2)</f>
        <v>52315178</v>
      </c>
      <c r="Z582" s="1" t="n">
        <f aca="false">IF($L582=$L581,Z581+F582^2,F582^2)</f>
        <v>28591770</v>
      </c>
      <c r="AA582" s="1" t="n">
        <f aca="false">IF($L582=$L581,AA581+G582^2,G582^2)</f>
        <v>23984793</v>
      </c>
      <c r="AB582" s="1" t="n">
        <f aca="false">IF($L582=$L581,AB581+H582^2,H582^2)</f>
        <v>6883253</v>
      </c>
      <c r="AC582" s="1" t="str">
        <f aca="false">IF($M583=1,SQRT(((X582)/($M582))-S582^2),"")</f>
        <v/>
      </c>
      <c r="AD582" s="1" t="str">
        <f aca="false">IF($M583=1,SQRT(((Y582)/($M582))-T582^2),"")</f>
        <v/>
      </c>
      <c r="AE582" s="1" t="str">
        <f aca="false">IF($M583=1,SQRT(((Z582)/($M582))-U582^2),"")</f>
        <v/>
      </c>
      <c r="AF582" s="1" t="str">
        <f aca="false">IF($M583=1,SQRT(((AA582)/($M582))-V582^2),"")</f>
        <v/>
      </c>
      <c r="AG582" s="1" t="str">
        <f aca="false">IF($M583=1,SQRT(((AB582)/($M582))-W582^2),"")</f>
        <v/>
      </c>
    </row>
    <row r="583" customFormat="false" ht="12.8" hidden="false" customHeight="false" outlineLevel="0" collapsed="false">
      <c r="A583" s="0" t="n">
        <v>0.486413955688</v>
      </c>
      <c r="B583" s="0" t="n">
        <v>1577122823.1</v>
      </c>
      <c r="C583" s="0" t="n">
        <f aca="false">B583-1577122810.47</f>
        <v>12.6299998760223</v>
      </c>
      <c r="D583" s="0" t="n">
        <v>456</v>
      </c>
      <c r="E583" s="0" t="n">
        <v>885</v>
      </c>
      <c r="F583" s="0" t="n">
        <v>656</v>
      </c>
      <c r="G583" s="0" t="n">
        <v>600</v>
      </c>
      <c r="H583" s="0" t="n">
        <v>323</v>
      </c>
      <c r="I583" s="0" t="n">
        <f aca="false">(D583+E583+F583+G583+H583)/5</f>
        <v>584</v>
      </c>
      <c r="J583" s="0" t="n">
        <f aca="false">I583-577.6</f>
        <v>6.39999999999998</v>
      </c>
      <c r="K583" s="0" t="n">
        <f aca="false">(I583-I582)/(A583-A582)</f>
        <v>8.22977337416435</v>
      </c>
      <c r="L583" s="0" t="str">
        <f aca="false">IF(G583&gt;590,"RELAX",IF(G583&lt;500,"FIST","TRANSITION"))</f>
        <v>RELAX</v>
      </c>
      <c r="M583" s="1" t="n">
        <f aca="false">IF(L583=L582,M582+1,1)</f>
        <v>68</v>
      </c>
      <c r="N583" s="1" t="n">
        <f aca="false">IF($L583=$L582,N582+D583,D583)</f>
        <v>31023</v>
      </c>
      <c r="O583" s="1" t="n">
        <f aca="false">IF($L583=$L582,O582+E583,E583)</f>
        <v>60089</v>
      </c>
      <c r="P583" s="1" t="n">
        <f aca="false">IF($L583=$L582,P582+F583,F583)</f>
        <v>44424</v>
      </c>
      <c r="Q583" s="1" t="n">
        <f aca="false">IF($L583=$L582,Q582+G583,G583)</f>
        <v>40687</v>
      </c>
      <c r="R583" s="1" t="n">
        <f aca="false">IF($L583=$L582,R582+H583,H583)</f>
        <v>21798</v>
      </c>
      <c r="S583" s="1" t="str">
        <f aca="false">IF($M584=1,N583/$M583,"")</f>
        <v/>
      </c>
      <c r="T583" s="1" t="str">
        <f aca="false">IF($M584=1,O583/$M583,"")</f>
        <v/>
      </c>
      <c r="U583" s="1" t="str">
        <f aca="false">IF($M584=1,P583/$M583,"")</f>
        <v/>
      </c>
      <c r="V583" s="1" t="str">
        <f aca="false">IF($M584=1,Q583/$M583,"")</f>
        <v/>
      </c>
      <c r="W583" s="1" t="str">
        <f aca="false">IF($M584=1,R583/$M583,"")</f>
        <v/>
      </c>
      <c r="X583" s="1" t="n">
        <f aca="false">IF($L583=$L582,X582+D583^2,D583^2)</f>
        <v>14153359</v>
      </c>
      <c r="Y583" s="1" t="n">
        <f aca="false">IF($L583=$L582,Y582+E583^2,E583^2)</f>
        <v>53098403</v>
      </c>
      <c r="Z583" s="1" t="n">
        <f aca="false">IF($L583=$L582,Z582+F583^2,F583^2)</f>
        <v>29022106</v>
      </c>
      <c r="AA583" s="1" t="n">
        <f aca="false">IF($L583=$L582,AA582+G583^2,G583^2)</f>
        <v>24344793</v>
      </c>
      <c r="AB583" s="1" t="n">
        <f aca="false">IF($L583=$L582,AB582+H583^2,H583^2)</f>
        <v>6987582</v>
      </c>
      <c r="AC583" s="1" t="str">
        <f aca="false">IF($M584=1,SQRT(((X583)/($M583))-S583^2),"")</f>
        <v/>
      </c>
      <c r="AD583" s="1" t="str">
        <f aca="false">IF($M584=1,SQRT(((Y583)/($M583))-T583^2),"")</f>
        <v/>
      </c>
      <c r="AE583" s="1" t="str">
        <f aca="false">IF($M584=1,SQRT(((Z583)/($M583))-U583^2),"")</f>
        <v/>
      </c>
      <c r="AF583" s="1" t="str">
        <f aca="false">IF($M584=1,SQRT(((AA583)/($M583))-V583^2),"")</f>
        <v/>
      </c>
      <c r="AG583" s="1" t="str">
        <f aca="false">IF($M584=1,SQRT(((AB583)/($M583))-W583^2),"")</f>
        <v/>
      </c>
    </row>
    <row r="584" customFormat="false" ht="12.8" hidden="false" customHeight="false" outlineLevel="0" collapsed="false">
      <c r="A584" s="0" t="n">
        <v>0.507134914398</v>
      </c>
      <c r="B584" s="0" t="n">
        <v>1577122823.12</v>
      </c>
      <c r="C584" s="0" t="n">
        <f aca="false">B584-1577122810.47</f>
        <v>12.6499998569489</v>
      </c>
      <c r="D584" s="0" t="n">
        <v>455</v>
      </c>
      <c r="E584" s="0" t="n">
        <v>886</v>
      </c>
      <c r="F584" s="0" t="n">
        <v>655</v>
      </c>
      <c r="G584" s="0" t="n">
        <v>600</v>
      </c>
      <c r="H584" s="0" t="n">
        <v>321</v>
      </c>
      <c r="I584" s="0" t="n">
        <f aca="false">(D584+E584+F584+G584+H584)/5</f>
        <v>583.4</v>
      </c>
      <c r="J584" s="0" t="n">
        <f aca="false">I584-577.6</f>
        <v>5.79999999999995</v>
      </c>
      <c r="K584" s="0" t="n">
        <f aca="false">(I584-I583)/(A584-A583)</f>
        <v>-28.9561891608066</v>
      </c>
      <c r="L584" s="0" t="str">
        <f aca="false">IF(G584&gt;590,"RELAX",IF(G584&lt;500,"FIST","TRANSITION"))</f>
        <v>RELAX</v>
      </c>
      <c r="M584" s="1" t="n">
        <f aca="false">IF(L584=L583,M583+1,1)</f>
        <v>69</v>
      </c>
      <c r="N584" s="1" t="n">
        <f aca="false">IF($L584=$L583,N583+D584,D584)</f>
        <v>31478</v>
      </c>
      <c r="O584" s="1" t="n">
        <f aca="false">IF($L584=$L583,O583+E584,E584)</f>
        <v>60975</v>
      </c>
      <c r="P584" s="1" t="n">
        <f aca="false">IF($L584=$L583,P583+F584,F584)</f>
        <v>45079</v>
      </c>
      <c r="Q584" s="1" t="n">
        <f aca="false">IF($L584=$L583,Q583+G584,G584)</f>
        <v>41287</v>
      </c>
      <c r="R584" s="1" t="n">
        <f aca="false">IF($L584=$L583,R583+H584,H584)</f>
        <v>22119</v>
      </c>
      <c r="S584" s="1" t="str">
        <f aca="false">IF($M585=1,N584/$M584,"")</f>
        <v/>
      </c>
      <c r="T584" s="1" t="str">
        <f aca="false">IF($M585=1,O584/$M584,"")</f>
        <v/>
      </c>
      <c r="U584" s="1" t="str">
        <f aca="false">IF($M585=1,P584/$M584,"")</f>
        <v/>
      </c>
      <c r="V584" s="1" t="str">
        <f aca="false">IF($M585=1,Q584/$M584,"")</f>
        <v/>
      </c>
      <c r="W584" s="1" t="str">
        <f aca="false">IF($M585=1,R584/$M584,"")</f>
        <v/>
      </c>
      <c r="X584" s="1" t="n">
        <f aca="false">IF($L584=$L583,X583+D584^2,D584^2)</f>
        <v>14360384</v>
      </c>
      <c r="Y584" s="1" t="n">
        <f aca="false">IF($L584=$L583,Y583+E584^2,E584^2)</f>
        <v>53883399</v>
      </c>
      <c r="Z584" s="1" t="n">
        <f aca="false">IF($L584=$L583,Z583+F584^2,F584^2)</f>
        <v>29451131</v>
      </c>
      <c r="AA584" s="1" t="n">
        <f aca="false">IF($L584=$L583,AA583+G584^2,G584^2)</f>
        <v>24704793</v>
      </c>
      <c r="AB584" s="1" t="n">
        <f aca="false">IF($L584=$L583,AB583+H584^2,H584^2)</f>
        <v>7090623</v>
      </c>
      <c r="AC584" s="1" t="str">
        <f aca="false">IF($M585=1,SQRT(((X584)/($M584))-S584^2),"")</f>
        <v/>
      </c>
      <c r="AD584" s="1" t="str">
        <f aca="false">IF($M585=1,SQRT(((Y584)/($M584))-T584^2),"")</f>
        <v/>
      </c>
      <c r="AE584" s="1" t="str">
        <f aca="false">IF($M585=1,SQRT(((Z584)/($M584))-U584^2),"")</f>
        <v/>
      </c>
      <c r="AF584" s="1" t="str">
        <f aca="false">IF($M585=1,SQRT(((AA584)/($M584))-V584^2),"")</f>
        <v/>
      </c>
      <c r="AG584" s="1" t="str">
        <f aca="false">IF($M585=1,SQRT(((AB584)/($M584))-W584^2),"")</f>
        <v/>
      </c>
    </row>
    <row r="585" customFormat="false" ht="12.8" hidden="false" customHeight="false" outlineLevel="0" collapsed="false">
      <c r="A585" s="0" t="n">
        <v>0.531803846359</v>
      </c>
      <c r="B585" s="0" t="n">
        <v>1577122823.15</v>
      </c>
      <c r="C585" s="0" t="n">
        <f aca="false">B585-1577122810.47</f>
        <v>12.6800000667572</v>
      </c>
      <c r="D585" s="0" t="n">
        <v>456</v>
      </c>
      <c r="E585" s="0" t="n">
        <v>886</v>
      </c>
      <c r="F585" s="0" t="n">
        <v>656</v>
      </c>
      <c r="G585" s="0" t="n">
        <v>598</v>
      </c>
      <c r="H585" s="0" t="n">
        <v>322</v>
      </c>
      <c r="I585" s="0" t="n">
        <f aca="false">(D585+E585+F585+G585+H585)/5</f>
        <v>583.6</v>
      </c>
      <c r="J585" s="0" t="n">
        <f aca="false">I585-577.6</f>
        <v>6</v>
      </c>
      <c r="K585" s="0" t="n">
        <f aca="false">(I585-I584)/(A585-A584)</f>
        <v>8.10736355818858</v>
      </c>
      <c r="L585" s="0" t="str">
        <f aca="false">IF(G585&gt;590,"RELAX",IF(G585&lt;500,"FIST","TRANSITION"))</f>
        <v>RELAX</v>
      </c>
      <c r="M585" s="1" t="n">
        <f aca="false">IF(L585=L584,M584+1,1)</f>
        <v>70</v>
      </c>
      <c r="N585" s="1" t="n">
        <f aca="false">IF($L585=$L584,N584+D585,D585)</f>
        <v>31934</v>
      </c>
      <c r="O585" s="1" t="n">
        <f aca="false">IF($L585=$L584,O584+E585,E585)</f>
        <v>61861</v>
      </c>
      <c r="P585" s="1" t="n">
        <f aca="false">IF($L585=$L584,P584+F585,F585)</f>
        <v>45735</v>
      </c>
      <c r="Q585" s="1" t="n">
        <f aca="false">IF($L585=$L584,Q584+G585,G585)</f>
        <v>41885</v>
      </c>
      <c r="R585" s="1" t="n">
        <f aca="false">IF($L585=$L584,R584+H585,H585)</f>
        <v>22441</v>
      </c>
      <c r="S585" s="1" t="str">
        <f aca="false">IF($M586=1,N585/$M585,"")</f>
        <v/>
      </c>
      <c r="T585" s="1" t="str">
        <f aca="false">IF($M586=1,O585/$M585,"")</f>
        <v/>
      </c>
      <c r="U585" s="1" t="str">
        <f aca="false">IF($M586=1,P585/$M585,"")</f>
        <v/>
      </c>
      <c r="V585" s="1" t="str">
        <f aca="false">IF($M586=1,Q585/$M585,"")</f>
        <v/>
      </c>
      <c r="W585" s="1" t="str">
        <f aca="false">IF($M586=1,R585/$M585,"")</f>
        <v/>
      </c>
      <c r="X585" s="1" t="n">
        <f aca="false">IF($L585=$L584,X584+D585^2,D585^2)</f>
        <v>14568320</v>
      </c>
      <c r="Y585" s="1" t="n">
        <f aca="false">IF($L585=$L584,Y584+E585^2,E585^2)</f>
        <v>54668395</v>
      </c>
      <c r="Z585" s="1" t="n">
        <f aca="false">IF($L585=$L584,Z584+F585^2,F585^2)</f>
        <v>29881467</v>
      </c>
      <c r="AA585" s="1" t="n">
        <f aca="false">IF($L585=$L584,AA584+G585^2,G585^2)</f>
        <v>25062397</v>
      </c>
      <c r="AB585" s="1" t="n">
        <f aca="false">IF($L585=$L584,AB584+H585^2,H585^2)</f>
        <v>7194307</v>
      </c>
      <c r="AC585" s="1" t="str">
        <f aca="false">IF($M586=1,SQRT(((X585)/($M585))-S585^2),"")</f>
        <v/>
      </c>
      <c r="AD585" s="1" t="str">
        <f aca="false">IF($M586=1,SQRT(((Y585)/($M585))-T585^2),"")</f>
        <v/>
      </c>
      <c r="AE585" s="1" t="str">
        <f aca="false">IF($M586=1,SQRT(((Z585)/($M585))-U585^2),"")</f>
        <v/>
      </c>
      <c r="AF585" s="1" t="str">
        <f aca="false">IF($M586=1,SQRT(((AA585)/($M585))-V585^2),"")</f>
        <v/>
      </c>
      <c r="AG585" s="1" t="str">
        <f aca="false">IF($M586=1,SQRT(((AB585)/($M585))-W585^2),"")</f>
        <v/>
      </c>
    </row>
    <row r="586" customFormat="false" ht="12.8" hidden="false" customHeight="false" outlineLevel="0" collapsed="false">
      <c r="A586" s="0" t="n">
        <v>0.552340984344</v>
      </c>
      <c r="B586" s="0" t="n">
        <v>1577122823.17</v>
      </c>
      <c r="C586" s="0" t="n">
        <f aca="false">B586-1577122810.47</f>
        <v>12.7000000476837</v>
      </c>
      <c r="D586" s="0" t="n">
        <v>456</v>
      </c>
      <c r="E586" s="0" t="n">
        <v>886</v>
      </c>
      <c r="F586" s="0" t="n">
        <v>657</v>
      </c>
      <c r="G586" s="0" t="n">
        <v>597</v>
      </c>
      <c r="H586" s="0" t="n">
        <v>321</v>
      </c>
      <c r="I586" s="0" t="n">
        <f aca="false">(D586+E586+F586+G586+H586)/5</f>
        <v>583.4</v>
      </c>
      <c r="J586" s="0" t="n">
        <f aca="false">I586-577.6</f>
        <v>5.79999999999995</v>
      </c>
      <c r="K586" s="0" t="n">
        <f aca="false">(I586-I585)/(A586-A585)</f>
        <v>-9.73845528749538</v>
      </c>
      <c r="L586" s="0" t="str">
        <f aca="false">IF(G586&gt;590,"RELAX",IF(G586&lt;500,"FIST","TRANSITION"))</f>
        <v>RELAX</v>
      </c>
      <c r="M586" s="1" t="n">
        <f aca="false">IF(L586=L585,M585+1,1)</f>
        <v>71</v>
      </c>
      <c r="N586" s="1" t="n">
        <f aca="false">IF($L586=$L585,N585+D586,D586)</f>
        <v>32390</v>
      </c>
      <c r="O586" s="1" t="n">
        <f aca="false">IF($L586=$L585,O585+E586,E586)</f>
        <v>62747</v>
      </c>
      <c r="P586" s="1" t="n">
        <f aca="false">IF($L586=$L585,P585+F586,F586)</f>
        <v>46392</v>
      </c>
      <c r="Q586" s="1" t="n">
        <f aca="false">IF($L586=$L585,Q585+G586,G586)</f>
        <v>42482</v>
      </c>
      <c r="R586" s="1" t="n">
        <f aca="false">IF($L586=$L585,R585+H586,H586)</f>
        <v>22762</v>
      </c>
      <c r="S586" s="1" t="str">
        <f aca="false">IF($M587=1,N586/$M586,"")</f>
        <v/>
      </c>
      <c r="T586" s="1" t="str">
        <f aca="false">IF($M587=1,O586/$M586,"")</f>
        <v/>
      </c>
      <c r="U586" s="1" t="str">
        <f aca="false">IF($M587=1,P586/$M586,"")</f>
        <v/>
      </c>
      <c r="V586" s="1" t="str">
        <f aca="false">IF($M587=1,Q586/$M586,"")</f>
        <v/>
      </c>
      <c r="W586" s="1" t="str">
        <f aca="false">IF($M587=1,R586/$M586,"")</f>
        <v/>
      </c>
      <c r="X586" s="1" t="n">
        <f aca="false">IF($L586=$L585,X585+D586^2,D586^2)</f>
        <v>14776256</v>
      </c>
      <c r="Y586" s="1" t="n">
        <f aca="false">IF($L586=$L585,Y585+E586^2,E586^2)</f>
        <v>55453391</v>
      </c>
      <c r="Z586" s="1" t="n">
        <f aca="false">IF($L586=$L585,Z585+F586^2,F586^2)</f>
        <v>30313116</v>
      </c>
      <c r="AA586" s="1" t="n">
        <f aca="false">IF($L586=$L585,AA585+G586^2,G586^2)</f>
        <v>25418806</v>
      </c>
      <c r="AB586" s="1" t="n">
        <f aca="false">IF($L586=$L585,AB585+H586^2,H586^2)</f>
        <v>7297348</v>
      </c>
      <c r="AC586" s="1" t="str">
        <f aca="false">IF($M587=1,SQRT(((X586)/($M586))-S586^2),"")</f>
        <v/>
      </c>
      <c r="AD586" s="1" t="str">
        <f aca="false">IF($M587=1,SQRT(((Y586)/($M586))-T586^2),"")</f>
        <v/>
      </c>
      <c r="AE586" s="1" t="str">
        <f aca="false">IF($M587=1,SQRT(((Z586)/($M586))-U586^2),"")</f>
        <v/>
      </c>
      <c r="AF586" s="1" t="str">
        <f aca="false">IF($M587=1,SQRT(((AA586)/($M586))-V586^2),"")</f>
        <v/>
      </c>
      <c r="AG586" s="1" t="str">
        <f aca="false">IF($M587=1,SQRT(((AB586)/($M586))-W586^2),"")</f>
        <v/>
      </c>
    </row>
    <row r="587" customFormat="false" ht="12.8" hidden="false" customHeight="false" outlineLevel="0" collapsed="false">
      <c r="A587" s="0" t="n">
        <v>0.576641798019</v>
      </c>
      <c r="B587" s="0" t="n">
        <v>1577122823.19</v>
      </c>
      <c r="C587" s="0" t="n">
        <f aca="false">B587-1577122810.47</f>
        <v>12.7200000286102</v>
      </c>
      <c r="D587" s="0" t="n">
        <v>455</v>
      </c>
      <c r="E587" s="0" t="n">
        <v>885</v>
      </c>
      <c r="F587" s="0" t="n">
        <v>656</v>
      </c>
      <c r="G587" s="0" t="n">
        <v>593</v>
      </c>
      <c r="H587" s="0" t="n">
        <v>321</v>
      </c>
      <c r="I587" s="0" t="n">
        <f aca="false">(D587+E587+F587+G587+H587)/5</f>
        <v>582</v>
      </c>
      <c r="J587" s="0" t="n">
        <f aca="false">I587-577.6</f>
        <v>4.39999999999998</v>
      </c>
      <c r="K587" s="0" t="n">
        <f aca="false">(I587-I586)/(A587-A586)</f>
        <v>-57.6112396368136</v>
      </c>
      <c r="L587" s="0" t="str">
        <f aca="false">IF(G587&gt;590,"RELAX",IF(G587&lt;500,"FIST","TRANSITION"))</f>
        <v>RELAX</v>
      </c>
      <c r="M587" s="1" t="n">
        <f aca="false">IF(L587=L586,M586+1,1)</f>
        <v>72</v>
      </c>
      <c r="N587" s="1" t="n">
        <f aca="false">IF($L587=$L586,N586+D587,D587)</f>
        <v>32845</v>
      </c>
      <c r="O587" s="1" t="n">
        <f aca="false">IF($L587=$L586,O586+E587,E587)</f>
        <v>63632</v>
      </c>
      <c r="P587" s="1" t="n">
        <f aca="false">IF($L587=$L586,P586+F587,F587)</f>
        <v>47048</v>
      </c>
      <c r="Q587" s="1" t="n">
        <f aca="false">IF($L587=$L586,Q586+G587,G587)</f>
        <v>43075</v>
      </c>
      <c r="R587" s="1" t="n">
        <f aca="false">IF($L587=$L586,R586+H587,H587)</f>
        <v>23083</v>
      </c>
      <c r="S587" s="1" t="n">
        <f aca="false">IF($M588=1,N587/$M587,"")</f>
        <v>456.180555555556</v>
      </c>
      <c r="T587" s="1" t="n">
        <f aca="false">IF($M588=1,O587/$M587,"")</f>
        <v>883.777777777778</v>
      </c>
      <c r="U587" s="1" t="n">
        <f aca="false">IF($M588=1,P587/$M587,"")</f>
        <v>653.444444444444</v>
      </c>
      <c r="V587" s="1" t="n">
        <f aca="false">IF($M588=1,Q587/$M587,"")</f>
        <v>598.263888888889</v>
      </c>
      <c r="W587" s="1" t="n">
        <f aca="false">IF($M588=1,R587/$M587,"")</f>
        <v>320.597222222222</v>
      </c>
      <c r="X587" s="1" t="n">
        <f aca="false">IF($L587=$L586,X586+D587^2,D587^2)</f>
        <v>14983281</v>
      </c>
      <c r="Y587" s="1" t="n">
        <f aca="false">IF($L587=$L586,Y586+E587^2,E587^2)</f>
        <v>56236616</v>
      </c>
      <c r="Z587" s="1" t="n">
        <f aca="false">IF($L587=$L586,Z586+F587^2,F587^2)</f>
        <v>30743452</v>
      </c>
      <c r="AA587" s="1" t="n">
        <f aca="false">IF($L587=$L586,AA586+G587^2,G587^2)</f>
        <v>25770455</v>
      </c>
      <c r="AB587" s="1" t="n">
        <f aca="false">IF($L587=$L586,AB586+H587^2,H587^2)</f>
        <v>7400389</v>
      </c>
      <c r="AC587" s="1" t="n">
        <f aca="false">IF($M588=1,SQRT(((X587)/($M587))-S587^2),"")</f>
        <v>0.652482202585633</v>
      </c>
      <c r="AD587" s="1" t="n">
        <f aca="false">IF($M588=1,SQRT(((Y587)/($M587))-T587^2),"")</f>
        <v>0.974996043033988</v>
      </c>
      <c r="AE587" s="1" t="n">
        <f aca="false">IF($M588=1,SQRT(((Z587)/($M587))-U587^2),"")</f>
        <v>1.65738154334598</v>
      </c>
      <c r="AF587" s="1" t="n">
        <f aca="false">IF($M588=1,SQRT(((AA587)/($M587))-V587^2),"")</f>
        <v>1.81806563531849</v>
      </c>
      <c r="AG587" s="1" t="n">
        <f aca="false">IF($M588=1,SQRT(((AB587)/($M587))-W587^2),"")</f>
        <v>0.775666778080641</v>
      </c>
    </row>
    <row r="588" customFormat="false" ht="12.8" hidden="false" customHeight="false" outlineLevel="0" collapsed="false">
      <c r="A588" s="0" t="n">
        <v>0.601176977158</v>
      </c>
      <c r="B588" s="0" t="n">
        <v>1577122823.22</v>
      </c>
      <c r="C588" s="0" t="n">
        <f aca="false">B588-1577122810.47</f>
        <v>12.75</v>
      </c>
      <c r="D588" s="0" t="n">
        <v>455</v>
      </c>
      <c r="E588" s="0" t="n">
        <v>882</v>
      </c>
      <c r="F588" s="0" t="n">
        <v>656</v>
      </c>
      <c r="G588" s="0" t="n">
        <v>585</v>
      </c>
      <c r="H588" s="0" t="n">
        <v>321</v>
      </c>
      <c r="I588" s="0" t="n">
        <f aca="false">(D588+E588+F588+G588+H588)/5</f>
        <v>579.8</v>
      </c>
      <c r="J588" s="0" t="n">
        <f aca="false">I588-577.6</f>
        <v>2.19999999999993</v>
      </c>
      <c r="K588" s="0" t="n">
        <f aca="false">(I588-I587)/(A588-A587)</f>
        <v>-89.667166786772</v>
      </c>
      <c r="L588" s="0" t="str">
        <f aca="false">IF(G588&gt;590,"RELAX",IF(G588&lt;500,"FIST","TRANSITION"))</f>
        <v>TRANSITION</v>
      </c>
      <c r="M588" s="1" t="n">
        <f aca="false">IF(L588=L587,M587+1,1)</f>
        <v>1</v>
      </c>
      <c r="N588" s="1" t="n">
        <f aca="false">IF($L588=$L587,N587+D588,D588)</f>
        <v>455</v>
      </c>
      <c r="O588" s="1" t="n">
        <f aca="false">IF($L588=$L587,O587+E588,E588)</f>
        <v>882</v>
      </c>
      <c r="P588" s="1" t="n">
        <f aca="false">IF($L588=$L587,P587+F588,F588)</f>
        <v>656</v>
      </c>
      <c r="Q588" s="1" t="n">
        <f aca="false">IF($L588=$L587,Q587+G588,G588)</f>
        <v>585</v>
      </c>
      <c r="R588" s="1" t="n">
        <f aca="false">IF($L588=$L587,R587+H588,H588)</f>
        <v>321</v>
      </c>
      <c r="S588" s="1" t="str">
        <f aca="false">IF($M589=1,N588/$M588,"")</f>
        <v/>
      </c>
      <c r="T588" s="1" t="str">
        <f aca="false">IF($M589=1,O588/$M588,"")</f>
        <v/>
      </c>
      <c r="U588" s="1" t="str">
        <f aca="false">IF($M589=1,P588/$M588,"")</f>
        <v/>
      </c>
      <c r="V588" s="1" t="str">
        <f aca="false">IF($M589=1,Q588/$M588,"")</f>
        <v/>
      </c>
      <c r="W588" s="1" t="str">
        <f aca="false">IF($M589=1,R588/$M588,"")</f>
        <v/>
      </c>
      <c r="X588" s="1" t="n">
        <f aca="false">IF($L588=$L587,X587+D588^2,D588^2)</f>
        <v>207025</v>
      </c>
      <c r="Y588" s="1" t="n">
        <f aca="false">IF($L588=$L587,Y587+E588^2,E588^2)</f>
        <v>777924</v>
      </c>
      <c r="Z588" s="1" t="n">
        <f aca="false">IF($L588=$L587,Z587+F588^2,F588^2)</f>
        <v>430336</v>
      </c>
      <c r="AA588" s="1" t="n">
        <f aca="false">IF($L588=$L587,AA587+G588^2,G588^2)</f>
        <v>342225</v>
      </c>
      <c r="AB588" s="1" t="n">
        <f aca="false">IF($L588=$L587,AB587+H588^2,H588^2)</f>
        <v>103041</v>
      </c>
      <c r="AC588" s="1" t="str">
        <f aca="false">IF($M589=1,SQRT(((X588)/($M588))-S588^2),"")</f>
        <v/>
      </c>
      <c r="AD588" s="1" t="str">
        <f aca="false">IF($M589=1,SQRT(((Y588)/($M588))-T588^2),"")</f>
        <v/>
      </c>
      <c r="AE588" s="1" t="str">
        <f aca="false">IF($M589=1,SQRT(((Z588)/($M588))-U588^2),"")</f>
        <v/>
      </c>
      <c r="AF588" s="1" t="str">
        <f aca="false">IF($M589=1,SQRT(((AA588)/($M588))-V588^2),"")</f>
        <v/>
      </c>
      <c r="AG588" s="1" t="str">
        <f aca="false">IF($M589=1,SQRT(((AB588)/($M588))-W588^2),"")</f>
        <v/>
      </c>
    </row>
    <row r="589" customFormat="false" ht="12.8" hidden="false" customHeight="false" outlineLevel="0" collapsed="false">
      <c r="A589" s="0" t="n">
        <v>0.621835947037</v>
      </c>
      <c r="B589" s="0" t="n">
        <v>1577122823.24</v>
      </c>
      <c r="C589" s="0" t="n">
        <f aca="false">B589-1577122810.47</f>
        <v>12.7699999809265</v>
      </c>
      <c r="D589" s="0" t="n">
        <v>454</v>
      </c>
      <c r="E589" s="0" t="n">
        <v>878</v>
      </c>
      <c r="F589" s="0" t="n">
        <v>655</v>
      </c>
      <c r="G589" s="0" t="n">
        <v>575</v>
      </c>
      <c r="H589" s="0" t="n">
        <v>320</v>
      </c>
      <c r="I589" s="0" t="n">
        <f aca="false">(D589+E589+F589+G589+H589)/5</f>
        <v>576.4</v>
      </c>
      <c r="J589" s="0" t="n">
        <f aca="false">I589-577.6</f>
        <v>-1.20000000000005</v>
      </c>
      <c r="K589" s="0" t="n">
        <f aca="false">(I589-I588)/(A589-A588)</f>
        <v>-164.577421813084</v>
      </c>
      <c r="L589" s="0" t="str">
        <f aca="false">IF(G589&gt;590,"RELAX",IF(G589&lt;500,"FIST","TRANSITION"))</f>
        <v>TRANSITION</v>
      </c>
      <c r="M589" s="1" t="n">
        <f aca="false">IF(L589=L588,M588+1,1)</f>
        <v>2</v>
      </c>
      <c r="N589" s="1" t="n">
        <f aca="false">IF($L589=$L588,N588+D589,D589)</f>
        <v>909</v>
      </c>
      <c r="O589" s="1" t="n">
        <f aca="false">IF($L589=$L588,O588+E589,E589)</f>
        <v>1760</v>
      </c>
      <c r="P589" s="1" t="n">
        <f aca="false">IF($L589=$L588,P588+F589,F589)</f>
        <v>1311</v>
      </c>
      <c r="Q589" s="1" t="n">
        <f aca="false">IF($L589=$L588,Q588+G589,G589)</f>
        <v>1160</v>
      </c>
      <c r="R589" s="1" t="n">
        <f aca="false">IF($L589=$L588,R588+H589,H589)</f>
        <v>641</v>
      </c>
      <c r="S589" s="1" t="str">
        <f aca="false">IF($M590=1,N589/$M589,"")</f>
        <v/>
      </c>
      <c r="T589" s="1" t="str">
        <f aca="false">IF($M590=1,O589/$M589,"")</f>
        <v/>
      </c>
      <c r="U589" s="1" t="str">
        <f aca="false">IF($M590=1,P589/$M589,"")</f>
        <v/>
      </c>
      <c r="V589" s="1" t="str">
        <f aca="false">IF($M590=1,Q589/$M589,"")</f>
        <v/>
      </c>
      <c r="W589" s="1" t="str">
        <f aca="false">IF($M590=1,R589/$M589,"")</f>
        <v/>
      </c>
      <c r="X589" s="1" t="n">
        <f aca="false">IF($L589=$L588,X588+D589^2,D589^2)</f>
        <v>413141</v>
      </c>
      <c r="Y589" s="1" t="n">
        <f aca="false">IF($L589=$L588,Y588+E589^2,E589^2)</f>
        <v>1548808</v>
      </c>
      <c r="Z589" s="1" t="n">
        <f aca="false">IF($L589=$L588,Z588+F589^2,F589^2)</f>
        <v>859361</v>
      </c>
      <c r="AA589" s="1" t="n">
        <f aca="false">IF($L589=$L588,AA588+G589^2,G589^2)</f>
        <v>672850</v>
      </c>
      <c r="AB589" s="1" t="n">
        <f aca="false">IF($L589=$L588,AB588+H589^2,H589^2)</f>
        <v>205441</v>
      </c>
      <c r="AC589" s="1" t="str">
        <f aca="false">IF($M590=1,SQRT(((X589)/($M589))-S589^2),"")</f>
        <v/>
      </c>
      <c r="AD589" s="1" t="str">
        <f aca="false">IF($M590=1,SQRT(((Y589)/($M589))-T589^2),"")</f>
        <v/>
      </c>
      <c r="AE589" s="1" t="str">
        <f aca="false">IF($M590=1,SQRT(((Z589)/($M589))-U589^2),"")</f>
        <v/>
      </c>
      <c r="AF589" s="1" t="str">
        <f aca="false">IF($M590=1,SQRT(((AA589)/($M589))-V589^2),"")</f>
        <v/>
      </c>
      <c r="AG589" s="1" t="str">
        <f aca="false">IF($M590=1,SQRT(((AB589)/($M589))-W589^2),"")</f>
        <v/>
      </c>
    </row>
    <row r="590" customFormat="false" ht="12.8" hidden="false" customHeight="false" outlineLevel="0" collapsed="false">
      <c r="A590" s="0" t="n">
        <v>0.646413803101</v>
      </c>
      <c r="B590" s="0" t="n">
        <v>1577122823.26</v>
      </c>
      <c r="C590" s="0" t="n">
        <f aca="false">B590-1577122810.47</f>
        <v>12.789999961853</v>
      </c>
      <c r="D590" s="0" t="n">
        <v>455</v>
      </c>
      <c r="E590" s="0" t="n">
        <v>874</v>
      </c>
      <c r="F590" s="0" t="n">
        <v>652</v>
      </c>
      <c r="G590" s="0" t="n">
        <v>557</v>
      </c>
      <c r="H590" s="0" t="n">
        <v>320</v>
      </c>
      <c r="I590" s="0" t="n">
        <f aca="false">(D590+E590+F590+G590+H590)/5</f>
        <v>571.6</v>
      </c>
      <c r="J590" s="0" t="n">
        <f aca="false">I590-577.6</f>
        <v>-6</v>
      </c>
      <c r="K590" s="0" t="n">
        <f aca="false">(I590-I589)/(A590-A589)</f>
        <v>-195.297750442549</v>
      </c>
      <c r="L590" s="0" t="str">
        <f aca="false">IF(G590&gt;590,"RELAX",IF(G590&lt;500,"FIST","TRANSITION"))</f>
        <v>TRANSITION</v>
      </c>
      <c r="M590" s="1" t="n">
        <f aca="false">IF(L590=L589,M589+1,1)</f>
        <v>3</v>
      </c>
      <c r="N590" s="1" t="n">
        <f aca="false">IF($L590=$L589,N589+D590,D590)</f>
        <v>1364</v>
      </c>
      <c r="O590" s="1" t="n">
        <f aca="false">IF($L590=$L589,O589+E590,E590)</f>
        <v>2634</v>
      </c>
      <c r="P590" s="1" t="n">
        <f aca="false">IF($L590=$L589,P589+F590,F590)</f>
        <v>1963</v>
      </c>
      <c r="Q590" s="1" t="n">
        <f aca="false">IF($L590=$L589,Q589+G590,G590)</f>
        <v>1717</v>
      </c>
      <c r="R590" s="1" t="n">
        <f aca="false">IF($L590=$L589,R589+H590,H590)</f>
        <v>961</v>
      </c>
      <c r="S590" s="1" t="str">
        <f aca="false">IF($M591=1,N590/$M590,"")</f>
        <v/>
      </c>
      <c r="T590" s="1" t="str">
        <f aca="false">IF($M591=1,O590/$M590,"")</f>
        <v/>
      </c>
      <c r="U590" s="1" t="str">
        <f aca="false">IF($M591=1,P590/$M590,"")</f>
        <v/>
      </c>
      <c r="V590" s="1" t="str">
        <f aca="false">IF($M591=1,Q590/$M590,"")</f>
        <v/>
      </c>
      <c r="W590" s="1" t="str">
        <f aca="false">IF($M591=1,R590/$M590,"")</f>
        <v/>
      </c>
      <c r="X590" s="1" t="n">
        <f aca="false">IF($L590=$L589,X589+D590^2,D590^2)</f>
        <v>620166</v>
      </c>
      <c r="Y590" s="1" t="n">
        <f aca="false">IF($L590=$L589,Y589+E590^2,E590^2)</f>
        <v>2312684</v>
      </c>
      <c r="Z590" s="1" t="n">
        <f aca="false">IF($L590=$L589,Z589+F590^2,F590^2)</f>
        <v>1284465</v>
      </c>
      <c r="AA590" s="1" t="n">
        <f aca="false">IF($L590=$L589,AA589+G590^2,G590^2)</f>
        <v>983099</v>
      </c>
      <c r="AB590" s="1" t="n">
        <f aca="false">IF($L590=$L589,AB589+H590^2,H590^2)</f>
        <v>307841</v>
      </c>
      <c r="AC590" s="1" t="str">
        <f aca="false">IF($M591=1,SQRT(((X590)/($M590))-S590^2),"")</f>
        <v/>
      </c>
      <c r="AD590" s="1" t="str">
        <f aca="false">IF($M591=1,SQRT(((Y590)/($M590))-T590^2),"")</f>
        <v/>
      </c>
      <c r="AE590" s="1" t="str">
        <f aca="false">IF($M591=1,SQRT(((Z590)/($M590))-U590^2),"")</f>
        <v/>
      </c>
      <c r="AF590" s="1" t="str">
        <f aca="false">IF($M591=1,SQRT(((AA590)/($M590))-V590^2),"")</f>
        <v/>
      </c>
      <c r="AG590" s="1" t="str">
        <f aca="false">IF($M591=1,SQRT(((AB590)/($M590))-W590^2),"")</f>
        <v/>
      </c>
    </row>
    <row r="591" customFormat="false" ht="12.8" hidden="false" customHeight="false" outlineLevel="0" collapsed="false">
      <c r="A591" s="0" t="n">
        <v>0.666958808899</v>
      </c>
      <c r="B591" s="0" t="n">
        <v>1577122823.28</v>
      </c>
      <c r="C591" s="0" t="n">
        <f aca="false">B591-1577122810.47</f>
        <v>12.8099999427795</v>
      </c>
      <c r="D591" s="0" t="n">
        <v>455</v>
      </c>
      <c r="E591" s="0" t="n">
        <v>871</v>
      </c>
      <c r="F591" s="0" t="n">
        <v>646</v>
      </c>
      <c r="G591" s="0" t="n">
        <v>538</v>
      </c>
      <c r="H591" s="0" t="n">
        <v>319</v>
      </c>
      <c r="I591" s="0" t="n">
        <f aca="false">(D591+E591+F591+G591+H591)/5</f>
        <v>565.8</v>
      </c>
      <c r="J591" s="0" t="n">
        <f aca="false">I591-577.6</f>
        <v>-11.8000000000001</v>
      </c>
      <c r="K591" s="0" t="n">
        <f aca="false">(I591-I590)/(A591-A590)</f>
        <v>-282.307051018924</v>
      </c>
      <c r="L591" s="0" t="str">
        <f aca="false">IF(G591&gt;590,"RELAX",IF(G591&lt;500,"FIST","TRANSITION"))</f>
        <v>TRANSITION</v>
      </c>
      <c r="M591" s="1" t="n">
        <f aca="false">IF(L591=L590,M590+1,1)</f>
        <v>4</v>
      </c>
      <c r="N591" s="1" t="n">
        <f aca="false">IF($L591=$L590,N590+D591,D591)</f>
        <v>1819</v>
      </c>
      <c r="O591" s="1" t="n">
        <f aca="false">IF($L591=$L590,O590+E591,E591)</f>
        <v>3505</v>
      </c>
      <c r="P591" s="1" t="n">
        <f aca="false">IF($L591=$L590,P590+F591,F591)</f>
        <v>2609</v>
      </c>
      <c r="Q591" s="1" t="n">
        <f aca="false">IF($L591=$L590,Q590+G591,G591)</f>
        <v>2255</v>
      </c>
      <c r="R591" s="1" t="n">
        <f aca="false">IF($L591=$L590,R590+H591,H591)</f>
        <v>1280</v>
      </c>
      <c r="S591" s="1" t="str">
        <f aca="false">IF($M592=1,N591/$M591,"")</f>
        <v/>
      </c>
      <c r="T591" s="1" t="str">
        <f aca="false">IF($M592=1,O591/$M591,"")</f>
        <v/>
      </c>
      <c r="U591" s="1" t="str">
        <f aca="false">IF($M592=1,P591/$M591,"")</f>
        <v/>
      </c>
      <c r="V591" s="1" t="str">
        <f aca="false">IF($M592=1,Q591/$M591,"")</f>
        <v/>
      </c>
      <c r="W591" s="1" t="str">
        <f aca="false">IF($M592=1,R591/$M591,"")</f>
        <v/>
      </c>
      <c r="X591" s="1" t="n">
        <f aca="false">IF($L591=$L590,X590+D591^2,D591^2)</f>
        <v>827191</v>
      </c>
      <c r="Y591" s="1" t="n">
        <f aca="false">IF($L591=$L590,Y590+E591^2,E591^2)</f>
        <v>3071325</v>
      </c>
      <c r="Z591" s="1" t="n">
        <f aca="false">IF($L591=$L590,Z590+F591^2,F591^2)</f>
        <v>1701781</v>
      </c>
      <c r="AA591" s="1" t="n">
        <f aca="false">IF($L591=$L590,AA590+G591^2,G591^2)</f>
        <v>1272543</v>
      </c>
      <c r="AB591" s="1" t="n">
        <f aca="false">IF($L591=$L590,AB590+H591^2,H591^2)</f>
        <v>409602</v>
      </c>
      <c r="AC591" s="1" t="str">
        <f aca="false">IF($M592=1,SQRT(((X591)/($M591))-S591^2),"")</f>
        <v/>
      </c>
      <c r="AD591" s="1" t="str">
        <f aca="false">IF($M592=1,SQRT(((Y591)/($M591))-T591^2),"")</f>
        <v/>
      </c>
      <c r="AE591" s="1" t="str">
        <f aca="false">IF($M592=1,SQRT(((Z591)/($M591))-U591^2),"")</f>
        <v/>
      </c>
      <c r="AF591" s="1" t="str">
        <f aca="false">IF($M592=1,SQRT(((AA591)/($M591))-V591^2),"")</f>
        <v/>
      </c>
      <c r="AG591" s="1" t="str">
        <f aca="false">IF($M592=1,SQRT(((AB591)/($M591))-W591^2),"")</f>
        <v/>
      </c>
    </row>
    <row r="592" customFormat="false" ht="12.8" hidden="false" customHeight="false" outlineLevel="0" collapsed="false">
      <c r="A592" s="0" t="n">
        <v>0.691279888153</v>
      </c>
      <c r="B592" s="0" t="n">
        <v>1577122823.31</v>
      </c>
      <c r="C592" s="0" t="n">
        <f aca="false">B592-1577122810.47</f>
        <v>12.8399999141693</v>
      </c>
      <c r="D592" s="0" t="n">
        <v>454</v>
      </c>
      <c r="E592" s="0" t="n">
        <v>870</v>
      </c>
      <c r="F592" s="0" t="n">
        <v>643</v>
      </c>
      <c r="G592" s="0" t="n">
        <v>526</v>
      </c>
      <c r="H592" s="0" t="n">
        <v>319</v>
      </c>
      <c r="I592" s="0" t="n">
        <f aca="false">(D592+E592+F592+G592+H592)/5</f>
        <v>562.4</v>
      </c>
      <c r="J592" s="0" t="n">
        <f aca="false">I592-577.6</f>
        <v>-15.2</v>
      </c>
      <c r="K592" s="0" t="n">
        <f aca="false">(I592-I591)/(A592-A591)</f>
        <v>-139.796427802059</v>
      </c>
      <c r="L592" s="0" t="str">
        <f aca="false">IF(G592&gt;590,"RELAX",IF(G592&lt;500,"FIST","TRANSITION"))</f>
        <v>TRANSITION</v>
      </c>
      <c r="M592" s="1" t="n">
        <f aca="false">IF(L592=L591,M591+1,1)</f>
        <v>5</v>
      </c>
      <c r="N592" s="1" t="n">
        <f aca="false">IF($L592=$L591,N591+D592,D592)</f>
        <v>2273</v>
      </c>
      <c r="O592" s="1" t="n">
        <f aca="false">IF($L592=$L591,O591+E592,E592)</f>
        <v>4375</v>
      </c>
      <c r="P592" s="1" t="n">
        <f aca="false">IF($L592=$L591,P591+F592,F592)</f>
        <v>3252</v>
      </c>
      <c r="Q592" s="1" t="n">
        <f aca="false">IF($L592=$L591,Q591+G592,G592)</f>
        <v>2781</v>
      </c>
      <c r="R592" s="1" t="n">
        <f aca="false">IF($L592=$L591,R591+H592,H592)</f>
        <v>1599</v>
      </c>
      <c r="S592" s="1" t="str">
        <f aca="false">IF($M593=1,N592/$M592,"")</f>
        <v/>
      </c>
      <c r="T592" s="1" t="str">
        <f aca="false">IF($M593=1,O592/$M592,"")</f>
        <v/>
      </c>
      <c r="U592" s="1" t="str">
        <f aca="false">IF($M593=1,P592/$M592,"")</f>
        <v/>
      </c>
      <c r="V592" s="1" t="str">
        <f aca="false">IF($M593=1,Q592/$M592,"")</f>
        <v/>
      </c>
      <c r="W592" s="1" t="str">
        <f aca="false">IF($M593=1,R592/$M592,"")</f>
        <v/>
      </c>
      <c r="X592" s="1" t="n">
        <f aca="false">IF($L592=$L591,X591+D592^2,D592^2)</f>
        <v>1033307</v>
      </c>
      <c r="Y592" s="1" t="n">
        <f aca="false">IF($L592=$L591,Y591+E592^2,E592^2)</f>
        <v>3828225</v>
      </c>
      <c r="Z592" s="1" t="n">
        <f aca="false">IF($L592=$L591,Z591+F592^2,F592^2)</f>
        <v>2115230</v>
      </c>
      <c r="AA592" s="1" t="n">
        <f aca="false">IF($L592=$L591,AA591+G592^2,G592^2)</f>
        <v>1549219</v>
      </c>
      <c r="AB592" s="1" t="n">
        <f aca="false">IF($L592=$L591,AB591+H592^2,H592^2)</f>
        <v>511363</v>
      </c>
      <c r="AC592" s="1" t="str">
        <f aca="false">IF($M593=1,SQRT(((X592)/($M592))-S592^2),"")</f>
        <v/>
      </c>
      <c r="AD592" s="1" t="str">
        <f aca="false">IF($M593=1,SQRT(((Y592)/($M592))-T592^2),"")</f>
        <v/>
      </c>
      <c r="AE592" s="1" t="str">
        <f aca="false">IF($M593=1,SQRT(((Z592)/($M592))-U592^2),"")</f>
        <v/>
      </c>
      <c r="AF592" s="1" t="str">
        <f aca="false">IF($M593=1,SQRT(((AA592)/($M592))-V592^2),"")</f>
        <v/>
      </c>
      <c r="AG592" s="1" t="str">
        <f aca="false">IF($M593=1,SQRT(((AB592)/($M592))-W592^2),"")</f>
        <v/>
      </c>
    </row>
    <row r="593" customFormat="false" ht="12.8" hidden="false" customHeight="false" outlineLevel="0" collapsed="false">
      <c r="A593" s="0" t="n">
        <v>0.716059923172</v>
      </c>
      <c r="B593" s="0" t="n">
        <v>1577122823.33</v>
      </c>
      <c r="C593" s="0" t="n">
        <f aca="false">B593-1577122810.47</f>
        <v>12.8599998950958</v>
      </c>
      <c r="D593" s="0" t="n">
        <v>452</v>
      </c>
      <c r="E593" s="0" t="n">
        <v>871</v>
      </c>
      <c r="F593" s="0" t="n">
        <v>639</v>
      </c>
      <c r="G593" s="0" t="n">
        <v>514</v>
      </c>
      <c r="H593" s="0" t="n">
        <v>317</v>
      </c>
      <c r="I593" s="0" t="n">
        <f aca="false">(D593+E593+F593+G593+H593)/5</f>
        <v>558.6</v>
      </c>
      <c r="J593" s="0" t="n">
        <f aca="false">I593-577.6</f>
        <v>-19</v>
      </c>
      <c r="K593" s="0" t="n">
        <f aca="false">(I593-I592)/(A593-A592)</f>
        <v>-153.349258670794</v>
      </c>
      <c r="L593" s="0" t="str">
        <f aca="false">IF(G593&gt;590,"RELAX",IF(G593&lt;500,"FIST","TRANSITION"))</f>
        <v>TRANSITION</v>
      </c>
      <c r="M593" s="1" t="n">
        <f aca="false">IF(L593=L592,M592+1,1)</f>
        <v>6</v>
      </c>
      <c r="N593" s="1" t="n">
        <f aca="false">IF($L593=$L592,N592+D593,D593)</f>
        <v>2725</v>
      </c>
      <c r="O593" s="1" t="n">
        <f aca="false">IF($L593=$L592,O592+E593,E593)</f>
        <v>5246</v>
      </c>
      <c r="P593" s="1" t="n">
        <f aca="false">IF($L593=$L592,P592+F593,F593)</f>
        <v>3891</v>
      </c>
      <c r="Q593" s="1" t="n">
        <f aca="false">IF($L593=$L592,Q592+G593,G593)</f>
        <v>3295</v>
      </c>
      <c r="R593" s="1" t="n">
        <f aca="false">IF($L593=$L592,R592+H593,H593)</f>
        <v>1916</v>
      </c>
      <c r="S593" s="1" t="str">
        <f aca="false">IF($M594=1,N593/$M593,"")</f>
        <v/>
      </c>
      <c r="T593" s="1" t="str">
        <f aca="false">IF($M594=1,O593/$M593,"")</f>
        <v/>
      </c>
      <c r="U593" s="1" t="str">
        <f aca="false">IF($M594=1,P593/$M593,"")</f>
        <v/>
      </c>
      <c r="V593" s="1" t="str">
        <f aca="false">IF($M594=1,Q593/$M593,"")</f>
        <v/>
      </c>
      <c r="W593" s="1" t="str">
        <f aca="false">IF($M594=1,R593/$M593,"")</f>
        <v/>
      </c>
      <c r="X593" s="1" t="n">
        <f aca="false">IF($L593=$L592,X592+D593^2,D593^2)</f>
        <v>1237611</v>
      </c>
      <c r="Y593" s="1" t="n">
        <f aca="false">IF($L593=$L592,Y592+E593^2,E593^2)</f>
        <v>4586866</v>
      </c>
      <c r="Z593" s="1" t="n">
        <f aca="false">IF($L593=$L592,Z592+F593^2,F593^2)</f>
        <v>2523551</v>
      </c>
      <c r="AA593" s="1" t="n">
        <f aca="false">IF($L593=$L592,AA592+G593^2,G593^2)</f>
        <v>1813415</v>
      </c>
      <c r="AB593" s="1" t="n">
        <f aca="false">IF($L593=$L592,AB592+H593^2,H593^2)</f>
        <v>611852</v>
      </c>
      <c r="AC593" s="1" t="str">
        <f aca="false">IF($M594=1,SQRT(((X593)/($M593))-S593^2),"")</f>
        <v/>
      </c>
      <c r="AD593" s="1" t="str">
        <f aca="false">IF($M594=1,SQRT(((Y593)/($M593))-T593^2),"")</f>
        <v/>
      </c>
      <c r="AE593" s="1" t="str">
        <f aca="false">IF($M594=1,SQRT(((Z593)/($M593))-U593^2),"")</f>
        <v/>
      </c>
      <c r="AF593" s="1" t="str">
        <f aca="false">IF($M594=1,SQRT(((AA593)/($M593))-V593^2),"")</f>
        <v/>
      </c>
      <c r="AG593" s="1" t="str">
        <f aca="false">IF($M594=1,SQRT(((AB593)/($M593))-W593^2),"")</f>
        <v/>
      </c>
    </row>
    <row r="594" customFormat="false" ht="12.8" hidden="false" customHeight="false" outlineLevel="0" collapsed="false">
      <c r="A594" s="0" t="n">
        <v>0.73660492897</v>
      </c>
      <c r="B594" s="0" t="n">
        <v>1577122823.35</v>
      </c>
      <c r="C594" s="0" t="n">
        <f aca="false">B594-1577122810.47</f>
        <v>12.8799998760223</v>
      </c>
      <c r="D594" s="0" t="n">
        <v>453</v>
      </c>
      <c r="E594" s="0" t="n">
        <v>871</v>
      </c>
      <c r="F594" s="0" t="n">
        <v>638</v>
      </c>
      <c r="G594" s="0" t="n">
        <v>505</v>
      </c>
      <c r="H594" s="0" t="n">
        <v>317</v>
      </c>
      <c r="I594" s="0" t="n">
        <f aca="false">(D594+E594+F594+G594+H594)/5</f>
        <v>556.8</v>
      </c>
      <c r="J594" s="0" t="n">
        <f aca="false">I594-577.6</f>
        <v>-20.8000000000001</v>
      </c>
      <c r="K594" s="0" t="n">
        <f aca="false">(I594-I593)/(A594-A593)</f>
        <v>-87.6125330748407</v>
      </c>
      <c r="L594" s="0" t="str">
        <f aca="false">IF(G594&gt;590,"RELAX",IF(G594&lt;500,"FIST","TRANSITION"))</f>
        <v>TRANSITION</v>
      </c>
      <c r="M594" s="1" t="n">
        <f aca="false">IF(L594=L593,M593+1,1)</f>
        <v>7</v>
      </c>
      <c r="N594" s="1" t="n">
        <f aca="false">IF($L594=$L593,N593+D594,D594)</f>
        <v>3178</v>
      </c>
      <c r="O594" s="1" t="n">
        <f aca="false">IF($L594=$L593,O593+E594,E594)</f>
        <v>6117</v>
      </c>
      <c r="P594" s="1" t="n">
        <f aca="false">IF($L594=$L593,P593+F594,F594)</f>
        <v>4529</v>
      </c>
      <c r="Q594" s="1" t="n">
        <f aca="false">IF($L594=$L593,Q593+G594,G594)</f>
        <v>3800</v>
      </c>
      <c r="R594" s="1" t="n">
        <f aca="false">IF($L594=$L593,R593+H594,H594)</f>
        <v>2233</v>
      </c>
      <c r="S594" s="1" t="str">
        <f aca="false">IF($M595=1,N594/$M594,"")</f>
        <v/>
      </c>
      <c r="T594" s="1" t="str">
        <f aca="false">IF($M595=1,O594/$M594,"")</f>
        <v/>
      </c>
      <c r="U594" s="1" t="str">
        <f aca="false">IF($M595=1,P594/$M594,"")</f>
        <v/>
      </c>
      <c r="V594" s="1" t="str">
        <f aca="false">IF($M595=1,Q594/$M594,"")</f>
        <v/>
      </c>
      <c r="W594" s="1" t="str">
        <f aca="false">IF($M595=1,R594/$M594,"")</f>
        <v/>
      </c>
      <c r="X594" s="1" t="n">
        <f aca="false">IF($L594=$L593,X593+D594^2,D594^2)</f>
        <v>1442820</v>
      </c>
      <c r="Y594" s="1" t="n">
        <f aca="false">IF($L594=$L593,Y593+E594^2,E594^2)</f>
        <v>5345507</v>
      </c>
      <c r="Z594" s="1" t="n">
        <f aca="false">IF($L594=$L593,Z593+F594^2,F594^2)</f>
        <v>2930595</v>
      </c>
      <c r="AA594" s="1" t="n">
        <f aca="false">IF($L594=$L593,AA593+G594^2,G594^2)</f>
        <v>2068440</v>
      </c>
      <c r="AB594" s="1" t="n">
        <f aca="false">IF($L594=$L593,AB593+H594^2,H594^2)</f>
        <v>712341</v>
      </c>
      <c r="AC594" s="1" t="str">
        <f aca="false">IF($M595=1,SQRT(((X594)/($M594))-S594^2),"")</f>
        <v/>
      </c>
      <c r="AD594" s="1" t="str">
        <f aca="false">IF($M595=1,SQRT(((Y594)/($M594))-T594^2),"")</f>
        <v/>
      </c>
      <c r="AE594" s="1" t="str">
        <f aca="false">IF($M595=1,SQRT(((Z594)/($M594))-U594^2),"")</f>
        <v/>
      </c>
      <c r="AF594" s="1" t="str">
        <f aca="false">IF($M595=1,SQRT(((AA594)/($M594))-V594^2),"")</f>
        <v/>
      </c>
      <c r="AG594" s="1" t="str">
        <f aca="false">IF($M595=1,SQRT(((AB594)/($M594))-W594^2),"")</f>
        <v/>
      </c>
    </row>
    <row r="595" customFormat="false" ht="12.8" hidden="false" customHeight="false" outlineLevel="0" collapsed="false">
      <c r="A595" s="0" t="n">
        <v>0.760955810547</v>
      </c>
      <c r="B595" s="0" t="n">
        <v>1577122823.38</v>
      </c>
      <c r="C595" s="0" t="n">
        <f aca="false">B595-1577122810.47</f>
        <v>12.9100000858307</v>
      </c>
      <c r="D595" s="0" t="n">
        <v>452</v>
      </c>
      <c r="E595" s="0" t="n">
        <v>873</v>
      </c>
      <c r="F595" s="0" t="n">
        <v>636</v>
      </c>
      <c r="G595" s="0" t="n">
        <v>501</v>
      </c>
      <c r="H595" s="0" t="n">
        <v>318</v>
      </c>
      <c r="I595" s="0" t="n">
        <f aca="false">(D595+E595+F595+G595+H595)/5</f>
        <v>556</v>
      </c>
      <c r="J595" s="0" t="n">
        <f aca="false">I595-577.6</f>
        <v>-21.6</v>
      </c>
      <c r="K595" s="0" t="n">
        <f aca="false">(I595-I594)/(A595-A594)</f>
        <v>-32.8530200218941</v>
      </c>
      <c r="L595" s="0" t="str">
        <f aca="false">IF(G595&gt;590,"RELAX",IF(G595&lt;500,"FIST","TRANSITION"))</f>
        <v>TRANSITION</v>
      </c>
      <c r="M595" s="1" t="n">
        <f aca="false">IF(L595=L594,M594+1,1)</f>
        <v>8</v>
      </c>
      <c r="N595" s="1" t="n">
        <f aca="false">IF($L595=$L594,N594+D595,D595)</f>
        <v>3630</v>
      </c>
      <c r="O595" s="1" t="n">
        <f aca="false">IF($L595=$L594,O594+E595,E595)</f>
        <v>6990</v>
      </c>
      <c r="P595" s="1" t="n">
        <f aca="false">IF($L595=$L594,P594+F595,F595)</f>
        <v>5165</v>
      </c>
      <c r="Q595" s="1" t="n">
        <f aca="false">IF($L595=$L594,Q594+G595,G595)</f>
        <v>4301</v>
      </c>
      <c r="R595" s="1" t="n">
        <f aca="false">IF($L595=$L594,R594+H595,H595)</f>
        <v>2551</v>
      </c>
      <c r="S595" s="1" t="str">
        <f aca="false">IF($M596=1,N595/$M595,"")</f>
        <v/>
      </c>
      <c r="T595" s="1" t="str">
        <f aca="false">IF($M596=1,O595/$M595,"")</f>
        <v/>
      </c>
      <c r="U595" s="1" t="str">
        <f aca="false">IF($M596=1,P595/$M595,"")</f>
        <v/>
      </c>
      <c r="V595" s="1" t="str">
        <f aca="false">IF($M596=1,Q595/$M595,"")</f>
        <v/>
      </c>
      <c r="W595" s="1" t="str">
        <f aca="false">IF($M596=1,R595/$M595,"")</f>
        <v/>
      </c>
      <c r="X595" s="1" t="n">
        <f aca="false">IF($L595=$L594,X594+D595^2,D595^2)</f>
        <v>1647124</v>
      </c>
      <c r="Y595" s="1" t="n">
        <f aca="false">IF($L595=$L594,Y594+E595^2,E595^2)</f>
        <v>6107636</v>
      </c>
      <c r="Z595" s="1" t="n">
        <f aca="false">IF($L595=$L594,Z594+F595^2,F595^2)</f>
        <v>3335091</v>
      </c>
      <c r="AA595" s="1" t="n">
        <f aca="false">IF($L595=$L594,AA594+G595^2,G595^2)</f>
        <v>2319441</v>
      </c>
      <c r="AB595" s="1" t="n">
        <f aca="false">IF($L595=$L594,AB594+H595^2,H595^2)</f>
        <v>813465</v>
      </c>
      <c r="AC595" s="1" t="str">
        <f aca="false">IF($M596=1,SQRT(((X595)/($M595))-S595^2),"")</f>
        <v/>
      </c>
      <c r="AD595" s="1" t="str">
        <f aca="false">IF($M596=1,SQRT(((Y595)/($M595))-T595^2),"")</f>
        <v/>
      </c>
      <c r="AE595" s="1" t="str">
        <f aca="false">IF($M596=1,SQRT(((Z595)/($M595))-U595^2),"")</f>
        <v/>
      </c>
      <c r="AF595" s="1" t="str">
        <f aca="false">IF($M596=1,SQRT(((AA595)/($M595))-V595^2),"")</f>
        <v/>
      </c>
      <c r="AG595" s="1" t="str">
        <f aca="false">IF($M596=1,SQRT(((AB595)/($M595))-W595^2),"")</f>
        <v/>
      </c>
    </row>
    <row r="596" customFormat="false" ht="12.8" hidden="false" customHeight="false" outlineLevel="0" collapsed="false">
      <c r="A596" s="0" t="n">
        <v>0.781566858292</v>
      </c>
      <c r="B596" s="0" t="n">
        <v>1577122823.4</v>
      </c>
      <c r="C596" s="0" t="n">
        <f aca="false">B596-1577122810.47</f>
        <v>12.9300000667572</v>
      </c>
      <c r="D596" s="0" t="n">
        <v>452</v>
      </c>
      <c r="E596" s="0" t="n">
        <v>874</v>
      </c>
      <c r="F596" s="0" t="n">
        <v>634</v>
      </c>
      <c r="G596" s="0" t="n">
        <v>501</v>
      </c>
      <c r="H596" s="0" t="n">
        <v>317</v>
      </c>
      <c r="I596" s="0" t="n">
        <f aca="false">(D596+E596+F596+G596+H596)/5</f>
        <v>555.6</v>
      </c>
      <c r="J596" s="0" t="n">
        <f aca="false">I596-577.6</f>
        <v>-22</v>
      </c>
      <c r="K596" s="0" t="n">
        <f aca="false">(I596-I595)/(A596-A595)</f>
        <v>-19.4070677506927</v>
      </c>
      <c r="L596" s="0" t="str">
        <f aca="false">IF(G596&gt;590,"RELAX",IF(G596&lt;500,"FIST","TRANSITION"))</f>
        <v>TRANSITION</v>
      </c>
      <c r="M596" s="1" t="n">
        <f aca="false">IF(L596=L595,M595+1,1)</f>
        <v>9</v>
      </c>
      <c r="N596" s="1" t="n">
        <f aca="false">IF($L596=$L595,N595+D596,D596)</f>
        <v>4082</v>
      </c>
      <c r="O596" s="1" t="n">
        <f aca="false">IF($L596=$L595,O595+E596,E596)</f>
        <v>7864</v>
      </c>
      <c r="P596" s="1" t="n">
        <f aca="false">IF($L596=$L595,P595+F596,F596)</f>
        <v>5799</v>
      </c>
      <c r="Q596" s="1" t="n">
        <f aca="false">IF($L596=$L595,Q595+G596,G596)</f>
        <v>4802</v>
      </c>
      <c r="R596" s="1" t="n">
        <f aca="false">IF($L596=$L595,R595+H596,H596)</f>
        <v>2868</v>
      </c>
      <c r="S596" s="1" t="n">
        <f aca="false">IF($M597=1,N596/$M596,"")</f>
        <v>453.555555555556</v>
      </c>
      <c r="T596" s="1" t="n">
        <f aca="false">IF($M597=1,O596/$M596,"")</f>
        <v>873.777777777778</v>
      </c>
      <c r="U596" s="1" t="n">
        <f aca="false">IF($M597=1,P596/$M596,"")</f>
        <v>644.333333333333</v>
      </c>
      <c r="V596" s="1" t="n">
        <f aca="false">IF($M597=1,Q596/$M596,"")</f>
        <v>533.555555555556</v>
      </c>
      <c r="W596" s="1" t="n">
        <f aca="false">IF($M597=1,R596/$M596,"")</f>
        <v>318.666666666667</v>
      </c>
      <c r="X596" s="1" t="n">
        <f aca="false">IF($L596=$L595,X595+D596^2,D596^2)</f>
        <v>1851428</v>
      </c>
      <c r="Y596" s="1" t="n">
        <f aca="false">IF($L596=$L595,Y595+E596^2,E596^2)</f>
        <v>6871512</v>
      </c>
      <c r="Z596" s="1" t="n">
        <f aca="false">IF($L596=$L595,Z595+F596^2,F596^2)</f>
        <v>3737047</v>
      </c>
      <c r="AA596" s="1" t="n">
        <f aca="false">IF($L596=$L595,AA595+G596^2,G596^2)</f>
        <v>2570442</v>
      </c>
      <c r="AB596" s="1" t="n">
        <f aca="false">IF($L596=$L595,AB595+H596^2,H596^2)</f>
        <v>913954</v>
      </c>
      <c r="AC596" s="1" t="n">
        <f aca="false">IF($M597=1,SQRT(((X596)/($M596))-S596^2),"")</f>
        <v>1.25707872211571</v>
      </c>
      <c r="AD596" s="1" t="n">
        <f aca="false">IF($M597=1,SQRT(((Y596)/($M596))-T596^2),"")</f>
        <v>3.70518488900134</v>
      </c>
      <c r="AE596" s="1" t="n">
        <f aca="false">IF($M597=1,SQRT(((Z596)/($M596))-U596^2),"")</f>
        <v>7.87400787400811</v>
      </c>
      <c r="AF596" s="1" t="n">
        <f aca="false">IF($M597=1,SQRT(((AA596)/($M596))-V596^2),"")</f>
        <v>30.3831499760831</v>
      </c>
      <c r="AG596" s="1" t="n">
        <f aca="false">IF($M597=1,SQRT(((AB596)/($M596))-W596^2),"")</f>
        <v>1.41421356236795</v>
      </c>
    </row>
    <row r="597" customFormat="false" ht="12.8" hidden="false" customHeight="false" outlineLevel="0" collapsed="false">
      <c r="A597" s="0" t="n">
        <v>0.806115865707</v>
      </c>
      <c r="B597" s="0" t="n">
        <v>1577122823.42</v>
      </c>
      <c r="C597" s="0" t="n">
        <f aca="false">B597-1577122810.47</f>
        <v>12.9500000476837</v>
      </c>
      <c r="D597" s="0" t="n">
        <v>451</v>
      </c>
      <c r="E597" s="0" t="n">
        <v>874</v>
      </c>
      <c r="F597" s="0" t="n">
        <v>633</v>
      </c>
      <c r="G597" s="0" t="n">
        <v>498</v>
      </c>
      <c r="H597" s="0" t="n">
        <v>318</v>
      </c>
      <c r="I597" s="0" t="n">
        <f aca="false">(D597+E597+F597+G597+H597)/5</f>
        <v>554.8</v>
      </c>
      <c r="J597" s="0" t="n">
        <f aca="false">I597-577.6</f>
        <v>-22.8000000000001</v>
      </c>
      <c r="K597" s="0" t="n">
        <f aca="false">(I597-I596)/(A597-A596)</f>
        <v>-32.5878756104514</v>
      </c>
      <c r="L597" s="0" t="str">
        <f aca="false">IF(G597&gt;590,"RELAX",IF(G597&lt;500,"FIST","TRANSITION"))</f>
        <v>FIST</v>
      </c>
      <c r="M597" s="1" t="n">
        <f aca="false">IF(L597=L596,M596+1,1)</f>
        <v>1</v>
      </c>
      <c r="N597" s="1" t="n">
        <f aca="false">IF($L597=$L596,N596+D597,D597)</f>
        <v>451</v>
      </c>
      <c r="O597" s="1" t="n">
        <f aca="false">IF($L597=$L596,O596+E597,E597)</f>
        <v>874</v>
      </c>
      <c r="P597" s="1" t="n">
        <f aca="false">IF($L597=$L596,P596+F597,F597)</f>
        <v>633</v>
      </c>
      <c r="Q597" s="1" t="n">
        <f aca="false">IF($L597=$L596,Q596+G597,G597)</f>
        <v>498</v>
      </c>
      <c r="R597" s="1" t="n">
        <f aca="false">IF($L597=$L596,R596+H597,H597)</f>
        <v>318</v>
      </c>
      <c r="S597" s="1" t="str">
        <f aca="false">IF($M598=1,N597/$M597,"")</f>
        <v/>
      </c>
      <c r="T597" s="1" t="str">
        <f aca="false">IF($M598=1,O597/$M597,"")</f>
        <v/>
      </c>
      <c r="U597" s="1" t="str">
        <f aca="false">IF($M598=1,P597/$M597,"")</f>
        <v/>
      </c>
      <c r="V597" s="1" t="str">
        <f aca="false">IF($M598=1,Q597/$M597,"")</f>
        <v/>
      </c>
      <c r="W597" s="1" t="str">
        <f aca="false">IF($M598=1,R597/$M597,"")</f>
        <v/>
      </c>
      <c r="X597" s="1" t="n">
        <f aca="false">IF($L597=$L596,X596+D597^2,D597^2)</f>
        <v>203401</v>
      </c>
      <c r="Y597" s="1" t="n">
        <f aca="false">IF($L597=$L596,Y596+E597^2,E597^2)</f>
        <v>763876</v>
      </c>
      <c r="Z597" s="1" t="n">
        <f aca="false">IF($L597=$L596,Z596+F597^2,F597^2)</f>
        <v>400689</v>
      </c>
      <c r="AA597" s="1" t="n">
        <f aca="false">IF($L597=$L596,AA596+G597^2,G597^2)</f>
        <v>248004</v>
      </c>
      <c r="AB597" s="1" t="n">
        <f aca="false">IF($L597=$L596,AB596+H597^2,H597^2)</f>
        <v>101124</v>
      </c>
      <c r="AC597" s="1" t="str">
        <f aca="false">IF($M598=1,SQRT(((X597)/($M597))-S597^2),"")</f>
        <v/>
      </c>
      <c r="AD597" s="1" t="str">
        <f aca="false">IF($M598=1,SQRT(((Y597)/($M597))-T597^2),"")</f>
        <v/>
      </c>
      <c r="AE597" s="1" t="str">
        <f aca="false">IF($M598=1,SQRT(((Z597)/($M597))-U597^2),"")</f>
        <v/>
      </c>
      <c r="AF597" s="1" t="str">
        <f aca="false">IF($M598=1,SQRT(((AA597)/($M597))-V597^2),"")</f>
        <v/>
      </c>
      <c r="AG597" s="1" t="str">
        <f aca="false">IF($M598=1,SQRT(((AB597)/($M597))-W597^2),"")</f>
        <v/>
      </c>
    </row>
    <row r="598" customFormat="false" ht="12.8" hidden="false" customHeight="false" outlineLevel="0" collapsed="false">
      <c r="A598" s="0" t="n">
        <v>0.826675891876</v>
      </c>
      <c r="B598" s="0" t="n">
        <v>1577122823.44</v>
      </c>
      <c r="C598" s="0" t="n">
        <f aca="false">B598-1577122810.47</f>
        <v>12.9700000286102</v>
      </c>
      <c r="D598" s="0" t="n">
        <v>452</v>
      </c>
      <c r="E598" s="0" t="n">
        <v>875</v>
      </c>
      <c r="F598" s="0" t="n">
        <v>630</v>
      </c>
      <c r="G598" s="0" t="n">
        <v>499</v>
      </c>
      <c r="H598" s="0" t="n">
        <v>317</v>
      </c>
      <c r="I598" s="0" t="n">
        <f aca="false">(D598+E598+F598+G598+H598)/5</f>
        <v>554.6</v>
      </c>
      <c r="J598" s="0" t="n">
        <f aca="false">I598-577.6</f>
        <v>-23</v>
      </c>
      <c r="K598" s="0" t="n">
        <f aca="false">(I598-I597)/(A598-A597)</f>
        <v>-9.72761407772369</v>
      </c>
      <c r="L598" s="0" t="str">
        <f aca="false">IF(G598&gt;590,"RELAX",IF(G598&lt;500,"FIST","TRANSITION"))</f>
        <v>FIST</v>
      </c>
      <c r="M598" s="1" t="n">
        <f aca="false">IF(L598=L597,M597+1,1)</f>
        <v>2</v>
      </c>
      <c r="N598" s="1" t="n">
        <f aca="false">IF($L598=$L597,N597+D598,D598)</f>
        <v>903</v>
      </c>
      <c r="O598" s="1" t="n">
        <f aca="false">IF($L598=$L597,O597+E598,E598)</f>
        <v>1749</v>
      </c>
      <c r="P598" s="1" t="n">
        <f aca="false">IF($L598=$L597,P597+F598,F598)</f>
        <v>1263</v>
      </c>
      <c r="Q598" s="1" t="n">
        <f aca="false">IF($L598=$L597,Q597+G598,G598)</f>
        <v>997</v>
      </c>
      <c r="R598" s="1" t="n">
        <f aca="false">IF($L598=$L597,R597+H598,H598)</f>
        <v>635</v>
      </c>
      <c r="S598" s="1" t="n">
        <f aca="false">IF($M599=1,N598/$M598,"")</f>
        <v>451.5</v>
      </c>
      <c r="T598" s="1" t="n">
        <f aca="false">IF($M599=1,O598/$M598,"")</f>
        <v>874.5</v>
      </c>
      <c r="U598" s="1" t="n">
        <f aca="false">IF($M599=1,P598/$M598,"")</f>
        <v>631.5</v>
      </c>
      <c r="V598" s="1" t="n">
        <f aca="false">IF($M599=1,Q598/$M598,"")</f>
        <v>498.5</v>
      </c>
      <c r="W598" s="1" t="n">
        <f aca="false">IF($M599=1,R598/$M598,"")</f>
        <v>317.5</v>
      </c>
      <c r="X598" s="1" t="n">
        <f aca="false">IF($L598=$L597,X597+D598^2,D598^2)</f>
        <v>407705</v>
      </c>
      <c r="Y598" s="1" t="n">
        <f aca="false">IF($L598=$L597,Y597+E598^2,E598^2)</f>
        <v>1529501</v>
      </c>
      <c r="Z598" s="1" t="n">
        <f aca="false">IF($L598=$L597,Z597+F598^2,F598^2)</f>
        <v>797589</v>
      </c>
      <c r="AA598" s="1" t="n">
        <f aca="false">IF($L598=$L597,AA597+G598^2,G598^2)</f>
        <v>497005</v>
      </c>
      <c r="AB598" s="1" t="n">
        <f aca="false">IF($L598=$L597,AB597+H598^2,H598^2)</f>
        <v>201613</v>
      </c>
      <c r="AC598" s="1" t="n">
        <f aca="false">IF($M599=1,SQRT(((X598)/($M598))-S598^2),"")</f>
        <v>0.5</v>
      </c>
      <c r="AD598" s="1" t="n">
        <f aca="false">IF($M599=1,SQRT(((Y598)/($M598))-T598^2),"")</f>
        <v>0.5</v>
      </c>
      <c r="AE598" s="1" t="n">
        <f aca="false">IF($M599=1,SQRT(((Z598)/($M598))-U598^2),"")</f>
        <v>1.5</v>
      </c>
      <c r="AF598" s="1" t="n">
        <f aca="false">IF($M599=1,SQRT(((AA598)/($M598))-V598^2),"")</f>
        <v>0.5</v>
      </c>
      <c r="AG598" s="1" t="n">
        <f aca="false">IF($M599=1,SQRT(((AB598)/($M598))-W598^2),"")</f>
        <v>0.5</v>
      </c>
    </row>
    <row r="599" customFormat="false" ht="12.8" hidden="false" customHeight="false" outlineLevel="0" collapsed="false">
      <c r="A599" s="0" t="n">
        <v>0.851040840149</v>
      </c>
      <c r="B599" s="0" t="n">
        <v>1577122823.47</v>
      </c>
      <c r="C599" s="0" t="n">
        <f aca="false">B599-1577122810.47</f>
        <v>13</v>
      </c>
      <c r="D599" s="0" t="n">
        <v>452</v>
      </c>
      <c r="E599" s="0" t="n">
        <v>875</v>
      </c>
      <c r="F599" s="0" t="n">
        <v>629</v>
      </c>
      <c r="G599" s="0" t="n">
        <v>501</v>
      </c>
      <c r="H599" s="0" t="n">
        <v>317</v>
      </c>
      <c r="I599" s="0" t="n">
        <f aca="false">(D599+E599+F599+G599+H599)/5</f>
        <v>554.8</v>
      </c>
      <c r="J599" s="0" t="n">
        <f aca="false">I599-577.6</f>
        <v>-22.8000000000001</v>
      </c>
      <c r="K599" s="0" t="n">
        <f aca="false">(I599-I598)/(A599-A598)</f>
        <v>8.20851321985206</v>
      </c>
      <c r="L599" s="0" t="str">
        <f aca="false">IF(G599&gt;590,"RELAX",IF(G599&lt;500,"FIST","TRANSITION"))</f>
        <v>TRANSITION</v>
      </c>
      <c r="M599" s="1" t="n">
        <f aca="false">IF(L599=L598,M598+1,1)</f>
        <v>1</v>
      </c>
      <c r="N599" s="1" t="n">
        <f aca="false">IF($L599=$L598,N598+D599,D599)</f>
        <v>452</v>
      </c>
      <c r="O599" s="1" t="n">
        <f aca="false">IF($L599=$L598,O598+E599,E599)</f>
        <v>875</v>
      </c>
      <c r="P599" s="1" t="n">
        <f aca="false">IF($L599=$L598,P598+F599,F599)</f>
        <v>629</v>
      </c>
      <c r="Q599" s="1" t="n">
        <f aca="false">IF($L599=$L598,Q598+G599,G599)</f>
        <v>501</v>
      </c>
      <c r="R599" s="1" t="n">
        <f aca="false">IF($L599=$L598,R598+H599,H599)</f>
        <v>317</v>
      </c>
      <c r="S599" s="1" t="str">
        <f aca="false">IF($M600=1,N599/$M599,"")</f>
        <v/>
      </c>
      <c r="T599" s="1" t="str">
        <f aca="false">IF($M600=1,O599/$M599,"")</f>
        <v/>
      </c>
      <c r="U599" s="1" t="str">
        <f aca="false">IF($M600=1,P599/$M599,"")</f>
        <v/>
      </c>
      <c r="V599" s="1" t="str">
        <f aca="false">IF($M600=1,Q599/$M599,"")</f>
        <v/>
      </c>
      <c r="W599" s="1" t="str">
        <f aca="false">IF($M600=1,R599/$M599,"")</f>
        <v/>
      </c>
      <c r="X599" s="1" t="n">
        <f aca="false">IF($L599=$L598,X598+D599^2,D599^2)</f>
        <v>204304</v>
      </c>
      <c r="Y599" s="1" t="n">
        <f aca="false">IF($L599=$L598,Y598+E599^2,E599^2)</f>
        <v>765625</v>
      </c>
      <c r="Z599" s="1" t="n">
        <f aca="false">IF($L599=$L598,Z598+F599^2,F599^2)</f>
        <v>395641</v>
      </c>
      <c r="AA599" s="1" t="n">
        <f aca="false">IF($L599=$L598,AA598+G599^2,G599^2)</f>
        <v>251001</v>
      </c>
      <c r="AB599" s="1" t="n">
        <f aca="false">IF($L599=$L598,AB598+H599^2,H599^2)</f>
        <v>100489</v>
      </c>
      <c r="AC599" s="1" t="str">
        <f aca="false">IF($M600=1,SQRT(((X599)/($M599))-S599^2),"")</f>
        <v/>
      </c>
      <c r="AD599" s="1" t="str">
        <f aca="false">IF($M600=1,SQRT(((Y599)/($M599))-T599^2),"")</f>
        <v/>
      </c>
      <c r="AE599" s="1" t="str">
        <f aca="false">IF($M600=1,SQRT(((Z599)/($M599))-U599^2),"")</f>
        <v/>
      </c>
      <c r="AF599" s="1" t="str">
        <f aca="false">IF($M600=1,SQRT(((AA599)/($M599))-V599^2),"")</f>
        <v/>
      </c>
      <c r="AG599" s="1" t="str">
        <f aca="false">IF($M600=1,SQRT(((AB599)/($M599))-W599^2),"")</f>
        <v/>
      </c>
    </row>
    <row r="600" customFormat="false" ht="12.8" hidden="false" customHeight="false" outlineLevel="0" collapsed="false">
      <c r="A600" s="0" t="n">
        <v>0.875782012939</v>
      </c>
      <c r="B600" s="0" t="n">
        <v>1577122823.49</v>
      </c>
      <c r="C600" s="0" t="n">
        <f aca="false">B600-1577122810.47</f>
        <v>13.0199999809265</v>
      </c>
      <c r="D600" s="0" t="n">
        <v>451</v>
      </c>
      <c r="E600" s="0" t="n">
        <v>875</v>
      </c>
      <c r="F600" s="0" t="n">
        <v>629</v>
      </c>
      <c r="G600" s="0" t="n">
        <v>503</v>
      </c>
      <c r="H600" s="0" t="n">
        <v>318</v>
      </c>
      <c r="I600" s="0" t="n">
        <f aca="false">(D600+E600+F600+G600+H600)/5</f>
        <v>555.2</v>
      </c>
      <c r="J600" s="0" t="n">
        <f aca="false">I600-577.6</f>
        <v>-22.4</v>
      </c>
      <c r="K600" s="0" t="n">
        <f aca="false">(I600-I599)/(A600-A599)</f>
        <v>16.1673823385513</v>
      </c>
      <c r="L600" s="0" t="str">
        <f aca="false">IF(G600&gt;590,"RELAX",IF(G600&lt;500,"FIST","TRANSITION"))</f>
        <v>TRANSITION</v>
      </c>
      <c r="M600" s="1" t="n">
        <f aca="false">IF(L600=L599,M599+1,1)</f>
        <v>2</v>
      </c>
      <c r="N600" s="1" t="n">
        <f aca="false">IF($L600=$L599,N599+D600,D600)</f>
        <v>903</v>
      </c>
      <c r="O600" s="1" t="n">
        <f aca="false">IF($L600=$L599,O599+E600,E600)</f>
        <v>1750</v>
      </c>
      <c r="P600" s="1" t="n">
        <f aca="false">IF($L600=$L599,P599+F600,F600)</f>
        <v>1258</v>
      </c>
      <c r="Q600" s="1" t="n">
        <f aca="false">IF($L600=$L599,Q599+G600,G600)</f>
        <v>1004</v>
      </c>
      <c r="R600" s="1" t="n">
        <f aca="false">IF($L600=$L599,R599+H600,H600)</f>
        <v>635</v>
      </c>
      <c r="S600" s="1" t="str">
        <f aca="false">IF($M601=1,N600/$M600,"")</f>
        <v/>
      </c>
      <c r="T600" s="1" t="str">
        <f aca="false">IF($M601=1,O600/$M600,"")</f>
        <v/>
      </c>
      <c r="U600" s="1" t="str">
        <f aca="false">IF($M601=1,P600/$M600,"")</f>
        <v/>
      </c>
      <c r="V600" s="1" t="str">
        <f aca="false">IF($M601=1,Q600/$M600,"")</f>
        <v/>
      </c>
      <c r="W600" s="1" t="str">
        <f aca="false">IF($M601=1,R600/$M600,"")</f>
        <v/>
      </c>
      <c r="X600" s="1" t="n">
        <f aca="false">IF($L600=$L599,X599+D600^2,D600^2)</f>
        <v>407705</v>
      </c>
      <c r="Y600" s="1" t="n">
        <f aca="false">IF($L600=$L599,Y599+E600^2,E600^2)</f>
        <v>1531250</v>
      </c>
      <c r="Z600" s="1" t="n">
        <f aca="false">IF($L600=$L599,Z599+F600^2,F600^2)</f>
        <v>791282</v>
      </c>
      <c r="AA600" s="1" t="n">
        <f aca="false">IF($L600=$L599,AA599+G600^2,G600^2)</f>
        <v>504010</v>
      </c>
      <c r="AB600" s="1" t="n">
        <f aca="false">IF($L600=$L599,AB599+H600^2,H600^2)</f>
        <v>201613</v>
      </c>
      <c r="AC600" s="1" t="str">
        <f aca="false">IF($M601=1,SQRT(((X600)/($M600))-S600^2),"")</f>
        <v/>
      </c>
      <c r="AD600" s="1" t="str">
        <f aca="false">IF($M601=1,SQRT(((Y600)/($M600))-T600^2),"")</f>
        <v/>
      </c>
      <c r="AE600" s="1" t="str">
        <f aca="false">IF($M601=1,SQRT(((Z600)/($M600))-U600^2),"")</f>
        <v/>
      </c>
      <c r="AF600" s="1" t="str">
        <f aca="false">IF($M601=1,SQRT(((AA600)/($M600))-V600^2),"")</f>
        <v/>
      </c>
      <c r="AG600" s="1" t="str">
        <f aca="false">IF($M601=1,SQRT(((AB600)/($M600))-W600^2),"")</f>
        <v/>
      </c>
    </row>
    <row r="601" customFormat="false" ht="12.8" hidden="false" customHeight="false" outlineLevel="0" collapsed="false">
      <c r="A601" s="0" t="n">
        <v>0.89631986618</v>
      </c>
      <c r="B601" s="0" t="n">
        <v>1577122823.51</v>
      </c>
      <c r="C601" s="0" t="n">
        <f aca="false">B601-1577122810.47</f>
        <v>13.039999961853</v>
      </c>
      <c r="D601" s="0" t="n">
        <v>453</v>
      </c>
      <c r="E601" s="0" t="n">
        <v>875</v>
      </c>
      <c r="F601" s="0" t="n">
        <v>629</v>
      </c>
      <c r="G601" s="0" t="n">
        <v>506</v>
      </c>
      <c r="H601" s="0" t="n">
        <v>318</v>
      </c>
      <c r="I601" s="0" t="n">
        <f aca="false">(D601+E601+F601+G601+H601)/5</f>
        <v>556.2</v>
      </c>
      <c r="J601" s="0" t="n">
        <f aca="false">I601-577.6</f>
        <v>-21.4</v>
      </c>
      <c r="K601" s="0" t="n">
        <f aca="false">(I601-I600)/(A601-A600)</f>
        <v>48.690580669049</v>
      </c>
      <c r="L601" s="0" t="str">
        <f aca="false">IF(G601&gt;590,"RELAX",IF(G601&lt;500,"FIST","TRANSITION"))</f>
        <v>TRANSITION</v>
      </c>
      <c r="M601" s="1" t="n">
        <f aca="false">IF(L601=L600,M600+1,1)</f>
        <v>3</v>
      </c>
      <c r="N601" s="1" t="n">
        <f aca="false">IF($L601=$L600,N600+D601,D601)</f>
        <v>1356</v>
      </c>
      <c r="O601" s="1" t="n">
        <f aca="false">IF($L601=$L600,O600+E601,E601)</f>
        <v>2625</v>
      </c>
      <c r="P601" s="1" t="n">
        <f aca="false">IF($L601=$L600,P600+F601,F601)</f>
        <v>1887</v>
      </c>
      <c r="Q601" s="1" t="n">
        <f aca="false">IF($L601=$L600,Q600+G601,G601)</f>
        <v>1510</v>
      </c>
      <c r="R601" s="1" t="n">
        <f aca="false">IF($L601=$L600,R600+H601,H601)</f>
        <v>953</v>
      </c>
      <c r="S601" s="1" t="str">
        <f aca="false">IF($M602=1,N601/$M601,"")</f>
        <v/>
      </c>
      <c r="T601" s="1" t="str">
        <f aca="false">IF($M602=1,O601/$M601,"")</f>
        <v/>
      </c>
      <c r="U601" s="1" t="str">
        <f aca="false">IF($M602=1,P601/$M601,"")</f>
        <v/>
      </c>
      <c r="V601" s="1" t="str">
        <f aca="false">IF($M602=1,Q601/$M601,"")</f>
        <v/>
      </c>
      <c r="W601" s="1" t="str">
        <f aca="false">IF($M602=1,R601/$M601,"")</f>
        <v/>
      </c>
      <c r="X601" s="1" t="n">
        <f aca="false">IF($L601=$L600,X600+D601^2,D601^2)</f>
        <v>612914</v>
      </c>
      <c r="Y601" s="1" t="n">
        <f aca="false">IF($L601=$L600,Y600+E601^2,E601^2)</f>
        <v>2296875</v>
      </c>
      <c r="Z601" s="1" t="n">
        <f aca="false">IF($L601=$L600,Z600+F601^2,F601^2)</f>
        <v>1186923</v>
      </c>
      <c r="AA601" s="1" t="n">
        <f aca="false">IF($L601=$L600,AA600+G601^2,G601^2)</f>
        <v>760046</v>
      </c>
      <c r="AB601" s="1" t="n">
        <f aca="false">IF($L601=$L600,AB600+H601^2,H601^2)</f>
        <v>302737</v>
      </c>
      <c r="AC601" s="1" t="str">
        <f aca="false">IF($M602=1,SQRT(((X601)/($M601))-S601^2),"")</f>
        <v/>
      </c>
      <c r="AD601" s="1" t="str">
        <f aca="false">IF($M602=1,SQRT(((Y601)/($M601))-T601^2),"")</f>
        <v/>
      </c>
      <c r="AE601" s="1" t="str">
        <f aca="false">IF($M602=1,SQRT(((Z601)/($M601))-U601^2),"")</f>
        <v/>
      </c>
      <c r="AF601" s="1" t="str">
        <f aca="false">IF($M602=1,SQRT(((AA601)/($M601))-V601^2),"")</f>
        <v/>
      </c>
      <c r="AG601" s="1" t="str">
        <f aca="false">IF($M602=1,SQRT(((AB601)/($M601))-W601^2),"")</f>
        <v/>
      </c>
    </row>
    <row r="602" customFormat="false" ht="12.8" hidden="false" customHeight="false" outlineLevel="0" collapsed="false">
      <c r="A602" s="0" t="n">
        <v>0.920876026154</v>
      </c>
      <c r="B602" s="0" t="n">
        <v>1577122823.54</v>
      </c>
      <c r="C602" s="0" t="n">
        <f aca="false">B602-1577122810.47</f>
        <v>13.0699999332428</v>
      </c>
      <c r="D602" s="0" t="n">
        <v>451</v>
      </c>
      <c r="E602" s="0" t="n">
        <v>876</v>
      </c>
      <c r="F602" s="0" t="n">
        <v>629</v>
      </c>
      <c r="G602" s="0" t="n">
        <v>509</v>
      </c>
      <c r="H602" s="0" t="n">
        <v>318</v>
      </c>
      <c r="I602" s="0" t="n">
        <f aca="false">(D602+E602+F602+G602+H602)/5</f>
        <v>556.6</v>
      </c>
      <c r="J602" s="0" t="n">
        <f aca="false">I602-577.6</f>
        <v>-21</v>
      </c>
      <c r="K602" s="0" t="n">
        <f aca="false">(I602-I601)/(A602-A601)</f>
        <v>16.2891918127059</v>
      </c>
      <c r="L602" s="0" t="str">
        <f aca="false">IF(G602&gt;590,"RELAX",IF(G602&lt;500,"FIST","TRANSITION"))</f>
        <v>TRANSITION</v>
      </c>
      <c r="M602" s="1" t="n">
        <f aca="false">IF(L602=L601,M601+1,1)</f>
        <v>4</v>
      </c>
      <c r="N602" s="1" t="n">
        <f aca="false">IF($L602=$L601,N601+D602,D602)</f>
        <v>1807</v>
      </c>
      <c r="O602" s="1" t="n">
        <f aca="false">IF($L602=$L601,O601+E602,E602)</f>
        <v>3501</v>
      </c>
      <c r="P602" s="1" t="n">
        <f aca="false">IF($L602=$L601,P601+F602,F602)</f>
        <v>2516</v>
      </c>
      <c r="Q602" s="1" t="n">
        <f aca="false">IF($L602=$L601,Q601+G602,G602)</f>
        <v>2019</v>
      </c>
      <c r="R602" s="1" t="n">
        <f aca="false">IF($L602=$L601,R601+H602,H602)</f>
        <v>1271</v>
      </c>
      <c r="S602" s="1" t="str">
        <f aca="false">IF($M603=1,N602/$M602,"")</f>
        <v/>
      </c>
      <c r="T602" s="1" t="str">
        <f aca="false">IF($M603=1,O602/$M602,"")</f>
        <v/>
      </c>
      <c r="U602" s="1" t="str">
        <f aca="false">IF($M603=1,P602/$M602,"")</f>
        <v/>
      </c>
      <c r="V602" s="1" t="str">
        <f aca="false">IF($M603=1,Q602/$M602,"")</f>
        <v/>
      </c>
      <c r="W602" s="1" t="str">
        <f aca="false">IF($M603=1,R602/$M602,"")</f>
        <v/>
      </c>
      <c r="X602" s="1" t="n">
        <f aca="false">IF($L602=$L601,X601+D602^2,D602^2)</f>
        <v>816315</v>
      </c>
      <c r="Y602" s="1" t="n">
        <f aca="false">IF($L602=$L601,Y601+E602^2,E602^2)</f>
        <v>3064251</v>
      </c>
      <c r="Z602" s="1" t="n">
        <f aca="false">IF($L602=$L601,Z601+F602^2,F602^2)</f>
        <v>1582564</v>
      </c>
      <c r="AA602" s="1" t="n">
        <f aca="false">IF($L602=$L601,AA601+G602^2,G602^2)</f>
        <v>1019127</v>
      </c>
      <c r="AB602" s="1" t="n">
        <f aca="false">IF($L602=$L601,AB601+H602^2,H602^2)</f>
        <v>403861</v>
      </c>
      <c r="AC602" s="1" t="str">
        <f aca="false">IF($M603=1,SQRT(((X602)/($M602))-S602^2),"")</f>
        <v/>
      </c>
      <c r="AD602" s="1" t="str">
        <f aca="false">IF($M603=1,SQRT(((Y602)/($M602))-T602^2),"")</f>
        <v/>
      </c>
      <c r="AE602" s="1" t="str">
        <f aca="false">IF($M603=1,SQRT(((Z602)/($M602))-U602^2),"")</f>
        <v/>
      </c>
      <c r="AF602" s="1" t="str">
        <f aca="false">IF($M603=1,SQRT(((AA602)/($M602))-V602^2),"")</f>
        <v/>
      </c>
      <c r="AG602" s="1" t="str">
        <f aca="false">IF($M603=1,SQRT(((AB602)/($M602))-W602^2),"")</f>
        <v/>
      </c>
    </row>
    <row r="603" customFormat="false" ht="12.8" hidden="false" customHeight="false" outlineLevel="0" collapsed="false">
      <c r="A603" s="0" t="n">
        <v>0.941245794296</v>
      </c>
      <c r="B603" s="0" t="n">
        <v>1577122823.56</v>
      </c>
      <c r="C603" s="0" t="n">
        <f aca="false">B603-1577122810.47</f>
        <v>13.0899999141693</v>
      </c>
      <c r="D603" s="0" t="n">
        <v>451</v>
      </c>
      <c r="E603" s="0" t="n">
        <v>875</v>
      </c>
      <c r="F603" s="0" t="n">
        <v>630</v>
      </c>
      <c r="G603" s="0" t="n">
        <v>509</v>
      </c>
      <c r="H603" s="0" t="n">
        <v>319</v>
      </c>
      <c r="I603" s="0" t="n">
        <f aca="false">(D603+E603+F603+G603+H603)/5</f>
        <v>556.8</v>
      </c>
      <c r="J603" s="0" t="n">
        <f aca="false">I603-577.6</f>
        <v>-20.8000000000001</v>
      </c>
      <c r="K603" s="0" t="n">
        <f aca="false">(I603-I602)/(A603-A602)</f>
        <v>9.81847209088041</v>
      </c>
      <c r="L603" s="0" t="str">
        <f aca="false">IF(G603&gt;590,"RELAX",IF(G603&lt;500,"FIST","TRANSITION"))</f>
        <v>TRANSITION</v>
      </c>
      <c r="M603" s="1" t="n">
        <f aca="false">IF(L603=L602,M602+1,1)</f>
        <v>5</v>
      </c>
      <c r="N603" s="1" t="n">
        <f aca="false">IF($L603=$L602,N602+D603,D603)</f>
        <v>2258</v>
      </c>
      <c r="O603" s="1" t="n">
        <f aca="false">IF($L603=$L602,O602+E603,E603)</f>
        <v>4376</v>
      </c>
      <c r="P603" s="1" t="n">
        <f aca="false">IF($L603=$L602,P602+F603,F603)</f>
        <v>3146</v>
      </c>
      <c r="Q603" s="1" t="n">
        <f aca="false">IF($L603=$L602,Q602+G603,G603)</f>
        <v>2528</v>
      </c>
      <c r="R603" s="1" t="n">
        <f aca="false">IF($L603=$L602,R602+H603,H603)</f>
        <v>1590</v>
      </c>
      <c r="S603" s="1" t="str">
        <f aca="false">IF($M604=1,N603/$M603,"")</f>
        <v/>
      </c>
      <c r="T603" s="1" t="str">
        <f aca="false">IF($M604=1,O603/$M603,"")</f>
        <v/>
      </c>
      <c r="U603" s="1" t="str">
        <f aca="false">IF($M604=1,P603/$M603,"")</f>
        <v/>
      </c>
      <c r="V603" s="1" t="str">
        <f aca="false">IF($M604=1,Q603/$M603,"")</f>
        <v/>
      </c>
      <c r="W603" s="1" t="str">
        <f aca="false">IF($M604=1,R603/$M603,"")</f>
        <v/>
      </c>
      <c r="X603" s="1" t="n">
        <f aca="false">IF($L603=$L602,X602+D603^2,D603^2)</f>
        <v>1019716</v>
      </c>
      <c r="Y603" s="1" t="n">
        <f aca="false">IF($L603=$L602,Y602+E603^2,E603^2)</f>
        <v>3829876</v>
      </c>
      <c r="Z603" s="1" t="n">
        <f aca="false">IF($L603=$L602,Z602+F603^2,F603^2)</f>
        <v>1979464</v>
      </c>
      <c r="AA603" s="1" t="n">
        <f aca="false">IF($L603=$L602,AA602+G603^2,G603^2)</f>
        <v>1278208</v>
      </c>
      <c r="AB603" s="1" t="n">
        <f aca="false">IF($L603=$L602,AB602+H603^2,H603^2)</f>
        <v>505622</v>
      </c>
      <c r="AC603" s="1" t="str">
        <f aca="false">IF($M604=1,SQRT(((X603)/($M603))-S603^2),"")</f>
        <v/>
      </c>
      <c r="AD603" s="1" t="str">
        <f aca="false">IF($M604=1,SQRT(((Y603)/($M603))-T603^2),"")</f>
        <v/>
      </c>
      <c r="AE603" s="1" t="str">
        <f aca="false">IF($M604=1,SQRT(((Z603)/($M603))-U603^2),"")</f>
        <v/>
      </c>
      <c r="AF603" s="1" t="str">
        <f aca="false">IF($M604=1,SQRT(((AA603)/($M603))-V603^2),"")</f>
        <v/>
      </c>
      <c r="AG603" s="1" t="str">
        <f aca="false">IF($M604=1,SQRT(((AB603)/($M603))-W603^2),"")</f>
        <v/>
      </c>
    </row>
    <row r="604" customFormat="false" ht="12.8" hidden="false" customHeight="false" outlineLevel="0" collapsed="false">
      <c r="A604" s="0" t="n">
        <v>0.96583199501</v>
      </c>
      <c r="B604" s="0" t="n">
        <v>1577122823.58</v>
      </c>
      <c r="C604" s="0" t="n">
        <f aca="false">B604-1577122810.47</f>
        <v>13.1099998950958</v>
      </c>
      <c r="D604" s="0" t="n">
        <v>453</v>
      </c>
      <c r="E604" s="0" t="n">
        <v>876</v>
      </c>
      <c r="F604" s="0" t="n">
        <v>630</v>
      </c>
      <c r="G604" s="0" t="n">
        <v>511</v>
      </c>
      <c r="H604" s="0" t="n">
        <v>318</v>
      </c>
      <c r="I604" s="0" t="n">
        <f aca="false">(D604+E604+F604+G604+H604)/5</f>
        <v>557.6</v>
      </c>
      <c r="J604" s="0" t="n">
        <f aca="false">I604-577.6</f>
        <v>-20</v>
      </c>
      <c r="K604" s="0" t="n">
        <f aca="false">(I604-I603)/(A604-A603)</f>
        <v>32.5385776072563</v>
      </c>
      <c r="L604" s="0" t="str">
        <f aca="false">IF(G604&gt;590,"RELAX",IF(G604&lt;500,"FIST","TRANSITION"))</f>
        <v>TRANSITION</v>
      </c>
      <c r="M604" s="1" t="n">
        <f aca="false">IF(L604=L603,M603+1,1)</f>
        <v>6</v>
      </c>
      <c r="N604" s="1" t="n">
        <f aca="false">IF($L604=$L603,N603+D604,D604)</f>
        <v>2711</v>
      </c>
      <c r="O604" s="1" t="n">
        <f aca="false">IF($L604=$L603,O603+E604,E604)</f>
        <v>5252</v>
      </c>
      <c r="P604" s="1" t="n">
        <f aca="false">IF($L604=$L603,P603+F604,F604)</f>
        <v>3776</v>
      </c>
      <c r="Q604" s="1" t="n">
        <f aca="false">IF($L604=$L603,Q603+G604,G604)</f>
        <v>3039</v>
      </c>
      <c r="R604" s="1" t="n">
        <f aca="false">IF($L604=$L603,R603+H604,H604)</f>
        <v>1908</v>
      </c>
      <c r="S604" s="1" t="str">
        <f aca="false">IF($M605=1,N604/$M604,"")</f>
        <v/>
      </c>
      <c r="T604" s="1" t="str">
        <f aca="false">IF($M605=1,O604/$M604,"")</f>
        <v/>
      </c>
      <c r="U604" s="1" t="str">
        <f aca="false">IF($M605=1,P604/$M604,"")</f>
        <v/>
      </c>
      <c r="V604" s="1" t="str">
        <f aca="false">IF($M605=1,Q604/$M604,"")</f>
        <v/>
      </c>
      <c r="W604" s="1" t="str">
        <f aca="false">IF($M605=1,R604/$M604,"")</f>
        <v/>
      </c>
      <c r="X604" s="1" t="n">
        <f aca="false">IF($L604=$L603,X603+D604^2,D604^2)</f>
        <v>1224925</v>
      </c>
      <c r="Y604" s="1" t="n">
        <f aca="false">IF($L604=$L603,Y603+E604^2,E604^2)</f>
        <v>4597252</v>
      </c>
      <c r="Z604" s="1" t="n">
        <f aca="false">IF($L604=$L603,Z603+F604^2,F604^2)</f>
        <v>2376364</v>
      </c>
      <c r="AA604" s="1" t="n">
        <f aca="false">IF($L604=$L603,AA603+G604^2,G604^2)</f>
        <v>1539329</v>
      </c>
      <c r="AB604" s="1" t="n">
        <f aca="false">IF($L604=$L603,AB603+H604^2,H604^2)</f>
        <v>606746</v>
      </c>
      <c r="AC604" s="1" t="str">
        <f aca="false">IF($M605=1,SQRT(((X604)/($M604))-S604^2),"")</f>
        <v/>
      </c>
      <c r="AD604" s="1" t="str">
        <f aca="false">IF($M605=1,SQRT(((Y604)/($M604))-T604^2),"")</f>
        <v/>
      </c>
      <c r="AE604" s="1" t="str">
        <f aca="false">IF($M605=1,SQRT(((Z604)/($M604))-U604^2),"")</f>
        <v/>
      </c>
      <c r="AF604" s="1" t="str">
        <f aca="false">IF($M605=1,SQRT(((AA604)/($M604))-V604^2),"")</f>
        <v/>
      </c>
      <c r="AG604" s="1" t="str">
        <f aca="false">IF($M605=1,SQRT(((AB604)/($M604))-W604^2),"")</f>
        <v/>
      </c>
    </row>
    <row r="605" customFormat="false" ht="12.8" hidden="false" customHeight="false" outlineLevel="0" collapsed="false">
      <c r="A605" s="0" t="n">
        <v>0.990391969681</v>
      </c>
      <c r="B605" s="0" t="n">
        <v>1577122823.61</v>
      </c>
      <c r="C605" s="0" t="n">
        <f aca="false">B605-1577122810.47</f>
        <v>13.1399998664856</v>
      </c>
      <c r="D605" s="0" t="n">
        <v>451</v>
      </c>
      <c r="E605" s="0" t="n">
        <v>877</v>
      </c>
      <c r="F605" s="0" t="n">
        <v>631</v>
      </c>
      <c r="G605" s="0" t="n">
        <v>512</v>
      </c>
      <c r="H605" s="0" t="n">
        <v>318</v>
      </c>
      <c r="I605" s="0" t="n">
        <f aca="false">(D605+E605+F605+G605+H605)/5</f>
        <v>557.8</v>
      </c>
      <c r="J605" s="0" t="n">
        <f aca="false">I605-577.6</f>
        <v>-19.8000000000001</v>
      </c>
      <c r="K605" s="0" t="n">
        <f aca="false">(I605-I604)/(A605-A604)</f>
        <v>8.14333087387457</v>
      </c>
      <c r="L605" s="0" t="str">
        <f aca="false">IF(G605&gt;590,"RELAX",IF(G605&lt;500,"FIST","TRANSITION"))</f>
        <v>TRANSITION</v>
      </c>
      <c r="M605" s="1" t="n">
        <f aca="false">IF(L605=L604,M604+1,1)</f>
        <v>7</v>
      </c>
      <c r="N605" s="1" t="n">
        <f aca="false">IF($L605=$L604,N604+D605,D605)</f>
        <v>3162</v>
      </c>
      <c r="O605" s="1" t="n">
        <f aca="false">IF($L605=$L604,O604+E605,E605)</f>
        <v>6129</v>
      </c>
      <c r="P605" s="1" t="n">
        <f aca="false">IF($L605=$L604,P604+F605,F605)</f>
        <v>4407</v>
      </c>
      <c r="Q605" s="1" t="n">
        <f aca="false">IF($L605=$L604,Q604+G605,G605)</f>
        <v>3551</v>
      </c>
      <c r="R605" s="1" t="n">
        <f aca="false">IF($L605=$L604,R604+H605,H605)</f>
        <v>2226</v>
      </c>
      <c r="S605" s="1" t="str">
        <f aca="false">IF($M606=1,N605/$M605,"")</f>
        <v/>
      </c>
      <c r="T605" s="1" t="str">
        <f aca="false">IF($M606=1,O605/$M605,"")</f>
        <v/>
      </c>
      <c r="U605" s="1" t="str">
        <f aca="false">IF($M606=1,P605/$M605,"")</f>
        <v/>
      </c>
      <c r="V605" s="1" t="str">
        <f aca="false">IF($M606=1,Q605/$M605,"")</f>
        <v/>
      </c>
      <c r="W605" s="1" t="str">
        <f aca="false">IF($M606=1,R605/$M605,"")</f>
        <v/>
      </c>
      <c r="X605" s="1" t="n">
        <f aca="false">IF($L605=$L604,X604+D605^2,D605^2)</f>
        <v>1428326</v>
      </c>
      <c r="Y605" s="1" t="n">
        <f aca="false">IF($L605=$L604,Y604+E605^2,E605^2)</f>
        <v>5366381</v>
      </c>
      <c r="Z605" s="1" t="n">
        <f aca="false">IF($L605=$L604,Z604+F605^2,F605^2)</f>
        <v>2774525</v>
      </c>
      <c r="AA605" s="1" t="n">
        <f aca="false">IF($L605=$L604,AA604+G605^2,G605^2)</f>
        <v>1801473</v>
      </c>
      <c r="AB605" s="1" t="n">
        <f aca="false">IF($L605=$L604,AB604+H605^2,H605^2)</f>
        <v>707870</v>
      </c>
      <c r="AC605" s="1" t="str">
        <f aca="false">IF($M606=1,SQRT(((X605)/($M605))-S605^2),"")</f>
        <v/>
      </c>
      <c r="AD605" s="1" t="str">
        <f aca="false">IF($M606=1,SQRT(((Y605)/($M605))-T605^2),"")</f>
        <v/>
      </c>
      <c r="AE605" s="1" t="str">
        <f aca="false">IF($M606=1,SQRT(((Z605)/($M605))-U605^2),"")</f>
        <v/>
      </c>
      <c r="AF605" s="1" t="str">
        <f aca="false">IF($M606=1,SQRT(((AA605)/($M605))-V605^2),"")</f>
        <v/>
      </c>
      <c r="AG605" s="1" t="str">
        <f aca="false">IF($M606=1,SQRT(((AB605)/($M605))-W605^2),"")</f>
        <v/>
      </c>
    </row>
    <row r="606" customFormat="false" ht="12.8" hidden="false" customHeight="false" outlineLevel="0" collapsed="false">
      <c r="A606" s="0" t="n">
        <v>1.01066088676</v>
      </c>
      <c r="B606" s="0" t="n">
        <v>1577122823.63</v>
      </c>
      <c r="C606" s="0" t="n">
        <f aca="false">B606-1577122810.47</f>
        <v>13.1600000858307</v>
      </c>
      <c r="D606" s="0" t="n">
        <v>452</v>
      </c>
      <c r="E606" s="0" t="n">
        <v>877</v>
      </c>
      <c r="F606" s="0" t="n">
        <v>632</v>
      </c>
      <c r="G606" s="0" t="n">
        <v>511</v>
      </c>
      <c r="H606" s="0" t="n">
        <v>320</v>
      </c>
      <c r="I606" s="0" t="n">
        <f aca="false">(D606+E606+F606+G606+H606)/5</f>
        <v>558.4</v>
      </c>
      <c r="J606" s="0" t="n">
        <f aca="false">I606-577.6</f>
        <v>-19.2</v>
      </c>
      <c r="K606" s="0" t="n">
        <f aca="false">(I606-I605)/(A606-A605)</f>
        <v>29.6019761520295</v>
      </c>
      <c r="L606" s="0" t="str">
        <f aca="false">IF(G606&gt;590,"RELAX",IF(G606&lt;500,"FIST","TRANSITION"))</f>
        <v>TRANSITION</v>
      </c>
      <c r="M606" s="1" t="n">
        <f aca="false">IF(L606=L605,M605+1,1)</f>
        <v>8</v>
      </c>
      <c r="N606" s="1" t="n">
        <f aca="false">IF($L606=$L605,N605+D606,D606)</f>
        <v>3614</v>
      </c>
      <c r="O606" s="1" t="n">
        <f aca="false">IF($L606=$L605,O605+E606,E606)</f>
        <v>7006</v>
      </c>
      <c r="P606" s="1" t="n">
        <f aca="false">IF($L606=$L605,P605+F606,F606)</f>
        <v>5039</v>
      </c>
      <c r="Q606" s="1" t="n">
        <f aca="false">IF($L606=$L605,Q605+G606,G606)</f>
        <v>4062</v>
      </c>
      <c r="R606" s="1" t="n">
        <f aca="false">IF($L606=$L605,R605+H606,H606)</f>
        <v>2546</v>
      </c>
      <c r="S606" s="1" t="str">
        <f aca="false">IF($M607=1,N606/$M606,"")</f>
        <v/>
      </c>
      <c r="T606" s="1" t="str">
        <f aca="false">IF($M607=1,O606/$M606,"")</f>
        <v/>
      </c>
      <c r="U606" s="1" t="str">
        <f aca="false">IF($M607=1,P606/$M606,"")</f>
        <v/>
      </c>
      <c r="V606" s="1" t="str">
        <f aca="false">IF($M607=1,Q606/$M606,"")</f>
        <v/>
      </c>
      <c r="W606" s="1" t="str">
        <f aca="false">IF($M607=1,R606/$M606,"")</f>
        <v/>
      </c>
      <c r="X606" s="1" t="n">
        <f aca="false">IF($L606=$L605,X605+D606^2,D606^2)</f>
        <v>1632630</v>
      </c>
      <c r="Y606" s="1" t="n">
        <f aca="false">IF($L606=$L605,Y605+E606^2,E606^2)</f>
        <v>6135510</v>
      </c>
      <c r="Z606" s="1" t="n">
        <f aca="false">IF($L606=$L605,Z605+F606^2,F606^2)</f>
        <v>3173949</v>
      </c>
      <c r="AA606" s="1" t="n">
        <f aca="false">IF($L606=$L605,AA605+G606^2,G606^2)</f>
        <v>2062594</v>
      </c>
      <c r="AB606" s="1" t="n">
        <f aca="false">IF($L606=$L605,AB605+H606^2,H606^2)</f>
        <v>810270</v>
      </c>
      <c r="AC606" s="1" t="str">
        <f aca="false">IF($M607=1,SQRT(((X606)/($M606))-S606^2),"")</f>
        <v/>
      </c>
      <c r="AD606" s="1" t="str">
        <f aca="false">IF($M607=1,SQRT(((Y606)/($M606))-T606^2),"")</f>
        <v/>
      </c>
      <c r="AE606" s="1" t="str">
        <f aca="false">IF($M607=1,SQRT(((Z606)/($M606))-U606^2),"")</f>
        <v/>
      </c>
      <c r="AF606" s="1" t="str">
        <f aca="false">IF($M607=1,SQRT(((AA606)/($M606))-V606^2),"")</f>
        <v/>
      </c>
      <c r="AG606" s="1" t="str">
        <f aca="false">IF($M607=1,SQRT(((AB606)/($M606))-W606^2),"")</f>
        <v/>
      </c>
    </row>
    <row r="607" customFormat="false" ht="12.8" hidden="false" customHeight="false" outlineLevel="0" collapsed="false">
      <c r="A607" s="0" t="n">
        <v>1.03558802605</v>
      </c>
      <c r="B607" s="0" t="n">
        <v>1577122823.65</v>
      </c>
      <c r="C607" s="0" t="n">
        <f aca="false">B607-1577122810.47</f>
        <v>13.1800000667572</v>
      </c>
      <c r="D607" s="0" t="n">
        <v>452</v>
      </c>
      <c r="E607" s="0" t="n">
        <v>877</v>
      </c>
      <c r="F607" s="0" t="n">
        <v>632</v>
      </c>
      <c r="G607" s="0" t="n">
        <v>510</v>
      </c>
      <c r="H607" s="0" t="n">
        <v>318</v>
      </c>
      <c r="I607" s="0" t="n">
        <f aca="false">(D607+E607+F607+G607+H607)/5</f>
        <v>557.8</v>
      </c>
      <c r="J607" s="0" t="n">
        <f aca="false">I607-577.6</f>
        <v>-19.8000000000001</v>
      </c>
      <c r="K607" s="0" t="n">
        <f aca="false">(I607-I606)/(A607-A606)</f>
        <v>-24.0701507308832</v>
      </c>
      <c r="L607" s="0" t="str">
        <f aca="false">IF(G607&gt;590,"RELAX",IF(G607&lt;500,"FIST","TRANSITION"))</f>
        <v>TRANSITION</v>
      </c>
      <c r="M607" s="1" t="n">
        <f aca="false">IF(L607=L606,M606+1,1)</f>
        <v>9</v>
      </c>
      <c r="N607" s="1" t="n">
        <f aca="false">IF($L607=$L606,N606+D607,D607)</f>
        <v>4066</v>
      </c>
      <c r="O607" s="1" t="n">
        <f aca="false">IF($L607=$L606,O606+E607,E607)</f>
        <v>7883</v>
      </c>
      <c r="P607" s="1" t="n">
        <f aca="false">IF($L607=$L606,P606+F607,F607)</f>
        <v>5671</v>
      </c>
      <c r="Q607" s="1" t="n">
        <f aca="false">IF($L607=$L606,Q606+G607,G607)</f>
        <v>4572</v>
      </c>
      <c r="R607" s="1" t="n">
        <f aca="false">IF($L607=$L606,R606+H607,H607)</f>
        <v>2864</v>
      </c>
      <c r="S607" s="1" t="str">
        <f aca="false">IF($M608=1,N607/$M607,"")</f>
        <v/>
      </c>
      <c r="T607" s="1" t="str">
        <f aca="false">IF($M608=1,O607/$M607,"")</f>
        <v/>
      </c>
      <c r="U607" s="1" t="str">
        <f aca="false">IF($M608=1,P607/$M607,"")</f>
        <v/>
      </c>
      <c r="V607" s="1" t="str">
        <f aca="false">IF($M608=1,Q607/$M607,"")</f>
        <v/>
      </c>
      <c r="W607" s="1" t="str">
        <f aca="false">IF($M608=1,R607/$M607,"")</f>
        <v/>
      </c>
      <c r="X607" s="1" t="n">
        <f aca="false">IF($L607=$L606,X606+D607^2,D607^2)</f>
        <v>1836934</v>
      </c>
      <c r="Y607" s="1" t="n">
        <f aca="false">IF($L607=$L606,Y606+E607^2,E607^2)</f>
        <v>6904639</v>
      </c>
      <c r="Z607" s="1" t="n">
        <f aca="false">IF($L607=$L606,Z606+F607^2,F607^2)</f>
        <v>3573373</v>
      </c>
      <c r="AA607" s="1" t="n">
        <f aca="false">IF($L607=$L606,AA606+G607^2,G607^2)</f>
        <v>2322694</v>
      </c>
      <c r="AB607" s="1" t="n">
        <f aca="false">IF($L607=$L606,AB606+H607^2,H607^2)</f>
        <v>911394</v>
      </c>
      <c r="AC607" s="1" t="str">
        <f aca="false">IF($M608=1,SQRT(((X607)/($M607))-S607^2),"")</f>
        <v/>
      </c>
      <c r="AD607" s="1" t="str">
        <f aca="false">IF($M608=1,SQRT(((Y607)/($M607))-T607^2),"")</f>
        <v/>
      </c>
      <c r="AE607" s="1" t="str">
        <f aca="false">IF($M608=1,SQRT(((Z607)/($M607))-U607^2),"")</f>
        <v/>
      </c>
      <c r="AF607" s="1" t="str">
        <f aca="false">IF($M608=1,SQRT(((AA607)/($M607))-V607^2),"")</f>
        <v/>
      </c>
      <c r="AG607" s="1" t="str">
        <f aca="false">IF($M608=1,SQRT(((AB607)/($M607))-W607^2),"")</f>
        <v/>
      </c>
    </row>
    <row r="608" customFormat="false" ht="12.8" hidden="false" customHeight="false" outlineLevel="0" collapsed="false">
      <c r="A608" s="0" t="n">
        <v>1.05611681938</v>
      </c>
      <c r="B608" s="0" t="n">
        <v>1577122823.67</v>
      </c>
      <c r="C608" s="0" t="n">
        <f aca="false">B608-1577122810.47</f>
        <v>13.2000000476837</v>
      </c>
      <c r="D608" s="0" t="n">
        <v>452</v>
      </c>
      <c r="E608" s="0" t="n">
        <v>877</v>
      </c>
      <c r="F608" s="0" t="n">
        <v>631</v>
      </c>
      <c r="G608" s="0" t="n">
        <v>509</v>
      </c>
      <c r="H608" s="0" t="n">
        <v>319</v>
      </c>
      <c r="I608" s="0" t="n">
        <f aca="false">(D608+E608+F608+G608+H608)/5</f>
        <v>557.6</v>
      </c>
      <c r="J608" s="0" t="n">
        <f aca="false">I608-577.6</f>
        <v>-20</v>
      </c>
      <c r="K608" s="0" t="n">
        <f aca="false">(I608-I607)/(A608-A607)</f>
        <v>-9.74241382749279</v>
      </c>
      <c r="L608" s="0" t="str">
        <f aca="false">IF(G608&gt;590,"RELAX",IF(G608&lt;500,"FIST","TRANSITION"))</f>
        <v>TRANSITION</v>
      </c>
      <c r="M608" s="1" t="n">
        <f aca="false">IF(L608=L607,M607+1,1)</f>
        <v>10</v>
      </c>
      <c r="N608" s="1" t="n">
        <f aca="false">IF($L608=$L607,N607+D608,D608)</f>
        <v>4518</v>
      </c>
      <c r="O608" s="1" t="n">
        <f aca="false">IF($L608=$L607,O607+E608,E608)</f>
        <v>8760</v>
      </c>
      <c r="P608" s="1" t="n">
        <f aca="false">IF($L608=$L607,P607+F608,F608)</f>
        <v>6302</v>
      </c>
      <c r="Q608" s="1" t="n">
        <f aca="false">IF($L608=$L607,Q607+G608,G608)</f>
        <v>5081</v>
      </c>
      <c r="R608" s="1" t="n">
        <f aca="false">IF($L608=$L607,R607+H608,H608)</f>
        <v>3183</v>
      </c>
      <c r="S608" s="1" t="str">
        <f aca="false">IF($M609=1,N608/$M608,"")</f>
        <v/>
      </c>
      <c r="T608" s="1" t="str">
        <f aca="false">IF($M609=1,O608/$M608,"")</f>
        <v/>
      </c>
      <c r="U608" s="1" t="str">
        <f aca="false">IF($M609=1,P608/$M608,"")</f>
        <v/>
      </c>
      <c r="V608" s="1" t="str">
        <f aca="false">IF($M609=1,Q608/$M608,"")</f>
        <v/>
      </c>
      <c r="W608" s="1" t="str">
        <f aca="false">IF($M609=1,R608/$M608,"")</f>
        <v/>
      </c>
      <c r="X608" s="1" t="n">
        <f aca="false">IF($L608=$L607,X607+D608^2,D608^2)</f>
        <v>2041238</v>
      </c>
      <c r="Y608" s="1" t="n">
        <f aca="false">IF($L608=$L607,Y607+E608^2,E608^2)</f>
        <v>7673768</v>
      </c>
      <c r="Z608" s="1" t="n">
        <f aca="false">IF($L608=$L607,Z607+F608^2,F608^2)</f>
        <v>3971534</v>
      </c>
      <c r="AA608" s="1" t="n">
        <f aca="false">IF($L608=$L607,AA607+G608^2,G608^2)</f>
        <v>2581775</v>
      </c>
      <c r="AB608" s="1" t="n">
        <f aca="false">IF($L608=$L607,AB607+H608^2,H608^2)</f>
        <v>1013155</v>
      </c>
      <c r="AC608" s="1" t="str">
        <f aca="false">IF($M609=1,SQRT(((X608)/($M608))-S608^2),"")</f>
        <v/>
      </c>
      <c r="AD608" s="1" t="str">
        <f aca="false">IF($M609=1,SQRT(((Y608)/($M608))-T608^2),"")</f>
        <v/>
      </c>
      <c r="AE608" s="1" t="str">
        <f aca="false">IF($M609=1,SQRT(((Z608)/($M608))-U608^2),"")</f>
        <v/>
      </c>
      <c r="AF608" s="1" t="str">
        <f aca="false">IF($M609=1,SQRT(((AA608)/($M608))-V608^2),"")</f>
        <v/>
      </c>
      <c r="AG608" s="1" t="str">
        <f aca="false">IF($M609=1,SQRT(((AB608)/($M608))-W608^2),"")</f>
        <v/>
      </c>
    </row>
    <row r="609" customFormat="false" ht="12.8" hidden="false" customHeight="false" outlineLevel="0" collapsed="false">
      <c r="A609" s="0" t="n">
        <v>1.08066296577</v>
      </c>
      <c r="B609" s="0" t="n">
        <v>1577122823.7</v>
      </c>
      <c r="C609" s="0" t="n">
        <f aca="false">B609-1577122810.47</f>
        <v>13.2300000190735</v>
      </c>
      <c r="D609" s="0" t="n">
        <v>452</v>
      </c>
      <c r="E609" s="0" t="n">
        <v>878</v>
      </c>
      <c r="F609" s="0" t="n">
        <v>632</v>
      </c>
      <c r="G609" s="0" t="n">
        <v>509</v>
      </c>
      <c r="H609" s="0" t="n">
        <v>319</v>
      </c>
      <c r="I609" s="0" t="n">
        <f aca="false">(D609+E609+F609+G609+H609)/5</f>
        <v>558</v>
      </c>
      <c r="J609" s="0" t="n">
        <f aca="false">I609-577.6</f>
        <v>-19.6</v>
      </c>
      <c r="K609" s="0" t="n">
        <f aca="false">(I609-I608)/(A609-A608)</f>
        <v>16.2958369776094</v>
      </c>
      <c r="L609" s="0" t="str">
        <f aca="false">IF(G609&gt;590,"RELAX",IF(G609&lt;500,"FIST","TRANSITION"))</f>
        <v>TRANSITION</v>
      </c>
      <c r="M609" s="1" t="n">
        <f aca="false">IF(L609=L608,M608+1,1)</f>
        <v>11</v>
      </c>
      <c r="N609" s="1" t="n">
        <f aca="false">IF($L609=$L608,N608+D609,D609)</f>
        <v>4970</v>
      </c>
      <c r="O609" s="1" t="n">
        <f aca="false">IF($L609=$L608,O608+E609,E609)</f>
        <v>9638</v>
      </c>
      <c r="P609" s="1" t="n">
        <f aca="false">IF($L609=$L608,P608+F609,F609)</f>
        <v>6934</v>
      </c>
      <c r="Q609" s="1" t="n">
        <f aca="false">IF($L609=$L608,Q608+G609,G609)</f>
        <v>5590</v>
      </c>
      <c r="R609" s="1" t="n">
        <f aca="false">IF($L609=$L608,R608+H609,H609)</f>
        <v>3502</v>
      </c>
      <c r="S609" s="1" t="str">
        <f aca="false">IF($M610=1,N609/$M609,"")</f>
        <v/>
      </c>
      <c r="T609" s="1" t="str">
        <f aca="false">IF($M610=1,O609/$M609,"")</f>
        <v/>
      </c>
      <c r="U609" s="1" t="str">
        <f aca="false">IF($M610=1,P609/$M609,"")</f>
        <v/>
      </c>
      <c r="V609" s="1" t="str">
        <f aca="false">IF($M610=1,Q609/$M609,"")</f>
        <v/>
      </c>
      <c r="W609" s="1" t="str">
        <f aca="false">IF($M610=1,R609/$M609,"")</f>
        <v/>
      </c>
      <c r="X609" s="1" t="n">
        <f aca="false">IF($L609=$L608,X608+D609^2,D609^2)</f>
        <v>2245542</v>
      </c>
      <c r="Y609" s="1" t="n">
        <f aca="false">IF($L609=$L608,Y608+E609^2,E609^2)</f>
        <v>8444652</v>
      </c>
      <c r="Z609" s="1" t="n">
        <f aca="false">IF($L609=$L608,Z608+F609^2,F609^2)</f>
        <v>4370958</v>
      </c>
      <c r="AA609" s="1" t="n">
        <f aca="false">IF($L609=$L608,AA608+G609^2,G609^2)</f>
        <v>2840856</v>
      </c>
      <c r="AB609" s="1" t="n">
        <f aca="false">IF($L609=$L608,AB608+H609^2,H609^2)</f>
        <v>1114916</v>
      </c>
      <c r="AC609" s="1" t="str">
        <f aca="false">IF($M610=1,SQRT(((X609)/($M609))-S609^2),"")</f>
        <v/>
      </c>
      <c r="AD609" s="1" t="str">
        <f aca="false">IF($M610=1,SQRT(((Y609)/($M609))-T609^2),"")</f>
        <v/>
      </c>
      <c r="AE609" s="1" t="str">
        <f aca="false">IF($M610=1,SQRT(((Z609)/($M609))-U609^2),"")</f>
        <v/>
      </c>
      <c r="AF609" s="1" t="str">
        <f aca="false">IF($M610=1,SQRT(((AA609)/($M609))-V609^2),"")</f>
        <v/>
      </c>
      <c r="AG609" s="1" t="str">
        <f aca="false">IF($M610=1,SQRT(((AB609)/($M609))-W609^2),"")</f>
        <v/>
      </c>
    </row>
    <row r="610" customFormat="false" ht="12.8" hidden="false" customHeight="false" outlineLevel="0" collapsed="false">
      <c r="A610" s="0" t="n">
        <v>1.10496687889</v>
      </c>
      <c r="B610" s="0" t="n">
        <v>1577122823.72</v>
      </c>
      <c r="C610" s="0" t="n">
        <f aca="false">B610-1577122810.47</f>
        <v>13.25</v>
      </c>
      <c r="D610" s="0" t="n">
        <v>452</v>
      </c>
      <c r="E610" s="0" t="n">
        <v>878</v>
      </c>
      <c r="F610" s="0" t="n">
        <v>632</v>
      </c>
      <c r="G610" s="0" t="n">
        <v>508</v>
      </c>
      <c r="H610" s="0" t="n">
        <v>319</v>
      </c>
      <c r="I610" s="0" t="n">
        <f aca="false">(D610+E610+F610+G610+H610)/5</f>
        <v>557.8</v>
      </c>
      <c r="J610" s="0" t="n">
        <f aca="false">I610-577.6</f>
        <v>-19.8000000000001</v>
      </c>
      <c r="K610" s="0" t="n">
        <f aca="false">(I610-I609)/(A610-A609)</f>
        <v>-8.22912750767953</v>
      </c>
      <c r="L610" s="0" t="str">
        <f aca="false">IF(G610&gt;590,"RELAX",IF(G610&lt;500,"FIST","TRANSITION"))</f>
        <v>TRANSITION</v>
      </c>
      <c r="M610" s="1" t="n">
        <f aca="false">IF(L610=L609,M609+1,1)</f>
        <v>12</v>
      </c>
      <c r="N610" s="1" t="n">
        <f aca="false">IF($L610=$L609,N609+D610,D610)</f>
        <v>5422</v>
      </c>
      <c r="O610" s="1" t="n">
        <f aca="false">IF($L610=$L609,O609+E610,E610)</f>
        <v>10516</v>
      </c>
      <c r="P610" s="1" t="n">
        <f aca="false">IF($L610=$L609,P609+F610,F610)</f>
        <v>7566</v>
      </c>
      <c r="Q610" s="1" t="n">
        <f aca="false">IF($L610=$L609,Q609+G610,G610)</f>
        <v>6098</v>
      </c>
      <c r="R610" s="1" t="n">
        <f aca="false">IF($L610=$L609,R609+H610,H610)</f>
        <v>3821</v>
      </c>
      <c r="S610" s="1" t="str">
        <f aca="false">IF($M611=1,N610/$M610,"")</f>
        <v/>
      </c>
      <c r="T610" s="1" t="str">
        <f aca="false">IF($M611=1,O610/$M610,"")</f>
        <v/>
      </c>
      <c r="U610" s="1" t="str">
        <f aca="false">IF($M611=1,P610/$M610,"")</f>
        <v/>
      </c>
      <c r="V610" s="1" t="str">
        <f aca="false">IF($M611=1,Q610/$M610,"")</f>
        <v/>
      </c>
      <c r="W610" s="1" t="str">
        <f aca="false">IF($M611=1,R610/$M610,"")</f>
        <v/>
      </c>
      <c r="X610" s="1" t="n">
        <f aca="false">IF($L610=$L609,X609+D610^2,D610^2)</f>
        <v>2449846</v>
      </c>
      <c r="Y610" s="1" t="n">
        <f aca="false">IF($L610=$L609,Y609+E610^2,E610^2)</f>
        <v>9215536</v>
      </c>
      <c r="Z610" s="1" t="n">
        <f aca="false">IF($L610=$L609,Z609+F610^2,F610^2)</f>
        <v>4770382</v>
      </c>
      <c r="AA610" s="1" t="n">
        <f aca="false">IF($L610=$L609,AA609+G610^2,G610^2)</f>
        <v>3098920</v>
      </c>
      <c r="AB610" s="1" t="n">
        <f aca="false">IF($L610=$L609,AB609+H610^2,H610^2)</f>
        <v>1216677</v>
      </c>
      <c r="AC610" s="1" t="str">
        <f aca="false">IF($M611=1,SQRT(((X610)/($M610))-S610^2),"")</f>
        <v/>
      </c>
      <c r="AD610" s="1" t="str">
        <f aca="false">IF($M611=1,SQRT(((Y610)/($M610))-T610^2),"")</f>
        <v/>
      </c>
      <c r="AE610" s="1" t="str">
        <f aca="false">IF($M611=1,SQRT(((Z610)/($M610))-U610^2),"")</f>
        <v/>
      </c>
      <c r="AF610" s="1" t="str">
        <f aca="false">IF($M611=1,SQRT(((AA610)/($M610))-V610^2),"")</f>
        <v/>
      </c>
      <c r="AG610" s="1" t="str">
        <f aca="false">IF($M611=1,SQRT(((AB610)/($M610))-W610^2),"")</f>
        <v/>
      </c>
    </row>
    <row r="611" customFormat="false" ht="12.8" hidden="false" customHeight="false" outlineLevel="0" collapsed="false">
      <c r="A611" s="0" t="n">
        <v>1.12552499771</v>
      </c>
      <c r="B611" s="0" t="n">
        <v>1577122823.74</v>
      </c>
      <c r="C611" s="0" t="n">
        <f aca="false">B611-1577122810.47</f>
        <v>13.2699999809265</v>
      </c>
      <c r="D611" s="0" t="n">
        <v>451</v>
      </c>
      <c r="E611" s="0" t="n">
        <v>878</v>
      </c>
      <c r="F611" s="0" t="n">
        <v>631</v>
      </c>
      <c r="G611" s="0" t="n">
        <v>508</v>
      </c>
      <c r="H611" s="0" t="n">
        <v>318</v>
      </c>
      <c r="I611" s="0" t="n">
        <f aca="false">(D611+E611+F611+G611+H611)/5</f>
        <v>557.2</v>
      </c>
      <c r="J611" s="0" t="n">
        <f aca="false">I611-577.6</f>
        <v>-20.4</v>
      </c>
      <c r="K611" s="0" t="n">
        <f aca="false">(I611-I610)/(A611-A610)</f>
        <v>-29.1855497700597</v>
      </c>
      <c r="L611" s="0" t="str">
        <f aca="false">IF(G611&gt;590,"RELAX",IF(G611&lt;500,"FIST","TRANSITION"))</f>
        <v>TRANSITION</v>
      </c>
      <c r="M611" s="1" t="n">
        <f aca="false">IF(L611=L610,M610+1,1)</f>
        <v>13</v>
      </c>
      <c r="N611" s="1" t="n">
        <f aca="false">IF($L611=$L610,N610+D611,D611)</f>
        <v>5873</v>
      </c>
      <c r="O611" s="1" t="n">
        <f aca="false">IF($L611=$L610,O610+E611,E611)</f>
        <v>11394</v>
      </c>
      <c r="P611" s="1" t="n">
        <f aca="false">IF($L611=$L610,P610+F611,F611)</f>
        <v>8197</v>
      </c>
      <c r="Q611" s="1" t="n">
        <f aca="false">IF($L611=$L610,Q610+G611,G611)</f>
        <v>6606</v>
      </c>
      <c r="R611" s="1" t="n">
        <f aca="false">IF($L611=$L610,R610+H611,H611)</f>
        <v>4139</v>
      </c>
      <c r="S611" s="1" t="str">
        <f aca="false">IF($M612=1,N611/$M611,"")</f>
        <v/>
      </c>
      <c r="T611" s="1" t="str">
        <f aca="false">IF($M612=1,O611/$M611,"")</f>
        <v/>
      </c>
      <c r="U611" s="1" t="str">
        <f aca="false">IF($M612=1,P611/$M611,"")</f>
        <v/>
      </c>
      <c r="V611" s="1" t="str">
        <f aca="false">IF($M612=1,Q611/$M611,"")</f>
        <v/>
      </c>
      <c r="W611" s="1" t="str">
        <f aca="false">IF($M612=1,R611/$M611,"")</f>
        <v/>
      </c>
      <c r="X611" s="1" t="n">
        <f aca="false">IF($L611=$L610,X610+D611^2,D611^2)</f>
        <v>2653247</v>
      </c>
      <c r="Y611" s="1" t="n">
        <f aca="false">IF($L611=$L610,Y610+E611^2,E611^2)</f>
        <v>9986420</v>
      </c>
      <c r="Z611" s="1" t="n">
        <f aca="false">IF($L611=$L610,Z610+F611^2,F611^2)</f>
        <v>5168543</v>
      </c>
      <c r="AA611" s="1" t="n">
        <f aca="false">IF($L611=$L610,AA610+G611^2,G611^2)</f>
        <v>3356984</v>
      </c>
      <c r="AB611" s="1" t="n">
        <f aca="false">IF($L611=$L610,AB610+H611^2,H611^2)</f>
        <v>1317801</v>
      </c>
      <c r="AC611" s="1" t="str">
        <f aca="false">IF($M612=1,SQRT(((X611)/($M611))-S611^2),"")</f>
        <v/>
      </c>
      <c r="AD611" s="1" t="str">
        <f aca="false">IF($M612=1,SQRT(((Y611)/($M611))-T611^2),"")</f>
        <v/>
      </c>
      <c r="AE611" s="1" t="str">
        <f aca="false">IF($M612=1,SQRT(((Z611)/($M611))-U611^2),"")</f>
        <v/>
      </c>
      <c r="AF611" s="1" t="str">
        <f aca="false">IF($M612=1,SQRT(((AA611)/($M611))-V611^2),"")</f>
        <v/>
      </c>
      <c r="AG611" s="1" t="str">
        <f aca="false">IF($M612=1,SQRT(((AB611)/($M611))-W611^2),"")</f>
        <v/>
      </c>
    </row>
    <row r="612" customFormat="false" ht="12.8" hidden="false" customHeight="false" outlineLevel="0" collapsed="false">
      <c r="A612" s="0" t="n">
        <v>1.15013480186</v>
      </c>
      <c r="B612" s="0" t="n">
        <v>1577122823.77</v>
      </c>
      <c r="C612" s="0" t="n">
        <f aca="false">B612-1577122810.47</f>
        <v>13.2999999523163</v>
      </c>
      <c r="D612" s="0" t="n">
        <v>452</v>
      </c>
      <c r="E612" s="0" t="n">
        <v>876</v>
      </c>
      <c r="F612" s="0" t="n">
        <v>631</v>
      </c>
      <c r="G612" s="0" t="n">
        <v>507</v>
      </c>
      <c r="H612" s="0" t="n">
        <v>319</v>
      </c>
      <c r="I612" s="0" t="n">
        <f aca="false">(D612+E612+F612+G612+H612)/5</f>
        <v>557</v>
      </c>
      <c r="J612" s="0" t="n">
        <f aca="false">I612-577.6</f>
        <v>-20.6</v>
      </c>
      <c r="K612" s="0" t="n">
        <f aca="false">(I612-I611)/(A612-A611)</f>
        <v>-8.12684240723814</v>
      </c>
      <c r="L612" s="0" t="str">
        <f aca="false">IF(G612&gt;590,"RELAX",IF(G612&lt;500,"FIST","TRANSITION"))</f>
        <v>TRANSITION</v>
      </c>
      <c r="M612" s="1" t="n">
        <f aca="false">IF(L612=L611,M611+1,1)</f>
        <v>14</v>
      </c>
      <c r="N612" s="1" t="n">
        <f aca="false">IF($L612=$L611,N611+D612,D612)</f>
        <v>6325</v>
      </c>
      <c r="O612" s="1" t="n">
        <f aca="false">IF($L612=$L611,O611+E612,E612)</f>
        <v>12270</v>
      </c>
      <c r="P612" s="1" t="n">
        <f aca="false">IF($L612=$L611,P611+F612,F612)</f>
        <v>8828</v>
      </c>
      <c r="Q612" s="1" t="n">
        <f aca="false">IF($L612=$L611,Q611+G612,G612)</f>
        <v>7113</v>
      </c>
      <c r="R612" s="1" t="n">
        <f aca="false">IF($L612=$L611,R611+H612,H612)</f>
        <v>4458</v>
      </c>
      <c r="S612" s="1" t="str">
        <f aca="false">IF($M613=1,N612/$M612,"")</f>
        <v/>
      </c>
      <c r="T612" s="1" t="str">
        <f aca="false">IF($M613=1,O612/$M612,"")</f>
        <v/>
      </c>
      <c r="U612" s="1" t="str">
        <f aca="false">IF($M613=1,P612/$M612,"")</f>
        <v/>
      </c>
      <c r="V612" s="1" t="str">
        <f aca="false">IF($M613=1,Q612/$M612,"")</f>
        <v/>
      </c>
      <c r="W612" s="1" t="str">
        <f aca="false">IF($M613=1,R612/$M612,"")</f>
        <v/>
      </c>
      <c r="X612" s="1" t="n">
        <f aca="false">IF($L612=$L611,X611+D612^2,D612^2)</f>
        <v>2857551</v>
      </c>
      <c r="Y612" s="1" t="n">
        <f aca="false">IF($L612=$L611,Y611+E612^2,E612^2)</f>
        <v>10753796</v>
      </c>
      <c r="Z612" s="1" t="n">
        <f aca="false">IF($L612=$L611,Z611+F612^2,F612^2)</f>
        <v>5566704</v>
      </c>
      <c r="AA612" s="1" t="n">
        <f aca="false">IF($L612=$L611,AA611+G612^2,G612^2)</f>
        <v>3614033</v>
      </c>
      <c r="AB612" s="1" t="n">
        <f aca="false">IF($L612=$L611,AB611+H612^2,H612^2)</f>
        <v>1419562</v>
      </c>
      <c r="AC612" s="1" t="str">
        <f aca="false">IF($M613=1,SQRT(((X612)/($M612))-S612^2),"")</f>
        <v/>
      </c>
      <c r="AD612" s="1" t="str">
        <f aca="false">IF($M613=1,SQRT(((Y612)/($M612))-T612^2),"")</f>
        <v/>
      </c>
      <c r="AE612" s="1" t="str">
        <f aca="false">IF($M613=1,SQRT(((Z612)/($M612))-U612^2),"")</f>
        <v/>
      </c>
      <c r="AF612" s="1" t="str">
        <f aca="false">IF($M613=1,SQRT(((AA612)/($M612))-V612^2),"")</f>
        <v/>
      </c>
      <c r="AG612" s="1" t="str">
        <f aca="false">IF($M613=1,SQRT(((AB612)/($M612))-W612^2),"")</f>
        <v/>
      </c>
    </row>
    <row r="613" customFormat="false" ht="12.8" hidden="false" customHeight="false" outlineLevel="0" collapsed="false">
      <c r="A613" s="0" t="n">
        <v>1.17042398453</v>
      </c>
      <c r="B613" s="0" t="n">
        <v>1577122823.79</v>
      </c>
      <c r="C613" s="0" t="n">
        <f aca="false">B613-1577122810.47</f>
        <v>13.3199999332428</v>
      </c>
      <c r="D613" s="0" t="n">
        <v>453</v>
      </c>
      <c r="E613" s="0" t="n">
        <v>878</v>
      </c>
      <c r="F613" s="0" t="n">
        <v>632</v>
      </c>
      <c r="G613" s="0" t="n">
        <v>509</v>
      </c>
      <c r="H613" s="0" t="n">
        <v>319</v>
      </c>
      <c r="I613" s="0" t="n">
        <f aca="false">(D613+E613+F613+G613+H613)/5</f>
        <v>558.2</v>
      </c>
      <c r="J613" s="0" t="n">
        <f aca="false">I613-577.6</f>
        <v>-19.4</v>
      </c>
      <c r="K613" s="0" t="n">
        <f aca="false">(I613-I612)/(A613-A612)</f>
        <v>59.1448171923844</v>
      </c>
      <c r="L613" s="0" t="str">
        <f aca="false">IF(G613&gt;590,"RELAX",IF(G613&lt;500,"FIST","TRANSITION"))</f>
        <v>TRANSITION</v>
      </c>
      <c r="M613" s="1" t="n">
        <f aca="false">IF(L613=L612,M612+1,1)</f>
        <v>15</v>
      </c>
      <c r="N613" s="1" t="n">
        <f aca="false">IF($L613=$L612,N612+D613,D613)</f>
        <v>6778</v>
      </c>
      <c r="O613" s="1" t="n">
        <f aca="false">IF($L613=$L612,O612+E613,E613)</f>
        <v>13148</v>
      </c>
      <c r="P613" s="1" t="n">
        <f aca="false">IF($L613=$L612,P612+F613,F613)</f>
        <v>9460</v>
      </c>
      <c r="Q613" s="1" t="n">
        <f aca="false">IF($L613=$L612,Q612+G613,G613)</f>
        <v>7622</v>
      </c>
      <c r="R613" s="1" t="n">
        <f aca="false">IF($L613=$L612,R612+H613,H613)</f>
        <v>4777</v>
      </c>
      <c r="S613" s="1" t="str">
        <f aca="false">IF($M614=1,N613/$M613,"")</f>
        <v/>
      </c>
      <c r="T613" s="1" t="str">
        <f aca="false">IF($M614=1,O613/$M613,"")</f>
        <v/>
      </c>
      <c r="U613" s="1" t="str">
        <f aca="false">IF($M614=1,P613/$M613,"")</f>
        <v/>
      </c>
      <c r="V613" s="1" t="str">
        <f aca="false">IF($M614=1,Q613/$M613,"")</f>
        <v/>
      </c>
      <c r="W613" s="1" t="str">
        <f aca="false">IF($M614=1,R613/$M613,"")</f>
        <v/>
      </c>
      <c r="X613" s="1" t="n">
        <f aca="false">IF($L613=$L612,X612+D613^2,D613^2)</f>
        <v>3062760</v>
      </c>
      <c r="Y613" s="1" t="n">
        <f aca="false">IF($L613=$L612,Y612+E613^2,E613^2)</f>
        <v>11524680</v>
      </c>
      <c r="Z613" s="1" t="n">
        <f aca="false">IF($L613=$L612,Z612+F613^2,F613^2)</f>
        <v>5966128</v>
      </c>
      <c r="AA613" s="1" t="n">
        <f aca="false">IF($L613=$L612,AA612+G613^2,G613^2)</f>
        <v>3873114</v>
      </c>
      <c r="AB613" s="1" t="n">
        <f aca="false">IF($L613=$L612,AB612+H613^2,H613^2)</f>
        <v>1521323</v>
      </c>
      <c r="AC613" s="1" t="str">
        <f aca="false">IF($M614=1,SQRT(((X613)/($M613))-S613^2),"")</f>
        <v/>
      </c>
      <c r="AD613" s="1" t="str">
        <f aca="false">IF($M614=1,SQRT(((Y613)/($M613))-T613^2),"")</f>
        <v/>
      </c>
      <c r="AE613" s="1" t="str">
        <f aca="false">IF($M614=1,SQRT(((Z613)/($M613))-U613^2),"")</f>
        <v/>
      </c>
      <c r="AF613" s="1" t="str">
        <f aca="false">IF($M614=1,SQRT(((AA613)/($M613))-V613^2),"")</f>
        <v/>
      </c>
      <c r="AG613" s="1" t="str">
        <f aca="false">IF($M614=1,SQRT(((AB613)/($M613))-W613^2),"")</f>
        <v/>
      </c>
    </row>
    <row r="614" customFormat="false" ht="12.8" hidden="false" customHeight="false" outlineLevel="0" collapsed="false">
      <c r="A614" s="0" t="n">
        <v>1.19506382942</v>
      </c>
      <c r="B614" s="0" t="n">
        <v>1577122823.81</v>
      </c>
      <c r="C614" s="0" t="n">
        <f aca="false">B614-1577122810.47</f>
        <v>13.3399999141693</v>
      </c>
      <c r="D614" s="0" t="n">
        <v>452</v>
      </c>
      <c r="E614" s="0" t="n">
        <v>878</v>
      </c>
      <c r="F614" s="0" t="n">
        <v>631</v>
      </c>
      <c r="G614" s="0" t="n">
        <v>508</v>
      </c>
      <c r="H614" s="0" t="n">
        <v>319</v>
      </c>
      <c r="I614" s="0" t="n">
        <f aca="false">(D614+E614+F614+G614+H614)/5</f>
        <v>557.6</v>
      </c>
      <c r="J614" s="0" t="n">
        <f aca="false">I614-577.6</f>
        <v>-20</v>
      </c>
      <c r="K614" s="0" t="n">
        <f aca="false">(I614-I613)/(A614-A613)</f>
        <v>-24.3508026401388</v>
      </c>
      <c r="L614" s="0" t="str">
        <f aca="false">IF(G614&gt;590,"RELAX",IF(G614&lt;500,"FIST","TRANSITION"))</f>
        <v>TRANSITION</v>
      </c>
      <c r="M614" s="1" t="n">
        <f aca="false">IF(L614=L613,M613+1,1)</f>
        <v>16</v>
      </c>
      <c r="N614" s="1" t="n">
        <f aca="false">IF($L614=$L613,N613+D614,D614)</f>
        <v>7230</v>
      </c>
      <c r="O614" s="1" t="n">
        <f aca="false">IF($L614=$L613,O613+E614,E614)</f>
        <v>14026</v>
      </c>
      <c r="P614" s="1" t="n">
        <f aca="false">IF($L614=$L613,P613+F614,F614)</f>
        <v>10091</v>
      </c>
      <c r="Q614" s="1" t="n">
        <f aca="false">IF($L614=$L613,Q613+G614,G614)</f>
        <v>8130</v>
      </c>
      <c r="R614" s="1" t="n">
        <f aca="false">IF($L614=$L613,R613+H614,H614)</f>
        <v>5096</v>
      </c>
      <c r="S614" s="1" t="str">
        <f aca="false">IF($M615=1,N614/$M614,"")</f>
        <v/>
      </c>
      <c r="T614" s="1" t="str">
        <f aca="false">IF($M615=1,O614/$M614,"")</f>
        <v/>
      </c>
      <c r="U614" s="1" t="str">
        <f aca="false">IF($M615=1,P614/$M614,"")</f>
        <v/>
      </c>
      <c r="V614" s="1" t="str">
        <f aca="false">IF($M615=1,Q614/$M614,"")</f>
        <v/>
      </c>
      <c r="W614" s="1" t="str">
        <f aca="false">IF($M615=1,R614/$M614,"")</f>
        <v/>
      </c>
      <c r="X614" s="1" t="n">
        <f aca="false">IF($L614=$L613,X613+D614^2,D614^2)</f>
        <v>3267064</v>
      </c>
      <c r="Y614" s="1" t="n">
        <f aca="false">IF($L614=$L613,Y613+E614^2,E614^2)</f>
        <v>12295564</v>
      </c>
      <c r="Z614" s="1" t="n">
        <f aca="false">IF($L614=$L613,Z613+F614^2,F614^2)</f>
        <v>6364289</v>
      </c>
      <c r="AA614" s="1" t="n">
        <f aca="false">IF($L614=$L613,AA613+G614^2,G614^2)</f>
        <v>4131178</v>
      </c>
      <c r="AB614" s="1" t="n">
        <f aca="false">IF($L614=$L613,AB613+H614^2,H614^2)</f>
        <v>1623084</v>
      </c>
      <c r="AC614" s="1" t="str">
        <f aca="false">IF($M615=1,SQRT(((X614)/($M614))-S614^2),"")</f>
        <v/>
      </c>
      <c r="AD614" s="1" t="str">
        <f aca="false">IF($M615=1,SQRT(((Y614)/($M614))-T614^2),"")</f>
        <v/>
      </c>
      <c r="AE614" s="1" t="str">
        <f aca="false">IF($M615=1,SQRT(((Z614)/($M614))-U614^2),"")</f>
        <v/>
      </c>
      <c r="AF614" s="1" t="str">
        <f aca="false">IF($M615=1,SQRT(((AA614)/($M614))-V614^2),"")</f>
        <v/>
      </c>
      <c r="AG614" s="1" t="str">
        <f aca="false">IF($M615=1,SQRT(((AB614)/($M614))-W614^2),"")</f>
        <v/>
      </c>
    </row>
    <row r="615" customFormat="false" ht="12.8" hidden="false" customHeight="false" outlineLevel="0" collapsed="false">
      <c r="A615" s="0" t="n">
        <v>1.21583390236</v>
      </c>
      <c r="B615" s="0" t="n">
        <v>1577122823.83</v>
      </c>
      <c r="C615" s="0" t="n">
        <f aca="false">B615-1577122810.47</f>
        <v>13.3599998950958</v>
      </c>
      <c r="D615" s="0" t="n">
        <v>452</v>
      </c>
      <c r="E615" s="0" t="n">
        <v>877</v>
      </c>
      <c r="F615" s="0" t="n">
        <v>633</v>
      </c>
      <c r="G615" s="0" t="n">
        <v>508</v>
      </c>
      <c r="H615" s="0" t="n">
        <v>318</v>
      </c>
      <c r="I615" s="0" t="n">
        <f aca="false">(D615+E615+F615+G615+H615)/5</f>
        <v>557.6</v>
      </c>
      <c r="J615" s="0" t="n">
        <f aca="false">I615-577.6</f>
        <v>-20</v>
      </c>
      <c r="K615" s="0" t="n">
        <f aca="false">(I615-I614)/(A615-A614)</f>
        <v>0</v>
      </c>
      <c r="L615" s="0" t="str">
        <f aca="false">IF(G615&gt;590,"RELAX",IF(G615&lt;500,"FIST","TRANSITION"))</f>
        <v>TRANSITION</v>
      </c>
      <c r="M615" s="1" t="n">
        <f aca="false">IF(L615=L614,M614+1,1)</f>
        <v>17</v>
      </c>
      <c r="N615" s="1" t="n">
        <f aca="false">IF($L615=$L614,N614+D615,D615)</f>
        <v>7682</v>
      </c>
      <c r="O615" s="1" t="n">
        <f aca="false">IF($L615=$L614,O614+E615,E615)</f>
        <v>14903</v>
      </c>
      <c r="P615" s="1" t="n">
        <f aca="false">IF($L615=$L614,P614+F615,F615)</f>
        <v>10724</v>
      </c>
      <c r="Q615" s="1" t="n">
        <f aca="false">IF($L615=$L614,Q614+G615,G615)</f>
        <v>8638</v>
      </c>
      <c r="R615" s="1" t="n">
        <f aca="false">IF($L615=$L614,R614+H615,H615)</f>
        <v>5414</v>
      </c>
      <c r="S615" s="1" t="str">
        <f aca="false">IF($M616=1,N615/$M615,"")</f>
        <v/>
      </c>
      <c r="T615" s="1" t="str">
        <f aca="false">IF($M616=1,O615/$M615,"")</f>
        <v/>
      </c>
      <c r="U615" s="1" t="str">
        <f aca="false">IF($M616=1,P615/$M615,"")</f>
        <v/>
      </c>
      <c r="V615" s="1" t="str">
        <f aca="false">IF($M616=1,Q615/$M615,"")</f>
        <v/>
      </c>
      <c r="W615" s="1" t="str">
        <f aca="false">IF($M616=1,R615/$M615,"")</f>
        <v/>
      </c>
      <c r="X615" s="1" t="n">
        <f aca="false">IF($L615=$L614,X614+D615^2,D615^2)</f>
        <v>3471368</v>
      </c>
      <c r="Y615" s="1" t="n">
        <f aca="false">IF($L615=$L614,Y614+E615^2,E615^2)</f>
        <v>13064693</v>
      </c>
      <c r="Z615" s="1" t="n">
        <f aca="false">IF($L615=$L614,Z614+F615^2,F615^2)</f>
        <v>6764978</v>
      </c>
      <c r="AA615" s="1" t="n">
        <f aca="false">IF($L615=$L614,AA614+G615^2,G615^2)</f>
        <v>4389242</v>
      </c>
      <c r="AB615" s="1" t="n">
        <f aca="false">IF($L615=$L614,AB614+H615^2,H615^2)</f>
        <v>1724208</v>
      </c>
      <c r="AC615" s="1" t="str">
        <f aca="false">IF($M616=1,SQRT(((X615)/($M615))-S615^2),"")</f>
        <v/>
      </c>
      <c r="AD615" s="1" t="str">
        <f aca="false">IF($M616=1,SQRT(((Y615)/($M615))-T615^2),"")</f>
        <v/>
      </c>
      <c r="AE615" s="1" t="str">
        <f aca="false">IF($M616=1,SQRT(((Z615)/($M615))-U615^2),"")</f>
        <v/>
      </c>
      <c r="AF615" s="1" t="str">
        <f aca="false">IF($M616=1,SQRT(((AA615)/($M615))-V615^2),"")</f>
        <v/>
      </c>
      <c r="AG615" s="1" t="str">
        <f aca="false">IF($M616=1,SQRT(((AB615)/($M615))-W615^2),"")</f>
        <v/>
      </c>
    </row>
    <row r="616" customFormat="false" ht="12.8" hidden="false" customHeight="false" outlineLevel="0" collapsed="false">
      <c r="A616" s="0" t="n">
        <v>1.24045300484</v>
      </c>
      <c r="B616" s="0" t="n">
        <v>1577122823.86</v>
      </c>
      <c r="C616" s="0" t="n">
        <f aca="false">B616-1577122810.47</f>
        <v>13.3899998664856</v>
      </c>
      <c r="D616" s="0" t="n">
        <v>452</v>
      </c>
      <c r="E616" s="0" t="n">
        <v>878</v>
      </c>
      <c r="F616" s="0" t="n">
        <v>634</v>
      </c>
      <c r="G616" s="0" t="n">
        <v>508</v>
      </c>
      <c r="H616" s="0" t="n">
        <v>319</v>
      </c>
      <c r="I616" s="0" t="n">
        <f aca="false">(D616+E616+F616+G616+H616)/5</f>
        <v>558.2</v>
      </c>
      <c r="J616" s="0" t="n">
        <f aca="false">I616-577.6</f>
        <v>-19.4</v>
      </c>
      <c r="K616" s="0" t="n">
        <f aca="false">(I616-I615)/(A616-A615)</f>
        <v>24.3713189986292</v>
      </c>
      <c r="L616" s="0" t="str">
        <f aca="false">IF(G616&gt;590,"RELAX",IF(G616&lt;500,"FIST","TRANSITION"))</f>
        <v>TRANSITION</v>
      </c>
      <c r="M616" s="1" t="n">
        <f aca="false">IF(L616=L615,M615+1,1)</f>
        <v>18</v>
      </c>
      <c r="N616" s="1" t="n">
        <f aca="false">IF($L616=$L615,N615+D616,D616)</f>
        <v>8134</v>
      </c>
      <c r="O616" s="1" t="n">
        <f aca="false">IF($L616=$L615,O615+E616,E616)</f>
        <v>15781</v>
      </c>
      <c r="P616" s="1" t="n">
        <f aca="false">IF($L616=$L615,P615+F616,F616)</f>
        <v>11358</v>
      </c>
      <c r="Q616" s="1" t="n">
        <f aca="false">IF($L616=$L615,Q615+G616,G616)</f>
        <v>9146</v>
      </c>
      <c r="R616" s="1" t="n">
        <f aca="false">IF($L616=$L615,R615+H616,H616)</f>
        <v>5733</v>
      </c>
      <c r="S616" s="1" t="str">
        <f aca="false">IF($M617=1,N616/$M616,"")</f>
        <v/>
      </c>
      <c r="T616" s="1" t="str">
        <f aca="false">IF($M617=1,O616/$M616,"")</f>
        <v/>
      </c>
      <c r="U616" s="1" t="str">
        <f aca="false">IF($M617=1,P616/$M616,"")</f>
        <v/>
      </c>
      <c r="V616" s="1" t="str">
        <f aca="false">IF($M617=1,Q616/$M616,"")</f>
        <v/>
      </c>
      <c r="W616" s="1" t="str">
        <f aca="false">IF($M617=1,R616/$M616,"")</f>
        <v/>
      </c>
      <c r="X616" s="1" t="n">
        <f aca="false">IF($L616=$L615,X615+D616^2,D616^2)</f>
        <v>3675672</v>
      </c>
      <c r="Y616" s="1" t="n">
        <f aca="false">IF($L616=$L615,Y615+E616^2,E616^2)</f>
        <v>13835577</v>
      </c>
      <c r="Z616" s="1" t="n">
        <f aca="false">IF($L616=$L615,Z615+F616^2,F616^2)</f>
        <v>7166934</v>
      </c>
      <c r="AA616" s="1" t="n">
        <f aca="false">IF($L616=$L615,AA615+G616^2,G616^2)</f>
        <v>4647306</v>
      </c>
      <c r="AB616" s="1" t="n">
        <f aca="false">IF($L616=$L615,AB615+H616^2,H616^2)</f>
        <v>1825969</v>
      </c>
      <c r="AC616" s="1" t="str">
        <f aca="false">IF($M617=1,SQRT(((X616)/($M616))-S616^2),"")</f>
        <v/>
      </c>
      <c r="AD616" s="1" t="str">
        <f aca="false">IF($M617=1,SQRT(((Y616)/($M616))-T616^2),"")</f>
        <v/>
      </c>
      <c r="AE616" s="1" t="str">
        <f aca="false">IF($M617=1,SQRT(((Z616)/($M616))-U616^2),"")</f>
        <v/>
      </c>
      <c r="AF616" s="1" t="str">
        <f aca="false">IF($M617=1,SQRT(((AA616)/($M616))-V616^2),"")</f>
        <v/>
      </c>
      <c r="AG616" s="1" t="str">
        <f aca="false">IF($M617=1,SQRT(((AB616)/($M616))-W616^2),"")</f>
        <v/>
      </c>
    </row>
    <row r="617" customFormat="false" ht="12.8" hidden="false" customHeight="false" outlineLevel="0" collapsed="false">
      <c r="A617" s="0" t="n">
        <v>1.26458501816</v>
      </c>
      <c r="B617" s="0" t="n">
        <v>1577122823.88</v>
      </c>
      <c r="C617" s="0" t="n">
        <f aca="false">B617-1577122810.47</f>
        <v>13.4100000858307</v>
      </c>
      <c r="D617" s="0" t="n">
        <v>453</v>
      </c>
      <c r="E617" s="0" t="n">
        <v>877</v>
      </c>
      <c r="F617" s="0" t="n">
        <v>634</v>
      </c>
      <c r="G617" s="0" t="n">
        <v>508</v>
      </c>
      <c r="H617" s="0" t="n">
        <v>319</v>
      </c>
      <c r="I617" s="0" t="n">
        <f aca="false">(D617+E617+F617+G617+H617)/5</f>
        <v>558.2</v>
      </c>
      <c r="J617" s="0" t="n">
        <f aca="false">I617-577.6</f>
        <v>-19.4</v>
      </c>
      <c r="K617" s="0" t="n">
        <f aca="false">(I617-I616)/(A617-A616)</f>
        <v>0</v>
      </c>
      <c r="L617" s="0" t="str">
        <f aca="false">IF(G617&gt;590,"RELAX",IF(G617&lt;500,"FIST","TRANSITION"))</f>
        <v>TRANSITION</v>
      </c>
      <c r="M617" s="1" t="n">
        <f aca="false">IF(L617=L616,M616+1,1)</f>
        <v>19</v>
      </c>
      <c r="N617" s="1" t="n">
        <f aca="false">IF($L617=$L616,N616+D617,D617)</f>
        <v>8587</v>
      </c>
      <c r="O617" s="1" t="n">
        <f aca="false">IF($L617=$L616,O616+E617,E617)</f>
        <v>16658</v>
      </c>
      <c r="P617" s="1" t="n">
        <f aca="false">IF($L617=$L616,P616+F617,F617)</f>
        <v>11992</v>
      </c>
      <c r="Q617" s="1" t="n">
        <f aca="false">IF($L617=$L616,Q616+G617,G617)</f>
        <v>9654</v>
      </c>
      <c r="R617" s="1" t="n">
        <f aca="false">IF($L617=$L616,R616+H617,H617)</f>
        <v>6052</v>
      </c>
      <c r="S617" s="1" t="str">
        <f aca="false">IF($M618=1,N617/$M617,"")</f>
        <v/>
      </c>
      <c r="T617" s="1" t="str">
        <f aca="false">IF($M618=1,O617/$M617,"")</f>
        <v/>
      </c>
      <c r="U617" s="1" t="str">
        <f aca="false">IF($M618=1,P617/$M617,"")</f>
        <v/>
      </c>
      <c r="V617" s="1" t="str">
        <f aca="false">IF($M618=1,Q617/$M617,"")</f>
        <v/>
      </c>
      <c r="W617" s="1" t="str">
        <f aca="false">IF($M618=1,R617/$M617,"")</f>
        <v/>
      </c>
      <c r="X617" s="1" t="n">
        <f aca="false">IF($L617=$L616,X616+D617^2,D617^2)</f>
        <v>3880881</v>
      </c>
      <c r="Y617" s="1" t="n">
        <f aca="false">IF($L617=$L616,Y616+E617^2,E617^2)</f>
        <v>14604706</v>
      </c>
      <c r="Z617" s="1" t="n">
        <f aca="false">IF($L617=$L616,Z616+F617^2,F617^2)</f>
        <v>7568890</v>
      </c>
      <c r="AA617" s="1" t="n">
        <f aca="false">IF($L617=$L616,AA616+G617^2,G617^2)</f>
        <v>4905370</v>
      </c>
      <c r="AB617" s="1" t="n">
        <f aca="false">IF($L617=$L616,AB616+H617^2,H617^2)</f>
        <v>1927730</v>
      </c>
      <c r="AC617" s="1" t="str">
        <f aca="false">IF($M618=1,SQRT(((X617)/($M617))-S617^2),"")</f>
        <v/>
      </c>
      <c r="AD617" s="1" t="str">
        <f aca="false">IF($M618=1,SQRT(((Y617)/($M617))-T617^2),"")</f>
        <v/>
      </c>
      <c r="AE617" s="1" t="str">
        <f aca="false">IF($M618=1,SQRT(((Z617)/($M617))-U617^2),"")</f>
        <v/>
      </c>
      <c r="AF617" s="1" t="str">
        <f aca="false">IF($M618=1,SQRT(((AA617)/($M617))-V617^2),"")</f>
        <v/>
      </c>
      <c r="AG617" s="1" t="str">
        <f aca="false">IF($M618=1,SQRT(((AB617)/($M617))-W617^2),"")</f>
        <v/>
      </c>
    </row>
    <row r="618" customFormat="false" ht="12.8" hidden="false" customHeight="false" outlineLevel="0" collapsed="false">
      <c r="A618" s="0" t="n">
        <v>1.28526091576</v>
      </c>
      <c r="B618" s="0" t="n">
        <v>1577122823.9</v>
      </c>
      <c r="C618" s="0" t="n">
        <f aca="false">B618-1577122810.47</f>
        <v>13.4300000667572</v>
      </c>
      <c r="D618" s="0" t="n">
        <v>452</v>
      </c>
      <c r="E618" s="0" t="n">
        <v>876</v>
      </c>
      <c r="F618" s="0" t="n">
        <v>634</v>
      </c>
      <c r="G618" s="0" t="n">
        <v>507</v>
      </c>
      <c r="H618" s="0" t="n">
        <v>318</v>
      </c>
      <c r="I618" s="0" t="n">
        <f aca="false">(D618+E618+F618+G618+H618)/5</f>
        <v>557.4</v>
      </c>
      <c r="J618" s="0" t="n">
        <f aca="false">I618-577.6</f>
        <v>-20.2</v>
      </c>
      <c r="K618" s="0" t="n">
        <f aca="false">(I618-I617)/(A618-A617)</f>
        <v>-38.6923951490296</v>
      </c>
      <c r="L618" s="0" t="str">
        <f aca="false">IF(G618&gt;590,"RELAX",IF(G618&lt;500,"FIST","TRANSITION"))</f>
        <v>TRANSITION</v>
      </c>
      <c r="M618" s="1" t="n">
        <f aca="false">IF(L618=L617,M617+1,1)</f>
        <v>20</v>
      </c>
      <c r="N618" s="1" t="n">
        <f aca="false">IF($L618=$L617,N617+D618,D618)</f>
        <v>9039</v>
      </c>
      <c r="O618" s="1" t="n">
        <f aca="false">IF($L618=$L617,O617+E618,E618)</f>
        <v>17534</v>
      </c>
      <c r="P618" s="1" t="n">
        <f aca="false">IF($L618=$L617,P617+F618,F618)</f>
        <v>12626</v>
      </c>
      <c r="Q618" s="1" t="n">
        <f aca="false">IF($L618=$L617,Q617+G618,G618)</f>
        <v>10161</v>
      </c>
      <c r="R618" s="1" t="n">
        <f aca="false">IF($L618=$L617,R617+H618,H618)</f>
        <v>6370</v>
      </c>
      <c r="S618" s="1" t="str">
        <f aca="false">IF($M619=1,N618/$M618,"")</f>
        <v/>
      </c>
      <c r="T618" s="1" t="str">
        <f aca="false">IF($M619=1,O618/$M618,"")</f>
        <v/>
      </c>
      <c r="U618" s="1" t="str">
        <f aca="false">IF($M619=1,P618/$M618,"")</f>
        <v/>
      </c>
      <c r="V618" s="1" t="str">
        <f aca="false">IF($M619=1,Q618/$M618,"")</f>
        <v/>
      </c>
      <c r="W618" s="1" t="str">
        <f aca="false">IF($M619=1,R618/$M618,"")</f>
        <v/>
      </c>
      <c r="X618" s="1" t="n">
        <f aca="false">IF($L618=$L617,X617+D618^2,D618^2)</f>
        <v>4085185</v>
      </c>
      <c r="Y618" s="1" t="n">
        <f aca="false">IF($L618=$L617,Y617+E618^2,E618^2)</f>
        <v>15372082</v>
      </c>
      <c r="Z618" s="1" t="n">
        <f aca="false">IF($L618=$L617,Z617+F618^2,F618^2)</f>
        <v>7970846</v>
      </c>
      <c r="AA618" s="1" t="n">
        <f aca="false">IF($L618=$L617,AA617+G618^2,G618^2)</f>
        <v>5162419</v>
      </c>
      <c r="AB618" s="1" t="n">
        <f aca="false">IF($L618=$L617,AB617+H618^2,H618^2)</f>
        <v>2028854</v>
      </c>
      <c r="AC618" s="1" t="str">
        <f aca="false">IF($M619=1,SQRT(((X618)/($M618))-S618^2),"")</f>
        <v/>
      </c>
      <c r="AD618" s="1" t="str">
        <f aca="false">IF($M619=1,SQRT(((Y618)/($M618))-T618^2),"")</f>
        <v/>
      </c>
      <c r="AE618" s="1" t="str">
        <f aca="false">IF($M619=1,SQRT(((Z618)/($M618))-U618^2),"")</f>
        <v/>
      </c>
      <c r="AF618" s="1" t="str">
        <f aca="false">IF($M619=1,SQRT(((AA618)/($M618))-V618^2),"")</f>
        <v/>
      </c>
      <c r="AG618" s="1" t="str">
        <f aca="false">IF($M619=1,SQRT(((AB618)/($M618))-W618^2),"")</f>
        <v/>
      </c>
    </row>
    <row r="619" customFormat="false" ht="12.8" hidden="false" customHeight="false" outlineLevel="0" collapsed="false">
      <c r="A619" s="0" t="n">
        <v>1.30990600586</v>
      </c>
      <c r="B619" s="0" t="n">
        <v>1577122823.93</v>
      </c>
      <c r="C619" s="0" t="n">
        <f aca="false">B619-1577122810.47</f>
        <v>13.460000038147</v>
      </c>
      <c r="D619" s="0" t="n">
        <v>453</v>
      </c>
      <c r="E619" s="0" t="n">
        <v>876</v>
      </c>
      <c r="F619" s="0" t="n">
        <v>634</v>
      </c>
      <c r="G619" s="0" t="n">
        <v>507</v>
      </c>
      <c r="H619" s="0" t="n">
        <v>319</v>
      </c>
      <c r="I619" s="0" t="n">
        <f aca="false">(D619+E619+F619+G619+H619)/5</f>
        <v>557.8</v>
      </c>
      <c r="J619" s="0" t="n">
        <f aca="false">I619-577.6</f>
        <v>-19.8000000000001</v>
      </c>
      <c r="K619" s="0" t="n">
        <f aca="false">(I619-I618)/(A619-A618)</f>
        <v>16.2304133755216</v>
      </c>
      <c r="L619" s="0" t="str">
        <f aca="false">IF(G619&gt;590,"RELAX",IF(G619&lt;500,"FIST","TRANSITION"))</f>
        <v>TRANSITION</v>
      </c>
      <c r="M619" s="1" t="n">
        <f aca="false">IF(L619=L618,M618+1,1)</f>
        <v>21</v>
      </c>
      <c r="N619" s="1" t="n">
        <f aca="false">IF($L619=$L618,N618+D619,D619)</f>
        <v>9492</v>
      </c>
      <c r="O619" s="1" t="n">
        <f aca="false">IF($L619=$L618,O618+E619,E619)</f>
        <v>18410</v>
      </c>
      <c r="P619" s="1" t="n">
        <f aca="false">IF($L619=$L618,P618+F619,F619)</f>
        <v>13260</v>
      </c>
      <c r="Q619" s="1" t="n">
        <f aca="false">IF($L619=$L618,Q618+G619,G619)</f>
        <v>10668</v>
      </c>
      <c r="R619" s="1" t="n">
        <f aca="false">IF($L619=$L618,R618+H619,H619)</f>
        <v>6689</v>
      </c>
      <c r="S619" s="1" t="str">
        <f aca="false">IF($M620=1,N619/$M619,"")</f>
        <v/>
      </c>
      <c r="T619" s="1" t="str">
        <f aca="false">IF($M620=1,O619/$M619,"")</f>
        <v/>
      </c>
      <c r="U619" s="1" t="str">
        <f aca="false">IF($M620=1,P619/$M619,"")</f>
        <v/>
      </c>
      <c r="V619" s="1" t="str">
        <f aca="false">IF($M620=1,Q619/$M619,"")</f>
        <v/>
      </c>
      <c r="W619" s="1" t="str">
        <f aca="false">IF($M620=1,R619/$M619,"")</f>
        <v/>
      </c>
      <c r="X619" s="1" t="n">
        <f aca="false">IF($L619=$L618,X618+D619^2,D619^2)</f>
        <v>4290394</v>
      </c>
      <c r="Y619" s="1" t="n">
        <f aca="false">IF($L619=$L618,Y618+E619^2,E619^2)</f>
        <v>16139458</v>
      </c>
      <c r="Z619" s="1" t="n">
        <f aca="false">IF($L619=$L618,Z618+F619^2,F619^2)</f>
        <v>8372802</v>
      </c>
      <c r="AA619" s="1" t="n">
        <f aca="false">IF($L619=$L618,AA618+G619^2,G619^2)</f>
        <v>5419468</v>
      </c>
      <c r="AB619" s="1" t="n">
        <f aca="false">IF($L619=$L618,AB618+H619^2,H619^2)</f>
        <v>2130615</v>
      </c>
      <c r="AC619" s="1" t="str">
        <f aca="false">IF($M620=1,SQRT(((X619)/($M619))-S619^2),"")</f>
        <v/>
      </c>
      <c r="AD619" s="1" t="str">
        <f aca="false">IF($M620=1,SQRT(((Y619)/($M619))-T619^2),"")</f>
        <v/>
      </c>
      <c r="AE619" s="1" t="str">
        <f aca="false">IF($M620=1,SQRT(((Z619)/($M619))-U619^2),"")</f>
        <v/>
      </c>
      <c r="AF619" s="1" t="str">
        <f aca="false">IF($M620=1,SQRT(((AA619)/($M619))-V619^2),"")</f>
        <v/>
      </c>
      <c r="AG619" s="1" t="str">
        <f aca="false">IF($M620=1,SQRT(((AB619)/($M619))-W619^2),"")</f>
        <v/>
      </c>
    </row>
    <row r="620" customFormat="false" ht="12.8" hidden="false" customHeight="false" outlineLevel="0" collapsed="false">
      <c r="A620" s="0" t="n">
        <v>1.33046793938</v>
      </c>
      <c r="B620" s="0" t="n">
        <v>1577122823.95</v>
      </c>
      <c r="C620" s="0" t="n">
        <f aca="false">B620-1577122810.47</f>
        <v>13.4800000190735</v>
      </c>
      <c r="D620" s="0" t="n">
        <v>452</v>
      </c>
      <c r="E620" s="0" t="n">
        <v>876</v>
      </c>
      <c r="F620" s="0" t="n">
        <v>633</v>
      </c>
      <c r="G620" s="0" t="n">
        <v>507</v>
      </c>
      <c r="H620" s="0" t="n">
        <v>319</v>
      </c>
      <c r="I620" s="0" t="n">
        <f aca="false">(D620+E620+F620+G620+H620)/5</f>
        <v>557.4</v>
      </c>
      <c r="J620" s="0" t="n">
        <f aca="false">I620-577.6</f>
        <v>-20.2</v>
      </c>
      <c r="K620" s="0" t="n">
        <f aca="false">(I620-I619)/(A620-A619)</f>
        <v>-19.4534234638444</v>
      </c>
      <c r="L620" s="0" t="str">
        <f aca="false">IF(G620&gt;590,"RELAX",IF(G620&lt;500,"FIST","TRANSITION"))</f>
        <v>TRANSITION</v>
      </c>
      <c r="M620" s="1" t="n">
        <f aca="false">IF(L620=L619,M619+1,1)</f>
        <v>22</v>
      </c>
      <c r="N620" s="1" t="n">
        <f aca="false">IF($L620=$L619,N619+D620,D620)</f>
        <v>9944</v>
      </c>
      <c r="O620" s="1" t="n">
        <f aca="false">IF($L620=$L619,O619+E620,E620)</f>
        <v>19286</v>
      </c>
      <c r="P620" s="1" t="n">
        <f aca="false">IF($L620=$L619,P619+F620,F620)</f>
        <v>13893</v>
      </c>
      <c r="Q620" s="1" t="n">
        <f aca="false">IF($L620=$L619,Q619+G620,G620)</f>
        <v>11175</v>
      </c>
      <c r="R620" s="1" t="n">
        <f aca="false">IF($L620=$L619,R619+H620,H620)</f>
        <v>7008</v>
      </c>
      <c r="S620" s="1" t="str">
        <f aca="false">IF($M621=1,N620/$M620,"")</f>
        <v/>
      </c>
      <c r="T620" s="1" t="str">
        <f aca="false">IF($M621=1,O620/$M620,"")</f>
        <v/>
      </c>
      <c r="U620" s="1" t="str">
        <f aca="false">IF($M621=1,P620/$M620,"")</f>
        <v/>
      </c>
      <c r="V620" s="1" t="str">
        <f aca="false">IF($M621=1,Q620/$M620,"")</f>
        <v/>
      </c>
      <c r="W620" s="1" t="str">
        <f aca="false">IF($M621=1,R620/$M620,"")</f>
        <v/>
      </c>
      <c r="X620" s="1" t="n">
        <f aca="false">IF($L620=$L619,X619+D620^2,D620^2)</f>
        <v>4494698</v>
      </c>
      <c r="Y620" s="1" t="n">
        <f aca="false">IF($L620=$L619,Y619+E620^2,E620^2)</f>
        <v>16906834</v>
      </c>
      <c r="Z620" s="1" t="n">
        <f aca="false">IF($L620=$L619,Z619+F620^2,F620^2)</f>
        <v>8773491</v>
      </c>
      <c r="AA620" s="1" t="n">
        <f aca="false">IF($L620=$L619,AA619+G620^2,G620^2)</f>
        <v>5676517</v>
      </c>
      <c r="AB620" s="1" t="n">
        <f aca="false">IF($L620=$L619,AB619+H620^2,H620^2)</f>
        <v>2232376</v>
      </c>
      <c r="AC620" s="1" t="str">
        <f aca="false">IF($M621=1,SQRT(((X620)/($M620))-S620^2),"")</f>
        <v/>
      </c>
      <c r="AD620" s="1" t="str">
        <f aca="false">IF($M621=1,SQRT(((Y620)/($M620))-T620^2),"")</f>
        <v/>
      </c>
      <c r="AE620" s="1" t="str">
        <f aca="false">IF($M621=1,SQRT(((Z620)/($M620))-U620^2),"")</f>
        <v/>
      </c>
      <c r="AF620" s="1" t="str">
        <f aca="false">IF($M621=1,SQRT(((AA620)/($M620))-V620^2),"")</f>
        <v/>
      </c>
      <c r="AG620" s="1" t="str">
        <f aca="false">IF($M621=1,SQRT(((AB620)/($M620))-W620^2),"")</f>
        <v/>
      </c>
    </row>
    <row r="621" customFormat="false" ht="12.8" hidden="false" customHeight="false" outlineLevel="0" collapsed="false">
      <c r="A621" s="0" t="n">
        <v>1.35500502586</v>
      </c>
      <c r="B621" s="0" t="n">
        <v>1577122823.97</v>
      </c>
      <c r="C621" s="0" t="n">
        <f aca="false">B621-1577122810.47</f>
        <v>13.5</v>
      </c>
      <c r="D621" s="0" t="n">
        <v>453</v>
      </c>
      <c r="E621" s="0" t="n">
        <v>876</v>
      </c>
      <c r="F621" s="0" t="n">
        <v>633</v>
      </c>
      <c r="G621" s="0" t="n">
        <v>506</v>
      </c>
      <c r="H621" s="0" t="n">
        <v>319</v>
      </c>
      <c r="I621" s="0" t="n">
        <f aca="false">(D621+E621+F621+G621+H621)/5</f>
        <v>557.4</v>
      </c>
      <c r="J621" s="0" t="n">
        <f aca="false">I621-577.6</f>
        <v>-20.2</v>
      </c>
      <c r="K621" s="0" t="n">
        <f aca="false">(I621-I620)/(A621-A620)</f>
        <v>0</v>
      </c>
      <c r="L621" s="0" t="str">
        <f aca="false">IF(G621&gt;590,"RELAX",IF(G621&lt;500,"FIST","TRANSITION"))</f>
        <v>TRANSITION</v>
      </c>
      <c r="M621" s="1" t="n">
        <f aca="false">IF(L621=L620,M620+1,1)</f>
        <v>23</v>
      </c>
      <c r="N621" s="1" t="n">
        <f aca="false">IF($L621=$L620,N620+D621,D621)</f>
        <v>10397</v>
      </c>
      <c r="O621" s="1" t="n">
        <f aca="false">IF($L621=$L620,O620+E621,E621)</f>
        <v>20162</v>
      </c>
      <c r="P621" s="1" t="n">
        <f aca="false">IF($L621=$L620,P620+F621,F621)</f>
        <v>14526</v>
      </c>
      <c r="Q621" s="1" t="n">
        <f aca="false">IF($L621=$L620,Q620+G621,G621)</f>
        <v>11681</v>
      </c>
      <c r="R621" s="1" t="n">
        <f aca="false">IF($L621=$L620,R620+H621,H621)</f>
        <v>7327</v>
      </c>
      <c r="S621" s="1" t="str">
        <f aca="false">IF($M622=1,N621/$M621,"")</f>
        <v/>
      </c>
      <c r="T621" s="1" t="str">
        <f aca="false">IF($M622=1,O621/$M621,"")</f>
        <v/>
      </c>
      <c r="U621" s="1" t="str">
        <f aca="false">IF($M622=1,P621/$M621,"")</f>
        <v/>
      </c>
      <c r="V621" s="1" t="str">
        <f aca="false">IF($M622=1,Q621/$M621,"")</f>
        <v/>
      </c>
      <c r="W621" s="1" t="str">
        <f aca="false">IF($M622=1,R621/$M621,"")</f>
        <v/>
      </c>
      <c r="X621" s="1" t="n">
        <f aca="false">IF($L621=$L620,X620+D621^2,D621^2)</f>
        <v>4699907</v>
      </c>
      <c r="Y621" s="1" t="n">
        <f aca="false">IF($L621=$L620,Y620+E621^2,E621^2)</f>
        <v>17674210</v>
      </c>
      <c r="Z621" s="1" t="n">
        <f aca="false">IF($L621=$L620,Z620+F621^2,F621^2)</f>
        <v>9174180</v>
      </c>
      <c r="AA621" s="1" t="n">
        <f aca="false">IF($L621=$L620,AA620+G621^2,G621^2)</f>
        <v>5932553</v>
      </c>
      <c r="AB621" s="1" t="n">
        <f aca="false">IF($L621=$L620,AB620+H621^2,H621^2)</f>
        <v>2334137</v>
      </c>
      <c r="AC621" s="1" t="str">
        <f aca="false">IF($M622=1,SQRT(((X621)/($M621))-S621^2),"")</f>
        <v/>
      </c>
      <c r="AD621" s="1" t="str">
        <f aca="false">IF($M622=1,SQRT(((Y621)/($M621))-T621^2),"")</f>
        <v/>
      </c>
      <c r="AE621" s="1" t="str">
        <f aca="false">IF($M622=1,SQRT(((Z621)/($M621))-U621^2),"")</f>
        <v/>
      </c>
      <c r="AF621" s="1" t="str">
        <f aca="false">IF($M622=1,SQRT(((AA621)/($M621))-V621^2),"")</f>
        <v/>
      </c>
      <c r="AG621" s="1" t="str">
        <f aca="false">IF($M622=1,SQRT(((AB621)/($M621))-W621^2),"")</f>
        <v/>
      </c>
    </row>
    <row r="622" customFormat="false" ht="12.8" hidden="false" customHeight="false" outlineLevel="0" collapsed="false">
      <c r="A622" s="0" t="n">
        <v>1.37942695618</v>
      </c>
      <c r="B622" s="0" t="n">
        <v>1577122824</v>
      </c>
      <c r="C622" s="0" t="n">
        <f aca="false">B622-1577122810.47</f>
        <v>13.5299999713898</v>
      </c>
      <c r="D622" s="0" t="n">
        <v>454</v>
      </c>
      <c r="E622" s="0" t="n">
        <v>877</v>
      </c>
      <c r="F622" s="0" t="n">
        <v>633</v>
      </c>
      <c r="G622" s="0" t="n">
        <v>506</v>
      </c>
      <c r="H622" s="0" t="n">
        <v>319</v>
      </c>
      <c r="I622" s="0" t="n">
        <f aca="false">(D622+E622+F622+G622+H622)/5</f>
        <v>557.8</v>
      </c>
      <c r="J622" s="0" t="n">
        <f aca="false">I622-577.6</f>
        <v>-19.8000000000001</v>
      </c>
      <c r="K622" s="0" t="n">
        <f aca="false">(I622-I621)/(A622-A621)</f>
        <v>16.3787216963927</v>
      </c>
      <c r="L622" s="0" t="str">
        <f aca="false">IF(G622&gt;590,"RELAX",IF(G622&lt;500,"FIST","TRANSITION"))</f>
        <v>TRANSITION</v>
      </c>
      <c r="M622" s="1" t="n">
        <f aca="false">IF(L622=L621,M621+1,1)</f>
        <v>24</v>
      </c>
      <c r="N622" s="1" t="n">
        <f aca="false">IF($L622=$L621,N621+D622,D622)</f>
        <v>10851</v>
      </c>
      <c r="O622" s="1" t="n">
        <f aca="false">IF($L622=$L621,O621+E622,E622)</f>
        <v>21039</v>
      </c>
      <c r="P622" s="1" t="n">
        <f aca="false">IF($L622=$L621,P621+F622,F622)</f>
        <v>15159</v>
      </c>
      <c r="Q622" s="1" t="n">
        <f aca="false">IF($L622=$L621,Q621+G622,G622)</f>
        <v>12187</v>
      </c>
      <c r="R622" s="1" t="n">
        <f aca="false">IF($L622=$L621,R621+H622,H622)</f>
        <v>7646</v>
      </c>
      <c r="S622" s="1" t="str">
        <f aca="false">IF($M623=1,N622/$M622,"")</f>
        <v/>
      </c>
      <c r="T622" s="1" t="str">
        <f aca="false">IF($M623=1,O622/$M622,"")</f>
        <v/>
      </c>
      <c r="U622" s="1" t="str">
        <f aca="false">IF($M623=1,P622/$M622,"")</f>
        <v/>
      </c>
      <c r="V622" s="1" t="str">
        <f aca="false">IF($M623=1,Q622/$M622,"")</f>
        <v/>
      </c>
      <c r="W622" s="1" t="str">
        <f aca="false">IF($M623=1,R622/$M622,"")</f>
        <v/>
      </c>
      <c r="X622" s="1" t="n">
        <f aca="false">IF($L622=$L621,X621+D622^2,D622^2)</f>
        <v>4906023</v>
      </c>
      <c r="Y622" s="1" t="n">
        <f aca="false">IF($L622=$L621,Y621+E622^2,E622^2)</f>
        <v>18443339</v>
      </c>
      <c r="Z622" s="1" t="n">
        <f aca="false">IF($L622=$L621,Z621+F622^2,F622^2)</f>
        <v>9574869</v>
      </c>
      <c r="AA622" s="1" t="n">
        <f aca="false">IF($L622=$L621,AA621+G622^2,G622^2)</f>
        <v>6188589</v>
      </c>
      <c r="AB622" s="1" t="n">
        <f aca="false">IF($L622=$L621,AB621+H622^2,H622^2)</f>
        <v>2435898</v>
      </c>
      <c r="AC622" s="1" t="str">
        <f aca="false">IF($M623=1,SQRT(((X622)/($M622))-S622^2),"")</f>
        <v/>
      </c>
      <c r="AD622" s="1" t="str">
        <f aca="false">IF($M623=1,SQRT(((Y622)/($M622))-T622^2),"")</f>
        <v/>
      </c>
      <c r="AE622" s="1" t="str">
        <f aca="false">IF($M623=1,SQRT(((Z622)/($M622))-U622^2),"")</f>
        <v/>
      </c>
      <c r="AF622" s="1" t="str">
        <f aca="false">IF($M623=1,SQRT(((AA622)/($M622))-V622^2),"")</f>
        <v/>
      </c>
      <c r="AG622" s="1" t="str">
        <f aca="false">IF($M623=1,SQRT(((AB622)/($M622))-W622^2),"")</f>
        <v/>
      </c>
    </row>
    <row r="623" customFormat="false" ht="12.8" hidden="false" customHeight="false" outlineLevel="0" collapsed="false">
      <c r="A623" s="0" t="n">
        <v>1.40015101433</v>
      </c>
      <c r="B623" s="0" t="n">
        <v>1577122824.02</v>
      </c>
      <c r="C623" s="0" t="n">
        <f aca="false">B623-1577122810.47</f>
        <v>13.5499999523163</v>
      </c>
      <c r="D623" s="0" t="n">
        <v>453</v>
      </c>
      <c r="E623" s="0" t="n">
        <v>878</v>
      </c>
      <c r="F623" s="0" t="n">
        <v>633</v>
      </c>
      <c r="G623" s="0" t="n">
        <v>507</v>
      </c>
      <c r="H623" s="0" t="n">
        <v>320</v>
      </c>
      <c r="I623" s="0" t="n">
        <f aca="false">(D623+E623+F623+G623+H623)/5</f>
        <v>558.2</v>
      </c>
      <c r="J623" s="0" t="n">
        <f aca="false">I623-577.6</f>
        <v>-19.4</v>
      </c>
      <c r="K623" s="0" t="n">
        <f aca="false">(I623-I622)/(A623-A622)</f>
        <v>19.3012390288093</v>
      </c>
      <c r="L623" s="0" t="str">
        <f aca="false">IF(G623&gt;590,"RELAX",IF(G623&lt;500,"FIST","TRANSITION"))</f>
        <v>TRANSITION</v>
      </c>
      <c r="M623" s="1" t="n">
        <f aca="false">IF(L623=L622,M622+1,1)</f>
        <v>25</v>
      </c>
      <c r="N623" s="1" t="n">
        <f aca="false">IF($L623=$L622,N622+D623,D623)</f>
        <v>11304</v>
      </c>
      <c r="O623" s="1" t="n">
        <f aca="false">IF($L623=$L622,O622+E623,E623)</f>
        <v>21917</v>
      </c>
      <c r="P623" s="1" t="n">
        <f aca="false">IF($L623=$L622,P622+F623,F623)</f>
        <v>15792</v>
      </c>
      <c r="Q623" s="1" t="n">
        <f aca="false">IF($L623=$L622,Q622+G623,G623)</f>
        <v>12694</v>
      </c>
      <c r="R623" s="1" t="n">
        <f aca="false">IF($L623=$L622,R622+H623,H623)</f>
        <v>7966</v>
      </c>
      <c r="S623" s="1" t="str">
        <f aca="false">IF($M624=1,N623/$M623,"")</f>
        <v/>
      </c>
      <c r="T623" s="1" t="str">
        <f aca="false">IF($M624=1,O623/$M623,"")</f>
        <v/>
      </c>
      <c r="U623" s="1" t="str">
        <f aca="false">IF($M624=1,P623/$M623,"")</f>
        <v/>
      </c>
      <c r="V623" s="1" t="str">
        <f aca="false">IF($M624=1,Q623/$M623,"")</f>
        <v/>
      </c>
      <c r="W623" s="1" t="str">
        <f aca="false">IF($M624=1,R623/$M623,"")</f>
        <v/>
      </c>
      <c r="X623" s="1" t="n">
        <f aca="false">IF($L623=$L622,X622+D623^2,D623^2)</f>
        <v>5111232</v>
      </c>
      <c r="Y623" s="1" t="n">
        <f aca="false">IF($L623=$L622,Y622+E623^2,E623^2)</f>
        <v>19214223</v>
      </c>
      <c r="Z623" s="1" t="n">
        <f aca="false">IF($L623=$L622,Z622+F623^2,F623^2)</f>
        <v>9975558</v>
      </c>
      <c r="AA623" s="1" t="n">
        <f aca="false">IF($L623=$L622,AA622+G623^2,G623^2)</f>
        <v>6445638</v>
      </c>
      <c r="AB623" s="1" t="n">
        <f aca="false">IF($L623=$L622,AB622+H623^2,H623^2)</f>
        <v>2538298</v>
      </c>
      <c r="AC623" s="1" t="str">
        <f aca="false">IF($M624=1,SQRT(((X623)/($M623))-S623^2),"")</f>
        <v/>
      </c>
      <c r="AD623" s="1" t="str">
        <f aca="false">IF($M624=1,SQRT(((Y623)/($M623))-T623^2),"")</f>
        <v/>
      </c>
      <c r="AE623" s="1" t="str">
        <f aca="false">IF($M624=1,SQRT(((Z623)/($M623))-U623^2),"")</f>
        <v/>
      </c>
      <c r="AF623" s="1" t="str">
        <f aca="false">IF($M624=1,SQRT(((AA623)/($M623))-V623^2),"")</f>
        <v/>
      </c>
      <c r="AG623" s="1" t="str">
        <f aca="false">IF($M624=1,SQRT(((AB623)/($M623))-W623^2),"")</f>
        <v/>
      </c>
    </row>
    <row r="624" customFormat="false" ht="12.8" hidden="false" customHeight="false" outlineLevel="0" collapsed="false">
      <c r="A624" s="0" t="n">
        <v>1.4244120121</v>
      </c>
      <c r="B624" s="0" t="n">
        <v>1577122824.04</v>
      </c>
      <c r="C624" s="0" t="n">
        <f aca="false">B624-1577122810.47</f>
        <v>13.5699999332428</v>
      </c>
      <c r="D624" s="0" t="n">
        <v>453</v>
      </c>
      <c r="E624" s="0" t="n">
        <v>877</v>
      </c>
      <c r="F624" s="0" t="n">
        <v>633</v>
      </c>
      <c r="G624" s="0" t="n">
        <v>506</v>
      </c>
      <c r="H624" s="0" t="n">
        <v>320</v>
      </c>
      <c r="I624" s="0" t="n">
        <f aca="false">(D624+E624+F624+G624+H624)/5</f>
        <v>557.8</v>
      </c>
      <c r="J624" s="0" t="n">
        <f aca="false">I624-577.6</f>
        <v>-19.8000000000001</v>
      </c>
      <c r="K624" s="0" t="n">
        <f aca="false">(I624-I623)/(A624-A623)</f>
        <v>-16.4873680708513</v>
      </c>
      <c r="L624" s="0" t="str">
        <f aca="false">IF(G624&gt;590,"RELAX",IF(G624&lt;500,"FIST","TRANSITION"))</f>
        <v>TRANSITION</v>
      </c>
      <c r="M624" s="1" t="n">
        <f aca="false">IF(L624=L623,M623+1,1)</f>
        <v>26</v>
      </c>
      <c r="N624" s="1" t="n">
        <f aca="false">IF($L624=$L623,N623+D624,D624)</f>
        <v>11757</v>
      </c>
      <c r="O624" s="1" t="n">
        <f aca="false">IF($L624=$L623,O623+E624,E624)</f>
        <v>22794</v>
      </c>
      <c r="P624" s="1" t="n">
        <f aca="false">IF($L624=$L623,P623+F624,F624)</f>
        <v>16425</v>
      </c>
      <c r="Q624" s="1" t="n">
        <f aca="false">IF($L624=$L623,Q623+G624,G624)</f>
        <v>13200</v>
      </c>
      <c r="R624" s="1" t="n">
        <f aca="false">IF($L624=$L623,R623+H624,H624)</f>
        <v>8286</v>
      </c>
      <c r="S624" s="1" t="str">
        <f aca="false">IF($M625=1,N624/$M624,"")</f>
        <v/>
      </c>
      <c r="T624" s="1" t="str">
        <f aca="false">IF($M625=1,O624/$M624,"")</f>
        <v/>
      </c>
      <c r="U624" s="1" t="str">
        <f aca="false">IF($M625=1,P624/$M624,"")</f>
        <v/>
      </c>
      <c r="V624" s="1" t="str">
        <f aca="false">IF($M625=1,Q624/$M624,"")</f>
        <v/>
      </c>
      <c r="W624" s="1" t="str">
        <f aca="false">IF($M625=1,R624/$M624,"")</f>
        <v/>
      </c>
      <c r="X624" s="1" t="n">
        <f aca="false">IF($L624=$L623,X623+D624^2,D624^2)</f>
        <v>5316441</v>
      </c>
      <c r="Y624" s="1" t="n">
        <f aca="false">IF($L624=$L623,Y623+E624^2,E624^2)</f>
        <v>19983352</v>
      </c>
      <c r="Z624" s="1" t="n">
        <f aca="false">IF($L624=$L623,Z623+F624^2,F624^2)</f>
        <v>10376247</v>
      </c>
      <c r="AA624" s="1" t="n">
        <f aca="false">IF($L624=$L623,AA623+G624^2,G624^2)</f>
        <v>6701674</v>
      </c>
      <c r="AB624" s="1" t="n">
        <f aca="false">IF($L624=$L623,AB623+H624^2,H624^2)</f>
        <v>2640698</v>
      </c>
      <c r="AC624" s="1" t="str">
        <f aca="false">IF($M625=1,SQRT(((X624)/($M624))-S624^2),"")</f>
        <v/>
      </c>
      <c r="AD624" s="1" t="str">
        <f aca="false">IF($M625=1,SQRT(((Y624)/($M624))-T624^2),"")</f>
        <v/>
      </c>
      <c r="AE624" s="1" t="str">
        <f aca="false">IF($M625=1,SQRT(((Z624)/($M624))-U624^2),"")</f>
        <v/>
      </c>
      <c r="AF624" s="1" t="str">
        <f aca="false">IF($M625=1,SQRT(((AA624)/($M624))-V624^2),"")</f>
        <v/>
      </c>
      <c r="AG624" s="1" t="str">
        <f aca="false">IF($M625=1,SQRT(((AB624)/($M624))-W624^2),"")</f>
        <v/>
      </c>
    </row>
    <row r="625" customFormat="false" ht="12.8" hidden="false" customHeight="false" outlineLevel="0" collapsed="false">
      <c r="A625" s="0" t="n">
        <v>1.44487690926</v>
      </c>
      <c r="B625" s="0" t="n">
        <v>1577122824.06</v>
      </c>
      <c r="C625" s="0" t="n">
        <f aca="false">B625-1577122810.47</f>
        <v>13.5899999141693</v>
      </c>
      <c r="D625" s="0" t="n">
        <v>452</v>
      </c>
      <c r="E625" s="0" t="n">
        <v>878</v>
      </c>
      <c r="F625" s="0" t="n">
        <v>633</v>
      </c>
      <c r="G625" s="0" t="n">
        <v>506</v>
      </c>
      <c r="H625" s="0" t="n">
        <v>318</v>
      </c>
      <c r="I625" s="0" t="n">
        <f aca="false">(D625+E625+F625+G625+H625)/5</f>
        <v>557.4</v>
      </c>
      <c r="J625" s="0" t="n">
        <f aca="false">I625-577.6</f>
        <v>-20.2</v>
      </c>
      <c r="K625" s="0" t="n">
        <f aca="false">(I625-I624)/(A625-A624)</f>
        <v>-19.5456638199874</v>
      </c>
      <c r="L625" s="0" t="str">
        <f aca="false">IF(G625&gt;590,"RELAX",IF(G625&lt;500,"FIST","TRANSITION"))</f>
        <v>TRANSITION</v>
      </c>
      <c r="M625" s="1" t="n">
        <f aca="false">IF(L625=L624,M624+1,1)</f>
        <v>27</v>
      </c>
      <c r="N625" s="1" t="n">
        <f aca="false">IF($L625=$L624,N624+D625,D625)</f>
        <v>12209</v>
      </c>
      <c r="O625" s="1" t="n">
        <f aca="false">IF($L625=$L624,O624+E625,E625)</f>
        <v>23672</v>
      </c>
      <c r="P625" s="1" t="n">
        <f aca="false">IF($L625=$L624,P624+F625,F625)</f>
        <v>17058</v>
      </c>
      <c r="Q625" s="1" t="n">
        <f aca="false">IF($L625=$L624,Q624+G625,G625)</f>
        <v>13706</v>
      </c>
      <c r="R625" s="1" t="n">
        <f aca="false">IF($L625=$L624,R624+H625,H625)</f>
        <v>8604</v>
      </c>
      <c r="S625" s="1" t="str">
        <f aca="false">IF($M626=1,N625/$M625,"")</f>
        <v/>
      </c>
      <c r="T625" s="1" t="str">
        <f aca="false">IF($M626=1,O625/$M625,"")</f>
        <v/>
      </c>
      <c r="U625" s="1" t="str">
        <f aca="false">IF($M626=1,P625/$M625,"")</f>
        <v/>
      </c>
      <c r="V625" s="1" t="str">
        <f aca="false">IF($M626=1,Q625/$M625,"")</f>
        <v/>
      </c>
      <c r="W625" s="1" t="str">
        <f aca="false">IF($M626=1,R625/$M625,"")</f>
        <v/>
      </c>
      <c r="X625" s="1" t="n">
        <f aca="false">IF($L625=$L624,X624+D625^2,D625^2)</f>
        <v>5520745</v>
      </c>
      <c r="Y625" s="1" t="n">
        <f aca="false">IF($L625=$L624,Y624+E625^2,E625^2)</f>
        <v>20754236</v>
      </c>
      <c r="Z625" s="1" t="n">
        <f aca="false">IF($L625=$L624,Z624+F625^2,F625^2)</f>
        <v>10776936</v>
      </c>
      <c r="AA625" s="1" t="n">
        <f aca="false">IF($L625=$L624,AA624+G625^2,G625^2)</f>
        <v>6957710</v>
      </c>
      <c r="AB625" s="1" t="n">
        <f aca="false">IF($L625=$L624,AB624+H625^2,H625^2)</f>
        <v>2741822</v>
      </c>
      <c r="AC625" s="1" t="str">
        <f aca="false">IF($M626=1,SQRT(((X625)/($M625))-S625^2),"")</f>
        <v/>
      </c>
      <c r="AD625" s="1" t="str">
        <f aca="false">IF($M626=1,SQRT(((Y625)/($M625))-T625^2),"")</f>
        <v/>
      </c>
      <c r="AE625" s="1" t="str">
        <f aca="false">IF($M626=1,SQRT(((Z625)/($M625))-U625^2),"")</f>
        <v/>
      </c>
      <c r="AF625" s="1" t="str">
        <f aca="false">IF($M626=1,SQRT(((AA625)/($M625))-V625^2),"")</f>
        <v/>
      </c>
      <c r="AG625" s="1" t="str">
        <f aca="false">IF($M626=1,SQRT(((AB625)/($M625))-W625^2),"")</f>
        <v/>
      </c>
    </row>
    <row r="626" customFormat="false" ht="12.8" hidden="false" customHeight="false" outlineLevel="0" collapsed="false">
      <c r="A626" s="0" t="n">
        <v>1.46945881844</v>
      </c>
      <c r="B626" s="0" t="n">
        <v>1577122824.09</v>
      </c>
      <c r="C626" s="0" t="n">
        <f aca="false">B626-1577122810.47</f>
        <v>13.6199998855591</v>
      </c>
      <c r="D626" s="0" t="n">
        <v>452</v>
      </c>
      <c r="E626" s="0" t="n">
        <v>877</v>
      </c>
      <c r="F626" s="0" t="n">
        <v>633</v>
      </c>
      <c r="G626" s="0" t="n">
        <v>506</v>
      </c>
      <c r="H626" s="0" t="n">
        <v>319</v>
      </c>
      <c r="I626" s="0" t="n">
        <f aca="false">(D626+E626+F626+G626+H626)/5</f>
        <v>557.4</v>
      </c>
      <c r="J626" s="0" t="n">
        <f aca="false">I626-577.6</f>
        <v>-20.2</v>
      </c>
      <c r="K626" s="0" t="n">
        <f aca="false">(I626-I625)/(A626-A625)</f>
        <v>0</v>
      </c>
      <c r="L626" s="0" t="str">
        <f aca="false">IF(G626&gt;590,"RELAX",IF(G626&lt;500,"FIST","TRANSITION"))</f>
        <v>TRANSITION</v>
      </c>
      <c r="M626" s="1" t="n">
        <f aca="false">IF(L626=L625,M625+1,1)</f>
        <v>28</v>
      </c>
      <c r="N626" s="1" t="n">
        <f aca="false">IF($L626=$L625,N625+D626,D626)</f>
        <v>12661</v>
      </c>
      <c r="O626" s="1" t="n">
        <f aca="false">IF($L626=$L625,O625+E626,E626)</f>
        <v>24549</v>
      </c>
      <c r="P626" s="1" t="n">
        <f aca="false">IF($L626=$L625,P625+F626,F626)</f>
        <v>17691</v>
      </c>
      <c r="Q626" s="1" t="n">
        <f aca="false">IF($L626=$L625,Q625+G626,G626)</f>
        <v>14212</v>
      </c>
      <c r="R626" s="1" t="n">
        <f aca="false">IF($L626=$L625,R625+H626,H626)</f>
        <v>8923</v>
      </c>
      <c r="S626" s="1" t="str">
        <f aca="false">IF($M627=1,N626/$M626,"")</f>
        <v/>
      </c>
      <c r="T626" s="1" t="str">
        <f aca="false">IF($M627=1,O626/$M626,"")</f>
        <v/>
      </c>
      <c r="U626" s="1" t="str">
        <f aca="false">IF($M627=1,P626/$M626,"")</f>
        <v/>
      </c>
      <c r="V626" s="1" t="str">
        <f aca="false">IF($M627=1,Q626/$M626,"")</f>
        <v/>
      </c>
      <c r="W626" s="1" t="str">
        <f aca="false">IF($M627=1,R626/$M626,"")</f>
        <v/>
      </c>
      <c r="X626" s="1" t="n">
        <f aca="false">IF($L626=$L625,X625+D626^2,D626^2)</f>
        <v>5725049</v>
      </c>
      <c r="Y626" s="1" t="n">
        <f aca="false">IF($L626=$L625,Y625+E626^2,E626^2)</f>
        <v>21523365</v>
      </c>
      <c r="Z626" s="1" t="n">
        <f aca="false">IF($L626=$L625,Z625+F626^2,F626^2)</f>
        <v>11177625</v>
      </c>
      <c r="AA626" s="1" t="n">
        <f aca="false">IF($L626=$L625,AA625+G626^2,G626^2)</f>
        <v>7213746</v>
      </c>
      <c r="AB626" s="1" t="n">
        <f aca="false">IF($L626=$L625,AB625+H626^2,H626^2)</f>
        <v>2843583</v>
      </c>
      <c r="AC626" s="1" t="str">
        <f aca="false">IF($M627=1,SQRT(((X626)/($M626))-S626^2),"")</f>
        <v/>
      </c>
      <c r="AD626" s="1" t="str">
        <f aca="false">IF($M627=1,SQRT(((Y626)/($M626))-T626^2),"")</f>
        <v/>
      </c>
      <c r="AE626" s="1" t="str">
        <f aca="false">IF($M627=1,SQRT(((Z626)/($M626))-U626^2),"")</f>
        <v/>
      </c>
      <c r="AF626" s="1" t="str">
        <f aca="false">IF($M627=1,SQRT(((AA626)/($M626))-V626^2),"")</f>
        <v/>
      </c>
      <c r="AG626" s="1" t="str">
        <f aca="false">IF($M627=1,SQRT(((AB626)/($M626))-W626^2),"")</f>
        <v/>
      </c>
    </row>
    <row r="627" customFormat="false" ht="12.8" hidden="false" customHeight="false" outlineLevel="0" collapsed="false">
      <c r="A627" s="0" t="n">
        <v>1.49396085739</v>
      </c>
      <c r="B627" s="0" t="n">
        <v>1577122824.11</v>
      </c>
      <c r="C627" s="0" t="n">
        <f aca="false">B627-1577122810.47</f>
        <v>13.6399998664856</v>
      </c>
      <c r="D627" s="0" t="n">
        <v>453</v>
      </c>
      <c r="E627" s="0" t="n">
        <v>878</v>
      </c>
      <c r="F627" s="0" t="n">
        <v>634</v>
      </c>
      <c r="G627" s="0" t="n">
        <v>502</v>
      </c>
      <c r="H627" s="0" t="n">
        <v>318</v>
      </c>
      <c r="I627" s="0" t="n">
        <f aca="false">(D627+E627+F627+G627+H627)/5</f>
        <v>557</v>
      </c>
      <c r="J627" s="0" t="n">
        <f aca="false">I627-577.6</f>
        <v>-20.6</v>
      </c>
      <c r="K627" s="0" t="n">
        <f aca="false">(I627-I626)/(A627-A626)</f>
        <v>-16.3251719914509</v>
      </c>
      <c r="L627" s="0" t="str">
        <f aca="false">IF(G627&gt;590,"RELAX",IF(G627&lt;500,"FIST","TRANSITION"))</f>
        <v>TRANSITION</v>
      </c>
      <c r="M627" s="1" t="n">
        <f aca="false">IF(L627=L626,M626+1,1)</f>
        <v>29</v>
      </c>
      <c r="N627" s="1" t="n">
        <f aca="false">IF($L627=$L626,N626+D627,D627)</f>
        <v>13114</v>
      </c>
      <c r="O627" s="1" t="n">
        <f aca="false">IF($L627=$L626,O626+E627,E627)</f>
        <v>25427</v>
      </c>
      <c r="P627" s="1" t="n">
        <f aca="false">IF($L627=$L626,P626+F627,F627)</f>
        <v>18325</v>
      </c>
      <c r="Q627" s="1" t="n">
        <f aca="false">IF($L627=$L626,Q626+G627,G627)</f>
        <v>14714</v>
      </c>
      <c r="R627" s="1" t="n">
        <f aca="false">IF($L627=$L626,R626+H627,H627)</f>
        <v>9241</v>
      </c>
      <c r="S627" s="1" t="n">
        <f aca="false">IF($M628=1,N627/$M627,"")</f>
        <v>452.206896551724</v>
      </c>
      <c r="T627" s="1" t="n">
        <f aca="false">IF($M628=1,O627/$M627,"")</f>
        <v>876.793103448276</v>
      </c>
      <c r="U627" s="1" t="n">
        <f aca="false">IF($M628=1,P627/$M627,"")</f>
        <v>631.896551724138</v>
      </c>
      <c r="V627" s="1" t="n">
        <f aca="false">IF($M628=1,Q627/$M627,"")</f>
        <v>507.379310344828</v>
      </c>
      <c r="W627" s="1" t="n">
        <f aca="false">IF($M628=1,R627/$M627,"")</f>
        <v>318.655172413793</v>
      </c>
      <c r="X627" s="1" t="n">
        <f aca="false">IF($L627=$L626,X626+D627^2,D627^2)</f>
        <v>5930258</v>
      </c>
      <c r="Y627" s="1" t="n">
        <f aca="false">IF($L627=$L626,Y626+E627^2,E627^2)</f>
        <v>22294249</v>
      </c>
      <c r="Z627" s="1" t="n">
        <f aca="false">IF($L627=$L626,Z626+F627^2,F627^2)</f>
        <v>11579581</v>
      </c>
      <c r="AA627" s="1" t="n">
        <f aca="false">IF($L627=$L626,AA626+G627^2,G627^2)</f>
        <v>7465750</v>
      </c>
      <c r="AB627" s="1" t="n">
        <f aca="false">IF($L627=$L626,AB626+H627^2,H627^2)</f>
        <v>2944707</v>
      </c>
      <c r="AC627" s="1" t="n">
        <f aca="false">IF($M628=1,SQRT(((X627)/($M627))-S627^2),"")</f>
        <v>0.760186471915982</v>
      </c>
      <c r="AD627" s="1" t="n">
        <f aca="false">IF($M628=1,SQRT(((Y627)/($M627))-T627^2),"")</f>
        <v>1.02987479473864</v>
      </c>
      <c r="AE627" s="1" t="n">
        <f aca="false">IF($M628=1,SQRT(((Z627)/($M627))-U627^2),"")</f>
        <v>1.62618291346642</v>
      </c>
      <c r="AF627" s="1" t="n">
        <f aca="false">IF($M628=1,SQRT(((AA627)/($M627))-V627^2),"")</f>
        <v>2.42705715238819</v>
      </c>
      <c r="AG627" s="1" t="n">
        <f aca="false">IF($M628=1,SQRT(((AB627)/($M627))-W627^2),"")</f>
        <v>0.708366847743516</v>
      </c>
    </row>
    <row r="628" customFormat="false" ht="12.8" hidden="false" customHeight="false" outlineLevel="0" collapsed="false">
      <c r="A628" s="0" t="n">
        <v>1.51446294785</v>
      </c>
      <c r="B628" s="0" t="n">
        <v>1577122824.13</v>
      </c>
      <c r="C628" s="0" t="n">
        <f aca="false">B628-1577122810.47</f>
        <v>13.6600000858307</v>
      </c>
      <c r="D628" s="0" t="n">
        <v>453</v>
      </c>
      <c r="E628" s="0" t="n">
        <v>877</v>
      </c>
      <c r="F628" s="0" t="n">
        <v>634</v>
      </c>
      <c r="G628" s="0" t="n">
        <v>497</v>
      </c>
      <c r="H628" s="0" t="n">
        <v>319</v>
      </c>
      <c r="I628" s="0" t="n">
        <f aca="false">(D628+E628+F628+G628+H628)/5</f>
        <v>556</v>
      </c>
      <c r="J628" s="0" t="n">
        <f aca="false">I628-577.6</f>
        <v>-21.6</v>
      </c>
      <c r="K628" s="0" t="n">
        <f aca="false">(I628-I627)/(A628-A627)</f>
        <v>-48.7755139872693</v>
      </c>
      <c r="L628" s="0" t="str">
        <f aca="false">IF(G628&gt;590,"RELAX",IF(G628&lt;500,"FIST","TRANSITION"))</f>
        <v>FIST</v>
      </c>
      <c r="M628" s="1" t="n">
        <f aca="false">IF(L628=L627,M627+1,1)</f>
        <v>1</v>
      </c>
      <c r="N628" s="1" t="n">
        <f aca="false">IF($L628=$L627,N627+D628,D628)</f>
        <v>453</v>
      </c>
      <c r="O628" s="1" t="n">
        <f aca="false">IF($L628=$L627,O627+E628,E628)</f>
        <v>877</v>
      </c>
      <c r="P628" s="1" t="n">
        <f aca="false">IF($L628=$L627,P627+F628,F628)</f>
        <v>634</v>
      </c>
      <c r="Q628" s="1" t="n">
        <f aca="false">IF($L628=$L627,Q627+G628,G628)</f>
        <v>497</v>
      </c>
      <c r="R628" s="1" t="n">
        <f aca="false">IF($L628=$L627,R627+H628,H628)</f>
        <v>319</v>
      </c>
      <c r="S628" s="1" t="str">
        <f aca="false">IF($M629=1,N628/$M628,"")</f>
        <v/>
      </c>
      <c r="T628" s="1" t="str">
        <f aca="false">IF($M629=1,O628/$M628,"")</f>
        <v/>
      </c>
      <c r="U628" s="1" t="str">
        <f aca="false">IF($M629=1,P628/$M628,"")</f>
        <v/>
      </c>
      <c r="V628" s="1" t="str">
        <f aca="false">IF($M629=1,Q628/$M628,"")</f>
        <v/>
      </c>
      <c r="W628" s="1" t="str">
        <f aca="false">IF($M629=1,R628/$M628,"")</f>
        <v/>
      </c>
      <c r="X628" s="1" t="n">
        <f aca="false">IF($L628=$L627,X627+D628^2,D628^2)</f>
        <v>205209</v>
      </c>
      <c r="Y628" s="1" t="n">
        <f aca="false">IF($L628=$L627,Y627+E628^2,E628^2)</f>
        <v>769129</v>
      </c>
      <c r="Z628" s="1" t="n">
        <f aca="false">IF($L628=$L627,Z627+F628^2,F628^2)</f>
        <v>401956</v>
      </c>
      <c r="AA628" s="1" t="n">
        <f aca="false">IF($L628=$L627,AA627+G628^2,G628^2)</f>
        <v>247009</v>
      </c>
      <c r="AB628" s="1" t="n">
        <f aca="false">IF($L628=$L627,AB627+H628^2,H628^2)</f>
        <v>101761</v>
      </c>
      <c r="AC628" s="1" t="str">
        <f aca="false">IF($M629=1,SQRT(((X628)/($M628))-S628^2),"")</f>
        <v/>
      </c>
      <c r="AD628" s="1" t="str">
        <f aca="false">IF($M629=1,SQRT(((Y628)/($M628))-T628^2),"")</f>
        <v/>
      </c>
      <c r="AE628" s="1" t="str">
        <f aca="false">IF($M629=1,SQRT(((Z628)/($M628))-U628^2),"")</f>
        <v/>
      </c>
      <c r="AF628" s="1" t="str">
        <f aca="false">IF($M629=1,SQRT(((AA628)/($M628))-V628^2),"")</f>
        <v/>
      </c>
      <c r="AG628" s="1" t="str">
        <f aca="false">IF($M629=1,SQRT(((AB628)/($M628))-W628^2),"")</f>
        <v/>
      </c>
    </row>
    <row r="629" customFormat="false" ht="12.8" hidden="false" customHeight="false" outlineLevel="0" collapsed="false">
      <c r="A629" s="0" t="n">
        <v>1.53934192657</v>
      </c>
      <c r="B629" s="0" t="n">
        <v>1577122824.16</v>
      </c>
      <c r="C629" s="0" t="n">
        <f aca="false">B629-1577122810.47</f>
        <v>13.6900000572205</v>
      </c>
      <c r="D629" s="0" t="n">
        <v>452</v>
      </c>
      <c r="E629" s="0" t="n">
        <v>878</v>
      </c>
      <c r="F629" s="0" t="n">
        <v>634</v>
      </c>
      <c r="G629" s="0" t="n">
        <v>493</v>
      </c>
      <c r="H629" s="0" t="n">
        <v>319</v>
      </c>
      <c r="I629" s="0" t="n">
        <f aca="false">(D629+E629+F629+G629+H629)/5</f>
        <v>555.2</v>
      </c>
      <c r="J629" s="0" t="n">
        <f aca="false">I629-577.6</f>
        <v>-22.4</v>
      </c>
      <c r="K629" s="0" t="n">
        <f aca="false">(I629-I628)/(A629-A628)</f>
        <v>-32.1556607690185</v>
      </c>
      <c r="L629" s="0" t="str">
        <f aca="false">IF(G629&gt;590,"RELAX",IF(G629&lt;500,"FIST","TRANSITION"))</f>
        <v>FIST</v>
      </c>
      <c r="M629" s="1" t="n">
        <f aca="false">IF(L629=L628,M628+1,1)</f>
        <v>2</v>
      </c>
      <c r="N629" s="1" t="n">
        <f aca="false">IF($L629=$L628,N628+D629,D629)</f>
        <v>905</v>
      </c>
      <c r="O629" s="1" t="n">
        <f aca="false">IF($L629=$L628,O628+E629,E629)</f>
        <v>1755</v>
      </c>
      <c r="P629" s="1" t="n">
        <f aca="false">IF($L629=$L628,P628+F629,F629)</f>
        <v>1268</v>
      </c>
      <c r="Q629" s="1" t="n">
        <f aca="false">IF($L629=$L628,Q628+G629,G629)</f>
        <v>990</v>
      </c>
      <c r="R629" s="1" t="n">
        <f aca="false">IF($L629=$L628,R628+H629,H629)</f>
        <v>638</v>
      </c>
      <c r="S629" s="1" t="str">
        <f aca="false">IF($M630=1,N629/$M629,"")</f>
        <v/>
      </c>
      <c r="T629" s="1" t="str">
        <f aca="false">IF($M630=1,O629/$M629,"")</f>
        <v/>
      </c>
      <c r="U629" s="1" t="str">
        <f aca="false">IF($M630=1,P629/$M629,"")</f>
        <v/>
      </c>
      <c r="V629" s="1" t="str">
        <f aca="false">IF($M630=1,Q629/$M629,"")</f>
        <v/>
      </c>
      <c r="W629" s="1" t="str">
        <f aca="false">IF($M630=1,R629/$M629,"")</f>
        <v/>
      </c>
      <c r="X629" s="1" t="n">
        <f aca="false">IF($L629=$L628,X628+D629^2,D629^2)</f>
        <v>409513</v>
      </c>
      <c r="Y629" s="1" t="n">
        <f aca="false">IF($L629=$L628,Y628+E629^2,E629^2)</f>
        <v>1540013</v>
      </c>
      <c r="Z629" s="1" t="n">
        <f aca="false">IF($L629=$L628,Z628+F629^2,F629^2)</f>
        <v>803912</v>
      </c>
      <c r="AA629" s="1" t="n">
        <f aca="false">IF($L629=$L628,AA628+G629^2,G629^2)</f>
        <v>490058</v>
      </c>
      <c r="AB629" s="1" t="n">
        <f aca="false">IF($L629=$L628,AB628+H629^2,H629^2)</f>
        <v>203522</v>
      </c>
      <c r="AC629" s="1" t="str">
        <f aca="false">IF($M630=1,SQRT(((X629)/($M629))-S629^2),"")</f>
        <v/>
      </c>
      <c r="AD629" s="1" t="str">
        <f aca="false">IF($M630=1,SQRT(((Y629)/($M629))-T629^2),"")</f>
        <v/>
      </c>
      <c r="AE629" s="1" t="str">
        <f aca="false">IF($M630=1,SQRT(((Z629)/($M629))-U629^2),"")</f>
        <v/>
      </c>
      <c r="AF629" s="1" t="str">
        <f aca="false">IF($M630=1,SQRT(((AA629)/($M629))-V629^2),"")</f>
        <v/>
      </c>
      <c r="AG629" s="1" t="str">
        <f aca="false">IF($M630=1,SQRT(((AB629)/($M629))-W629^2),"")</f>
        <v/>
      </c>
    </row>
    <row r="630" customFormat="false" ht="12.8" hidden="false" customHeight="false" outlineLevel="0" collapsed="false">
      <c r="A630" s="0" t="n">
        <v>1.55989694595</v>
      </c>
      <c r="B630" s="0" t="n">
        <v>1577122824.18</v>
      </c>
      <c r="C630" s="0" t="n">
        <f aca="false">B630-1577122810.47</f>
        <v>13.710000038147</v>
      </c>
      <c r="D630" s="0" t="n">
        <v>453</v>
      </c>
      <c r="E630" s="0" t="n">
        <v>877</v>
      </c>
      <c r="F630" s="0" t="n">
        <v>635</v>
      </c>
      <c r="G630" s="0" t="n">
        <v>490</v>
      </c>
      <c r="H630" s="0" t="n">
        <v>320</v>
      </c>
      <c r="I630" s="0" t="n">
        <f aca="false">(D630+E630+F630+G630+H630)/5</f>
        <v>555</v>
      </c>
      <c r="J630" s="0" t="n">
        <f aca="false">I630-577.6</f>
        <v>-22.6</v>
      </c>
      <c r="K630" s="0" t="n">
        <f aca="false">(I630-I629)/(A630-A629)</f>
        <v>-9.72998352872622</v>
      </c>
      <c r="L630" s="0" t="str">
        <f aca="false">IF(G630&gt;590,"RELAX",IF(G630&lt;500,"FIST","TRANSITION"))</f>
        <v>FIST</v>
      </c>
      <c r="M630" s="1" t="n">
        <f aca="false">IF(L630=L629,M629+1,1)</f>
        <v>3</v>
      </c>
      <c r="N630" s="1" t="n">
        <f aca="false">IF($L630=$L629,N629+D630,D630)</f>
        <v>1358</v>
      </c>
      <c r="O630" s="1" t="n">
        <f aca="false">IF($L630=$L629,O629+E630,E630)</f>
        <v>2632</v>
      </c>
      <c r="P630" s="1" t="n">
        <f aca="false">IF($L630=$L629,P629+F630,F630)</f>
        <v>1903</v>
      </c>
      <c r="Q630" s="1" t="n">
        <f aca="false">IF($L630=$L629,Q629+G630,G630)</f>
        <v>1480</v>
      </c>
      <c r="R630" s="1" t="n">
        <f aca="false">IF($L630=$L629,R629+H630,H630)</f>
        <v>958</v>
      </c>
      <c r="S630" s="1" t="str">
        <f aca="false">IF($M631=1,N630/$M630,"")</f>
        <v/>
      </c>
      <c r="T630" s="1" t="str">
        <f aca="false">IF($M631=1,O630/$M630,"")</f>
        <v/>
      </c>
      <c r="U630" s="1" t="str">
        <f aca="false">IF($M631=1,P630/$M630,"")</f>
        <v/>
      </c>
      <c r="V630" s="1" t="str">
        <f aca="false">IF($M631=1,Q630/$M630,"")</f>
        <v/>
      </c>
      <c r="W630" s="1" t="str">
        <f aca="false">IF($M631=1,R630/$M630,"")</f>
        <v/>
      </c>
      <c r="X630" s="1" t="n">
        <f aca="false">IF($L630=$L629,X629+D630^2,D630^2)</f>
        <v>614722</v>
      </c>
      <c r="Y630" s="1" t="n">
        <f aca="false">IF($L630=$L629,Y629+E630^2,E630^2)</f>
        <v>2309142</v>
      </c>
      <c r="Z630" s="1" t="n">
        <f aca="false">IF($L630=$L629,Z629+F630^2,F630^2)</f>
        <v>1207137</v>
      </c>
      <c r="AA630" s="1" t="n">
        <f aca="false">IF($L630=$L629,AA629+G630^2,G630^2)</f>
        <v>730158</v>
      </c>
      <c r="AB630" s="1" t="n">
        <f aca="false">IF($L630=$L629,AB629+H630^2,H630^2)</f>
        <v>305922</v>
      </c>
      <c r="AC630" s="1" t="str">
        <f aca="false">IF($M631=1,SQRT(((X630)/($M630))-S630^2),"")</f>
        <v/>
      </c>
      <c r="AD630" s="1" t="str">
        <f aca="false">IF($M631=1,SQRT(((Y630)/($M630))-T630^2),"")</f>
        <v/>
      </c>
      <c r="AE630" s="1" t="str">
        <f aca="false">IF($M631=1,SQRT(((Z630)/($M630))-U630^2),"")</f>
        <v/>
      </c>
      <c r="AF630" s="1" t="str">
        <f aca="false">IF($M631=1,SQRT(((AA630)/($M630))-V630^2),"")</f>
        <v/>
      </c>
      <c r="AG630" s="1" t="str">
        <f aca="false">IF($M631=1,SQRT(((AB630)/($M630))-W630^2),"")</f>
        <v/>
      </c>
    </row>
    <row r="631" customFormat="false" ht="12.8" hidden="false" customHeight="false" outlineLevel="0" collapsed="false">
      <c r="A631" s="0" t="n">
        <v>1.58447790146</v>
      </c>
      <c r="B631" s="0" t="n">
        <v>1577122824.2</v>
      </c>
      <c r="C631" s="0" t="n">
        <f aca="false">B631-1577122810.47</f>
        <v>13.7300000190735</v>
      </c>
      <c r="D631" s="0" t="n">
        <v>453</v>
      </c>
      <c r="E631" s="0" t="n">
        <v>878</v>
      </c>
      <c r="F631" s="0" t="n">
        <v>636</v>
      </c>
      <c r="G631" s="0" t="n">
        <v>491</v>
      </c>
      <c r="H631" s="0" t="n">
        <v>319</v>
      </c>
      <c r="I631" s="0" t="n">
        <f aca="false">(D631+E631+F631+G631+H631)/5</f>
        <v>555.4</v>
      </c>
      <c r="J631" s="0" t="n">
        <f aca="false">I631-577.6</f>
        <v>-22.2</v>
      </c>
      <c r="K631" s="0" t="n">
        <f aca="false">(I631-I630)/(A631-A630)</f>
        <v>16.2727604237047</v>
      </c>
      <c r="L631" s="0" t="str">
        <f aca="false">IF(G631&gt;590,"RELAX",IF(G631&lt;500,"FIST","TRANSITION"))</f>
        <v>FIST</v>
      </c>
      <c r="M631" s="1" t="n">
        <f aca="false">IF(L631=L630,M630+1,1)</f>
        <v>4</v>
      </c>
      <c r="N631" s="1" t="n">
        <f aca="false">IF($L631=$L630,N630+D631,D631)</f>
        <v>1811</v>
      </c>
      <c r="O631" s="1" t="n">
        <f aca="false">IF($L631=$L630,O630+E631,E631)</f>
        <v>3510</v>
      </c>
      <c r="P631" s="1" t="n">
        <f aca="false">IF($L631=$L630,P630+F631,F631)</f>
        <v>2539</v>
      </c>
      <c r="Q631" s="1" t="n">
        <f aca="false">IF($L631=$L630,Q630+G631,G631)</f>
        <v>1971</v>
      </c>
      <c r="R631" s="1" t="n">
        <f aca="false">IF($L631=$L630,R630+H631,H631)</f>
        <v>1277</v>
      </c>
      <c r="S631" s="1" t="str">
        <f aca="false">IF($M632=1,N631/$M631,"")</f>
        <v/>
      </c>
      <c r="T631" s="1" t="str">
        <f aca="false">IF($M632=1,O631/$M631,"")</f>
        <v/>
      </c>
      <c r="U631" s="1" t="str">
        <f aca="false">IF($M632=1,P631/$M631,"")</f>
        <v/>
      </c>
      <c r="V631" s="1" t="str">
        <f aca="false">IF($M632=1,Q631/$M631,"")</f>
        <v/>
      </c>
      <c r="W631" s="1" t="str">
        <f aca="false">IF($M632=1,R631/$M631,"")</f>
        <v/>
      </c>
      <c r="X631" s="1" t="n">
        <f aca="false">IF($L631=$L630,X630+D631^2,D631^2)</f>
        <v>819931</v>
      </c>
      <c r="Y631" s="1" t="n">
        <f aca="false">IF($L631=$L630,Y630+E631^2,E631^2)</f>
        <v>3080026</v>
      </c>
      <c r="Z631" s="1" t="n">
        <f aca="false">IF($L631=$L630,Z630+F631^2,F631^2)</f>
        <v>1611633</v>
      </c>
      <c r="AA631" s="1" t="n">
        <f aca="false">IF($L631=$L630,AA630+G631^2,G631^2)</f>
        <v>971239</v>
      </c>
      <c r="AB631" s="1" t="n">
        <f aca="false">IF($L631=$L630,AB630+H631^2,H631^2)</f>
        <v>407683</v>
      </c>
      <c r="AC631" s="1" t="str">
        <f aca="false">IF($M632=1,SQRT(((X631)/($M631))-S631^2),"")</f>
        <v/>
      </c>
      <c r="AD631" s="1" t="str">
        <f aca="false">IF($M632=1,SQRT(((Y631)/($M631))-T631^2),"")</f>
        <v/>
      </c>
      <c r="AE631" s="1" t="str">
        <f aca="false">IF($M632=1,SQRT(((Z631)/($M631))-U631^2),"")</f>
        <v/>
      </c>
      <c r="AF631" s="1" t="str">
        <f aca="false">IF($M632=1,SQRT(((AA631)/($M631))-V631^2),"")</f>
        <v/>
      </c>
      <c r="AG631" s="1" t="str">
        <f aca="false">IF($M632=1,SQRT(((AB631)/($M631))-W631^2),"")</f>
        <v/>
      </c>
    </row>
    <row r="632" customFormat="false" ht="12.8" hidden="false" customHeight="false" outlineLevel="0" collapsed="false">
      <c r="A632" s="0" t="n">
        <v>1.60490179062</v>
      </c>
      <c r="B632" s="0" t="n">
        <v>1577122824.22</v>
      </c>
      <c r="C632" s="0" t="n">
        <f aca="false">B632-1577122810.47</f>
        <v>13.75</v>
      </c>
      <c r="D632" s="0" t="n">
        <v>452</v>
      </c>
      <c r="E632" s="0" t="n">
        <v>879</v>
      </c>
      <c r="F632" s="0" t="n">
        <v>636</v>
      </c>
      <c r="G632" s="0" t="n">
        <v>493</v>
      </c>
      <c r="H632" s="0" t="n">
        <v>319</v>
      </c>
      <c r="I632" s="0" t="n">
        <f aca="false">(D632+E632+F632+G632+H632)/5</f>
        <v>555.8</v>
      </c>
      <c r="J632" s="0" t="n">
        <f aca="false">I632-577.6</f>
        <v>-21.8000000000001</v>
      </c>
      <c r="K632" s="0" t="n">
        <f aca="false">(I632-I631)/(A632-A631)</f>
        <v>19.5849084797902</v>
      </c>
      <c r="L632" s="0" t="str">
        <f aca="false">IF(G632&gt;590,"RELAX",IF(G632&lt;500,"FIST","TRANSITION"))</f>
        <v>FIST</v>
      </c>
      <c r="M632" s="1" t="n">
        <f aca="false">IF(L632=L631,M631+1,1)</f>
        <v>5</v>
      </c>
      <c r="N632" s="1" t="n">
        <f aca="false">IF($L632=$L631,N631+D632,D632)</f>
        <v>2263</v>
      </c>
      <c r="O632" s="1" t="n">
        <f aca="false">IF($L632=$L631,O631+E632,E632)</f>
        <v>4389</v>
      </c>
      <c r="P632" s="1" t="n">
        <f aca="false">IF($L632=$L631,P631+F632,F632)</f>
        <v>3175</v>
      </c>
      <c r="Q632" s="1" t="n">
        <f aca="false">IF($L632=$L631,Q631+G632,G632)</f>
        <v>2464</v>
      </c>
      <c r="R632" s="1" t="n">
        <f aca="false">IF($L632=$L631,R631+H632,H632)</f>
        <v>1596</v>
      </c>
      <c r="S632" s="1" t="str">
        <f aca="false">IF($M633=1,N632/$M632,"")</f>
        <v/>
      </c>
      <c r="T632" s="1" t="str">
        <f aca="false">IF($M633=1,O632/$M632,"")</f>
        <v/>
      </c>
      <c r="U632" s="1" t="str">
        <f aca="false">IF($M633=1,P632/$M632,"")</f>
        <v/>
      </c>
      <c r="V632" s="1" t="str">
        <f aca="false">IF($M633=1,Q632/$M632,"")</f>
        <v/>
      </c>
      <c r="W632" s="1" t="str">
        <f aca="false">IF($M633=1,R632/$M632,"")</f>
        <v/>
      </c>
      <c r="X632" s="1" t="n">
        <f aca="false">IF($L632=$L631,X631+D632^2,D632^2)</f>
        <v>1024235</v>
      </c>
      <c r="Y632" s="1" t="n">
        <f aca="false">IF($L632=$L631,Y631+E632^2,E632^2)</f>
        <v>3852667</v>
      </c>
      <c r="Z632" s="1" t="n">
        <f aca="false">IF($L632=$L631,Z631+F632^2,F632^2)</f>
        <v>2016129</v>
      </c>
      <c r="AA632" s="1" t="n">
        <f aca="false">IF($L632=$L631,AA631+G632^2,G632^2)</f>
        <v>1214288</v>
      </c>
      <c r="AB632" s="1" t="n">
        <f aca="false">IF($L632=$L631,AB631+H632^2,H632^2)</f>
        <v>509444</v>
      </c>
      <c r="AC632" s="1" t="str">
        <f aca="false">IF($M633=1,SQRT(((X632)/($M632))-S632^2),"")</f>
        <v/>
      </c>
      <c r="AD632" s="1" t="str">
        <f aca="false">IF($M633=1,SQRT(((Y632)/($M632))-T632^2),"")</f>
        <v/>
      </c>
      <c r="AE632" s="1" t="str">
        <f aca="false">IF($M633=1,SQRT(((Z632)/($M632))-U632^2),"")</f>
        <v/>
      </c>
      <c r="AF632" s="1" t="str">
        <f aca="false">IF($M633=1,SQRT(((AA632)/($M632))-V632^2),"")</f>
        <v/>
      </c>
      <c r="AG632" s="1" t="str">
        <f aca="false">IF($M633=1,SQRT(((AB632)/($M632))-W632^2),"")</f>
        <v/>
      </c>
    </row>
    <row r="633" customFormat="false" ht="12.8" hidden="false" customHeight="false" outlineLevel="0" collapsed="false">
      <c r="A633" s="0" t="n">
        <v>1.62934589386</v>
      </c>
      <c r="B633" s="0" t="n">
        <v>1577122824.25</v>
      </c>
      <c r="C633" s="0" t="n">
        <f aca="false">B633-1577122810.47</f>
        <v>13.7799999713898</v>
      </c>
      <c r="D633" s="0" t="n">
        <v>452</v>
      </c>
      <c r="E633" s="0" t="n">
        <v>879</v>
      </c>
      <c r="F633" s="0" t="n">
        <v>637</v>
      </c>
      <c r="G633" s="0" t="n">
        <v>493</v>
      </c>
      <c r="H633" s="0" t="n">
        <v>320</v>
      </c>
      <c r="I633" s="0" t="n">
        <f aca="false">(D633+E633+F633+G633+H633)/5</f>
        <v>556.2</v>
      </c>
      <c r="J633" s="0" t="n">
        <f aca="false">I633-577.6</f>
        <v>-21.4</v>
      </c>
      <c r="K633" s="0" t="n">
        <f aca="false">(I633-I632)/(A633-A632)</f>
        <v>16.3638647764151</v>
      </c>
      <c r="L633" s="0" t="str">
        <f aca="false">IF(G633&gt;590,"RELAX",IF(G633&lt;500,"FIST","TRANSITION"))</f>
        <v>FIST</v>
      </c>
      <c r="M633" s="1" t="n">
        <f aca="false">IF(L633=L632,M632+1,1)</f>
        <v>6</v>
      </c>
      <c r="N633" s="1" t="n">
        <f aca="false">IF($L633=$L632,N632+D633,D633)</f>
        <v>2715</v>
      </c>
      <c r="O633" s="1" t="n">
        <f aca="false">IF($L633=$L632,O632+E633,E633)</f>
        <v>5268</v>
      </c>
      <c r="P633" s="1" t="n">
        <f aca="false">IF($L633=$L632,P632+F633,F633)</f>
        <v>3812</v>
      </c>
      <c r="Q633" s="1" t="n">
        <f aca="false">IF($L633=$L632,Q632+G633,G633)</f>
        <v>2957</v>
      </c>
      <c r="R633" s="1" t="n">
        <f aca="false">IF($L633=$L632,R632+H633,H633)</f>
        <v>1916</v>
      </c>
      <c r="S633" s="1" t="str">
        <f aca="false">IF($M634=1,N633/$M633,"")</f>
        <v/>
      </c>
      <c r="T633" s="1" t="str">
        <f aca="false">IF($M634=1,O633/$M633,"")</f>
        <v/>
      </c>
      <c r="U633" s="1" t="str">
        <f aca="false">IF($M634=1,P633/$M633,"")</f>
        <v/>
      </c>
      <c r="V633" s="1" t="str">
        <f aca="false">IF($M634=1,Q633/$M633,"")</f>
        <v/>
      </c>
      <c r="W633" s="1" t="str">
        <f aca="false">IF($M634=1,R633/$M633,"")</f>
        <v/>
      </c>
      <c r="X633" s="1" t="n">
        <f aca="false">IF($L633=$L632,X632+D633^2,D633^2)</f>
        <v>1228539</v>
      </c>
      <c r="Y633" s="1" t="n">
        <f aca="false">IF($L633=$L632,Y632+E633^2,E633^2)</f>
        <v>4625308</v>
      </c>
      <c r="Z633" s="1" t="n">
        <f aca="false">IF($L633=$L632,Z632+F633^2,F633^2)</f>
        <v>2421898</v>
      </c>
      <c r="AA633" s="1" t="n">
        <f aca="false">IF($L633=$L632,AA632+G633^2,G633^2)</f>
        <v>1457337</v>
      </c>
      <c r="AB633" s="1" t="n">
        <f aca="false">IF($L633=$L632,AB632+H633^2,H633^2)</f>
        <v>611844</v>
      </c>
      <c r="AC633" s="1" t="str">
        <f aca="false">IF($M634=1,SQRT(((X633)/($M633))-S633^2),"")</f>
        <v/>
      </c>
      <c r="AD633" s="1" t="str">
        <f aca="false">IF($M634=1,SQRT(((Y633)/($M633))-T633^2),"")</f>
        <v/>
      </c>
      <c r="AE633" s="1" t="str">
        <f aca="false">IF($M634=1,SQRT(((Z633)/($M633))-U633^2),"")</f>
        <v/>
      </c>
      <c r="AF633" s="1" t="str">
        <f aca="false">IF($M634=1,SQRT(((AA633)/($M633))-V633^2),"")</f>
        <v/>
      </c>
      <c r="AG633" s="1" t="str">
        <f aca="false">IF($M634=1,SQRT(((AB633)/($M633))-W633^2),"")</f>
        <v/>
      </c>
    </row>
    <row r="634" customFormat="false" ht="12.8" hidden="false" customHeight="false" outlineLevel="0" collapsed="false">
      <c r="A634" s="0" t="n">
        <v>1.65391683578</v>
      </c>
      <c r="B634" s="0" t="n">
        <v>1577122824.27</v>
      </c>
      <c r="C634" s="0" t="n">
        <f aca="false">B634-1577122810.47</f>
        <v>13.7999999523163</v>
      </c>
      <c r="D634" s="0" t="n">
        <v>452</v>
      </c>
      <c r="E634" s="0" t="n">
        <v>878</v>
      </c>
      <c r="F634" s="0" t="n">
        <v>638</v>
      </c>
      <c r="G634" s="0" t="n">
        <v>494</v>
      </c>
      <c r="H634" s="0" t="n">
        <v>319</v>
      </c>
      <c r="I634" s="0" t="n">
        <f aca="false">(D634+E634+F634+G634+H634)/5</f>
        <v>556.2</v>
      </c>
      <c r="J634" s="0" t="n">
        <f aca="false">I634-577.6</f>
        <v>-21.4</v>
      </c>
      <c r="K634" s="0" t="n">
        <f aca="false">(I634-I633)/(A634-A633)</f>
        <v>0</v>
      </c>
      <c r="L634" s="0" t="str">
        <f aca="false">IF(G634&gt;590,"RELAX",IF(G634&lt;500,"FIST","TRANSITION"))</f>
        <v>FIST</v>
      </c>
      <c r="M634" s="1" t="n">
        <f aca="false">IF(L634=L633,M633+1,1)</f>
        <v>7</v>
      </c>
      <c r="N634" s="1" t="n">
        <f aca="false">IF($L634=$L633,N633+D634,D634)</f>
        <v>3167</v>
      </c>
      <c r="O634" s="1" t="n">
        <f aca="false">IF($L634=$L633,O633+E634,E634)</f>
        <v>6146</v>
      </c>
      <c r="P634" s="1" t="n">
        <f aca="false">IF($L634=$L633,P633+F634,F634)</f>
        <v>4450</v>
      </c>
      <c r="Q634" s="1" t="n">
        <f aca="false">IF($L634=$L633,Q633+G634,G634)</f>
        <v>3451</v>
      </c>
      <c r="R634" s="1" t="n">
        <f aca="false">IF($L634=$L633,R633+H634,H634)</f>
        <v>2235</v>
      </c>
      <c r="S634" s="1" t="str">
        <f aca="false">IF($M635=1,N634/$M634,"")</f>
        <v/>
      </c>
      <c r="T634" s="1" t="str">
        <f aca="false">IF($M635=1,O634/$M634,"")</f>
        <v/>
      </c>
      <c r="U634" s="1" t="str">
        <f aca="false">IF($M635=1,P634/$M634,"")</f>
        <v/>
      </c>
      <c r="V634" s="1" t="str">
        <f aca="false">IF($M635=1,Q634/$M634,"")</f>
        <v/>
      </c>
      <c r="W634" s="1" t="str">
        <f aca="false">IF($M635=1,R634/$M634,"")</f>
        <v/>
      </c>
      <c r="X634" s="1" t="n">
        <f aca="false">IF($L634=$L633,X633+D634^2,D634^2)</f>
        <v>1432843</v>
      </c>
      <c r="Y634" s="1" t="n">
        <f aca="false">IF($L634=$L633,Y633+E634^2,E634^2)</f>
        <v>5396192</v>
      </c>
      <c r="Z634" s="1" t="n">
        <f aca="false">IF($L634=$L633,Z633+F634^2,F634^2)</f>
        <v>2828942</v>
      </c>
      <c r="AA634" s="1" t="n">
        <f aca="false">IF($L634=$L633,AA633+G634^2,G634^2)</f>
        <v>1701373</v>
      </c>
      <c r="AB634" s="1" t="n">
        <f aca="false">IF($L634=$L633,AB633+H634^2,H634^2)</f>
        <v>713605</v>
      </c>
      <c r="AC634" s="1" t="str">
        <f aca="false">IF($M635=1,SQRT(((X634)/($M634))-S634^2),"")</f>
        <v/>
      </c>
      <c r="AD634" s="1" t="str">
        <f aca="false">IF($M635=1,SQRT(((Y634)/($M634))-T634^2),"")</f>
        <v/>
      </c>
      <c r="AE634" s="1" t="str">
        <f aca="false">IF($M635=1,SQRT(((Z634)/($M634))-U634^2),"")</f>
        <v/>
      </c>
      <c r="AF634" s="1" t="str">
        <f aca="false">IF($M635=1,SQRT(((AA634)/($M634))-V634^2),"")</f>
        <v/>
      </c>
      <c r="AG634" s="1" t="str">
        <f aca="false">IF($M635=1,SQRT(((AB634)/($M634))-W634^2),"")</f>
        <v/>
      </c>
    </row>
    <row r="635" customFormat="false" ht="12.8" hidden="false" customHeight="false" outlineLevel="0" collapsed="false">
      <c r="A635" s="0" t="n">
        <v>1.67432689667</v>
      </c>
      <c r="B635" s="0" t="n">
        <v>1577122824.29</v>
      </c>
      <c r="C635" s="0" t="n">
        <f aca="false">B635-1577122810.47</f>
        <v>13.8199999332428</v>
      </c>
      <c r="D635" s="0" t="n">
        <v>452</v>
      </c>
      <c r="E635" s="0" t="n">
        <v>878</v>
      </c>
      <c r="F635" s="0" t="n">
        <v>638</v>
      </c>
      <c r="G635" s="0" t="n">
        <v>494</v>
      </c>
      <c r="H635" s="0" t="n">
        <v>319</v>
      </c>
      <c r="I635" s="0" t="n">
        <f aca="false">(D635+E635+F635+G635+H635)/5</f>
        <v>556.2</v>
      </c>
      <c r="J635" s="0" t="n">
        <f aca="false">I635-577.6</f>
        <v>-21.4</v>
      </c>
      <c r="K635" s="0" t="n">
        <f aca="false">(I635-I634)/(A635-A634)</f>
        <v>0</v>
      </c>
      <c r="L635" s="0" t="str">
        <f aca="false">IF(G635&gt;590,"RELAX",IF(G635&lt;500,"FIST","TRANSITION"))</f>
        <v>FIST</v>
      </c>
      <c r="M635" s="1" t="n">
        <f aca="false">IF(L635=L634,M634+1,1)</f>
        <v>8</v>
      </c>
      <c r="N635" s="1" t="n">
        <f aca="false">IF($L635=$L634,N634+D635,D635)</f>
        <v>3619</v>
      </c>
      <c r="O635" s="1" t="n">
        <f aca="false">IF($L635=$L634,O634+E635,E635)</f>
        <v>7024</v>
      </c>
      <c r="P635" s="1" t="n">
        <f aca="false">IF($L635=$L634,P634+F635,F635)</f>
        <v>5088</v>
      </c>
      <c r="Q635" s="1" t="n">
        <f aca="false">IF($L635=$L634,Q634+G635,G635)</f>
        <v>3945</v>
      </c>
      <c r="R635" s="1" t="n">
        <f aca="false">IF($L635=$L634,R634+H635,H635)</f>
        <v>2554</v>
      </c>
      <c r="S635" s="1" t="str">
        <f aca="false">IF($M636=1,N635/$M635,"")</f>
        <v/>
      </c>
      <c r="T635" s="1" t="str">
        <f aca="false">IF($M636=1,O635/$M635,"")</f>
        <v/>
      </c>
      <c r="U635" s="1" t="str">
        <f aca="false">IF($M636=1,P635/$M635,"")</f>
        <v/>
      </c>
      <c r="V635" s="1" t="str">
        <f aca="false">IF($M636=1,Q635/$M635,"")</f>
        <v/>
      </c>
      <c r="W635" s="1" t="str">
        <f aca="false">IF($M636=1,R635/$M635,"")</f>
        <v/>
      </c>
      <c r="X635" s="1" t="n">
        <f aca="false">IF($L635=$L634,X634+D635^2,D635^2)</f>
        <v>1637147</v>
      </c>
      <c r="Y635" s="1" t="n">
        <f aca="false">IF($L635=$L634,Y634+E635^2,E635^2)</f>
        <v>6167076</v>
      </c>
      <c r="Z635" s="1" t="n">
        <f aca="false">IF($L635=$L634,Z634+F635^2,F635^2)</f>
        <v>3235986</v>
      </c>
      <c r="AA635" s="1" t="n">
        <f aca="false">IF($L635=$L634,AA634+G635^2,G635^2)</f>
        <v>1945409</v>
      </c>
      <c r="AB635" s="1" t="n">
        <f aca="false">IF($L635=$L634,AB634+H635^2,H635^2)</f>
        <v>815366</v>
      </c>
      <c r="AC635" s="1" t="str">
        <f aca="false">IF($M636=1,SQRT(((X635)/($M635))-S635^2),"")</f>
        <v/>
      </c>
      <c r="AD635" s="1" t="str">
        <f aca="false">IF($M636=1,SQRT(((Y635)/($M635))-T635^2),"")</f>
        <v/>
      </c>
      <c r="AE635" s="1" t="str">
        <f aca="false">IF($M636=1,SQRT(((Z635)/($M635))-U635^2),"")</f>
        <v/>
      </c>
      <c r="AF635" s="1" t="str">
        <f aca="false">IF($M636=1,SQRT(((AA635)/($M635))-V635^2),"")</f>
        <v/>
      </c>
      <c r="AG635" s="1" t="str">
        <f aca="false">IF($M636=1,SQRT(((AB635)/($M635))-W635^2),"")</f>
        <v/>
      </c>
    </row>
    <row r="636" customFormat="false" ht="12.8" hidden="false" customHeight="false" outlineLevel="0" collapsed="false">
      <c r="A636" s="0" t="n">
        <v>1.69912195206</v>
      </c>
      <c r="B636" s="0" t="n">
        <v>1577122824.32</v>
      </c>
      <c r="C636" s="0" t="n">
        <f aca="false">B636-1577122810.47</f>
        <v>13.8499999046326</v>
      </c>
      <c r="D636" s="0" t="n">
        <v>452</v>
      </c>
      <c r="E636" s="0" t="n">
        <v>878</v>
      </c>
      <c r="F636" s="0" t="n">
        <v>637</v>
      </c>
      <c r="G636" s="0" t="n">
        <v>494</v>
      </c>
      <c r="H636" s="0" t="n">
        <v>319</v>
      </c>
      <c r="I636" s="0" t="n">
        <f aca="false">(D636+E636+F636+G636+H636)/5</f>
        <v>556</v>
      </c>
      <c r="J636" s="0" t="n">
        <f aca="false">I636-577.6</f>
        <v>-21.6</v>
      </c>
      <c r="K636" s="0" t="n">
        <f aca="false">(I636-I635)/(A636-A635)</f>
        <v>-8.0661243483532</v>
      </c>
      <c r="L636" s="0" t="str">
        <f aca="false">IF(G636&gt;590,"RELAX",IF(G636&lt;500,"FIST","TRANSITION"))</f>
        <v>FIST</v>
      </c>
      <c r="M636" s="1" t="n">
        <f aca="false">IF(L636=L635,M635+1,1)</f>
        <v>9</v>
      </c>
      <c r="N636" s="1" t="n">
        <f aca="false">IF($L636=$L635,N635+D636,D636)</f>
        <v>4071</v>
      </c>
      <c r="O636" s="1" t="n">
        <f aca="false">IF($L636=$L635,O635+E636,E636)</f>
        <v>7902</v>
      </c>
      <c r="P636" s="1" t="n">
        <f aca="false">IF($L636=$L635,P635+F636,F636)</f>
        <v>5725</v>
      </c>
      <c r="Q636" s="1" t="n">
        <f aca="false">IF($L636=$L635,Q635+G636,G636)</f>
        <v>4439</v>
      </c>
      <c r="R636" s="1" t="n">
        <f aca="false">IF($L636=$L635,R635+H636,H636)</f>
        <v>2873</v>
      </c>
      <c r="S636" s="1" t="str">
        <f aca="false">IF($M637=1,N636/$M636,"")</f>
        <v/>
      </c>
      <c r="T636" s="1" t="str">
        <f aca="false">IF($M637=1,O636/$M636,"")</f>
        <v/>
      </c>
      <c r="U636" s="1" t="str">
        <f aca="false">IF($M637=1,P636/$M636,"")</f>
        <v/>
      </c>
      <c r="V636" s="1" t="str">
        <f aca="false">IF($M637=1,Q636/$M636,"")</f>
        <v/>
      </c>
      <c r="W636" s="1" t="str">
        <f aca="false">IF($M637=1,R636/$M636,"")</f>
        <v/>
      </c>
      <c r="X636" s="1" t="n">
        <f aca="false">IF($L636=$L635,X635+D636^2,D636^2)</f>
        <v>1841451</v>
      </c>
      <c r="Y636" s="1" t="n">
        <f aca="false">IF($L636=$L635,Y635+E636^2,E636^2)</f>
        <v>6937960</v>
      </c>
      <c r="Z636" s="1" t="n">
        <f aca="false">IF($L636=$L635,Z635+F636^2,F636^2)</f>
        <v>3641755</v>
      </c>
      <c r="AA636" s="1" t="n">
        <f aca="false">IF($L636=$L635,AA635+G636^2,G636^2)</f>
        <v>2189445</v>
      </c>
      <c r="AB636" s="1" t="n">
        <f aca="false">IF($L636=$L635,AB635+H636^2,H636^2)</f>
        <v>917127</v>
      </c>
      <c r="AC636" s="1" t="str">
        <f aca="false">IF($M637=1,SQRT(((X636)/($M636))-S636^2),"")</f>
        <v/>
      </c>
      <c r="AD636" s="1" t="str">
        <f aca="false">IF($M637=1,SQRT(((Y636)/($M636))-T636^2),"")</f>
        <v/>
      </c>
      <c r="AE636" s="1" t="str">
        <f aca="false">IF($M637=1,SQRT(((Z636)/($M636))-U636^2),"")</f>
        <v/>
      </c>
      <c r="AF636" s="1" t="str">
        <f aca="false">IF($M637=1,SQRT(((AA636)/($M636))-V636^2),"")</f>
        <v/>
      </c>
      <c r="AG636" s="1" t="str">
        <f aca="false">IF($M637=1,SQRT(((AB636)/($M636))-W636^2),"")</f>
        <v/>
      </c>
    </row>
    <row r="637" customFormat="false" ht="12.8" hidden="false" customHeight="false" outlineLevel="0" collapsed="false">
      <c r="A637" s="0" t="n">
        <v>1.71963000298</v>
      </c>
      <c r="B637" s="0" t="n">
        <v>1577122824.34</v>
      </c>
      <c r="C637" s="0" t="n">
        <f aca="false">B637-1577122810.47</f>
        <v>13.8699998855591</v>
      </c>
      <c r="D637" s="0" t="n">
        <v>452</v>
      </c>
      <c r="E637" s="0" t="n">
        <v>877</v>
      </c>
      <c r="F637" s="0" t="n">
        <v>637</v>
      </c>
      <c r="G637" s="0" t="n">
        <v>496</v>
      </c>
      <c r="H637" s="0" t="n">
        <v>319</v>
      </c>
      <c r="I637" s="0" t="n">
        <f aca="false">(D637+E637+F637+G637+H637)/5</f>
        <v>556.2</v>
      </c>
      <c r="J637" s="0" t="n">
        <f aca="false">I637-577.6</f>
        <v>-21.4</v>
      </c>
      <c r="K637" s="0" t="n">
        <f aca="false">(I637-I636)/(A637-A636)</f>
        <v>9.7522675743409</v>
      </c>
      <c r="L637" s="0" t="str">
        <f aca="false">IF(G637&gt;590,"RELAX",IF(G637&lt;500,"FIST","TRANSITION"))</f>
        <v>FIST</v>
      </c>
      <c r="M637" s="1" t="n">
        <f aca="false">IF(L637=L636,M636+1,1)</f>
        <v>10</v>
      </c>
      <c r="N637" s="1" t="n">
        <f aca="false">IF($L637=$L636,N636+D637,D637)</f>
        <v>4523</v>
      </c>
      <c r="O637" s="1" t="n">
        <f aca="false">IF($L637=$L636,O636+E637,E637)</f>
        <v>8779</v>
      </c>
      <c r="P637" s="1" t="n">
        <f aca="false">IF($L637=$L636,P636+F637,F637)</f>
        <v>6362</v>
      </c>
      <c r="Q637" s="1" t="n">
        <f aca="false">IF($L637=$L636,Q636+G637,G637)</f>
        <v>4935</v>
      </c>
      <c r="R637" s="1" t="n">
        <f aca="false">IF($L637=$L636,R636+H637,H637)</f>
        <v>3192</v>
      </c>
      <c r="S637" s="1" t="str">
        <f aca="false">IF($M638=1,N637/$M637,"")</f>
        <v/>
      </c>
      <c r="T637" s="1" t="str">
        <f aca="false">IF($M638=1,O637/$M637,"")</f>
        <v/>
      </c>
      <c r="U637" s="1" t="str">
        <f aca="false">IF($M638=1,P637/$M637,"")</f>
        <v/>
      </c>
      <c r="V637" s="1" t="str">
        <f aca="false">IF($M638=1,Q637/$M637,"")</f>
        <v/>
      </c>
      <c r="W637" s="1" t="str">
        <f aca="false">IF($M638=1,R637/$M637,"")</f>
        <v/>
      </c>
      <c r="X637" s="1" t="n">
        <f aca="false">IF($L637=$L636,X636+D637^2,D637^2)</f>
        <v>2045755</v>
      </c>
      <c r="Y637" s="1" t="n">
        <f aca="false">IF($L637=$L636,Y636+E637^2,E637^2)</f>
        <v>7707089</v>
      </c>
      <c r="Z637" s="1" t="n">
        <f aca="false">IF($L637=$L636,Z636+F637^2,F637^2)</f>
        <v>4047524</v>
      </c>
      <c r="AA637" s="1" t="n">
        <f aca="false">IF($L637=$L636,AA636+G637^2,G637^2)</f>
        <v>2435461</v>
      </c>
      <c r="AB637" s="1" t="n">
        <f aca="false">IF($L637=$L636,AB636+H637^2,H637^2)</f>
        <v>1018888</v>
      </c>
      <c r="AC637" s="1" t="str">
        <f aca="false">IF($M638=1,SQRT(((X637)/($M637))-S637^2),"")</f>
        <v/>
      </c>
      <c r="AD637" s="1" t="str">
        <f aca="false">IF($M638=1,SQRT(((Y637)/($M637))-T637^2),"")</f>
        <v/>
      </c>
      <c r="AE637" s="1" t="str">
        <f aca="false">IF($M638=1,SQRT(((Z637)/($M637))-U637^2),"")</f>
        <v/>
      </c>
      <c r="AF637" s="1" t="str">
        <f aca="false">IF($M638=1,SQRT(((AA637)/($M637))-V637^2),"")</f>
        <v/>
      </c>
      <c r="AG637" s="1" t="str">
        <f aca="false">IF($M638=1,SQRT(((AB637)/($M637))-W637^2),"")</f>
        <v/>
      </c>
    </row>
    <row r="638" customFormat="false" ht="12.8" hidden="false" customHeight="false" outlineLevel="0" collapsed="false">
      <c r="A638" s="0" t="n">
        <v>1.74392390251</v>
      </c>
      <c r="B638" s="0" t="n">
        <v>1577122824.36</v>
      </c>
      <c r="C638" s="0" t="n">
        <f aca="false">B638-1577122810.47</f>
        <v>13.8899998664856</v>
      </c>
      <c r="D638" s="0" t="n">
        <v>451</v>
      </c>
      <c r="E638" s="0" t="n">
        <v>878</v>
      </c>
      <c r="F638" s="0" t="n">
        <v>636</v>
      </c>
      <c r="G638" s="0" t="n">
        <v>497</v>
      </c>
      <c r="H638" s="0" t="n">
        <v>318</v>
      </c>
      <c r="I638" s="0" t="n">
        <f aca="false">(D638+E638+F638+G638+H638)/5</f>
        <v>556</v>
      </c>
      <c r="J638" s="0" t="n">
        <f aca="false">I638-577.6</f>
        <v>-21.6</v>
      </c>
      <c r="K638" s="0" t="n">
        <f aca="false">(I638-I637)/(A638-A637)</f>
        <v>-8.23251943365735</v>
      </c>
      <c r="L638" s="0" t="str">
        <f aca="false">IF(G638&gt;590,"RELAX",IF(G638&lt;500,"FIST","TRANSITION"))</f>
        <v>FIST</v>
      </c>
      <c r="M638" s="1" t="n">
        <f aca="false">IF(L638=L637,M637+1,1)</f>
        <v>11</v>
      </c>
      <c r="N638" s="1" t="n">
        <f aca="false">IF($L638=$L637,N637+D638,D638)</f>
        <v>4974</v>
      </c>
      <c r="O638" s="1" t="n">
        <f aca="false">IF($L638=$L637,O637+E638,E638)</f>
        <v>9657</v>
      </c>
      <c r="P638" s="1" t="n">
        <f aca="false">IF($L638=$L637,P637+F638,F638)</f>
        <v>6998</v>
      </c>
      <c r="Q638" s="1" t="n">
        <f aca="false">IF($L638=$L637,Q637+G638,G638)</f>
        <v>5432</v>
      </c>
      <c r="R638" s="1" t="n">
        <f aca="false">IF($L638=$L637,R637+H638,H638)</f>
        <v>3510</v>
      </c>
      <c r="S638" s="1" t="str">
        <f aca="false">IF($M639=1,N638/$M638,"")</f>
        <v/>
      </c>
      <c r="T638" s="1" t="str">
        <f aca="false">IF($M639=1,O638/$M638,"")</f>
        <v/>
      </c>
      <c r="U638" s="1" t="str">
        <f aca="false">IF($M639=1,P638/$M638,"")</f>
        <v/>
      </c>
      <c r="V638" s="1" t="str">
        <f aca="false">IF($M639=1,Q638/$M638,"")</f>
        <v/>
      </c>
      <c r="W638" s="1" t="str">
        <f aca="false">IF($M639=1,R638/$M638,"")</f>
        <v/>
      </c>
      <c r="X638" s="1" t="n">
        <f aca="false">IF($L638=$L637,X637+D638^2,D638^2)</f>
        <v>2249156</v>
      </c>
      <c r="Y638" s="1" t="n">
        <f aca="false">IF($L638=$L637,Y637+E638^2,E638^2)</f>
        <v>8477973</v>
      </c>
      <c r="Z638" s="1" t="n">
        <f aca="false">IF($L638=$L637,Z637+F638^2,F638^2)</f>
        <v>4452020</v>
      </c>
      <c r="AA638" s="1" t="n">
        <f aca="false">IF($L638=$L637,AA637+G638^2,G638^2)</f>
        <v>2682470</v>
      </c>
      <c r="AB638" s="1" t="n">
        <f aca="false">IF($L638=$L637,AB637+H638^2,H638^2)</f>
        <v>1120012</v>
      </c>
      <c r="AC638" s="1" t="str">
        <f aca="false">IF($M639=1,SQRT(((X638)/($M638))-S638^2),"")</f>
        <v/>
      </c>
      <c r="AD638" s="1" t="str">
        <f aca="false">IF($M639=1,SQRT(((Y638)/($M638))-T638^2),"")</f>
        <v/>
      </c>
      <c r="AE638" s="1" t="str">
        <f aca="false">IF($M639=1,SQRT(((Z638)/($M638))-U638^2),"")</f>
        <v/>
      </c>
      <c r="AF638" s="1" t="str">
        <f aca="false">IF($M639=1,SQRT(((AA638)/($M638))-V638^2),"")</f>
        <v/>
      </c>
      <c r="AG638" s="1" t="str">
        <f aca="false">IF($M639=1,SQRT(((AB638)/($M638))-W638^2),"")</f>
        <v/>
      </c>
    </row>
    <row r="639" customFormat="false" ht="12.8" hidden="false" customHeight="false" outlineLevel="0" collapsed="false">
      <c r="A639" s="0" t="n">
        <v>1.7683839798</v>
      </c>
      <c r="B639" s="0" t="n">
        <v>1577122824.39</v>
      </c>
      <c r="C639" s="0" t="n">
        <f aca="false">B639-1577122810.47</f>
        <v>13.9200000762939</v>
      </c>
      <c r="D639" s="0" t="n">
        <v>452</v>
      </c>
      <c r="E639" s="0" t="n">
        <v>877</v>
      </c>
      <c r="F639" s="0" t="n">
        <v>638</v>
      </c>
      <c r="G639" s="0" t="n">
        <v>496</v>
      </c>
      <c r="H639" s="0" t="n">
        <v>319</v>
      </c>
      <c r="I639" s="0" t="n">
        <f aca="false">(D639+E639+F639+G639+H639)/5</f>
        <v>556.4</v>
      </c>
      <c r="J639" s="0" t="n">
        <f aca="false">I639-577.6</f>
        <v>-21.2</v>
      </c>
      <c r="K639" s="0" t="n">
        <f aca="false">(I639-I638)/(A639-A638)</f>
        <v>16.3531780892413</v>
      </c>
      <c r="L639" s="0" t="str">
        <f aca="false">IF(G639&gt;590,"RELAX",IF(G639&lt;500,"FIST","TRANSITION"))</f>
        <v>FIST</v>
      </c>
      <c r="M639" s="1" t="n">
        <f aca="false">IF(L639=L638,M638+1,1)</f>
        <v>12</v>
      </c>
      <c r="N639" s="1" t="n">
        <f aca="false">IF($L639=$L638,N638+D639,D639)</f>
        <v>5426</v>
      </c>
      <c r="O639" s="1" t="n">
        <f aca="false">IF($L639=$L638,O638+E639,E639)</f>
        <v>10534</v>
      </c>
      <c r="P639" s="1" t="n">
        <f aca="false">IF($L639=$L638,P638+F639,F639)</f>
        <v>7636</v>
      </c>
      <c r="Q639" s="1" t="n">
        <f aca="false">IF($L639=$L638,Q638+G639,G639)</f>
        <v>5928</v>
      </c>
      <c r="R639" s="1" t="n">
        <f aca="false">IF($L639=$L638,R638+H639,H639)</f>
        <v>3829</v>
      </c>
      <c r="S639" s="1" t="str">
        <f aca="false">IF($M640=1,N639/$M639,"")</f>
        <v/>
      </c>
      <c r="T639" s="1" t="str">
        <f aca="false">IF($M640=1,O639/$M639,"")</f>
        <v/>
      </c>
      <c r="U639" s="1" t="str">
        <f aca="false">IF($M640=1,P639/$M639,"")</f>
        <v/>
      </c>
      <c r="V639" s="1" t="str">
        <f aca="false">IF($M640=1,Q639/$M639,"")</f>
        <v/>
      </c>
      <c r="W639" s="1" t="str">
        <f aca="false">IF($M640=1,R639/$M639,"")</f>
        <v/>
      </c>
      <c r="X639" s="1" t="n">
        <f aca="false">IF($L639=$L638,X638+D639^2,D639^2)</f>
        <v>2453460</v>
      </c>
      <c r="Y639" s="1" t="n">
        <f aca="false">IF($L639=$L638,Y638+E639^2,E639^2)</f>
        <v>9247102</v>
      </c>
      <c r="Z639" s="1" t="n">
        <f aca="false">IF($L639=$L638,Z638+F639^2,F639^2)</f>
        <v>4859064</v>
      </c>
      <c r="AA639" s="1" t="n">
        <f aca="false">IF($L639=$L638,AA638+G639^2,G639^2)</f>
        <v>2928486</v>
      </c>
      <c r="AB639" s="1" t="n">
        <f aca="false">IF($L639=$L638,AB638+H639^2,H639^2)</f>
        <v>1221773</v>
      </c>
      <c r="AC639" s="1" t="str">
        <f aca="false">IF($M640=1,SQRT(((X639)/($M639))-S639^2),"")</f>
        <v/>
      </c>
      <c r="AD639" s="1" t="str">
        <f aca="false">IF($M640=1,SQRT(((Y639)/($M639))-T639^2),"")</f>
        <v/>
      </c>
      <c r="AE639" s="1" t="str">
        <f aca="false">IF($M640=1,SQRT(((Z639)/($M639))-U639^2),"")</f>
        <v/>
      </c>
      <c r="AF639" s="1" t="str">
        <f aca="false">IF($M640=1,SQRT(((AA639)/($M639))-V639^2),"")</f>
        <v/>
      </c>
      <c r="AG639" s="1" t="str">
        <f aca="false">IF($M640=1,SQRT(((AB639)/($M639))-W639^2),"")</f>
        <v/>
      </c>
    </row>
    <row r="640" customFormat="false" ht="12.8" hidden="false" customHeight="false" outlineLevel="0" collapsed="false">
      <c r="A640" s="0" t="n">
        <v>1.78897881508</v>
      </c>
      <c r="B640" s="0" t="n">
        <v>1577122824.41</v>
      </c>
      <c r="C640" s="0" t="n">
        <f aca="false">B640-1577122810.47</f>
        <v>13.9400000572205</v>
      </c>
      <c r="D640" s="0" t="n">
        <v>453</v>
      </c>
      <c r="E640" s="0" t="n">
        <v>878</v>
      </c>
      <c r="F640" s="0" t="n">
        <v>638</v>
      </c>
      <c r="G640" s="0" t="n">
        <v>497</v>
      </c>
      <c r="H640" s="0" t="n">
        <v>319</v>
      </c>
      <c r="I640" s="0" t="n">
        <f aca="false">(D640+E640+F640+G640+H640)/5</f>
        <v>557</v>
      </c>
      <c r="J640" s="0" t="n">
        <f aca="false">I640-577.6</f>
        <v>-20.6</v>
      </c>
      <c r="K640" s="0" t="n">
        <f aca="false">(I640-I639)/(A640-A639)</f>
        <v>29.1335177894184</v>
      </c>
      <c r="L640" s="0" t="str">
        <f aca="false">IF(G640&gt;590,"RELAX",IF(G640&lt;500,"FIST","TRANSITION"))</f>
        <v>FIST</v>
      </c>
      <c r="M640" s="1" t="n">
        <f aca="false">IF(L640=L639,M639+1,1)</f>
        <v>13</v>
      </c>
      <c r="N640" s="1" t="n">
        <f aca="false">IF($L640=$L639,N639+D640,D640)</f>
        <v>5879</v>
      </c>
      <c r="O640" s="1" t="n">
        <f aca="false">IF($L640=$L639,O639+E640,E640)</f>
        <v>11412</v>
      </c>
      <c r="P640" s="1" t="n">
        <f aca="false">IF($L640=$L639,P639+F640,F640)</f>
        <v>8274</v>
      </c>
      <c r="Q640" s="1" t="n">
        <f aca="false">IF($L640=$L639,Q639+G640,G640)</f>
        <v>6425</v>
      </c>
      <c r="R640" s="1" t="n">
        <f aca="false">IF($L640=$L639,R639+H640,H640)</f>
        <v>4148</v>
      </c>
      <c r="S640" s="1" t="str">
        <f aca="false">IF($M641=1,N640/$M640,"")</f>
        <v/>
      </c>
      <c r="T640" s="1" t="str">
        <f aca="false">IF($M641=1,O640/$M640,"")</f>
        <v/>
      </c>
      <c r="U640" s="1" t="str">
        <f aca="false">IF($M641=1,P640/$M640,"")</f>
        <v/>
      </c>
      <c r="V640" s="1" t="str">
        <f aca="false">IF($M641=1,Q640/$M640,"")</f>
        <v/>
      </c>
      <c r="W640" s="1" t="str">
        <f aca="false">IF($M641=1,R640/$M640,"")</f>
        <v/>
      </c>
      <c r="X640" s="1" t="n">
        <f aca="false">IF($L640=$L639,X639+D640^2,D640^2)</f>
        <v>2658669</v>
      </c>
      <c r="Y640" s="1" t="n">
        <f aca="false">IF($L640=$L639,Y639+E640^2,E640^2)</f>
        <v>10017986</v>
      </c>
      <c r="Z640" s="1" t="n">
        <f aca="false">IF($L640=$L639,Z639+F640^2,F640^2)</f>
        <v>5266108</v>
      </c>
      <c r="AA640" s="1" t="n">
        <f aca="false">IF($L640=$L639,AA639+G640^2,G640^2)</f>
        <v>3175495</v>
      </c>
      <c r="AB640" s="1" t="n">
        <f aca="false">IF($L640=$L639,AB639+H640^2,H640^2)</f>
        <v>1323534</v>
      </c>
      <c r="AC640" s="1" t="str">
        <f aca="false">IF($M641=1,SQRT(((X640)/($M640))-S640^2),"")</f>
        <v/>
      </c>
      <c r="AD640" s="1" t="str">
        <f aca="false">IF($M641=1,SQRT(((Y640)/($M640))-T640^2),"")</f>
        <v/>
      </c>
      <c r="AE640" s="1" t="str">
        <f aca="false">IF($M641=1,SQRT(((Z640)/($M640))-U640^2),"")</f>
        <v/>
      </c>
      <c r="AF640" s="1" t="str">
        <f aca="false">IF($M641=1,SQRT(((AA640)/($M640))-V640^2),"")</f>
        <v/>
      </c>
      <c r="AG640" s="1" t="str">
        <f aca="false">IF($M641=1,SQRT(((AB640)/($M640))-W640^2),"")</f>
        <v/>
      </c>
    </row>
    <row r="641" customFormat="false" ht="12.8" hidden="false" customHeight="false" outlineLevel="0" collapsed="false">
      <c r="A641" s="0" t="n">
        <v>1.81362891197</v>
      </c>
      <c r="B641" s="0" t="n">
        <v>1577122824.43</v>
      </c>
      <c r="C641" s="0" t="n">
        <f aca="false">B641-1577122810.47</f>
        <v>13.960000038147</v>
      </c>
      <c r="D641" s="0" t="n">
        <v>452</v>
      </c>
      <c r="E641" s="0" t="n">
        <v>879</v>
      </c>
      <c r="F641" s="0" t="n">
        <v>638</v>
      </c>
      <c r="G641" s="0" t="n">
        <v>497</v>
      </c>
      <c r="H641" s="0" t="n">
        <v>319</v>
      </c>
      <c r="I641" s="0" t="n">
        <f aca="false">(D641+E641+F641+G641+H641)/5</f>
        <v>557</v>
      </c>
      <c r="J641" s="0" t="n">
        <f aca="false">I641-577.6</f>
        <v>-20.6</v>
      </c>
      <c r="K641" s="0" t="n">
        <f aca="false">(I641-I640)/(A641-A640)</f>
        <v>0</v>
      </c>
      <c r="L641" s="0" t="str">
        <f aca="false">IF(G641&gt;590,"RELAX",IF(G641&lt;500,"FIST","TRANSITION"))</f>
        <v>FIST</v>
      </c>
      <c r="M641" s="1" t="n">
        <f aca="false">IF(L641=L640,M640+1,1)</f>
        <v>14</v>
      </c>
      <c r="N641" s="1" t="n">
        <f aca="false">IF($L641=$L640,N640+D641,D641)</f>
        <v>6331</v>
      </c>
      <c r="O641" s="1" t="n">
        <f aca="false">IF($L641=$L640,O640+E641,E641)</f>
        <v>12291</v>
      </c>
      <c r="P641" s="1" t="n">
        <f aca="false">IF($L641=$L640,P640+F641,F641)</f>
        <v>8912</v>
      </c>
      <c r="Q641" s="1" t="n">
        <f aca="false">IF($L641=$L640,Q640+G641,G641)</f>
        <v>6922</v>
      </c>
      <c r="R641" s="1" t="n">
        <f aca="false">IF($L641=$L640,R640+H641,H641)</f>
        <v>4467</v>
      </c>
      <c r="S641" s="1" t="str">
        <f aca="false">IF($M642=1,N641/$M641,"")</f>
        <v/>
      </c>
      <c r="T641" s="1" t="str">
        <f aca="false">IF($M642=1,O641/$M641,"")</f>
        <v/>
      </c>
      <c r="U641" s="1" t="str">
        <f aca="false">IF($M642=1,P641/$M641,"")</f>
        <v/>
      </c>
      <c r="V641" s="1" t="str">
        <f aca="false">IF($M642=1,Q641/$M641,"")</f>
        <v/>
      </c>
      <c r="W641" s="1" t="str">
        <f aca="false">IF($M642=1,R641/$M641,"")</f>
        <v/>
      </c>
      <c r="X641" s="1" t="n">
        <f aca="false">IF($L641=$L640,X640+D641^2,D641^2)</f>
        <v>2862973</v>
      </c>
      <c r="Y641" s="1" t="n">
        <f aca="false">IF($L641=$L640,Y640+E641^2,E641^2)</f>
        <v>10790627</v>
      </c>
      <c r="Z641" s="1" t="n">
        <f aca="false">IF($L641=$L640,Z640+F641^2,F641^2)</f>
        <v>5673152</v>
      </c>
      <c r="AA641" s="1" t="n">
        <f aca="false">IF($L641=$L640,AA640+G641^2,G641^2)</f>
        <v>3422504</v>
      </c>
      <c r="AB641" s="1" t="n">
        <f aca="false">IF($L641=$L640,AB640+H641^2,H641^2)</f>
        <v>1425295</v>
      </c>
      <c r="AC641" s="1" t="str">
        <f aca="false">IF($M642=1,SQRT(((X641)/($M641))-S641^2),"")</f>
        <v/>
      </c>
      <c r="AD641" s="1" t="str">
        <f aca="false">IF($M642=1,SQRT(((Y641)/($M641))-T641^2),"")</f>
        <v/>
      </c>
      <c r="AE641" s="1" t="str">
        <f aca="false">IF($M642=1,SQRT(((Z641)/($M641))-U641^2),"")</f>
        <v/>
      </c>
      <c r="AF641" s="1" t="str">
        <f aca="false">IF($M642=1,SQRT(((AA641)/($M641))-V641^2),"")</f>
        <v/>
      </c>
      <c r="AG641" s="1" t="str">
        <f aca="false">IF($M642=1,SQRT(((AB641)/($M641))-W641^2),"")</f>
        <v/>
      </c>
    </row>
    <row r="642" customFormat="false" ht="12.8" hidden="false" customHeight="false" outlineLevel="0" collapsed="false">
      <c r="A642" s="0" t="n">
        <v>1.83420181274</v>
      </c>
      <c r="B642" s="0" t="n">
        <v>1577122824.45</v>
      </c>
      <c r="C642" s="0" t="n">
        <f aca="false">B642-1577122810.47</f>
        <v>13.9800000190735</v>
      </c>
      <c r="D642" s="0" t="n">
        <v>452</v>
      </c>
      <c r="E642" s="0" t="n">
        <v>878</v>
      </c>
      <c r="F642" s="0" t="n">
        <v>638</v>
      </c>
      <c r="G642" s="0" t="n">
        <v>496</v>
      </c>
      <c r="H642" s="0" t="n">
        <v>320</v>
      </c>
      <c r="I642" s="0" t="n">
        <f aca="false">(D642+E642+F642+G642+H642)/5</f>
        <v>556.8</v>
      </c>
      <c r="J642" s="0" t="n">
        <f aca="false">I642-577.6</f>
        <v>-20.8000000000001</v>
      </c>
      <c r="K642" s="0" t="n">
        <f aca="false">(I642-I641)/(A642-A641)</f>
        <v>-9.72152649915522</v>
      </c>
      <c r="L642" s="0" t="str">
        <f aca="false">IF(G642&gt;590,"RELAX",IF(G642&lt;500,"FIST","TRANSITION"))</f>
        <v>FIST</v>
      </c>
      <c r="M642" s="1" t="n">
        <f aca="false">IF(L642=L641,M641+1,1)</f>
        <v>15</v>
      </c>
      <c r="N642" s="1" t="n">
        <f aca="false">IF($L642=$L641,N641+D642,D642)</f>
        <v>6783</v>
      </c>
      <c r="O642" s="1" t="n">
        <f aca="false">IF($L642=$L641,O641+E642,E642)</f>
        <v>13169</v>
      </c>
      <c r="P642" s="1" t="n">
        <f aca="false">IF($L642=$L641,P641+F642,F642)</f>
        <v>9550</v>
      </c>
      <c r="Q642" s="1" t="n">
        <f aca="false">IF($L642=$L641,Q641+G642,G642)</f>
        <v>7418</v>
      </c>
      <c r="R642" s="1" t="n">
        <f aca="false">IF($L642=$L641,R641+H642,H642)</f>
        <v>4787</v>
      </c>
      <c r="S642" s="1" t="str">
        <f aca="false">IF($M643=1,N642/$M642,"")</f>
        <v/>
      </c>
      <c r="T642" s="1" t="str">
        <f aca="false">IF($M643=1,O642/$M642,"")</f>
        <v/>
      </c>
      <c r="U642" s="1" t="str">
        <f aca="false">IF($M643=1,P642/$M642,"")</f>
        <v/>
      </c>
      <c r="V642" s="1" t="str">
        <f aca="false">IF($M643=1,Q642/$M642,"")</f>
        <v/>
      </c>
      <c r="W642" s="1" t="str">
        <f aca="false">IF($M643=1,R642/$M642,"")</f>
        <v/>
      </c>
      <c r="X642" s="1" t="n">
        <f aca="false">IF($L642=$L641,X641+D642^2,D642^2)</f>
        <v>3067277</v>
      </c>
      <c r="Y642" s="1" t="n">
        <f aca="false">IF($L642=$L641,Y641+E642^2,E642^2)</f>
        <v>11561511</v>
      </c>
      <c r="Z642" s="1" t="n">
        <f aca="false">IF($L642=$L641,Z641+F642^2,F642^2)</f>
        <v>6080196</v>
      </c>
      <c r="AA642" s="1" t="n">
        <f aca="false">IF($L642=$L641,AA641+G642^2,G642^2)</f>
        <v>3668520</v>
      </c>
      <c r="AB642" s="1" t="n">
        <f aca="false">IF($L642=$L641,AB641+H642^2,H642^2)</f>
        <v>1527695</v>
      </c>
      <c r="AC642" s="1" t="str">
        <f aca="false">IF($M643=1,SQRT(((X642)/($M642))-S642^2),"")</f>
        <v/>
      </c>
      <c r="AD642" s="1" t="str">
        <f aca="false">IF($M643=1,SQRT(((Y642)/($M642))-T642^2),"")</f>
        <v/>
      </c>
      <c r="AE642" s="1" t="str">
        <f aca="false">IF($M643=1,SQRT(((Z642)/($M642))-U642^2),"")</f>
        <v/>
      </c>
      <c r="AF642" s="1" t="str">
        <f aca="false">IF($M643=1,SQRT(((AA642)/($M642))-V642^2),"")</f>
        <v/>
      </c>
      <c r="AG642" s="1" t="str">
        <f aca="false">IF($M643=1,SQRT(((AB642)/($M642))-W642^2),"")</f>
        <v/>
      </c>
    </row>
    <row r="643" customFormat="false" ht="12.8" hidden="false" customHeight="false" outlineLevel="0" collapsed="false">
      <c r="A643" s="0" t="n">
        <v>1.85856485367</v>
      </c>
      <c r="B643" s="0" t="n">
        <v>1577122824.48</v>
      </c>
      <c r="C643" s="0" t="n">
        <f aca="false">B643-1577122810.47</f>
        <v>14.0099999904633</v>
      </c>
      <c r="D643" s="0" t="n">
        <v>452</v>
      </c>
      <c r="E643" s="0" t="n">
        <v>879</v>
      </c>
      <c r="F643" s="0" t="n">
        <v>638</v>
      </c>
      <c r="G643" s="0" t="n">
        <v>496</v>
      </c>
      <c r="H643" s="0" t="n">
        <v>320</v>
      </c>
      <c r="I643" s="0" t="n">
        <f aca="false">(D643+E643+F643+G643+H643)/5</f>
        <v>557</v>
      </c>
      <c r="J643" s="0" t="n">
        <f aca="false">I643-577.6</f>
        <v>-20.6</v>
      </c>
      <c r="K643" s="0" t="n">
        <f aca="false">(I643-I642)/(A643-A642)</f>
        <v>8.2091558510568</v>
      </c>
      <c r="L643" s="0" t="str">
        <f aca="false">IF(G643&gt;590,"RELAX",IF(G643&lt;500,"FIST","TRANSITION"))</f>
        <v>FIST</v>
      </c>
      <c r="M643" s="1" t="n">
        <f aca="false">IF(L643=L642,M642+1,1)</f>
        <v>16</v>
      </c>
      <c r="N643" s="1" t="n">
        <f aca="false">IF($L643=$L642,N642+D643,D643)</f>
        <v>7235</v>
      </c>
      <c r="O643" s="1" t="n">
        <f aca="false">IF($L643=$L642,O642+E643,E643)</f>
        <v>14048</v>
      </c>
      <c r="P643" s="1" t="n">
        <f aca="false">IF($L643=$L642,P642+F643,F643)</f>
        <v>10188</v>
      </c>
      <c r="Q643" s="1" t="n">
        <f aca="false">IF($L643=$L642,Q642+G643,G643)</f>
        <v>7914</v>
      </c>
      <c r="R643" s="1" t="n">
        <f aca="false">IF($L643=$L642,R642+H643,H643)</f>
        <v>5107</v>
      </c>
      <c r="S643" s="1" t="str">
        <f aca="false">IF($M644=1,N643/$M643,"")</f>
        <v/>
      </c>
      <c r="T643" s="1" t="str">
        <f aca="false">IF($M644=1,O643/$M643,"")</f>
        <v/>
      </c>
      <c r="U643" s="1" t="str">
        <f aca="false">IF($M644=1,P643/$M643,"")</f>
        <v/>
      </c>
      <c r="V643" s="1" t="str">
        <f aca="false">IF($M644=1,Q643/$M643,"")</f>
        <v/>
      </c>
      <c r="W643" s="1" t="str">
        <f aca="false">IF($M644=1,R643/$M643,"")</f>
        <v/>
      </c>
      <c r="X643" s="1" t="n">
        <f aca="false">IF($L643=$L642,X642+D643^2,D643^2)</f>
        <v>3271581</v>
      </c>
      <c r="Y643" s="1" t="n">
        <f aca="false">IF($L643=$L642,Y642+E643^2,E643^2)</f>
        <v>12334152</v>
      </c>
      <c r="Z643" s="1" t="n">
        <f aca="false">IF($L643=$L642,Z642+F643^2,F643^2)</f>
        <v>6487240</v>
      </c>
      <c r="AA643" s="1" t="n">
        <f aca="false">IF($L643=$L642,AA642+G643^2,G643^2)</f>
        <v>3914536</v>
      </c>
      <c r="AB643" s="1" t="n">
        <f aca="false">IF($L643=$L642,AB642+H643^2,H643^2)</f>
        <v>1630095</v>
      </c>
      <c r="AC643" s="1" t="str">
        <f aca="false">IF($M644=1,SQRT(((X643)/($M643))-S643^2),"")</f>
        <v/>
      </c>
      <c r="AD643" s="1" t="str">
        <f aca="false">IF($M644=1,SQRT(((Y643)/($M643))-T643^2),"")</f>
        <v/>
      </c>
      <c r="AE643" s="1" t="str">
        <f aca="false">IF($M644=1,SQRT(((Z643)/($M643))-U643^2),"")</f>
        <v/>
      </c>
      <c r="AF643" s="1" t="str">
        <f aca="false">IF($M644=1,SQRT(((AA643)/($M643))-V643^2),"")</f>
        <v/>
      </c>
      <c r="AG643" s="1" t="str">
        <f aca="false">IF($M644=1,SQRT(((AB643)/($M643))-W643^2),"")</f>
        <v/>
      </c>
    </row>
    <row r="644" customFormat="false" ht="12.8" hidden="false" customHeight="false" outlineLevel="0" collapsed="false">
      <c r="A644" s="0" t="n">
        <v>1.88331079483</v>
      </c>
      <c r="B644" s="0" t="n">
        <v>1577122824.5</v>
      </c>
      <c r="C644" s="0" t="n">
        <f aca="false">B644-1577122810.47</f>
        <v>14.0299999713898</v>
      </c>
      <c r="D644" s="0" t="n">
        <v>452</v>
      </c>
      <c r="E644" s="0" t="n">
        <v>879</v>
      </c>
      <c r="F644" s="0" t="n">
        <v>639</v>
      </c>
      <c r="G644" s="0" t="n">
        <v>497</v>
      </c>
      <c r="H644" s="0" t="n">
        <v>319</v>
      </c>
      <c r="I644" s="0" t="n">
        <f aca="false">(D644+E644+F644+G644+H644)/5</f>
        <v>557.2</v>
      </c>
      <c r="J644" s="0" t="n">
        <f aca="false">I644-577.6</f>
        <v>-20.4</v>
      </c>
      <c r="K644" s="0" t="n">
        <f aca="false">(I644-I643)/(A644-A643)</f>
        <v>8.08213349845554</v>
      </c>
      <c r="L644" s="0" t="str">
        <f aca="false">IF(G644&gt;590,"RELAX",IF(G644&lt;500,"FIST","TRANSITION"))</f>
        <v>FIST</v>
      </c>
      <c r="M644" s="1" t="n">
        <f aca="false">IF(L644=L643,M643+1,1)</f>
        <v>17</v>
      </c>
      <c r="N644" s="1" t="n">
        <f aca="false">IF($L644=$L643,N643+D644,D644)</f>
        <v>7687</v>
      </c>
      <c r="O644" s="1" t="n">
        <f aca="false">IF($L644=$L643,O643+E644,E644)</f>
        <v>14927</v>
      </c>
      <c r="P644" s="1" t="n">
        <f aca="false">IF($L644=$L643,P643+F644,F644)</f>
        <v>10827</v>
      </c>
      <c r="Q644" s="1" t="n">
        <f aca="false">IF($L644=$L643,Q643+G644,G644)</f>
        <v>8411</v>
      </c>
      <c r="R644" s="1" t="n">
        <f aca="false">IF($L644=$L643,R643+H644,H644)</f>
        <v>5426</v>
      </c>
      <c r="S644" s="1" t="str">
        <f aca="false">IF($M645=1,N644/$M644,"")</f>
        <v/>
      </c>
      <c r="T644" s="1" t="str">
        <f aca="false">IF($M645=1,O644/$M644,"")</f>
        <v/>
      </c>
      <c r="U644" s="1" t="str">
        <f aca="false">IF($M645=1,P644/$M644,"")</f>
        <v/>
      </c>
      <c r="V644" s="1" t="str">
        <f aca="false">IF($M645=1,Q644/$M644,"")</f>
        <v/>
      </c>
      <c r="W644" s="1" t="str">
        <f aca="false">IF($M645=1,R644/$M644,"")</f>
        <v/>
      </c>
      <c r="X644" s="1" t="n">
        <f aca="false">IF($L644=$L643,X643+D644^2,D644^2)</f>
        <v>3475885</v>
      </c>
      <c r="Y644" s="1" t="n">
        <f aca="false">IF($L644=$L643,Y643+E644^2,E644^2)</f>
        <v>13106793</v>
      </c>
      <c r="Z644" s="1" t="n">
        <f aca="false">IF($L644=$L643,Z643+F644^2,F644^2)</f>
        <v>6895561</v>
      </c>
      <c r="AA644" s="1" t="n">
        <f aca="false">IF($L644=$L643,AA643+G644^2,G644^2)</f>
        <v>4161545</v>
      </c>
      <c r="AB644" s="1" t="n">
        <f aca="false">IF($L644=$L643,AB643+H644^2,H644^2)</f>
        <v>1731856</v>
      </c>
      <c r="AC644" s="1" t="str">
        <f aca="false">IF($M645=1,SQRT(((X644)/($M644))-S644^2),"")</f>
        <v/>
      </c>
      <c r="AD644" s="1" t="str">
        <f aca="false">IF($M645=1,SQRT(((Y644)/($M644))-T644^2),"")</f>
        <v/>
      </c>
      <c r="AE644" s="1" t="str">
        <f aca="false">IF($M645=1,SQRT(((Z644)/($M644))-U644^2),"")</f>
        <v/>
      </c>
      <c r="AF644" s="1" t="str">
        <f aca="false">IF($M645=1,SQRT(((AA644)/($M644))-V644^2),"")</f>
        <v/>
      </c>
      <c r="AG644" s="1" t="str">
        <f aca="false">IF($M645=1,SQRT(((AB644)/($M644))-W644^2),"")</f>
        <v/>
      </c>
    </row>
    <row r="645" customFormat="false" ht="12.8" hidden="false" customHeight="false" outlineLevel="0" collapsed="false">
      <c r="A645" s="0" t="n">
        <v>1.90396595001</v>
      </c>
      <c r="B645" s="0" t="n">
        <v>1577122824.52</v>
      </c>
      <c r="C645" s="0" t="n">
        <f aca="false">B645-1577122810.47</f>
        <v>14.0499999523163</v>
      </c>
      <c r="D645" s="0" t="n">
        <v>451</v>
      </c>
      <c r="E645" s="0" t="n">
        <v>878</v>
      </c>
      <c r="F645" s="0" t="n">
        <v>639</v>
      </c>
      <c r="G645" s="0" t="n">
        <v>498</v>
      </c>
      <c r="H645" s="0" t="n">
        <v>318</v>
      </c>
      <c r="I645" s="0" t="n">
        <f aca="false">(D645+E645+F645+G645+H645)/5</f>
        <v>556.8</v>
      </c>
      <c r="J645" s="0" t="n">
        <f aca="false">I645-577.6</f>
        <v>-20.8000000000001</v>
      </c>
      <c r="K645" s="0" t="n">
        <f aca="false">(I645-I644)/(A645-A644)</f>
        <v>-19.3656255067695</v>
      </c>
      <c r="L645" s="0" t="str">
        <f aca="false">IF(G645&gt;590,"RELAX",IF(G645&lt;500,"FIST","TRANSITION"))</f>
        <v>FIST</v>
      </c>
      <c r="M645" s="1" t="n">
        <f aca="false">IF(L645=L644,M644+1,1)</f>
        <v>18</v>
      </c>
      <c r="N645" s="1" t="n">
        <f aca="false">IF($L645=$L644,N644+D645,D645)</f>
        <v>8138</v>
      </c>
      <c r="O645" s="1" t="n">
        <f aca="false">IF($L645=$L644,O644+E645,E645)</f>
        <v>15805</v>
      </c>
      <c r="P645" s="1" t="n">
        <f aca="false">IF($L645=$L644,P644+F645,F645)</f>
        <v>11466</v>
      </c>
      <c r="Q645" s="1" t="n">
        <f aca="false">IF($L645=$L644,Q644+G645,G645)</f>
        <v>8909</v>
      </c>
      <c r="R645" s="1" t="n">
        <f aca="false">IF($L645=$L644,R644+H645,H645)</f>
        <v>5744</v>
      </c>
      <c r="S645" s="1" t="n">
        <f aca="false">IF($M646=1,N645/$M645,"")</f>
        <v>452.111111111111</v>
      </c>
      <c r="T645" s="1" t="n">
        <f aca="false">IF($M646=1,O645/$M645,"")</f>
        <v>878.055555555556</v>
      </c>
      <c r="U645" s="1" t="n">
        <f aca="false">IF($M646=1,P645/$M645,"")</f>
        <v>637</v>
      </c>
      <c r="V645" s="1" t="n">
        <f aca="false">IF($M646=1,Q645/$M645,"")</f>
        <v>494.944444444444</v>
      </c>
      <c r="W645" s="1" t="n">
        <f aca="false">IF($M646=1,R645/$M645,"")</f>
        <v>319.111111111111</v>
      </c>
      <c r="X645" s="1" t="n">
        <f aca="false">IF($L645=$L644,X644+D645^2,D645^2)</f>
        <v>3679286</v>
      </c>
      <c r="Y645" s="1" t="n">
        <f aca="false">IF($L645=$L644,Y644+E645^2,E645^2)</f>
        <v>13877677</v>
      </c>
      <c r="Z645" s="1" t="n">
        <f aca="false">IF($L645=$L644,Z644+F645^2,F645^2)</f>
        <v>7303882</v>
      </c>
      <c r="AA645" s="1" t="n">
        <f aca="false">IF($L645=$L644,AA644+G645^2,G645^2)</f>
        <v>4409549</v>
      </c>
      <c r="AB645" s="1" t="n">
        <f aca="false">IF($L645=$L644,AB644+H645^2,H645^2)</f>
        <v>1832980</v>
      </c>
      <c r="AC645" s="1" t="n">
        <f aca="false">IF($M646=1,SQRT(((X645)/($M645))-S645^2),"")</f>
        <v>0.566557723762656</v>
      </c>
      <c r="AD645" s="1" t="n">
        <f aca="false">IF($M646=1,SQRT(((Y645)/($M645))-T645^2),"")</f>
        <v>0.704920974453107</v>
      </c>
      <c r="AE645" s="1" t="n">
        <f aca="false">IF($M646=1,SQRT(((Z645)/($M645))-U645^2),"")</f>
        <v>1.49071198500854</v>
      </c>
      <c r="AF645" s="1" t="n">
        <f aca="false">IF($M646=1,SQRT(((AA645)/($M645))-V645^2),"")</f>
        <v>2.22291655818699</v>
      </c>
      <c r="AG645" s="1" t="n">
        <f aca="false">IF($M646=1,SQRT(((AB645)/($M645))-W645^2),"")</f>
        <v>0.566557723749813</v>
      </c>
    </row>
    <row r="646" customFormat="false" ht="12.8" hidden="false" customHeight="false" outlineLevel="0" collapsed="false">
      <c r="A646" s="0" t="n">
        <v>1.92806386948</v>
      </c>
      <c r="B646" s="0" t="n">
        <v>1577122824.55</v>
      </c>
      <c r="C646" s="0" t="n">
        <f aca="false">B646-1577122810.47</f>
        <v>14.0799999237061</v>
      </c>
      <c r="D646" s="0" t="n">
        <v>451</v>
      </c>
      <c r="E646" s="0" t="n">
        <v>877</v>
      </c>
      <c r="F646" s="0" t="n">
        <v>639</v>
      </c>
      <c r="G646" s="0" t="n">
        <v>500</v>
      </c>
      <c r="H646" s="0" t="n">
        <v>319</v>
      </c>
      <c r="I646" s="0" t="n">
        <f aca="false">(D646+E646+F646+G646+H646)/5</f>
        <v>557.2</v>
      </c>
      <c r="J646" s="0" t="n">
        <f aca="false">I646-577.6</f>
        <v>-20.4</v>
      </c>
      <c r="K646" s="0" t="n">
        <f aca="false">(I646-I645)/(A646-A645)</f>
        <v>16.5989433443854</v>
      </c>
      <c r="L646" s="0" t="str">
        <f aca="false">IF(G646&gt;590,"RELAX",IF(G646&lt;500,"FIST","TRANSITION"))</f>
        <v>TRANSITION</v>
      </c>
      <c r="M646" s="1" t="n">
        <f aca="false">IF(L646=L645,M645+1,1)</f>
        <v>1</v>
      </c>
      <c r="N646" s="1" t="n">
        <f aca="false">IF($L646=$L645,N645+D646,D646)</f>
        <v>451</v>
      </c>
      <c r="O646" s="1" t="n">
        <f aca="false">IF($L646=$L645,O645+E646,E646)</f>
        <v>877</v>
      </c>
      <c r="P646" s="1" t="n">
        <f aca="false">IF($L646=$L645,P645+F646,F646)</f>
        <v>639</v>
      </c>
      <c r="Q646" s="1" t="n">
        <f aca="false">IF($L646=$L645,Q645+G646,G646)</f>
        <v>500</v>
      </c>
      <c r="R646" s="1" t="n">
        <f aca="false">IF($L646=$L645,R645+H646,H646)</f>
        <v>319</v>
      </c>
      <c r="S646" s="1" t="str">
        <f aca="false">IF($M647=1,N646/$M646,"")</f>
        <v/>
      </c>
      <c r="T646" s="1" t="str">
        <f aca="false">IF($M647=1,O646/$M646,"")</f>
        <v/>
      </c>
      <c r="U646" s="1" t="str">
        <f aca="false">IF($M647=1,P646/$M646,"")</f>
        <v/>
      </c>
      <c r="V646" s="1" t="str">
        <f aca="false">IF($M647=1,Q646/$M646,"")</f>
        <v/>
      </c>
      <c r="W646" s="1" t="str">
        <f aca="false">IF($M647=1,R646/$M646,"")</f>
        <v/>
      </c>
      <c r="X646" s="1" t="n">
        <f aca="false">IF($L646=$L645,X645+D646^2,D646^2)</f>
        <v>203401</v>
      </c>
      <c r="Y646" s="1" t="n">
        <f aca="false">IF($L646=$L645,Y645+E646^2,E646^2)</f>
        <v>769129</v>
      </c>
      <c r="Z646" s="1" t="n">
        <f aca="false">IF($L646=$L645,Z645+F646^2,F646^2)</f>
        <v>408321</v>
      </c>
      <c r="AA646" s="1" t="n">
        <f aca="false">IF($L646=$L645,AA645+G646^2,G646^2)</f>
        <v>250000</v>
      </c>
      <c r="AB646" s="1" t="n">
        <f aca="false">IF($L646=$L645,AB645+H646^2,H646^2)</f>
        <v>101761</v>
      </c>
      <c r="AC646" s="1" t="str">
        <f aca="false">IF($M647=1,SQRT(((X646)/($M646))-S646^2),"")</f>
        <v/>
      </c>
      <c r="AD646" s="1" t="str">
        <f aca="false">IF($M647=1,SQRT(((Y646)/($M646))-T646^2),"")</f>
        <v/>
      </c>
      <c r="AE646" s="1" t="str">
        <f aca="false">IF($M647=1,SQRT(((Z646)/($M646))-U646^2),"")</f>
        <v/>
      </c>
      <c r="AF646" s="1" t="str">
        <f aca="false">IF($M647=1,SQRT(((AA646)/($M646))-V646^2),"")</f>
        <v/>
      </c>
      <c r="AG646" s="1" t="str">
        <f aca="false">IF($M647=1,SQRT(((AB646)/($M646))-W646^2),"")</f>
        <v/>
      </c>
    </row>
    <row r="647" customFormat="false" ht="12.8" hidden="false" customHeight="false" outlineLevel="0" collapsed="false">
      <c r="A647" s="0" t="n">
        <v>1.94898796082</v>
      </c>
      <c r="B647" s="0" t="n">
        <v>1577122824.57</v>
      </c>
      <c r="C647" s="0" t="n">
        <f aca="false">B647-1577122810.47</f>
        <v>14.0999999046326</v>
      </c>
      <c r="D647" s="0" t="n">
        <v>450</v>
      </c>
      <c r="E647" s="0" t="n">
        <v>878</v>
      </c>
      <c r="F647" s="0" t="n">
        <v>639</v>
      </c>
      <c r="G647" s="0" t="n">
        <v>501</v>
      </c>
      <c r="H647" s="0" t="n">
        <v>319</v>
      </c>
      <c r="I647" s="0" t="n">
        <f aca="false">(D647+E647+F647+G647+H647)/5</f>
        <v>557.4</v>
      </c>
      <c r="J647" s="0" t="n">
        <f aca="false">I647-577.6</f>
        <v>-20.2</v>
      </c>
      <c r="K647" s="0" t="n">
        <f aca="false">(I647-I646)/(A647-A646)</f>
        <v>9.55836010988911</v>
      </c>
      <c r="L647" s="0" t="str">
        <f aca="false">IF(G647&gt;590,"RELAX",IF(G647&lt;500,"FIST","TRANSITION"))</f>
        <v>TRANSITION</v>
      </c>
      <c r="M647" s="1" t="n">
        <f aca="false">IF(L647=L646,M646+1,1)</f>
        <v>2</v>
      </c>
      <c r="N647" s="1" t="n">
        <f aca="false">IF($L647=$L646,N646+D647,D647)</f>
        <v>901</v>
      </c>
      <c r="O647" s="1" t="n">
        <f aca="false">IF($L647=$L646,O646+E647,E647)</f>
        <v>1755</v>
      </c>
      <c r="P647" s="1" t="n">
        <f aca="false">IF($L647=$L646,P646+F647,F647)</f>
        <v>1278</v>
      </c>
      <c r="Q647" s="1" t="n">
        <f aca="false">IF($L647=$L646,Q646+G647,G647)</f>
        <v>1001</v>
      </c>
      <c r="R647" s="1" t="n">
        <f aca="false">IF($L647=$L646,R646+H647,H647)</f>
        <v>638</v>
      </c>
      <c r="S647" s="1" t="str">
        <f aca="false">IF($M648=1,N647/$M647,"")</f>
        <v/>
      </c>
      <c r="T647" s="1" t="str">
        <f aca="false">IF($M648=1,O647/$M647,"")</f>
        <v/>
      </c>
      <c r="U647" s="1" t="str">
        <f aca="false">IF($M648=1,P647/$M647,"")</f>
        <v/>
      </c>
      <c r="V647" s="1" t="str">
        <f aca="false">IF($M648=1,Q647/$M647,"")</f>
        <v/>
      </c>
      <c r="W647" s="1" t="str">
        <f aca="false">IF($M648=1,R647/$M647,"")</f>
        <v/>
      </c>
      <c r="X647" s="1" t="n">
        <f aca="false">IF($L647=$L646,X646+D647^2,D647^2)</f>
        <v>405901</v>
      </c>
      <c r="Y647" s="1" t="n">
        <f aca="false">IF($L647=$L646,Y646+E647^2,E647^2)</f>
        <v>1540013</v>
      </c>
      <c r="Z647" s="1" t="n">
        <f aca="false">IF($L647=$L646,Z646+F647^2,F647^2)</f>
        <v>816642</v>
      </c>
      <c r="AA647" s="1" t="n">
        <f aca="false">IF($L647=$L646,AA646+G647^2,G647^2)</f>
        <v>501001</v>
      </c>
      <c r="AB647" s="1" t="n">
        <f aca="false">IF($L647=$L646,AB646+H647^2,H647^2)</f>
        <v>203522</v>
      </c>
      <c r="AC647" s="1" t="str">
        <f aca="false">IF($M648=1,SQRT(((X647)/($M647))-S647^2),"")</f>
        <v/>
      </c>
      <c r="AD647" s="1" t="str">
        <f aca="false">IF($M648=1,SQRT(((Y647)/($M647))-T647^2),"")</f>
        <v/>
      </c>
      <c r="AE647" s="1" t="str">
        <f aca="false">IF($M648=1,SQRT(((Z647)/($M647))-U647^2),"")</f>
        <v/>
      </c>
      <c r="AF647" s="1" t="str">
        <f aca="false">IF($M648=1,SQRT(((AA647)/($M647))-V647^2),"")</f>
        <v/>
      </c>
      <c r="AG647" s="1" t="str">
        <f aca="false">IF($M648=1,SQRT(((AB647)/($M647))-W647^2),"")</f>
        <v/>
      </c>
    </row>
    <row r="648" customFormat="false" ht="12.8" hidden="false" customHeight="false" outlineLevel="0" collapsed="false">
      <c r="A648" s="0" t="n">
        <v>1.9733479023</v>
      </c>
      <c r="B648" s="0" t="n">
        <v>1577122824.59</v>
      </c>
      <c r="C648" s="0" t="n">
        <f aca="false">B648-1577122810.47</f>
        <v>14.1199998855591</v>
      </c>
      <c r="D648" s="0" t="n">
        <v>452</v>
      </c>
      <c r="E648" s="0" t="n">
        <v>877</v>
      </c>
      <c r="F648" s="0" t="n">
        <v>640</v>
      </c>
      <c r="G648" s="0" t="n">
        <v>501</v>
      </c>
      <c r="H648" s="0" t="n">
        <v>319</v>
      </c>
      <c r="I648" s="0" t="n">
        <f aca="false">(D648+E648+F648+G648+H648)/5</f>
        <v>557.8</v>
      </c>
      <c r="J648" s="0" t="n">
        <f aca="false">I648-577.6</f>
        <v>-19.8000000000001</v>
      </c>
      <c r="K648" s="0" t="n">
        <f aca="false">(I648-I647)/(A648-A647)</f>
        <v>16.4204006946561</v>
      </c>
      <c r="L648" s="0" t="str">
        <f aca="false">IF(G648&gt;590,"RELAX",IF(G648&lt;500,"FIST","TRANSITION"))</f>
        <v>TRANSITION</v>
      </c>
      <c r="M648" s="1" t="n">
        <f aca="false">IF(L648=L647,M647+1,1)</f>
        <v>3</v>
      </c>
      <c r="N648" s="1" t="n">
        <f aca="false">IF($L648=$L647,N647+D648,D648)</f>
        <v>1353</v>
      </c>
      <c r="O648" s="1" t="n">
        <f aca="false">IF($L648=$L647,O647+E648,E648)</f>
        <v>2632</v>
      </c>
      <c r="P648" s="1" t="n">
        <f aca="false">IF($L648=$L647,P647+F648,F648)</f>
        <v>1918</v>
      </c>
      <c r="Q648" s="1" t="n">
        <f aca="false">IF($L648=$L647,Q647+G648,G648)</f>
        <v>1502</v>
      </c>
      <c r="R648" s="1" t="n">
        <f aca="false">IF($L648=$L647,R647+H648,H648)</f>
        <v>957</v>
      </c>
      <c r="S648" s="1" t="str">
        <f aca="false">IF($M649=1,N648/$M648,"")</f>
        <v/>
      </c>
      <c r="T648" s="1" t="str">
        <f aca="false">IF($M649=1,O648/$M648,"")</f>
        <v/>
      </c>
      <c r="U648" s="1" t="str">
        <f aca="false">IF($M649=1,P648/$M648,"")</f>
        <v/>
      </c>
      <c r="V648" s="1" t="str">
        <f aca="false">IF($M649=1,Q648/$M648,"")</f>
        <v/>
      </c>
      <c r="W648" s="1" t="str">
        <f aca="false">IF($M649=1,R648/$M648,"")</f>
        <v/>
      </c>
      <c r="X648" s="1" t="n">
        <f aca="false">IF($L648=$L647,X647+D648^2,D648^2)</f>
        <v>610205</v>
      </c>
      <c r="Y648" s="1" t="n">
        <f aca="false">IF($L648=$L647,Y647+E648^2,E648^2)</f>
        <v>2309142</v>
      </c>
      <c r="Z648" s="1" t="n">
        <f aca="false">IF($L648=$L647,Z647+F648^2,F648^2)</f>
        <v>1226242</v>
      </c>
      <c r="AA648" s="1" t="n">
        <f aca="false">IF($L648=$L647,AA647+G648^2,G648^2)</f>
        <v>752002</v>
      </c>
      <c r="AB648" s="1" t="n">
        <f aca="false">IF($L648=$L647,AB647+H648^2,H648^2)</f>
        <v>305283</v>
      </c>
      <c r="AC648" s="1" t="str">
        <f aca="false">IF($M649=1,SQRT(((X648)/($M648))-S648^2),"")</f>
        <v/>
      </c>
      <c r="AD648" s="1" t="str">
        <f aca="false">IF($M649=1,SQRT(((Y648)/($M648))-T648^2),"")</f>
        <v/>
      </c>
      <c r="AE648" s="1" t="str">
        <f aca="false">IF($M649=1,SQRT(((Z648)/($M648))-U648^2),"")</f>
        <v/>
      </c>
      <c r="AF648" s="1" t="str">
        <f aca="false">IF($M649=1,SQRT(((AA648)/($M648))-V648^2),"")</f>
        <v/>
      </c>
      <c r="AG648" s="1" t="str">
        <f aca="false">IF($M649=1,SQRT(((AB648)/($M648))-W648^2),"")</f>
        <v/>
      </c>
    </row>
    <row r="649" customFormat="false" ht="12.8" hidden="false" customHeight="false" outlineLevel="0" collapsed="false">
      <c r="A649" s="0" t="n">
        <v>1.99386286736</v>
      </c>
      <c r="B649" s="0" t="n">
        <v>1577122824.61</v>
      </c>
      <c r="C649" s="0" t="n">
        <f aca="false">B649-1577122810.47</f>
        <v>14.1399998664856</v>
      </c>
      <c r="D649" s="0" t="n">
        <v>453</v>
      </c>
      <c r="E649" s="0" t="n">
        <v>878</v>
      </c>
      <c r="F649" s="0" t="n">
        <v>640</v>
      </c>
      <c r="G649" s="0" t="n">
        <v>502</v>
      </c>
      <c r="H649" s="0" t="n">
        <v>319</v>
      </c>
      <c r="I649" s="0" t="n">
        <f aca="false">(D649+E649+F649+G649+H649)/5</f>
        <v>558.4</v>
      </c>
      <c r="J649" s="0" t="n">
        <f aca="false">I649-577.6</f>
        <v>-19.2</v>
      </c>
      <c r="K649" s="0" t="n">
        <f aca="false">(I649-I648)/(A649-A648)</f>
        <v>29.2469423294269</v>
      </c>
      <c r="L649" s="0" t="str">
        <f aca="false">IF(G649&gt;590,"RELAX",IF(G649&lt;500,"FIST","TRANSITION"))</f>
        <v>TRANSITION</v>
      </c>
      <c r="M649" s="1" t="n">
        <f aca="false">IF(L649=L648,M648+1,1)</f>
        <v>4</v>
      </c>
      <c r="N649" s="1" t="n">
        <f aca="false">IF($L649=$L648,N648+D649,D649)</f>
        <v>1806</v>
      </c>
      <c r="O649" s="1" t="n">
        <f aca="false">IF($L649=$L648,O648+E649,E649)</f>
        <v>3510</v>
      </c>
      <c r="P649" s="1" t="n">
        <f aca="false">IF($L649=$L648,P648+F649,F649)</f>
        <v>2558</v>
      </c>
      <c r="Q649" s="1" t="n">
        <f aca="false">IF($L649=$L648,Q648+G649,G649)</f>
        <v>2004</v>
      </c>
      <c r="R649" s="1" t="n">
        <f aca="false">IF($L649=$L648,R648+H649,H649)</f>
        <v>1276</v>
      </c>
      <c r="S649" s="1" t="str">
        <f aca="false">IF($M650=1,N649/$M649,"")</f>
        <v/>
      </c>
      <c r="T649" s="1" t="str">
        <f aca="false">IF($M650=1,O649/$M649,"")</f>
        <v/>
      </c>
      <c r="U649" s="1" t="str">
        <f aca="false">IF($M650=1,P649/$M649,"")</f>
        <v/>
      </c>
      <c r="V649" s="1" t="str">
        <f aca="false">IF($M650=1,Q649/$M649,"")</f>
        <v/>
      </c>
      <c r="W649" s="1" t="str">
        <f aca="false">IF($M650=1,R649/$M649,"")</f>
        <v/>
      </c>
      <c r="X649" s="1" t="n">
        <f aca="false">IF($L649=$L648,X648+D649^2,D649^2)</f>
        <v>815414</v>
      </c>
      <c r="Y649" s="1" t="n">
        <f aca="false">IF($L649=$L648,Y648+E649^2,E649^2)</f>
        <v>3080026</v>
      </c>
      <c r="Z649" s="1" t="n">
        <f aca="false">IF($L649=$L648,Z648+F649^2,F649^2)</f>
        <v>1635842</v>
      </c>
      <c r="AA649" s="1" t="n">
        <f aca="false">IF($L649=$L648,AA648+G649^2,G649^2)</f>
        <v>1004006</v>
      </c>
      <c r="AB649" s="1" t="n">
        <f aca="false">IF($L649=$L648,AB648+H649^2,H649^2)</f>
        <v>407044</v>
      </c>
      <c r="AC649" s="1" t="str">
        <f aca="false">IF($M650=1,SQRT(((X649)/($M649))-S649^2),"")</f>
        <v/>
      </c>
      <c r="AD649" s="1" t="str">
        <f aca="false">IF($M650=1,SQRT(((Y649)/($M649))-T649^2),"")</f>
        <v/>
      </c>
      <c r="AE649" s="1" t="str">
        <f aca="false">IF($M650=1,SQRT(((Z649)/($M649))-U649^2),"")</f>
        <v/>
      </c>
      <c r="AF649" s="1" t="str">
        <f aca="false">IF($M650=1,SQRT(((AA649)/($M649))-V649^2),"")</f>
        <v/>
      </c>
      <c r="AG649" s="1" t="str">
        <f aca="false">IF($M650=1,SQRT(((AB649)/($M649))-W649^2),"")</f>
        <v/>
      </c>
    </row>
    <row r="650" customFormat="false" ht="12.8" hidden="false" customHeight="false" outlineLevel="0" collapsed="false">
      <c r="A650" s="0" t="n">
        <v>2.01828980446</v>
      </c>
      <c r="B650" s="0" t="n">
        <v>1577122824.64</v>
      </c>
      <c r="C650" s="0" t="n">
        <f aca="false">B650-1577122810.47</f>
        <v>14.1700000762939</v>
      </c>
      <c r="D650" s="0" t="n">
        <v>452</v>
      </c>
      <c r="E650" s="0" t="n">
        <v>879</v>
      </c>
      <c r="F650" s="0" t="n">
        <v>639</v>
      </c>
      <c r="G650" s="0" t="n">
        <v>504</v>
      </c>
      <c r="H650" s="0" t="n">
        <v>320</v>
      </c>
      <c r="I650" s="0" t="n">
        <f aca="false">(D650+E650+F650+G650+H650)/5</f>
        <v>558.8</v>
      </c>
      <c r="J650" s="0" t="n">
        <f aca="false">I650-577.6</f>
        <v>-18.8000000000001</v>
      </c>
      <c r="K650" s="0" t="n">
        <f aca="false">(I650-I649)/(A650-A649)</f>
        <v>16.3753645560406</v>
      </c>
      <c r="L650" s="0" t="str">
        <f aca="false">IF(G650&gt;590,"RELAX",IF(G650&lt;500,"FIST","TRANSITION"))</f>
        <v>TRANSITION</v>
      </c>
      <c r="M650" s="1" t="n">
        <f aca="false">IF(L650=L649,M649+1,1)</f>
        <v>5</v>
      </c>
      <c r="N650" s="1" t="n">
        <f aca="false">IF($L650=$L649,N649+D650,D650)</f>
        <v>2258</v>
      </c>
      <c r="O650" s="1" t="n">
        <f aca="false">IF($L650=$L649,O649+E650,E650)</f>
        <v>4389</v>
      </c>
      <c r="P650" s="1" t="n">
        <f aca="false">IF($L650=$L649,P649+F650,F650)</f>
        <v>3197</v>
      </c>
      <c r="Q650" s="1" t="n">
        <f aca="false">IF($L650=$L649,Q649+G650,G650)</f>
        <v>2508</v>
      </c>
      <c r="R650" s="1" t="n">
        <f aca="false">IF($L650=$L649,R649+H650,H650)</f>
        <v>1596</v>
      </c>
      <c r="S650" s="1" t="str">
        <f aca="false">IF($M651=1,N650/$M650,"")</f>
        <v/>
      </c>
      <c r="T650" s="1" t="str">
        <f aca="false">IF($M651=1,O650/$M650,"")</f>
        <v/>
      </c>
      <c r="U650" s="1" t="str">
        <f aca="false">IF($M651=1,P650/$M650,"")</f>
        <v/>
      </c>
      <c r="V650" s="1" t="str">
        <f aca="false">IF($M651=1,Q650/$M650,"")</f>
        <v/>
      </c>
      <c r="W650" s="1" t="str">
        <f aca="false">IF($M651=1,R650/$M650,"")</f>
        <v/>
      </c>
      <c r="X650" s="1" t="n">
        <f aca="false">IF($L650=$L649,X649+D650^2,D650^2)</f>
        <v>1019718</v>
      </c>
      <c r="Y650" s="1" t="n">
        <f aca="false">IF($L650=$L649,Y649+E650^2,E650^2)</f>
        <v>3852667</v>
      </c>
      <c r="Z650" s="1" t="n">
        <f aca="false">IF($L650=$L649,Z649+F650^2,F650^2)</f>
        <v>2044163</v>
      </c>
      <c r="AA650" s="1" t="n">
        <f aca="false">IF($L650=$L649,AA649+G650^2,G650^2)</f>
        <v>1258022</v>
      </c>
      <c r="AB650" s="1" t="n">
        <f aca="false">IF($L650=$L649,AB649+H650^2,H650^2)</f>
        <v>509444</v>
      </c>
      <c r="AC650" s="1" t="str">
        <f aca="false">IF($M651=1,SQRT(((X650)/($M650))-S650^2),"")</f>
        <v/>
      </c>
      <c r="AD650" s="1" t="str">
        <f aca="false">IF($M651=1,SQRT(((Y650)/($M650))-T650^2),"")</f>
        <v/>
      </c>
      <c r="AE650" s="1" t="str">
        <f aca="false">IF($M651=1,SQRT(((Z650)/($M650))-U650^2),"")</f>
        <v/>
      </c>
      <c r="AF650" s="1" t="str">
        <f aca="false">IF($M651=1,SQRT(((AA650)/($M650))-V650^2),"")</f>
        <v/>
      </c>
      <c r="AG650" s="1" t="str">
        <f aca="false">IF($M651=1,SQRT(((AB650)/($M650))-W650^2),"")</f>
        <v/>
      </c>
    </row>
    <row r="651" customFormat="false" ht="12.8" hidden="false" customHeight="false" outlineLevel="0" collapsed="false">
      <c r="A651" s="0" t="n">
        <v>2.04306793213</v>
      </c>
      <c r="B651" s="0" t="n">
        <v>1577122824.66</v>
      </c>
      <c r="C651" s="0" t="n">
        <f aca="false">B651-1577122810.47</f>
        <v>14.1900000572205</v>
      </c>
      <c r="D651" s="0" t="n">
        <v>452</v>
      </c>
      <c r="E651" s="0" t="n">
        <v>879</v>
      </c>
      <c r="F651" s="0" t="n">
        <v>641</v>
      </c>
      <c r="G651" s="0" t="n">
        <v>503</v>
      </c>
      <c r="H651" s="0" t="n">
        <v>321</v>
      </c>
      <c r="I651" s="0" t="n">
        <f aca="false">(D651+E651+F651+G651+H651)/5</f>
        <v>559.2</v>
      </c>
      <c r="J651" s="0" t="n">
        <f aca="false">I651-577.6</f>
        <v>-18.4</v>
      </c>
      <c r="K651" s="0" t="n">
        <f aca="false">(I651-I650)/(A651-A650)</f>
        <v>16.1432697953361</v>
      </c>
      <c r="L651" s="0" t="str">
        <f aca="false">IF(G651&gt;590,"RELAX",IF(G651&lt;500,"FIST","TRANSITION"))</f>
        <v>TRANSITION</v>
      </c>
      <c r="M651" s="1" t="n">
        <f aca="false">IF(L651=L650,M650+1,1)</f>
        <v>6</v>
      </c>
      <c r="N651" s="1" t="n">
        <f aca="false">IF($L651=$L650,N650+D651,D651)</f>
        <v>2710</v>
      </c>
      <c r="O651" s="1" t="n">
        <f aca="false">IF($L651=$L650,O650+E651,E651)</f>
        <v>5268</v>
      </c>
      <c r="P651" s="1" t="n">
        <f aca="false">IF($L651=$L650,P650+F651,F651)</f>
        <v>3838</v>
      </c>
      <c r="Q651" s="1" t="n">
        <f aca="false">IF($L651=$L650,Q650+G651,G651)</f>
        <v>3011</v>
      </c>
      <c r="R651" s="1" t="n">
        <f aca="false">IF($L651=$L650,R650+H651,H651)</f>
        <v>1917</v>
      </c>
      <c r="S651" s="1" t="str">
        <f aca="false">IF($M652=1,N651/$M651,"")</f>
        <v/>
      </c>
      <c r="T651" s="1" t="str">
        <f aca="false">IF($M652=1,O651/$M651,"")</f>
        <v/>
      </c>
      <c r="U651" s="1" t="str">
        <f aca="false">IF($M652=1,P651/$M651,"")</f>
        <v/>
      </c>
      <c r="V651" s="1" t="str">
        <f aca="false">IF($M652=1,Q651/$M651,"")</f>
        <v/>
      </c>
      <c r="W651" s="1" t="str">
        <f aca="false">IF($M652=1,R651/$M651,"")</f>
        <v/>
      </c>
      <c r="X651" s="1" t="n">
        <f aca="false">IF($L651=$L650,X650+D651^2,D651^2)</f>
        <v>1224022</v>
      </c>
      <c r="Y651" s="1" t="n">
        <f aca="false">IF($L651=$L650,Y650+E651^2,E651^2)</f>
        <v>4625308</v>
      </c>
      <c r="Z651" s="1" t="n">
        <f aca="false">IF($L651=$L650,Z650+F651^2,F651^2)</f>
        <v>2455044</v>
      </c>
      <c r="AA651" s="1" t="n">
        <f aca="false">IF($L651=$L650,AA650+G651^2,G651^2)</f>
        <v>1511031</v>
      </c>
      <c r="AB651" s="1" t="n">
        <f aca="false">IF($L651=$L650,AB650+H651^2,H651^2)</f>
        <v>612485</v>
      </c>
      <c r="AC651" s="1" t="str">
        <f aca="false">IF($M652=1,SQRT(((X651)/($M651))-S651^2),"")</f>
        <v/>
      </c>
      <c r="AD651" s="1" t="str">
        <f aca="false">IF($M652=1,SQRT(((Y651)/($M651))-T651^2),"")</f>
        <v/>
      </c>
      <c r="AE651" s="1" t="str">
        <f aca="false">IF($M652=1,SQRT(((Z651)/($M651))-U651^2),"")</f>
        <v/>
      </c>
      <c r="AF651" s="1" t="str">
        <f aca="false">IF($M652=1,SQRT(((AA651)/($M651))-V651^2),"")</f>
        <v/>
      </c>
      <c r="AG651" s="1" t="str">
        <f aca="false">IF($M652=1,SQRT(((AB651)/($M651))-W651^2),"")</f>
        <v/>
      </c>
    </row>
    <row r="652" customFormat="false" ht="12.8" hidden="false" customHeight="false" outlineLevel="0" collapsed="false">
      <c r="A652" s="0" t="n">
        <v>2.06363892555</v>
      </c>
      <c r="B652" s="0" t="n">
        <v>1577122824.68</v>
      </c>
      <c r="C652" s="0" t="n">
        <f aca="false">B652-1577122810.47</f>
        <v>14.210000038147</v>
      </c>
      <c r="D652" s="0" t="n">
        <v>452</v>
      </c>
      <c r="E652" s="0" t="n">
        <v>879</v>
      </c>
      <c r="F652" s="0" t="n">
        <v>640</v>
      </c>
      <c r="G652" s="0" t="n">
        <v>503</v>
      </c>
      <c r="H652" s="0" t="n">
        <v>320</v>
      </c>
      <c r="I652" s="0" t="n">
        <f aca="false">(D652+E652+F652+G652+H652)/5</f>
        <v>558.8</v>
      </c>
      <c r="J652" s="0" t="n">
        <f aca="false">I652-577.6</f>
        <v>-18.8000000000001</v>
      </c>
      <c r="K652" s="0" t="n">
        <f aca="false">(I652-I651)/(A652-A651)</f>
        <v>-19.444855765264</v>
      </c>
      <c r="L652" s="0" t="str">
        <f aca="false">IF(G652&gt;590,"RELAX",IF(G652&lt;500,"FIST","TRANSITION"))</f>
        <v>TRANSITION</v>
      </c>
      <c r="M652" s="1" t="n">
        <f aca="false">IF(L652=L651,M651+1,1)</f>
        <v>7</v>
      </c>
      <c r="N652" s="1" t="n">
        <f aca="false">IF($L652=$L651,N651+D652,D652)</f>
        <v>3162</v>
      </c>
      <c r="O652" s="1" t="n">
        <f aca="false">IF($L652=$L651,O651+E652,E652)</f>
        <v>6147</v>
      </c>
      <c r="P652" s="1" t="n">
        <f aca="false">IF($L652=$L651,P651+F652,F652)</f>
        <v>4478</v>
      </c>
      <c r="Q652" s="1" t="n">
        <f aca="false">IF($L652=$L651,Q651+G652,G652)</f>
        <v>3514</v>
      </c>
      <c r="R652" s="1" t="n">
        <f aca="false">IF($L652=$L651,R651+H652,H652)</f>
        <v>2237</v>
      </c>
      <c r="S652" s="1" t="str">
        <f aca="false">IF($M653=1,N652/$M652,"")</f>
        <v/>
      </c>
      <c r="T652" s="1" t="str">
        <f aca="false">IF($M653=1,O652/$M652,"")</f>
        <v/>
      </c>
      <c r="U652" s="1" t="str">
        <f aca="false">IF($M653=1,P652/$M652,"")</f>
        <v/>
      </c>
      <c r="V652" s="1" t="str">
        <f aca="false">IF($M653=1,Q652/$M652,"")</f>
        <v/>
      </c>
      <c r="W652" s="1" t="str">
        <f aca="false">IF($M653=1,R652/$M652,"")</f>
        <v/>
      </c>
      <c r="X652" s="1" t="n">
        <f aca="false">IF($L652=$L651,X651+D652^2,D652^2)</f>
        <v>1428326</v>
      </c>
      <c r="Y652" s="1" t="n">
        <f aca="false">IF($L652=$L651,Y651+E652^2,E652^2)</f>
        <v>5397949</v>
      </c>
      <c r="Z652" s="1" t="n">
        <f aca="false">IF($L652=$L651,Z651+F652^2,F652^2)</f>
        <v>2864644</v>
      </c>
      <c r="AA652" s="1" t="n">
        <f aca="false">IF($L652=$L651,AA651+G652^2,G652^2)</f>
        <v>1764040</v>
      </c>
      <c r="AB652" s="1" t="n">
        <f aca="false">IF($L652=$L651,AB651+H652^2,H652^2)</f>
        <v>714885</v>
      </c>
      <c r="AC652" s="1" t="str">
        <f aca="false">IF($M653=1,SQRT(((X652)/($M652))-S652^2),"")</f>
        <v/>
      </c>
      <c r="AD652" s="1" t="str">
        <f aca="false">IF($M653=1,SQRT(((Y652)/($M652))-T652^2),"")</f>
        <v/>
      </c>
      <c r="AE652" s="1" t="str">
        <f aca="false">IF($M653=1,SQRT(((Z652)/($M652))-U652^2),"")</f>
        <v/>
      </c>
      <c r="AF652" s="1" t="str">
        <f aca="false">IF($M653=1,SQRT(((AA652)/($M652))-V652^2),"")</f>
        <v/>
      </c>
      <c r="AG652" s="1" t="str">
        <f aca="false">IF($M653=1,SQRT(((AB652)/($M652))-W652^2),"")</f>
        <v/>
      </c>
    </row>
    <row r="653" customFormat="false" ht="12.8" hidden="false" customHeight="false" outlineLevel="0" collapsed="false">
      <c r="A653" s="0" t="n">
        <v>2.08820581436</v>
      </c>
      <c r="B653" s="0" t="n">
        <v>1577122824.71</v>
      </c>
      <c r="C653" s="0" t="n">
        <f aca="false">B653-1577122810.47</f>
        <v>14.2400000095367</v>
      </c>
      <c r="D653" s="0" t="n">
        <v>452</v>
      </c>
      <c r="E653" s="0" t="n">
        <v>879</v>
      </c>
      <c r="F653" s="0" t="n">
        <v>641</v>
      </c>
      <c r="G653" s="0" t="n">
        <v>503</v>
      </c>
      <c r="H653" s="0" t="n">
        <v>320</v>
      </c>
      <c r="I653" s="0" t="n">
        <f aca="false">(D653+E653+F653+G653+H653)/5</f>
        <v>559</v>
      </c>
      <c r="J653" s="0" t="n">
        <f aca="false">I653-577.6</f>
        <v>-18.6</v>
      </c>
      <c r="K653" s="0" t="n">
        <f aca="false">(I653-I652)/(A653-A652)</f>
        <v>8.14103900362964</v>
      </c>
      <c r="L653" s="0" t="str">
        <f aca="false">IF(G653&gt;590,"RELAX",IF(G653&lt;500,"FIST","TRANSITION"))</f>
        <v>TRANSITION</v>
      </c>
      <c r="M653" s="1" t="n">
        <f aca="false">IF(L653=L652,M652+1,1)</f>
        <v>8</v>
      </c>
      <c r="N653" s="1" t="n">
        <f aca="false">IF($L653=$L652,N652+D653,D653)</f>
        <v>3614</v>
      </c>
      <c r="O653" s="1" t="n">
        <f aca="false">IF($L653=$L652,O652+E653,E653)</f>
        <v>7026</v>
      </c>
      <c r="P653" s="1" t="n">
        <f aca="false">IF($L653=$L652,P652+F653,F653)</f>
        <v>5119</v>
      </c>
      <c r="Q653" s="1" t="n">
        <f aca="false">IF($L653=$L652,Q652+G653,G653)</f>
        <v>4017</v>
      </c>
      <c r="R653" s="1" t="n">
        <f aca="false">IF($L653=$L652,R652+H653,H653)</f>
        <v>2557</v>
      </c>
      <c r="S653" s="1" t="str">
        <f aca="false">IF($M654=1,N653/$M653,"")</f>
        <v/>
      </c>
      <c r="T653" s="1" t="str">
        <f aca="false">IF($M654=1,O653/$M653,"")</f>
        <v/>
      </c>
      <c r="U653" s="1" t="str">
        <f aca="false">IF($M654=1,P653/$M653,"")</f>
        <v/>
      </c>
      <c r="V653" s="1" t="str">
        <f aca="false">IF($M654=1,Q653/$M653,"")</f>
        <v/>
      </c>
      <c r="W653" s="1" t="str">
        <f aca="false">IF($M654=1,R653/$M653,"")</f>
        <v/>
      </c>
      <c r="X653" s="1" t="n">
        <f aca="false">IF($L653=$L652,X652+D653^2,D653^2)</f>
        <v>1632630</v>
      </c>
      <c r="Y653" s="1" t="n">
        <f aca="false">IF($L653=$L652,Y652+E653^2,E653^2)</f>
        <v>6170590</v>
      </c>
      <c r="Z653" s="1" t="n">
        <f aca="false">IF($L653=$L652,Z652+F653^2,F653^2)</f>
        <v>3275525</v>
      </c>
      <c r="AA653" s="1" t="n">
        <f aca="false">IF($L653=$L652,AA652+G653^2,G653^2)</f>
        <v>2017049</v>
      </c>
      <c r="AB653" s="1" t="n">
        <f aca="false">IF($L653=$L652,AB652+H653^2,H653^2)</f>
        <v>817285</v>
      </c>
      <c r="AC653" s="1" t="str">
        <f aca="false">IF($M654=1,SQRT(((X653)/($M653))-S653^2),"")</f>
        <v/>
      </c>
      <c r="AD653" s="1" t="str">
        <f aca="false">IF($M654=1,SQRT(((Y653)/($M653))-T653^2),"")</f>
        <v/>
      </c>
      <c r="AE653" s="1" t="str">
        <f aca="false">IF($M654=1,SQRT(((Z653)/($M653))-U653^2),"")</f>
        <v/>
      </c>
      <c r="AF653" s="1" t="str">
        <f aca="false">IF($M654=1,SQRT(((AA653)/($M653))-V653^2),"")</f>
        <v/>
      </c>
      <c r="AG653" s="1" t="str">
        <f aca="false">IF($M654=1,SQRT(((AB653)/($M653))-W653^2),"")</f>
        <v/>
      </c>
    </row>
    <row r="654" customFormat="false" ht="12.8" hidden="false" customHeight="false" outlineLevel="0" collapsed="false">
      <c r="A654" s="0" t="n">
        <v>2.10875296593</v>
      </c>
      <c r="B654" s="0" t="n">
        <v>1577122824.73</v>
      </c>
      <c r="C654" s="0" t="n">
        <f aca="false">B654-1577122810.47</f>
        <v>14.2599999904633</v>
      </c>
      <c r="D654" s="0" t="n">
        <v>452</v>
      </c>
      <c r="E654" s="0" t="n">
        <v>879</v>
      </c>
      <c r="F654" s="0" t="n">
        <v>641</v>
      </c>
      <c r="G654" s="0" t="n">
        <v>503</v>
      </c>
      <c r="H654" s="0" t="n">
        <v>319</v>
      </c>
      <c r="I654" s="0" t="n">
        <f aca="false">(D654+E654+F654+G654+H654)/5</f>
        <v>558.8</v>
      </c>
      <c r="J654" s="0" t="n">
        <f aca="false">I654-577.6</f>
        <v>-18.8000000000001</v>
      </c>
      <c r="K654" s="0" t="n">
        <f aca="false">(I654-I653)/(A654-A653)</f>
        <v>-9.73370928416468</v>
      </c>
      <c r="L654" s="0" t="str">
        <f aca="false">IF(G654&gt;590,"RELAX",IF(G654&lt;500,"FIST","TRANSITION"))</f>
        <v>TRANSITION</v>
      </c>
      <c r="M654" s="1" t="n">
        <f aca="false">IF(L654=L653,M653+1,1)</f>
        <v>9</v>
      </c>
      <c r="N654" s="1" t="n">
        <f aca="false">IF($L654=$L653,N653+D654,D654)</f>
        <v>4066</v>
      </c>
      <c r="O654" s="1" t="n">
        <f aca="false">IF($L654=$L653,O653+E654,E654)</f>
        <v>7905</v>
      </c>
      <c r="P654" s="1" t="n">
        <f aca="false">IF($L654=$L653,P653+F654,F654)</f>
        <v>5760</v>
      </c>
      <c r="Q654" s="1" t="n">
        <f aca="false">IF($L654=$L653,Q653+G654,G654)</f>
        <v>4520</v>
      </c>
      <c r="R654" s="1" t="n">
        <f aca="false">IF($L654=$L653,R653+H654,H654)</f>
        <v>2876</v>
      </c>
      <c r="S654" s="1" t="str">
        <f aca="false">IF($M655=1,N654/$M654,"")</f>
        <v/>
      </c>
      <c r="T654" s="1" t="str">
        <f aca="false">IF($M655=1,O654/$M654,"")</f>
        <v/>
      </c>
      <c r="U654" s="1" t="str">
        <f aca="false">IF($M655=1,P654/$M654,"")</f>
        <v/>
      </c>
      <c r="V654" s="1" t="str">
        <f aca="false">IF($M655=1,Q654/$M654,"")</f>
        <v/>
      </c>
      <c r="W654" s="1" t="str">
        <f aca="false">IF($M655=1,R654/$M654,"")</f>
        <v/>
      </c>
      <c r="X654" s="1" t="n">
        <f aca="false">IF($L654=$L653,X653+D654^2,D654^2)</f>
        <v>1836934</v>
      </c>
      <c r="Y654" s="1" t="n">
        <f aca="false">IF($L654=$L653,Y653+E654^2,E654^2)</f>
        <v>6943231</v>
      </c>
      <c r="Z654" s="1" t="n">
        <f aca="false">IF($L654=$L653,Z653+F654^2,F654^2)</f>
        <v>3686406</v>
      </c>
      <c r="AA654" s="1" t="n">
        <f aca="false">IF($L654=$L653,AA653+G654^2,G654^2)</f>
        <v>2270058</v>
      </c>
      <c r="AB654" s="1" t="n">
        <f aca="false">IF($L654=$L653,AB653+H654^2,H654^2)</f>
        <v>919046</v>
      </c>
      <c r="AC654" s="1" t="str">
        <f aca="false">IF($M655=1,SQRT(((X654)/($M654))-S654^2),"")</f>
        <v/>
      </c>
      <c r="AD654" s="1" t="str">
        <f aca="false">IF($M655=1,SQRT(((Y654)/($M654))-T654^2),"")</f>
        <v/>
      </c>
      <c r="AE654" s="1" t="str">
        <f aca="false">IF($M655=1,SQRT(((Z654)/($M654))-U654^2),"")</f>
        <v/>
      </c>
      <c r="AF654" s="1" t="str">
        <f aca="false">IF($M655=1,SQRT(((AA654)/($M654))-V654^2),"")</f>
        <v/>
      </c>
      <c r="AG654" s="1" t="str">
        <f aca="false">IF($M655=1,SQRT(((AB654)/($M654))-W654^2),"")</f>
        <v/>
      </c>
    </row>
    <row r="655" customFormat="false" ht="12.8" hidden="false" customHeight="false" outlineLevel="0" collapsed="false">
      <c r="A655" s="0" t="n">
        <v>2.13299679756</v>
      </c>
      <c r="B655" s="0" t="n">
        <v>1577122824.75</v>
      </c>
      <c r="C655" s="0" t="n">
        <f aca="false">B655-1577122810.47</f>
        <v>14.2799999713898</v>
      </c>
      <c r="D655" s="0" t="n">
        <v>452</v>
      </c>
      <c r="E655" s="0" t="n">
        <v>877</v>
      </c>
      <c r="F655" s="0" t="n">
        <v>641</v>
      </c>
      <c r="G655" s="0" t="n">
        <v>504</v>
      </c>
      <c r="H655" s="0" t="n">
        <v>319</v>
      </c>
      <c r="I655" s="0" t="n">
        <f aca="false">(D655+E655+F655+G655+H655)/5</f>
        <v>558.6</v>
      </c>
      <c r="J655" s="0" t="n">
        <f aca="false">I655-577.6</f>
        <v>-19</v>
      </c>
      <c r="K655" s="0" t="n">
        <f aca="false">(I655-I654)/(A655-A654)</f>
        <v>-8.24952107621653</v>
      </c>
      <c r="L655" s="0" t="str">
        <f aca="false">IF(G655&gt;590,"RELAX",IF(G655&lt;500,"FIST","TRANSITION"))</f>
        <v>TRANSITION</v>
      </c>
      <c r="M655" s="1" t="n">
        <f aca="false">IF(L655=L654,M654+1,1)</f>
        <v>10</v>
      </c>
      <c r="N655" s="1" t="n">
        <f aca="false">IF($L655=$L654,N654+D655,D655)</f>
        <v>4518</v>
      </c>
      <c r="O655" s="1" t="n">
        <f aca="false">IF($L655=$L654,O654+E655,E655)</f>
        <v>8782</v>
      </c>
      <c r="P655" s="1" t="n">
        <f aca="false">IF($L655=$L654,P654+F655,F655)</f>
        <v>6401</v>
      </c>
      <c r="Q655" s="1" t="n">
        <f aca="false">IF($L655=$L654,Q654+G655,G655)</f>
        <v>5024</v>
      </c>
      <c r="R655" s="1" t="n">
        <f aca="false">IF($L655=$L654,R654+H655,H655)</f>
        <v>3195</v>
      </c>
      <c r="S655" s="1" t="str">
        <f aca="false">IF($M656=1,N655/$M655,"")</f>
        <v/>
      </c>
      <c r="T655" s="1" t="str">
        <f aca="false">IF($M656=1,O655/$M655,"")</f>
        <v/>
      </c>
      <c r="U655" s="1" t="str">
        <f aca="false">IF($M656=1,P655/$M655,"")</f>
        <v/>
      </c>
      <c r="V655" s="1" t="str">
        <f aca="false">IF($M656=1,Q655/$M655,"")</f>
        <v/>
      </c>
      <c r="W655" s="1" t="str">
        <f aca="false">IF($M656=1,R655/$M655,"")</f>
        <v/>
      </c>
      <c r="X655" s="1" t="n">
        <f aca="false">IF($L655=$L654,X654+D655^2,D655^2)</f>
        <v>2041238</v>
      </c>
      <c r="Y655" s="1" t="n">
        <f aca="false">IF($L655=$L654,Y654+E655^2,E655^2)</f>
        <v>7712360</v>
      </c>
      <c r="Z655" s="1" t="n">
        <f aca="false">IF($L655=$L654,Z654+F655^2,F655^2)</f>
        <v>4097287</v>
      </c>
      <c r="AA655" s="1" t="n">
        <f aca="false">IF($L655=$L654,AA654+G655^2,G655^2)</f>
        <v>2524074</v>
      </c>
      <c r="AB655" s="1" t="n">
        <f aca="false">IF($L655=$L654,AB654+H655^2,H655^2)</f>
        <v>1020807</v>
      </c>
      <c r="AC655" s="1" t="str">
        <f aca="false">IF($M656=1,SQRT(((X655)/($M655))-S655^2),"")</f>
        <v/>
      </c>
      <c r="AD655" s="1" t="str">
        <f aca="false">IF($M656=1,SQRT(((Y655)/($M655))-T655^2),"")</f>
        <v/>
      </c>
      <c r="AE655" s="1" t="str">
        <f aca="false">IF($M656=1,SQRT(((Z655)/($M655))-U655^2),"")</f>
        <v/>
      </c>
      <c r="AF655" s="1" t="str">
        <f aca="false">IF($M656=1,SQRT(((AA655)/($M655))-V655^2),"")</f>
        <v/>
      </c>
      <c r="AG655" s="1" t="str">
        <f aca="false">IF($M656=1,SQRT(((AB655)/($M655))-W655^2),"")</f>
        <v/>
      </c>
    </row>
    <row r="656" customFormat="false" ht="12.8" hidden="false" customHeight="false" outlineLevel="0" collapsed="false">
      <c r="A656" s="0" t="n">
        <v>2.15764284134</v>
      </c>
      <c r="B656" s="0" t="n">
        <v>1577122824.78</v>
      </c>
      <c r="C656" s="0" t="n">
        <f aca="false">B656-1577122810.47</f>
        <v>14.3099999427795</v>
      </c>
      <c r="D656" s="0" t="n">
        <v>450</v>
      </c>
      <c r="E656" s="0" t="n">
        <v>878</v>
      </c>
      <c r="F656" s="0" t="n">
        <v>642</v>
      </c>
      <c r="G656" s="0" t="n">
        <v>504</v>
      </c>
      <c r="H656" s="0" t="n">
        <v>319</v>
      </c>
      <c r="I656" s="0" t="n">
        <f aca="false">(D656+E656+F656+G656+H656)/5</f>
        <v>558.6</v>
      </c>
      <c r="J656" s="0" t="n">
        <f aca="false">I656-577.6</f>
        <v>-19</v>
      </c>
      <c r="K656" s="0" t="n">
        <f aca="false">(I656-I655)/(A656-A655)</f>
        <v>0</v>
      </c>
      <c r="L656" s="0" t="str">
        <f aca="false">IF(G656&gt;590,"RELAX",IF(G656&lt;500,"FIST","TRANSITION"))</f>
        <v>TRANSITION</v>
      </c>
      <c r="M656" s="1" t="n">
        <f aca="false">IF(L656=L655,M655+1,1)</f>
        <v>11</v>
      </c>
      <c r="N656" s="1" t="n">
        <f aca="false">IF($L656=$L655,N655+D656,D656)</f>
        <v>4968</v>
      </c>
      <c r="O656" s="1" t="n">
        <f aca="false">IF($L656=$L655,O655+E656,E656)</f>
        <v>9660</v>
      </c>
      <c r="P656" s="1" t="n">
        <f aca="false">IF($L656=$L655,P655+F656,F656)</f>
        <v>7043</v>
      </c>
      <c r="Q656" s="1" t="n">
        <f aca="false">IF($L656=$L655,Q655+G656,G656)</f>
        <v>5528</v>
      </c>
      <c r="R656" s="1" t="n">
        <f aca="false">IF($L656=$L655,R655+H656,H656)</f>
        <v>3514</v>
      </c>
      <c r="S656" s="1" t="str">
        <f aca="false">IF($M657=1,N656/$M656,"")</f>
        <v/>
      </c>
      <c r="T656" s="1" t="str">
        <f aca="false">IF($M657=1,O656/$M656,"")</f>
        <v/>
      </c>
      <c r="U656" s="1" t="str">
        <f aca="false">IF($M657=1,P656/$M656,"")</f>
        <v/>
      </c>
      <c r="V656" s="1" t="str">
        <f aca="false">IF($M657=1,Q656/$M656,"")</f>
        <v/>
      </c>
      <c r="W656" s="1" t="str">
        <f aca="false">IF($M657=1,R656/$M656,"")</f>
        <v/>
      </c>
      <c r="X656" s="1" t="n">
        <f aca="false">IF($L656=$L655,X655+D656^2,D656^2)</f>
        <v>2243738</v>
      </c>
      <c r="Y656" s="1" t="n">
        <f aca="false">IF($L656=$L655,Y655+E656^2,E656^2)</f>
        <v>8483244</v>
      </c>
      <c r="Z656" s="1" t="n">
        <f aca="false">IF($L656=$L655,Z655+F656^2,F656^2)</f>
        <v>4509451</v>
      </c>
      <c r="AA656" s="1" t="n">
        <f aca="false">IF($L656=$L655,AA655+G656^2,G656^2)</f>
        <v>2778090</v>
      </c>
      <c r="AB656" s="1" t="n">
        <f aca="false">IF($L656=$L655,AB655+H656^2,H656^2)</f>
        <v>1122568</v>
      </c>
      <c r="AC656" s="1" t="str">
        <f aca="false">IF($M657=1,SQRT(((X656)/($M656))-S656^2),"")</f>
        <v/>
      </c>
      <c r="AD656" s="1" t="str">
        <f aca="false">IF($M657=1,SQRT(((Y656)/($M656))-T656^2),"")</f>
        <v/>
      </c>
      <c r="AE656" s="1" t="str">
        <f aca="false">IF($M657=1,SQRT(((Z656)/($M656))-U656^2),"")</f>
        <v/>
      </c>
      <c r="AF656" s="1" t="str">
        <f aca="false">IF($M657=1,SQRT(((AA656)/($M656))-V656^2),"")</f>
        <v/>
      </c>
      <c r="AG656" s="1" t="str">
        <f aca="false">IF($M657=1,SQRT(((AB656)/($M656))-W656^2),"")</f>
        <v/>
      </c>
    </row>
    <row r="657" customFormat="false" ht="12.8" hidden="false" customHeight="false" outlineLevel="0" collapsed="false">
      <c r="A657" s="0" t="n">
        <v>2.17803001404</v>
      </c>
      <c r="B657" s="0" t="n">
        <v>1577122824.8</v>
      </c>
      <c r="C657" s="0" t="n">
        <f aca="false">B657-1577122810.47</f>
        <v>14.3299999237061</v>
      </c>
      <c r="D657" s="0" t="n">
        <v>452</v>
      </c>
      <c r="E657" s="0" t="n">
        <v>877</v>
      </c>
      <c r="F657" s="0" t="n">
        <v>641</v>
      </c>
      <c r="G657" s="0" t="n">
        <v>504</v>
      </c>
      <c r="H657" s="0" t="n">
        <v>319</v>
      </c>
      <c r="I657" s="0" t="n">
        <f aca="false">(D657+E657+F657+G657+H657)/5</f>
        <v>558.6</v>
      </c>
      <c r="J657" s="0" t="n">
        <f aca="false">I657-577.6</f>
        <v>-19</v>
      </c>
      <c r="K657" s="0" t="n">
        <f aca="false">(I657-I656)/(A657-A656)</f>
        <v>0</v>
      </c>
      <c r="L657" s="0" t="str">
        <f aca="false">IF(G657&gt;590,"RELAX",IF(G657&lt;500,"FIST","TRANSITION"))</f>
        <v>TRANSITION</v>
      </c>
      <c r="M657" s="1" t="n">
        <f aca="false">IF(L657=L656,M656+1,1)</f>
        <v>12</v>
      </c>
      <c r="N657" s="1" t="n">
        <f aca="false">IF($L657=$L656,N656+D657,D657)</f>
        <v>5420</v>
      </c>
      <c r="O657" s="1" t="n">
        <f aca="false">IF($L657=$L656,O656+E657,E657)</f>
        <v>10537</v>
      </c>
      <c r="P657" s="1" t="n">
        <f aca="false">IF($L657=$L656,P656+F657,F657)</f>
        <v>7684</v>
      </c>
      <c r="Q657" s="1" t="n">
        <f aca="false">IF($L657=$L656,Q656+G657,G657)</f>
        <v>6032</v>
      </c>
      <c r="R657" s="1" t="n">
        <f aca="false">IF($L657=$L656,R656+H657,H657)</f>
        <v>3833</v>
      </c>
      <c r="S657" s="1" t="str">
        <f aca="false">IF($M658=1,N657/$M657,"")</f>
        <v/>
      </c>
      <c r="T657" s="1" t="str">
        <f aca="false">IF($M658=1,O657/$M657,"")</f>
        <v/>
      </c>
      <c r="U657" s="1" t="str">
        <f aca="false">IF($M658=1,P657/$M657,"")</f>
        <v/>
      </c>
      <c r="V657" s="1" t="str">
        <f aca="false">IF($M658=1,Q657/$M657,"")</f>
        <v/>
      </c>
      <c r="W657" s="1" t="str">
        <f aca="false">IF($M658=1,R657/$M657,"")</f>
        <v/>
      </c>
      <c r="X657" s="1" t="n">
        <f aca="false">IF($L657=$L656,X656+D657^2,D657^2)</f>
        <v>2448042</v>
      </c>
      <c r="Y657" s="1" t="n">
        <f aca="false">IF($L657=$L656,Y656+E657^2,E657^2)</f>
        <v>9252373</v>
      </c>
      <c r="Z657" s="1" t="n">
        <f aca="false">IF($L657=$L656,Z656+F657^2,F657^2)</f>
        <v>4920332</v>
      </c>
      <c r="AA657" s="1" t="n">
        <f aca="false">IF($L657=$L656,AA656+G657^2,G657^2)</f>
        <v>3032106</v>
      </c>
      <c r="AB657" s="1" t="n">
        <f aca="false">IF($L657=$L656,AB656+H657^2,H657^2)</f>
        <v>1224329</v>
      </c>
      <c r="AC657" s="1" t="str">
        <f aca="false">IF($M658=1,SQRT(((X657)/($M657))-S657^2),"")</f>
        <v/>
      </c>
      <c r="AD657" s="1" t="str">
        <f aca="false">IF($M658=1,SQRT(((Y657)/($M657))-T657^2),"")</f>
        <v/>
      </c>
      <c r="AE657" s="1" t="str">
        <f aca="false">IF($M658=1,SQRT(((Z657)/($M657))-U657^2),"")</f>
        <v/>
      </c>
      <c r="AF657" s="1" t="str">
        <f aca="false">IF($M658=1,SQRT(((AA657)/($M657))-V657^2),"")</f>
        <v/>
      </c>
      <c r="AG657" s="1" t="str">
        <f aca="false">IF($M658=1,SQRT(((AB657)/($M657))-W657^2),"")</f>
        <v/>
      </c>
    </row>
    <row r="658" customFormat="false" ht="12.8" hidden="false" customHeight="false" outlineLevel="0" collapsed="false">
      <c r="A658" s="0" t="n">
        <v>2.20284485817</v>
      </c>
      <c r="B658" s="0" t="n">
        <v>1577122824.82</v>
      </c>
      <c r="C658" s="0" t="n">
        <f aca="false">B658-1577122810.47</f>
        <v>14.3499999046326</v>
      </c>
      <c r="D658" s="0" t="n">
        <v>453</v>
      </c>
      <c r="E658" s="0" t="n">
        <v>878</v>
      </c>
      <c r="F658" s="0" t="n">
        <v>641</v>
      </c>
      <c r="G658" s="0" t="n">
        <v>505</v>
      </c>
      <c r="H658" s="0" t="n">
        <v>319</v>
      </c>
      <c r="I658" s="0" t="n">
        <f aca="false">(D658+E658+F658+G658+H658)/5</f>
        <v>559.2</v>
      </c>
      <c r="J658" s="0" t="n">
        <f aca="false">I658-577.6</f>
        <v>-18.4</v>
      </c>
      <c r="K658" s="0" t="n">
        <f aca="false">(I658-I657)/(A658-A657)</f>
        <v>24.1790759134632</v>
      </c>
      <c r="L658" s="0" t="str">
        <f aca="false">IF(G658&gt;590,"RELAX",IF(G658&lt;500,"FIST","TRANSITION"))</f>
        <v>TRANSITION</v>
      </c>
      <c r="M658" s="1" t="n">
        <f aca="false">IF(L658=L657,M657+1,1)</f>
        <v>13</v>
      </c>
      <c r="N658" s="1" t="n">
        <f aca="false">IF($L658=$L657,N657+D658,D658)</f>
        <v>5873</v>
      </c>
      <c r="O658" s="1" t="n">
        <f aca="false">IF($L658=$L657,O657+E658,E658)</f>
        <v>11415</v>
      </c>
      <c r="P658" s="1" t="n">
        <f aca="false">IF($L658=$L657,P657+F658,F658)</f>
        <v>8325</v>
      </c>
      <c r="Q658" s="1" t="n">
        <f aca="false">IF($L658=$L657,Q657+G658,G658)</f>
        <v>6537</v>
      </c>
      <c r="R658" s="1" t="n">
        <f aca="false">IF($L658=$L657,R657+H658,H658)</f>
        <v>4152</v>
      </c>
      <c r="S658" s="1" t="str">
        <f aca="false">IF($M659=1,N658/$M658,"")</f>
        <v/>
      </c>
      <c r="T658" s="1" t="str">
        <f aca="false">IF($M659=1,O658/$M658,"")</f>
        <v/>
      </c>
      <c r="U658" s="1" t="str">
        <f aca="false">IF($M659=1,P658/$M658,"")</f>
        <v/>
      </c>
      <c r="V658" s="1" t="str">
        <f aca="false">IF($M659=1,Q658/$M658,"")</f>
        <v/>
      </c>
      <c r="W658" s="1" t="str">
        <f aca="false">IF($M659=1,R658/$M658,"")</f>
        <v/>
      </c>
      <c r="X658" s="1" t="n">
        <f aca="false">IF($L658=$L657,X657+D658^2,D658^2)</f>
        <v>2653251</v>
      </c>
      <c r="Y658" s="1" t="n">
        <f aca="false">IF($L658=$L657,Y657+E658^2,E658^2)</f>
        <v>10023257</v>
      </c>
      <c r="Z658" s="1" t="n">
        <f aca="false">IF($L658=$L657,Z657+F658^2,F658^2)</f>
        <v>5331213</v>
      </c>
      <c r="AA658" s="1" t="n">
        <f aca="false">IF($L658=$L657,AA657+G658^2,G658^2)</f>
        <v>3287131</v>
      </c>
      <c r="AB658" s="1" t="n">
        <f aca="false">IF($L658=$L657,AB657+H658^2,H658^2)</f>
        <v>1326090</v>
      </c>
      <c r="AC658" s="1" t="str">
        <f aca="false">IF($M659=1,SQRT(((X658)/($M658))-S658^2),"")</f>
        <v/>
      </c>
      <c r="AD658" s="1" t="str">
        <f aca="false">IF($M659=1,SQRT(((Y658)/($M658))-T658^2),"")</f>
        <v/>
      </c>
      <c r="AE658" s="1" t="str">
        <f aca="false">IF($M659=1,SQRT(((Z658)/($M658))-U658^2),"")</f>
        <v/>
      </c>
      <c r="AF658" s="1" t="str">
        <f aca="false">IF($M659=1,SQRT(((AA658)/($M658))-V658^2),"")</f>
        <v/>
      </c>
      <c r="AG658" s="1" t="str">
        <f aca="false">IF($M659=1,SQRT(((AB658)/($M658))-W658^2),"")</f>
        <v/>
      </c>
    </row>
    <row r="659" customFormat="false" ht="12.8" hidden="false" customHeight="false" outlineLevel="0" collapsed="false">
      <c r="A659" s="0" t="n">
        <v>2.22338700294</v>
      </c>
      <c r="B659" s="0" t="n">
        <v>1577122824.84</v>
      </c>
      <c r="C659" s="0" t="n">
        <f aca="false">B659-1577122810.47</f>
        <v>14.3699998855591</v>
      </c>
      <c r="D659" s="0" t="n">
        <v>452</v>
      </c>
      <c r="E659" s="0" t="n">
        <v>878</v>
      </c>
      <c r="F659" s="0" t="n">
        <v>641</v>
      </c>
      <c r="G659" s="0" t="n">
        <v>506</v>
      </c>
      <c r="H659" s="0" t="n">
        <v>319</v>
      </c>
      <c r="I659" s="0" t="n">
        <f aca="false">(D659+E659+F659+G659+H659)/5</f>
        <v>559.2</v>
      </c>
      <c r="J659" s="0" t="n">
        <f aca="false">I659-577.6</f>
        <v>-18.4</v>
      </c>
      <c r="K659" s="0" t="n">
        <f aca="false">(I659-I658)/(A659-A658)</f>
        <v>0</v>
      </c>
      <c r="L659" s="0" t="str">
        <f aca="false">IF(G659&gt;590,"RELAX",IF(G659&lt;500,"FIST","TRANSITION"))</f>
        <v>TRANSITION</v>
      </c>
      <c r="M659" s="1" t="n">
        <f aca="false">IF(L659=L658,M658+1,1)</f>
        <v>14</v>
      </c>
      <c r="N659" s="1" t="n">
        <f aca="false">IF($L659=$L658,N658+D659,D659)</f>
        <v>6325</v>
      </c>
      <c r="O659" s="1" t="n">
        <f aca="false">IF($L659=$L658,O658+E659,E659)</f>
        <v>12293</v>
      </c>
      <c r="P659" s="1" t="n">
        <f aca="false">IF($L659=$L658,P658+F659,F659)</f>
        <v>8966</v>
      </c>
      <c r="Q659" s="1" t="n">
        <f aca="false">IF($L659=$L658,Q658+G659,G659)</f>
        <v>7043</v>
      </c>
      <c r="R659" s="1" t="n">
        <f aca="false">IF($L659=$L658,R658+H659,H659)</f>
        <v>4471</v>
      </c>
      <c r="S659" s="1" t="str">
        <f aca="false">IF($M660=1,N659/$M659,"")</f>
        <v/>
      </c>
      <c r="T659" s="1" t="str">
        <f aca="false">IF($M660=1,O659/$M659,"")</f>
        <v/>
      </c>
      <c r="U659" s="1" t="str">
        <f aca="false">IF($M660=1,P659/$M659,"")</f>
        <v/>
      </c>
      <c r="V659" s="1" t="str">
        <f aca="false">IF($M660=1,Q659/$M659,"")</f>
        <v/>
      </c>
      <c r="W659" s="1" t="str">
        <f aca="false">IF($M660=1,R659/$M659,"")</f>
        <v/>
      </c>
      <c r="X659" s="1" t="n">
        <f aca="false">IF($L659=$L658,X658+D659^2,D659^2)</f>
        <v>2857555</v>
      </c>
      <c r="Y659" s="1" t="n">
        <f aca="false">IF($L659=$L658,Y658+E659^2,E659^2)</f>
        <v>10794141</v>
      </c>
      <c r="Z659" s="1" t="n">
        <f aca="false">IF($L659=$L658,Z658+F659^2,F659^2)</f>
        <v>5742094</v>
      </c>
      <c r="AA659" s="1" t="n">
        <f aca="false">IF($L659=$L658,AA658+G659^2,G659^2)</f>
        <v>3543167</v>
      </c>
      <c r="AB659" s="1" t="n">
        <f aca="false">IF($L659=$L658,AB658+H659^2,H659^2)</f>
        <v>1427851</v>
      </c>
      <c r="AC659" s="1" t="str">
        <f aca="false">IF($M660=1,SQRT(((X659)/($M659))-S659^2),"")</f>
        <v/>
      </c>
      <c r="AD659" s="1" t="str">
        <f aca="false">IF($M660=1,SQRT(((Y659)/($M659))-T659^2),"")</f>
        <v/>
      </c>
      <c r="AE659" s="1" t="str">
        <f aca="false">IF($M660=1,SQRT(((Z659)/($M659))-U659^2),"")</f>
        <v/>
      </c>
      <c r="AF659" s="1" t="str">
        <f aca="false">IF($M660=1,SQRT(((AA659)/($M659))-V659^2),"")</f>
        <v/>
      </c>
      <c r="AG659" s="1" t="str">
        <f aca="false">IF($M660=1,SQRT(((AB659)/($M659))-W659^2),"")</f>
        <v/>
      </c>
    </row>
    <row r="660" customFormat="false" ht="12.8" hidden="false" customHeight="false" outlineLevel="0" collapsed="false">
      <c r="A660" s="0" t="n">
        <v>2.24796795845</v>
      </c>
      <c r="B660" s="0" t="n">
        <v>1577122824.87</v>
      </c>
      <c r="C660" s="0" t="n">
        <f aca="false">B660-1577122810.47</f>
        <v>14.3999998569489</v>
      </c>
      <c r="D660" s="0" t="n">
        <v>452</v>
      </c>
      <c r="E660" s="0" t="n">
        <v>879</v>
      </c>
      <c r="F660" s="0" t="n">
        <v>642</v>
      </c>
      <c r="G660" s="0" t="n">
        <v>504</v>
      </c>
      <c r="H660" s="0" t="n">
        <v>321</v>
      </c>
      <c r="I660" s="0" t="n">
        <f aca="false">(D660+E660+F660+G660+H660)/5</f>
        <v>559.6</v>
      </c>
      <c r="J660" s="0" t="n">
        <f aca="false">I660-577.6</f>
        <v>-18</v>
      </c>
      <c r="K660" s="0" t="n">
        <f aca="false">(I660-I659)/(A660-A659)</f>
        <v>16.2727604237049</v>
      </c>
      <c r="L660" s="0" t="str">
        <f aca="false">IF(G660&gt;590,"RELAX",IF(G660&lt;500,"FIST","TRANSITION"))</f>
        <v>TRANSITION</v>
      </c>
      <c r="M660" s="1" t="n">
        <f aca="false">IF(L660=L659,M659+1,1)</f>
        <v>15</v>
      </c>
      <c r="N660" s="1" t="n">
        <f aca="false">IF($L660=$L659,N659+D660,D660)</f>
        <v>6777</v>
      </c>
      <c r="O660" s="1" t="n">
        <f aca="false">IF($L660=$L659,O659+E660,E660)</f>
        <v>13172</v>
      </c>
      <c r="P660" s="1" t="n">
        <f aca="false">IF($L660=$L659,P659+F660,F660)</f>
        <v>9608</v>
      </c>
      <c r="Q660" s="1" t="n">
        <f aca="false">IF($L660=$L659,Q659+G660,G660)</f>
        <v>7547</v>
      </c>
      <c r="R660" s="1" t="n">
        <f aca="false">IF($L660=$L659,R659+H660,H660)</f>
        <v>4792</v>
      </c>
      <c r="S660" s="1" t="n">
        <f aca="false">IF($M661=1,N660/$M660,"")</f>
        <v>451.8</v>
      </c>
      <c r="T660" s="1" t="n">
        <f aca="false">IF($M661=1,O660/$M660,"")</f>
        <v>878.133333333333</v>
      </c>
      <c r="U660" s="1" t="n">
        <f aca="false">IF($M661=1,P660/$M660,"")</f>
        <v>640.533333333333</v>
      </c>
      <c r="V660" s="1" t="n">
        <f aca="false">IF($M661=1,Q660/$M660,"")</f>
        <v>503.133333333333</v>
      </c>
      <c r="W660" s="1" t="n">
        <f aca="false">IF($M661=1,R660/$M660,"")</f>
        <v>319.466666666667</v>
      </c>
      <c r="X660" s="1" t="n">
        <f aca="false">IF($L660=$L659,X659+D660^2,D660^2)</f>
        <v>3061859</v>
      </c>
      <c r="Y660" s="1" t="n">
        <f aca="false">IF($L660=$L659,Y659+E660^2,E660^2)</f>
        <v>11566782</v>
      </c>
      <c r="Z660" s="1" t="n">
        <f aca="false">IF($L660=$L659,Z659+F660^2,F660^2)</f>
        <v>6154258</v>
      </c>
      <c r="AA660" s="1" t="n">
        <f aca="false">IF($L660=$L659,AA659+G660^2,G660^2)</f>
        <v>3797183</v>
      </c>
      <c r="AB660" s="1" t="n">
        <f aca="false">IF($L660=$L659,AB659+H660^2,H660^2)</f>
        <v>1530892</v>
      </c>
      <c r="AC660" s="1" t="n">
        <f aca="false">IF($M661=1,SQRT(((X660)/($M660))-S660^2),"")</f>
        <v>0.832666399766414</v>
      </c>
      <c r="AD660" s="1" t="n">
        <f aca="false">IF($M661=1,SQRT(((Y660)/($M660))-T660^2),"")</f>
        <v>0.80553639830965</v>
      </c>
      <c r="AE660" s="1" t="n">
        <f aca="false">IF($M661=1,SQRT(((Z660)/($M660))-U660^2),"")</f>
        <v>0.956846672956568</v>
      </c>
      <c r="AF660" s="1" t="n">
        <f aca="false">IF($M661=1,SQRT(((AA660)/($M660))-V660^2),"")</f>
        <v>1.54344492037211</v>
      </c>
      <c r="AG660" s="1" t="n">
        <f aca="false">IF($M661=1,SQRT(((AB660)/($M660))-W660^2),"")</f>
        <v>0.718021974293563</v>
      </c>
    </row>
    <row r="661" customFormat="false" ht="12.8" hidden="false" customHeight="false" outlineLevel="0" collapsed="false">
      <c r="A661" s="0" t="n">
        <v>2.27210688591</v>
      </c>
      <c r="B661" s="0" t="n">
        <v>1577122824.89</v>
      </c>
      <c r="C661" s="0" t="n">
        <f aca="false">B661-1577122810.47</f>
        <v>14.4200000762939</v>
      </c>
      <c r="D661" s="0" t="n">
        <v>452</v>
      </c>
      <c r="E661" s="0" t="n">
        <v>879</v>
      </c>
      <c r="F661" s="0" t="n">
        <v>642</v>
      </c>
      <c r="G661" s="0" t="n">
        <v>499</v>
      </c>
      <c r="H661" s="0" t="n">
        <v>320</v>
      </c>
      <c r="I661" s="0" t="n">
        <f aca="false">(D661+E661+F661+G661+H661)/5</f>
        <v>558.4</v>
      </c>
      <c r="J661" s="0" t="n">
        <f aca="false">I661-577.6</f>
        <v>-19.2</v>
      </c>
      <c r="K661" s="0" t="n">
        <f aca="false">(I661-I660)/(A661-A660)</f>
        <v>-49.7122335691397</v>
      </c>
      <c r="L661" s="0" t="str">
        <f aca="false">IF(G661&gt;590,"RELAX",IF(G661&lt;500,"FIST","TRANSITION"))</f>
        <v>FIST</v>
      </c>
      <c r="M661" s="1" t="n">
        <f aca="false">IF(L661=L660,M660+1,1)</f>
        <v>1</v>
      </c>
      <c r="N661" s="1" t="n">
        <f aca="false">IF($L661=$L660,N660+D661,D661)</f>
        <v>452</v>
      </c>
      <c r="O661" s="1" t="n">
        <f aca="false">IF($L661=$L660,O660+E661,E661)</f>
        <v>879</v>
      </c>
      <c r="P661" s="1" t="n">
        <f aca="false">IF($L661=$L660,P660+F661,F661)</f>
        <v>642</v>
      </c>
      <c r="Q661" s="1" t="n">
        <f aca="false">IF($L661=$L660,Q660+G661,G661)</f>
        <v>499</v>
      </c>
      <c r="R661" s="1" t="n">
        <f aca="false">IF($L661=$L660,R660+H661,H661)</f>
        <v>320</v>
      </c>
      <c r="S661" s="1" t="str">
        <f aca="false">IF($M662=1,N661/$M661,"")</f>
        <v/>
      </c>
      <c r="T661" s="1" t="str">
        <f aca="false">IF($M662=1,O661/$M661,"")</f>
        <v/>
      </c>
      <c r="U661" s="1" t="str">
        <f aca="false">IF($M662=1,P661/$M661,"")</f>
        <v/>
      </c>
      <c r="V661" s="1" t="str">
        <f aca="false">IF($M662=1,Q661/$M661,"")</f>
        <v/>
      </c>
      <c r="W661" s="1" t="str">
        <f aca="false">IF($M662=1,R661/$M661,"")</f>
        <v/>
      </c>
      <c r="X661" s="1" t="n">
        <f aca="false">IF($L661=$L660,X660+D661^2,D661^2)</f>
        <v>204304</v>
      </c>
      <c r="Y661" s="1" t="n">
        <f aca="false">IF($L661=$L660,Y660+E661^2,E661^2)</f>
        <v>772641</v>
      </c>
      <c r="Z661" s="1" t="n">
        <f aca="false">IF($L661=$L660,Z660+F661^2,F661^2)</f>
        <v>412164</v>
      </c>
      <c r="AA661" s="1" t="n">
        <f aca="false">IF($L661=$L660,AA660+G661^2,G661^2)</f>
        <v>249001</v>
      </c>
      <c r="AB661" s="1" t="n">
        <f aca="false">IF($L661=$L660,AB660+H661^2,H661^2)</f>
        <v>102400</v>
      </c>
      <c r="AC661" s="1" t="str">
        <f aca="false">IF($M662=1,SQRT(((X661)/($M661))-S661^2),"")</f>
        <v/>
      </c>
      <c r="AD661" s="1" t="str">
        <f aca="false">IF($M662=1,SQRT(((Y661)/($M661))-T661^2),"")</f>
        <v/>
      </c>
      <c r="AE661" s="1" t="str">
        <f aca="false">IF($M662=1,SQRT(((Z661)/($M661))-U661^2),"")</f>
        <v/>
      </c>
      <c r="AF661" s="1" t="str">
        <f aca="false">IF($M662=1,SQRT(((AA661)/($M661))-V661^2),"")</f>
        <v/>
      </c>
      <c r="AG661" s="1" t="str">
        <f aca="false">IF($M662=1,SQRT(((AB661)/($M661))-W661^2),"")</f>
        <v/>
      </c>
    </row>
    <row r="662" customFormat="false" ht="12.8" hidden="false" customHeight="false" outlineLevel="0" collapsed="false">
      <c r="A662" s="0" t="n">
        <v>2.29290390015</v>
      </c>
      <c r="B662" s="0" t="n">
        <v>1577122824.91</v>
      </c>
      <c r="C662" s="0" t="n">
        <f aca="false">B662-1577122810.47</f>
        <v>14.4400000572205</v>
      </c>
      <c r="D662" s="0" t="n">
        <v>452</v>
      </c>
      <c r="E662" s="0" t="n">
        <v>879</v>
      </c>
      <c r="F662" s="0" t="n">
        <v>642</v>
      </c>
      <c r="G662" s="0" t="n">
        <v>494</v>
      </c>
      <c r="H662" s="0" t="n">
        <v>320</v>
      </c>
      <c r="I662" s="0" t="n">
        <f aca="false">(D662+E662+F662+G662+H662)/5</f>
        <v>557.4</v>
      </c>
      <c r="J662" s="0" t="n">
        <f aca="false">I662-577.6</f>
        <v>-20.2</v>
      </c>
      <c r="K662" s="0" t="n">
        <f aca="false">(I662-I661)/(A662-A661)</f>
        <v>-48.0838253251112</v>
      </c>
      <c r="L662" s="0" t="str">
        <f aca="false">IF(G662&gt;590,"RELAX",IF(G662&lt;500,"FIST","TRANSITION"))</f>
        <v>FIST</v>
      </c>
      <c r="M662" s="1" t="n">
        <f aca="false">IF(L662=L661,M661+1,1)</f>
        <v>2</v>
      </c>
      <c r="N662" s="1" t="n">
        <f aca="false">IF($L662=$L661,N661+D662,D662)</f>
        <v>904</v>
      </c>
      <c r="O662" s="1" t="n">
        <f aca="false">IF($L662=$L661,O661+E662,E662)</f>
        <v>1758</v>
      </c>
      <c r="P662" s="1" t="n">
        <f aca="false">IF($L662=$L661,P661+F662,F662)</f>
        <v>1284</v>
      </c>
      <c r="Q662" s="1" t="n">
        <f aca="false">IF($L662=$L661,Q661+G662,G662)</f>
        <v>993</v>
      </c>
      <c r="R662" s="1" t="n">
        <f aca="false">IF($L662=$L661,R661+H662,H662)</f>
        <v>640</v>
      </c>
      <c r="S662" s="1" t="str">
        <f aca="false">IF($M663=1,N662/$M662,"")</f>
        <v/>
      </c>
      <c r="T662" s="1" t="str">
        <f aca="false">IF($M663=1,O662/$M662,"")</f>
        <v/>
      </c>
      <c r="U662" s="1" t="str">
        <f aca="false">IF($M663=1,P662/$M662,"")</f>
        <v/>
      </c>
      <c r="V662" s="1" t="str">
        <f aca="false">IF($M663=1,Q662/$M662,"")</f>
        <v/>
      </c>
      <c r="W662" s="1" t="str">
        <f aca="false">IF($M663=1,R662/$M662,"")</f>
        <v/>
      </c>
      <c r="X662" s="1" t="n">
        <f aca="false">IF($L662=$L661,X661+D662^2,D662^2)</f>
        <v>408608</v>
      </c>
      <c r="Y662" s="1" t="n">
        <f aca="false">IF($L662=$L661,Y661+E662^2,E662^2)</f>
        <v>1545282</v>
      </c>
      <c r="Z662" s="1" t="n">
        <f aca="false">IF($L662=$L661,Z661+F662^2,F662^2)</f>
        <v>824328</v>
      </c>
      <c r="AA662" s="1" t="n">
        <f aca="false">IF($L662=$L661,AA661+G662^2,G662^2)</f>
        <v>493037</v>
      </c>
      <c r="AB662" s="1" t="n">
        <f aca="false">IF($L662=$L661,AB661+H662^2,H662^2)</f>
        <v>204800</v>
      </c>
      <c r="AC662" s="1" t="str">
        <f aca="false">IF($M663=1,SQRT(((X662)/($M662))-S662^2),"")</f>
        <v/>
      </c>
      <c r="AD662" s="1" t="str">
        <f aca="false">IF($M663=1,SQRT(((Y662)/($M662))-T662^2),"")</f>
        <v/>
      </c>
      <c r="AE662" s="1" t="str">
        <f aca="false">IF($M663=1,SQRT(((Z662)/($M662))-U662^2),"")</f>
        <v/>
      </c>
      <c r="AF662" s="1" t="str">
        <f aca="false">IF($M663=1,SQRT(((AA662)/($M662))-V662^2),"")</f>
        <v/>
      </c>
      <c r="AG662" s="1" t="str">
        <f aca="false">IF($M663=1,SQRT(((AB662)/($M662))-W662^2),"")</f>
        <v/>
      </c>
    </row>
    <row r="663" customFormat="false" ht="12.8" hidden="false" customHeight="false" outlineLevel="0" collapsed="false">
      <c r="A663" s="0" t="n">
        <v>2.31733798981</v>
      </c>
      <c r="B663" s="0" t="n">
        <v>1577122824.93</v>
      </c>
      <c r="C663" s="0" t="n">
        <f aca="false">B663-1577122810.47</f>
        <v>14.460000038147</v>
      </c>
      <c r="D663" s="0" t="n">
        <v>451</v>
      </c>
      <c r="E663" s="0" t="n">
        <v>879</v>
      </c>
      <c r="F663" s="0" t="n">
        <v>642</v>
      </c>
      <c r="G663" s="0" t="n">
        <v>492</v>
      </c>
      <c r="H663" s="0" t="n">
        <v>319</v>
      </c>
      <c r="I663" s="0" t="n">
        <f aca="false">(D663+E663+F663+G663+H663)/5</f>
        <v>556.6</v>
      </c>
      <c r="J663" s="0" t="n">
        <f aca="false">I663-577.6</f>
        <v>-21</v>
      </c>
      <c r="K663" s="0" t="n">
        <f aca="false">(I663-I662)/(A663-A662)</f>
        <v>-32.7411420327885</v>
      </c>
      <c r="L663" s="0" t="str">
        <f aca="false">IF(G663&gt;590,"RELAX",IF(G663&lt;500,"FIST","TRANSITION"))</f>
        <v>FIST</v>
      </c>
      <c r="M663" s="1" t="n">
        <f aca="false">IF(L663=L662,M662+1,1)</f>
        <v>3</v>
      </c>
      <c r="N663" s="1" t="n">
        <f aca="false">IF($L663=$L662,N662+D663,D663)</f>
        <v>1355</v>
      </c>
      <c r="O663" s="1" t="n">
        <f aca="false">IF($L663=$L662,O662+E663,E663)</f>
        <v>2637</v>
      </c>
      <c r="P663" s="1" t="n">
        <f aca="false">IF($L663=$L662,P662+F663,F663)</f>
        <v>1926</v>
      </c>
      <c r="Q663" s="1" t="n">
        <f aca="false">IF($L663=$L662,Q662+G663,G663)</f>
        <v>1485</v>
      </c>
      <c r="R663" s="1" t="n">
        <f aca="false">IF($L663=$L662,R662+H663,H663)</f>
        <v>959</v>
      </c>
      <c r="S663" s="1" t="str">
        <f aca="false">IF($M664=1,N663/$M663,"")</f>
        <v/>
      </c>
      <c r="T663" s="1" t="str">
        <f aca="false">IF($M664=1,O663/$M663,"")</f>
        <v/>
      </c>
      <c r="U663" s="1" t="str">
        <f aca="false">IF($M664=1,P663/$M663,"")</f>
        <v/>
      </c>
      <c r="V663" s="1" t="str">
        <f aca="false">IF($M664=1,Q663/$M663,"")</f>
        <v/>
      </c>
      <c r="W663" s="1" t="str">
        <f aca="false">IF($M664=1,R663/$M663,"")</f>
        <v/>
      </c>
      <c r="X663" s="1" t="n">
        <f aca="false">IF($L663=$L662,X662+D663^2,D663^2)</f>
        <v>612009</v>
      </c>
      <c r="Y663" s="1" t="n">
        <f aca="false">IF($L663=$L662,Y662+E663^2,E663^2)</f>
        <v>2317923</v>
      </c>
      <c r="Z663" s="1" t="n">
        <f aca="false">IF($L663=$L662,Z662+F663^2,F663^2)</f>
        <v>1236492</v>
      </c>
      <c r="AA663" s="1" t="n">
        <f aca="false">IF($L663=$L662,AA662+G663^2,G663^2)</f>
        <v>735101</v>
      </c>
      <c r="AB663" s="1" t="n">
        <f aca="false">IF($L663=$L662,AB662+H663^2,H663^2)</f>
        <v>306561</v>
      </c>
      <c r="AC663" s="1" t="str">
        <f aca="false">IF($M664=1,SQRT(((X663)/($M663))-S663^2),"")</f>
        <v/>
      </c>
      <c r="AD663" s="1" t="str">
        <f aca="false">IF($M664=1,SQRT(((Y663)/($M663))-T663^2),"")</f>
        <v/>
      </c>
      <c r="AE663" s="1" t="str">
        <f aca="false">IF($M664=1,SQRT(((Z663)/($M663))-U663^2),"")</f>
        <v/>
      </c>
      <c r="AF663" s="1" t="str">
        <f aca="false">IF($M664=1,SQRT(((AA663)/($M663))-V663^2),"")</f>
        <v/>
      </c>
      <c r="AG663" s="1" t="str">
        <f aca="false">IF($M664=1,SQRT(((AB663)/($M663))-W663^2),"")</f>
        <v/>
      </c>
    </row>
    <row r="664" customFormat="false" ht="12.8" hidden="false" customHeight="false" outlineLevel="0" collapsed="false">
      <c r="A664" s="0" t="n">
        <v>2.33796691895</v>
      </c>
      <c r="B664" s="0" t="n">
        <v>1577122824.96</v>
      </c>
      <c r="C664" s="0" t="n">
        <f aca="false">B664-1577122810.47</f>
        <v>14.4900000095367</v>
      </c>
      <c r="D664" s="0" t="n">
        <v>451</v>
      </c>
      <c r="E664" s="0" t="n">
        <v>879</v>
      </c>
      <c r="F664" s="0" t="n">
        <v>642</v>
      </c>
      <c r="G664" s="0" t="n">
        <v>492</v>
      </c>
      <c r="H664" s="0" t="n">
        <v>319</v>
      </c>
      <c r="I664" s="0" t="n">
        <f aca="false">(D664+E664+F664+G664+H664)/5</f>
        <v>556.6</v>
      </c>
      <c r="J664" s="0" t="n">
        <f aca="false">I664-577.6</f>
        <v>-21</v>
      </c>
      <c r="K664" s="0" t="n">
        <f aca="false">(I664-I663)/(A664-A663)</f>
        <v>0</v>
      </c>
      <c r="L664" s="0" t="str">
        <f aca="false">IF(G664&gt;590,"RELAX",IF(G664&lt;500,"FIST","TRANSITION"))</f>
        <v>FIST</v>
      </c>
      <c r="M664" s="1" t="n">
        <f aca="false">IF(L664=L663,M663+1,1)</f>
        <v>4</v>
      </c>
      <c r="N664" s="1" t="n">
        <f aca="false">IF($L664=$L663,N663+D664,D664)</f>
        <v>1806</v>
      </c>
      <c r="O664" s="1" t="n">
        <f aca="false">IF($L664=$L663,O663+E664,E664)</f>
        <v>3516</v>
      </c>
      <c r="P664" s="1" t="n">
        <f aca="false">IF($L664=$L663,P663+F664,F664)</f>
        <v>2568</v>
      </c>
      <c r="Q664" s="1" t="n">
        <f aca="false">IF($L664=$L663,Q663+G664,G664)</f>
        <v>1977</v>
      </c>
      <c r="R664" s="1" t="n">
        <f aca="false">IF($L664=$L663,R663+H664,H664)</f>
        <v>1278</v>
      </c>
      <c r="S664" s="1" t="str">
        <f aca="false">IF($M665=1,N664/$M664,"")</f>
        <v/>
      </c>
      <c r="T664" s="1" t="str">
        <f aca="false">IF($M665=1,O664/$M664,"")</f>
        <v/>
      </c>
      <c r="U664" s="1" t="str">
        <f aca="false">IF($M665=1,P664/$M664,"")</f>
        <v/>
      </c>
      <c r="V664" s="1" t="str">
        <f aca="false">IF($M665=1,Q664/$M664,"")</f>
        <v/>
      </c>
      <c r="W664" s="1" t="str">
        <f aca="false">IF($M665=1,R664/$M664,"")</f>
        <v/>
      </c>
      <c r="X664" s="1" t="n">
        <f aca="false">IF($L664=$L663,X663+D664^2,D664^2)</f>
        <v>815410</v>
      </c>
      <c r="Y664" s="1" t="n">
        <f aca="false">IF($L664=$L663,Y663+E664^2,E664^2)</f>
        <v>3090564</v>
      </c>
      <c r="Z664" s="1" t="n">
        <f aca="false">IF($L664=$L663,Z663+F664^2,F664^2)</f>
        <v>1648656</v>
      </c>
      <c r="AA664" s="1" t="n">
        <f aca="false">IF($L664=$L663,AA663+G664^2,G664^2)</f>
        <v>977165</v>
      </c>
      <c r="AB664" s="1" t="n">
        <f aca="false">IF($L664=$L663,AB663+H664^2,H664^2)</f>
        <v>408322</v>
      </c>
      <c r="AC664" s="1" t="str">
        <f aca="false">IF($M665=1,SQRT(((X664)/($M664))-S664^2),"")</f>
        <v/>
      </c>
      <c r="AD664" s="1" t="str">
        <f aca="false">IF($M665=1,SQRT(((Y664)/($M664))-T664^2),"")</f>
        <v/>
      </c>
      <c r="AE664" s="1" t="str">
        <f aca="false">IF($M665=1,SQRT(((Z664)/($M664))-U664^2),"")</f>
        <v/>
      </c>
      <c r="AF664" s="1" t="str">
        <f aca="false">IF($M665=1,SQRT(((AA664)/($M664))-V664^2),"")</f>
        <v/>
      </c>
      <c r="AG664" s="1" t="str">
        <f aca="false">IF($M665=1,SQRT(((AB664)/($M664))-W664^2),"")</f>
        <v/>
      </c>
    </row>
    <row r="665" customFormat="false" ht="12.8" hidden="false" customHeight="false" outlineLevel="0" collapsed="false">
      <c r="A665" s="0" t="n">
        <v>2.36255788803</v>
      </c>
      <c r="B665" s="0" t="n">
        <v>1577122824.98</v>
      </c>
      <c r="C665" s="0" t="n">
        <f aca="false">B665-1577122810.47</f>
        <v>14.5099999904633</v>
      </c>
      <c r="D665" s="0" t="n">
        <v>451</v>
      </c>
      <c r="E665" s="0" t="n">
        <v>879</v>
      </c>
      <c r="F665" s="0" t="n">
        <v>641</v>
      </c>
      <c r="G665" s="0" t="n">
        <v>493</v>
      </c>
      <c r="H665" s="0" t="n">
        <v>319</v>
      </c>
      <c r="I665" s="0" t="n">
        <f aca="false">(D665+E665+F665+G665+H665)/5</f>
        <v>556.6</v>
      </c>
      <c r="J665" s="0" t="n">
        <f aca="false">I665-577.6</f>
        <v>-21</v>
      </c>
      <c r="K665" s="0" t="n">
        <f aca="false">(I665-I664)/(A665-A664)</f>
        <v>0</v>
      </c>
      <c r="L665" s="0" t="str">
        <f aca="false">IF(G665&gt;590,"RELAX",IF(G665&lt;500,"FIST","TRANSITION"))</f>
        <v>FIST</v>
      </c>
      <c r="M665" s="1" t="n">
        <f aca="false">IF(L665=L664,M664+1,1)</f>
        <v>5</v>
      </c>
      <c r="N665" s="1" t="n">
        <f aca="false">IF($L665=$L664,N664+D665,D665)</f>
        <v>2257</v>
      </c>
      <c r="O665" s="1" t="n">
        <f aca="false">IF($L665=$L664,O664+E665,E665)</f>
        <v>4395</v>
      </c>
      <c r="P665" s="1" t="n">
        <f aca="false">IF($L665=$L664,P664+F665,F665)</f>
        <v>3209</v>
      </c>
      <c r="Q665" s="1" t="n">
        <f aca="false">IF($L665=$L664,Q664+G665,G665)</f>
        <v>2470</v>
      </c>
      <c r="R665" s="1" t="n">
        <f aca="false">IF($L665=$L664,R664+H665,H665)</f>
        <v>1597</v>
      </c>
      <c r="S665" s="1" t="str">
        <f aca="false">IF($M666=1,N665/$M665,"")</f>
        <v/>
      </c>
      <c r="T665" s="1" t="str">
        <f aca="false">IF($M666=1,O665/$M665,"")</f>
        <v/>
      </c>
      <c r="U665" s="1" t="str">
        <f aca="false">IF($M666=1,P665/$M665,"")</f>
        <v/>
      </c>
      <c r="V665" s="1" t="str">
        <f aca="false">IF($M666=1,Q665/$M665,"")</f>
        <v/>
      </c>
      <c r="W665" s="1" t="str">
        <f aca="false">IF($M666=1,R665/$M665,"")</f>
        <v/>
      </c>
      <c r="X665" s="1" t="n">
        <f aca="false">IF($L665=$L664,X664+D665^2,D665^2)</f>
        <v>1018811</v>
      </c>
      <c r="Y665" s="1" t="n">
        <f aca="false">IF($L665=$L664,Y664+E665^2,E665^2)</f>
        <v>3863205</v>
      </c>
      <c r="Z665" s="1" t="n">
        <f aca="false">IF($L665=$L664,Z664+F665^2,F665^2)</f>
        <v>2059537</v>
      </c>
      <c r="AA665" s="1" t="n">
        <f aca="false">IF($L665=$L664,AA664+G665^2,G665^2)</f>
        <v>1220214</v>
      </c>
      <c r="AB665" s="1" t="n">
        <f aca="false">IF($L665=$L664,AB664+H665^2,H665^2)</f>
        <v>510083</v>
      </c>
      <c r="AC665" s="1" t="str">
        <f aca="false">IF($M666=1,SQRT(((X665)/($M665))-S665^2),"")</f>
        <v/>
      </c>
      <c r="AD665" s="1" t="str">
        <f aca="false">IF($M666=1,SQRT(((Y665)/($M665))-T665^2),"")</f>
        <v/>
      </c>
      <c r="AE665" s="1" t="str">
        <f aca="false">IF($M666=1,SQRT(((Z665)/($M665))-U665^2),"")</f>
        <v/>
      </c>
      <c r="AF665" s="1" t="str">
        <f aca="false">IF($M666=1,SQRT(((AA665)/($M665))-V665^2),"")</f>
        <v/>
      </c>
      <c r="AG665" s="1" t="str">
        <f aca="false">IF($M666=1,SQRT(((AB665)/($M665))-W665^2),"")</f>
        <v/>
      </c>
    </row>
    <row r="666" customFormat="false" ht="12.8" hidden="false" customHeight="false" outlineLevel="0" collapsed="false">
      <c r="A666" s="0" t="n">
        <v>2.38311600685</v>
      </c>
      <c r="B666" s="0" t="n">
        <v>1577122825</v>
      </c>
      <c r="C666" s="0" t="n">
        <f aca="false">B666-1577122810.47</f>
        <v>14.5299999713898</v>
      </c>
      <c r="D666" s="0" t="n">
        <v>452</v>
      </c>
      <c r="E666" s="0" t="n">
        <v>878</v>
      </c>
      <c r="F666" s="0" t="n">
        <v>642</v>
      </c>
      <c r="G666" s="0" t="n">
        <v>493</v>
      </c>
      <c r="H666" s="0" t="n">
        <v>318</v>
      </c>
      <c r="I666" s="0" t="n">
        <f aca="false">(D666+E666+F666+G666+H666)/5</f>
        <v>556.6</v>
      </c>
      <c r="J666" s="0" t="n">
        <f aca="false">I666-577.6</f>
        <v>-21</v>
      </c>
      <c r="K666" s="0" t="n">
        <f aca="false">(I666-I665)/(A666-A665)</f>
        <v>0</v>
      </c>
      <c r="L666" s="0" t="str">
        <f aca="false">IF(G666&gt;590,"RELAX",IF(G666&lt;500,"FIST","TRANSITION"))</f>
        <v>FIST</v>
      </c>
      <c r="M666" s="1" t="n">
        <f aca="false">IF(L666=L665,M665+1,1)</f>
        <v>6</v>
      </c>
      <c r="N666" s="1" t="n">
        <f aca="false">IF($L666=$L665,N665+D666,D666)</f>
        <v>2709</v>
      </c>
      <c r="O666" s="1" t="n">
        <f aca="false">IF($L666=$L665,O665+E666,E666)</f>
        <v>5273</v>
      </c>
      <c r="P666" s="1" t="n">
        <f aca="false">IF($L666=$L665,P665+F666,F666)</f>
        <v>3851</v>
      </c>
      <c r="Q666" s="1" t="n">
        <f aca="false">IF($L666=$L665,Q665+G666,G666)</f>
        <v>2963</v>
      </c>
      <c r="R666" s="1" t="n">
        <f aca="false">IF($L666=$L665,R665+H666,H666)</f>
        <v>1915</v>
      </c>
      <c r="S666" s="1" t="str">
        <f aca="false">IF($M667=1,N666/$M666,"")</f>
        <v/>
      </c>
      <c r="T666" s="1" t="str">
        <f aca="false">IF($M667=1,O666/$M666,"")</f>
        <v/>
      </c>
      <c r="U666" s="1" t="str">
        <f aca="false">IF($M667=1,P666/$M666,"")</f>
        <v/>
      </c>
      <c r="V666" s="1" t="str">
        <f aca="false">IF($M667=1,Q666/$M666,"")</f>
        <v/>
      </c>
      <c r="W666" s="1" t="str">
        <f aca="false">IF($M667=1,R666/$M666,"")</f>
        <v/>
      </c>
      <c r="X666" s="1" t="n">
        <f aca="false">IF($L666=$L665,X665+D666^2,D666^2)</f>
        <v>1223115</v>
      </c>
      <c r="Y666" s="1" t="n">
        <f aca="false">IF($L666=$L665,Y665+E666^2,E666^2)</f>
        <v>4634089</v>
      </c>
      <c r="Z666" s="1" t="n">
        <f aca="false">IF($L666=$L665,Z665+F666^2,F666^2)</f>
        <v>2471701</v>
      </c>
      <c r="AA666" s="1" t="n">
        <f aca="false">IF($L666=$L665,AA665+G666^2,G666^2)</f>
        <v>1463263</v>
      </c>
      <c r="AB666" s="1" t="n">
        <f aca="false">IF($L666=$L665,AB665+H666^2,H666^2)</f>
        <v>611207</v>
      </c>
      <c r="AC666" s="1" t="str">
        <f aca="false">IF($M667=1,SQRT(((X666)/($M666))-S666^2),"")</f>
        <v/>
      </c>
      <c r="AD666" s="1" t="str">
        <f aca="false">IF($M667=1,SQRT(((Y666)/($M666))-T666^2),"")</f>
        <v/>
      </c>
      <c r="AE666" s="1" t="str">
        <f aca="false">IF($M667=1,SQRT(((Z666)/($M666))-U666^2),"")</f>
        <v/>
      </c>
      <c r="AF666" s="1" t="str">
        <f aca="false">IF($M667=1,SQRT(((AA666)/($M666))-V666^2),"")</f>
        <v/>
      </c>
      <c r="AG666" s="1" t="str">
        <f aca="false">IF($M667=1,SQRT(((AB666)/($M666))-W666^2),"")</f>
        <v/>
      </c>
    </row>
    <row r="667" customFormat="false" ht="12.8" hidden="false" customHeight="false" outlineLevel="0" collapsed="false">
      <c r="A667" s="0" t="n">
        <v>2.40739679337</v>
      </c>
      <c r="B667" s="0" t="n">
        <v>1577122825.03</v>
      </c>
      <c r="C667" s="0" t="n">
        <f aca="false">B667-1577122810.47</f>
        <v>14.5599999427795</v>
      </c>
      <c r="D667" s="0" t="n">
        <v>452</v>
      </c>
      <c r="E667" s="0" t="n">
        <v>880</v>
      </c>
      <c r="F667" s="0" t="n">
        <v>642</v>
      </c>
      <c r="G667" s="0" t="n">
        <v>496</v>
      </c>
      <c r="H667" s="0" t="n">
        <v>319</v>
      </c>
      <c r="I667" s="0" t="n">
        <f aca="false">(D667+E667+F667+G667+H667)/5</f>
        <v>557.8</v>
      </c>
      <c r="J667" s="0" t="n">
        <f aca="false">I667-577.6</f>
        <v>-19.8000000000001</v>
      </c>
      <c r="K667" s="0" t="n">
        <f aca="false">(I667-I666)/(A667-A666)</f>
        <v>49.4217927830098</v>
      </c>
      <c r="L667" s="0" t="str">
        <f aca="false">IF(G667&gt;590,"RELAX",IF(G667&lt;500,"FIST","TRANSITION"))</f>
        <v>FIST</v>
      </c>
      <c r="M667" s="1" t="n">
        <f aca="false">IF(L667=L666,M666+1,1)</f>
        <v>7</v>
      </c>
      <c r="N667" s="1" t="n">
        <f aca="false">IF($L667=$L666,N666+D667,D667)</f>
        <v>3161</v>
      </c>
      <c r="O667" s="1" t="n">
        <f aca="false">IF($L667=$L666,O666+E667,E667)</f>
        <v>6153</v>
      </c>
      <c r="P667" s="1" t="n">
        <f aca="false">IF($L667=$L666,P666+F667,F667)</f>
        <v>4493</v>
      </c>
      <c r="Q667" s="1" t="n">
        <f aca="false">IF($L667=$L666,Q666+G667,G667)</f>
        <v>3459</v>
      </c>
      <c r="R667" s="1" t="n">
        <f aca="false">IF($L667=$L666,R666+H667,H667)</f>
        <v>2234</v>
      </c>
      <c r="S667" s="1" t="str">
        <f aca="false">IF($M668=1,N667/$M667,"")</f>
        <v/>
      </c>
      <c r="T667" s="1" t="str">
        <f aca="false">IF($M668=1,O667/$M667,"")</f>
        <v/>
      </c>
      <c r="U667" s="1" t="str">
        <f aca="false">IF($M668=1,P667/$M667,"")</f>
        <v/>
      </c>
      <c r="V667" s="1" t="str">
        <f aca="false">IF($M668=1,Q667/$M667,"")</f>
        <v/>
      </c>
      <c r="W667" s="1" t="str">
        <f aca="false">IF($M668=1,R667/$M667,"")</f>
        <v/>
      </c>
      <c r="X667" s="1" t="n">
        <f aca="false">IF($L667=$L666,X666+D667^2,D667^2)</f>
        <v>1427419</v>
      </c>
      <c r="Y667" s="1" t="n">
        <f aca="false">IF($L667=$L666,Y666+E667^2,E667^2)</f>
        <v>5408489</v>
      </c>
      <c r="Z667" s="1" t="n">
        <f aca="false">IF($L667=$L666,Z666+F667^2,F667^2)</f>
        <v>2883865</v>
      </c>
      <c r="AA667" s="1" t="n">
        <f aca="false">IF($L667=$L666,AA666+G667^2,G667^2)</f>
        <v>1709279</v>
      </c>
      <c r="AB667" s="1" t="n">
        <f aca="false">IF($L667=$L666,AB666+H667^2,H667^2)</f>
        <v>712968</v>
      </c>
      <c r="AC667" s="1" t="str">
        <f aca="false">IF($M668=1,SQRT(((X667)/($M667))-S667^2),"")</f>
        <v/>
      </c>
      <c r="AD667" s="1" t="str">
        <f aca="false">IF($M668=1,SQRT(((Y667)/($M667))-T667^2),"")</f>
        <v/>
      </c>
      <c r="AE667" s="1" t="str">
        <f aca="false">IF($M668=1,SQRT(((Z667)/($M667))-U667^2),"")</f>
        <v/>
      </c>
      <c r="AF667" s="1" t="str">
        <f aca="false">IF($M668=1,SQRT(((AA667)/($M667))-V667^2),"")</f>
        <v/>
      </c>
      <c r="AG667" s="1" t="str">
        <f aca="false">IF($M668=1,SQRT(((AB667)/($M667))-W667^2),"")</f>
        <v/>
      </c>
    </row>
    <row r="668" customFormat="false" ht="12.8" hidden="false" customHeight="false" outlineLevel="0" collapsed="false">
      <c r="A668" s="0" t="n">
        <v>2.43191695213</v>
      </c>
      <c r="B668" s="0" t="n">
        <v>1577122825.05</v>
      </c>
      <c r="C668" s="0" t="n">
        <f aca="false">B668-1577122810.47</f>
        <v>14.5799999237061</v>
      </c>
      <c r="D668" s="0" t="n">
        <v>452</v>
      </c>
      <c r="E668" s="0" t="n">
        <v>880</v>
      </c>
      <c r="F668" s="0" t="n">
        <v>641</v>
      </c>
      <c r="G668" s="0" t="n">
        <v>497</v>
      </c>
      <c r="H668" s="0" t="n">
        <v>320</v>
      </c>
      <c r="I668" s="0" t="n">
        <f aca="false">(D668+E668+F668+G668+H668)/5</f>
        <v>558</v>
      </c>
      <c r="J668" s="0" t="n">
        <f aca="false">I668-577.6</f>
        <v>-19.6</v>
      </c>
      <c r="K668" s="0" t="n">
        <f aca="false">(I668-I667)/(A668-A667)</f>
        <v>8.1565540401927</v>
      </c>
      <c r="L668" s="0" t="str">
        <f aca="false">IF(G668&gt;590,"RELAX",IF(G668&lt;500,"FIST","TRANSITION"))</f>
        <v>FIST</v>
      </c>
      <c r="M668" s="1" t="n">
        <f aca="false">IF(L668=L667,M667+1,1)</f>
        <v>8</v>
      </c>
      <c r="N668" s="1" t="n">
        <f aca="false">IF($L668=$L667,N667+D668,D668)</f>
        <v>3613</v>
      </c>
      <c r="O668" s="1" t="n">
        <f aca="false">IF($L668=$L667,O667+E668,E668)</f>
        <v>7033</v>
      </c>
      <c r="P668" s="1" t="n">
        <f aca="false">IF($L668=$L667,P667+F668,F668)</f>
        <v>5134</v>
      </c>
      <c r="Q668" s="1" t="n">
        <f aca="false">IF($L668=$L667,Q667+G668,G668)</f>
        <v>3956</v>
      </c>
      <c r="R668" s="1" t="n">
        <f aca="false">IF($L668=$L667,R667+H668,H668)</f>
        <v>2554</v>
      </c>
      <c r="S668" s="1" t="str">
        <f aca="false">IF($M669=1,N668/$M668,"")</f>
        <v/>
      </c>
      <c r="T668" s="1" t="str">
        <f aca="false">IF($M669=1,O668/$M668,"")</f>
        <v/>
      </c>
      <c r="U668" s="1" t="str">
        <f aca="false">IF($M669=1,P668/$M668,"")</f>
        <v/>
      </c>
      <c r="V668" s="1" t="str">
        <f aca="false">IF($M669=1,Q668/$M668,"")</f>
        <v/>
      </c>
      <c r="W668" s="1" t="str">
        <f aca="false">IF($M669=1,R668/$M668,"")</f>
        <v/>
      </c>
      <c r="X668" s="1" t="n">
        <f aca="false">IF($L668=$L667,X667+D668^2,D668^2)</f>
        <v>1631723</v>
      </c>
      <c r="Y668" s="1" t="n">
        <f aca="false">IF($L668=$L667,Y667+E668^2,E668^2)</f>
        <v>6182889</v>
      </c>
      <c r="Z668" s="1" t="n">
        <f aca="false">IF($L668=$L667,Z667+F668^2,F668^2)</f>
        <v>3294746</v>
      </c>
      <c r="AA668" s="1" t="n">
        <f aca="false">IF($L668=$L667,AA667+G668^2,G668^2)</f>
        <v>1956288</v>
      </c>
      <c r="AB668" s="1" t="n">
        <f aca="false">IF($L668=$L667,AB667+H668^2,H668^2)</f>
        <v>815368</v>
      </c>
      <c r="AC668" s="1" t="str">
        <f aca="false">IF($M669=1,SQRT(((X668)/($M668))-S668^2),"")</f>
        <v/>
      </c>
      <c r="AD668" s="1" t="str">
        <f aca="false">IF($M669=1,SQRT(((Y668)/($M668))-T668^2),"")</f>
        <v/>
      </c>
      <c r="AE668" s="1" t="str">
        <f aca="false">IF($M669=1,SQRT(((Z668)/($M668))-U668^2),"")</f>
        <v/>
      </c>
      <c r="AF668" s="1" t="str">
        <f aca="false">IF($M669=1,SQRT(((AA668)/($M668))-V668^2),"")</f>
        <v/>
      </c>
      <c r="AG668" s="1" t="str">
        <f aca="false">IF($M669=1,SQRT(((AB668)/($M668))-W668^2),"")</f>
        <v/>
      </c>
    </row>
    <row r="669" customFormat="false" ht="12.8" hidden="false" customHeight="false" outlineLevel="0" collapsed="false">
      <c r="A669" s="0" t="n">
        <v>2.45275187492</v>
      </c>
      <c r="B669" s="0" t="n">
        <v>1577122825.07</v>
      </c>
      <c r="C669" s="0" t="n">
        <f aca="false">B669-1577122810.47</f>
        <v>14.5999999046326</v>
      </c>
      <c r="D669" s="0" t="n">
        <v>452</v>
      </c>
      <c r="E669" s="0" t="n">
        <v>881</v>
      </c>
      <c r="F669" s="0" t="n">
        <v>641</v>
      </c>
      <c r="G669" s="0" t="n">
        <v>497</v>
      </c>
      <c r="H669" s="0" t="n">
        <v>320</v>
      </c>
      <c r="I669" s="0" t="n">
        <f aca="false">(D669+E669+F669+G669+H669)/5</f>
        <v>558.2</v>
      </c>
      <c r="J669" s="0" t="n">
        <f aca="false">I669-577.6</f>
        <v>-19.4</v>
      </c>
      <c r="K669" s="0" t="n">
        <f aca="false">(I669-I668)/(A669-A668)</f>
        <v>9.59926763424514</v>
      </c>
      <c r="L669" s="0" t="str">
        <f aca="false">IF(G669&gt;590,"RELAX",IF(G669&lt;500,"FIST","TRANSITION"))</f>
        <v>FIST</v>
      </c>
      <c r="M669" s="1" t="n">
        <f aca="false">IF(L669=L668,M668+1,1)</f>
        <v>9</v>
      </c>
      <c r="N669" s="1" t="n">
        <f aca="false">IF($L669=$L668,N668+D669,D669)</f>
        <v>4065</v>
      </c>
      <c r="O669" s="1" t="n">
        <f aca="false">IF($L669=$L668,O668+E669,E669)</f>
        <v>7914</v>
      </c>
      <c r="P669" s="1" t="n">
        <f aca="false">IF($L669=$L668,P668+F669,F669)</f>
        <v>5775</v>
      </c>
      <c r="Q669" s="1" t="n">
        <f aca="false">IF($L669=$L668,Q668+G669,G669)</f>
        <v>4453</v>
      </c>
      <c r="R669" s="1" t="n">
        <f aca="false">IF($L669=$L668,R668+H669,H669)</f>
        <v>2874</v>
      </c>
      <c r="S669" s="1" t="str">
        <f aca="false">IF($M670=1,N669/$M669,"")</f>
        <v/>
      </c>
      <c r="T669" s="1" t="str">
        <f aca="false">IF($M670=1,O669/$M669,"")</f>
        <v/>
      </c>
      <c r="U669" s="1" t="str">
        <f aca="false">IF($M670=1,P669/$M669,"")</f>
        <v/>
      </c>
      <c r="V669" s="1" t="str">
        <f aca="false">IF($M670=1,Q669/$M669,"")</f>
        <v/>
      </c>
      <c r="W669" s="1" t="str">
        <f aca="false">IF($M670=1,R669/$M669,"")</f>
        <v/>
      </c>
      <c r="X669" s="1" t="n">
        <f aca="false">IF($L669=$L668,X668+D669^2,D669^2)</f>
        <v>1836027</v>
      </c>
      <c r="Y669" s="1" t="n">
        <f aca="false">IF($L669=$L668,Y668+E669^2,E669^2)</f>
        <v>6959050</v>
      </c>
      <c r="Z669" s="1" t="n">
        <f aca="false">IF($L669=$L668,Z668+F669^2,F669^2)</f>
        <v>3705627</v>
      </c>
      <c r="AA669" s="1" t="n">
        <f aca="false">IF($L669=$L668,AA668+G669^2,G669^2)</f>
        <v>2203297</v>
      </c>
      <c r="AB669" s="1" t="n">
        <f aca="false">IF($L669=$L668,AB668+H669^2,H669^2)</f>
        <v>917768</v>
      </c>
      <c r="AC669" s="1" t="str">
        <f aca="false">IF($M670=1,SQRT(((X669)/($M669))-S669^2),"")</f>
        <v/>
      </c>
      <c r="AD669" s="1" t="str">
        <f aca="false">IF($M670=1,SQRT(((Y669)/($M669))-T669^2),"")</f>
        <v/>
      </c>
      <c r="AE669" s="1" t="str">
        <f aca="false">IF($M670=1,SQRT(((Z669)/($M669))-U669^2),"")</f>
        <v/>
      </c>
      <c r="AF669" s="1" t="str">
        <f aca="false">IF($M670=1,SQRT(((AA669)/($M669))-V669^2),"")</f>
        <v/>
      </c>
      <c r="AG669" s="1" t="str">
        <f aca="false">IF($M670=1,SQRT(((AB669)/($M669))-W669^2),"")</f>
        <v/>
      </c>
    </row>
    <row r="670" customFormat="false" ht="12.8" hidden="false" customHeight="false" outlineLevel="0" collapsed="false">
      <c r="A670" s="0" t="n">
        <v>2.47698187828</v>
      </c>
      <c r="B670" s="0" t="n">
        <v>1577122825.09</v>
      </c>
      <c r="C670" s="0" t="n">
        <f aca="false">B670-1577122810.47</f>
        <v>14.6199998855591</v>
      </c>
      <c r="D670" s="0" t="n">
        <v>451</v>
      </c>
      <c r="E670" s="0" t="n">
        <v>880</v>
      </c>
      <c r="F670" s="0" t="n">
        <v>641</v>
      </c>
      <c r="G670" s="0" t="n">
        <v>498</v>
      </c>
      <c r="H670" s="0" t="n">
        <v>319</v>
      </c>
      <c r="I670" s="0" t="n">
        <f aca="false">(D670+E670+F670+G670+H670)/5</f>
        <v>557.8</v>
      </c>
      <c r="J670" s="0" t="n">
        <f aca="false">I670-577.6</f>
        <v>-19.8000000000001</v>
      </c>
      <c r="K670" s="0" t="n">
        <f aca="false">(I670-I669)/(A670-A669)</f>
        <v>-16.5084582968085</v>
      </c>
      <c r="L670" s="0" t="str">
        <f aca="false">IF(G670&gt;590,"RELAX",IF(G670&lt;500,"FIST","TRANSITION"))</f>
        <v>FIST</v>
      </c>
      <c r="M670" s="1" t="n">
        <f aca="false">IF(L670=L669,M669+1,1)</f>
        <v>10</v>
      </c>
      <c r="N670" s="1" t="n">
        <f aca="false">IF($L670=$L669,N669+D670,D670)</f>
        <v>4516</v>
      </c>
      <c r="O670" s="1" t="n">
        <f aca="false">IF($L670=$L669,O669+E670,E670)</f>
        <v>8794</v>
      </c>
      <c r="P670" s="1" t="n">
        <f aca="false">IF($L670=$L669,P669+F670,F670)</f>
        <v>6416</v>
      </c>
      <c r="Q670" s="1" t="n">
        <f aca="false">IF($L670=$L669,Q669+G670,G670)</f>
        <v>4951</v>
      </c>
      <c r="R670" s="1" t="n">
        <f aca="false">IF($L670=$L669,R669+H670,H670)</f>
        <v>3193</v>
      </c>
      <c r="S670" s="1" t="str">
        <f aca="false">IF($M671=1,N670/$M670,"")</f>
        <v/>
      </c>
      <c r="T670" s="1" t="str">
        <f aca="false">IF($M671=1,O670/$M670,"")</f>
        <v/>
      </c>
      <c r="U670" s="1" t="str">
        <f aca="false">IF($M671=1,P670/$M670,"")</f>
        <v/>
      </c>
      <c r="V670" s="1" t="str">
        <f aca="false">IF($M671=1,Q670/$M670,"")</f>
        <v/>
      </c>
      <c r="W670" s="1" t="str">
        <f aca="false">IF($M671=1,R670/$M670,"")</f>
        <v/>
      </c>
      <c r="X670" s="1" t="n">
        <f aca="false">IF($L670=$L669,X669+D670^2,D670^2)</f>
        <v>2039428</v>
      </c>
      <c r="Y670" s="1" t="n">
        <f aca="false">IF($L670=$L669,Y669+E670^2,E670^2)</f>
        <v>7733450</v>
      </c>
      <c r="Z670" s="1" t="n">
        <f aca="false">IF($L670=$L669,Z669+F670^2,F670^2)</f>
        <v>4116508</v>
      </c>
      <c r="AA670" s="1" t="n">
        <f aca="false">IF($L670=$L669,AA669+G670^2,G670^2)</f>
        <v>2451301</v>
      </c>
      <c r="AB670" s="1" t="n">
        <f aca="false">IF($L670=$L669,AB669+H670^2,H670^2)</f>
        <v>1019529</v>
      </c>
      <c r="AC670" s="1" t="str">
        <f aca="false">IF($M671=1,SQRT(((X670)/($M670))-S670^2),"")</f>
        <v/>
      </c>
      <c r="AD670" s="1" t="str">
        <f aca="false">IF($M671=1,SQRT(((Y670)/($M670))-T670^2),"")</f>
        <v/>
      </c>
      <c r="AE670" s="1" t="str">
        <f aca="false">IF($M671=1,SQRT(((Z670)/($M670))-U670^2),"")</f>
        <v/>
      </c>
      <c r="AF670" s="1" t="str">
        <f aca="false">IF($M671=1,SQRT(((AA670)/($M670))-V670^2),"")</f>
        <v/>
      </c>
      <c r="AG670" s="1" t="str">
        <f aca="false">IF($M671=1,SQRT(((AB670)/($M670))-W670^2),"")</f>
        <v/>
      </c>
    </row>
    <row r="671" customFormat="false" ht="12.8" hidden="false" customHeight="false" outlineLevel="0" collapsed="false">
      <c r="A671" s="0" t="n">
        <v>2.49768781662</v>
      </c>
      <c r="B671" s="0" t="n">
        <v>1577122825.12</v>
      </c>
      <c r="C671" s="0" t="n">
        <f aca="false">B671-1577122810.47</f>
        <v>14.6499998569489</v>
      </c>
      <c r="D671" s="0" t="n">
        <v>451</v>
      </c>
      <c r="E671" s="0" t="n">
        <v>881</v>
      </c>
      <c r="F671" s="0" t="n">
        <v>641</v>
      </c>
      <c r="G671" s="0" t="n">
        <v>498</v>
      </c>
      <c r="H671" s="0" t="n">
        <v>320</v>
      </c>
      <c r="I671" s="0" t="n">
        <f aca="false">(D671+E671+F671+G671+H671)/5</f>
        <v>558.2</v>
      </c>
      <c r="J671" s="0" t="n">
        <f aca="false">I671-577.6</f>
        <v>-19.4</v>
      </c>
      <c r="K671" s="0" t="n">
        <f aca="false">(I671-I670)/(A671-A670)</f>
        <v>19.3181295835006</v>
      </c>
      <c r="L671" s="0" t="str">
        <f aca="false">IF(G671&gt;590,"RELAX",IF(G671&lt;500,"FIST","TRANSITION"))</f>
        <v>FIST</v>
      </c>
      <c r="M671" s="1" t="n">
        <f aca="false">IF(L671=L670,M670+1,1)</f>
        <v>11</v>
      </c>
      <c r="N671" s="1" t="n">
        <f aca="false">IF($L671=$L670,N670+D671,D671)</f>
        <v>4967</v>
      </c>
      <c r="O671" s="1" t="n">
        <f aca="false">IF($L671=$L670,O670+E671,E671)</f>
        <v>9675</v>
      </c>
      <c r="P671" s="1" t="n">
        <f aca="false">IF($L671=$L670,P670+F671,F671)</f>
        <v>7057</v>
      </c>
      <c r="Q671" s="1" t="n">
        <f aca="false">IF($L671=$L670,Q670+G671,G671)</f>
        <v>5449</v>
      </c>
      <c r="R671" s="1" t="n">
        <f aca="false">IF($L671=$L670,R670+H671,H671)</f>
        <v>3513</v>
      </c>
      <c r="S671" s="1" t="str">
        <f aca="false">IF($M672=1,N671/$M671,"")</f>
        <v/>
      </c>
      <c r="T671" s="1" t="str">
        <f aca="false">IF($M672=1,O671/$M671,"")</f>
        <v/>
      </c>
      <c r="U671" s="1" t="str">
        <f aca="false">IF($M672=1,P671/$M671,"")</f>
        <v/>
      </c>
      <c r="V671" s="1" t="str">
        <f aca="false">IF($M672=1,Q671/$M671,"")</f>
        <v/>
      </c>
      <c r="W671" s="1" t="str">
        <f aca="false">IF($M672=1,R671/$M671,"")</f>
        <v/>
      </c>
      <c r="X671" s="1" t="n">
        <f aca="false">IF($L671=$L670,X670+D671^2,D671^2)</f>
        <v>2242829</v>
      </c>
      <c r="Y671" s="1" t="n">
        <f aca="false">IF($L671=$L670,Y670+E671^2,E671^2)</f>
        <v>8509611</v>
      </c>
      <c r="Z671" s="1" t="n">
        <f aca="false">IF($L671=$L670,Z670+F671^2,F671^2)</f>
        <v>4527389</v>
      </c>
      <c r="AA671" s="1" t="n">
        <f aca="false">IF($L671=$L670,AA670+G671^2,G671^2)</f>
        <v>2699305</v>
      </c>
      <c r="AB671" s="1" t="n">
        <f aca="false">IF($L671=$L670,AB670+H671^2,H671^2)</f>
        <v>1121929</v>
      </c>
      <c r="AC671" s="1" t="str">
        <f aca="false">IF($M672=1,SQRT(((X671)/($M671))-S671^2),"")</f>
        <v/>
      </c>
      <c r="AD671" s="1" t="str">
        <f aca="false">IF($M672=1,SQRT(((Y671)/($M671))-T671^2),"")</f>
        <v/>
      </c>
      <c r="AE671" s="1" t="str">
        <f aca="false">IF($M672=1,SQRT(((Z671)/($M671))-U671^2),"")</f>
        <v/>
      </c>
      <c r="AF671" s="1" t="str">
        <f aca="false">IF($M672=1,SQRT(((AA671)/($M671))-V671^2),"")</f>
        <v/>
      </c>
      <c r="AG671" s="1" t="str">
        <f aca="false">IF($M672=1,SQRT(((AB671)/($M671))-W671^2),"")</f>
        <v/>
      </c>
    </row>
    <row r="672" customFormat="false" ht="12.8" hidden="false" customHeight="false" outlineLevel="0" collapsed="false">
      <c r="A672" s="0" t="n">
        <v>2.52202796936</v>
      </c>
      <c r="B672" s="0" t="n">
        <v>1577122825.14</v>
      </c>
      <c r="C672" s="0" t="n">
        <f aca="false">B672-1577122810.47</f>
        <v>14.6700000762939</v>
      </c>
      <c r="D672" s="0" t="n">
        <v>451</v>
      </c>
      <c r="E672" s="0" t="n">
        <v>882</v>
      </c>
      <c r="F672" s="0" t="n">
        <v>640</v>
      </c>
      <c r="G672" s="0" t="n">
        <v>497</v>
      </c>
      <c r="H672" s="0" t="n">
        <v>319</v>
      </c>
      <c r="I672" s="0" t="n">
        <f aca="false">(D672+E672+F672+G672+H672)/5</f>
        <v>557.8</v>
      </c>
      <c r="J672" s="0" t="n">
        <f aca="false">I672-577.6</f>
        <v>-19.8000000000001</v>
      </c>
      <c r="K672" s="0" t="n">
        <f aca="false">(I672-I671)/(A672-A671)</f>
        <v>-16.4337506125319</v>
      </c>
      <c r="L672" s="0" t="str">
        <f aca="false">IF(G672&gt;590,"RELAX",IF(G672&lt;500,"FIST","TRANSITION"))</f>
        <v>FIST</v>
      </c>
      <c r="M672" s="1" t="n">
        <f aca="false">IF(L672=L671,M671+1,1)</f>
        <v>12</v>
      </c>
      <c r="N672" s="1" t="n">
        <f aca="false">IF($L672=$L671,N671+D672,D672)</f>
        <v>5418</v>
      </c>
      <c r="O672" s="1" t="n">
        <f aca="false">IF($L672=$L671,O671+E672,E672)</f>
        <v>10557</v>
      </c>
      <c r="P672" s="1" t="n">
        <f aca="false">IF($L672=$L671,P671+F672,F672)</f>
        <v>7697</v>
      </c>
      <c r="Q672" s="1" t="n">
        <f aca="false">IF($L672=$L671,Q671+G672,G672)</f>
        <v>5946</v>
      </c>
      <c r="R672" s="1" t="n">
        <f aca="false">IF($L672=$L671,R671+H672,H672)</f>
        <v>3832</v>
      </c>
      <c r="S672" s="1" t="str">
        <f aca="false">IF($M673=1,N672/$M672,"")</f>
        <v/>
      </c>
      <c r="T672" s="1" t="str">
        <f aca="false">IF($M673=1,O672/$M672,"")</f>
        <v/>
      </c>
      <c r="U672" s="1" t="str">
        <f aca="false">IF($M673=1,P672/$M672,"")</f>
        <v/>
      </c>
      <c r="V672" s="1" t="str">
        <f aca="false">IF($M673=1,Q672/$M672,"")</f>
        <v/>
      </c>
      <c r="W672" s="1" t="str">
        <f aca="false">IF($M673=1,R672/$M672,"")</f>
        <v/>
      </c>
      <c r="X672" s="1" t="n">
        <f aca="false">IF($L672=$L671,X671+D672^2,D672^2)</f>
        <v>2446230</v>
      </c>
      <c r="Y672" s="1" t="n">
        <f aca="false">IF($L672=$L671,Y671+E672^2,E672^2)</f>
        <v>9287535</v>
      </c>
      <c r="Z672" s="1" t="n">
        <f aca="false">IF($L672=$L671,Z671+F672^2,F672^2)</f>
        <v>4936989</v>
      </c>
      <c r="AA672" s="1" t="n">
        <f aca="false">IF($L672=$L671,AA671+G672^2,G672^2)</f>
        <v>2946314</v>
      </c>
      <c r="AB672" s="1" t="n">
        <f aca="false">IF($L672=$L671,AB671+H672^2,H672^2)</f>
        <v>1223690</v>
      </c>
      <c r="AC672" s="1" t="str">
        <f aca="false">IF($M673=1,SQRT(((X672)/($M672))-S672^2),"")</f>
        <v/>
      </c>
      <c r="AD672" s="1" t="str">
        <f aca="false">IF($M673=1,SQRT(((Y672)/($M672))-T672^2),"")</f>
        <v/>
      </c>
      <c r="AE672" s="1" t="str">
        <f aca="false">IF($M673=1,SQRT(((Z672)/($M672))-U672^2),"")</f>
        <v/>
      </c>
      <c r="AF672" s="1" t="str">
        <f aca="false">IF($M673=1,SQRT(((AA672)/($M672))-V672^2),"")</f>
        <v/>
      </c>
      <c r="AG672" s="1" t="str">
        <f aca="false">IF($M673=1,SQRT(((AB672)/($M672))-W672^2),"")</f>
        <v/>
      </c>
    </row>
    <row r="673" customFormat="false" ht="12.8" hidden="false" customHeight="false" outlineLevel="0" collapsed="false">
      <c r="A673" s="0" t="n">
        <v>2.54688501358</v>
      </c>
      <c r="B673" s="0" t="n">
        <v>1577122825.16</v>
      </c>
      <c r="C673" s="0" t="n">
        <f aca="false">B673-1577122810.47</f>
        <v>14.6900000572205</v>
      </c>
      <c r="D673" s="0" t="n">
        <v>451</v>
      </c>
      <c r="E673" s="0" t="n">
        <v>881</v>
      </c>
      <c r="F673" s="0" t="n">
        <v>640</v>
      </c>
      <c r="G673" s="0" t="n">
        <v>496</v>
      </c>
      <c r="H673" s="0" t="n">
        <v>319</v>
      </c>
      <c r="I673" s="0" t="n">
        <f aca="false">(D673+E673+F673+G673+H673)/5</f>
        <v>557.4</v>
      </c>
      <c r="J673" s="0" t="n">
        <f aca="false">I673-577.6</f>
        <v>-20.2</v>
      </c>
      <c r="K673" s="0" t="n">
        <f aca="false">(I673-I672)/(A673-A672)</f>
        <v>-16.092017878704</v>
      </c>
      <c r="L673" s="0" t="str">
        <f aca="false">IF(G673&gt;590,"RELAX",IF(G673&lt;500,"FIST","TRANSITION"))</f>
        <v>FIST</v>
      </c>
      <c r="M673" s="1" t="n">
        <f aca="false">IF(L673=L672,M672+1,1)</f>
        <v>13</v>
      </c>
      <c r="N673" s="1" t="n">
        <f aca="false">IF($L673=$L672,N672+D673,D673)</f>
        <v>5869</v>
      </c>
      <c r="O673" s="1" t="n">
        <f aca="false">IF($L673=$L672,O672+E673,E673)</f>
        <v>11438</v>
      </c>
      <c r="P673" s="1" t="n">
        <f aca="false">IF($L673=$L672,P672+F673,F673)</f>
        <v>8337</v>
      </c>
      <c r="Q673" s="1" t="n">
        <f aca="false">IF($L673=$L672,Q672+G673,G673)</f>
        <v>6442</v>
      </c>
      <c r="R673" s="1" t="n">
        <f aca="false">IF($L673=$L672,R672+H673,H673)</f>
        <v>4151</v>
      </c>
      <c r="S673" s="1" t="str">
        <f aca="false">IF($M674=1,N673/$M673,"")</f>
        <v/>
      </c>
      <c r="T673" s="1" t="str">
        <f aca="false">IF($M674=1,O673/$M673,"")</f>
        <v/>
      </c>
      <c r="U673" s="1" t="str">
        <f aca="false">IF($M674=1,P673/$M673,"")</f>
        <v/>
      </c>
      <c r="V673" s="1" t="str">
        <f aca="false">IF($M674=1,Q673/$M673,"")</f>
        <v/>
      </c>
      <c r="W673" s="1" t="str">
        <f aca="false">IF($M674=1,R673/$M673,"")</f>
        <v/>
      </c>
      <c r="X673" s="1" t="n">
        <f aca="false">IF($L673=$L672,X672+D673^2,D673^2)</f>
        <v>2649631</v>
      </c>
      <c r="Y673" s="1" t="n">
        <f aca="false">IF($L673=$L672,Y672+E673^2,E673^2)</f>
        <v>10063696</v>
      </c>
      <c r="Z673" s="1" t="n">
        <f aca="false">IF($L673=$L672,Z672+F673^2,F673^2)</f>
        <v>5346589</v>
      </c>
      <c r="AA673" s="1" t="n">
        <f aca="false">IF($L673=$L672,AA672+G673^2,G673^2)</f>
        <v>3192330</v>
      </c>
      <c r="AB673" s="1" t="n">
        <f aca="false">IF($L673=$L672,AB672+H673^2,H673^2)</f>
        <v>1325451</v>
      </c>
      <c r="AC673" s="1" t="str">
        <f aca="false">IF($M674=1,SQRT(((X673)/($M673))-S673^2),"")</f>
        <v/>
      </c>
      <c r="AD673" s="1" t="str">
        <f aca="false">IF($M674=1,SQRT(((Y673)/($M673))-T673^2),"")</f>
        <v/>
      </c>
      <c r="AE673" s="1" t="str">
        <f aca="false">IF($M674=1,SQRT(((Z673)/($M673))-U673^2),"")</f>
        <v/>
      </c>
      <c r="AF673" s="1" t="str">
        <f aca="false">IF($M674=1,SQRT(((AA673)/($M673))-V673^2),"")</f>
        <v/>
      </c>
      <c r="AG673" s="1" t="str">
        <f aca="false">IF($M674=1,SQRT(((AB673)/($M673))-W673^2),"")</f>
        <v/>
      </c>
    </row>
    <row r="674" customFormat="false" ht="12.8" hidden="false" customHeight="false" outlineLevel="0" collapsed="false">
      <c r="A674" s="0" t="n">
        <v>2.56740283966</v>
      </c>
      <c r="B674" s="0" t="n">
        <v>1577122825.19</v>
      </c>
      <c r="C674" s="0" t="n">
        <f aca="false">B674-1577122810.47</f>
        <v>14.7200000286102</v>
      </c>
      <c r="D674" s="0" t="n">
        <v>450</v>
      </c>
      <c r="E674" s="0" t="n">
        <v>881</v>
      </c>
      <c r="F674" s="0" t="n">
        <v>640</v>
      </c>
      <c r="G674" s="0" t="n">
        <v>495</v>
      </c>
      <c r="H674" s="0" t="n">
        <v>318</v>
      </c>
      <c r="I674" s="0" t="n">
        <f aca="false">(D674+E674+F674+G674+H674)/5</f>
        <v>556.8</v>
      </c>
      <c r="J674" s="0" t="n">
        <f aca="false">I674-577.6</f>
        <v>-20.8000000000001</v>
      </c>
      <c r="K674" s="0" t="n">
        <f aca="false">(I674-I673)/(A674-A673)</f>
        <v>-29.2428641153599</v>
      </c>
      <c r="L674" s="0" t="str">
        <f aca="false">IF(G674&gt;590,"RELAX",IF(G674&lt;500,"FIST","TRANSITION"))</f>
        <v>FIST</v>
      </c>
      <c r="M674" s="1" t="n">
        <f aca="false">IF(L674=L673,M673+1,1)</f>
        <v>14</v>
      </c>
      <c r="N674" s="1" t="n">
        <f aca="false">IF($L674=$L673,N673+D674,D674)</f>
        <v>6319</v>
      </c>
      <c r="O674" s="1" t="n">
        <f aca="false">IF($L674=$L673,O673+E674,E674)</f>
        <v>12319</v>
      </c>
      <c r="P674" s="1" t="n">
        <f aca="false">IF($L674=$L673,P673+F674,F674)</f>
        <v>8977</v>
      </c>
      <c r="Q674" s="1" t="n">
        <f aca="false">IF($L674=$L673,Q673+G674,G674)</f>
        <v>6937</v>
      </c>
      <c r="R674" s="1" t="n">
        <f aca="false">IF($L674=$L673,R673+H674,H674)</f>
        <v>4469</v>
      </c>
      <c r="S674" s="1" t="str">
        <f aca="false">IF($M675=1,N674/$M674,"")</f>
        <v/>
      </c>
      <c r="T674" s="1" t="str">
        <f aca="false">IF($M675=1,O674/$M674,"")</f>
        <v/>
      </c>
      <c r="U674" s="1" t="str">
        <f aca="false">IF($M675=1,P674/$M674,"")</f>
        <v/>
      </c>
      <c r="V674" s="1" t="str">
        <f aca="false">IF($M675=1,Q674/$M674,"")</f>
        <v/>
      </c>
      <c r="W674" s="1" t="str">
        <f aca="false">IF($M675=1,R674/$M674,"")</f>
        <v/>
      </c>
      <c r="X674" s="1" t="n">
        <f aca="false">IF($L674=$L673,X673+D674^2,D674^2)</f>
        <v>2852131</v>
      </c>
      <c r="Y674" s="1" t="n">
        <f aca="false">IF($L674=$L673,Y673+E674^2,E674^2)</f>
        <v>10839857</v>
      </c>
      <c r="Z674" s="1" t="n">
        <f aca="false">IF($L674=$L673,Z673+F674^2,F674^2)</f>
        <v>5756189</v>
      </c>
      <c r="AA674" s="1" t="n">
        <f aca="false">IF($L674=$L673,AA673+G674^2,G674^2)</f>
        <v>3437355</v>
      </c>
      <c r="AB674" s="1" t="n">
        <f aca="false">IF($L674=$L673,AB673+H674^2,H674^2)</f>
        <v>1426575</v>
      </c>
      <c r="AC674" s="1" t="str">
        <f aca="false">IF($M675=1,SQRT(((X674)/($M674))-S674^2),"")</f>
        <v/>
      </c>
      <c r="AD674" s="1" t="str">
        <f aca="false">IF($M675=1,SQRT(((Y674)/($M674))-T674^2),"")</f>
        <v/>
      </c>
      <c r="AE674" s="1" t="str">
        <f aca="false">IF($M675=1,SQRT(((Z674)/($M674))-U674^2),"")</f>
        <v/>
      </c>
      <c r="AF674" s="1" t="str">
        <f aca="false">IF($M675=1,SQRT(((AA674)/($M674))-V674^2),"")</f>
        <v/>
      </c>
      <c r="AG674" s="1" t="str">
        <f aca="false">IF($M675=1,SQRT(((AB674)/($M674))-W674^2),"")</f>
        <v/>
      </c>
    </row>
    <row r="675" customFormat="false" ht="12.8" hidden="false" customHeight="false" outlineLevel="0" collapsed="false">
      <c r="A675" s="0" t="n">
        <v>2.59196996689</v>
      </c>
      <c r="B675" s="0" t="n">
        <v>1577122825.21</v>
      </c>
      <c r="C675" s="0" t="n">
        <f aca="false">B675-1577122810.47</f>
        <v>14.7400000095367</v>
      </c>
      <c r="D675" s="0" t="n">
        <v>451</v>
      </c>
      <c r="E675" s="0" t="n">
        <v>881</v>
      </c>
      <c r="F675" s="0" t="n">
        <v>640</v>
      </c>
      <c r="G675" s="0" t="n">
        <v>493</v>
      </c>
      <c r="H675" s="0" t="n">
        <v>319</v>
      </c>
      <c r="I675" s="0" t="n">
        <f aca="false">(D675+E675+F675+G675+H675)/5</f>
        <v>556.8</v>
      </c>
      <c r="J675" s="0" t="n">
        <f aca="false">I675-577.6</f>
        <v>-20.8000000000001</v>
      </c>
      <c r="K675" s="0" t="n">
        <f aca="false">(I675-I674)/(A675-A674)</f>
        <v>0</v>
      </c>
      <c r="L675" s="0" t="str">
        <f aca="false">IF(G675&gt;590,"RELAX",IF(G675&lt;500,"FIST","TRANSITION"))</f>
        <v>FIST</v>
      </c>
      <c r="M675" s="1" t="n">
        <f aca="false">IF(L675=L674,M674+1,1)</f>
        <v>15</v>
      </c>
      <c r="N675" s="1" t="n">
        <f aca="false">IF($L675=$L674,N674+D675,D675)</f>
        <v>6770</v>
      </c>
      <c r="O675" s="1" t="n">
        <f aca="false">IF($L675=$L674,O674+E675,E675)</f>
        <v>13200</v>
      </c>
      <c r="P675" s="1" t="n">
        <f aca="false">IF($L675=$L674,P674+F675,F675)</f>
        <v>9617</v>
      </c>
      <c r="Q675" s="1" t="n">
        <f aca="false">IF($L675=$L674,Q674+G675,G675)</f>
        <v>7430</v>
      </c>
      <c r="R675" s="1" t="n">
        <f aca="false">IF($L675=$L674,R674+H675,H675)</f>
        <v>4788</v>
      </c>
      <c r="S675" s="1" t="str">
        <f aca="false">IF($M676=1,N675/$M675,"")</f>
        <v/>
      </c>
      <c r="T675" s="1" t="str">
        <f aca="false">IF($M676=1,O675/$M675,"")</f>
        <v/>
      </c>
      <c r="U675" s="1" t="str">
        <f aca="false">IF($M676=1,P675/$M675,"")</f>
        <v/>
      </c>
      <c r="V675" s="1" t="str">
        <f aca="false">IF($M676=1,Q675/$M675,"")</f>
        <v/>
      </c>
      <c r="W675" s="1" t="str">
        <f aca="false">IF($M676=1,R675/$M675,"")</f>
        <v/>
      </c>
      <c r="X675" s="1" t="n">
        <f aca="false">IF($L675=$L674,X674+D675^2,D675^2)</f>
        <v>3055532</v>
      </c>
      <c r="Y675" s="1" t="n">
        <f aca="false">IF($L675=$L674,Y674+E675^2,E675^2)</f>
        <v>11616018</v>
      </c>
      <c r="Z675" s="1" t="n">
        <f aca="false">IF($L675=$L674,Z674+F675^2,F675^2)</f>
        <v>6165789</v>
      </c>
      <c r="AA675" s="1" t="n">
        <f aca="false">IF($L675=$L674,AA674+G675^2,G675^2)</f>
        <v>3680404</v>
      </c>
      <c r="AB675" s="1" t="n">
        <f aca="false">IF($L675=$L674,AB674+H675^2,H675^2)</f>
        <v>1528336</v>
      </c>
      <c r="AC675" s="1" t="str">
        <f aca="false">IF($M676=1,SQRT(((X675)/($M675))-S675^2),"")</f>
        <v/>
      </c>
      <c r="AD675" s="1" t="str">
        <f aca="false">IF($M676=1,SQRT(((Y675)/($M675))-T675^2),"")</f>
        <v/>
      </c>
      <c r="AE675" s="1" t="str">
        <f aca="false">IF($M676=1,SQRT(((Z675)/($M675))-U675^2),"")</f>
        <v/>
      </c>
      <c r="AF675" s="1" t="str">
        <f aca="false">IF($M676=1,SQRT(((AA675)/($M675))-V675^2),"")</f>
        <v/>
      </c>
      <c r="AG675" s="1" t="str">
        <f aca="false">IF($M676=1,SQRT(((AB675)/($M675))-W675^2),"")</f>
        <v/>
      </c>
    </row>
    <row r="676" customFormat="false" ht="12.8" hidden="false" customHeight="false" outlineLevel="0" collapsed="false">
      <c r="A676" s="0" t="n">
        <v>2.61242079735</v>
      </c>
      <c r="B676" s="0" t="n">
        <v>1577122825.23</v>
      </c>
      <c r="C676" s="0" t="n">
        <f aca="false">B676-1577122810.47</f>
        <v>14.7599999904633</v>
      </c>
      <c r="D676" s="0" t="n">
        <v>452</v>
      </c>
      <c r="E676" s="0" t="n">
        <v>881</v>
      </c>
      <c r="F676" s="0" t="n">
        <v>641</v>
      </c>
      <c r="G676" s="0" t="n">
        <v>494</v>
      </c>
      <c r="H676" s="0" t="n">
        <v>318</v>
      </c>
      <c r="I676" s="0" t="n">
        <f aca="false">(D676+E676+F676+G676+H676)/5</f>
        <v>557.2</v>
      </c>
      <c r="J676" s="0" t="n">
        <f aca="false">I676-577.6</f>
        <v>-20.4</v>
      </c>
      <c r="K676" s="0" t="n">
        <f aca="false">(I676-I675)/(A676-A675)</f>
        <v>19.559107918989</v>
      </c>
      <c r="L676" s="0" t="str">
        <f aca="false">IF(G676&gt;590,"RELAX",IF(G676&lt;500,"FIST","TRANSITION"))</f>
        <v>FIST</v>
      </c>
      <c r="M676" s="1" t="n">
        <f aca="false">IF(L676=L675,M675+1,1)</f>
        <v>16</v>
      </c>
      <c r="N676" s="1" t="n">
        <f aca="false">IF($L676=$L675,N675+D676,D676)</f>
        <v>7222</v>
      </c>
      <c r="O676" s="1" t="n">
        <f aca="false">IF($L676=$L675,O675+E676,E676)</f>
        <v>14081</v>
      </c>
      <c r="P676" s="1" t="n">
        <f aca="false">IF($L676=$L675,P675+F676,F676)</f>
        <v>10258</v>
      </c>
      <c r="Q676" s="1" t="n">
        <f aca="false">IF($L676=$L675,Q675+G676,G676)</f>
        <v>7924</v>
      </c>
      <c r="R676" s="1" t="n">
        <f aca="false">IF($L676=$L675,R675+H676,H676)</f>
        <v>5106</v>
      </c>
      <c r="S676" s="1" t="str">
        <f aca="false">IF($M677=1,N676/$M676,"")</f>
        <v/>
      </c>
      <c r="T676" s="1" t="str">
        <f aca="false">IF($M677=1,O676/$M676,"")</f>
        <v/>
      </c>
      <c r="U676" s="1" t="str">
        <f aca="false">IF($M677=1,P676/$M676,"")</f>
        <v/>
      </c>
      <c r="V676" s="1" t="str">
        <f aca="false">IF($M677=1,Q676/$M676,"")</f>
        <v/>
      </c>
      <c r="W676" s="1" t="str">
        <f aca="false">IF($M677=1,R676/$M676,"")</f>
        <v/>
      </c>
      <c r="X676" s="1" t="n">
        <f aca="false">IF($L676=$L675,X675+D676^2,D676^2)</f>
        <v>3259836</v>
      </c>
      <c r="Y676" s="1" t="n">
        <f aca="false">IF($L676=$L675,Y675+E676^2,E676^2)</f>
        <v>12392179</v>
      </c>
      <c r="Z676" s="1" t="n">
        <f aca="false">IF($L676=$L675,Z675+F676^2,F676^2)</f>
        <v>6576670</v>
      </c>
      <c r="AA676" s="1" t="n">
        <f aca="false">IF($L676=$L675,AA675+G676^2,G676^2)</f>
        <v>3924440</v>
      </c>
      <c r="AB676" s="1" t="n">
        <f aca="false">IF($L676=$L675,AB675+H676^2,H676^2)</f>
        <v>1629460</v>
      </c>
      <c r="AC676" s="1" t="str">
        <f aca="false">IF($M677=1,SQRT(((X676)/($M676))-S676^2),"")</f>
        <v/>
      </c>
      <c r="AD676" s="1" t="str">
        <f aca="false">IF($M677=1,SQRT(((Y676)/($M676))-T676^2),"")</f>
        <v/>
      </c>
      <c r="AE676" s="1" t="str">
        <f aca="false">IF($M677=1,SQRT(((Z676)/($M676))-U676^2),"")</f>
        <v/>
      </c>
      <c r="AF676" s="1" t="str">
        <f aca="false">IF($M677=1,SQRT(((AA676)/($M676))-V676^2),"")</f>
        <v/>
      </c>
      <c r="AG676" s="1" t="str">
        <f aca="false">IF($M677=1,SQRT(((AB676)/($M676))-W676^2),"")</f>
        <v/>
      </c>
    </row>
    <row r="677" customFormat="false" ht="12.8" hidden="false" customHeight="false" outlineLevel="0" collapsed="false">
      <c r="A677" s="0" t="n">
        <v>2.63693594933</v>
      </c>
      <c r="B677" s="0" t="n">
        <v>1577122825.25</v>
      </c>
      <c r="C677" s="0" t="n">
        <f aca="false">B677-1577122810.47</f>
        <v>14.7799999713898</v>
      </c>
      <c r="D677" s="0" t="n">
        <v>451</v>
      </c>
      <c r="E677" s="0" t="n">
        <v>881</v>
      </c>
      <c r="F677" s="0" t="n">
        <v>640</v>
      </c>
      <c r="G677" s="0" t="n">
        <v>495</v>
      </c>
      <c r="H677" s="0" t="n">
        <v>319</v>
      </c>
      <c r="I677" s="0" t="n">
        <f aca="false">(D677+E677+F677+G677+H677)/5</f>
        <v>557.2</v>
      </c>
      <c r="J677" s="0" t="n">
        <f aca="false">I677-577.6</f>
        <v>-20.4</v>
      </c>
      <c r="K677" s="0" t="n">
        <f aca="false">(I677-I676)/(A677-A676)</f>
        <v>0</v>
      </c>
      <c r="L677" s="0" t="str">
        <f aca="false">IF(G677&gt;590,"RELAX",IF(G677&lt;500,"FIST","TRANSITION"))</f>
        <v>FIST</v>
      </c>
      <c r="M677" s="1" t="n">
        <f aca="false">IF(L677=L676,M676+1,1)</f>
        <v>17</v>
      </c>
      <c r="N677" s="1" t="n">
        <f aca="false">IF($L677=$L676,N676+D677,D677)</f>
        <v>7673</v>
      </c>
      <c r="O677" s="1" t="n">
        <f aca="false">IF($L677=$L676,O676+E677,E677)</f>
        <v>14962</v>
      </c>
      <c r="P677" s="1" t="n">
        <f aca="false">IF($L677=$L676,P676+F677,F677)</f>
        <v>10898</v>
      </c>
      <c r="Q677" s="1" t="n">
        <f aca="false">IF($L677=$L676,Q676+G677,G677)</f>
        <v>8419</v>
      </c>
      <c r="R677" s="1" t="n">
        <f aca="false">IF($L677=$L676,R676+H677,H677)</f>
        <v>5425</v>
      </c>
      <c r="S677" s="1" t="str">
        <f aca="false">IF($M678=1,N677/$M677,"")</f>
        <v/>
      </c>
      <c r="T677" s="1" t="str">
        <f aca="false">IF($M678=1,O677/$M677,"")</f>
        <v/>
      </c>
      <c r="U677" s="1" t="str">
        <f aca="false">IF($M678=1,P677/$M677,"")</f>
        <v/>
      </c>
      <c r="V677" s="1" t="str">
        <f aca="false">IF($M678=1,Q677/$M677,"")</f>
        <v/>
      </c>
      <c r="W677" s="1" t="str">
        <f aca="false">IF($M678=1,R677/$M677,"")</f>
        <v/>
      </c>
      <c r="X677" s="1" t="n">
        <f aca="false">IF($L677=$L676,X676+D677^2,D677^2)</f>
        <v>3463237</v>
      </c>
      <c r="Y677" s="1" t="n">
        <f aca="false">IF($L677=$L676,Y676+E677^2,E677^2)</f>
        <v>13168340</v>
      </c>
      <c r="Z677" s="1" t="n">
        <f aca="false">IF($L677=$L676,Z676+F677^2,F677^2)</f>
        <v>6986270</v>
      </c>
      <c r="AA677" s="1" t="n">
        <f aca="false">IF($L677=$L676,AA676+G677^2,G677^2)</f>
        <v>4169465</v>
      </c>
      <c r="AB677" s="1" t="n">
        <f aca="false">IF($L677=$L676,AB676+H677^2,H677^2)</f>
        <v>1731221</v>
      </c>
      <c r="AC677" s="1" t="str">
        <f aca="false">IF($M678=1,SQRT(((X677)/($M677))-S677^2),"")</f>
        <v/>
      </c>
      <c r="AD677" s="1" t="str">
        <f aca="false">IF($M678=1,SQRT(((Y677)/($M677))-T677^2),"")</f>
        <v/>
      </c>
      <c r="AE677" s="1" t="str">
        <f aca="false">IF($M678=1,SQRT(((Z677)/($M677))-U677^2),"")</f>
        <v/>
      </c>
      <c r="AF677" s="1" t="str">
        <f aca="false">IF($M678=1,SQRT(((AA677)/($M677))-V677^2),"")</f>
        <v/>
      </c>
      <c r="AG677" s="1" t="str">
        <f aca="false">IF($M678=1,SQRT(((AB677)/($M677))-W677^2),"")</f>
        <v/>
      </c>
    </row>
    <row r="678" customFormat="false" ht="12.8" hidden="false" customHeight="false" outlineLevel="0" collapsed="false">
      <c r="A678" s="0" t="n">
        <v>2.66141986847</v>
      </c>
      <c r="B678" s="0" t="n">
        <v>1577122825.28</v>
      </c>
      <c r="C678" s="0" t="n">
        <f aca="false">B678-1577122810.47</f>
        <v>14.8099999427795</v>
      </c>
      <c r="D678" s="0" t="n">
        <v>451</v>
      </c>
      <c r="E678" s="0" t="n">
        <v>881</v>
      </c>
      <c r="F678" s="0" t="n">
        <v>637</v>
      </c>
      <c r="G678" s="0" t="n">
        <v>495</v>
      </c>
      <c r="H678" s="0" t="n">
        <v>319</v>
      </c>
      <c r="I678" s="0" t="n">
        <f aca="false">(D678+E678+F678+G678+H678)/5</f>
        <v>556.6</v>
      </c>
      <c r="J678" s="0" t="n">
        <f aca="false">I678-577.6</f>
        <v>-21</v>
      </c>
      <c r="K678" s="0" t="n">
        <f aca="false">(I678-I677)/(A678-A677)</f>
        <v>-24.5058806381934</v>
      </c>
      <c r="L678" s="0" t="str">
        <f aca="false">IF(G678&gt;590,"RELAX",IF(G678&lt;500,"FIST","TRANSITION"))</f>
        <v>FIST</v>
      </c>
      <c r="M678" s="1" t="n">
        <f aca="false">IF(L678=L677,M677+1,1)</f>
        <v>18</v>
      </c>
      <c r="N678" s="1" t="n">
        <f aca="false">IF($L678=$L677,N677+D678,D678)</f>
        <v>8124</v>
      </c>
      <c r="O678" s="1" t="n">
        <f aca="false">IF($L678=$L677,O677+E678,E678)</f>
        <v>15843</v>
      </c>
      <c r="P678" s="1" t="n">
        <f aca="false">IF($L678=$L677,P677+F678,F678)</f>
        <v>11535</v>
      </c>
      <c r="Q678" s="1" t="n">
        <f aca="false">IF($L678=$L677,Q677+G678,G678)</f>
        <v>8914</v>
      </c>
      <c r="R678" s="1" t="n">
        <f aca="false">IF($L678=$L677,R677+H678,H678)</f>
        <v>5744</v>
      </c>
      <c r="S678" s="1" t="str">
        <f aca="false">IF($M679=1,N678/$M678,"")</f>
        <v/>
      </c>
      <c r="T678" s="1" t="str">
        <f aca="false">IF($M679=1,O678/$M678,"")</f>
        <v/>
      </c>
      <c r="U678" s="1" t="str">
        <f aca="false">IF($M679=1,P678/$M678,"")</f>
        <v/>
      </c>
      <c r="V678" s="1" t="str">
        <f aca="false">IF($M679=1,Q678/$M678,"")</f>
        <v/>
      </c>
      <c r="W678" s="1" t="str">
        <f aca="false">IF($M679=1,R678/$M678,"")</f>
        <v/>
      </c>
      <c r="X678" s="1" t="n">
        <f aca="false">IF($L678=$L677,X677+D678^2,D678^2)</f>
        <v>3666638</v>
      </c>
      <c r="Y678" s="1" t="n">
        <f aca="false">IF($L678=$L677,Y677+E678^2,E678^2)</f>
        <v>13944501</v>
      </c>
      <c r="Z678" s="1" t="n">
        <f aca="false">IF($L678=$L677,Z677+F678^2,F678^2)</f>
        <v>7392039</v>
      </c>
      <c r="AA678" s="1" t="n">
        <f aca="false">IF($L678=$L677,AA677+G678^2,G678^2)</f>
        <v>4414490</v>
      </c>
      <c r="AB678" s="1" t="n">
        <f aca="false">IF($L678=$L677,AB677+H678^2,H678^2)</f>
        <v>1832982</v>
      </c>
      <c r="AC678" s="1" t="str">
        <f aca="false">IF($M679=1,SQRT(((X678)/($M678))-S678^2),"")</f>
        <v/>
      </c>
      <c r="AD678" s="1" t="str">
        <f aca="false">IF($M679=1,SQRT(((Y678)/($M678))-T678^2),"")</f>
        <v/>
      </c>
      <c r="AE678" s="1" t="str">
        <f aca="false">IF($M679=1,SQRT(((Z678)/($M678))-U678^2),"")</f>
        <v/>
      </c>
      <c r="AF678" s="1" t="str">
        <f aca="false">IF($M679=1,SQRT(((AA678)/($M678))-V678^2),"")</f>
        <v/>
      </c>
      <c r="AG678" s="1" t="str">
        <f aca="false">IF($M679=1,SQRT(((AB678)/($M678))-W678^2),"")</f>
        <v/>
      </c>
    </row>
    <row r="679" customFormat="false" ht="12.8" hidden="false" customHeight="false" outlineLevel="0" collapsed="false">
      <c r="A679" s="0" t="n">
        <v>2.68190789223</v>
      </c>
      <c r="B679" s="0" t="n">
        <v>1577122825.3</v>
      </c>
      <c r="C679" s="0" t="n">
        <f aca="false">B679-1577122810.47</f>
        <v>14.8299999237061</v>
      </c>
      <c r="D679" s="0" t="n">
        <v>451</v>
      </c>
      <c r="E679" s="0" t="n">
        <v>881</v>
      </c>
      <c r="F679" s="0" t="n">
        <v>640</v>
      </c>
      <c r="G679" s="0" t="n">
        <v>496</v>
      </c>
      <c r="H679" s="0" t="n">
        <v>319</v>
      </c>
      <c r="I679" s="0" t="n">
        <f aca="false">(D679+E679+F679+G679+H679)/5</f>
        <v>557.4</v>
      </c>
      <c r="J679" s="0" t="n">
        <f aca="false">I679-577.6</f>
        <v>-20.2</v>
      </c>
      <c r="K679" s="0" t="n">
        <f aca="false">(I679-I678)/(A679-A678)</f>
        <v>39.0472018859057</v>
      </c>
      <c r="L679" s="0" t="str">
        <f aca="false">IF(G679&gt;590,"RELAX",IF(G679&lt;500,"FIST","TRANSITION"))</f>
        <v>FIST</v>
      </c>
      <c r="M679" s="1" t="n">
        <f aca="false">IF(L679=L678,M678+1,1)</f>
        <v>19</v>
      </c>
      <c r="N679" s="1" t="n">
        <f aca="false">IF($L679=$L678,N678+D679,D679)</f>
        <v>8575</v>
      </c>
      <c r="O679" s="1" t="n">
        <f aca="false">IF($L679=$L678,O678+E679,E679)</f>
        <v>16724</v>
      </c>
      <c r="P679" s="1" t="n">
        <f aca="false">IF($L679=$L678,P678+F679,F679)</f>
        <v>12175</v>
      </c>
      <c r="Q679" s="1" t="n">
        <f aca="false">IF($L679=$L678,Q678+G679,G679)</f>
        <v>9410</v>
      </c>
      <c r="R679" s="1" t="n">
        <f aca="false">IF($L679=$L678,R678+H679,H679)</f>
        <v>6063</v>
      </c>
      <c r="S679" s="1" t="str">
        <f aca="false">IF($M680=1,N679/$M679,"")</f>
        <v/>
      </c>
      <c r="T679" s="1" t="str">
        <f aca="false">IF($M680=1,O679/$M679,"")</f>
        <v/>
      </c>
      <c r="U679" s="1" t="str">
        <f aca="false">IF($M680=1,P679/$M679,"")</f>
        <v/>
      </c>
      <c r="V679" s="1" t="str">
        <f aca="false">IF($M680=1,Q679/$M679,"")</f>
        <v/>
      </c>
      <c r="W679" s="1" t="str">
        <f aca="false">IF($M680=1,R679/$M679,"")</f>
        <v/>
      </c>
      <c r="X679" s="1" t="n">
        <f aca="false">IF($L679=$L678,X678+D679^2,D679^2)</f>
        <v>3870039</v>
      </c>
      <c r="Y679" s="1" t="n">
        <f aca="false">IF($L679=$L678,Y678+E679^2,E679^2)</f>
        <v>14720662</v>
      </c>
      <c r="Z679" s="1" t="n">
        <f aca="false">IF($L679=$L678,Z678+F679^2,F679^2)</f>
        <v>7801639</v>
      </c>
      <c r="AA679" s="1" t="n">
        <f aca="false">IF($L679=$L678,AA678+G679^2,G679^2)</f>
        <v>4660506</v>
      </c>
      <c r="AB679" s="1" t="n">
        <f aca="false">IF($L679=$L678,AB678+H679^2,H679^2)</f>
        <v>1934743</v>
      </c>
      <c r="AC679" s="1" t="str">
        <f aca="false">IF($M680=1,SQRT(((X679)/($M679))-S679^2),"")</f>
        <v/>
      </c>
      <c r="AD679" s="1" t="str">
        <f aca="false">IF($M680=1,SQRT(((Y679)/($M679))-T679^2),"")</f>
        <v/>
      </c>
      <c r="AE679" s="1" t="str">
        <f aca="false">IF($M680=1,SQRT(((Z679)/($M679))-U679^2),"")</f>
        <v/>
      </c>
      <c r="AF679" s="1" t="str">
        <f aca="false">IF($M680=1,SQRT(((AA679)/($M679))-V679^2),"")</f>
        <v/>
      </c>
      <c r="AG679" s="1" t="str">
        <f aca="false">IF($M680=1,SQRT(((AB679)/($M679))-W679^2),"")</f>
        <v/>
      </c>
    </row>
    <row r="680" customFormat="false" ht="12.8" hidden="false" customHeight="false" outlineLevel="0" collapsed="false">
      <c r="A680" s="0" t="n">
        <v>2.70654201508</v>
      </c>
      <c r="B680" s="0" t="n">
        <v>1577122825.32</v>
      </c>
      <c r="C680" s="0" t="n">
        <f aca="false">B680-1577122810.47</f>
        <v>14.8499999046326</v>
      </c>
      <c r="D680" s="0" t="n">
        <v>451</v>
      </c>
      <c r="E680" s="0" t="n">
        <v>881</v>
      </c>
      <c r="F680" s="0" t="n">
        <v>639</v>
      </c>
      <c r="G680" s="0" t="n">
        <v>496</v>
      </c>
      <c r="H680" s="0" t="n">
        <v>319</v>
      </c>
      <c r="I680" s="0" t="n">
        <f aca="false">(D680+E680+F680+G680+H680)/5</f>
        <v>557.2</v>
      </c>
      <c r="J680" s="0" t="n">
        <f aca="false">I680-577.6</f>
        <v>-20.4</v>
      </c>
      <c r="K680" s="0" t="n">
        <f aca="false">(I680-I679)/(A680-A679)</f>
        <v>-8.11881962340421</v>
      </c>
      <c r="L680" s="0" t="str">
        <f aca="false">IF(G680&gt;590,"RELAX",IF(G680&lt;500,"FIST","TRANSITION"))</f>
        <v>FIST</v>
      </c>
      <c r="M680" s="1" t="n">
        <f aca="false">IF(L680=L679,M679+1,1)</f>
        <v>20</v>
      </c>
      <c r="N680" s="1" t="n">
        <f aca="false">IF($L680=$L679,N679+D680,D680)</f>
        <v>9026</v>
      </c>
      <c r="O680" s="1" t="n">
        <f aca="false">IF($L680=$L679,O679+E680,E680)</f>
        <v>17605</v>
      </c>
      <c r="P680" s="1" t="n">
        <f aca="false">IF($L680=$L679,P679+F680,F680)</f>
        <v>12814</v>
      </c>
      <c r="Q680" s="1" t="n">
        <f aca="false">IF($L680=$L679,Q679+G680,G680)</f>
        <v>9906</v>
      </c>
      <c r="R680" s="1" t="n">
        <f aca="false">IF($L680=$L679,R679+H680,H680)</f>
        <v>6382</v>
      </c>
      <c r="S680" s="1" t="str">
        <f aca="false">IF($M681=1,N680/$M680,"")</f>
        <v/>
      </c>
      <c r="T680" s="1" t="str">
        <f aca="false">IF($M681=1,O680/$M680,"")</f>
        <v/>
      </c>
      <c r="U680" s="1" t="str">
        <f aca="false">IF($M681=1,P680/$M680,"")</f>
        <v/>
      </c>
      <c r="V680" s="1" t="str">
        <f aca="false">IF($M681=1,Q680/$M680,"")</f>
        <v/>
      </c>
      <c r="W680" s="1" t="str">
        <f aca="false">IF($M681=1,R680/$M680,"")</f>
        <v/>
      </c>
      <c r="X680" s="1" t="n">
        <f aca="false">IF($L680=$L679,X679+D680^2,D680^2)</f>
        <v>4073440</v>
      </c>
      <c r="Y680" s="1" t="n">
        <f aca="false">IF($L680=$L679,Y679+E680^2,E680^2)</f>
        <v>15496823</v>
      </c>
      <c r="Z680" s="1" t="n">
        <f aca="false">IF($L680=$L679,Z679+F680^2,F680^2)</f>
        <v>8209960</v>
      </c>
      <c r="AA680" s="1" t="n">
        <f aca="false">IF($L680=$L679,AA679+G680^2,G680^2)</f>
        <v>4906522</v>
      </c>
      <c r="AB680" s="1" t="n">
        <f aca="false">IF($L680=$L679,AB679+H680^2,H680^2)</f>
        <v>2036504</v>
      </c>
      <c r="AC680" s="1" t="str">
        <f aca="false">IF($M681=1,SQRT(((X680)/($M680))-S680^2),"")</f>
        <v/>
      </c>
      <c r="AD680" s="1" t="str">
        <f aca="false">IF($M681=1,SQRT(((Y680)/($M680))-T680^2),"")</f>
        <v/>
      </c>
      <c r="AE680" s="1" t="str">
        <f aca="false">IF($M681=1,SQRT(((Z680)/($M680))-U680^2),"")</f>
        <v/>
      </c>
      <c r="AF680" s="1" t="str">
        <f aca="false">IF($M681=1,SQRT(((AA680)/($M680))-V680^2),"")</f>
        <v/>
      </c>
      <c r="AG680" s="1" t="str">
        <f aca="false">IF($M681=1,SQRT(((AB680)/($M680))-W680^2),"")</f>
        <v/>
      </c>
    </row>
    <row r="681" customFormat="false" ht="12.8" hidden="false" customHeight="false" outlineLevel="0" collapsed="false">
      <c r="A681" s="0" t="n">
        <v>2.72691488266</v>
      </c>
      <c r="B681" s="0" t="n">
        <v>1577122825.34</v>
      </c>
      <c r="C681" s="0" t="n">
        <f aca="false">B681-1577122810.47</f>
        <v>14.8699998855591</v>
      </c>
      <c r="D681" s="0" t="n">
        <v>451</v>
      </c>
      <c r="E681" s="0" t="n">
        <v>881</v>
      </c>
      <c r="F681" s="0" t="n">
        <v>640</v>
      </c>
      <c r="G681" s="0" t="n">
        <v>497</v>
      </c>
      <c r="H681" s="0" t="n">
        <v>319</v>
      </c>
      <c r="I681" s="0" t="n">
        <f aca="false">(D681+E681+F681+G681+H681)/5</f>
        <v>557.6</v>
      </c>
      <c r="J681" s="0" t="n">
        <f aca="false">I681-577.6</f>
        <v>-20</v>
      </c>
      <c r="K681" s="0" t="n">
        <f aca="false">(I681-I680)/(A681-A680)</f>
        <v>19.6339567038986</v>
      </c>
      <c r="L681" s="0" t="str">
        <f aca="false">IF(G681&gt;590,"RELAX",IF(G681&lt;500,"FIST","TRANSITION"))</f>
        <v>FIST</v>
      </c>
      <c r="M681" s="1" t="n">
        <f aca="false">IF(L681=L680,M680+1,1)</f>
        <v>21</v>
      </c>
      <c r="N681" s="1" t="n">
        <f aca="false">IF($L681=$L680,N680+D681,D681)</f>
        <v>9477</v>
      </c>
      <c r="O681" s="1" t="n">
        <f aca="false">IF($L681=$L680,O680+E681,E681)</f>
        <v>18486</v>
      </c>
      <c r="P681" s="1" t="n">
        <f aca="false">IF($L681=$L680,P680+F681,F681)</f>
        <v>13454</v>
      </c>
      <c r="Q681" s="1" t="n">
        <f aca="false">IF($L681=$L680,Q680+G681,G681)</f>
        <v>10403</v>
      </c>
      <c r="R681" s="1" t="n">
        <f aca="false">IF($L681=$L680,R680+H681,H681)</f>
        <v>6701</v>
      </c>
      <c r="S681" s="1" t="str">
        <f aca="false">IF($M682=1,N681/$M681,"")</f>
        <v/>
      </c>
      <c r="T681" s="1" t="str">
        <f aca="false">IF($M682=1,O681/$M681,"")</f>
        <v/>
      </c>
      <c r="U681" s="1" t="str">
        <f aca="false">IF($M682=1,P681/$M681,"")</f>
        <v/>
      </c>
      <c r="V681" s="1" t="str">
        <f aca="false">IF($M682=1,Q681/$M681,"")</f>
        <v/>
      </c>
      <c r="W681" s="1" t="str">
        <f aca="false">IF($M682=1,R681/$M681,"")</f>
        <v/>
      </c>
      <c r="X681" s="1" t="n">
        <f aca="false">IF($L681=$L680,X680+D681^2,D681^2)</f>
        <v>4276841</v>
      </c>
      <c r="Y681" s="1" t="n">
        <f aca="false">IF($L681=$L680,Y680+E681^2,E681^2)</f>
        <v>16272984</v>
      </c>
      <c r="Z681" s="1" t="n">
        <f aca="false">IF($L681=$L680,Z680+F681^2,F681^2)</f>
        <v>8619560</v>
      </c>
      <c r="AA681" s="1" t="n">
        <f aca="false">IF($L681=$L680,AA680+G681^2,G681^2)</f>
        <v>5153531</v>
      </c>
      <c r="AB681" s="1" t="n">
        <f aca="false">IF($L681=$L680,AB680+H681^2,H681^2)</f>
        <v>2138265</v>
      </c>
      <c r="AC681" s="1" t="str">
        <f aca="false">IF($M682=1,SQRT(((X681)/($M681))-S681^2),"")</f>
        <v/>
      </c>
      <c r="AD681" s="1" t="str">
        <f aca="false">IF($M682=1,SQRT(((Y681)/($M681))-T681^2),"")</f>
        <v/>
      </c>
      <c r="AE681" s="1" t="str">
        <f aca="false">IF($M682=1,SQRT(((Z681)/($M681))-U681^2),"")</f>
        <v/>
      </c>
      <c r="AF681" s="1" t="str">
        <f aca="false">IF($M682=1,SQRT(((AA681)/($M681))-V681^2),"")</f>
        <v/>
      </c>
      <c r="AG681" s="1" t="str">
        <f aca="false">IF($M682=1,SQRT(((AB681)/($M681))-W681^2),"")</f>
        <v/>
      </c>
    </row>
    <row r="682" customFormat="false" ht="12.8" hidden="false" customHeight="false" outlineLevel="0" collapsed="false">
      <c r="A682" s="0" t="n">
        <v>2.75171494484</v>
      </c>
      <c r="B682" s="0" t="n">
        <v>1577122825.37</v>
      </c>
      <c r="C682" s="0" t="n">
        <f aca="false">B682-1577122810.47</f>
        <v>14.8999998569489</v>
      </c>
      <c r="D682" s="0" t="n">
        <v>451</v>
      </c>
      <c r="E682" s="0" t="n">
        <v>881</v>
      </c>
      <c r="F682" s="0" t="n">
        <v>640</v>
      </c>
      <c r="G682" s="0" t="n">
        <v>497</v>
      </c>
      <c r="H682" s="0" t="n">
        <v>320</v>
      </c>
      <c r="I682" s="0" t="n">
        <f aca="false">(D682+E682+F682+G682+H682)/5</f>
        <v>557.8</v>
      </c>
      <c r="J682" s="0" t="n">
        <f aca="false">I682-577.6</f>
        <v>-19.8000000000001</v>
      </c>
      <c r="K682" s="0" t="n">
        <f aca="false">(I682-I681)/(A682-A681)</f>
        <v>8.06449590925718</v>
      </c>
      <c r="L682" s="0" t="str">
        <f aca="false">IF(G682&gt;590,"RELAX",IF(G682&lt;500,"FIST","TRANSITION"))</f>
        <v>FIST</v>
      </c>
      <c r="M682" s="1" t="n">
        <f aca="false">IF(L682=L681,M681+1,1)</f>
        <v>22</v>
      </c>
      <c r="N682" s="1" t="n">
        <f aca="false">IF($L682=$L681,N681+D682,D682)</f>
        <v>9928</v>
      </c>
      <c r="O682" s="1" t="n">
        <f aca="false">IF($L682=$L681,O681+E682,E682)</f>
        <v>19367</v>
      </c>
      <c r="P682" s="1" t="n">
        <f aca="false">IF($L682=$L681,P681+F682,F682)</f>
        <v>14094</v>
      </c>
      <c r="Q682" s="1" t="n">
        <f aca="false">IF($L682=$L681,Q681+G682,G682)</f>
        <v>10900</v>
      </c>
      <c r="R682" s="1" t="n">
        <f aca="false">IF($L682=$L681,R681+H682,H682)</f>
        <v>7021</v>
      </c>
      <c r="S682" s="1" t="str">
        <f aca="false">IF($M683=1,N682/$M682,"")</f>
        <v/>
      </c>
      <c r="T682" s="1" t="str">
        <f aca="false">IF($M683=1,O682/$M682,"")</f>
        <v/>
      </c>
      <c r="U682" s="1" t="str">
        <f aca="false">IF($M683=1,P682/$M682,"")</f>
        <v/>
      </c>
      <c r="V682" s="1" t="str">
        <f aca="false">IF($M683=1,Q682/$M682,"")</f>
        <v/>
      </c>
      <c r="W682" s="1" t="str">
        <f aca="false">IF($M683=1,R682/$M682,"")</f>
        <v/>
      </c>
      <c r="X682" s="1" t="n">
        <f aca="false">IF($L682=$L681,X681+D682^2,D682^2)</f>
        <v>4480242</v>
      </c>
      <c r="Y682" s="1" t="n">
        <f aca="false">IF($L682=$L681,Y681+E682^2,E682^2)</f>
        <v>17049145</v>
      </c>
      <c r="Z682" s="1" t="n">
        <f aca="false">IF($L682=$L681,Z681+F682^2,F682^2)</f>
        <v>9029160</v>
      </c>
      <c r="AA682" s="1" t="n">
        <f aca="false">IF($L682=$L681,AA681+G682^2,G682^2)</f>
        <v>5400540</v>
      </c>
      <c r="AB682" s="1" t="n">
        <f aca="false">IF($L682=$L681,AB681+H682^2,H682^2)</f>
        <v>2240665</v>
      </c>
      <c r="AC682" s="1" t="str">
        <f aca="false">IF($M683=1,SQRT(((X682)/($M682))-S682^2),"")</f>
        <v/>
      </c>
      <c r="AD682" s="1" t="str">
        <f aca="false">IF($M683=1,SQRT(((Y682)/($M682))-T682^2),"")</f>
        <v/>
      </c>
      <c r="AE682" s="1" t="str">
        <f aca="false">IF($M683=1,SQRT(((Z682)/($M682))-U682^2),"")</f>
        <v/>
      </c>
      <c r="AF682" s="1" t="str">
        <f aca="false">IF($M683=1,SQRT(((AA682)/($M682))-V682^2),"")</f>
        <v/>
      </c>
      <c r="AG682" s="1" t="str">
        <f aca="false">IF($M683=1,SQRT(((AB682)/($M682))-W682^2),"")</f>
        <v/>
      </c>
    </row>
    <row r="683" customFormat="false" ht="12.8" hidden="false" customHeight="false" outlineLevel="0" collapsed="false">
      <c r="A683" s="0" t="n">
        <v>2.7722568512</v>
      </c>
      <c r="B683" s="0" t="n">
        <v>1577122825.39</v>
      </c>
      <c r="C683" s="0" t="n">
        <f aca="false">B683-1577122810.47</f>
        <v>14.9200000762939</v>
      </c>
      <c r="D683" s="0" t="n">
        <v>450</v>
      </c>
      <c r="E683" s="0" t="n">
        <v>881</v>
      </c>
      <c r="F683" s="0" t="n">
        <v>640</v>
      </c>
      <c r="G683" s="0" t="n">
        <v>498</v>
      </c>
      <c r="H683" s="0" t="n">
        <v>319</v>
      </c>
      <c r="I683" s="0" t="n">
        <f aca="false">(D683+E683+F683+G683+H683)/5</f>
        <v>557.6</v>
      </c>
      <c r="J683" s="0" t="n">
        <f aca="false">I683-577.6</f>
        <v>-20</v>
      </c>
      <c r="K683" s="0" t="n">
        <f aca="false">(I683-I682)/(A683-A682)</f>
        <v>-9.73619470826616</v>
      </c>
      <c r="L683" s="0" t="str">
        <f aca="false">IF(G683&gt;590,"RELAX",IF(G683&lt;500,"FIST","TRANSITION"))</f>
        <v>FIST</v>
      </c>
      <c r="M683" s="1" t="n">
        <f aca="false">IF(L683=L682,M682+1,1)</f>
        <v>23</v>
      </c>
      <c r="N683" s="1" t="n">
        <f aca="false">IF($L683=$L682,N682+D683,D683)</f>
        <v>10378</v>
      </c>
      <c r="O683" s="1" t="n">
        <f aca="false">IF($L683=$L682,O682+E683,E683)</f>
        <v>20248</v>
      </c>
      <c r="P683" s="1" t="n">
        <f aca="false">IF($L683=$L682,P682+F683,F683)</f>
        <v>14734</v>
      </c>
      <c r="Q683" s="1" t="n">
        <f aca="false">IF($L683=$L682,Q682+G683,G683)</f>
        <v>11398</v>
      </c>
      <c r="R683" s="1" t="n">
        <f aca="false">IF($L683=$L682,R682+H683,H683)</f>
        <v>7340</v>
      </c>
      <c r="S683" s="1" t="str">
        <f aca="false">IF($M684=1,N683/$M683,"")</f>
        <v/>
      </c>
      <c r="T683" s="1" t="str">
        <f aca="false">IF($M684=1,O683/$M683,"")</f>
        <v/>
      </c>
      <c r="U683" s="1" t="str">
        <f aca="false">IF($M684=1,P683/$M683,"")</f>
        <v/>
      </c>
      <c r="V683" s="1" t="str">
        <f aca="false">IF($M684=1,Q683/$M683,"")</f>
        <v/>
      </c>
      <c r="W683" s="1" t="str">
        <f aca="false">IF($M684=1,R683/$M683,"")</f>
        <v/>
      </c>
      <c r="X683" s="1" t="n">
        <f aca="false">IF($L683=$L682,X682+D683^2,D683^2)</f>
        <v>4682742</v>
      </c>
      <c r="Y683" s="1" t="n">
        <f aca="false">IF($L683=$L682,Y682+E683^2,E683^2)</f>
        <v>17825306</v>
      </c>
      <c r="Z683" s="1" t="n">
        <f aca="false">IF($L683=$L682,Z682+F683^2,F683^2)</f>
        <v>9438760</v>
      </c>
      <c r="AA683" s="1" t="n">
        <f aca="false">IF($L683=$L682,AA682+G683^2,G683^2)</f>
        <v>5648544</v>
      </c>
      <c r="AB683" s="1" t="n">
        <f aca="false">IF($L683=$L682,AB682+H683^2,H683^2)</f>
        <v>2342426</v>
      </c>
      <c r="AC683" s="1" t="str">
        <f aca="false">IF($M684=1,SQRT(((X683)/($M683))-S683^2),"")</f>
        <v/>
      </c>
      <c r="AD683" s="1" t="str">
        <f aca="false">IF($M684=1,SQRT(((Y683)/($M683))-T683^2),"")</f>
        <v/>
      </c>
      <c r="AE683" s="1" t="str">
        <f aca="false">IF($M684=1,SQRT(((Z683)/($M683))-U683^2),"")</f>
        <v/>
      </c>
      <c r="AF683" s="1" t="str">
        <f aca="false">IF($M684=1,SQRT(((AA683)/($M683))-V683^2),"")</f>
        <v/>
      </c>
      <c r="AG683" s="1" t="str">
        <f aca="false">IF($M684=1,SQRT(((AB683)/($M683))-W683^2),"")</f>
        <v/>
      </c>
    </row>
    <row r="684" customFormat="false" ht="12.8" hidden="false" customHeight="false" outlineLevel="0" collapsed="false">
      <c r="A684" s="0" t="n">
        <v>2.79671597481</v>
      </c>
      <c r="B684" s="0" t="n">
        <v>1577122825.41</v>
      </c>
      <c r="C684" s="0" t="n">
        <f aca="false">B684-1577122810.47</f>
        <v>14.9400000572205</v>
      </c>
      <c r="D684" s="0" t="n">
        <v>451</v>
      </c>
      <c r="E684" s="0" t="n">
        <v>880</v>
      </c>
      <c r="F684" s="0" t="n">
        <v>641</v>
      </c>
      <c r="G684" s="0" t="n">
        <v>497</v>
      </c>
      <c r="H684" s="0" t="n">
        <v>320</v>
      </c>
      <c r="I684" s="0" t="n">
        <f aca="false">(D684+E684+F684+G684+H684)/5</f>
        <v>557.8</v>
      </c>
      <c r="J684" s="0" t="n">
        <f aca="false">I684-577.6</f>
        <v>-19.8000000000001</v>
      </c>
      <c r="K684" s="0" t="n">
        <f aca="false">(I684-I683)/(A684-A683)</f>
        <v>8.17690785609999</v>
      </c>
      <c r="L684" s="0" t="str">
        <f aca="false">IF(G684&gt;590,"RELAX",IF(G684&lt;500,"FIST","TRANSITION"))</f>
        <v>FIST</v>
      </c>
      <c r="M684" s="1" t="n">
        <f aca="false">IF(L684=L683,M683+1,1)</f>
        <v>24</v>
      </c>
      <c r="N684" s="1" t="n">
        <f aca="false">IF($L684=$L683,N683+D684,D684)</f>
        <v>10829</v>
      </c>
      <c r="O684" s="1" t="n">
        <f aca="false">IF($L684=$L683,O683+E684,E684)</f>
        <v>21128</v>
      </c>
      <c r="P684" s="1" t="n">
        <f aca="false">IF($L684=$L683,P683+F684,F684)</f>
        <v>15375</v>
      </c>
      <c r="Q684" s="1" t="n">
        <f aca="false">IF($L684=$L683,Q683+G684,G684)</f>
        <v>11895</v>
      </c>
      <c r="R684" s="1" t="n">
        <f aca="false">IF($L684=$L683,R683+H684,H684)</f>
        <v>7660</v>
      </c>
      <c r="S684" s="1" t="str">
        <f aca="false">IF($M685=1,N684/$M684,"")</f>
        <v/>
      </c>
      <c r="T684" s="1" t="str">
        <f aca="false">IF($M685=1,O684/$M684,"")</f>
        <v/>
      </c>
      <c r="U684" s="1" t="str">
        <f aca="false">IF($M685=1,P684/$M684,"")</f>
        <v/>
      </c>
      <c r="V684" s="1" t="str">
        <f aca="false">IF($M685=1,Q684/$M684,"")</f>
        <v/>
      </c>
      <c r="W684" s="1" t="str">
        <f aca="false">IF($M685=1,R684/$M684,"")</f>
        <v/>
      </c>
      <c r="X684" s="1" t="n">
        <f aca="false">IF($L684=$L683,X683+D684^2,D684^2)</f>
        <v>4886143</v>
      </c>
      <c r="Y684" s="1" t="n">
        <f aca="false">IF($L684=$L683,Y683+E684^2,E684^2)</f>
        <v>18599706</v>
      </c>
      <c r="Z684" s="1" t="n">
        <f aca="false">IF($L684=$L683,Z683+F684^2,F684^2)</f>
        <v>9849641</v>
      </c>
      <c r="AA684" s="1" t="n">
        <f aca="false">IF($L684=$L683,AA683+G684^2,G684^2)</f>
        <v>5895553</v>
      </c>
      <c r="AB684" s="1" t="n">
        <f aca="false">IF($L684=$L683,AB683+H684^2,H684^2)</f>
        <v>2444826</v>
      </c>
      <c r="AC684" s="1" t="str">
        <f aca="false">IF($M685=1,SQRT(((X684)/($M684))-S684^2),"")</f>
        <v/>
      </c>
      <c r="AD684" s="1" t="str">
        <f aca="false">IF($M685=1,SQRT(((Y684)/($M684))-T684^2),"")</f>
        <v/>
      </c>
      <c r="AE684" s="1" t="str">
        <f aca="false">IF($M685=1,SQRT(((Z684)/($M684))-U684^2),"")</f>
        <v/>
      </c>
      <c r="AF684" s="1" t="str">
        <f aca="false">IF($M685=1,SQRT(((AA684)/($M684))-V684^2),"")</f>
        <v/>
      </c>
      <c r="AG684" s="1" t="str">
        <f aca="false">IF($M685=1,SQRT(((AB684)/($M684))-W684^2),"")</f>
        <v/>
      </c>
    </row>
    <row r="685" customFormat="false" ht="12.8" hidden="false" customHeight="false" outlineLevel="0" collapsed="false">
      <c r="A685" s="0" t="n">
        <v>2.82111501694</v>
      </c>
      <c r="B685" s="0" t="n">
        <v>1577122825.44</v>
      </c>
      <c r="C685" s="0" t="n">
        <f aca="false">B685-1577122810.47</f>
        <v>14.9700000286102</v>
      </c>
      <c r="D685" s="0" t="n">
        <v>451</v>
      </c>
      <c r="E685" s="0" t="n">
        <v>881</v>
      </c>
      <c r="F685" s="0" t="n">
        <v>641</v>
      </c>
      <c r="G685" s="0" t="n">
        <v>499</v>
      </c>
      <c r="H685" s="0" t="n">
        <v>320</v>
      </c>
      <c r="I685" s="0" t="n">
        <f aca="false">(D685+E685+F685+G685+H685)/5</f>
        <v>558.4</v>
      </c>
      <c r="J685" s="0" t="n">
        <f aca="false">I685-577.6</f>
        <v>-19.2</v>
      </c>
      <c r="K685" s="0" t="n">
        <f aca="false">(I685-I684)/(A685-A684)</f>
        <v>24.5911293075844</v>
      </c>
      <c r="L685" s="0" t="str">
        <f aca="false">IF(G685&gt;590,"RELAX",IF(G685&lt;500,"FIST","TRANSITION"))</f>
        <v>FIST</v>
      </c>
      <c r="M685" s="1" t="n">
        <f aca="false">IF(L685=L684,M684+1,1)</f>
        <v>25</v>
      </c>
      <c r="N685" s="1" t="n">
        <f aca="false">IF($L685=$L684,N684+D685,D685)</f>
        <v>11280</v>
      </c>
      <c r="O685" s="1" t="n">
        <f aca="false">IF($L685=$L684,O684+E685,E685)</f>
        <v>22009</v>
      </c>
      <c r="P685" s="1" t="n">
        <f aca="false">IF($L685=$L684,P684+F685,F685)</f>
        <v>16016</v>
      </c>
      <c r="Q685" s="1" t="n">
        <f aca="false">IF($L685=$L684,Q684+G685,G685)</f>
        <v>12394</v>
      </c>
      <c r="R685" s="1" t="n">
        <f aca="false">IF($L685=$L684,R684+H685,H685)</f>
        <v>7980</v>
      </c>
      <c r="S685" s="1" t="str">
        <f aca="false">IF($M686=1,N685/$M685,"")</f>
        <v/>
      </c>
      <c r="T685" s="1" t="str">
        <f aca="false">IF($M686=1,O685/$M685,"")</f>
        <v/>
      </c>
      <c r="U685" s="1" t="str">
        <f aca="false">IF($M686=1,P685/$M685,"")</f>
        <v/>
      </c>
      <c r="V685" s="1" t="str">
        <f aca="false">IF($M686=1,Q685/$M685,"")</f>
        <v/>
      </c>
      <c r="W685" s="1" t="str">
        <f aca="false">IF($M686=1,R685/$M685,"")</f>
        <v/>
      </c>
      <c r="X685" s="1" t="n">
        <f aca="false">IF($L685=$L684,X684+D685^2,D685^2)</f>
        <v>5089544</v>
      </c>
      <c r="Y685" s="1" t="n">
        <f aca="false">IF($L685=$L684,Y684+E685^2,E685^2)</f>
        <v>19375867</v>
      </c>
      <c r="Z685" s="1" t="n">
        <f aca="false">IF($L685=$L684,Z684+F685^2,F685^2)</f>
        <v>10260522</v>
      </c>
      <c r="AA685" s="1" t="n">
        <f aca="false">IF($L685=$L684,AA684+G685^2,G685^2)</f>
        <v>6144554</v>
      </c>
      <c r="AB685" s="1" t="n">
        <f aca="false">IF($L685=$L684,AB684+H685^2,H685^2)</f>
        <v>2547226</v>
      </c>
      <c r="AC685" s="1" t="str">
        <f aca="false">IF($M686=1,SQRT(((X685)/($M685))-S685^2),"")</f>
        <v/>
      </c>
      <c r="AD685" s="1" t="str">
        <f aca="false">IF($M686=1,SQRT(((Y685)/($M685))-T685^2),"")</f>
        <v/>
      </c>
      <c r="AE685" s="1" t="str">
        <f aca="false">IF($M686=1,SQRT(((Z685)/($M685))-U685^2),"")</f>
        <v/>
      </c>
      <c r="AF685" s="1" t="str">
        <f aca="false">IF($M686=1,SQRT(((AA685)/($M685))-V685^2),"")</f>
        <v/>
      </c>
      <c r="AG685" s="1" t="str">
        <f aca="false">IF($M686=1,SQRT(((AB685)/($M685))-W685^2),"")</f>
        <v/>
      </c>
    </row>
    <row r="686" customFormat="false" ht="12.8" hidden="false" customHeight="false" outlineLevel="0" collapsed="false">
      <c r="A686" s="0" t="n">
        <v>2.84150195122</v>
      </c>
      <c r="B686" s="0" t="n">
        <v>1577122825.46</v>
      </c>
      <c r="C686" s="0" t="n">
        <f aca="false">B686-1577122810.47</f>
        <v>14.9900000095367</v>
      </c>
      <c r="D686" s="0" t="n">
        <v>451</v>
      </c>
      <c r="E686" s="0" t="n">
        <v>882</v>
      </c>
      <c r="F686" s="0" t="n">
        <v>640</v>
      </c>
      <c r="G686" s="0" t="n">
        <v>499</v>
      </c>
      <c r="H686" s="0" t="n">
        <v>319</v>
      </c>
      <c r="I686" s="0" t="n">
        <f aca="false">(D686+E686+F686+G686+H686)/5</f>
        <v>558.2</v>
      </c>
      <c r="J686" s="0" t="n">
        <f aca="false">I686-577.6</f>
        <v>-19.4</v>
      </c>
      <c r="K686" s="0" t="n">
        <f aca="false">(I686-I685)/(A686-A685)</f>
        <v>-9.81020477395356</v>
      </c>
      <c r="L686" s="0" t="str">
        <f aca="false">IF(G686&gt;590,"RELAX",IF(G686&lt;500,"FIST","TRANSITION"))</f>
        <v>FIST</v>
      </c>
      <c r="M686" s="1" t="n">
        <f aca="false">IF(L686=L685,M685+1,1)</f>
        <v>26</v>
      </c>
      <c r="N686" s="1" t="n">
        <f aca="false">IF($L686=$L685,N685+D686,D686)</f>
        <v>11731</v>
      </c>
      <c r="O686" s="1" t="n">
        <f aca="false">IF($L686=$L685,O685+E686,E686)</f>
        <v>22891</v>
      </c>
      <c r="P686" s="1" t="n">
        <f aca="false">IF($L686=$L685,P685+F686,F686)</f>
        <v>16656</v>
      </c>
      <c r="Q686" s="1" t="n">
        <f aca="false">IF($L686=$L685,Q685+G686,G686)</f>
        <v>12893</v>
      </c>
      <c r="R686" s="1" t="n">
        <f aca="false">IF($L686=$L685,R685+H686,H686)</f>
        <v>8299</v>
      </c>
      <c r="S686" s="1" t="str">
        <f aca="false">IF($M687=1,N686/$M686,"")</f>
        <v/>
      </c>
      <c r="T686" s="1" t="str">
        <f aca="false">IF($M687=1,O686/$M686,"")</f>
        <v/>
      </c>
      <c r="U686" s="1" t="str">
        <f aca="false">IF($M687=1,P686/$M686,"")</f>
        <v/>
      </c>
      <c r="V686" s="1" t="str">
        <f aca="false">IF($M687=1,Q686/$M686,"")</f>
        <v/>
      </c>
      <c r="W686" s="1" t="str">
        <f aca="false">IF($M687=1,R686/$M686,"")</f>
        <v/>
      </c>
      <c r="X686" s="1" t="n">
        <f aca="false">IF($L686=$L685,X685+D686^2,D686^2)</f>
        <v>5292945</v>
      </c>
      <c r="Y686" s="1" t="n">
        <f aca="false">IF($L686=$L685,Y685+E686^2,E686^2)</f>
        <v>20153791</v>
      </c>
      <c r="Z686" s="1" t="n">
        <f aca="false">IF($L686=$L685,Z685+F686^2,F686^2)</f>
        <v>10670122</v>
      </c>
      <c r="AA686" s="1" t="n">
        <f aca="false">IF($L686=$L685,AA685+G686^2,G686^2)</f>
        <v>6393555</v>
      </c>
      <c r="AB686" s="1" t="n">
        <f aca="false">IF($L686=$L685,AB685+H686^2,H686^2)</f>
        <v>2648987</v>
      </c>
      <c r="AC686" s="1" t="str">
        <f aca="false">IF($M687=1,SQRT(((X686)/($M686))-S686^2),"")</f>
        <v/>
      </c>
      <c r="AD686" s="1" t="str">
        <f aca="false">IF($M687=1,SQRT(((Y686)/($M686))-T686^2),"")</f>
        <v/>
      </c>
      <c r="AE686" s="1" t="str">
        <f aca="false">IF($M687=1,SQRT(((Z686)/($M686))-U686^2),"")</f>
        <v/>
      </c>
      <c r="AF686" s="1" t="str">
        <f aca="false">IF($M687=1,SQRT(((AA686)/($M686))-V686^2),"")</f>
        <v/>
      </c>
      <c r="AG686" s="1" t="str">
        <f aca="false">IF($M687=1,SQRT(((AB686)/($M686))-W686^2),"")</f>
        <v/>
      </c>
    </row>
    <row r="687" customFormat="false" ht="12.8" hidden="false" customHeight="false" outlineLevel="0" collapsed="false">
      <c r="A687" s="0" t="n">
        <v>2.86633896828</v>
      </c>
      <c r="B687" s="0" t="n">
        <v>1577122825.48</v>
      </c>
      <c r="C687" s="0" t="n">
        <f aca="false">B687-1577122810.47</f>
        <v>15.0099999904633</v>
      </c>
      <c r="D687" s="0" t="n">
        <v>452</v>
      </c>
      <c r="E687" s="0" t="n">
        <v>880</v>
      </c>
      <c r="F687" s="0" t="n">
        <v>641</v>
      </c>
      <c r="G687" s="0" t="n">
        <v>498</v>
      </c>
      <c r="H687" s="0" t="n">
        <v>320</v>
      </c>
      <c r="I687" s="0" t="n">
        <f aca="false">(D687+E687+F687+G687+H687)/5</f>
        <v>558.2</v>
      </c>
      <c r="J687" s="0" t="n">
        <f aca="false">I687-577.6</f>
        <v>-19.4</v>
      </c>
      <c r="K687" s="0" t="n">
        <f aca="false">(I687-I686)/(A687-A686)</f>
        <v>0</v>
      </c>
      <c r="L687" s="0" t="str">
        <f aca="false">IF(G687&gt;590,"RELAX",IF(G687&lt;500,"FIST","TRANSITION"))</f>
        <v>FIST</v>
      </c>
      <c r="M687" s="1" t="n">
        <f aca="false">IF(L687=L686,M686+1,1)</f>
        <v>27</v>
      </c>
      <c r="N687" s="1" t="n">
        <f aca="false">IF($L687=$L686,N686+D687,D687)</f>
        <v>12183</v>
      </c>
      <c r="O687" s="1" t="n">
        <f aca="false">IF($L687=$L686,O686+E687,E687)</f>
        <v>23771</v>
      </c>
      <c r="P687" s="1" t="n">
        <f aca="false">IF($L687=$L686,P686+F687,F687)</f>
        <v>17297</v>
      </c>
      <c r="Q687" s="1" t="n">
        <f aca="false">IF($L687=$L686,Q686+G687,G687)</f>
        <v>13391</v>
      </c>
      <c r="R687" s="1" t="n">
        <f aca="false">IF($L687=$L686,R686+H687,H687)</f>
        <v>8619</v>
      </c>
      <c r="S687" s="1" t="str">
        <f aca="false">IF($M688=1,N687/$M687,"")</f>
        <v/>
      </c>
      <c r="T687" s="1" t="str">
        <f aca="false">IF($M688=1,O687/$M687,"")</f>
        <v/>
      </c>
      <c r="U687" s="1" t="str">
        <f aca="false">IF($M688=1,P687/$M687,"")</f>
        <v/>
      </c>
      <c r="V687" s="1" t="str">
        <f aca="false">IF($M688=1,Q687/$M687,"")</f>
        <v/>
      </c>
      <c r="W687" s="1" t="str">
        <f aca="false">IF($M688=1,R687/$M687,"")</f>
        <v/>
      </c>
      <c r="X687" s="1" t="n">
        <f aca="false">IF($L687=$L686,X686+D687^2,D687^2)</f>
        <v>5497249</v>
      </c>
      <c r="Y687" s="1" t="n">
        <f aca="false">IF($L687=$L686,Y686+E687^2,E687^2)</f>
        <v>20928191</v>
      </c>
      <c r="Z687" s="1" t="n">
        <f aca="false">IF($L687=$L686,Z686+F687^2,F687^2)</f>
        <v>11081003</v>
      </c>
      <c r="AA687" s="1" t="n">
        <f aca="false">IF($L687=$L686,AA686+G687^2,G687^2)</f>
        <v>6641559</v>
      </c>
      <c r="AB687" s="1" t="n">
        <f aca="false">IF($L687=$L686,AB686+H687^2,H687^2)</f>
        <v>2751387</v>
      </c>
      <c r="AC687" s="1" t="str">
        <f aca="false">IF($M688=1,SQRT(((X687)/($M687))-S687^2),"")</f>
        <v/>
      </c>
      <c r="AD687" s="1" t="str">
        <f aca="false">IF($M688=1,SQRT(((Y687)/($M687))-T687^2),"")</f>
        <v/>
      </c>
      <c r="AE687" s="1" t="str">
        <f aca="false">IF($M688=1,SQRT(((Z687)/($M687))-U687^2),"")</f>
        <v/>
      </c>
      <c r="AF687" s="1" t="str">
        <f aca="false">IF($M688=1,SQRT(((AA687)/($M687))-V687^2),"")</f>
        <v/>
      </c>
      <c r="AG687" s="1" t="str">
        <f aca="false">IF($M688=1,SQRT(((AB687)/($M687))-W687^2),"")</f>
        <v/>
      </c>
    </row>
    <row r="688" customFormat="false" ht="12.8" hidden="false" customHeight="false" outlineLevel="0" collapsed="false">
      <c r="A688" s="0" t="n">
        <v>2.88690781593</v>
      </c>
      <c r="B688" s="0" t="n">
        <v>1577122825.5</v>
      </c>
      <c r="C688" s="0" t="n">
        <f aca="false">B688-1577122810.47</f>
        <v>15.0299999713898</v>
      </c>
      <c r="D688" s="0" t="n">
        <v>452</v>
      </c>
      <c r="E688" s="0" t="n">
        <v>882</v>
      </c>
      <c r="F688" s="0" t="n">
        <v>641</v>
      </c>
      <c r="G688" s="0" t="n">
        <v>499</v>
      </c>
      <c r="H688" s="0" t="n">
        <v>320</v>
      </c>
      <c r="I688" s="0" t="n">
        <f aca="false">(D688+E688+F688+G688+H688)/5</f>
        <v>558.8</v>
      </c>
      <c r="J688" s="0" t="n">
        <f aca="false">I688-577.6</f>
        <v>-18.8000000000001</v>
      </c>
      <c r="K688" s="0" t="n">
        <f aca="false">(I688-I687)/(A688-A687)</f>
        <v>29.1703264183549</v>
      </c>
      <c r="L688" s="0" t="str">
        <f aca="false">IF(G688&gt;590,"RELAX",IF(G688&lt;500,"FIST","TRANSITION"))</f>
        <v>FIST</v>
      </c>
      <c r="M688" s="1" t="n">
        <f aca="false">IF(L688=L687,M687+1,1)</f>
        <v>28</v>
      </c>
      <c r="N688" s="1" t="n">
        <f aca="false">IF($L688=$L687,N687+D688,D688)</f>
        <v>12635</v>
      </c>
      <c r="O688" s="1" t="n">
        <f aca="false">IF($L688=$L687,O687+E688,E688)</f>
        <v>24653</v>
      </c>
      <c r="P688" s="1" t="n">
        <f aca="false">IF($L688=$L687,P687+F688,F688)</f>
        <v>17938</v>
      </c>
      <c r="Q688" s="1" t="n">
        <f aca="false">IF($L688=$L687,Q687+G688,G688)</f>
        <v>13890</v>
      </c>
      <c r="R688" s="1" t="n">
        <f aca="false">IF($L688=$L687,R687+H688,H688)</f>
        <v>8939</v>
      </c>
      <c r="S688" s="1" t="str">
        <f aca="false">IF($M689=1,N688/$M688,"")</f>
        <v/>
      </c>
      <c r="T688" s="1" t="str">
        <f aca="false">IF($M689=1,O688/$M688,"")</f>
        <v/>
      </c>
      <c r="U688" s="1" t="str">
        <f aca="false">IF($M689=1,P688/$M688,"")</f>
        <v/>
      </c>
      <c r="V688" s="1" t="str">
        <f aca="false">IF($M689=1,Q688/$M688,"")</f>
        <v/>
      </c>
      <c r="W688" s="1" t="str">
        <f aca="false">IF($M689=1,R688/$M688,"")</f>
        <v/>
      </c>
      <c r="X688" s="1" t="n">
        <f aca="false">IF($L688=$L687,X687+D688^2,D688^2)</f>
        <v>5701553</v>
      </c>
      <c r="Y688" s="1" t="n">
        <f aca="false">IF($L688=$L687,Y687+E688^2,E688^2)</f>
        <v>21706115</v>
      </c>
      <c r="Z688" s="1" t="n">
        <f aca="false">IF($L688=$L687,Z687+F688^2,F688^2)</f>
        <v>11491884</v>
      </c>
      <c r="AA688" s="1" t="n">
        <f aca="false">IF($L688=$L687,AA687+G688^2,G688^2)</f>
        <v>6890560</v>
      </c>
      <c r="AB688" s="1" t="n">
        <f aca="false">IF($L688=$L687,AB687+H688^2,H688^2)</f>
        <v>2853787</v>
      </c>
      <c r="AC688" s="1" t="str">
        <f aca="false">IF($M689=1,SQRT(((X688)/($M688))-S688^2),"")</f>
        <v/>
      </c>
      <c r="AD688" s="1" t="str">
        <f aca="false">IF($M689=1,SQRT(((Y688)/($M688))-T688^2),"")</f>
        <v/>
      </c>
      <c r="AE688" s="1" t="str">
        <f aca="false">IF($M689=1,SQRT(((Z688)/($M688))-U688^2),"")</f>
        <v/>
      </c>
      <c r="AF688" s="1" t="str">
        <f aca="false">IF($M689=1,SQRT(((AA688)/($M688))-V688^2),"")</f>
        <v/>
      </c>
      <c r="AG688" s="1" t="str">
        <f aca="false">IF($M689=1,SQRT(((AB688)/($M688))-W688^2),"")</f>
        <v/>
      </c>
    </row>
    <row r="689" customFormat="false" ht="12.8" hidden="false" customHeight="false" outlineLevel="0" collapsed="false">
      <c r="A689" s="0" t="n">
        <v>2.91138100624</v>
      </c>
      <c r="B689" s="0" t="n">
        <v>1577122825.53</v>
      </c>
      <c r="C689" s="0" t="n">
        <f aca="false">B689-1577122810.47</f>
        <v>15.0599999427795</v>
      </c>
      <c r="D689" s="0" t="n">
        <v>452</v>
      </c>
      <c r="E689" s="0" t="n">
        <v>881</v>
      </c>
      <c r="F689" s="0" t="n">
        <v>641</v>
      </c>
      <c r="G689" s="0" t="n">
        <v>498</v>
      </c>
      <c r="H689" s="0" t="n">
        <v>320</v>
      </c>
      <c r="I689" s="0" t="n">
        <f aca="false">(D689+E689+F689+G689+H689)/5</f>
        <v>558.4</v>
      </c>
      <c r="J689" s="0" t="n">
        <f aca="false">I689-577.6</f>
        <v>-19.2</v>
      </c>
      <c r="K689" s="0" t="n">
        <f aca="false">(I689-I688)/(A689-A688)</f>
        <v>-16.3444158662277</v>
      </c>
      <c r="L689" s="0" t="str">
        <f aca="false">IF(G689&gt;590,"RELAX",IF(G689&lt;500,"FIST","TRANSITION"))</f>
        <v>FIST</v>
      </c>
      <c r="M689" s="1" t="n">
        <f aca="false">IF(L689=L688,M688+1,1)</f>
        <v>29</v>
      </c>
      <c r="N689" s="1" t="n">
        <f aca="false">IF($L689=$L688,N688+D689,D689)</f>
        <v>13087</v>
      </c>
      <c r="O689" s="1" t="n">
        <f aca="false">IF($L689=$L688,O688+E689,E689)</f>
        <v>25534</v>
      </c>
      <c r="P689" s="1" t="n">
        <f aca="false">IF($L689=$L688,P688+F689,F689)</f>
        <v>18579</v>
      </c>
      <c r="Q689" s="1" t="n">
        <f aca="false">IF($L689=$L688,Q688+G689,G689)</f>
        <v>14388</v>
      </c>
      <c r="R689" s="1" t="n">
        <f aca="false">IF($L689=$L688,R688+H689,H689)</f>
        <v>9259</v>
      </c>
      <c r="S689" s="1" t="str">
        <f aca="false">IF($M690=1,N689/$M689,"")</f>
        <v/>
      </c>
      <c r="T689" s="1" t="str">
        <f aca="false">IF($M690=1,O689/$M689,"")</f>
        <v/>
      </c>
      <c r="U689" s="1" t="str">
        <f aca="false">IF($M690=1,P689/$M689,"")</f>
        <v/>
      </c>
      <c r="V689" s="1" t="str">
        <f aca="false">IF($M690=1,Q689/$M689,"")</f>
        <v/>
      </c>
      <c r="W689" s="1" t="str">
        <f aca="false">IF($M690=1,R689/$M689,"")</f>
        <v/>
      </c>
      <c r="X689" s="1" t="n">
        <f aca="false">IF($L689=$L688,X688+D689^2,D689^2)</f>
        <v>5905857</v>
      </c>
      <c r="Y689" s="1" t="n">
        <f aca="false">IF($L689=$L688,Y688+E689^2,E689^2)</f>
        <v>22482276</v>
      </c>
      <c r="Z689" s="1" t="n">
        <f aca="false">IF($L689=$L688,Z688+F689^2,F689^2)</f>
        <v>11902765</v>
      </c>
      <c r="AA689" s="1" t="n">
        <f aca="false">IF($L689=$L688,AA688+G689^2,G689^2)</f>
        <v>7138564</v>
      </c>
      <c r="AB689" s="1" t="n">
        <f aca="false">IF($L689=$L688,AB688+H689^2,H689^2)</f>
        <v>2956187</v>
      </c>
      <c r="AC689" s="1" t="str">
        <f aca="false">IF($M690=1,SQRT(((X689)/($M689))-S689^2),"")</f>
        <v/>
      </c>
      <c r="AD689" s="1" t="str">
        <f aca="false">IF($M690=1,SQRT(((Y689)/($M689))-T689^2),"")</f>
        <v/>
      </c>
      <c r="AE689" s="1" t="str">
        <f aca="false">IF($M690=1,SQRT(((Z689)/($M689))-U689^2),"")</f>
        <v/>
      </c>
      <c r="AF689" s="1" t="str">
        <f aca="false">IF($M690=1,SQRT(((AA689)/($M689))-V689^2),"")</f>
        <v/>
      </c>
      <c r="AG689" s="1" t="str">
        <f aca="false">IF($M690=1,SQRT(((AB689)/($M689))-W689^2),"")</f>
        <v/>
      </c>
    </row>
    <row r="690" customFormat="false" ht="12.8" hidden="false" customHeight="false" outlineLevel="0" collapsed="false">
      <c r="A690" s="0" t="n">
        <v>2.93569588661</v>
      </c>
      <c r="B690" s="0" t="n">
        <v>1577122825.55</v>
      </c>
      <c r="C690" s="0" t="n">
        <f aca="false">B690-1577122810.47</f>
        <v>15.0799999237061</v>
      </c>
      <c r="D690" s="0" t="n">
        <v>452</v>
      </c>
      <c r="E690" s="0" t="n">
        <v>881</v>
      </c>
      <c r="F690" s="0" t="n">
        <v>641</v>
      </c>
      <c r="G690" s="0" t="n">
        <v>498</v>
      </c>
      <c r="H690" s="0" t="n">
        <v>319</v>
      </c>
      <c r="I690" s="0" t="n">
        <f aca="false">(D690+E690+F690+G690+H690)/5</f>
        <v>558.2</v>
      </c>
      <c r="J690" s="0" t="n">
        <f aca="false">I690-577.6</f>
        <v>-19.4</v>
      </c>
      <c r="K690" s="0" t="n">
        <f aca="false">(I690-I689)/(A690-A689)</f>
        <v>-8.22541575185764</v>
      </c>
      <c r="L690" s="0" t="str">
        <f aca="false">IF(G690&gt;590,"RELAX",IF(G690&lt;500,"FIST","TRANSITION"))</f>
        <v>FIST</v>
      </c>
      <c r="M690" s="1" t="n">
        <f aca="false">IF(L690=L689,M689+1,1)</f>
        <v>30</v>
      </c>
      <c r="N690" s="1" t="n">
        <f aca="false">IF($L690=$L689,N689+D690,D690)</f>
        <v>13539</v>
      </c>
      <c r="O690" s="1" t="n">
        <f aca="false">IF($L690=$L689,O689+E690,E690)</f>
        <v>26415</v>
      </c>
      <c r="P690" s="1" t="n">
        <f aca="false">IF($L690=$L689,P689+F690,F690)</f>
        <v>19220</v>
      </c>
      <c r="Q690" s="1" t="n">
        <f aca="false">IF($L690=$L689,Q689+G690,G690)</f>
        <v>14886</v>
      </c>
      <c r="R690" s="1" t="n">
        <f aca="false">IF($L690=$L689,R689+H690,H690)</f>
        <v>9578</v>
      </c>
      <c r="S690" s="1" t="str">
        <f aca="false">IF($M691=1,N690/$M690,"")</f>
        <v/>
      </c>
      <c r="T690" s="1" t="str">
        <f aca="false">IF($M691=1,O690/$M690,"")</f>
        <v/>
      </c>
      <c r="U690" s="1" t="str">
        <f aca="false">IF($M691=1,P690/$M690,"")</f>
        <v/>
      </c>
      <c r="V690" s="1" t="str">
        <f aca="false">IF($M691=1,Q690/$M690,"")</f>
        <v/>
      </c>
      <c r="W690" s="1" t="str">
        <f aca="false">IF($M691=1,R690/$M690,"")</f>
        <v/>
      </c>
      <c r="X690" s="1" t="n">
        <f aca="false">IF($L690=$L689,X689+D690^2,D690^2)</f>
        <v>6110161</v>
      </c>
      <c r="Y690" s="1" t="n">
        <f aca="false">IF($L690=$L689,Y689+E690^2,E690^2)</f>
        <v>23258437</v>
      </c>
      <c r="Z690" s="1" t="n">
        <f aca="false">IF($L690=$L689,Z689+F690^2,F690^2)</f>
        <v>12313646</v>
      </c>
      <c r="AA690" s="1" t="n">
        <f aca="false">IF($L690=$L689,AA689+G690^2,G690^2)</f>
        <v>7386568</v>
      </c>
      <c r="AB690" s="1" t="n">
        <f aca="false">IF($L690=$L689,AB689+H690^2,H690^2)</f>
        <v>3057948</v>
      </c>
      <c r="AC690" s="1" t="str">
        <f aca="false">IF($M691=1,SQRT(((X690)/($M690))-S690^2),"")</f>
        <v/>
      </c>
      <c r="AD690" s="1" t="str">
        <f aca="false">IF($M691=1,SQRT(((Y690)/($M690))-T690^2),"")</f>
        <v/>
      </c>
      <c r="AE690" s="1" t="str">
        <f aca="false">IF($M691=1,SQRT(((Z690)/($M690))-U690^2),"")</f>
        <v/>
      </c>
      <c r="AF690" s="1" t="str">
        <f aca="false">IF($M691=1,SQRT(((AA690)/($M690))-V690^2),"")</f>
        <v/>
      </c>
      <c r="AG690" s="1" t="str">
        <f aca="false">IF($M691=1,SQRT(((AB690)/($M690))-W690^2),"")</f>
        <v/>
      </c>
    </row>
    <row r="691" customFormat="false" ht="12.8" hidden="false" customHeight="false" outlineLevel="0" collapsed="false">
      <c r="A691" s="0" t="n">
        <v>2.95659279823</v>
      </c>
      <c r="B691" s="0" t="n">
        <v>1577122825.57</v>
      </c>
      <c r="C691" s="0" t="n">
        <f aca="false">B691-1577122810.47</f>
        <v>15.0999999046326</v>
      </c>
      <c r="D691" s="0" t="n">
        <v>452</v>
      </c>
      <c r="E691" s="0" t="n">
        <v>881</v>
      </c>
      <c r="F691" s="0" t="n">
        <v>642</v>
      </c>
      <c r="G691" s="0" t="n">
        <v>496</v>
      </c>
      <c r="H691" s="0" t="n">
        <v>320</v>
      </c>
      <c r="I691" s="0" t="n">
        <f aca="false">(D691+E691+F691+G691+H691)/5</f>
        <v>558.2</v>
      </c>
      <c r="J691" s="0" t="n">
        <f aca="false">I691-577.6</f>
        <v>-19.4</v>
      </c>
      <c r="K691" s="0" t="n">
        <f aca="false">(I691-I690)/(A691-A690)</f>
        <v>0</v>
      </c>
      <c r="L691" s="0" t="str">
        <f aca="false">IF(G691&gt;590,"RELAX",IF(G691&lt;500,"FIST","TRANSITION"))</f>
        <v>FIST</v>
      </c>
      <c r="M691" s="1" t="n">
        <f aca="false">IF(L691=L690,M690+1,1)</f>
        <v>31</v>
      </c>
      <c r="N691" s="1" t="n">
        <f aca="false">IF($L691=$L690,N690+D691,D691)</f>
        <v>13991</v>
      </c>
      <c r="O691" s="1" t="n">
        <f aca="false">IF($L691=$L690,O690+E691,E691)</f>
        <v>27296</v>
      </c>
      <c r="P691" s="1" t="n">
        <f aca="false">IF($L691=$L690,P690+F691,F691)</f>
        <v>19862</v>
      </c>
      <c r="Q691" s="1" t="n">
        <f aca="false">IF($L691=$L690,Q690+G691,G691)</f>
        <v>15382</v>
      </c>
      <c r="R691" s="1" t="n">
        <f aca="false">IF($L691=$L690,R690+H691,H691)</f>
        <v>9898</v>
      </c>
      <c r="S691" s="1" t="str">
        <f aca="false">IF($M692=1,N691/$M691,"")</f>
        <v/>
      </c>
      <c r="T691" s="1" t="str">
        <f aca="false">IF($M692=1,O691/$M691,"")</f>
        <v/>
      </c>
      <c r="U691" s="1" t="str">
        <f aca="false">IF($M692=1,P691/$M691,"")</f>
        <v/>
      </c>
      <c r="V691" s="1" t="str">
        <f aca="false">IF($M692=1,Q691/$M691,"")</f>
        <v/>
      </c>
      <c r="W691" s="1" t="str">
        <f aca="false">IF($M692=1,R691/$M691,"")</f>
        <v/>
      </c>
      <c r="X691" s="1" t="n">
        <f aca="false">IF($L691=$L690,X690+D691^2,D691^2)</f>
        <v>6314465</v>
      </c>
      <c r="Y691" s="1" t="n">
        <f aca="false">IF($L691=$L690,Y690+E691^2,E691^2)</f>
        <v>24034598</v>
      </c>
      <c r="Z691" s="1" t="n">
        <f aca="false">IF($L691=$L690,Z690+F691^2,F691^2)</f>
        <v>12725810</v>
      </c>
      <c r="AA691" s="1" t="n">
        <f aca="false">IF($L691=$L690,AA690+G691^2,G691^2)</f>
        <v>7632584</v>
      </c>
      <c r="AB691" s="1" t="n">
        <f aca="false">IF($L691=$L690,AB690+H691^2,H691^2)</f>
        <v>3160348</v>
      </c>
      <c r="AC691" s="1" t="str">
        <f aca="false">IF($M692=1,SQRT(((X691)/($M691))-S691^2),"")</f>
        <v/>
      </c>
      <c r="AD691" s="1" t="str">
        <f aca="false">IF($M692=1,SQRT(((Y691)/($M691))-T691^2),"")</f>
        <v/>
      </c>
      <c r="AE691" s="1" t="str">
        <f aca="false">IF($M692=1,SQRT(((Z691)/($M691))-U691^2),"")</f>
        <v/>
      </c>
      <c r="AF691" s="1" t="str">
        <f aca="false">IF($M692=1,SQRT(((AA691)/($M691))-V691^2),"")</f>
        <v/>
      </c>
      <c r="AG691" s="1" t="str">
        <f aca="false">IF($M692=1,SQRT(((AB691)/($M691))-W691^2),"")</f>
        <v/>
      </c>
    </row>
    <row r="692" customFormat="false" ht="12.8" hidden="false" customHeight="false" outlineLevel="0" collapsed="false">
      <c r="A692" s="0" t="n">
        <v>2.98083686829</v>
      </c>
      <c r="B692" s="0" t="n">
        <v>1577122825.6</v>
      </c>
      <c r="C692" s="0" t="n">
        <f aca="false">B692-1577122810.47</f>
        <v>15.1299998760223</v>
      </c>
      <c r="D692" s="0" t="n">
        <v>452</v>
      </c>
      <c r="E692" s="0" t="n">
        <v>882</v>
      </c>
      <c r="F692" s="0" t="n">
        <v>642</v>
      </c>
      <c r="G692" s="0" t="n">
        <v>491</v>
      </c>
      <c r="H692" s="0" t="n">
        <v>320</v>
      </c>
      <c r="I692" s="0" t="n">
        <f aca="false">(D692+E692+F692+G692+H692)/5</f>
        <v>557.4</v>
      </c>
      <c r="J692" s="0" t="n">
        <f aca="false">I692-577.6</f>
        <v>-20.2</v>
      </c>
      <c r="K692" s="0" t="n">
        <f aca="false">(I692-I691)/(A692-A691)</f>
        <v>-32.9977597829162</v>
      </c>
      <c r="L692" s="0" t="str">
        <f aca="false">IF(G692&gt;590,"RELAX",IF(G692&lt;500,"FIST","TRANSITION"))</f>
        <v>FIST</v>
      </c>
      <c r="M692" s="1" t="n">
        <f aca="false">IF(L692=L691,M691+1,1)</f>
        <v>32</v>
      </c>
      <c r="N692" s="1" t="n">
        <f aca="false">IF($L692=$L691,N691+D692,D692)</f>
        <v>14443</v>
      </c>
      <c r="O692" s="1" t="n">
        <f aca="false">IF($L692=$L691,O691+E692,E692)</f>
        <v>28178</v>
      </c>
      <c r="P692" s="1" t="n">
        <f aca="false">IF($L692=$L691,P691+F692,F692)</f>
        <v>20504</v>
      </c>
      <c r="Q692" s="1" t="n">
        <f aca="false">IF($L692=$L691,Q691+G692,G692)</f>
        <v>15873</v>
      </c>
      <c r="R692" s="1" t="n">
        <f aca="false">IF($L692=$L691,R691+H692,H692)</f>
        <v>10218</v>
      </c>
      <c r="S692" s="1" t="str">
        <f aca="false">IF($M693=1,N692/$M692,"")</f>
        <v/>
      </c>
      <c r="T692" s="1" t="str">
        <f aca="false">IF($M693=1,O692/$M692,"")</f>
        <v/>
      </c>
      <c r="U692" s="1" t="str">
        <f aca="false">IF($M693=1,P692/$M692,"")</f>
        <v/>
      </c>
      <c r="V692" s="1" t="str">
        <f aca="false">IF($M693=1,Q692/$M692,"")</f>
        <v/>
      </c>
      <c r="W692" s="1" t="str">
        <f aca="false">IF($M693=1,R692/$M692,"")</f>
        <v/>
      </c>
      <c r="X692" s="1" t="n">
        <f aca="false">IF($L692=$L691,X691+D692^2,D692^2)</f>
        <v>6518769</v>
      </c>
      <c r="Y692" s="1" t="n">
        <f aca="false">IF($L692=$L691,Y691+E692^2,E692^2)</f>
        <v>24812522</v>
      </c>
      <c r="Z692" s="1" t="n">
        <f aca="false">IF($L692=$L691,Z691+F692^2,F692^2)</f>
        <v>13137974</v>
      </c>
      <c r="AA692" s="1" t="n">
        <f aca="false">IF($L692=$L691,AA691+G692^2,G692^2)</f>
        <v>7873665</v>
      </c>
      <c r="AB692" s="1" t="n">
        <f aca="false">IF($L692=$L691,AB691+H692^2,H692^2)</f>
        <v>3262748</v>
      </c>
      <c r="AC692" s="1" t="str">
        <f aca="false">IF($M693=1,SQRT(((X692)/($M692))-S692^2),"")</f>
        <v/>
      </c>
      <c r="AD692" s="1" t="str">
        <f aca="false">IF($M693=1,SQRT(((Y692)/($M692))-T692^2),"")</f>
        <v/>
      </c>
      <c r="AE692" s="1" t="str">
        <f aca="false">IF($M693=1,SQRT(((Z692)/($M692))-U692^2),"")</f>
        <v/>
      </c>
      <c r="AF692" s="1" t="str">
        <f aca="false">IF($M693=1,SQRT(((AA692)/($M692))-V692^2),"")</f>
        <v/>
      </c>
      <c r="AG692" s="1" t="str">
        <f aca="false">IF($M693=1,SQRT(((AB692)/($M692))-W692^2),"")</f>
        <v/>
      </c>
    </row>
    <row r="693" customFormat="false" ht="12.8" hidden="false" customHeight="false" outlineLevel="0" collapsed="false">
      <c r="A693" s="0" t="n">
        <v>3.00127291679</v>
      </c>
      <c r="B693" s="0" t="n">
        <v>1577122825.62</v>
      </c>
      <c r="C693" s="0" t="n">
        <f aca="false">B693-1577122810.47</f>
        <v>15.1499998569489</v>
      </c>
      <c r="D693" s="0" t="n">
        <v>451</v>
      </c>
      <c r="E693" s="0" t="n">
        <v>879</v>
      </c>
      <c r="F693" s="0" t="n">
        <v>641</v>
      </c>
      <c r="G693" s="0" t="n">
        <v>486</v>
      </c>
      <c r="H693" s="0" t="n">
        <v>320</v>
      </c>
      <c r="I693" s="0" t="n">
        <f aca="false">(D693+E693+F693+G693+H693)/5</f>
        <v>555.4</v>
      </c>
      <c r="J693" s="0" t="n">
        <f aca="false">I693-577.6</f>
        <v>-22.2</v>
      </c>
      <c r="K693" s="0" t="n">
        <f aca="false">(I693-I692)/(A693-A692)</f>
        <v>-97.8662778178466</v>
      </c>
      <c r="L693" s="0" t="str">
        <f aca="false">IF(G693&gt;590,"RELAX",IF(G693&lt;500,"FIST","TRANSITION"))</f>
        <v>FIST</v>
      </c>
      <c r="M693" s="1" t="n">
        <f aca="false">IF(L693=L692,M692+1,1)</f>
        <v>33</v>
      </c>
      <c r="N693" s="1" t="n">
        <f aca="false">IF($L693=$L692,N692+D693,D693)</f>
        <v>14894</v>
      </c>
      <c r="O693" s="1" t="n">
        <f aca="false">IF($L693=$L692,O692+E693,E693)</f>
        <v>29057</v>
      </c>
      <c r="P693" s="1" t="n">
        <f aca="false">IF($L693=$L692,P692+F693,F693)</f>
        <v>21145</v>
      </c>
      <c r="Q693" s="1" t="n">
        <f aca="false">IF($L693=$L692,Q692+G693,G693)</f>
        <v>16359</v>
      </c>
      <c r="R693" s="1" t="n">
        <f aca="false">IF($L693=$L692,R692+H693,H693)</f>
        <v>10538</v>
      </c>
      <c r="S693" s="1" t="str">
        <f aca="false">IF($M694=1,N693/$M693,"")</f>
        <v/>
      </c>
      <c r="T693" s="1" t="str">
        <f aca="false">IF($M694=1,O693/$M693,"")</f>
        <v/>
      </c>
      <c r="U693" s="1" t="str">
        <f aca="false">IF($M694=1,P693/$M693,"")</f>
        <v/>
      </c>
      <c r="V693" s="1" t="str">
        <f aca="false">IF($M694=1,Q693/$M693,"")</f>
        <v/>
      </c>
      <c r="W693" s="1" t="str">
        <f aca="false">IF($M694=1,R693/$M693,"")</f>
        <v/>
      </c>
      <c r="X693" s="1" t="n">
        <f aca="false">IF($L693=$L692,X692+D693^2,D693^2)</f>
        <v>6722170</v>
      </c>
      <c r="Y693" s="1" t="n">
        <f aca="false">IF($L693=$L692,Y692+E693^2,E693^2)</f>
        <v>25585163</v>
      </c>
      <c r="Z693" s="1" t="n">
        <f aca="false">IF($L693=$L692,Z692+F693^2,F693^2)</f>
        <v>13548855</v>
      </c>
      <c r="AA693" s="1" t="n">
        <f aca="false">IF($L693=$L692,AA692+G693^2,G693^2)</f>
        <v>8109861</v>
      </c>
      <c r="AB693" s="1" t="n">
        <f aca="false">IF($L693=$L692,AB692+H693^2,H693^2)</f>
        <v>3365148</v>
      </c>
      <c r="AC693" s="1" t="str">
        <f aca="false">IF($M694=1,SQRT(((X693)/($M693))-S693^2),"")</f>
        <v/>
      </c>
      <c r="AD693" s="1" t="str">
        <f aca="false">IF($M694=1,SQRT(((Y693)/($M693))-T693^2),"")</f>
        <v/>
      </c>
      <c r="AE693" s="1" t="str">
        <f aca="false">IF($M694=1,SQRT(((Z693)/($M693))-U693^2),"")</f>
        <v/>
      </c>
      <c r="AF693" s="1" t="str">
        <f aca="false">IF($M694=1,SQRT(((AA693)/($M693))-V693^2),"")</f>
        <v/>
      </c>
      <c r="AG693" s="1" t="str">
        <f aca="false">IF($M694=1,SQRT(((AB693)/($M693))-W693^2),"")</f>
        <v/>
      </c>
    </row>
    <row r="694" customFormat="false" ht="12.8" hidden="false" customHeight="false" outlineLevel="0" collapsed="false">
      <c r="A694" s="0" t="n">
        <v>3.02619099617</v>
      </c>
      <c r="B694" s="0" t="n">
        <v>1577122825.64</v>
      </c>
      <c r="C694" s="0" t="n">
        <f aca="false">B694-1577122810.47</f>
        <v>15.1700000762939</v>
      </c>
      <c r="D694" s="0" t="n">
        <v>453</v>
      </c>
      <c r="E694" s="0" t="n">
        <v>880</v>
      </c>
      <c r="F694" s="0" t="n">
        <v>642</v>
      </c>
      <c r="G694" s="0" t="n">
        <v>485</v>
      </c>
      <c r="H694" s="0" t="n">
        <v>319</v>
      </c>
      <c r="I694" s="0" t="n">
        <f aca="false">(D694+E694+F694+G694+H694)/5</f>
        <v>555.8</v>
      </c>
      <c r="J694" s="0" t="n">
        <f aca="false">I694-577.6</f>
        <v>-21.8000000000001</v>
      </c>
      <c r="K694" s="0" t="n">
        <f aca="false">(I694-I693)/(A694-A693)</f>
        <v>16.052601562905</v>
      </c>
      <c r="L694" s="0" t="str">
        <f aca="false">IF(G694&gt;590,"RELAX",IF(G694&lt;500,"FIST","TRANSITION"))</f>
        <v>FIST</v>
      </c>
      <c r="M694" s="1" t="n">
        <f aca="false">IF(L694=L693,M693+1,1)</f>
        <v>34</v>
      </c>
      <c r="N694" s="1" t="n">
        <f aca="false">IF($L694=$L693,N693+D694,D694)</f>
        <v>15347</v>
      </c>
      <c r="O694" s="1" t="n">
        <f aca="false">IF($L694=$L693,O693+E694,E694)</f>
        <v>29937</v>
      </c>
      <c r="P694" s="1" t="n">
        <f aca="false">IF($L694=$L693,P693+F694,F694)</f>
        <v>21787</v>
      </c>
      <c r="Q694" s="1" t="n">
        <f aca="false">IF($L694=$L693,Q693+G694,G694)</f>
        <v>16844</v>
      </c>
      <c r="R694" s="1" t="n">
        <f aca="false">IF($L694=$L693,R693+H694,H694)</f>
        <v>10857</v>
      </c>
      <c r="S694" s="1" t="str">
        <f aca="false">IF($M695=1,N694/$M694,"")</f>
        <v/>
      </c>
      <c r="T694" s="1" t="str">
        <f aca="false">IF($M695=1,O694/$M694,"")</f>
        <v/>
      </c>
      <c r="U694" s="1" t="str">
        <f aca="false">IF($M695=1,P694/$M694,"")</f>
        <v/>
      </c>
      <c r="V694" s="1" t="str">
        <f aca="false">IF($M695=1,Q694/$M694,"")</f>
        <v/>
      </c>
      <c r="W694" s="1" t="str">
        <f aca="false">IF($M695=1,R694/$M694,"")</f>
        <v/>
      </c>
      <c r="X694" s="1" t="n">
        <f aca="false">IF($L694=$L693,X693+D694^2,D694^2)</f>
        <v>6927379</v>
      </c>
      <c r="Y694" s="1" t="n">
        <f aca="false">IF($L694=$L693,Y693+E694^2,E694^2)</f>
        <v>26359563</v>
      </c>
      <c r="Z694" s="1" t="n">
        <f aca="false">IF($L694=$L693,Z693+F694^2,F694^2)</f>
        <v>13961019</v>
      </c>
      <c r="AA694" s="1" t="n">
        <f aca="false">IF($L694=$L693,AA693+G694^2,G694^2)</f>
        <v>8345086</v>
      </c>
      <c r="AB694" s="1" t="n">
        <f aca="false">IF($L694=$L693,AB693+H694^2,H694^2)</f>
        <v>3466909</v>
      </c>
      <c r="AC694" s="1" t="str">
        <f aca="false">IF($M695=1,SQRT(((X694)/($M694))-S694^2),"")</f>
        <v/>
      </c>
      <c r="AD694" s="1" t="str">
        <f aca="false">IF($M695=1,SQRT(((Y694)/($M694))-T694^2),"")</f>
        <v/>
      </c>
      <c r="AE694" s="1" t="str">
        <f aca="false">IF($M695=1,SQRT(((Z694)/($M694))-U694^2),"")</f>
        <v/>
      </c>
      <c r="AF694" s="1" t="str">
        <f aca="false">IF($M695=1,SQRT(((AA694)/($M694))-V694^2),"")</f>
        <v/>
      </c>
      <c r="AG694" s="1" t="str">
        <f aca="false">IF($M695=1,SQRT(((AB694)/($M694))-W694^2),"")</f>
        <v/>
      </c>
    </row>
    <row r="695" customFormat="false" ht="12.8" hidden="false" customHeight="false" outlineLevel="0" collapsed="false">
      <c r="A695" s="0" t="n">
        <v>3.050593853</v>
      </c>
      <c r="B695" s="0" t="n">
        <v>1577122825.67</v>
      </c>
      <c r="C695" s="0" t="n">
        <f aca="false">B695-1577122810.47</f>
        <v>15.2000000476837</v>
      </c>
      <c r="D695" s="0" t="n">
        <v>452</v>
      </c>
      <c r="E695" s="0" t="n">
        <v>880</v>
      </c>
      <c r="F695" s="0" t="n">
        <v>644</v>
      </c>
      <c r="G695" s="0" t="n">
        <v>485</v>
      </c>
      <c r="H695" s="0" t="n">
        <v>320</v>
      </c>
      <c r="I695" s="0" t="n">
        <f aca="false">(D695+E695+F695+G695+H695)/5</f>
        <v>556.2</v>
      </c>
      <c r="J695" s="0" t="n">
        <f aca="false">I695-577.6</f>
        <v>-21.4</v>
      </c>
      <c r="K695" s="0" t="n">
        <f aca="false">(I695-I694)/(A695-A694)</f>
        <v>16.3915234509897</v>
      </c>
      <c r="L695" s="0" t="str">
        <f aca="false">IF(G695&gt;590,"RELAX",IF(G695&lt;500,"FIST","TRANSITION"))</f>
        <v>FIST</v>
      </c>
      <c r="M695" s="1" t="n">
        <f aca="false">IF(L695=L694,M694+1,1)</f>
        <v>35</v>
      </c>
      <c r="N695" s="1" t="n">
        <f aca="false">IF($L695=$L694,N694+D695,D695)</f>
        <v>15799</v>
      </c>
      <c r="O695" s="1" t="n">
        <f aca="false">IF($L695=$L694,O694+E695,E695)</f>
        <v>30817</v>
      </c>
      <c r="P695" s="1" t="n">
        <f aca="false">IF($L695=$L694,P694+F695,F695)</f>
        <v>22431</v>
      </c>
      <c r="Q695" s="1" t="n">
        <f aca="false">IF($L695=$L694,Q694+G695,G695)</f>
        <v>17329</v>
      </c>
      <c r="R695" s="1" t="n">
        <f aca="false">IF($L695=$L694,R694+H695,H695)</f>
        <v>11177</v>
      </c>
      <c r="S695" s="1" t="str">
        <f aca="false">IF($M696=1,N695/$M695,"")</f>
        <v/>
      </c>
      <c r="T695" s="1" t="str">
        <f aca="false">IF($M696=1,O695/$M695,"")</f>
        <v/>
      </c>
      <c r="U695" s="1" t="str">
        <f aca="false">IF($M696=1,P695/$M695,"")</f>
        <v/>
      </c>
      <c r="V695" s="1" t="str">
        <f aca="false">IF($M696=1,Q695/$M695,"")</f>
        <v/>
      </c>
      <c r="W695" s="1" t="str">
        <f aca="false">IF($M696=1,R695/$M695,"")</f>
        <v/>
      </c>
      <c r="X695" s="1" t="n">
        <f aca="false">IF($L695=$L694,X694+D695^2,D695^2)</f>
        <v>7131683</v>
      </c>
      <c r="Y695" s="1" t="n">
        <f aca="false">IF($L695=$L694,Y694+E695^2,E695^2)</f>
        <v>27133963</v>
      </c>
      <c r="Z695" s="1" t="n">
        <f aca="false">IF($L695=$L694,Z694+F695^2,F695^2)</f>
        <v>14375755</v>
      </c>
      <c r="AA695" s="1" t="n">
        <f aca="false">IF($L695=$L694,AA694+G695^2,G695^2)</f>
        <v>8580311</v>
      </c>
      <c r="AB695" s="1" t="n">
        <f aca="false">IF($L695=$L694,AB694+H695^2,H695^2)</f>
        <v>3569309</v>
      </c>
      <c r="AC695" s="1" t="str">
        <f aca="false">IF($M696=1,SQRT(((X695)/($M695))-S695^2),"")</f>
        <v/>
      </c>
      <c r="AD695" s="1" t="str">
        <f aca="false">IF($M696=1,SQRT(((Y695)/($M695))-T695^2),"")</f>
        <v/>
      </c>
      <c r="AE695" s="1" t="str">
        <f aca="false">IF($M696=1,SQRT(((Z695)/($M695))-U695^2),"")</f>
        <v/>
      </c>
      <c r="AF695" s="1" t="str">
        <f aca="false">IF($M696=1,SQRT(((AA695)/($M695))-V695^2),"")</f>
        <v/>
      </c>
      <c r="AG695" s="1" t="str">
        <f aca="false">IF($M696=1,SQRT(((AB695)/($M695))-W695^2),"")</f>
        <v/>
      </c>
    </row>
    <row r="696" customFormat="false" ht="12.8" hidden="false" customHeight="false" outlineLevel="0" collapsed="false">
      <c r="A696" s="0" t="n">
        <v>3.07118391991</v>
      </c>
      <c r="B696" s="0" t="n">
        <v>1577122825.69</v>
      </c>
      <c r="C696" s="0" t="n">
        <f aca="false">B696-1577122810.47</f>
        <v>15.2200000286102</v>
      </c>
      <c r="D696" s="0" t="n">
        <v>452</v>
      </c>
      <c r="E696" s="0" t="n">
        <v>880</v>
      </c>
      <c r="F696" s="0" t="n">
        <v>642</v>
      </c>
      <c r="G696" s="0" t="n">
        <v>486</v>
      </c>
      <c r="H696" s="0" t="n">
        <v>320</v>
      </c>
      <c r="I696" s="0" t="n">
        <f aca="false">(D696+E696+F696+G696+H696)/5</f>
        <v>556</v>
      </c>
      <c r="J696" s="0" t="n">
        <f aca="false">I696-577.6</f>
        <v>-21.6</v>
      </c>
      <c r="K696" s="0" t="n">
        <f aca="false">(I696-I695)/(A696-A695)</f>
        <v>-9.71342156750886</v>
      </c>
      <c r="L696" s="0" t="str">
        <f aca="false">IF(G696&gt;590,"RELAX",IF(G696&lt;500,"FIST","TRANSITION"))</f>
        <v>FIST</v>
      </c>
      <c r="M696" s="1" t="n">
        <f aca="false">IF(L696=L695,M695+1,1)</f>
        <v>36</v>
      </c>
      <c r="N696" s="1" t="n">
        <f aca="false">IF($L696=$L695,N695+D696,D696)</f>
        <v>16251</v>
      </c>
      <c r="O696" s="1" t="n">
        <f aca="false">IF($L696=$L695,O695+E696,E696)</f>
        <v>31697</v>
      </c>
      <c r="P696" s="1" t="n">
        <f aca="false">IF($L696=$L695,P695+F696,F696)</f>
        <v>23073</v>
      </c>
      <c r="Q696" s="1" t="n">
        <f aca="false">IF($L696=$L695,Q695+G696,G696)</f>
        <v>17815</v>
      </c>
      <c r="R696" s="1" t="n">
        <f aca="false">IF($L696=$L695,R695+H696,H696)</f>
        <v>11497</v>
      </c>
      <c r="S696" s="1" t="str">
        <f aca="false">IF($M697=1,N696/$M696,"")</f>
        <v/>
      </c>
      <c r="T696" s="1" t="str">
        <f aca="false">IF($M697=1,O696/$M696,"")</f>
        <v/>
      </c>
      <c r="U696" s="1" t="str">
        <f aca="false">IF($M697=1,P696/$M696,"")</f>
        <v/>
      </c>
      <c r="V696" s="1" t="str">
        <f aca="false">IF($M697=1,Q696/$M696,"")</f>
        <v/>
      </c>
      <c r="W696" s="1" t="str">
        <f aca="false">IF($M697=1,R696/$M696,"")</f>
        <v/>
      </c>
      <c r="X696" s="1" t="n">
        <f aca="false">IF($L696=$L695,X695+D696^2,D696^2)</f>
        <v>7335987</v>
      </c>
      <c r="Y696" s="1" t="n">
        <f aca="false">IF($L696=$L695,Y695+E696^2,E696^2)</f>
        <v>27908363</v>
      </c>
      <c r="Z696" s="1" t="n">
        <f aca="false">IF($L696=$L695,Z695+F696^2,F696^2)</f>
        <v>14787919</v>
      </c>
      <c r="AA696" s="1" t="n">
        <f aca="false">IF($L696=$L695,AA695+G696^2,G696^2)</f>
        <v>8816507</v>
      </c>
      <c r="AB696" s="1" t="n">
        <f aca="false">IF($L696=$L695,AB695+H696^2,H696^2)</f>
        <v>3671709</v>
      </c>
      <c r="AC696" s="1" t="str">
        <f aca="false">IF($M697=1,SQRT(((X696)/($M696))-S696^2),"")</f>
        <v/>
      </c>
      <c r="AD696" s="1" t="str">
        <f aca="false">IF($M697=1,SQRT(((Y696)/($M696))-T696^2),"")</f>
        <v/>
      </c>
      <c r="AE696" s="1" t="str">
        <f aca="false">IF($M697=1,SQRT(((Z696)/($M696))-U696^2),"")</f>
        <v/>
      </c>
      <c r="AF696" s="1" t="str">
        <f aca="false">IF($M697=1,SQRT(((AA696)/($M696))-V696^2),"")</f>
        <v/>
      </c>
      <c r="AG696" s="1" t="str">
        <f aca="false">IF($M697=1,SQRT(((AB696)/($M696))-W696^2),"")</f>
        <v/>
      </c>
    </row>
    <row r="697" customFormat="false" ht="12.8" hidden="false" customHeight="false" outlineLevel="0" collapsed="false">
      <c r="A697" s="0" t="n">
        <v>3.09536194801</v>
      </c>
      <c r="B697" s="0" t="n">
        <v>1577122825.71</v>
      </c>
      <c r="C697" s="0" t="n">
        <f aca="false">B697-1577122810.47</f>
        <v>15.2400000095367</v>
      </c>
      <c r="D697" s="0" t="n">
        <v>452</v>
      </c>
      <c r="E697" s="0" t="n">
        <v>880</v>
      </c>
      <c r="F697" s="0" t="n">
        <v>641</v>
      </c>
      <c r="G697" s="0" t="n">
        <v>488</v>
      </c>
      <c r="H697" s="0" t="n">
        <v>320</v>
      </c>
      <c r="I697" s="0" t="n">
        <f aca="false">(D697+E697+F697+G697+H697)/5</f>
        <v>556.2</v>
      </c>
      <c r="J697" s="0" t="n">
        <f aca="false">I697-577.6</f>
        <v>-21.4</v>
      </c>
      <c r="K697" s="0" t="n">
        <f aca="false">(I697-I696)/(A697-A696)</f>
        <v>8.27197318047819</v>
      </c>
      <c r="L697" s="0" t="str">
        <f aca="false">IF(G697&gt;590,"RELAX",IF(G697&lt;500,"FIST","TRANSITION"))</f>
        <v>FIST</v>
      </c>
      <c r="M697" s="1" t="n">
        <f aca="false">IF(L697=L696,M696+1,1)</f>
        <v>37</v>
      </c>
      <c r="N697" s="1" t="n">
        <f aca="false">IF($L697=$L696,N696+D697,D697)</f>
        <v>16703</v>
      </c>
      <c r="O697" s="1" t="n">
        <f aca="false">IF($L697=$L696,O696+E697,E697)</f>
        <v>32577</v>
      </c>
      <c r="P697" s="1" t="n">
        <f aca="false">IF($L697=$L696,P696+F697,F697)</f>
        <v>23714</v>
      </c>
      <c r="Q697" s="1" t="n">
        <f aca="false">IF($L697=$L696,Q696+G697,G697)</f>
        <v>18303</v>
      </c>
      <c r="R697" s="1" t="n">
        <f aca="false">IF($L697=$L696,R696+H697,H697)</f>
        <v>11817</v>
      </c>
      <c r="S697" s="1" t="str">
        <f aca="false">IF($M698=1,N697/$M697,"")</f>
        <v/>
      </c>
      <c r="T697" s="1" t="str">
        <f aca="false">IF($M698=1,O697/$M697,"")</f>
        <v/>
      </c>
      <c r="U697" s="1" t="str">
        <f aca="false">IF($M698=1,P697/$M697,"")</f>
        <v/>
      </c>
      <c r="V697" s="1" t="str">
        <f aca="false">IF($M698=1,Q697/$M697,"")</f>
        <v/>
      </c>
      <c r="W697" s="1" t="str">
        <f aca="false">IF($M698=1,R697/$M697,"")</f>
        <v/>
      </c>
      <c r="X697" s="1" t="n">
        <f aca="false">IF($L697=$L696,X696+D697^2,D697^2)</f>
        <v>7540291</v>
      </c>
      <c r="Y697" s="1" t="n">
        <f aca="false">IF($L697=$L696,Y696+E697^2,E697^2)</f>
        <v>28682763</v>
      </c>
      <c r="Z697" s="1" t="n">
        <f aca="false">IF($L697=$L696,Z696+F697^2,F697^2)</f>
        <v>15198800</v>
      </c>
      <c r="AA697" s="1" t="n">
        <f aca="false">IF($L697=$L696,AA696+G697^2,G697^2)</f>
        <v>9054651</v>
      </c>
      <c r="AB697" s="1" t="n">
        <f aca="false">IF($L697=$L696,AB696+H697^2,H697^2)</f>
        <v>3774109</v>
      </c>
      <c r="AC697" s="1" t="str">
        <f aca="false">IF($M698=1,SQRT(((X697)/($M697))-S697^2),"")</f>
        <v/>
      </c>
      <c r="AD697" s="1" t="str">
        <f aca="false">IF($M698=1,SQRT(((Y697)/($M697))-T697^2),"")</f>
        <v/>
      </c>
      <c r="AE697" s="1" t="str">
        <f aca="false">IF($M698=1,SQRT(((Z697)/($M697))-U697^2),"")</f>
        <v/>
      </c>
      <c r="AF697" s="1" t="str">
        <f aca="false">IF($M698=1,SQRT(((AA697)/($M697))-V697^2),"")</f>
        <v/>
      </c>
      <c r="AG697" s="1" t="str">
        <f aca="false">IF($M698=1,SQRT(((AB697)/($M697))-W697^2),"")</f>
        <v/>
      </c>
    </row>
    <row r="698" customFormat="false" ht="12.8" hidden="false" customHeight="false" outlineLevel="0" collapsed="false">
      <c r="A698" s="0" t="n">
        <v>3.11631798744</v>
      </c>
      <c r="B698" s="0" t="n">
        <v>1577122825.73</v>
      </c>
      <c r="C698" s="0" t="n">
        <f aca="false">B698-1577122810.47</f>
        <v>15.2599999904633</v>
      </c>
      <c r="D698" s="0" t="n">
        <v>452</v>
      </c>
      <c r="E698" s="0" t="n">
        <v>880</v>
      </c>
      <c r="F698" s="0" t="n">
        <v>642</v>
      </c>
      <c r="G698" s="0" t="n">
        <v>489</v>
      </c>
      <c r="H698" s="0" t="n">
        <v>320</v>
      </c>
      <c r="I698" s="0" t="n">
        <f aca="false">(D698+E698+F698+G698+H698)/5</f>
        <v>556.6</v>
      </c>
      <c r="J698" s="0" t="n">
        <f aca="false">I698-577.6</f>
        <v>-21</v>
      </c>
      <c r="K698" s="0" t="n">
        <f aca="false">(I698-I697)/(A698-A697)</f>
        <v>19.0875762252741</v>
      </c>
      <c r="L698" s="0" t="str">
        <f aca="false">IF(G698&gt;590,"RELAX",IF(G698&lt;500,"FIST","TRANSITION"))</f>
        <v>FIST</v>
      </c>
      <c r="M698" s="1" t="n">
        <f aca="false">IF(L698=L697,M697+1,1)</f>
        <v>38</v>
      </c>
      <c r="N698" s="1" t="n">
        <f aca="false">IF($L698=$L697,N697+D698,D698)</f>
        <v>17155</v>
      </c>
      <c r="O698" s="1" t="n">
        <f aca="false">IF($L698=$L697,O697+E698,E698)</f>
        <v>33457</v>
      </c>
      <c r="P698" s="1" t="n">
        <f aca="false">IF($L698=$L697,P697+F698,F698)</f>
        <v>24356</v>
      </c>
      <c r="Q698" s="1" t="n">
        <f aca="false">IF($L698=$L697,Q697+G698,G698)</f>
        <v>18792</v>
      </c>
      <c r="R698" s="1" t="n">
        <f aca="false">IF($L698=$L697,R697+H698,H698)</f>
        <v>12137</v>
      </c>
      <c r="S698" s="1" t="str">
        <f aca="false">IF($M699=1,N698/$M698,"")</f>
        <v/>
      </c>
      <c r="T698" s="1" t="str">
        <f aca="false">IF($M699=1,O698/$M698,"")</f>
        <v/>
      </c>
      <c r="U698" s="1" t="str">
        <f aca="false">IF($M699=1,P698/$M698,"")</f>
        <v/>
      </c>
      <c r="V698" s="1" t="str">
        <f aca="false">IF($M699=1,Q698/$M698,"")</f>
        <v/>
      </c>
      <c r="W698" s="1" t="str">
        <f aca="false">IF($M699=1,R698/$M698,"")</f>
        <v/>
      </c>
      <c r="X698" s="1" t="n">
        <f aca="false">IF($L698=$L697,X697+D698^2,D698^2)</f>
        <v>7744595</v>
      </c>
      <c r="Y698" s="1" t="n">
        <f aca="false">IF($L698=$L697,Y697+E698^2,E698^2)</f>
        <v>29457163</v>
      </c>
      <c r="Z698" s="1" t="n">
        <f aca="false">IF($L698=$L697,Z697+F698^2,F698^2)</f>
        <v>15610964</v>
      </c>
      <c r="AA698" s="1" t="n">
        <f aca="false">IF($L698=$L697,AA697+G698^2,G698^2)</f>
        <v>9293772</v>
      </c>
      <c r="AB698" s="1" t="n">
        <f aca="false">IF($L698=$L697,AB697+H698^2,H698^2)</f>
        <v>3876509</v>
      </c>
      <c r="AC698" s="1" t="str">
        <f aca="false">IF($M699=1,SQRT(((X698)/($M698))-S698^2),"")</f>
        <v/>
      </c>
      <c r="AD698" s="1" t="str">
        <f aca="false">IF($M699=1,SQRT(((Y698)/($M698))-T698^2),"")</f>
        <v/>
      </c>
      <c r="AE698" s="1" t="str">
        <f aca="false">IF($M699=1,SQRT(((Z698)/($M698))-U698^2),"")</f>
        <v/>
      </c>
      <c r="AF698" s="1" t="str">
        <f aca="false">IF($M699=1,SQRT(((AA698)/($M698))-V698^2),"")</f>
        <v/>
      </c>
      <c r="AG698" s="1" t="str">
        <f aca="false">IF($M699=1,SQRT(((AB698)/($M698))-W698^2),"")</f>
        <v/>
      </c>
    </row>
    <row r="699" customFormat="false" ht="12.8" hidden="false" customHeight="false" outlineLevel="0" collapsed="false">
      <c r="A699" s="0" t="n">
        <v>3.14069986343</v>
      </c>
      <c r="B699" s="0" t="n">
        <v>1577122825.76</v>
      </c>
      <c r="C699" s="0" t="n">
        <f aca="false">B699-1577122810.47</f>
        <v>15.289999961853</v>
      </c>
      <c r="D699" s="0" t="n">
        <v>452</v>
      </c>
      <c r="E699" s="0" t="n">
        <v>880</v>
      </c>
      <c r="F699" s="0" t="n">
        <v>642</v>
      </c>
      <c r="G699" s="0" t="n">
        <v>490</v>
      </c>
      <c r="H699" s="0" t="n">
        <v>320</v>
      </c>
      <c r="I699" s="0" t="n">
        <f aca="false">(D699+E699+F699+G699+H699)/5</f>
        <v>556.8</v>
      </c>
      <c r="J699" s="0" t="n">
        <f aca="false">I699-577.6</f>
        <v>-20.8000000000001</v>
      </c>
      <c r="K699" s="0" t="n">
        <f aca="false">(I699-I698)/(A699-A698)</f>
        <v>8.20281425768711</v>
      </c>
      <c r="L699" s="0" t="str">
        <f aca="false">IF(G699&gt;590,"RELAX",IF(G699&lt;500,"FIST","TRANSITION"))</f>
        <v>FIST</v>
      </c>
      <c r="M699" s="1" t="n">
        <f aca="false">IF(L699=L698,M698+1,1)</f>
        <v>39</v>
      </c>
      <c r="N699" s="1" t="n">
        <f aca="false">IF($L699=$L698,N698+D699,D699)</f>
        <v>17607</v>
      </c>
      <c r="O699" s="1" t="n">
        <f aca="false">IF($L699=$L698,O698+E699,E699)</f>
        <v>34337</v>
      </c>
      <c r="P699" s="1" t="n">
        <f aca="false">IF($L699=$L698,P698+F699,F699)</f>
        <v>24998</v>
      </c>
      <c r="Q699" s="1" t="n">
        <f aca="false">IF($L699=$L698,Q698+G699,G699)</f>
        <v>19282</v>
      </c>
      <c r="R699" s="1" t="n">
        <f aca="false">IF($L699=$L698,R698+H699,H699)</f>
        <v>12457</v>
      </c>
      <c r="S699" s="1" t="str">
        <f aca="false">IF($M700=1,N699/$M699,"")</f>
        <v/>
      </c>
      <c r="T699" s="1" t="str">
        <f aca="false">IF($M700=1,O699/$M699,"")</f>
        <v/>
      </c>
      <c r="U699" s="1" t="str">
        <f aca="false">IF($M700=1,P699/$M699,"")</f>
        <v/>
      </c>
      <c r="V699" s="1" t="str">
        <f aca="false">IF($M700=1,Q699/$M699,"")</f>
        <v/>
      </c>
      <c r="W699" s="1" t="str">
        <f aca="false">IF($M700=1,R699/$M699,"")</f>
        <v/>
      </c>
      <c r="X699" s="1" t="n">
        <f aca="false">IF($L699=$L698,X698+D699^2,D699^2)</f>
        <v>7948899</v>
      </c>
      <c r="Y699" s="1" t="n">
        <f aca="false">IF($L699=$L698,Y698+E699^2,E699^2)</f>
        <v>30231563</v>
      </c>
      <c r="Z699" s="1" t="n">
        <f aca="false">IF($L699=$L698,Z698+F699^2,F699^2)</f>
        <v>16023128</v>
      </c>
      <c r="AA699" s="1" t="n">
        <f aca="false">IF($L699=$L698,AA698+G699^2,G699^2)</f>
        <v>9533872</v>
      </c>
      <c r="AB699" s="1" t="n">
        <f aca="false">IF($L699=$L698,AB698+H699^2,H699^2)</f>
        <v>3978909</v>
      </c>
      <c r="AC699" s="1" t="str">
        <f aca="false">IF($M700=1,SQRT(((X699)/($M699))-S699^2),"")</f>
        <v/>
      </c>
      <c r="AD699" s="1" t="str">
        <f aca="false">IF($M700=1,SQRT(((Y699)/($M699))-T699^2),"")</f>
        <v/>
      </c>
      <c r="AE699" s="1" t="str">
        <f aca="false">IF($M700=1,SQRT(((Z699)/($M699))-U699^2),"")</f>
        <v/>
      </c>
      <c r="AF699" s="1" t="str">
        <f aca="false">IF($M700=1,SQRT(((AA699)/($M699))-V699^2),"")</f>
        <v/>
      </c>
      <c r="AG699" s="1" t="str">
        <f aca="false">IF($M700=1,SQRT(((AB699)/($M699))-W699^2),"")</f>
        <v/>
      </c>
    </row>
    <row r="700" customFormat="false" ht="12.8" hidden="false" customHeight="false" outlineLevel="0" collapsed="false">
      <c r="A700" s="0" t="n">
        <v>3.16113781929</v>
      </c>
      <c r="B700" s="0" t="n">
        <v>1577122825.78</v>
      </c>
      <c r="C700" s="0" t="n">
        <f aca="false">B700-1577122810.47</f>
        <v>15.3099999427795</v>
      </c>
      <c r="D700" s="0" t="n">
        <v>452</v>
      </c>
      <c r="E700" s="0" t="n">
        <v>880</v>
      </c>
      <c r="F700" s="0" t="n">
        <v>641</v>
      </c>
      <c r="G700" s="0" t="n">
        <v>490</v>
      </c>
      <c r="H700" s="0" t="n">
        <v>320</v>
      </c>
      <c r="I700" s="0" t="n">
        <f aca="false">(D700+E700+F700+G700+H700)/5</f>
        <v>556.6</v>
      </c>
      <c r="J700" s="0" t="n">
        <f aca="false">I700-577.6</f>
        <v>-21</v>
      </c>
      <c r="K700" s="0" t="n">
        <f aca="false">(I700-I699)/(A700-A699)</f>
        <v>-9.78571445060031</v>
      </c>
      <c r="L700" s="0" t="str">
        <f aca="false">IF(G700&gt;590,"RELAX",IF(G700&lt;500,"FIST","TRANSITION"))</f>
        <v>FIST</v>
      </c>
      <c r="M700" s="1" t="n">
        <f aca="false">IF(L700=L699,M699+1,1)</f>
        <v>40</v>
      </c>
      <c r="N700" s="1" t="n">
        <f aca="false">IF($L700=$L699,N699+D700,D700)</f>
        <v>18059</v>
      </c>
      <c r="O700" s="1" t="n">
        <f aca="false">IF($L700=$L699,O699+E700,E700)</f>
        <v>35217</v>
      </c>
      <c r="P700" s="1" t="n">
        <f aca="false">IF($L700=$L699,P699+F700,F700)</f>
        <v>25639</v>
      </c>
      <c r="Q700" s="1" t="n">
        <f aca="false">IF($L700=$L699,Q699+G700,G700)</f>
        <v>19772</v>
      </c>
      <c r="R700" s="1" t="n">
        <f aca="false">IF($L700=$L699,R699+H700,H700)</f>
        <v>12777</v>
      </c>
      <c r="S700" s="1" t="str">
        <f aca="false">IF($M701=1,N700/$M700,"")</f>
        <v/>
      </c>
      <c r="T700" s="1" t="str">
        <f aca="false">IF($M701=1,O700/$M700,"")</f>
        <v/>
      </c>
      <c r="U700" s="1" t="str">
        <f aca="false">IF($M701=1,P700/$M700,"")</f>
        <v/>
      </c>
      <c r="V700" s="1" t="str">
        <f aca="false">IF($M701=1,Q700/$M700,"")</f>
        <v/>
      </c>
      <c r="W700" s="1" t="str">
        <f aca="false">IF($M701=1,R700/$M700,"")</f>
        <v/>
      </c>
      <c r="X700" s="1" t="n">
        <f aca="false">IF($L700=$L699,X699+D700^2,D700^2)</f>
        <v>8153203</v>
      </c>
      <c r="Y700" s="1" t="n">
        <f aca="false">IF($L700=$L699,Y699+E700^2,E700^2)</f>
        <v>31005963</v>
      </c>
      <c r="Z700" s="1" t="n">
        <f aca="false">IF($L700=$L699,Z699+F700^2,F700^2)</f>
        <v>16434009</v>
      </c>
      <c r="AA700" s="1" t="n">
        <f aca="false">IF($L700=$L699,AA699+G700^2,G700^2)</f>
        <v>9773972</v>
      </c>
      <c r="AB700" s="1" t="n">
        <f aca="false">IF($L700=$L699,AB699+H700^2,H700^2)</f>
        <v>4081309</v>
      </c>
      <c r="AC700" s="1" t="str">
        <f aca="false">IF($M701=1,SQRT(((X700)/($M700))-S700^2),"")</f>
        <v/>
      </c>
      <c r="AD700" s="1" t="str">
        <f aca="false">IF($M701=1,SQRT(((Y700)/($M700))-T700^2),"")</f>
        <v/>
      </c>
      <c r="AE700" s="1" t="str">
        <f aca="false">IF($M701=1,SQRT(((Z700)/($M700))-U700^2),"")</f>
        <v/>
      </c>
      <c r="AF700" s="1" t="str">
        <f aca="false">IF($M701=1,SQRT(((AA700)/($M700))-V700^2),"")</f>
        <v/>
      </c>
      <c r="AG700" s="1" t="str">
        <f aca="false">IF($M701=1,SQRT(((AB700)/($M700))-W700^2),"")</f>
        <v/>
      </c>
    </row>
    <row r="701" customFormat="false" ht="12.8" hidden="false" customHeight="false" outlineLevel="0" collapsed="false">
      <c r="A701" s="0" t="n">
        <v>3.18577289581</v>
      </c>
      <c r="B701" s="0" t="n">
        <v>1577122825.8</v>
      </c>
      <c r="C701" s="0" t="n">
        <f aca="false">B701-1577122810.47</f>
        <v>15.3299999237061</v>
      </c>
      <c r="D701" s="0" t="n">
        <v>451</v>
      </c>
      <c r="E701" s="0" t="n">
        <v>881</v>
      </c>
      <c r="F701" s="0" t="n">
        <v>641</v>
      </c>
      <c r="G701" s="0" t="n">
        <v>491</v>
      </c>
      <c r="H701" s="0" t="n">
        <v>320</v>
      </c>
      <c r="I701" s="0" t="n">
        <f aca="false">(D701+E701+F701+G701+H701)/5</f>
        <v>556.8</v>
      </c>
      <c r="J701" s="0" t="n">
        <f aca="false">I701-577.6</f>
        <v>-20.8000000000001</v>
      </c>
      <c r="K701" s="0" t="n">
        <f aca="false">(I701-I700)/(A701-A700)</f>
        <v>8.11850532867479</v>
      </c>
      <c r="L701" s="0" t="str">
        <f aca="false">IF(G701&gt;590,"RELAX",IF(G701&lt;500,"FIST","TRANSITION"))</f>
        <v>FIST</v>
      </c>
      <c r="M701" s="1" t="n">
        <f aca="false">IF(L701=L700,M700+1,1)</f>
        <v>41</v>
      </c>
      <c r="N701" s="1" t="n">
        <f aca="false">IF($L701=$L700,N700+D701,D701)</f>
        <v>18510</v>
      </c>
      <c r="O701" s="1" t="n">
        <f aca="false">IF($L701=$L700,O700+E701,E701)</f>
        <v>36098</v>
      </c>
      <c r="P701" s="1" t="n">
        <f aca="false">IF($L701=$L700,P700+F701,F701)</f>
        <v>26280</v>
      </c>
      <c r="Q701" s="1" t="n">
        <f aca="false">IF($L701=$L700,Q700+G701,G701)</f>
        <v>20263</v>
      </c>
      <c r="R701" s="1" t="n">
        <f aca="false">IF($L701=$L700,R700+H701,H701)</f>
        <v>13097</v>
      </c>
      <c r="S701" s="1" t="str">
        <f aca="false">IF($M702=1,N701/$M701,"")</f>
        <v/>
      </c>
      <c r="T701" s="1" t="str">
        <f aca="false">IF($M702=1,O701/$M701,"")</f>
        <v/>
      </c>
      <c r="U701" s="1" t="str">
        <f aca="false">IF($M702=1,P701/$M701,"")</f>
        <v/>
      </c>
      <c r="V701" s="1" t="str">
        <f aca="false">IF($M702=1,Q701/$M701,"")</f>
        <v/>
      </c>
      <c r="W701" s="1" t="str">
        <f aca="false">IF($M702=1,R701/$M701,"")</f>
        <v/>
      </c>
      <c r="X701" s="1" t="n">
        <f aca="false">IF($L701=$L700,X700+D701^2,D701^2)</f>
        <v>8356604</v>
      </c>
      <c r="Y701" s="1" t="n">
        <f aca="false">IF($L701=$L700,Y700+E701^2,E701^2)</f>
        <v>31782124</v>
      </c>
      <c r="Z701" s="1" t="n">
        <f aca="false">IF($L701=$L700,Z700+F701^2,F701^2)</f>
        <v>16844890</v>
      </c>
      <c r="AA701" s="1" t="n">
        <f aca="false">IF($L701=$L700,AA700+G701^2,G701^2)</f>
        <v>10015053</v>
      </c>
      <c r="AB701" s="1" t="n">
        <f aca="false">IF($L701=$L700,AB700+H701^2,H701^2)</f>
        <v>4183709</v>
      </c>
      <c r="AC701" s="1" t="str">
        <f aca="false">IF($M702=1,SQRT(((X701)/($M701))-S701^2),"")</f>
        <v/>
      </c>
      <c r="AD701" s="1" t="str">
        <f aca="false">IF($M702=1,SQRT(((Y701)/($M701))-T701^2),"")</f>
        <v/>
      </c>
      <c r="AE701" s="1" t="str">
        <f aca="false">IF($M702=1,SQRT(((Z701)/($M701))-U701^2),"")</f>
        <v/>
      </c>
      <c r="AF701" s="1" t="str">
        <f aca="false">IF($M702=1,SQRT(((AA701)/($M701))-V701^2),"")</f>
        <v/>
      </c>
      <c r="AG701" s="1" t="str">
        <f aca="false">IF($M702=1,SQRT(((AB701)/($M701))-W701^2),"")</f>
        <v/>
      </c>
    </row>
    <row r="702" customFormat="false" ht="12.8" hidden="false" customHeight="false" outlineLevel="0" collapsed="false">
      <c r="A702" s="0" t="n">
        <v>3.21022391319</v>
      </c>
      <c r="B702" s="0" t="n">
        <v>1577122825.83</v>
      </c>
      <c r="C702" s="0" t="n">
        <f aca="false">B702-1577122810.47</f>
        <v>15.3599998950958</v>
      </c>
      <c r="D702" s="0" t="n">
        <v>452</v>
      </c>
      <c r="E702" s="0" t="n">
        <v>879</v>
      </c>
      <c r="F702" s="0" t="n">
        <v>642</v>
      </c>
      <c r="G702" s="0" t="n">
        <v>491</v>
      </c>
      <c r="H702" s="0" t="n">
        <v>321</v>
      </c>
      <c r="I702" s="0" t="n">
        <f aca="false">(D702+E702+F702+G702+H702)/5</f>
        <v>557</v>
      </c>
      <c r="J702" s="0" t="n">
        <f aca="false">I702-577.6</f>
        <v>-20.6</v>
      </c>
      <c r="K702" s="0" t="n">
        <f aca="false">(I702-I701)/(A702-A701)</f>
        <v>8.17961874108506</v>
      </c>
      <c r="L702" s="0" t="str">
        <f aca="false">IF(G702&gt;590,"RELAX",IF(G702&lt;500,"FIST","TRANSITION"))</f>
        <v>FIST</v>
      </c>
      <c r="M702" s="1" t="n">
        <f aca="false">IF(L702=L701,M701+1,1)</f>
        <v>42</v>
      </c>
      <c r="N702" s="1" t="n">
        <f aca="false">IF($L702=$L701,N701+D702,D702)</f>
        <v>18962</v>
      </c>
      <c r="O702" s="1" t="n">
        <f aca="false">IF($L702=$L701,O701+E702,E702)</f>
        <v>36977</v>
      </c>
      <c r="P702" s="1" t="n">
        <f aca="false">IF($L702=$L701,P701+F702,F702)</f>
        <v>26922</v>
      </c>
      <c r="Q702" s="1" t="n">
        <f aca="false">IF($L702=$L701,Q701+G702,G702)</f>
        <v>20754</v>
      </c>
      <c r="R702" s="1" t="n">
        <f aca="false">IF($L702=$L701,R701+H702,H702)</f>
        <v>13418</v>
      </c>
      <c r="S702" s="1" t="str">
        <f aca="false">IF($M703=1,N702/$M702,"")</f>
        <v/>
      </c>
      <c r="T702" s="1" t="str">
        <f aca="false">IF($M703=1,O702/$M702,"")</f>
        <v/>
      </c>
      <c r="U702" s="1" t="str">
        <f aca="false">IF($M703=1,P702/$M702,"")</f>
        <v/>
      </c>
      <c r="V702" s="1" t="str">
        <f aca="false">IF($M703=1,Q702/$M702,"")</f>
        <v/>
      </c>
      <c r="W702" s="1" t="str">
        <f aca="false">IF($M703=1,R702/$M702,"")</f>
        <v/>
      </c>
      <c r="X702" s="1" t="n">
        <f aca="false">IF($L702=$L701,X701+D702^2,D702^2)</f>
        <v>8560908</v>
      </c>
      <c r="Y702" s="1" t="n">
        <f aca="false">IF($L702=$L701,Y701+E702^2,E702^2)</f>
        <v>32554765</v>
      </c>
      <c r="Z702" s="1" t="n">
        <f aca="false">IF($L702=$L701,Z701+F702^2,F702^2)</f>
        <v>17257054</v>
      </c>
      <c r="AA702" s="1" t="n">
        <f aca="false">IF($L702=$L701,AA701+G702^2,G702^2)</f>
        <v>10256134</v>
      </c>
      <c r="AB702" s="1" t="n">
        <f aca="false">IF($L702=$L701,AB701+H702^2,H702^2)</f>
        <v>4286750</v>
      </c>
      <c r="AC702" s="1" t="str">
        <f aca="false">IF($M703=1,SQRT(((X702)/($M702))-S702^2),"")</f>
        <v/>
      </c>
      <c r="AD702" s="1" t="str">
        <f aca="false">IF($M703=1,SQRT(((Y702)/($M702))-T702^2),"")</f>
        <v/>
      </c>
      <c r="AE702" s="1" t="str">
        <f aca="false">IF($M703=1,SQRT(((Z702)/($M702))-U702^2),"")</f>
        <v/>
      </c>
      <c r="AF702" s="1" t="str">
        <f aca="false">IF($M703=1,SQRT(((AA702)/($M702))-V702^2),"")</f>
        <v/>
      </c>
      <c r="AG702" s="1" t="str">
        <f aca="false">IF($M703=1,SQRT(((AB702)/($M702))-W702^2),"")</f>
        <v/>
      </c>
    </row>
    <row r="703" customFormat="false" ht="12.8" hidden="false" customHeight="false" outlineLevel="0" collapsed="false">
      <c r="A703" s="0" t="n">
        <v>3.2309448719</v>
      </c>
      <c r="B703" s="0" t="n">
        <v>1577122825.85</v>
      </c>
      <c r="C703" s="0" t="n">
        <f aca="false">B703-1577122810.47</f>
        <v>15.3799998760223</v>
      </c>
      <c r="D703" s="0" t="n">
        <v>453</v>
      </c>
      <c r="E703" s="0" t="n">
        <v>881</v>
      </c>
      <c r="F703" s="0" t="n">
        <v>643</v>
      </c>
      <c r="G703" s="0" t="n">
        <v>491</v>
      </c>
      <c r="H703" s="0" t="n">
        <v>319</v>
      </c>
      <c r="I703" s="0" t="n">
        <f aca="false">(D703+E703+F703+G703+H703)/5</f>
        <v>557.4</v>
      </c>
      <c r="J703" s="0" t="n">
        <f aca="false">I703-577.6</f>
        <v>-20.2</v>
      </c>
      <c r="K703" s="0" t="n">
        <f aca="false">(I703-I702)/(A703-A702)</f>
        <v>19.3041261072024</v>
      </c>
      <c r="L703" s="0" t="str">
        <f aca="false">IF(G703&gt;590,"RELAX",IF(G703&lt;500,"FIST","TRANSITION"))</f>
        <v>FIST</v>
      </c>
      <c r="M703" s="1" t="n">
        <f aca="false">IF(L703=L702,M702+1,1)</f>
        <v>43</v>
      </c>
      <c r="N703" s="1" t="n">
        <f aca="false">IF($L703=$L702,N702+D703,D703)</f>
        <v>19415</v>
      </c>
      <c r="O703" s="1" t="n">
        <f aca="false">IF($L703=$L702,O702+E703,E703)</f>
        <v>37858</v>
      </c>
      <c r="P703" s="1" t="n">
        <f aca="false">IF($L703=$L702,P702+F703,F703)</f>
        <v>27565</v>
      </c>
      <c r="Q703" s="1" t="n">
        <f aca="false">IF($L703=$L702,Q702+G703,G703)</f>
        <v>21245</v>
      </c>
      <c r="R703" s="1" t="n">
        <f aca="false">IF($L703=$L702,R702+H703,H703)</f>
        <v>13737</v>
      </c>
      <c r="S703" s="1" t="str">
        <f aca="false">IF($M704=1,N703/$M703,"")</f>
        <v/>
      </c>
      <c r="T703" s="1" t="str">
        <f aca="false">IF($M704=1,O703/$M703,"")</f>
        <v/>
      </c>
      <c r="U703" s="1" t="str">
        <f aca="false">IF($M704=1,P703/$M703,"")</f>
        <v/>
      </c>
      <c r="V703" s="1" t="str">
        <f aca="false">IF($M704=1,Q703/$M703,"")</f>
        <v/>
      </c>
      <c r="W703" s="1" t="str">
        <f aca="false">IF($M704=1,R703/$M703,"")</f>
        <v/>
      </c>
      <c r="X703" s="1" t="n">
        <f aca="false">IF($L703=$L702,X702+D703^2,D703^2)</f>
        <v>8766117</v>
      </c>
      <c r="Y703" s="1" t="n">
        <f aca="false">IF($L703=$L702,Y702+E703^2,E703^2)</f>
        <v>33330926</v>
      </c>
      <c r="Z703" s="1" t="n">
        <f aca="false">IF($L703=$L702,Z702+F703^2,F703^2)</f>
        <v>17670503</v>
      </c>
      <c r="AA703" s="1" t="n">
        <f aca="false">IF($L703=$L702,AA702+G703^2,G703^2)</f>
        <v>10497215</v>
      </c>
      <c r="AB703" s="1" t="n">
        <f aca="false">IF($L703=$L702,AB702+H703^2,H703^2)</f>
        <v>4388511</v>
      </c>
      <c r="AC703" s="1" t="str">
        <f aca="false">IF($M704=1,SQRT(((X703)/($M703))-S703^2),"")</f>
        <v/>
      </c>
      <c r="AD703" s="1" t="str">
        <f aca="false">IF($M704=1,SQRT(((Y703)/($M703))-T703^2),"")</f>
        <v/>
      </c>
      <c r="AE703" s="1" t="str">
        <f aca="false">IF($M704=1,SQRT(((Z703)/($M703))-U703^2),"")</f>
        <v/>
      </c>
      <c r="AF703" s="1" t="str">
        <f aca="false">IF($M704=1,SQRT(((AA703)/($M703))-V703^2),"")</f>
        <v/>
      </c>
      <c r="AG703" s="1" t="str">
        <f aca="false">IF($M704=1,SQRT(((AB703)/($M703))-W703^2),"")</f>
        <v/>
      </c>
    </row>
    <row r="704" customFormat="false" ht="12.8" hidden="false" customHeight="false" outlineLevel="0" collapsed="false">
      <c r="A704" s="0" t="n">
        <v>3.25516700745</v>
      </c>
      <c r="B704" s="0" t="n">
        <v>1577122825.87</v>
      </c>
      <c r="C704" s="0" t="n">
        <f aca="false">B704-1577122810.47</f>
        <v>15.3999998569489</v>
      </c>
      <c r="D704" s="0" t="n">
        <v>452</v>
      </c>
      <c r="E704" s="0" t="n">
        <v>881</v>
      </c>
      <c r="F704" s="0" t="n">
        <v>642</v>
      </c>
      <c r="G704" s="0" t="n">
        <v>490</v>
      </c>
      <c r="H704" s="0" t="n">
        <v>320</v>
      </c>
      <c r="I704" s="0" t="n">
        <f aca="false">(D704+E704+F704+G704+H704)/5</f>
        <v>557</v>
      </c>
      <c r="J704" s="0" t="n">
        <f aca="false">I704-577.6</f>
        <v>-20.6</v>
      </c>
      <c r="K704" s="0" t="n">
        <f aca="false">(I704-I703)/(A704-A703)</f>
        <v>-16.5138205578237</v>
      </c>
      <c r="L704" s="0" t="str">
        <f aca="false">IF(G704&gt;590,"RELAX",IF(G704&lt;500,"FIST","TRANSITION"))</f>
        <v>FIST</v>
      </c>
      <c r="M704" s="1" t="n">
        <f aca="false">IF(L704=L703,M703+1,1)</f>
        <v>44</v>
      </c>
      <c r="N704" s="1" t="n">
        <f aca="false">IF($L704=$L703,N703+D704,D704)</f>
        <v>19867</v>
      </c>
      <c r="O704" s="1" t="n">
        <f aca="false">IF($L704=$L703,O703+E704,E704)</f>
        <v>38739</v>
      </c>
      <c r="P704" s="1" t="n">
        <f aca="false">IF($L704=$L703,P703+F704,F704)</f>
        <v>28207</v>
      </c>
      <c r="Q704" s="1" t="n">
        <f aca="false">IF($L704=$L703,Q703+G704,G704)</f>
        <v>21735</v>
      </c>
      <c r="R704" s="1" t="n">
        <f aca="false">IF($L704=$L703,R703+H704,H704)</f>
        <v>14057</v>
      </c>
      <c r="S704" s="1" t="str">
        <f aca="false">IF($M705=1,N704/$M704,"")</f>
        <v/>
      </c>
      <c r="T704" s="1" t="str">
        <f aca="false">IF($M705=1,O704/$M704,"")</f>
        <v/>
      </c>
      <c r="U704" s="1" t="str">
        <f aca="false">IF($M705=1,P704/$M704,"")</f>
        <v/>
      </c>
      <c r="V704" s="1" t="str">
        <f aca="false">IF($M705=1,Q704/$M704,"")</f>
        <v/>
      </c>
      <c r="W704" s="1" t="str">
        <f aca="false">IF($M705=1,R704/$M704,"")</f>
        <v/>
      </c>
      <c r="X704" s="1" t="n">
        <f aca="false">IF($L704=$L703,X703+D704^2,D704^2)</f>
        <v>8970421</v>
      </c>
      <c r="Y704" s="1" t="n">
        <f aca="false">IF($L704=$L703,Y703+E704^2,E704^2)</f>
        <v>34107087</v>
      </c>
      <c r="Z704" s="1" t="n">
        <f aca="false">IF($L704=$L703,Z703+F704^2,F704^2)</f>
        <v>18082667</v>
      </c>
      <c r="AA704" s="1" t="n">
        <f aca="false">IF($L704=$L703,AA703+G704^2,G704^2)</f>
        <v>10737315</v>
      </c>
      <c r="AB704" s="1" t="n">
        <f aca="false">IF($L704=$L703,AB703+H704^2,H704^2)</f>
        <v>4490911</v>
      </c>
      <c r="AC704" s="1" t="str">
        <f aca="false">IF($M705=1,SQRT(((X704)/($M704))-S704^2),"")</f>
        <v/>
      </c>
      <c r="AD704" s="1" t="str">
        <f aca="false">IF($M705=1,SQRT(((Y704)/($M704))-T704^2),"")</f>
        <v/>
      </c>
      <c r="AE704" s="1" t="str">
        <f aca="false">IF($M705=1,SQRT(((Z704)/($M704))-U704^2),"")</f>
        <v/>
      </c>
      <c r="AF704" s="1" t="str">
        <f aca="false">IF($M705=1,SQRT(((AA704)/($M704))-V704^2),"")</f>
        <v/>
      </c>
      <c r="AG704" s="1" t="str">
        <f aca="false">IF($M705=1,SQRT(((AB704)/($M704))-W704^2),"")</f>
        <v/>
      </c>
    </row>
    <row r="705" customFormat="false" ht="12.8" hidden="false" customHeight="false" outlineLevel="0" collapsed="false">
      <c r="A705" s="0" t="n">
        <v>3.27603983879</v>
      </c>
      <c r="B705" s="0" t="n">
        <v>1577122825.89</v>
      </c>
      <c r="C705" s="0" t="n">
        <f aca="false">B705-1577122810.47</f>
        <v>15.4200000762939</v>
      </c>
      <c r="D705" s="0" t="n">
        <v>452</v>
      </c>
      <c r="E705" s="0" t="n">
        <v>880</v>
      </c>
      <c r="F705" s="0" t="n">
        <v>643</v>
      </c>
      <c r="G705" s="0" t="n">
        <v>490</v>
      </c>
      <c r="H705" s="0" t="n">
        <v>320</v>
      </c>
      <c r="I705" s="0" t="n">
        <f aca="false">(D705+E705+F705+G705+H705)/5</f>
        <v>557</v>
      </c>
      <c r="J705" s="0" t="n">
        <f aca="false">I705-577.6</f>
        <v>-20.6</v>
      </c>
      <c r="K705" s="0" t="n">
        <f aca="false">(I705-I704)/(A705-A704)</f>
        <v>0</v>
      </c>
      <c r="L705" s="0" t="str">
        <f aca="false">IF(G705&gt;590,"RELAX",IF(G705&lt;500,"FIST","TRANSITION"))</f>
        <v>FIST</v>
      </c>
      <c r="M705" s="1" t="n">
        <f aca="false">IF(L705=L704,M704+1,1)</f>
        <v>45</v>
      </c>
      <c r="N705" s="1" t="n">
        <f aca="false">IF($L705=$L704,N704+D705,D705)</f>
        <v>20319</v>
      </c>
      <c r="O705" s="1" t="n">
        <f aca="false">IF($L705=$L704,O704+E705,E705)</f>
        <v>39619</v>
      </c>
      <c r="P705" s="1" t="n">
        <f aca="false">IF($L705=$L704,P704+F705,F705)</f>
        <v>28850</v>
      </c>
      <c r="Q705" s="1" t="n">
        <f aca="false">IF($L705=$L704,Q704+G705,G705)</f>
        <v>22225</v>
      </c>
      <c r="R705" s="1" t="n">
        <f aca="false">IF($L705=$L704,R704+H705,H705)</f>
        <v>14377</v>
      </c>
      <c r="S705" s="1" t="str">
        <f aca="false">IF($M706=1,N705/$M705,"")</f>
        <v/>
      </c>
      <c r="T705" s="1" t="str">
        <f aca="false">IF($M706=1,O705/$M705,"")</f>
        <v/>
      </c>
      <c r="U705" s="1" t="str">
        <f aca="false">IF($M706=1,P705/$M705,"")</f>
        <v/>
      </c>
      <c r="V705" s="1" t="str">
        <f aca="false">IF($M706=1,Q705/$M705,"")</f>
        <v/>
      </c>
      <c r="W705" s="1" t="str">
        <f aca="false">IF($M706=1,R705/$M705,"")</f>
        <v/>
      </c>
      <c r="X705" s="1" t="n">
        <f aca="false">IF($L705=$L704,X704+D705^2,D705^2)</f>
        <v>9174725</v>
      </c>
      <c r="Y705" s="1" t="n">
        <f aca="false">IF($L705=$L704,Y704+E705^2,E705^2)</f>
        <v>34881487</v>
      </c>
      <c r="Z705" s="1" t="n">
        <f aca="false">IF($L705=$L704,Z704+F705^2,F705^2)</f>
        <v>18496116</v>
      </c>
      <c r="AA705" s="1" t="n">
        <f aca="false">IF($L705=$L704,AA704+G705^2,G705^2)</f>
        <v>10977415</v>
      </c>
      <c r="AB705" s="1" t="n">
        <f aca="false">IF($L705=$L704,AB704+H705^2,H705^2)</f>
        <v>4593311</v>
      </c>
      <c r="AC705" s="1" t="str">
        <f aca="false">IF($M706=1,SQRT(((X705)/($M705))-S705^2),"")</f>
        <v/>
      </c>
      <c r="AD705" s="1" t="str">
        <f aca="false">IF($M706=1,SQRT(((Y705)/($M705))-T705^2),"")</f>
        <v/>
      </c>
      <c r="AE705" s="1" t="str">
        <f aca="false">IF($M706=1,SQRT(((Z705)/($M705))-U705^2),"")</f>
        <v/>
      </c>
      <c r="AF705" s="1" t="str">
        <f aca="false">IF($M706=1,SQRT(((AA705)/($M705))-V705^2),"")</f>
        <v/>
      </c>
      <c r="AG705" s="1" t="str">
        <f aca="false">IF($M706=1,SQRT(((AB705)/($M705))-W705^2),"")</f>
        <v/>
      </c>
    </row>
    <row r="706" customFormat="false" ht="12.8" hidden="false" customHeight="false" outlineLevel="0" collapsed="false">
      <c r="A706" s="0" t="n">
        <v>3.3004360199</v>
      </c>
      <c r="B706" s="0" t="n">
        <v>1577122825.92</v>
      </c>
      <c r="C706" s="0" t="n">
        <f aca="false">B706-1577122810.47</f>
        <v>15.4500000476837</v>
      </c>
      <c r="D706" s="0" t="n">
        <v>452</v>
      </c>
      <c r="E706" s="0" t="n">
        <v>880</v>
      </c>
      <c r="F706" s="0" t="n">
        <v>642</v>
      </c>
      <c r="G706" s="0" t="n">
        <v>490</v>
      </c>
      <c r="H706" s="0" t="n">
        <v>320</v>
      </c>
      <c r="I706" s="0" t="n">
        <f aca="false">(D706+E706+F706+G706+H706)/5</f>
        <v>556.8</v>
      </c>
      <c r="J706" s="0" t="n">
        <f aca="false">I706-577.6</f>
        <v>-20.8000000000001</v>
      </c>
      <c r="K706" s="0" t="n">
        <f aca="false">(I706-I705)/(A706-A705)</f>
        <v>-8.19800439660058</v>
      </c>
      <c r="L706" s="0" t="str">
        <f aca="false">IF(G706&gt;590,"RELAX",IF(G706&lt;500,"FIST","TRANSITION"))</f>
        <v>FIST</v>
      </c>
      <c r="M706" s="1" t="n">
        <f aca="false">IF(L706=L705,M705+1,1)</f>
        <v>46</v>
      </c>
      <c r="N706" s="1" t="n">
        <f aca="false">IF($L706=$L705,N705+D706,D706)</f>
        <v>20771</v>
      </c>
      <c r="O706" s="1" t="n">
        <f aca="false">IF($L706=$L705,O705+E706,E706)</f>
        <v>40499</v>
      </c>
      <c r="P706" s="1" t="n">
        <f aca="false">IF($L706=$L705,P705+F706,F706)</f>
        <v>29492</v>
      </c>
      <c r="Q706" s="1" t="n">
        <f aca="false">IF($L706=$L705,Q705+G706,G706)</f>
        <v>22715</v>
      </c>
      <c r="R706" s="1" t="n">
        <f aca="false">IF($L706=$L705,R705+H706,H706)</f>
        <v>14697</v>
      </c>
      <c r="S706" s="1" t="str">
        <f aca="false">IF($M707=1,N706/$M706,"")</f>
        <v/>
      </c>
      <c r="T706" s="1" t="str">
        <f aca="false">IF($M707=1,O706/$M706,"")</f>
        <v/>
      </c>
      <c r="U706" s="1" t="str">
        <f aca="false">IF($M707=1,P706/$M706,"")</f>
        <v/>
      </c>
      <c r="V706" s="1" t="str">
        <f aca="false">IF($M707=1,Q706/$M706,"")</f>
        <v/>
      </c>
      <c r="W706" s="1" t="str">
        <f aca="false">IF($M707=1,R706/$M706,"")</f>
        <v/>
      </c>
      <c r="X706" s="1" t="n">
        <f aca="false">IF($L706=$L705,X705+D706^2,D706^2)</f>
        <v>9379029</v>
      </c>
      <c r="Y706" s="1" t="n">
        <f aca="false">IF($L706=$L705,Y705+E706^2,E706^2)</f>
        <v>35655887</v>
      </c>
      <c r="Z706" s="1" t="n">
        <f aca="false">IF($L706=$L705,Z705+F706^2,F706^2)</f>
        <v>18908280</v>
      </c>
      <c r="AA706" s="1" t="n">
        <f aca="false">IF($L706=$L705,AA705+G706^2,G706^2)</f>
        <v>11217515</v>
      </c>
      <c r="AB706" s="1" t="n">
        <f aca="false">IF($L706=$L705,AB705+H706^2,H706^2)</f>
        <v>4695711</v>
      </c>
      <c r="AC706" s="1" t="str">
        <f aca="false">IF($M707=1,SQRT(((X706)/($M706))-S706^2),"")</f>
        <v/>
      </c>
      <c r="AD706" s="1" t="str">
        <f aca="false">IF($M707=1,SQRT(((Y706)/($M706))-T706^2),"")</f>
        <v/>
      </c>
      <c r="AE706" s="1" t="str">
        <f aca="false">IF($M707=1,SQRT(((Z706)/($M706))-U706^2),"")</f>
        <v/>
      </c>
      <c r="AF706" s="1" t="str">
        <f aca="false">IF($M707=1,SQRT(((AA706)/($M706))-V706^2),"")</f>
        <v/>
      </c>
      <c r="AG706" s="1" t="str">
        <f aca="false">IF($M707=1,SQRT(((AB706)/($M706))-W706^2),"")</f>
        <v/>
      </c>
    </row>
    <row r="707" customFormat="false" ht="12.8" hidden="false" customHeight="false" outlineLevel="0" collapsed="false">
      <c r="A707" s="0" t="n">
        <v>3.32486581802</v>
      </c>
      <c r="B707" s="0" t="n">
        <v>1577122825.94</v>
      </c>
      <c r="C707" s="0" t="n">
        <f aca="false">B707-1577122810.47</f>
        <v>15.4700000286102</v>
      </c>
      <c r="D707" s="0" t="n">
        <v>452</v>
      </c>
      <c r="E707" s="0" t="n">
        <v>879</v>
      </c>
      <c r="F707" s="0" t="n">
        <v>642</v>
      </c>
      <c r="G707" s="0" t="n">
        <v>490</v>
      </c>
      <c r="H707" s="0" t="n">
        <v>320</v>
      </c>
      <c r="I707" s="0" t="n">
        <f aca="false">(D707+E707+F707+G707+H707)/5</f>
        <v>556.6</v>
      </c>
      <c r="J707" s="0" t="n">
        <f aca="false">I707-577.6</f>
        <v>-21</v>
      </c>
      <c r="K707" s="0" t="n">
        <f aca="false">(I707-I706)/(A707-A706)</f>
        <v>-8.18672340301487</v>
      </c>
      <c r="L707" s="0" t="str">
        <f aca="false">IF(G707&gt;590,"RELAX",IF(G707&lt;500,"FIST","TRANSITION"))</f>
        <v>FIST</v>
      </c>
      <c r="M707" s="1" t="n">
        <f aca="false">IF(L707=L706,M706+1,1)</f>
        <v>47</v>
      </c>
      <c r="N707" s="1" t="n">
        <f aca="false">IF($L707=$L706,N706+D707,D707)</f>
        <v>21223</v>
      </c>
      <c r="O707" s="1" t="n">
        <f aca="false">IF($L707=$L706,O706+E707,E707)</f>
        <v>41378</v>
      </c>
      <c r="P707" s="1" t="n">
        <f aca="false">IF($L707=$L706,P706+F707,F707)</f>
        <v>30134</v>
      </c>
      <c r="Q707" s="1" t="n">
        <f aca="false">IF($L707=$L706,Q706+G707,G707)</f>
        <v>23205</v>
      </c>
      <c r="R707" s="1" t="n">
        <f aca="false">IF($L707=$L706,R706+H707,H707)</f>
        <v>15017</v>
      </c>
      <c r="S707" s="1" t="str">
        <f aca="false">IF($M708=1,N707/$M707,"")</f>
        <v/>
      </c>
      <c r="T707" s="1" t="str">
        <f aca="false">IF($M708=1,O707/$M707,"")</f>
        <v/>
      </c>
      <c r="U707" s="1" t="str">
        <f aca="false">IF($M708=1,P707/$M707,"")</f>
        <v/>
      </c>
      <c r="V707" s="1" t="str">
        <f aca="false">IF($M708=1,Q707/$M707,"")</f>
        <v/>
      </c>
      <c r="W707" s="1" t="str">
        <f aca="false">IF($M708=1,R707/$M707,"")</f>
        <v/>
      </c>
      <c r="X707" s="1" t="n">
        <f aca="false">IF($L707=$L706,X706+D707^2,D707^2)</f>
        <v>9583333</v>
      </c>
      <c r="Y707" s="1" t="n">
        <f aca="false">IF($L707=$L706,Y706+E707^2,E707^2)</f>
        <v>36428528</v>
      </c>
      <c r="Z707" s="1" t="n">
        <f aca="false">IF($L707=$L706,Z706+F707^2,F707^2)</f>
        <v>19320444</v>
      </c>
      <c r="AA707" s="1" t="n">
        <f aca="false">IF($L707=$L706,AA706+G707^2,G707^2)</f>
        <v>11457615</v>
      </c>
      <c r="AB707" s="1" t="n">
        <f aca="false">IF($L707=$L706,AB706+H707^2,H707^2)</f>
        <v>4798111</v>
      </c>
      <c r="AC707" s="1" t="str">
        <f aca="false">IF($M708=1,SQRT(((X707)/($M707))-S707^2),"")</f>
        <v/>
      </c>
      <c r="AD707" s="1" t="str">
        <f aca="false">IF($M708=1,SQRT(((Y707)/($M707))-T707^2),"")</f>
        <v/>
      </c>
      <c r="AE707" s="1" t="str">
        <f aca="false">IF($M708=1,SQRT(((Z707)/($M707))-U707^2),"")</f>
        <v/>
      </c>
      <c r="AF707" s="1" t="str">
        <f aca="false">IF($M708=1,SQRT(((AA707)/($M707))-V707^2),"")</f>
        <v/>
      </c>
      <c r="AG707" s="1" t="str">
        <f aca="false">IF($M708=1,SQRT(((AB707)/($M707))-W707^2),"")</f>
        <v/>
      </c>
    </row>
    <row r="708" customFormat="false" ht="12.8" hidden="false" customHeight="false" outlineLevel="0" collapsed="false">
      <c r="A708" s="0" t="n">
        <v>3.34532690048</v>
      </c>
      <c r="B708" s="0" t="n">
        <v>1577122825.96</v>
      </c>
      <c r="C708" s="0" t="n">
        <f aca="false">B708-1577122810.47</f>
        <v>15.4900000095367</v>
      </c>
      <c r="D708" s="0" t="n">
        <v>453</v>
      </c>
      <c r="E708" s="0" t="n">
        <v>879</v>
      </c>
      <c r="F708" s="0" t="n">
        <v>642</v>
      </c>
      <c r="G708" s="0" t="n">
        <v>491</v>
      </c>
      <c r="H708" s="0" t="n">
        <v>320</v>
      </c>
      <c r="I708" s="0" t="n">
        <f aca="false">(D708+E708+F708+G708+H708)/5</f>
        <v>557</v>
      </c>
      <c r="J708" s="0" t="n">
        <f aca="false">I708-577.6</f>
        <v>-20.6</v>
      </c>
      <c r="K708" s="0" t="n">
        <f aca="false">(I708-I707)/(A708-A707)</f>
        <v>19.5493078522094</v>
      </c>
      <c r="L708" s="0" t="str">
        <f aca="false">IF(G708&gt;590,"RELAX",IF(G708&lt;500,"FIST","TRANSITION"))</f>
        <v>FIST</v>
      </c>
      <c r="M708" s="1" t="n">
        <f aca="false">IF(L708=L707,M707+1,1)</f>
        <v>48</v>
      </c>
      <c r="N708" s="1" t="n">
        <f aca="false">IF($L708=$L707,N707+D708,D708)</f>
        <v>21676</v>
      </c>
      <c r="O708" s="1" t="n">
        <f aca="false">IF($L708=$L707,O707+E708,E708)</f>
        <v>42257</v>
      </c>
      <c r="P708" s="1" t="n">
        <f aca="false">IF($L708=$L707,P707+F708,F708)</f>
        <v>30776</v>
      </c>
      <c r="Q708" s="1" t="n">
        <f aca="false">IF($L708=$L707,Q707+G708,G708)</f>
        <v>23696</v>
      </c>
      <c r="R708" s="1" t="n">
        <f aca="false">IF($L708=$L707,R707+H708,H708)</f>
        <v>15337</v>
      </c>
      <c r="S708" s="1" t="str">
        <f aca="false">IF($M709=1,N708/$M708,"")</f>
        <v/>
      </c>
      <c r="T708" s="1" t="str">
        <f aca="false">IF($M709=1,O708/$M708,"")</f>
        <v/>
      </c>
      <c r="U708" s="1" t="str">
        <f aca="false">IF($M709=1,P708/$M708,"")</f>
        <v/>
      </c>
      <c r="V708" s="1" t="str">
        <f aca="false">IF($M709=1,Q708/$M708,"")</f>
        <v/>
      </c>
      <c r="W708" s="1" t="str">
        <f aca="false">IF($M709=1,R708/$M708,"")</f>
        <v/>
      </c>
      <c r="X708" s="1" t="n">
        <f aca="false">IF($L708=$L707,X707+D708^2,D708^2)</f>
        <v>9788542</v>
      </c>
      <c r="Y708" s="1" t="n">
        <f aca="false">IF($L708=$L707,Y707+E708^2,E708^2)</f>
        <v>37201169</v>
      </c>
      <c r="Z708" s="1" t="n">
        <f aca="false">IF($L708=$L707,Z707+F708^2,F708^2)</f>
        <v>19732608</v>
      </c>
      <c r="AA708" s="1" t="n">
        <f aca="false">IF($L708=$L707,AA707+G708^2,G708^2)</f>
        <v>11698696</v>
      </c>
      <c r="AB708" s="1" t="n">
        <f aca="false">IF($L708=$L707,AB707+H708^2,H708^2)</f>
        <v>4900511</v>
      </c>
      <c r="AC708" s="1" t="str">
        <f aca="false">IF($M709=1,SQRT(((X708)/($M708))-S708^2),"")</f>
        <v/>
      </c>
      <c r="AD708" s="1" t="str">
        <f aca="false">IF($M709=1,SQRT(((Y708)/($M708))-T708^2),"")</f>
        <v/>
      </c>
      <c r="AE708" s="1" t="str">
        <f aca="false">IF($M709=1,SQRT(((Z708)/($M708))-U708^2),"")</f>
        <v/>
      </c>
      <c r="AF708" s="1" t="str">
        <f aca="false">IF($M709=1,SQRT(((AA708)/($M708))-V708^2),"")</f>
        <v/>
      </c>
      <c r="AG708" s="1" t="str">
        <f aca="false">IF($M709=1,SQRT(((AB708)/($M708))-W708^2),"")</f>
        <v/>
      </c>
    </row>
    <row r="709" customFormat="false" ht="12.8" hidden="false" customHeight="false" outlineLevel="0" collapsed="false">
      <c r="A709" s="0" t="n">
        <v>3.37021279335</v>
      </c>
      <c r="B709" s="0" t="n">
        <v>1577122825.99</v>
      </c>
      <c r="C709" s="0" t="n">
        <f aca="false">B709-1577122810.47</f>
        <v>15.5199999809265</v>
      </c>
      <c r="D709" s="0" t="n">
        <v>453</v>
      </c>
      <c r="E709" s="0" t="n">
        <v>879</v>
      </c>
      <c r="F709" s="0" t="n">
        <v>642</v>
      </c>
      <c r="G709" s="0" t="n">
        <v>492</v>
      </c>
      <c r="H709" s="0" t="n">
        <v>320</v>
      </c>
      <c r="I709" s="0" t="n">
        <f aca="false">(D709+E709+F709+G709+H709)/5</f>
        <v>557.2</v>
      </c>
      <c r="J709" s="0" t="n">
        <f aca="false">I709-577.6</f>
        <v>-20.4</v>
      </c>
      <c r="K709" s="0" t="n">
        <f aca="false">(I709-I708)/(A709-A708)</f>
        <v>8.03668170737591</v>
      </c>
      <c r="L709" s="0" t="str">
        <f aca="false">IF(G709&gt;590,"RELAX",IF(G709&lt;500,"FIST","TRANSITION"))</f>
        <v>FIST</v>
      </c>
      <c r="M709" s="1" t="n">
        <f aca="false">IF(L709=L708,M708+1,1)</f>
        <v>49</v>
      </c>
      <c r="N709" s="1" t="n">
        <f aca="false">IF($L709=$L708,N708+D709,D709)</f>
        <v>22129</v>
      </c>
      <c r="O709" s="1" t="n">
        <f aca="false">IF($L709=$L708,O708+E709,E709)</f>
        <v>43136</v>
      </c>
      <c r="P709" s="1" t="n">
        <f aca="false">IF($L709=$L708,P708+F709,F709)</f>
        <v>31418</v>
      </c>
      <c r="Q709" s="1" t="n">
        <f aca="false">IF($L709=$L708,Q708+G709,G709)</f>
        <v>24188</v>
      </c>
      <c r="R709" s="1" t="n">
        <f aca="false">IF($L709=$L708,R708+H709,H709)</f>
        <v>15657</v>
      </c>
      <c r="S709" s="1" t="str">
        <f aca="false">IF($M710=1,N709/$M709,"")</f>
        <v/>
      </c>
      <c r="T709" s="1" t="str">
        <f aca="false">IF($M710=1,O709/$M709,"")</f>
        <v/>
      </c>
      <c r="U709" s="1" t="str">
        <f aca="false">IF($M710=1,P709/$M709,"")</f>
        <v/>
      </c>
      <c r="V709" s="1" t="str">
        <f aca="false">IF($M710=1,Q709/$M709,"")</f>
        <v/>
      </c>
      <c r="W709" s="1" t="str">
        <f aca="false">IF($M710=1,R709/$M709,"")</f>
        <v/>
      </c>
      <c r="X709" s="1" t="n">
        <f aca="false">IF($L709=$L708,X708+D709^2,D709^2)</f>
        <v>9993751</v>
      </c>
      <c r="Y709" s="1" t="n">
        <f aca="false">IF($L709=$L708,Y708+E709^2,E709^2)</f>
        <v>37973810</v>
      </c>
      <c r="Z709" s="1" t="n">
        <f aca="false">IF($L709=$L708,Z708+F709^2,F709^2)</f>
        <v>20144772</v>
      </c>
      <c r="AA709" s="1" t="n">
        <f aca="false">IF($L709=$L708,AA708+G709^2,G709^2)</f>
        <v>11940760</v>
      </c>
      <c r="AB709" s="1" t="n">
        <f aca="false">IF($L709=$L708,AB708+H709^2,H709^2)</f>
        <v>5002911</v>
      </c>
      <c r="AC709" s="1" t="str">
        <f aca="false">IF($M710=1,SQRT(((X709)/($M709))-S709^2),"")</f>
        <v/>
      </c>
      <c r="AD709" s="1" t="str">
        <f aca="false">IF($M710=1,SQRT(((Y709)/($M709))-T709^2),"")</f>
        <v/>
      </c>
      <c r="AE709" s="1" t="str">
        <f aca="false">IF($M710=1,SQRT(((Z709)/($M709))-U709^2),"")</f>
        <v/>
      </c>
      <c r="AF709" s="1" t="str">
        <f aca="false">IF($M710=1,SQRT(((AA709)/($M709))-V709^2),"")</f>
        <v/>
      </c>
      <c r="AG709" s="1" t="str">
        <f aca="false">IF($M710=1,SQRT(((AB709)/($M709))-W709^2),"")</f>
        <v/>
      </c>
    </row>
    <row r="710" customFormat="false" ht="12.8" hidden="false" customHeight="false" outlineLevel="0" collapsed="false">
      <c r="A710" s="0" t="n">
        <v>3.39065980911</v>
      </c>
      <c r="B710" s="0" t="n">
        <v>1577122826.01</v>
      </c>
      <c r="C710" s="0" t="n">
        <f aca="false">B710-1577122810.47</f>
        <v>15.539999961853</v>
      </c>
      <c r="D710" s="0" t="n">
        <v>451</v>
      </c>
      <c r="E710" s="0" t="n">
        <v>880</v>
      </c>
      <c r="F710" s="0" t="n">
        <v>641</v>
      </c>
      <c r="G710" s="0" t="n">
        <v>493</v>
      </c>
      <c r="H710" s="0" t="n">
        <v>320</v>
      </c>
      <c r="I710" s="0" t="n">
        <f aca="false">(D710+E710+F710+G710+H710)/5</f>
        <v>557</v>
      </c>
      <c r="J710" s="0" t="n">
        <f aca="false">I710-577.6</f>
        <v>-20.6</v>
      </c>
      <c r="K710" s="0" t="n">
        <f aca="false">(I710-I709)/(A710-A709)</f>
        <v>-9.78137848317709</v>
      </c>
      <c r="L710" s="0" t="str">
        <f aca="false">IF(G710&gt;590,"RELAX",IF(G710&lt;500,"FIST","TRANSITION"))</f>
        <v>FIST</v>
      </c>
      <c r="M710" s="1" t="n">
        <f aca="false">IF(L710=L709,M709+1,1)</f>
        <v>50</v>
      </c>
      <c r="N710" s="1" t="n">
        <f aca="false">IF($L710=$L709,N709+D710,D710)</f>
        <v>22580</v>
      </c>
      <c r="O710" s="1" t="n">
        <f aca="false">IF($L710=$L709,O709+E710,E710)</f>
        <v>44016</v>
      </c>
      <c r="P710" s="1" t="n">
        <f aca="false">IF($L710=$L709,P709+F710,F710)</f>
        <v>32059</v>
      </c>
      <c r="Q710" s="1" t="n">
        <f aca="false">IF($L710=$L709,Q709+G710,G710)</f>
        <v>24681</v>
      </c>
      <c r="R710" s="1" t="n">
        <f aca="false">IF($L710=$L709,R709+H710,H710)</f>
        <v>15977</v>
      </c>
      <c r="S710" s="1" t="str">
        <f aca="false">IF($M711=1,N710/$M710,"")</f>
        <v/>
      </c>
      <c r="T710" s="1" t="str">
        <f aca="false">IF($M711=1,O710/$M710,"")</f>
        <v/>
      </c>
      <c r="U710" s="1" t="str">
        <f aca="false">IF($M711=1,P710/$M710,"")</f>
        <v/>
      </c>
      <c r="V710" s="1" t="str">
        <f aca="false">IF($M711=1,Q710/$M710,"")</f>
        <v/>
      </c>
      <c r="W710" s="1" t="str">
        <f aca="false">IF($M711=1,R710/$M710,"")</f>
        <v/>
      </c>
      <c r="X710" s="1" t="n">
        <f aca="false">IF($L710=$L709,X709+D710^2,D710^2)</f>
        <v>10197152</v>
      </c>
      <c r="Y710" s="1" t="n">
        <f aca="false">IF($L710=$L709,Y709+E710^2,E710^2)</f>
        <v>38748210</v>
      </c>
      <c r="Z710" s="1" t="n">
        <f aca="false">IF($L710=$L709,Z709+F710^2,F710^2)</f>
        <v>20555653</v>
      </c>
      <c r="AA710" s="1" t="n">
        <f aca="false">IF($L710=$L709,AA709+G710^2,G710^2)</f>
        <v>12183809</v>
      </c>
      <c r="AB710" s="1" t="n">
        <f aca="false">IF($L710=$L709,AB709+H710^2,H710^2)</f>
        <v>5105311</v>
      </c>
      <c r="AC710" s="1" t="str">
        <f aca="false">IF($M711=1,SQRT(((X710)/($M710))-S710^2),"")</f>
        <v/>
      </c>
      <c r="AD710" s="1" t="str">
        <f aca="false">IF($M711=1,SQRT(((Y710)/($M710))-T710^2),"")</f>
        <v/>
      </c>
      <c r="AE710" s="1" t="str">
        <f aca="false">IF($M711=1,SQRT(((Z710)/($M710))-U710^2),"")</f>
        <v/>
      </c>
      <c r="AF710" s="1" t="str">
        <f aca="false">IF($M711=1,SQRT(((AA710)/($M710))-V710^2),"")</f>
        <v/>
      </c>
      <c r="AG710" s="1" t="str">
        <f aca="false">IF($M711=1,SQRT(((AB710)/($M710))-W710^2),"")</f>
        <v/>
      </c>
    </row>
    <row r="711" customFormat="false" ht="12.8" hidden="false" customHeight="false" outlineLevel="0" collapsed="false">
      <c r="A711" s="0" t="n">
        <v>3.41495299339</v>
      </c>
      <c r="B711" s="0" t="n">
        <v>1577122826.03</v>
      </c>
      <c r="C711" s="0" t="n">
        <f aca="false">B711-1577122810.47</f>
        <v>15.5599999427795</v>
      </c>
      <c r="D711" s="0" t="n">
        <v>452</v>
      </c>
      <c r="E711" s="0" t="n">
        <v>879</v>
      </c>
      <c r="F711" s="0" t="n">
        <v>642</v>
      </c>
      <c r="G711" s="0" t="n">
        <v>491</v>
      </c>
      <c r="H711" s="0" t="n">
        <v>320</v>
      </c>
      <c r="I711" s="0" t="n">
        <f aca="false">(D711+E711+F711+G711+H711)/5</f>
        <v>556.8</v>
      </c>
      <c r="J711" s="0" t="n">
        <f aca="false">I711-577.6</f>
        <v>-20.8000000000001</v>
      </c>
      <c r="K711" s="0" t="n">
        <f aca="false">(I711-I710)/(A711-A710)</f>
        <v>-8.23276181890649</v>
      </c>
      <c r="L711" s="0" t="str">
        <f aca="false">IF(G711&gt;590,"RELAX",IF(G711&lt;500,"FIST","TRANSITION"))</f>
        <v>FIST</v>
      </c>
      <c r="M711" s="1" t="n">
        <f aca="false">IF(L711=L710,M710+1,1)</f>
        <v>51</v>
      </c>
      <c r="N711" s="1" t="n">
        <f aca="false">IF($L711=$L710,N710+D711,D711)</f>
        <v>23032</v>
      </c>
      <c r="O711" s="1" t="n">
        <f aca="false">IF($L711=$L710,O710+E711,E711)</f>
        <v>44895</v>
      </c>
      <c r="P711" s="1" t="n">
        <f aca="false">IF($L711=$L710,P710+F711,F711)</f>
        <v>32701</v>
      </c>
      <c r="Q711" s="1" t="n">
        <f aca="false">IF($L711=$L710,Q710+G711,G711)</f>
        <v>25172</v>
      </c>
      <c r="R711" s="1" t="n">
        <f aca="false">IF($L711=$L710,R710+H711,H711)</f>
        <v>16297</v>
      </c>
      <c r="S711" s="1" t="str">
        <f aca="false">IF($M712=1,N711/$M711,"")</f>
        <v/>
      </c>
      <c r="T711" s="1" t="str">
        <f aca="false">IF($M712=1,O711/$M711,"")</f>
        <v/>
      </c>
      <c r="U711" s="1" t="str">
        <f aca="false">IF($M712=1,P711/$M711,"")</f>
        <v/>
      </c>
      <c r="V711" s="1" t="str">
        <f aca="false">IF($M712=1,Q711/$M711,"")</f>
        <v/>
      </c>
      <c r="W711" s="1" t="str">
        <f aca="false">IF($M712=1,R711/$M711,"")</f>
        <v/>
      </c>
      <c r="X711" s="1" t="n">
        <f aca="false">IF($L711=$L710,X710+D711^2,D711^2)</f>
        <v>10401456</v>
      </c>
      <c r="Y711" s="1" t="n">
        <f aca="false">IF($L711=$L710,Y710+E711^2,E711^2)</f>
        <v>39520851</v>
      </c>
      <c r="Z711" s="1" t="n">
        <f aca="false">IF($L711=$L710,Z710+F711^2,F711^2)</f>
        <v>20967817</v>
      </c>
      <c r="AA711" s="1" t="n">
        <f aca="false">IF($L711=$L710,AA710+G711^2,G711^2)</f>
        <v>12424890</v>
      </c>
      <c r="AB711" s="1" t="n">
        <f aca="false">IF($L711=$L710,AB710+H711^2,H711^2)</f>
        <v>5207711</v>
      </c>
      <c r="AC711" s="1" t="str">
        <f aca="false">IF($M712=1,SQRT(((X711)/($M711))-S711^2),"")</f>
        <v/>
      </c>
      <c r="AD711" s="1" t="str">
        <f aca="false">IF($M712=1,SQRT(((Y711)/($M711))-T711^2),"")</f>
        <v/>
      </c>
      <c r="AE711" s="1" t="str">
        <f aca="false">IF($M712=1,SQRT(((Z711)/($M711))-U711^2),"")</f>
        <v/>
      </c>
      <c r="AF711" s="1" t="str">
        <f aca="false">IF($M712=1,SQRT(((AA711)/($M711))-V711^2),"")</f>
        <v/>
      </c>
      <c r="AG711" s="1" t="str">
        <f aca="false">IF($M712=1,SQRT(((AB711)/($M711))-W711^2),"")</f>
        <v/>
      </c>
    </row>
    <row r="712" customFormat="false" ht="12.8" hidden="false" customHeight="false" outlineLevel="0" collapsed="false">
      <c r="A712" s="0" t="n">
        <v>3.4394929409</v>
      </c>
      <c r="B712" s="0" t="n">
        <v>1577122826.06</v>
      </c>
      <c r="C712" s="0" t="n">
        <f aca="false">B712-1577122810.47</f>
        <v>15.5899999141693</v>
      </c>
      <c r="D712" s="0" t="n">
        <v>453</v>
      </c>
      <c r="E712" s="0" t="n">
        <v>879</v>
      </c>
      <c r="F712" s="0" t="n">
        <v>643</v>
      </c>
      <c r="G712" s="0" t="n">
        <v>493</v>
      </c>
      <c r="H712" s="0" t="n">
        <v>319</v>
      </c>
      <c r="I712" s="0" t="n">
        <f aca="false">(D712+E712+F712+G712+H712)/5</f>
        <v>557.4</v>
      </c>
      <c r="J712" s="0" t="n">
        <f aca="false">I712-577.6</f>
        <v>-20.2</v>
      </c>
      <c r="K712" s="0" t="n">
        <f aca="false">(I712-I711)/(A712-A711)</f>
        <v>24.4499300479563</v>
      </c>
      <c r="L712" s="0" t="str">
        <f aca="false">IF(G712&gt;590,"RELAX",IF(G712&lt;500,"FIST","TRANSITION"))</f>
        <v>FIST</v>
      </c>
      <c r="M712" s="1" t="n">
        <f aca="false">IF(L712=L711,M711+1,1)</f>
        <v>52</v>
      </c>
      <c r="N712" s="1" t="n">
        <f aca="false">IF($L712=$L711,N711+D712,D712)</f>
        <v>23485</v>
      </c>
      <c r="O712" s="1" t="n">
        <f aca="false">IF($L712=$L711,O711+E712,E712)</f>
        <v>45774</v>
      </c>
      <c r="P712" s="1" t="n">
        <f aca="false">IF($L712=$L711,P711+F712,F712)</f>
        <v>33344</v>
      </c>
      <c r="Q712" s="1" t="n">
        <f aca="false">IF($L712=$L711,Q711+G712,G712)</f>
        <v>25665</v>
      </c>
      <c r="R712" s="1" t="n">
        <f aca="false">IF($L712=$L711,R711+H712,H712)</f>
        <v>16616</v>
      </c>
      <c r="S712" s="1" t="str">
        <f aca="false">IF($M713=1,N712/$M712,"")</f>
        <v/>
      </c>
      <c r="T712" s="1" t="str">
        <f aca="false">IF($M713=1,O712/$M712,"")</f>
        <v/>
      </c>
      <c r="U712" s="1" t="str">
        <f aca="false">IF($M713=1,P712/$M712,"")</f>
        <v/>
      </c>
      <c r="V712" s="1" t="str">
        <f aca="false">IF($M713=1,Q712/$M712,"")</f>
        <v/>
      </c>
      <c r="W712" s="1" t="str">
        <f aca="false">IF($M713=1,R712/$M712,"")</f>
        <v/>
      </c>
      <c r="X712" s="1" t="n">
        <f aca="false">IF($L712=$L711,X711+D712^2,D712^2)</f>
        <v>10606665</v>
      </c>
      <c r="Y712" s="1" t="n">
        <f aca="false">IF($L712=$L711,Y711+E712^2,E712^2)</f>
        <v>40293492</v>
      </c>
      <c r="Z712" s="1" t="n">
        <f aca="false">IF($L712=$L711,Z711+F712^2,F712^2)</f>
        <v>21381266</v>
      </c>
      <c r="AA712" s="1" t="n">
        <f aca="false">IF($L712=$L711,AA711+G712^2,G712^2)</f>
        <v>12667939</v>
      </c>
      <c r="AB712" s="1" t="n">
        <f aca="false">IF($L712=$L711,AB711+H712^2,H712^2)</f>
        <v>5309472</v>
      </c>
      <c r="AC712" s="1" t="str">
        <f aca="false">IF($M713=1,SQRT(((X712)/($M712))-S712^2),"")</f>
        <v/>
      </c>
      <c r="AD712" s="1" t="str">
        <f aca="false">IF($M713=1,SQRT(((Y712)/($M712))-T712^2),"")</f>
        <v/>
      </c>
      <c r="AE712" s="1" t="str">
        <f aca="false">IF($M713=1,SQRT(((Z712)/($M712))-U712^2),"")</f>
        <v/>
      </c>
      <c r="AF712" s="1" t="str">
        <f aca="false">IF($M713=1,SQRT(((AA712)/($M712))-V712^2),"")</f>
        <v/>
      </c>
      <c r="AG712" s="1" t="str">
        <f aca="false">IF($M713=1,SQRT(((AB712)/($M712))-W712^2),"")</f>
        <v/>
      </c>
    </row>
    <row r="713" customFormat="false" ht="12.8" hidden="false" customHeight="false" outlineLevel="0" collapsed="false">
      <c r="A713" s="0" t="n">
        <v>3.46006989479</v>
      </c>
      <c r="B713" s="0" t="n">
        <v>1577122826.08</v>
      </c>
      <c r="C713" s="0" t="n">
        <f aca="false">B713-1577122810.47</f>
        <v>15.6099998950958</v>
      </c>
      <c r="D713" s="0" t="n">
        <v>452</v>
      </c>
      <c r="E713" s="0" t="n">
        <v>880</v>
      </c>
      <c r="F713" s="0" t="n">
        <v>642</v>
      </c>
      <c r="G713" s="0" t="n">
        <v>494</v>
      </c>
      <c r="H713" s="0" t="n">
        <v>320</v>
      </c>
      <c r="I713" s="0" t="n">
        <f aca="false">(D713+E713+F713+G713+H713)/5</f>
        <v>557.6</v>
      </c>
      <c r="J713" s="0" t="n">
        <f aca="false">I713-577.6</f>
        <v>-20</v>
      </c>
      <c r="K713" s="0" t="n">
        <f aca="false">(I713-I712)/(A713-A712)</f>
        <v>9.71961161351687</v>
      </c>
      <c r="L713" s="0" t="str">
        <f aca="false">IF(G713&gt;590,"RELAX",IF(G713&lt;500,"FIST","TRANSITION"))</f>
        <v>FIST</v>
      </c>
      <c r="M713" s="1" t="n">
        <f aca="false">IF(L713=L712,M712+1,1)</f>
        <v>53</v>
      </c>
      <c r="N713" s="1" t="n">
        <f aca="false">IF($L713=$L712,N712+D713,D713)</f>
        <v>23937</v>
      </c>
      <c r="O713" s="1" t="n">
        <f aca="false">IF($L713=$L712,O712+E713,E713)</f>
        <v>46654</v>
      </c>
      <c r="P713" s="1" t="n">
        <f aca="false">IF($L713=$L712,P712+F713,F713)</f>
        <v>33986</v>
      </c>
      <c r="Q713" s="1" t="n">
        <f aca="false">IF($L713=$L712,Q712+G713,G713)</f>
        <v>26159</v>
      </c>
      <c r="R713" s="1" t="n">
        <f aca="false">IF($L713=$L712,R712+H713,H713)</f>
        <v>16936</v>
      </c>
      <c r="S713" s="1" t="str">
        <f aca="false">IF($M714=1,N713/$M713,"")</f>
        <v/>
      </c>
      <c r="T713" s="1" t="str">
        <f aca="false">IF($M714=1,O713/$M713,"")</f>
        <v/>
      </c>
      <c r="U713" s="1" t="str">
        <f aca="false">IF($M714=1,P713/$M713,"")</f>
        <v/>
      </c>
      <c r="V713" s="1" t="str">
        <f aca="false">IF($M714=1,Q713/$M713,"")</f>
        <v/>
      </c>
      <c r="W713" s="1" t="str">
        <f aca="false">IF($M714=1,R713/$M713,"")</f>
        <v/>
      </c>
      <c r="X713" s="1" t="n">
        <f aca="false">IF($L713=$L712,X712+D713^2,D713^2)</f>
        <v>10810969</v>
      </c>
      <c r="Y713" s="1" t="n">
        <f aca="false">IF($L713=$L712,Y712+E713^2,E713^2)</f>
        <v>41067892</v>
      </c>
      <c r="Z713" s="1" t="n">
        <f aca="false">IF($L713=$L712,Z712+F713^2,F713^2)</f>
        <v>21793430</v>
      </c>
      <c r="AA713" s="1" t="n">
        <f aca="false">IF($L713=$L712,AA712+G713^2,G713^2)</f>
        <v>12911975</v>
      </c>
      <c r="AB713" s="1" t="n">
        <f aca="false">IF($L713=$L712,AB712+H713^2,H713^2)</f>
        <v>5411872</v>
      </c>
      <c r="AC713" s="1" t="str">
        <f aca="false">IF($M714=1,SQRT(((X713)/($M713))-S713^2),"")</f>
        <v/>
      </c>
      <c r="AD713" s="1" t="str">
        <f aca="false">IF($M714=1,SQRT(((Y713)/($M713))-T713^2),"")</f>
        <v/>
      </c>
      <c r="AE713" s="1" t="str">
        <f aca="false">IF($M714=1,SQRT(((Z713)/($M713))-U713^2),"")</f>
        <v/>
      </c>
      <c r="AF713" s="1" t="str">
        <f aca="false">IF($M714=1,SQRT(((AA713)/($M713))-V713^2),"")</f>
        <v/>
      </c>
      <c r="AG713" s="1" t="str">
        <f aca="false">IF($M714=1,SQRT(((AB713)/($M713))-W713^2),"")</f>
        <v/>
      </c>
    </row>
    <row r="714" customFormat="false" ht="12.8" hidden="false" customHeight="false" outlineLevel="0" collapsed="false">
      <c r="A714" s="0" t="n">
        <v>3.48482894897</v>
      </c>
      <c r="B714" s="0" t="n">
        <v>1577122826.1</v>
      </c>
      <c r="C714" s="0" t="n">
        <f aca="false">B714-1577122810.47</f>
        <v>15.6299998760223</v>
      </c>
      <c r="D714" s="0" t="n">
        <v>451</v>
      </c>
      <c r="E714" s="0" t="n">
        <v>879</v>
      </c>
      <c r="F714" s="0" t="n">
        <v>642</v>
      </c>
      <c r="G714" s="0" t="n">
        <v>493</v>
      </c>
      <c r="H714" s="0" t="n">
        <v>319</v>
      </c>
      <c r="I714" s="0" t="n">
        <f aca="false">(D714+E714+F714+G714+H714)/5</f>
        <v>556.8</v>
      </c>
      <c r="J714" s="0" t="n">
        <f aca="false">I714-577.6</f>
        <v>-20.8000000000001</v>
      </c>
      <c r="K714" s="0" t="n">
        <f aca="false">(I714-I713)/(A714-A713)</f>
        <v>-32.3114119862588</v>
      </c>
      <c r="L714" s="0" t="str">
        <f aca="false">IF(G714&gt;590,"RELAX",IF(G714&lt;500,"FIST","TRANSITION"))</f>
        <v>FIST</v>
      </c>
      <c r="M714" s="1" t="n">
        <f aca="false">IF(L714=L713,M713+1,1)</f>
        <v>54</v>
      </c>
      <c r="N714" s="1" t="n">
        <f aca="false">IF($L714=$L713,N713+D714,D714)</f>
        <v>24388</v>
      </c>
      <c r="O714" s="1" t="n">
        <f aca="false">IF($L714=$L713,O713+E714,E714)</f>
        <v>47533</v>
      </c>
      <c r="P714" s="1" t="n">
        <f aca="false">IF($L714=$L713,P713+F714,F714)</f>
        <v>34628</v>
      </c>
      <c r="Q714" s="1" t="n">
        <f aca="false">IF($L714=$L713,Q713+G714,G714)</f>
        <v>26652</v>
      </c>
      <c r="R714" s="1" t="n">
        <f aca="false">IF($L714=$L713,R713+H714,H714)</f>
        <v>17255</v>
      </c>
      <c r="S714" s="1" t="str">
        <f aca="false">IF($M715=1,N714/$M714,"")</f>
        <v/>
      </c>
      <c r="T714" s="1" t="str">
        <f aca="false">IF($M715=1,O714/$M714,"")</f>
        <v/>
      </c>
      <c r="U714" s="1" t="str">
        <f aca="false">IF($M715=1,P714/$M714,"")</f>
        <v/>
      </c>
      <c r="V714" s="1" t="str">
        <f aca="false">IF($M715=1,Q714/$M714,"")</f>
        <v/>
      </c>
      <c r="W714" s="1" t="str">
        <f aca="false">IF($M715=1,R714/$M714,"")</f>
        <v/>
      </c>
      <c r="X714" s="1" t="n">
        <f aca="false">IF($L714=$L713,X713+D714^2,D714^2)</f>
        <v>11014370</v>
      </c>
      <c r="Y714" s="1" t="n">
        <f aca="false">IF($L714=$L713,Y713+E714^2,E714^2)</f>
        <v>41840533</v>
      </c>
      <c r="Z714" s="1" t="n">
        <f aca="false">IF($L714=$L713,Z713+F714^2,F714^2)</f>
        <v>22205594</v>
      </c>
      <c r="AA714" s="1" t="n">
        <f aca="false">IF($L714=$L713,AA713+G714^2,G714^2)</f>
        <v>13155024</v>
      </c>
      <c r="AB714" s="1" t="n">
        <f aca="false">IF($L714=$L713,AB713+H714^2,H714^2)</f>
        <v>5513633</v>
      </c>
      <c r="AC714" s="1" t="str">
        <f aca="false">IF($M715=1,SQRT(((X714)/($M714))-S714^2),"")</f>
        <v/>
      </c>
      <c r="AD714" s="1" t="str">
        <f aca="false">IF($M715=1,SQRT(((Y714)/($M714))-T714^2),"")</f>
        <v/>
      </c>
      <c r="AE714" s="1" t="str">
        <f aca="false">IF($M715=1,SQRT(((Z714)/($M714))-U714^2),"")</f>
        <v/>
      </c>
      <c r="AF714" s="1" t="str">
        <f aca="false">IF($M715=1,SQRT(((AA714)/($M714))-V714^2),"")</f>
        <v/>
      </c>
      <c r="AG714" s="1" t="str">
        <f aca="false">IF($M715=1,SQRT(((AB714)/($M714))-W714^2),"")</f>
        <v/>
      </c>
    </row>
    <row r="715" customFormat="false" ht="12.8" hidden="false" customHeight="false" outlineLevel="0" collapsed="false">
      <c r="A715" s="0" t="n">
        <v>3.50507998466</v>
      </c>
      <c r="B715" s="0" t="n">
        <v>1577122826.12</v>
      </c>
      <c r="C715" s="0" t="n">
        <f aca="false">B715-1577122810.47</f>
        <v>15.6499998569489</v>
      </c>
      <c r="D715" s="0" t="n">
        <v>452</v>
      </c>
      <c r="E715" s="0" t="n">
        <v>880</v>
      </c>
      <c r="F715" s="0" t="n">
        <v>643</v>
      </c>
      <c r="G715" s="0" t="n">
        <v>494</v>
      </c>
      <c r="H715" s="0" t="n">
        <v>320</v>
      </c>
      <c r="I715" s="0" t="n">
        <f aca="false">(D715+E715+F715+G715+H715)/5</f>
        <v>557.8</v>
      </c>
      <c r="J715" s="0" t="n">
        <f aca="false">I715-577.6</f>
        <v>-19.8000000000001</v>
      </c>
      <c r="K715" s="0" t="n">
        <f aca="false">(I715-I714)/(A715-A714)</f>
        <v>49.3801904903949</v>
      </c>
      <c r="L715" s="0" t="str">
        <f aca="false">IF(G715&gt;590,"RELAX",IF(G715&lt;500,"FIST","TRANSITION"))</f>
        <v>FIST</v>
      </c>
      <c r="M715" s="1" t="n">
        <f aca="false">IF(L715=L714,M714+1,1)</f>
        <v>55</v>
      </c>
      <c r="N715" s="1" t="n">
        <f aca="false">IF($L715=$L714,N714+D715,D715)</f>
        <v>24840</v>
      </c>
      <c r="O715" s="1" t="n">
        <f aca="false">IF($L715=$L714,O714+E715,E715)</f>
        <v>48413</v>
      </c>
      <c r="P715" s="1" t="n">
        <f aca="false">IF($L715=$L714,P714+F715,F715)</f>
        <v>35271</v>
      </c>
      <c r="Q715" s="1" t="n">
        <f aca="false">IF($L715=$L714,Q714+G715,G715)</f>
        <v>27146</v>
      </c>
      <c r="R715" s="1" t="n">
        <f aca="false">IF($L715=$L714,R714+H715,H715)</f>
        <v>17575</v>
      </c>
      <c r="S715" s="1" t="str">
        <f aca="false">IF($M716=1,N715/$M715,"")</f>
        <v/>
      </c>
      <c r="T715" s="1" t="str">
        <f aca="false">IF($M716=1,O715/$M715,"")</f>
        <v/>
      </c>
      <c r="U715" s="1" t="str">
        <f aca="false">IF($M716=1,P715/$M715,"")</f>
        <v/>
      </c>
      <c r="V715" s="1" t="str">
        <f aca="false">IF($M716=1,Q715/$M715,"")</f>
        <v/>
      </c>
      <c r="W715" s="1" t="str">
        <f aca="false">IF($M716=1,R715/$M715,"")</f>
        <v/>
      </c>
      <c r="X715" s="1" t="n">
        <f aca="false">IF($L715=$L714,X714+D715^2,D715^2)</f>
        <v>11218674</v>
      </c>
      <c r="Y715" s="1" t="n">
        <f aca="false">IF($L715=$L714,Y714+E715^2,E715^2)</f>
        <v>42614933</v>
      </c>
      <c r="Z715" s="1" t="n">
        <f aca="false">IF($L715=$L714,Z714+F715^2,F715^2)</f>
        <v>22619043</v>
      </c>
      <c r="AA715" s="1" t="n">
        <f aca="false">IF($L715=$L714,AA714+G715^2,G715^2)</f>
        <v>13399060</v>
      </c>
      <c r="AB715" s="1" t="n">
        <f aca="false">IF($L715=$L714,AB714+H715^2,H715^2)</f>
        <v>5616033</v>
      </c>
      <c r="AC715" s="1" t="str">
        <f aca="false">IF($M716=1,SQRT(((X715)/($M715))-S715^2),"")</f>
        <v/>
      </c>
      <c r="AD715" s="1" t="str">
        <f aca="false">IF($M716=1,SQRT(((Y715)/($M715))-T715^2),"")</f>
        <v/>
      </c>
      <c r="AE715" s="1" t="str">
        <f aca="false">IF($M716=1,SQRT(((Z715)/($M715))-U715^2),"")</f>
        <v/>
      </c>
      <c r="AF715" s="1" t="str">
        <f aca="false">IF($M716=1,SQRT(((AA715)/($M715))-V715^2),"")</f>
        <v/>
      </c>
      <c r="AG715" s="1" t="str">
        <f aca="false">IF($M716=1,SQRT(((AB715)/($M715))-W715^2),"")</f>
        <v/>
      </c>
    </row>
    <row r="716" customFormat="false" ht="12.8" hidden="false" customHeight="false" outlineLevel="0" collapsed="false">
      <c r="A716" s="0" t="n">
        <v>3.52970099449</v>
      </c>
      <c r="B716" s="0" t="n">
        <v>1577122826.15</v>
      </c>
      <c r="C716" s="0" t="n">
        <f aca="false">B716-1577122810.47</f>
        <v>15.6800000667572</v>
      </c>
      <c r="D716" s="0" t="n">
        <v>453</v>
      </c>
      <c r="E716" s="0" t="n">
        <v>879</v>
      </c>
      <c r="F716" s="0" t="n">
        <v>642</v>
      </c>
      <c r="G716" s="0" t="n">
        <v>494</v>
      </c>
      <c r="H716" s="0" t="n">
        <v>320</v>
      </c>
      <c r="I716" s="0" t="n">
        <f aca="false">(D716+E716+F716+G716+H716)/5</f>
        <v>557.6</v>
      </c>
      <c r="J716" s="0" t="n">
        <f aca="false">I716-577.6</f>
        <v>-20</v>
      </c>
      <c r="K716" s="0" t="n">
        <f aca="false">(I716-I715)/(A716-A715)</f>
        <v>-8.12314366392234</v>
      </c>
      <c r="L716" s="0" t="str">
        <f aca="false">IF(G716&gt;590,"RELAX",IF(G716&lt;500,"FIST","TRANSITION"))</f>
        <v>FIST</v>
      </c>
      <c r="M716" s="1" t="n">
        <f aca="false">IF(L716=L715,M715+1,1)</f>
        <v>56</v>
      </c>
      <c r="N716" s="1" t="n">
        <f aca="false">IF($L716=$L715,N715+D716,D716)</f>
        <v>25293</v>
      </c>
      <c r="O716" s="1" t="n">
        <f aca="false">IF($L716=$L715,O715+E716,E716)</f>
        <v>49292</v>
      </c>
      <c r="P716" s="1" t="n">
        <f aca="false">IF($L716=$L715,P715+F716,F716)</f>
        <v>35913</v>
      </c>
      <c r="Q716" s="1" t="n">
        <f aca="false">IF($L716=$L715,Q715+G716,G716)</f>
        <v>27640</v>
      </c>
      <c r="R716" s="1" t="n">
        <f aca="false">IF($L716=$L715,R715+H716,H716)</f>
        <v>17895</v>
      </c>
      <c r="S716" s="1" t="str">
        <f aca="false">IF($M717=1,N716/$M716,"")</f>
        <v/>
      </c>
      <c r="T716" s="1" t="str">
        <f aca="false">IF($M717=1,O716/$M716,"")</f>
        <v/>
      </c>
      <c r="U716" s="1" t="str">
        <f aca="false">IF($M717=1,P716/$M716,"")</f>
        <v/>
      </c>
      <c r="V716" s="1" t="str">
        <f aca="false">IF($M717=1,Q716/$M716,"")</f>
        <v/>
      </c>
      <c r="W716" s="1" t="str">
        <f aca="false">IF($M717=1,R716/$M716,"")</f>
        <v/>
      </c>
      <c r="X716" s="1" t="n">
        <f aca="false">IF($L716=$L715,X715+D716^2,D716^2)</f>
        <v>11423883</v>
      </c>
      <c r="Y716" s="1" t="n">
        <f aca="false">IF($L716=$L715,Y715+E716^2,E716^2)</f>
        <v>43387574</v>
      </c>
      <c r="Z716" s="1" t="n">
        <f aca="false">IF($L716=$L715,Z715+F716^2,F716^2)</f>
        <v>23031207</v>
      </c>
      <c r="AA716" s="1" t="n">
        <f aca="false">IF($L716=$L715,AA715+G716^2,G716^2)</f>
        <v>13643096</v>
      </c>
      <c r="AB716" s="1" t="n">
        <f aca="false">IF($L716=$L715,AB715+H716^2,H716^2)</f>
        <v>5718433</v>
      </c>
      <c r="AC716" s="1" t="str">
        <f aca="false">IF($M717=1,SQRT(((X716)/($M716))-S716^2),"")</f>
        <v/>
      </c>
      <c r="AD716" s="1" t="str">
        <f aca="false">IF($M717=1,SQRT(((Y716)/($M716))-T716^2),"")</f>
        <v/>
      </c>
      <c r="AE716" s="1" t="str">
        <f aca="false">IF($M717=1,SQRT(((Z716)/($M716))-U716^2),"")</f>
        <v/>
      </c>
      <c r="AF716" s="1" t="str">
        <f aca="false">IF($M717=1,SQRT(((AA716)/($M716))-V716^2),"")</f>
        <v/>
      </c>
      <c r="AG716" s="1" t="str">
        <f aca="false">IF($M717=1,SQRT(((AB716)/($M716))-W716^2),"")</f>
        <v/>
      </c>
    </row>
    <row r="717" customFormat="false" ht="12.8" hidden="false" customHeight="false" outlineLevel="0" collapsed="false">
      <c r="A717" s="0" t="n">
        <v>3.55036783218</v>
      </c>
      <c r="B717" s="0" t="n">
        <v>1577122826.17</v>
      </c>
      <c r="C717" s="0" t="n">
        <f aca="false">B717-1577122810.47</f>
        <v>15.7000000476837</v>
      </c>
      <c r="D717" s="0" t="n">
        <v>453</v>
      </c>
      <c r="E717" s="0" t="n">
        <v>879</v>
      </c>
      <c r="F717" s="0" t="n">
        <v>642</v>
      </c>
      <c r="G717" s="0" t="n">
        <v>494</v>
      </c>
      <c r="H717" s="0" t="n">
        <v>320</v>
      </c>
      <c r="I717" s="0" t="n">
        <f aca="false">(D717+E717+F717+G717+H717)/5</f>
        <v>557.6</v>
      </c>
      <c r="J717" s="0" t="n">
        <f aca="false">I717-577.6</f>
        <v>-20</v>
      </c>
      <c r="K717" s="0" t="n">
        <f aca="false">(I717-I716)/(A717-A716)</f>
        <v>0</v>
      </c>
      <c r="L717" s="0" t="str">
        <f aca="false">IF(G717&gt;590,"RELAX",IF(G717&lt;500,"FIST","TRANSITION"))</f>
        <v>FIST</v>
      </c>
      <c r="M717" s="1" t="n">
        <f aca="false">IF(L717=L716,M716+1,1)</f>
        <v>57</v>
      </c>
      <c r="N717" s="1" t="n">
        <f aca="false">IF($L717=$L716,N716+D717,D717)</f>
        <v>25746</v>
      </c>
      <c r="O717" s="1" t="n">
        <f aca="false">IF($L717=$L716,O716+E717,E717)</f>
        <v>50171</v>
      </c>
      <c r="P717" s="1" t="n">
        <f aca="false">IF($L717=$L716,P716+F717,F717)</f>
        <v>36555</v>
      </c>
      <c r="Q717" s="1" t="n">
        <f aca="false">IF($L717=$L716,Q716+G717,G717)</f>
        <v>28134</v>
      </c>
      <c r="R717" s="1" t="n">
        <f aca="false">IF($L717=$L716,R716+H717,H717)</f>
        <v>18215</v>
      </c>
      <c r="S717" s="1" t="str">
        <f aca="false">IF($M718=1,N717/$M717,"")</f>
        <v/>
      </c>
      <c r="T717" s="1" t="str">
        <f aca="false">IF($M718=1,O717/$M717,"")</f>
        <v/>
      </c>
      <c r="U717" s="1" t="str">
        <f aca="false">IF($M718=1,P717/$M717,"")</f>
        <v/>
      </c>
      <c r="V717" s="1" t="str">
        <f aca="false">IF($M718=1,Q717/$M717,"")</f>
        <v/>
      </c>
      <c r="W717" s="1" t="str">
        <f aca="false">IF($M718=1,R717/$M717,"")</f>
        <v/>
      </c>
      <c r="X717" s="1" t="n">
        <f aca="false">IF($L717=$L716,X716+D717^2,D717^2)</f>
        <v>11629092</v>
      </c>
      <c r="Y717" s="1" t="n">
        <f aca="false">IF($L717=$L716,Y716+E717^2,E717^2)</f>
        <v>44160215</v>
      </c>
      <c r="Z717" s="1" t="n">
        <f aca="false">IF($L717=$L716,Z716+F717^2,F717^2)</f>
        <v>23443371</v>
      </c>
      <c r="AA717" s="1" t="n">
        <f aca="false">IF($L717=$L716,AA716+G717^2,G717^2)</f>
        <v>13887132</v>
      </c>
      <c r="AB717" s="1" t="n">
        <f aca="false">IF($L717=$L716,AB716+H717^2,H717^2)</f>
        <v>5820833</v>
      </c>
      <c r="AC717" s="1" t="str">
        <f aca="false">IF($M718=1,SQRT(((X717)/($M717))-S717^2),"")</f>
        <v/>
      </c>
      <c r="AD717" s="1" t="str">
        <f aca="false">IF($M718=1,SQRT(((Y717)/($M717))-T717^2),"")</f>
        <v/>
      </c>
      <c r="AE717" s="1" t="str">
        <f aca="false">IF($M718=1,SQRT(((Z717)/($M717))-U717^2),"")</f>
        <v/>
      </c>
      <c r="AF717" s="1" t="str">
        <f aca="false">IF($M718=1,SQRT(((AA717)/($M717))-V717^2),"")</f>
        <v/>
      </c>
      <c r="AG717" s="1" t="str">
        <f aca="false">IF($M718=1,SQRT(((AB717)/($M717))-W717^2),"")</f>
        <v/>
      </c>
    </row>
    <row r="718" customFormat="false" ht="12.8" hidden="false" customHeight="false" outlineLevel="0" collapsed="false">
      <c r="A718" s="0" t="n">
        <v>3.57497286797</v>
      </c>
      <c r="B718" s="0" t="n">
        <v>1577122826.19</v>
      </c>
      <c r="C718" s="0" t="n">
        <f aca="false">B718-1577122810.47</f>
        <v>15.7200000286102</v>
      </c>
      <c r="D718" s="0" t="n">
        <v>452</v>
      </c>
      <c r="E718" s="0" t="n">
        <v>879</v>
      </c>
      <c r="F718" s="0" t="n">
        <v>643</v>
      </c>
      <c r="G718" s="0" t="n">
        <v>494</v>
      </c>
      <c r="H718" s="0" t="n">
        <v>320</v>
      </c>
      <c r="I718" s="0" t="n">
        <f aca="false">(D718+E718+F718+G718+H718)/5</f>
        <v>557.6</v>
      </c>
      <c r="J718" s="0" t="n">
        <f aca="false">I718-577.6</f>
        <v>-20</v>
      </c>
      <c r="K718" s="0" t="n">
        <f aca="false">(I718-I717)/(A718-A717)</f>
        <v>0</v>
      </c>
      <c r="L718" s="0" t="str">
        <f aca="false">IF(G718&gt;590,"RELAX",IF(G718&lt;500,"FIST","TRANSITION"))</f>
        <v>FIST</v>
      </c>
      <c r="M718" s="1" t="n">
        <f aca="false">IF(L718=L717,M717+1,1)</f>
        <v>58</v>
      </c>
      <c r="N718" s="1" t="n">
        <f aca="false">IF($L718=$L717,N717+D718,D718)</f>
        <v>26198</v>
      </c>
      <c r="O718" s="1" t="n">
        <f aca="false">IF($L718=$L717,O717+E718,E718)</f>
        <v>51050</v>
      </c>
      <c r="P718" s="1" t="n">
        <f aca="false">IF($L718=$L717,P717+F718,F718)</f>
        <v>37198</v>
      </c>
      <c r="Q718" s="1" t="n">
        <f aca="false">IF($L718=$L717,Q717+G718,G718)</f>
        <v>28628</v>
      </c>
      <c r="R718" s="1" t="n">
        <f aca="false">IF($L718=$L717,R717+H718,H718)</f>
        <v>18535</v>
      </c>
      <c r="S718" s="1" t="str">
        <f aca="false">IF($M719=1,N718/$M718,"")</f>
        <v/>
      </c>
      <c r="T718" s="1" t="str">
        <f aca="false">IF($M719=1,O718/$M718,"")</f>
        <v/>
      </c>
      <c r="U718" s="1" t="str">
        <f aca="false">IF($M719=1,P718/$M718,"")</f>
        <v/>
      </c>
      <c r="V718" s="1" t="str">
        <f aca="false">IF($M719=1,Q718/$M718,"")</f>
        <v/>
      </c>
      <c r="W718" s="1" t="str">
        <f aca="false">IF($M719=1,R718/$M718,"")</f>
        <v/>
      </c>
      <c r="X718" s="1" t="n">
        <f aca="false">IF($L718=$L717,X717+D718^2,D718^2)</f>
        <v>11833396</v>
      </c>
      <c r="Y718" s="1" t="n">
        <f aca="false">IF($L718=$L717,Y717+E718^2,E718^2)</f>
        <v>44932856</v>
      </c>
      <c r="Z718" s="1" t="n">
        <f aca="false">IF($L718=$L717,Z717+F718^2,F718^2)</f>
        <v>23856820</v>
      </c>
      <c r="AA718" s="1" t="n">
        <f aca="false">IF($L718=$L717,AA717+G718^2,G718^2)</f>
        <v>14131168</v>
      </c>
      <c r="AB718" s="1" t="n">
        <f aca="false">IF($L718=$L717,AB717+H718^2,H718^2)</f>
        <v>5923233</v>
      </c>
      <c r="AC718" s="1" t="str">
        <f aca="false">IF($M719=1,SQRT(((X718)/($M718))-S718^2),"")</f>
        <v/>
      </c>
      <c r="AD718" s="1" t="str">
        <f aca="false">IF($M719=1,SQRT(((Y718)/($M718))-T718^2),"")</f>
        <v/>
      </c>
      <c r="AE718" s="1" t="str">
        <f aca="false">IF($M719=1,SQRT(((Z718)/($M718))-U718^2),"")</f>
        <v/>
      </c>
      <c r="AF718" s="1" t="str">
        <f aca="false">IF($M719=1,SQRT(((AA718)/($M718))-V718^2),"")</f>
        <v/>
      </c>
      <c r="AG718" s="1" t="str">
        <f aca="false">IF($M719=1,SQRT(((AB718)/($M718))-W718^2),"")</f>
        <v/>
      </c>
    </row>
    <row r="719" customFormat="false" ht="12.8" hidden="false" customHeight="false" outlineLevel="0" collapsed="false">
      <c r="A719" s="0" t="n">
        <v>3.59944486618</v>
      </c>
      <c r="B719" s="0" t="n">
        <v>1577122826.22</v>
      </c>
      <c r="C719" s="0" t="n">
        <f aca="false">B719-1577122810.47</f>
        <v>15.75</v>
      </c>
      <c r="D719" s="0" t="n">
        <v>453</v>
      </c>
      <c r="E719" s="0" t="n">
        <v>880</v>
      </c>
      <c r="F719" s="0" t="n">
        <v>643</v>
      </c>
      <c r="G719" s="0" t="n">
        <v>495</v>
      </c>
      <c r="H719" s="0" t="n">
        <v>320</v>
      </c>
      <c r="I719" s="0" t="n">
        <f aca="false">(D719+E719+F719+G719+H719)/5</f>
        <v>558.2</v>
      </c>
      <c r="J719" s="0" t="n">
        <f aca="false">I719-577.6</f>
        <v>-19.4</v>
      </c>
      <c r="K719" s="0" t="n">
        <f aca="false">(I719-I718)/(A719-A718)</f>
        <v>24.5178180731822</v>
      </c>
      <c r="L719" s="0" t="str">
        <f aca="false">IF(G719&gt;590,"RELAX",IF(G719&lt;500,"FIST","TRANSITION"))</f>
        <v>FIST</v>
      </c>
      <c r="M719" s="1" t="n">
        <f aca="false">IF(L719=L718,M718+1,1)</f>
        <v>59</v>
      </c>
      <c r="N719" s="1" t="n">
        <f aca="false">IF($L719=$L718,N718+D719,D719)</f>
        <v>26651</v>
      </c>
      <c r="O719" s="1" t="n">
        <f aca="false">IF($L719=$L718,O718+E719,E719)</f>
        <v>51930</v>
      </c>
      <c r="P719" s="1" t="n">
        <f aca="false">IF($L719=$L718,P718+F719,F719)</f>
        <v>37841</v>
      </c>
      <c r="Q719" s="1" t="n">
        <f aca="false">IF($L719=$L718,Q718+G719,G719)</f>
        <v>29123</v>
      </c>
      <c r="R719" s="1" t="n">
        <f aca="false">IF($L719=$L718,R718+H719,H719)</f>
        <v>18855</v>
      </c>
      <c r="S719" s="1" t="str">
        <f aca="false">IF($M720=1,N719/$M719,"")</f>
        <v/>
      </c>
      <c r="T719" s="1" t="str">
        <f aca="false">IF($M720=1,O719/$M719,"")</f>
        <v/>
      </c>
      <c r="U719" s="1" t="str">
        <f aca="false">IF($M720=1,P719/$M719,"")</f>
        <v/>
      </c>
      <c r="V719" s="1" t="str">
        <f aca="false">IF($M720=1,Q719/$M719,"")</f>
        <v/>
      </c>
      <c r="W719" s="1" t="str">
        <f aca="false">IF($M720=1,R719/$M719,"")</f>
        <v/>
      </c>
      <c r="X719" s="1" t="n">
        <f aca="false">IF($L719=$L718,X718+D719^2,D719^2)</f>
        <v>12038605</v>
      </c>
      <c r="Y719" s="1" t="n">
        <f aca="false">IF($L719=$L718,Y718+E719^2,E719^2)</f>
        <v>45707256</v>
      </c>
      <c r="Z719" s="1" t="n">
        <f aca="false">IF($L719=$L718,Z718+F719^2,F719^2)</f>
        <v>24270269</v>
      </c>
      <c r="AA719" s="1" t="n">
        <f aca="false">IF($L719=$L718,AA718+G719^2,G719^2)</f>
        <v>14376193</v>
      </c>
      <c r="AB719" s="1" t="n">
        <f aca="false">IF($L719=$L718,AB718+H719^2,H719^2)</f>
        <v>6025633</v>
      </c>
      <c r="AC719" s="1" t="str">
        <f aca="false">IF($M720=1,SQRT(((X719)/($M719))-S719^2),"")</f>
        <v/>
      </c>
      <c r="AD719" s="1" t="str">
        <f aca="false">IF($M720=1,SQRT(((Y719)/($M719))-T719^2),"")</f>
        <v/>
      </c>
      <c r="AE719" s="1" t="str">
        <f aca="false">IF($M720=1,SQRT(((Z719)/($M719))-U719^2),"")</f>
        <v/>
      </c>
      <c r="AF719" s="1" t="str">
        <f aca="false">IF($M720=1,SQRT(((AA719)/($M719))-V719^2),"")</f>
        <v/>
      </c>
      <c r="AG719" s="1" t="str">
        <f aca="false">IF($M720=1,SQRT(((AB719)/($M719))-W719^2),"")</f>
        <v/>
      </c>
    </row>
    <row r="720" customFormat="false" ht="12.8" hidden="false" customHeight="false" outlineLevel="0" collapsed="false">
      <c r="A720" s="0" t="n">
        <v>3.61987996101</v>
      </c>
      <c r="B720" s="0" t="n">
        <v>1577122826.24</v>
      </c>
      <c r="C720" s="0" t="n">
        <f aca="false">B720-1577122810.47</f>
        <v>15.7699999809265</v>
      </c>
      <c r="D720" s="0" t="n">
        <v>452</v>
      </c>
      <c r="E720" s="0" t="n">
        <v>879</v>
      </c>
      <c r="F720" s="0" t="n">
        <v>642</v>
      </c>
      <c r="G720" s="0" t="n">
        <v>494</v>
      </c>
      <c r="H720" s="0" t="n">
        <v>320</v>
      </c>
      <c r="I720" s="0" t="n">
        <f aca="false">(D720+E720+F720+G720+H720)/5</f>
        <v>557.4</v>
      </c>
      <c r="J720" s="0" t="n">
        <f aca="false">I720-577.6</f>
        <v>-20.2</v>
      </c>
      <c r="K720" s="0" t="n">
        <f aca="false">(I720-I719)/(A720-A719)</f>
        <v>-39.1483380260906</v>
      </c>
      <c r="L720" s="0" t="str">
        <f aca="false">IF(G720&gt;590,"RELAX",IF(G720&lt;500,"FIST","TRANSITION"))</f>
        <v>FIST</v>
      </c>
      <c r="M720" s="1" t="n">
        <f aca="false">IF(L720=L719,M719+1,1)</f>
        <v>60</v>
      </c>
      <c r="N720" s="1" t="n">
        <f aca="false">IF($L720=$L719,N719+D720,D720)</f>
        <v>27103</v>
      </c>
      <c r="O720" s="1" t="n">
        <f aca="false">IF($L720=$L719,O719+E720,E720)</f>
        <v>52809</v>
      </c>
      <c r="P720" s="1" t="n">
        <f aca="false">IF($L720=$L719,P719+F720,F720)</f>
        <v>38483</v>
      </c>
      <c r="Q720" s="1" t="n">
        <f aca="false">IF($L720=$L719,Q719+G720,G720)</f>
        <v>29617</v>
      </c>
      <c r="R720" s="1" t="n">
        <f aca="false">IF($L720=$L719,R719+H720,H720)</f>
        <v>19175</v>
      </c>
      <c r="S720" s="1" t="str">
        <f aca="false">IF($M721=1,N720/$M720,"")</f>
        <v/>
      </c>
      <c r="T720" s="1" t="str">
        <f aca="false">IF($M721=1,O720/$M720,"")</f>
        <v/>
      </c>
      <c r="U720" s="1" t="str">
        <f aca="false">IF($M721=1,P720/$M720,"")</f>
        <v/>
      </c>
      <c r="V720" s="1" t="str">
        <f aca="false">IF($M721=1,Q720/$M720,"")</f>
        <v/>
      </c>
      <c r="W720" s="1" t="str">
        <f aca="false">IF($M721=1,R720/$M720,"")</f>
        <v/>
      </c>
      <c r="X720" s="1" t="n">
        <f aca="false">IF($L720=$L719,X719+D720^2,D720^2)</f>
        <v>12242909</v>
      </c>
      <c r="Y720" s="1" t="n">
        <f aca="false">IF($L720=$L719,Y719+E720^2,E720^2)</f>
        <v>46479897</v>
      </c>
      <c r="Z720" s="1" t="n">
        <f aca="false">IF($L720=$L719,Z719+F720^2,F720^2)</f>
        <v>24682433</v>
      </c>
      <c r="AA720" s="1" t="n">
        <f aca="false">IF($L720=$L719,AA719+G720^2,G720^2)</f>
        <v>14620229</v>
      </c>
      <c r="AB720" s="1" t="n">
        <f aca="false">IF($L720=$L719,AB719+H720^2,H720^2)</f>
        <v>6128033</v>
      </c>
      <c r="AC720" s="1" t="str">
        <f aca="false">IF($M721=1,SQRT(((X720)/($M720))-S720^2),"")</f>
        <v/>
      </c>
      <c r="AD720" s="1" t="str">
        <f aca="false">IF($M721=1,SQRT(((Y720)/($M720))-T720^2),"")</f>
        <v/>
      </c>
      <c r="AE720" s="1" t="str">
        <f aca="false">IF($M721=1,SQRT(((Z720)/($M720))-U720^2),"")</f>
        <v/>
      </c>
      <c r="AF720" s="1" t="str">
        <f aca="false">IF($M721=1,SQRT(((AA720)/($M720))-V720^2),"")</f>
        <v/>
      </c>
      <c r="AG720" s="1" t="str">
        <f aca="false">IF($M721=1,SQRT(((AB720)/($M720))-W720^2),"")</f>
        <v/>
      </c>
    </row>
    <row r="721" customFormat="false" ht="12.8" hidden="false" customHeight="false" outlineLevel="0" collapsed="false">
      <c r="A721" s="0" t="n">
        <v>3.64433693886</v>
      </c>
      <c r="B721" s="0" t="n">
        <v>1577122826.26</v>
      </c>
      <c r="C721" s="0" t="n">
        <f aca="false">B721-1577122810.47</f>
        <v>15.789999961853</v>
      </c>
      <c r="D721" s="0" t="n">
        <v>453</v>
      </c>
      <c r="E721" s="0" t="n">
        <v>880</v>
      </c>
      <c r="F721" s="0" t="n">
        <v>642</v>
      </c>
      <c r="G721" s="0" t="n">
        <v>493</v>
      </c>
      <c r="H721" s="0" t="n">
        <v>320</v>
      </c>
      <c r="I721" s="0" t="n">
        <f aca="false">(D721+E721+F721+G721+H721)/5</f>
        <v>557.6</v>
      </c>
      <c r="J721" s="0" t="n">
        <f aca="false">I721-577.6</f>
        <v>-20</v>
      </c>
      <c r="K721" s="0" t="n">
        <f aca="false">(I721-I720)/(A721-A720)</f>
        <v>8.17762526615881</v>
      </c>
      <c r="L721" s="0" t="str">
        <f aca="false">IF(G721&gt;590,"RELAX",IF(G721&lt;500,"FIST","TRANSITION"))</f>
        <v>FIST</v>
      </c>
      <c r="M721" s="1" t="n">
        <f aca="false">IF(L721=L720,M720+1,1)</f>
        <v>61</v>
      </c>
      <c r="N721" s="1" t="n">
        <f aca="false">IF($L721=$L720,N720+D721,D721)</f>
        <v>27556</v>
      </c>
      <c r="O721" s="1" t="n">
        <f aca="false">IF($L721=$L720,O720+E721,E721)</f>
        <v>53689</v>
      </c>
      <c r="P721" s="1" t="n">
        <f aca="false">IF($L721=$L720,P720+F721,F721)</f>
        <v>39125</v>
      </c>
      <c r="Q721" s="1" t="n">
        <f aca="false">IF($L721=$L720,Q720+G721,G721)</f>
        <v>30110</v>
      </c>
      <c r="R721" s="1" t="n">
        <f aca="false">IF($L721=$L720,R720+H721,H721)</f>
        <v>19495</v>
      </c>
      <c r="S721" s="1" t="str">
        <f aca="false">IF($M722=1,N721/$M721,"")</f>
        <v/>
      </c>
      <c r="T721" s="1" t="str">
        <f aca="false">IF($M722=1,O721/$M721,"")</f>
        <v/>
      </c>
      <c r="U721" s="1" t="str">
        <f aca="false">IF($M722=1,P721/$M721,"")</f>
        <v/>
      </c>
      <c r="V721" s="1" t="str">
        <f aca="false">IF($M722=1,Q721/$M721,"")</f>
        <v/>
      </c>
      <c r="W721" s="1" t="str">
        <f aca="false">IF($M722=1,R721/$M721,"")</f>
        <v/>
      </c>
      <c r="X721" s="1" t="n">
        <f aca="false">IF($L721=$L720,X720+D721^2,D721^2)</f>
        <v>12448118</v>
      </c>
      <c r="Y721" s="1" t="n">
        <f aca="false">IF($L721=$L720,Y720+E721^2,E721^2)</f>
        <v>47254297</v>
      </c>
      <c r="Z721" s="1" t="n">
        <f aca="false">IF($L721=$L720,Z720+F721^2,F721^2)</f>
        <v>25094597</v>
      </c>
      <c r="AA721" s="1" t="n">
        <f aca="false">IF($L721=$L720,AA720+G721^2,G721^2)</f>
        <v>14863278</v>
      </c>
      <c r="AB721" s="1" t="n">
        <f aca="false">IF($L721=$L720,AB720+H721^2,H721^2)</f>
        <v>6230433</v>
      </c>
      <c r="AC721" s="1" t="str">
        <f aca="false">IF($M722=1,SQRT(((X721)/($M721))-S721^2),"")</f>
        <v/>
      </c>
      <c r="AD721" s="1" t="str">
        <f aca="false">IF($M722=1,SQRT(((Y721)/($M721))-T721^2),"")</f>
        <v/>
      </c>
      <c r="AE721" s="1" t="str">
        <f aca="false">IF($M722=1,SQRT(((Z721)/($M721))-U721^2),"")</f>
        <v/>
      </c>
      <c r="AF721" s="1" t="str">
        <f aca="false">IF($M722=1,SQRT(((AA721)/($M721))-V721^2),"")</f>
        <v/>
      </c>
      <c r="AG721" s="1" t="str">
        <f aca="false">IF($M722=1,SQRT(((AB721)/($M721))-W721^2),"")</f>
        <v/>
      </c>
    </row>
    <row r="722" customFormat="false" ht="12.8" hidden="false" customHeight="false" outlineLevel="0" collapsed="false">
      <c r="A722" s="0" t="n">
        <v>3.6649389267</v>
      </c>
      <c r="B722" s="0" t="n">
        <v>1577122826.28</v>
      </c>
      <c r="C722" s="0" t="n">
        <f aca="false">B722-1577122810.47</f>
        <v>15.8099999427795</v>
      </c>
      <c r="D722" s="0" t="n">
        <v>452</v>
      </c>
      <c r="E722" s="0" t="n">
        <v>882</v>
      </c>
      <c r="F722" s="0" t="n">
        <v>642</v>
      </c>
      <c r="G722" s="0" t="n">
        <v>489</v>
      </c>
      <c r="H722" s="0" t="n">
        <v>320</v>
      </c>
      <c r="I722" s="0" t="n">
        <f aca="false">(D722+E722+F722+G722+H722)/5</f>
        <v>557</v>
      </c>
      <c r="J722" s="0" t="n">
        <f aca="false">I722-577.6</f>
        <v>-20.6</v>
      </c>
      <c r="K722" s="0" t="n">
        <f aca="false">(I722-I721)/(A722-A721)</f>
        <v>-29.123403268644</v>
      </c>
      <c r="L722" s="0" t="str">
        <f aca="false">IF(G722&gt;590,"RELAX",IF(G722&lt;500,"FIST","TRANSITION"))</f>
        <v>FIST</v>
      </c>
      <c r="M722" s="1" t="n">
        <f aca="false">IF(L722=L721,M721+1,1)</f>
        <v>62</v>
      </c>
      <c r="N722" s="1" t="n">
        <f aca="false">IF($L722=$L721,N721+D722,D722)</f>
        <v>28008</v>
      </c>
      <c r="O722" s="1" t="n">
        <f aca="false">IF($L722=$L721,O721+E722,E722)</f>
        <v>54571</v>
      </c>
      <c r="P722" s="1" t="n">
        <f aca="false">IF($L722=$L721,P721+F722,F722)</f>
        <v>39767</v>
      </c>
      <c r="Q722" s="1" t="n">
        <f aca="false">IF($L722=$L721,Q721+G722,G722)</f>
        <v>30599</v>
      </c>
      <c r="R722" s="1" t="n">
        <f aca="false">IF($L722=$L721,R721+H722,H722)</f>
        <v>19815</v>
      </c>
      <c r="S722" s="1" t="str">
        <f aca="false">IF($M723=1,N722/$M722,"")</f>
        <v/>
      </c>
      <c r="T722" s="1" t="str">
        <f aca="false">IF($M723=1,O722/$M722,"")</f>
        <v/>
      </c>
      <c r="U722" s="1" t="str">
        <f aca="false">IF($M723=1,P722/$M722,"")</f>
        <v/>
      </c>
      <c r="V722" s="1" t="str">
        <f aca="false">IF($M723=1,Q722/$M722,"")</f>
        <v/>
      </c>
      <c r="W722" s="1" t="str">
        <f aca="false">IF($M723=1,R722/$M722,"")</f>
        <v/>
      </c>
      <c r="X722" s="1" t="n">
        <f aca="false">IF($L722=$L721,X721+D722^2,D722^2)</f>
        <v>12652422</v>
      </c>
      <c r="Y722" s="1" t="n">
        <f aca="false">IF($L722=$L721,Y721+E722^2,E722^2)</f>
        <v>48032221</v>
      </c>
      <c r="Z722" s="1" t="n">
        <f aca="false">IF($L722=$L721,Z721+F722^2,F722^2)</f>
        <v>25506761</v>
      </c>
      <c r="AA722" s="1" t="n">
        <f aca="false">IF($L722=$L721,AA721+G722^2,G722^2)</f>
        <v>15102399</v>
      </c>
      <c r="AB722" s="1" t="n">
        <f aca="false">IF($L722=$L721,AB721+H722^2,H722^2)</f>
        <v>6332833</v>
      </c>
      <c r="AC722" s="1" t="str">
        <f aca="false">IF($M723=1,SQRT(((X722)/($M722))-S722^2),"")</f>
        <v/>
      </c>
      <c r="AD722" s="1" t="str">
        <f aca="false">IF($M723=1,SQRT(((Y722)/($M722))-T722^2),"")</f>
        <v/>
      </c>
      <c r="AE722" s="1" t="str">
        <f aca="false">IF($M723=1,SQRT(((Z722)/($M722))-U722^2),"")</f>
        <v/>
      </c>
      <c r="AF722" s="1" t="str">
        <f aca="false">IF($M723=1,SQRT(((AA722)/($M722))-V722^2),"")</f>
        <v/>
      </c>
      <c r="AG722" s="1" t="str">
        <f aca="false">IF($M723=1,SQRT(((AB722)/($M722))-W722^2),"")</f>
        <v/>
      </c>
    </row>
    <row r="723" customFormat="false" ht="12.8" hidden="false" customHeight="false" outlineLevel="0" collapsed="false">
      <c r="A723" s="0" t="n">
        <v>3.6895070076</v>
      </c>
      <c r="B723" s="0" t="n">
        <v>1577122826.31</v>
      </c>
      <c r="C723" s="0" t="n">
        <f aca="false">B723-1577122810.47</f>
        <v>15.8399999141693</v>
      </c>
      <c r="D723" s="0" t="n">
        <v>452</v>
      </c>
      <c r="E723" s="0" t="n">
        <v>881</v>
      </c>
      <c r="F723" s="0" t="n">
        <v>643</v>
      </c>
      <c r="G723" s="0" t="n">
        <v>485</v>
      </c>
      <c r="H723" s="0" t="n">
        <v>321</v>
      </c>
      <c r="I723" s="0" t="n">
        <f aca="false">(D723+E723+F723+G723+H723)/5</f>
        <v>556.4</v>
      </c>
      <c r="J723" s="0" t="n">
        <f aca="false">I723-577.6</f>
        <v>-21.2</v>
      </c>
      <c r="K723" s="0" t="n">
        <f aca="false">(I723-I722)/(A723-A722)</f>
        <v>-24.4219319548082</v>
      </c>
      <c r="L723" s="0" t="str">
        <f aca="false">IF(G723&gt;590,"RELAX",IF(G723&lt;500,"FIST","TRANSITION"))</f>
        <v>FIST</v>
      </c>
      <c r="M723" s="1" t="n">
        <f aca="false">IF(L723=L722,M722+1,1)</f>
        <v>63</v>
      </c>
      <c r="N723" s="1" t="n">
        <f aca="false">IF($L723=$L722,N722+D723,D723)</f>
        <v>28460</v>
      </c>
      <c r="O723" s="1" t="n">
        <f aca="false">IF($L723=$L722,O722+E723,E723)</f>
        <v>55452</v>
      </c>
      <c r="P723" s="1" t="n">
        <f aca="false">IF($L723=$L722,P722+F723,F723)</f>
        <v>40410</v>
      </c>
      <c r="Q723" s="1" t="n">
        <f aca="false">IF($L723=$L722,Q722+G723,G723)</f>
        <v>31084</v>
      </c>
      <c r="R723" s="1" t="n">
        <f aca="false">IF($L723=$L722,R722+H723,H723)</f>
        <v>20136</v>
      </c>
      <c r="S723" s="1" t="str">
        <f aca="false">IF($M724=1,N723/$M723,"")</f>
        <v/>
      </c>
      <c r="T723" s="1" t="str">
        <f aca="false">IF($M724=1,O723/$M723,"")</f>
        <v/>
      </c>
      <c r="U723" s="1" t="str">
        <f aca="false">IF($M724=1,P723/$M723,"")</f>
        <v/>
      </c>
      <c r="V723" s="1" t="str">
        <f aca="false">IF($M724=1,Q723/$M723,"")</f>
        <v/>
      </c>
      <c r="W723" s="1" t="str">
        <f aca="false">IF($M724=1,R723/$M723,"")</f>
        <v/>
      </c>
      <c r="X723" s="1" t="n">
        <f aca="false">IF($L723=$L722,X722+D723^2,D723^2)</f>
        <v>12856726</v>
      </c>
      <c r="Y723" s="1" t="n">
        <f aca="false">IF($L723=$L722,Y722+E723^2,E723^2)</f>
        <v>48808382</v>
      </c>
      <c r="Z723" s="1" t="n">
        <f aca="false">IF($L723=$L722,Z722+F723^2,F723^2)</f>
        <v>25920210</v>
      </c>
      <c r="AA723" s="1" t="n">
        <f aca="false">IF($L723=$L722,AA722+G723^2,G723^2)</f>
        <v>15337624</v>
      </c>
      <c r="AB723" s="1" t="n">
        <f aca="false">IF($L723=$L722,AB722+H723^2,H723^2)</f>
        <v>6435874</v>
      </c>
      <c r="AC723" s="1" t="str">
        <f aca="false">IF($M724=1,SQRT(((X723)/($M723))-S723^2),"")</f>
        <v/>
      </c>
      <c r="AD723" s="1" t="str">
        <f aca="false">IF($M724=1,SQRT(((Y723)/($M723))-T723^2),"")</f>
        <v/>
      </c>
      <c r="AE723" s="1" t="str">
        <f aca="false">IF($M724=1,SQRT(((Z723)/($M723))-U723^2),"")</f>
        <v/>
      </c>
      <c r="AF723" s="1" t="str">
        <f aca="false">IF($M724=1,SQRT(((AA723)/($M723))-V723^2),"")</f>
        <v/>
      </c>
      <c r="AG723" s="1" t="str">
        <f aca="false">IF($M724=1,SQRT(((AB723)/($M723))-W723^2),"")</f>
        <v/>
      </c>
    </row>
    <row r="724" customFormat="false" ht="12.8" hidden="false" customHeight="false" outlineLevel="0" collapsed="false">
      <c r="A724" s="0" t="n">
        <v>3.71407580376</v>
      </c>
      <c r="B724" s="0" t="n">
        <v>1577122826.33</v>
      </c>
      <c r="C724" s="0" t="n">
        <f aca="false">B724-1577122810.47</f>
        <v>15.8599998950958</v>
      </c>
      <c r="D724" s="0" t="n">
        <v>452</v>
      </c>
      <c r="E724" s="0" t="n">
        <v>881</v>
      </c>
      <c r="F724" s="0" t="n">
        <v>642</v>
      </c>
      <c r="G724" s="0" t="n">
        <v>483</v>
      </c>
      <c r="H724" s="0" t="n">
        <v>319</v>
      </c>
      <c r="I724" s="0" t="n">
        <f aca="false">(D724+E724+F724+G724+H724)/5</f>
        <v>555.4</v>
      </c>
      <c r="J724" s="0" t="n">
        <f aca="false">I724-577.6</f>
        <v>-22.2</v>
      </c>
      <c r="K724" s="0" t="n">
        <f aca="false">(I724-I723)/(A724-A723)</f>
        <v>-40.7020349506615</v>
      </c>
      <c r="L724" s="0" t="str">
        <f aca="false">IF(G724&gt;590,"RELAX",IF(G724&lt;500,"FIST","TRANSITION"))</f>
        <v>FIST</v>
      </c>
      <c r="M724" s="1" t="n">
        <f aca="false">IF(L724=L723,M723+1,1)</f>
        <v>64</v>
      </c>
      <c r="N724" s="1" t="n">
        <f aca="false">IF($L724=$L723,N723+D724,D724)</f>
        <v>28912</v>
      </c>
      <c r="O724" s="1" t="n">
        <f aca="false">IF($L724=$L723,O723+E724,E724)</f>
        <v>56333</v>
      </c>
      <c r="P724" s="1" t="n">
        <f aca="false">IF($L724=$L723,P723+F724,F724)</f>
        <v>41052</v>
      </c>
      <c r="Q724" s="1" t="n">
        <f aca="false">IF($L724=$L723,Q723+G724,G724)</f>
        <v>31567</v>
      </c>
      <c r="R724" s="1" t="n">
        <f aca="false">IF($L724=$L723,R723+H724,H724)</f>
        <v>20455</v>
      </c>
      <c r="S724" s="1" t="str">
        <f aca="false">IF($M725=1,N724/$M724,"")</f>
        <v/>
      </c>
      <c r="T724" s="1" t="str">
        <f aca="false">IF($M725=1,O724/$M724,"")</f>
        <v/>
      </c>
      <c r="U724" s="1" t="str">
        <f aca="false">IF($M725=1,P724/$M724,"")</f>
        <v/>
      </c>
      <c r="V724" s="1" t="str">
        <f aca="false">IF($M725=1,Q724/$M724,"")</f>
        <v/>
      </c>
      <c r="W724" s="1" t="str">
        <f aca="false">IF($M725=1,R724/$M724,"")</f>
        <v/>
      </c>
      <c r="X724" s="1" t="n">
        <f aca="false">IF($L724=$L723,X723+D724^2,D724^2)</f>
        <v>13061030</v>
      </c>
      <c r="Y724" s="1" t="n">
        <f aca="false">IF($L724=$L723,Y723+E724^2,E724^2)</f>
        <v>49584543</v>
      </c>
      <c r="Z724" s="1" t="n">
        <f aca="false">IF($L724=$L723,Z723+F724^2,F724^2)</f>
        <v>26332374</v>
      </c>
      <c r="AA724" s="1" t="n">
        <f aca="false">IF($L724=$L723,AA723+G724^2,G724^2)</f>
        <v>15570913</v>
      </c>
      <c r="AB724" s="1" t="n">
        <f aca="false">IF($L724=$L723,AB723+H724^2,H724^2)</f>
        <v>6537635</v>
      </c>
      <c r="AC724" s="1" t="str">
        <f aca="false">IF($M725=1,SQRT(((X724)/($M724))-S724^2),"")</f>
        <v/>
      </c>
      <c r="AD724" s="1" t="str">
        <f aca="false">IF($M725=1,SQRT(((Y724)/($M724))-T724^2),"")</f>
        <v/>
      </c>
      <c r="AE724" s="1" t="str">
        <f aca="false">IF($M725=1,SQRT(((Z724)/($M724))-U724^2),"")</f>
        <v/>
      </c>
      <c r="AF724" s="1" t="str">
        <f aca="false">IF($M725=1,SQRT(((AA724)/($M724))-V724^2),"")</f>
        <v/>
      </c>
      <c r="AG724" s="1" t="str">
        <f aca="false">IF($M725=1,SQRT(((AB724)/($M724))-W724^2),"")</f>
        <v/>
      </c>
    </row>
    <row r="725" customFormat="false" ht="12.8" hidden="false" customHeight="false" outlineLevel="0" collapsed="false">
      <c r="A725" s="0" t="n">
        <v>3.73463892937</v>
      </c>
      <c r="B725" s="0" t="n">
        <v>1577122826.35</v>
      </c>
      <c r="C725" s="0" t="n">
        <f aca="false">B725-1577122810.47</f>
        <v>15.8799998760223</v>
      </c>
      <c r="D725" s="0" t="n">
        <v>452</v>
      </c>
      <c r="E725" s="0" t="n">
        <v>881</v>
      </c>
      <c r="F725" s="0" t="n">
        <v>642</v>
      </c>
      <c r="G725" s="0" t="n">
        <v>483</v>
      </c>
      <c r="H725" s="0" t="n">
        <v>320</v>
      </c>
      <c r="I725" s="0" t="n">
        <f aca="false">(D725+E725+F725+G725+H725)/5</f>
        <v>555.6</v>
      </c>
      <c r="J725" s="0" t="n">
        <f aca="false">I725-577.6</f>
        <v>-22</v>
      </c>
      <c r="K725" s="0" t="n">
        <f aca="false">(I725-I724)/(A725-A724)</f>
        <v>9.7261478528724</v>
      </c>
      <c r="L725" s="0" t="str">
        <f aca="false">IF(G725&gt;590,"RELAX",IF(G725&lt;500,"FIST","TRANSITION"))</f>
        <v>FIST</v>
      </c>
      <c r="M725" s="1" t="n">
        <f aca="false">IF(L725=L724,M724+1,1)</f>
        <v>65</v>
      </c>
      <c r="N725" s="1" t="n">
        <f aca="false">IF($L725=$L724,N724+D725,D725)</f>
        <v>29364</v>
      </c>
      <c r="O725" s="1" t="n">
        <f aca="false">IF($L725=$L724,O724+E725,E725)</f>
        <v>57214</v>
      </c>
      <c r="P725" s="1" t="n">
        <f aca="false">IF($L725=$L724,P724+F725,F725)</f>
        <v>41694</v>
      </c>
      <c r="Q725" s="1" t="n">
        <f aca="false">IF($L725=$L724,Q724+G725,G725)</f>
        <v>32050</v>
      </c>
      <c r="R725" s="1" t="n">
        <f aca="false">IF($L725=$L724,R724+H725,H725)</f>
        <v>20775</v>
      </c>
      <c r="S725" s="1" t="str">
        <f aca="false">IF($M726=1,N725/$M725,"")</f>
        <v/>
      </c>
      <c r="T725" s="1" t="str">
        <f aca="false">IF($M726=1,O725/$M725,"")</f>
        <v/>
      </c>
      <c r="U725" s="1" t="str">
        <f aca="false">IF($M726=1,P725/$M725,"")</f>
        <v/>
      </c>
      <c r="V725" s="1" t="str">
        <f aca="false">IF($M726=1,Q725/$M725,"")</f>
        <v/>
      </c>
      <c r="W725" s="1" t="str">
        <f aca="false">IF($M726=1,R725/$M725,"")</f>
        <v/>
      </c>
      <c r="X725" s="1" t="n">
        <f aca="false">IF($L725=$L724,X724+D725^2,D725^2)</f>
        <v>13265334</v>
      </c>
      <c r="Y725" s="1" t="n">
        <f aca="false">IF($L725=$L724,Y724+E725^2,E725^2)</f>
        <v>50360704</v>
      </c>
      <c r="Z725" s="1" t="n">
        <f aca="false">IF($L725=$L724,Z724+F725^2,F725^2)</f>
        <v>26744538</v>
      </c>
      <c r="AA725" s="1" t="n">
        <f aca="false">IF($L725=$L724,AA724+G725^2,G725^2)</f>
        <v>15804202</v>
      </c>
      <c r="AB725" s="1" t="n">
        <f aca="false">IF($L725=$L724,AB724+H725^2,H725^2)</f>
        <v>6640035</v>
      </c>
      <c r="AC725" s="1" t="str">
        <f aca="false">IF($M726=1,SQRT(((X725)/($M725))-S725^2),"")</f>
        <v/>
      </c>
      <c r="AD725" s="1" t="str">
        <f aca="false">IF($M726=1,SQRT(((Y725)/($M725))-T725^2),"")</f>
        <v/>
      </c>
      <c r="AE725" s="1" t="str">
        <f aca="false">IF($M726=1,SQRT(((Z725)/($M725))-U725^2),"")</f>
        <v/>
      </c>
      <c r="AF725" s="1" t="str">
        <f aca="false">IF($M726=1,SQRT(((AA725)/($M725))-V725^2),"")</f>
        <v/>
      </c>
      <c r="AG725" s="1" t="str">
        <f aca="false">IF($M726=1,SQRT(((AB725)/($M725))-W725^2),"")</f>
        <v/>
      </c>
    </row>
    <row r="726" customFormat="false" ht="12.8" hidden="false" customHeight="false" outlineLevel="0" collapsed="false">
      <c r="A726" s="0" t="n">
        <v>3.75895380974</v>
      </c>
      <c r="B726" s="0" t="n">
        <v>1577122826.38</v>
      </c>
      <c r="C726" s="0" t="n">
        <f aca="false">B726-1577122810.47</f>
        <v>15.9100000858307</v>
      </c>
      <c r="D726" s="0" t="n">
        <v>452</v>
      </c>
      <c r="E726" s="0" t="n">
        <v>881</v>
      </c>
      <c r="F726" s="0" t="n">
        <v>643</v>
      </c>
      <c r="G726" s="0" t="n">
        <v>486</v>
      </c>
      <c r="H726" s="0" t="n">
        <v>319</v>
      </c>
      <c r="I726" s="0" t="n">
        <f aca="false">(D726+E726+F726+G726+H726)/5</f>
        <v>556.2</v>
      </c>
      <c r="J726" s="0" t="n">
        <f aca="false">I726-577.6</f>
        <v>-21.4</v>
      </c>
      <c r="K726" s="0" t="n">
        <f aca="false">(I726-I725)/(A726-A725)</f>
        <v>24.6762472555823</v>
      </c>
      <c r="L726" s="0" t="str">
        <f aca="false">IF(G726&gt;590,"RELAX",IF(G726&lt;500,"FIST","TRANSITION"))</f>
        <v>FIST</v>
      </c>
      <c r="M726" s="1" t="n">
        <f aca="false">IF(L726=L725,M725+1,1)</f>
        <v>66</v>
      </c>
      <c r="N726" s="1" t="n">
        <f aca="false">IF($L726=$L725,N725+D726,D726)</f>
        <v>29816</v>
      </c>
      <c r="O726" s="1" t="n">
        <f aca="false">IF($L726=$L725,O725+E726,E726)</f>
        <v>58095</v>
      </c>
      <c r="P726" s="1" t="n">
        <f aca="false">IF($L726=$L725,P725+F726,F726)</f>
        <v>42337</v>
      </c>
      <c r="Q726" s="1" t="n">
        <f aca="false">IF($L726=$L725,Q725+G726,G726)</f>
        <v>32536</v>
      </c>
      <c r="R726" s="1" t="n">
        <f aca="false">IF($L726=$L725,R725+H726,H726)</f>
        <v>21094</v>
      </c>
      <c r="S726" s="1" t="str">
        <f aca="false">IF($M727=1,N726/$M726,"")</f>
        <v/>
      </c>
      <c r="T726" s="1" t="str">
        <f aca="false">IF($M727=1,O726/$M726,"")</f>
        <v/>
      </c>
      <c r="U726" s="1" t="str">
        <f aca="false">IF($M727=1,P726/$M726,"")</f>
        <v/>
      </c>
      <c r="V726" s="1" t="str">
        <f aca="false">IF($M727=1,Q726/$M726,"")</f>
        <v/>
      </c>
      <c r="W726" s="1" t="str">
        <f aca="false">IF($M727=1,R726/$M726,"")</f>
        <v/>
      </c>
      <c r="X726" s="1" t="n">
        <f aca="false">IF($L726=$L725,X725+D726^2,D726^2)</f>
        <v>13469638</v>
      </c>
      <c r="Y726" s="1" t="n">
        <f aca="false">IF($L726=$L725,Y725+E726^2,E726^2)</f>
        <v>51136865</v>
      </c>
      <c r="Z726" s="1" t="n">
        <f aca="false">IF($L726=$L725,Z725+F726^2,F726^2)</f>
        <v>27157987</v>
      </c>
      <c r="AA726" s="1" t="n">
        <f aca="false">IF($L726=$L725,AA725+G726^2,G726^2)</f>
        <v>16040398</v>
      </c>
      <c r="AB726" s="1" t="n">
        <f aca="false">IF($L726=$L725,AB725+H726^2,H726^2)</f>
        <v>6741796</v>
      </c>
      <c r="AC726" s="1" t="str">
        <f aca="false">IF($M727=1,SQRT(((X726)/($M726))-S726^2),"")</f>
        <v/>
      </c>
      <c r="AD726" s="1" t="str">
        <f aca="false">IF($M727=1,SQRT(((Y726)/($M726))-T726^2),"")</f>
        <v/>
      </c>
      <c r="AE726" s="1" t="str">
        <f aca="false">IF($M727=1,SQRT(((Z726)/($M726))-U726^2),"")</f>
        <v/>
      </c>
      <c r="AF726" s="1" t="str">
        <f aca="false">IF($M727=1,SQRT(((AA726)/($M726))-V726^2),"")</f>
        <v/>
      </c>
      <c r="AG726" s="1" t="str">
        <f aca="false">IF($M727=1,SQRT(((AB726)/($M726))-W726^2),"")</f>
        <v/>
      </c>
    </row>
    <row r="727" customFormat="false" ht="12.8" hidden="false" customHeight="false" outlineLevel="0" collapsed="false">
      <c r="A727" s="0" t="n">
        <v>3.77954292297</v>
      </c>
      <c r="B727" s="0" t="n">
        <v>1577122826.4</v>
      </c>
      <c r="C727" s="0" t="n">
        <f aca="false">B727-1577122810.47</f>
        <v>15.9300000667572</v>
      </c>
      <c r="D727" s="0" t="n">
        <v>453</v>
      </c>
      <c r="E727" s="0" t="n">
        <v>880</v>
      </c>
      <c r="F727" s="0" t="n">
        <v>642</v>
      </c>
      <c r="G727" s="0" t="n">
        <v>487</v>
      </c>
      <c r="H727" s="0" t="n">
        <v>320</v>
      </c>
      <c r="I727" s="0" t="n">
        <f aca="false">(D727+E727+F727+G727+H727)/5</f>
        <v>556.4</v>
      </c>
      <c r="J727" s="0" t="n">
        <f aca="false">I727-577.6</f>
        <v>-21.2</v>
      </c>
      <c r="K727" s="0" t="n">
        <f aca="false">(I727-I726)/(A727-A726)</f>
        <v>9.71387148954591</v>
      </c>
      <c r="L727" s="0" t="str">
        <f aca="false">IF(G727&gt;590,"RELAX",IF(G727&lt;500,"FIST","TRANSITION"))</f>
        <v>FIST</v>
      </c>
      <c r="M727" s="1" t="n">
        <f aca="false">IF(L727=L726,M726+1,1)</f>
        <v>67</v>
      </c>
      <c r="N727" s="1" t="n">
        <f aca="false">IF($L727=$L726,N726+D727,D727)</f>
        <v>30269</v>
      </c>
      <c r="O727" s="1" t="n">
        <f aca="false">IF($L727=$L726,O726+E727,E727)</f>
        <v>58975</v>
      </c>
      <c r="P727" s="1" t="n">
        <f aca="false">IF($L727=$L726,P726+F727,F727)</f>
        <v>42979</v>
      </c>
      <c r="Q727" s="1" t="n">
        <f aca="false">IF($L727=$L726,Q726+G727,G727)</f>
        <v>33023</v>
      </c>
      <c r="R727" s="1" t="n">
        <f aca="false">IF($L727=$L726,R726+H727,H727)</f>
        <v>21414</v>
      </c>
      <c r="S727" s="1" t="str">
        <f aca="false">IF($M728=1,N727/$M727,"")</f>
        <v/>
      </c>
      <c r="T727" s="1" t="str">
        <f aca="false">IF($M728=1,O727/$M727,"")</f>
        <v/>
      </c>
      <c r="U727" s="1" t="str">
        <f aca="false">IF($M728=1,P727/$M727,"")</f>
        <v/>
      </c>
      <c r="V727" s="1" t="str">
        <f aca="false">IF($M728=1,Q727/$M727,"")</f>
        <v/>
      </c>
      <c r="W727" s="1" t="str">
        <f aca="false">IF($M728=1,R727/$M727,"")</f>
        <v/>
      </c>
      <c r="X727" s="1" t="n">
        <f aca="false">IF($L727=$L726,X726+D727^2,D727^2)</f>
        <v>13674847</v>
      </c>
      <c r="Y727" s="1" t="n">
        <f aca="false">IF($L727=$L726,Y726+E727^2,E727^2)</f>
        <v>51911265</v>
      </c>
      <c r="Z727" s="1" t="n">
        <f aca="false">IF($L727=$L726,Z726+F727^2,F727^2)</f>
        <v>27570151</v>
      </c>
      <c r="AA727" s="1" t="n">
        <f aca="false">IF($L727=$L726,AA726+G727^2,G727^2)</f>
        <v>16277567</v>
      </c>
      <c r="AB727" s="1" t="n">
        <f aca="false">IF($L727=$L726,AB726+H727^2,H727^2)</f>
        <v>6844196</v>
      </c>
      <c r="AC727" s="1" t="str">
        <f aca="false">IF($M728=1,SQRT(((X727)/($M727))-S727^2),"")</f>
        <v/>
      </c>
      <c r="AD727" s="1" t="str">
        <f aca="false">IF($M728=1,SQRT(((Y727)/($M727))-T727^2),"")</f>
        <v/>
      </c>
      <c r="AE727" s="1" t="str">
        <f aca="false">IF($M728=1,SQRT(((Z727)/($M727))-U727^2),"")</f>
        <v/>
      </c>
      <c r="AF727" s="1" t="str">
        <f aca="false">IF($M728=1,SQRT(((AA727)/($M727))-V727^2),"")</f>
        <v/>
      </c>
      <c r="AG727" s="1" t="str">
        <f aca="false">IF($M728=1,SQRT(((AB727)/($M727))-W727^2),"")</f>
        <v/>
      </c>
    </row>
    <row r="728" customFormat="false" ht="12.8" hidden="false" customHeight="false" outlineLevel="0" collapsed="false">
      <c r="A728" s="0" t="n">
        <v>3.8043680191</v>
      </c>
      <c r="B728" s="0" t="n">
        <v>1577122826.42</v>
      </c>
      <c r="C728" s="0" t="n">
        <f aca="false">B728-1577122810.47</f>
        <v>15.9500000476837</v>
      </c>
      <c r="D728" s="0" t="n">
        <v>451</v>
      </c>
      <c r="E728" s="0" t="n">
        <v>880</v>
      </c>
      <c r="F728" s="0" t="n">
        <v>641</v>
      </c>
      <c r="G728" s="0" t="n">
        <v>488</v>
      </c>
      <c r="H728" s="0" t="n">
        <v>319</v>
      </c>
      <c r="I728" s="0" t="n">
        <f aca="false">(D728+E728+F728+G728+H728)/5</f>
        <v>555.8</v>
      </c>
      <c r="J728" s="0" t="n">
        <f aca="false">I728-577.6</f>
        <v>-21.8000000000001</v>
      </c>
      <c r="K728" s="0" t="n">
        <f aca="false">(I728-I727)/(A728-A727)</f>
        <v>-24.1690906999129</v>
      </c>
      <c r="L728" s="0" t="str">
        <f aca="false">IF(G728&gt;590,"RELAX",IF(G728&lt;500,"FIST","TRANSITION"))</f>
        <v>FIST</v>
      </c>
      <c r="M728" s="1" t="n">
        <f aca="false">IF(L728=L727,M727+1,1)</f>
        <v>68</v>
      </c>
      <c r="N728" s="1" t="n">
        <f aca="false">IF($L728=$L727,N727+D728,D728)</f>
        <v>30720</v>
      </c>
      <c r="O728" s="1" t="n">
        <f aca="false">IF($L728=$L727,O727+E728,E728)</f>
        <v>59855</v>
      </c>
      <c r="P728" s="1" t="n">
        <f aca="false">IF($L728=$L727,P727+F728,F728)</f>
        <v>43620</v>
      </c>
      <c r="Q728" s="1" t="n">
        <f aca="false">IF($L728=$L727,Q727+G728,G728)</f>
        <v>33511</v>
      </c>
      <c r="R728" s="1" t="n">
        <f aca="false">IF($L728=$L727,R727+H728,H728)</f>
        <v>21733</v>
      </c>
      <c r="S728" s="1" t="str">
        <f aca="false">IF($M729=1,N728/$M728,"")</f>
        <v/>
      </c>
      <c r="T728" s="1" t="str">
        <f aca="false">IF($M729=1,O728/$M728,"")</f>
        <v/>
      </c>
      <c r="U728" s="1" t="str">
        <f aca="false">IF($M729=1,P728/$M728,"")</f>
        <v/>
      </c>
      <c r="V728" s="1" t="str">
        <f aca="false">IF($M729=1,Q728/$M728,"")</f>
        <v/>
      </c>
      <c r="W728" s="1" t="str">
        <f aca="false">IF($M729=1,R728/$M728,"")</f>
        <v/>
      </c>
      <c r="X728" s="1" t="n">
        <f aca="false">IF($L728=$L727,X727+D728^2,D728^2)</f>
        <v>13878248</v>
      </c>
      <c r="Y728" s="1" t="n">
        <f aca="false">IF($L728=$L727,Y727+E728^2,E728^2)</f>
        <v>52685665</v>
      </c>
      <c r="Z728" s="1" t="n">
        <f aca="false">IF($L728=$L727,Z727+F728^2,F728^2)</f>
        <v>27981032</v>
      </c>
      <c r="AA728" s="1" t="n">
        <f aca="false">IF($L728=$L727,AA727+G728^2,G728^2)</f>
        <v>16515711</v>
      </c>
      <c r="AB728" s="1" t="n">
        <f aca="false">IF($L728=$L727,AB727+H728^2,H728^2)</f>
        <v>6945957</v>
      </c>
      <c r="AC728" s="1" t="str">
        <f aca="false">IF($M729=1,SQRT(((X728)/($M728))-S728^2),"")</f>
        <v/>
      </c>
      <c r="AD728" s="1" t="str">
        <f aca="false">IF($M729=1,SQRT(((Y728)/($M728))-T728^2),"")</f>
        <v/>
      </c>
      <c r="AE728" s="1" t="str">
        <f aca="false">IF($M729=1,SQRT(((Z728)/($M728))-U728^2),"")</f>
        <v/>
      </c>
      <c r="AF728" s="1" t="str">
        <f aca="false">IF($M729=1,SQRT(((AA728)/($M728))-V728^2),"")</f>
        <v/>
      </c>
      <c r="AG728" s="1" t="str">
        <f aca="false">IF($M729=1,SQRT(((AB728)/($M728))-W728^2),"")</f>
        <v/>
      </c>
    </row>
    <row r="729" customFormat="false" ht="12.8" hidden="false" customHeight="false" outlineLevel="0" collapsed="false">
      <c r="A729" s="0" t="n">
        <v>3.82883501053</v>
      </c>
      <c r="B729" s="0" t="n">
        <v>1577122826.45</v>
      </c>
      <c r="C729" s="0" t="n">
        <f aca="false">B729-1577122810.47</f>
        <v>15.9800000190735</v>
      </c>
      <c r="D729" s="0" t="n">
        <v>453</v>
      </c>
      <c r="E729" s="0" t="n">
        <v>879</v>
      </c>
      <c r="F729" s="0" t="n">
        <v>642</v>
      </c>
      <c r="G729" s="0" t="n">
        <v>489</v>
      </c>
      <c r="H729" s="0" t="n">
        <v>321</v>
      </c>
      <c r="I729" s="0" t="n">
        <f aca="false">(D729+E729+F729+G729+H729)/5</f>
        <v>556.8</v>
      </c>
      <c r="J729" s="0" t="n">
        <f aca="false">I729-577.6</f>
        <v>-20.8000000000001</v>
      </c>
      <c r="K729" s="0" t="n">
        <f aca="false">(I729-I728)/(A729-A728)</f>
        <v>40.871392090074</v>
      </c>
      <c r="L729" s="0" t="str">
        <f aca="false">IF(G729&gt;590,"RELAX",IF(G729&lt;500,"FIST","TRANSITION"))</f>
        <v>FIST</v>
      </c>
      <c r="M729" s="1" t="n">
        <f aca="false">IF(L729=L728,M728+1,1)</f>
        <v>69</v>
      </c>
      <c r="N729" s="1" t="n">
        <f aca="false">IF($L729=$L728,N728+D729,D729)</f>
        <v>31173</v>
      </c>
      <c r="O729" s="1" t="n">
        <f aca="false">IF($L729=$L728,O728+E729,E729)</f>
        <v>60734</v>
      </c>
      <c r="P729" s="1" t="n">
        <f aca="false">IF($L729=$L728,P728+F729,F729)</f>
        <v>44262</v>
      </c>
      <c r="Q729" s="1" t="n">
        <f aca="false">IF($L729=$L728,Q728+G729,G729)</f>
        <v>34000</v>
      </c>
      <c r="R729" s="1" t="n">
        <f aca="false">IF($L729=$L728,R728+H729,H729)</f>
        <v>22054</v>
      </c>
      <c r="S729" s="1" t="str">
        <f aca="false">IF($M730=1,N729/$M729,"")</f>
        <v/>
      </c>
      <c r="T729" s="1" t="str">
        <f aca="false">IF($M730=1,O729/$M729,"")</f>
        <v/>
      </c>
      <c r="U729" s="1" t="str">
        <f aca="false">IF($M730=1,P729/$M729,"")</f>
        <v/>
      </c>
      <c r="V729" s="1" t="str">
        <f aca="false">IF($M730=1,Q729/$M729,"")</f>
        <v/>
      </c>
      <c r="W729" s="1" t="str">
        <f aca="false">IF($M730=1,R729/$M729,"")</f>
        <v/>
      </c>
      <c r="X729" s="1" t="n">
        <f aca="false">IF($L729=$L728,X728+D729^2,D729^2)</f>
        <v>14083457</v>
      </c>
      <c r="Y729" s="1" t="n">
        <f aca="false">IF($L729=$L728,Y728+E729^2,E729^2)</f>
        <v>53458306</v>
      </c>
      <c r="Z729" s="1" t="n">
        <f aca="false">IF($L729=$L728,Z728+F729^2,F729^2)</f>
        <v>28393196</v>
      </c>
      <c r="AA729" s="1" t="n">
        <f aca="false">IF($L729=$L728,AA728+G729^2,G729^2)</f>
        <v>16754832</v>
      </c>
      <c r="AB729" s="1" t="n">
        <f aca="false">IF($L729=$L728,AB728+H729^2,H729^2)</f>
        <v>7048998</v>
      </c>
      <c r="AC729" s="1" t="str">
        <f aca="false">IF($M730=1,SQRT(((X729)/($M729))-S729^2),"")</f>
        <v/>
      </c>
      <c r="AD729" s="1" t="str">
        <f aca="false">IF($M730=1,SQRT(((Y729)/($M729))-T729^2),"")</f>
        <v/>
      </c>
      <c r="AE729" s="1" t="str">
        <f aca="false">IF($M730=1,SQRT(((Z729)/($M729))-U729^2),"")</f>
        <v/>
      </c>
      <c r="AF729" s="1" t="str">
        <f aca="false">IF($M730=1,SQRT(((AA729)/($M729))-V729^2),"")</f>
        <v/>
      </c>
      <c r="AG729" s="1" t="str">
        <f aca="false">IF($M730=1,SQRT(((AB729)/($M729))-W729^2),"")</f>
        <v/>
      </c>
    </row>
    <row r="730" customFormat="false" ht="12.8" hidden="false" customHeight="false" outlineLevel="0" collapsed="false">
      <c r="A730" s="0" t="n">
        <v>3.8491358757</v>
      </c>
      <c r="B730" s="0" t="n">
        <v>1577122826.47</v>
      </c>
      <c r="C730" s="0" t="n">
        <f aca="false">B730-1577122810.47</f>
        <v>16</v>
      </c>
      <c r="D730" s="0" t="n">
        <v>454</v>
      </c>
      <c r="E730" s="0" t="n">
        <v>880</v>
      </c>
      <c r="F730" s="0" t="n">
        <v>643</v>
      </c>
      <c r="G730" s="0" t="n">
        <v>489</v>
      </c>
      <c r="H730" s="0" t="n">
        <v>320</v>
      </c>
      <c r="I730" s="0" t="n">
        <f aca="false">(D730+E730+F730+G730+H730)/5</f>
        <v>557.2</v>
      </c>
      <c r="J730" s="0" t="n">
        <f aca="false">I730-577.6</f>
        <v>-20.4</v>
      </c>
      <c r="K730" s="0" t="n">
        <f aca="false">(I730-I729)/(A730-A729)</f>
        <v>19.7035937459056</v>
      </c>
      <c r="L730" s="0" t="str">
        <f aca="false">IF(G730&gt;590,"RELAX",IF(G730&lt;500,"FIST","TRANSITION"))</f>
        <v>FIST</v>
      </c>
      <c r="M730" s="1" t="n">
        <f aca="false">IF(L730=L729,M729+1,1)</f>
        <v>70</v>
      </c>
      <c r="N730" s="1" t="n">
        <f aca="false">IF($L730=$L729,N729+D730,D730)</f>
        <v>31627</v>
      </c>
      <c r="O730" s="1" t="n">
        <f aca="false">IF($L730=$L729,O729+E730,E730)</f>
        <v>61614</v>
      </c>
      <c r="P730" s="1" t="n">
        <f aca="false">IF($L730=$L729,P729+F730,F730)</f>
        <v>44905</v>
      </c>
      <c r="Q730" s="1" t="n">
        <f aca="false">IF($L730=$L729,Q729+G730,G730)</f>
        <v>34489</v>
      </c>
      <c r="R730" s="1" t="n">
        <f aca="false">IF($L730=$L729,R729+H730,H730)</f>
        <v>22374</v>
      </c>
      <c r="S730" s="1" t="str">
        <f aca="false">IF($M731=1,N730/$M730,"")</f>
        <v/>
      </c>
      <c r="T730" s="1" t="str">
        <f aca="false">IF($M731=1,O730/$M730,"")</f>
        <v/>
      </c>
      <c r="U730" s="1" t="str">
        <f aca="false">IF($M731=1,P730/$M730,"")</f>
        <v/>
      </c>
      <c r="V730" s="1" t="str">
        <f aca="false">IF($M731=1,Q730/$M730,"")</f>
        <v/>
      </c>
      <c r="W730" s="1" t="str">
        <f aca="false">IF($M731=1,R730/$M730,"")</f>
        <v/>
      </c>
      <c r="X730" s="1" t="n">
        <f aca="false">IF($L730=$L729,X729+D730^2,D730^2)</f>
        <v>14289573</v>
      </c>
      <c r="Y730" s="1" t="n">
        <f aca="false">IF($L730=$L729,Y729+E730^2,E730^2)</f>
        <v>54232706</v>
      </c>
      <c r="Z730" s="1" t="n">
        <f aca="false">IF($L730=$L729,Z729+F730^2,F730^2)</f>
        <v>28806645</v>
      </c>
      <c r="AA730" s="1" t="n">
        <f aca="false">IF($L730=$L729,AA729+G730^2,G730^2)</f>
        <v>16993953</v>
      </c>
      <c r="AB730" s="1" t="n">
        <f aca="false">IF($L730=$L729,AB729+H730^2,H730^2)</f>
        <v>7151398</v>
      </c>
      <c r="AC730" s="1" t="str">
        <f aca="false">IF($M731=1,SQRT(((X730)/($M730))-S730^2),"")</f>
        <v/>
      </c>
      <c r="AD730" s="1" t="str">
        <f aca="false">IF($M731=1,SQRT(((Y730)/($M730))-T730^2),"")</f>
        <v/>
      </c>
      <c r="AE730" s="1" t="str">
        <f aca="false">IF($M731=1,SQRT(((Z730)/($M730))-U730^2),"")</f>
        <v/>
      </c>
      <c r="AF730" s="1" t="str">
        <f aca="false">IF($M731=1,SQRT(((AA730)/($M730))-V730^2),"")</f>
        <v/>
      </c>
      <c r="AG730" s="1" t="str">
        <f aca="false">IF($M731=1,SQRT(((AB730)/($M730))-W730^2),"")</f>
        <v/>
      </c>
    </row>
    <row r="731" customFormat="false" ht="12.8" hidden="false" customHeight="false" outlineLevel="0" collapsed="false">
      <c r="A731" s="0" t="n">
        <v>3.87396788597</v>
      </c>
      <c r="B731" s="0" t="n">
        <v>1577122826.49</v>
      </c>
      <c r="C731" s="0" t="n">
        <f aca="false">B731-1577122810.47</f>
        <v>16.0199999809265</v>
      </c>
      <c r="D731" s="0" t="n">
        <v>452</v>
      </c>
      <c r="E731" s="0" t="n">
        <v>880</v>
      </c>
      <c r="F731" s="0" t="n">
        <v>642</v>
      </c>
      <c r="G731" s="0" t="n">
        <v>490</v>
      </c>
      <c r="H731" s="0" t="n">
        <v>320</v>
      </c>
      <c r="I731" s="0" t="n">
        <f aca="false">(D731+E731+F731+G731+H731)/5</f>
        <v>556.8</v>
      </c>
      <c r="J731" s="0" t="n">
        <f aca="false">I731-577.6</f>
        <v>-20.8000000000001</v>
      </c>
      <c r="K731" s="0" t="n">
        <f aca="false">(I731-I730)/(A731-A730)</f>
        <v>-16.1082407606499</v>
      </c>
      <c r="L731" s="0" t="str">
        <f aca="false">IF(G731&gt;590,"RELAX",IF(G731&lt;500,"FIST","TRANSITION"))</f>
        <v>FIST</v>
      </c>
      <c r="M731" s="1" t="n">
        <f aca="false">IF(L731=L730,M730+1,1)</f>
        <v>71</v>
      </c>
      <c r="N731" s="1" t="n">
        <f aca="false">IF($L731=$L730,N730+D731,D731)</f>
        <v>32079</v>
      </c>
      <c r="O731" s="1" t="n">
        <f aca="false">IF($L731=$L730,O730+E731,E731)</f>
        <v>62494</v>
      </c>
      <c r="P731" s="1" t="n">
        <f aca="false">IF($L731=$L730,P730+F731,F731)</f>
        <v>45547</v>
      </c>
      <c r="Q731" s="1" t="n">
        <f aca="false">IF($L731=$L730,Q730+G731,G731)</f>
        <v>34979</v>
      </c>
      <c r="R731" s="1" t="n">
        <f aca="false">IF($L731=$L730,R730+H731,H731)</f>
        <v>22694</v>
      </c>
      <c r="S731" s="1" t="str">
        <f aca="false">IF($M732=1,N731/$M731,"")</f>
        <v/>
      </c>
      <c r="T731" s="1" t="str">
        <f aca="false">IF($M732=1,O731/$M731,"")</f>
        <v/>
      </c>
      <c r="U731" s="1" t="str">
        <f aca="false">IF($M732=1,P731/$M731,"")</f>
        <v/>
      </c>
      <c r="V731" s="1" t="str">
        <f aca="false">IF($M732=1,Q731/$M731,"")</f>
        <v/>
      </c>
      <c r="W731" s="1" t="str">
        <f aca="false">IF($M732=1,R731/$M731,"")</f>
        <v/>
      </c>
      <c r="X731" s="1" t="n">
        <f aca="false">IF($L731=$L730,X730+D731^2,D731^2)</f>
        <v>14493877</v>
      </c>
      <c r="Y731" s="1" t="n">
        <f aca="false">IF($L731=$L730,Y730+E731^2,E731^2)</f>
        <v>55007106</v>
      </c>
      <c r="Z731" s="1" t="n">
        <f aca="false">IF($L731=$L730,Z730+F731^2,F731^2)</f>
        <v>29218809</v>
      </c>
      <c r="AA731" s="1" t="n">
        <f aca="false">IF($L731=$L730,AA730+G731^2,G731^2)</f>
        <v>17234053</v>
      </c>
      <c r="AB731" s="1" t="n">
        <f aca="false">IF($L731=$L730,AB730+H731^2,H731^2)</f>
        <v>7253798</v>
      </c>
      <c r="AC731" s="1" t="str">
        <f aca="false">IF($M732=1,SQRT(((X731)/($M731))-S731^2),"")</f>
        <v/>
      </c>
      <c r="AD731" s="1" t="str">
        <f aca="false">IF($M732=1,SQRT(((Y731)/($M731))-T731^2),"")</f>
        <v/>
      </c>
      <c r="AE731" s="1" t="str">
        <f aca="false">IF($M732=1,SQRT(((Z731)/($M731))-U731^2),"")</f>
        <v/>
      </c>
      <c r="AF731" s="1" t="str">
        <f aca="false">IF($M732=1,SQRT(((AA731)/($M731))-V731^2),"")</f>
        <v/>
      </c>
      <c r="AG731" s="1" t="str">
        <f aca="false">IF($M732=1,SQRT(((AB731)/($M731))-W731^2),"")</f>
        <v/>
      </c>
    </row>
    <row r="732" customFormat="false" ht="12.8" hidden="false" customHeight="false" outlineLevel="0" collapsed="false">
      <c r="A732" s="0" t="n">
        <v>3.89439892769</v>
      </c>
      <c r="B732" s="0" t="n">
        <v>1577122826.51</v>
      </c>
      <c r="C732" s="0" t="n">
        <f aca="false">B732-1577122810.47</f>
        <v>16.039999961853</v>
      </c>
      <c r="D732" s="0" t="n">
        <v>453</v>
      </c>
      <c r="E732" s="0" t="n">
        <v>880</v>
      </c>
      <c r="F732" s="0" t="n">
        <v>643</v>
      </c>
      <c r="G732" s="0" t="n">
        <v>490</v>
      </c>
      <c r="H732" s="0" t="n">
        <v>321</v>
      </c>
      <c r="I732" s="0" t="n">
        <f aca="false">(D732+E732+F732+G732+H732)/5</f>
        <v>557.4</v>
      </c>
      <c r="J732" s="0" t="n">
        <f aca="false">I732-577.6</f>
        <v>-20.2</v>
      </c>
      <c r="K732" s="0" t="n">
        <f aca="false">(I732-I731)/(A732-A731)</f>
        <v>29.3670782049588</v>
      </c>
      <c r="L732" s="0" t="str">
        <f aca="false">IF(G732&gt;590,"RELAX",IF(G732&lt;500,"FIST","TRANSITION"))</f>
        <v>FIST</v>
      </c>
      <c r="M732" s="1" t="n">
        <f aca="false">IF(L732=L731,M731+1,1)</f>
        <v>72</v>
      </c>
      <c r="N732" s="1" t="n">
        <f aca="false">IF($L732=$L731,N731+D732,D732)</f>
        <v>32532</v>
      </c>
      <c r="O732" s="1" t="n">
        <f aca="false">IF($L732=$L731,O731+E732,E732)</f>
        <v>63374</v>
      </c>
      <c r="P732" s="1" t="n">
        <f aca="false">IF($L732=$L731,P731+F732,F732)</f>
        <v>46190</v>
      </c>
      <c r="Q732" s="1" t="n">
        <f aca="false">IF($L732=$L731,Q731+G732,G732)</f>
        <v>35469</v>
      </c>
      <c r="R732" s="1" t="n">
        <f aca="false">IF($L732=$L731,R731+H732,H732)</f>
        <v>23015</v>
      </c>
      <c r="S732" s="1" t="str">
        <f aca="false">IF($M733=1,N732/$M732,"")</f>
        <v/>
      </c>
      <c r="T732" s="1" t="str">
        <f aca="false">IF($M733=1,O732/$M732,"")</f>
        <v/>
      </c>
      <c r="U732" s="1" t="str">
        <f aca="false">IF($M733=1,P732/$M732,"")</f>
        <v/>
      </c>
      <c r="V732" s="1" t="str">
        <f aca="false">IF($M733=1,Q732/$M732,"")</f>
        <v/>
      </c>
      <c r="W732" s="1" t="str">
        <f aca="false">IF($M733=1,R732/$M732,"")</f>
        <v/>
      </c>
      <c r="X732" s="1" t="n">
        <f aca="false">IF($L732=$L731,X731+D732^2,D732^2)</f>
        <v>14699086</v>
      </c>
      <c r="Y732" s="1" t="n">
        <f aca="false">IF($L732=$L731,Y731+E732^2,E732^2)</f>
        <v>55781506</v>
      </c>
      <c r="Z732" s="1" t="n">
        <f aca="false">IF($L732=$L731,Z731+F732^2,F732^2)</f>
        <v>29632258</v>
      </c>
      <c r="AA732" s="1" t="n">
        <f aca="false">IF($L732=$L731,AA731+G732^2,G732^2)</f>
        <v>17474153</v>
      </c>
      <c r="AB732" s="1" t="n">
        <f aca="false">IF($L732=$L731,AB731+H732^2,H732^2)</f>
        <v>7356839</v>
      </c>
      <c r="AC732" s="1" t="str">
        <f aca="false">IF($M733=1,SQRT(((X732)/($M732))-S732^2),"")</f>
        <v/>
      </c>
      <c r="AD732" s="1" t="str">
        <f aca="false">IF($M733=1,SQRT(((Y732)/($M732))-T732^2),"")</f>
        <v/>
      </c>
      <c r="AE732" s="1" t="str">
        <f aca="false">IF($M733=1,SQRT(((Z732)/($M732))-U732^2),"")</f>
        <v/>
      </c>
      <c r="AF732" s="1" t="str">
        <f aca="false">IF($M733=1,SQRT(((AA732)/($M732))-V732^2),"")</f>
        <v/>
      </c>
      <c r="AG732" s="1" t="str">
        <f aca="false">IF($M733=1,SQRT(((AB732)/($M732))-W732^2),"")</f>
        <v/>
      </c>
    </row>
    <row r="733" customFormat="false" ht="12.8" hidden="false" customHeight="false" outlineLevel="0" collapsed="false">
      <c r="A733" s="0" t="n">
        <v>3.9189889431</v>
      </c>
      <c r="B733" s="0" t="n">
        <v>1577122826.54</v>
      </c>
      <c r="C733" s="0" t="n">
        <f aca="false">B733-1577122810.47</f>
        <v>16.0699999332428</v>
      </c>
      <c r="D733" s="0" t="n">
        <v>452</v>
      </c>
      <c r="E733" s="0" t="n">
        <v>879</v>
      </c>
      <c r="F733" s="0" t="n">
        <v>643</v>
      </c>
      <c r="G733" s="0" t="n">
        <v>489</v>
      </c>
      <c r="H733" s="0" t="n">
        <v>319</v>
      </c>
      <c r="I733" s="0" t="n">
        <f aca="false">(D733+E733+F733+G733+H733)/5</f>
        <v>556.4</v>
      </c>
      <c r="J733" s="0" t="n">
        <f aca="false">I733-577.6</f>
        <v>-21.2</v>
      </c>
      <c r="K733" s="0" t="n">
        <f aca="false">(I733-I732)/(A733-A732)</f>
        <v>-40.6669122945461</v>
      </c>
      <c r="L733" s="0" t="str">
        <f aca="false">IF(G733&gt;590,"RELAX",IF(G733&lt;500,"FIST","TRANSITION"))</f>
        <v>FIST</v>
      </c>
      <c r="M733" s="1" t="n">
        <f aca="false">IF(L733=L732,M732+1,1)</f>
        <v>73</v>
      </c>
      <c r="N733" s="1" t="n">
        <f aca="false">IF($L733=$L732,N732+D733,D733)</f>
        <v>32984</v>
      </c>
      <c r="O733" s="1" t="n">
        <f aca="false">IF($L733=$L732,O732+E733,E733)</f>
        <v>64253</v>
      </c>
      <c r="P733" s="1" t="n">
        <f aca="false">IF($L733=$L732,P732+F733,F733)</f>
        <v>46833</v>
      </c>
      <c r="Q733" s="1" t="n">
        <f aca="false">IF($L733=$L732,Q732+G733,G733)</f>
        <v>35958</v>
      </c>
      <c r="R733" s="1" t="n">
        <f aca="false">IF($L733=$L732,R732+H733,H733)</f>
        <v>23334</v>
      </c>
      <c r="S733" s="1" t="str">
        <f aca="false">IF($M734=1,N733/$M733,"")</f>
        <v/>
      </c>
      <c r="T733" s="1" t="str">
        <f aca="false">IF($M734=1,O733/$M733,"")</f>
        <v/>
      </c>
      <c r="U733" s="1" t="str">
        <f aca="false">IF($M734=1,P733/$M733,"")</f>
        <v/>
      </c>
      <c r="V733" s="1" t="str">
        <f aca="false">IF($M734=1,Q733/$M733,"")</f>
        <v/>
      </c>
      <c r="W733" s="1" t="str">
        <f aca="false">IF($M734=1,R733/$M733,"")</f>
        <v/>
      </c>
      <c r="X733" s="1" t="n">
        <f aca="false">IF($L733=$L732,X732+D733^2,D733^2)</f>
        <v>14903390</v>
      </c>
      <c r="Y733" s="1" t="n">
        <f aca="false">IF($L733=$L732,Y732+E733^2,E733^2)</f>
        <v>56554147</v>
      </c>
      <c r="Z733" s="1" t="n">
        <f aca="false">IF($L733=$L732,Z732+F733^2,F733^2)</f>
        <v>30045707</v>
      </c>
      <c r="AA733" s="1" t="n">
        <f aca="false">IF($L733=$L732,AA732+G733^2,G733^2)</f>
        <v>17713274</v>
      </c>
      <c r="AB733" s="1" t="n">
        <f aca="false">IF($L733=$L732,AB732+H733^2,H733^2)</f>
        <v>7458600</v>
      </c>
      <c r="AC733" s="1" t="str">
        <f aca="false">IF($M734=1,SQRT(((X733)/($M733))-S733^2),"")</f>
        <v/>
      </c>
      <c r="AD733" s="1" t="str">
        <f aca="false">IF($M734=1,SQRT(((Y733)/($M733))-T733^2),"")</f>
        <v/>
      </c>
      <c r="AE733" s="1" t="str">
        <f aca="false">IF($M734=1,SQRT(((Z733)/($M733))-U733^2),"")</f>
        <v/>
      </c>
      <c r="AF733" s="1" t="str">
        <f aca="false">IF($M734=1,SQRT(((AA733)/($M733))-V733^2),"")</f>
        <v/>
      </c>
      <c r="AG733" s="1" t="str">
        <f aca="false">IF($M734=1,SQRT(((AB733)/($M733))-W733^2),"")</f>
        <v/>
      </c>
    </row>
    <row r="734" customFormat="false" ht="12.8" hidden="false" customHeight="false" outlineLevel="0" collapsed="false">
      <c r="A734" s="0" t="n">
        <v>3.93952584267</v>
      </c>
      <c r="B734" s="0" t="n">
        <v>1577122826.56</v>
      </c>
      <c r="C734" s="0" t="n">
        <f aca="false">B734-1577122810.47</f>
        <v>16.0899999141693</v>
      </c>
      <c r="D734" s="0" t="n">
        <v>452</v>
      </c>
      <c r="E734" s="0" t="n">
        <v>879</v>
      </c>
      <c r="F734" s="0" t="n">
        <v>643</v>
      </c>
      <c r="G734" s="0" t="n">
        <v>488</v>
      </c>
      <c r="H734" s="0" t="n">
        <v>320</v>
      </c>
      <c r="I734" s="0" t="n">
        <f aca="false">(D734+E734+F734+G734+H734)/5</f>
        <v>556.4</v>
      </c>
      <c r="J734" s="0" t="n">
        <f aca="false">I734-577.6</f>
        <v>-21.2</v>
      </c>
      <c r="K734" s="0" t="n">
        <f aca="false">(I734-I733)/(A734-A733)</f>
        <v>0</v>
      </c>
      <c r="L734" s="0" t="str">
        <f aca="false">IF(G734&gt;590,"RELAX",IF(G734&lt;500,"FIST","TRANSITION"))</f>
        <v>FIST</v>
      </c>
      <c r="M734" s="1" t="n">
        <f aca="false">IF(L734=L733,M733+1,1)</f>
        <v>74</v>
      </c>
      <c r="N734" s="1" t="n">
        <f aca="false">IF($L734=$L733,N733+D734,D734)</f>
        <v>33436</v>
      </c>
      <c r="O734" s="1" t="n">
        <f aca="false">IF($L734=$L733,O733+E734,E734)</f>
        <v>65132</v>
      </c>
      <c r="P734" s="1" t="n">
        <f aca="false">IF($L734=$L733,P733+F734,F734)</f>
        <v>47476</v>
      </c>
      <c r="Q734" s="1" t="n">
        <f aca="false">IF($L734=$L733,Q733+G734,G734)</f>
        <v>36446</v>
      </c>
      <c r="R734" s="1" t="n">
        <f aca="false">IF($L734=$L733,R733+H734,H734)</f>
        <v>23654</v>
      </c>
      <c r="S734" s="1" t="str">
        <f aca="false">IF($M735=1,N734/$M734,"")</f>
        <v/>
      </c>
      <c r="T734" s="1" t="str">
        <f aca="false">IF($M735=1,O734/$M734,"")</f>
        <v/>
      </c>
      <c r="U734" s="1" t="str">
        <f aca="false">IF($M735=1,P734/$M734,"")</f>
        <v/>
      </c>
      <c r="V734" s="1" t="str">
        <f aca="false">IF($M735=1,Q734/$M734,"")</f>
        <v/>
      </c>
      <c r="W734" s="1" t="str">
        <f aca="false">IF($M735=1,R734/$M734,"")</f>
        <v/>
      </c>
      <c r="X734" s="1" t="n">
        <f aca="false">IF($L734=$L733,X733+D734^2,D734^2)</f>
        <v>15107694</v>
      </c>
      <c r="Y734" s="1" t="n">
        <f aca="false">IF($L734=$L733,Y733+E734^2,E734^2)</f>
        <v>57326788</v>
      </c>
      <c r="Z734" s="1" t="n">
        <f aca="false">IF($L734=$L733,Z733+F734^2,F734^2)</f>
        <v>30459156</v>
      </c>
      <c r="AA734" s="1" t="n">
        <f aca="false">IF($L734=$L733,AA733+G734^2,G734^2)</f>
        <v>17951418</v>
      </c>
      <c r="AB734" s="1" t="n">
        <f aca="false">IF($L734=$L733,AB733+H734^2,H734^2)</f>
        <v>7561000</v>
      </c>
      <c r="AC734" s="1" t="str">
        <f aca="false">IF($M735=1,SQRT(((X734)/($M734))-S734^2),"")</f>
        <v/>
      </c>
      <c r="AD734" s="1" t="str">
        <f aca="false">IF($M735=1,SQRT(((Y734)/($M734))-T734^2),"")</f>
        <v/>
      </c>
      <c r="AE734" s="1" t="str">
        <f aca="false">IF($M735=1,SQRT(((Z734)/($M734))-U734^2),"")</f>
        <v/>
      </c>
      <c r="AF734" s="1" t="str">
        <f aca="false">IF($M735=1,SQRT(((AA734)/($M734))-V734^2),"")</f>
        <v/>
      </c>
      <c r="AG734" s="1" t="str">
        <f aca="false">IF($M735=1,SQRT(((AB734)/($M734))-W734^2),"")</f>
        <v/>
      </c>
    </row>
    <row r="735" customFormat="false" ht="12.8" hidden="false" customHeight="false" outlineLevel="0" collapsed="false">
      <c r="A735" s="0" t="n">
        <v>3.96397280693</v>
      </c>
      <c r="B735" s="0" t="n">
        <v>1577122826.58</v>
      </c>
      <c r="C735" s="0" t="n">
        <f aca="false">B735-1577122810.47</f>
        <v>16.1099998950958</v>
      </c>
      <c r="D735" s="0" t="n">
        <v>453</v>
      </c>
      <c r="E735" s="0" t="n">
        <v>879</v>
      </c>
      <c r="F735" s="0" t="n">
        <v>642</v>
      </c>
      <c r="G735" s="0" t="n">
        <v>489</v>
      </c>
      <c r="H735" s="0" t="n">
        <v>319</v>
      </c>
      <c r="I735" s="0" t="n">
        <f aca="false">(D735+E735+F735+G735+H735)/5</f>
        <v>556.4</v>
      </c>
      <c r="J735" s="0" t="n">
        <f aca="false">I735-577.6</f>
        <v>-21.2</v>
      </c>
      <c r="K735" s="0" t="n">
        <f aca="false">(I735-I734)/(A735-A734)</f>
        <v>0</v>
      </c>
      <c r="L735" s="0" t="str">
        <f aca="false">IF(G735&gt;590,"RELAX",IF(G735&lt;500,"FIST","TRANSITION"))</f>
        <v>FIST</v>
      </c>
      <c r="M735" s="1" t="n">
        <f aca="false">IF(L735=L734,M734+1,1)</f>
        <v>75</v>
      </c>
      <c r="N735" s="1" t="n">
        <f aca="false">IF($L735=$L734,N734+D735,D735)</f>
        <v>33889</v>
      </c>
      <c r="O735" s="1" t="n">
        <f aca="false">IF($L735=$L734,O734+E735,E735)</f>
        <v>66011</v>
      </c>
      <c r="P735" s="1" t="n">
        <f aca="false">IF($L735=$L734,P734+F735,F735)</f>
        <v>48118</v>
      </c>
      <c r="Q735" s="1" t="n">
        <f aca="false">IF($L735=$L734,Q734+G735,G735)</f>
        <v>36935</v>
      </c>
      <c r="R735" s="1" t="n">
        <f aca="false">IF($L735=$L734,R734+H735,H735)</f>
        <v>23973</v>
      </c>
      <c r="S735" s="1" t="str">
        <f aca="false">IF($M736=1,N735/$M735,"")</f>
        <v/>
      </c>
      <c r="T735" s="1" t="str">
        <f aca="false">IF($M736=1,O735/$M735,"")</f>
        <v/>
      </c>
      <c r="U735" s="1" t="str">
        <f aca="false">IF($M736=1,P735/$M735,"")</f>
        <v/>
      </c>
      <c r="V735" s="1" t="str">
        <f aca="false">IF($M736=1,Q735/$M735,"")</f>
        <v/>
      </c>
      <c r="W735" s="1" t="str">
        <f aca="false">IF($M736=1,R735/$M735,"")</f>
        <v/>
      </c>
      <c r="X735" s="1" t="n">
        <f aca="false">IF($L735=$L734,X734+D735^2,D735^2)</f>
        <v>15312903</v>
      </c>
      <c r="Y735" s="1" t="n">
        <f aca="false">IF($L735=$L734,Y734+E735^2,E735^2)</f>
        <v>58099429</v>
      </c>
      <c r="Z735" s="1" t="n">
        <f aca="false">IF($L735=$L734,Z734+F735^2,F735^2)</f>
        <v>30871320</v>
      </c>
      <c r="AA735" s="1" t="n">
        <f aca="false">IF($L735=$L734,AA734+G735^2,G735^2)</f>
        <v>18190539</v>
      </c>
      <c r="AB735" s="1" t="n">
        <f aca="false">IF($L735=$L734,AB734+H735^2,H735^2)</f>
        <v>7662761</v>
      </c>
      <c r="AC735" s="1" t="str">
        <f aca="false">IF($M736=1,SQRT(((X735)/($M735))-S735^2),"")</f>
        <v/>
      </c>
      <c r="AD735" s="1" t="str">
        <f aca="false">IF($M736=1,SQRT(((Y735)/($M735))-T735^2),"")</f>
        <v/>
      </c>
      <c r="AE735" s="1" t="str">
        <f aca="false">IF($M736=1,SQRT(((Z735)/($M735))-U735^2),"")</f>
        <v/>
      </c>
      <c r="AF735" s="1" t="str">
        <f aca="false">IF($M736=1,SQRT(((AA735)/($M735))-V735^2),"")</f>
        <v/>
      </c>
      <c r="AG735" s="1" t="str">
        <f aca="false">IF($M736=1,SQRT(((AB735)/($M735))-W735^2),"")</f>
        <v/>
      </c>
    </row>
    <row r="736" customFormat="false" ht="12.8" hidden="false" customHeight="false" outlineLevel="0" collapsed="false">
      <c r="A736" s="0" t="n">
        <v>3.98864293098</v>
      </c>
      <c r="B736" s="0" t="n">
        <v>1577122826.61</v>
      </c>
      <c r="C736" s="0" t="n">
        <f aca="false">B736-1577122810.47</f>
        <v>16.1399998664856</v>
      </c>
      <c r="D736" s="0" t="n">
        <v>453</v>
      </c>
      <c r="E736" s="0" t="n">
        <v>879</v>
      </c>
      <c r="F736" s="0" t="n">
        <v>643</v>
      </c>
      <c r="G736" s="0" t="n">
        <v>490</v>
      </c>
      <c r="H736" s="0" t="n">
        <v>320</v>
      </c>
      <c r="I736" s="0" t="n">
        <f aca="false">(D736+E736+F736+G736+H736)/5</f>
        <v>557</v>
      </c>
      <c r="J736" s="0" t="n">
        <f aca="false">I736-577.6</f>
        <v>-20.6</v>
      </c>
      <c r="K736" s="0" t="n">
        <f aca="false">(I736-I735)/(A736-A735)</f>
        <v>24.3209154029379</v>
      </c>
      <c r="L736" s="0" t="str">
        <f aca="false">IF(G736&gt;590,"RELAX",IF(G736&lt;500,"FIST","TRANSITION"))</f>
        <v>FIST</v>
      </c>
      <c r="M736" s="1" t="n">
        <f aca="false">IF(L736=L735,M735+1,1)</f>
        <v>76</v>
      </c>
      <c r="N736" s="1" t="n">
        <f aca="false">IF($L736=$L735,N735+D736,D736)</f>
        <v>34342</v>
      </c>
      <c r="O736" s="1" t="n">
        <f aca="false">IF($L736=$L735,O735+E736,E736)</f>
        <v>66890</v>
      </c>
      <c r="P736" s="1" t="n">
        <f aca="false">IF($L736=$L735,P735+F736,F736)</f>
        <v>48761</v>
      </c>
      <c r="Q736" s="1" t="n">
        <f aca="false">IF($L736=$L735,Q735+G736,G736)</f>
        <v>37425</v>
      </c>
      <c r="R736" s="1" t="n">
        <f aca="false">IF($L736=$L735,R735+H736,H736)</f>
        <v>24293</v>
      </c>
      <c r="S736" s="1" t="str">
        <f aca="false">IF($M737=1,N736/$M736,"")</f>
        <v/>
      </c>
      <c r="T736" s="1" t="str">
        <f aca="false">IF($M737=1,O736/$M736,"")</f>
        <v/>
      </c>
      <c r="U736" s="1" t="str">
        <f aca="false">IF($M737=1,P736/$M736,"")</f>
        <v/>
      </c>
      <c r="V736" s="1" t="str">
        <f aca="false">IF($M737=1,Q736/$M736,"")</f>
        <v/>
      </c>
      <c r="W736" s="1" t="str">
        <f aca="false">IF($M737=1,R736/$M736,"")</f>
        <v/>
      </c>
      <c r="X736" s="1" t="n">
        <f aca="false">IF($L736=$L735,X735+D736^2,D736^2)</f>
        <v>15518112</v>
      </c>
      <c r="Y736" s="1" t="n">
        <f aca="false">IF($L736=$L735,Y735+E736^2,E736^2)</f>
        <v>58872070</v>
      </c>
      <c r="Z736" s="1" t="n">
        <f aca="false">IF($L736=$L735,Z735+F736^2,F736^2)</f>
        <v>31284769</v>
      </c>
      <c r="AA736" s="1" t="n">
        <f aca="false">IF($L736=$L735,AA735+G736^2,G736^2)</f>
        <v>18430639</v>
      </c>
      <c r="AB736" s="1" t="n">
        <f aca="false">IF($L736=$L735,AB735+H736^2,H736^2)</f>
        <v>7765161</v>
      </c>
      <c r="AC736" s="1" t="str">
        <f aca="false">IF($M737=1,SQRT(((X736)/($M736))-S736^2),"")</f>
        <v/>
      </c>
      <c r="AD736" s="1" t="str">
        <f aca="false">IF($M737=1,SQRT(((Y736)/($M736))-T736^2),"")</f>
        <v/>
      </c>
      <c r="AE736" s="1" t="str">
        <f aca="false">IF($M737=1,SQRT(((Z736)/($M736))-U736^2),"")</f>
        <v/>
      </c>
      <c r="AF736" s="1" t="str">
        <f aca="false">IF($M737=1,SQRT(((AA736)/($M736))-V736^2),"")</f>
        <v/>
      </c>
      <c r="AG736" s="1" t="str">
        <f aca="false">IF($M737=1,SQRT(((AB736)/($M736))-W736^2),"")</f>
        <v/>
      </c>
    </row>
    <row r="737" customFormat="false" ht="12.8" hidden="false" customHeight="false" outlineLevel="0" collapsed="false">
      <c r="A737" s="0" t="n">
        <v>4.00883483887</v>
      </c>
      <c r="B737" s="0" t="n">
        <v>1577122826.63</v>
      </c>
      <c r="C737" s="0" t="n">
        <f aca="false">B737-1577122810.47</f>
        <v>16.1600000858307</v>
      </c>
      <c r="D737" s="0" t="n">
        <v>452</v>
      </c>
      <c r="E737" s="0" t="n">
        <v>879</v>
      </c>
      <c r="F737" s="0" t="n">
        <v>642</v>
      </c>
      <c r="G737" s="0" t="n">
        <v>490</v>
      </c>
      <c r="H737" s="0" t="n">
        <v>319</v>
      </c>
      <c r="I737" s="0" t="n">
        <f aca="false">(D737+E737+F737+G737+H737)/5</f>
        <v>556.4</v>
      </c>
      <c r="J737" s="0" t="n">
        <f aca="false">I737-577.6</f>
        <v>-21.2</v>
      </c>
      <c r="K737" s="0" t="n">
        <f aca="false">(I737-I736)/(A737-A736)</f>
        <v>-29.7148740608684</v>
      </c>
      <c r="L737" s="0" t="str">
        <f aca="false">IF(G737&gt;590,"RELAX",IF(G737&lt;500,"FIST","TRANSITION"))</f>
        <v>FIST</v>
      </c>
      <c r="M737" s="1" t="n">
        <f aca="false">IF(L737=L736,M736+1,1)</f>
        <v>77</v>
      </c>
      <c r="N737" s="1" t="n">
        <f aca="false">IF($L737=$L736,N736+D737,D737)</f>
        <v>34794</v>
      </c>
      <c r="O737" s="1" t="n">
        <f aca="false">IF($L737=$L736,O736+E737,E737)</f>
        <v>67769</v>
      </c>
      <c r="P737" s="1" t="n">
        <f aca="false">IF($L737=$L736,P736+F737,F737)</f>
        <v>49403</v>
      </c>
      <c r="Q737" s="1" t="n">
        <f aca="false">IF($L737=$L736,Q736+G737,G737)</f>
        <v>37915</v>
      </c>
      <c r="R737" s="1" t="n">
        <f aca="false">IF($L737=$L736,R736+H737,H737)</f>
        <v>24612</v>
      </c>
      <c r="S737" s="1" t="str">
        <f aca="false">IF($M738=1,N737/$M737,"")</f>
        <v/>
      </c>
      <c r="T737" s="1" t="str">
        <f aca="false">IF($M738=1,O737/$M737,"")</f>
        <v/>
      </c>
      <c r="U737" s="1" t="str">
        <f aca="false">IF($M738=1,P737/$M737,"")</f>
        <v/>
      </c>
      <c r="V737" s="1" t="str">
        <f aca="false">IF($M738=1,Q737/$M737,"")</f>
        <v/>
      </c>
      <c r="W737" s="1" t="str">
        <f aca="false">IF($M738=1,R737/$M737,"")</f>
        <v/>
      </c>
      <c r="X737" s="1" t="n">
        <f aca="false">IF($L737=$L736,X736+D737^2,D737^2)</f>
        <v>15722416</v>
      </c>
      <c r="Y737" s="1" t="n">
        <f aca="false">IF($L737=$L736,Y736+E737^2,E737^2)</f>
        <v>59644711</v>
      </c>
      <c r="Z737" s="1" t="n">
        <f aca="false">IF($L737=$L736,Z736+F737^2,F737^2)</f>
        <v>31696933</v>
      </c>
      <c r="AA737" s="1" t="n">
        <f aca="false">IF($L737=$L736,AA736+G737^2,G737^2)</f>
        <v>18670739</v>
      </c>
      <c r="AB737" s="1" t="n">
        <f aca="false">IF($L737=$L736,AB736+H737^2,H737^2)</f>
        <v>7866922</v>
      </c>
      <c r="AC737" s="1" t="str">
        <f aca="false">IF($M738=1,SQRT(((X737)/($M737))-S737^2),"")</f>
        <v/>
      </c>
      <c r="AD737" s="1" t="str">
        <f aca="false">IF($M738=1,SQRT(((Y737)/($M737))-T737^2),"")</f>
        <v/>
      </c>
      <c r="AE737" s="1" t="str">
        <f aca="false">IF($M738=1,SQRT(((Z737)/($M737))-U737^2),"")</f>
        <v/>
      </c>
      <c r="AF737" s="1" t="str">
        <f aca="false">IF($M738=1,SQRT(((AA737)/($M737))-V737^2),"")</f>
        <v/>
      </c>
      <c r="AG737" s="1" t="str">
        <f aca="false">IF($M738=1,SQRT(((AB737)/($M737))-W737^2),"")</f>
        <v/>
      </c>
    </row>
    <row r="738" customFormat="false" ht="12.8" hidden="false" customHeight="false" outlineLevel="0" collapsed="false">
      <c r="A738" s="0" t="n">
        <v>4.03354883194</v>
      </c>
      <c r="B738" s="0" t="n">
        <v>1577122826.65</v>
      </c>
      <c r="C738" s="0" t="n">
        <f aca="false">B738-1577122810.47</f>
        <v>16.1800000667572</v>
      </c>
      <c r="D738" s="0" t="n">
        <v>453</v>
      </c>
      <c r="E738" s="0" t="n">
        <v>878</v>
      </c>
      <c r="F738" s="0" t="n">
        <v>642</v>
      </c>
      <c r="G738" s="0" t="n">
        <v>489</v>
      </c>
      <c r="H738" s="0" t="n">
        <v>320</v>
      </c>
      <c r="I738" s="0" t="n">
        <f aca="false">(D738+E738+F738+G738+H738)/5</f>
        <v>556.4</v>
      </c>
      <c r="J738" s="0" t="n">
        <f aca="false">I738-577.6</f>
        <v>-21.2</v>
      </c>
      <c r="K738" s="0" t="n">
        <f aca="false">(I738-I737)/(A738-A737)</f>
        <v>0</v>
      </c>
      <c r="L738" s="0" t="str">
        <f aca="false">IF(G738&gt;590,"RELAX",IF(G738&lt;500,"FIST","TRANSITION"))</f>
        <v>FIST</v>
      </c>
      <c r="M738" s="1" t="n">
        <f aca="false">IF(L738=L737,M737+1,1)</f>
        <v>78</v>
      </c>
      <c r="N738" s="1" t="n">
        <f aca="false">IF($L738=$L737,N737+D738,D738)</f>
        <v>35247</v>
      </c>
      <c r="O738" s="1" t="n">
        <f aca="false">IF($L738=$L737,O737+E738,E738)</f>
        <v>68647</v>
      </c>
      <c r="P738" s="1" t="n">
        <f aca="false">IF($L738=$L737,P737+F738,F738)</f>
        <v>50045</v>
      </c>
      <c r="Q738" s="1" t="n">
        <f aca="false">IF($L738=$L737,Q737+G738,G738)</f>
        <v>38404</v>
      </c>
      <c r="R738" s="1" t="n">
        <f aca="false">IF($L738=$L737,R737+H738,H738)</f>
        <v>24932</v>
      </c>
      <c r="S738" s="1" t="str">
        <f aca="false">IF($M739=1,N738/$M738,"")</f>
        <v/>
      </c>
      <c r="T738" s="1" t="str">
        <f aca="false">IF($M739=1,O738/$M738,"")</f>
        <v/>
      </c>
      <c r="U738" s="1" t="str">
        <f aca="false">IF($M739=1,P738/$M738,"")</f>
        <v/>
      </c>
      <c r="V738" s="1" t="str">
        <f aca="false">IF($M739=1,Q738/$M738,"")</f>
        <v/>
      </c>
      <c r="W738" s="1" t="str">
        <f aca="false">IF($M739=1,R738/$M738,"")</f>
        <v/>
      </c>
      <c r="X738" s="1" t="n">
        <f aca="false">IF($L738=$L737,X737+D738^2,D738^2)</f>
        <v>15927625</v>
      </c>
      <c r="Y738" s="1" t="n">
        <f aca="false">IF($L738=$L737,Y737+E738^2,E738^2)</f>
        <v>60415595</v>
      </c>
      <c r="Z738" s="1" t="n">
        <f aca="false">IF($L738=$L737,Z737+F738^2,F738^2)</f>
        <v>32109097</v>
      </c>
      <c r="AA738" s="1" t="n">
        <f aca="false">IF($L738=$L737,AA737+G738^2,G738^2)</f>
        <v>18909860</v>
      </c>
      <c r="AB738" s="1" t="n">
        <f aca="false">IF($L738=$L737,AB737+H738^2,H738^2)</f>
        <v>7969322</v>
      </c>
      <c r="AC738" s="1" t="str">
        <f aca="false">IF($M739=1,SQRT(((X738)/($M738))-S738^2),"")</f>
        <v/>
      </c>
      <c r="AD738" s="1" t="str">
        <f aca="false">IF($M739=1,SQRT(((Y738)/($M738))-T738^2),"")</f>
        <v/>
      </c>
      <c r="AE738" s="1" t="str">
        <f aca="false">IF($M739=1,SQRT(((Z738)/($M738))-U738^2),"")</f>
        <v/>
      </c>
      <c r="AF738" s="1" t="str">
        <f aca="false">IF($M739=1,SQRT(((AA738)/($M738))-V738^2),"")</f>
        <v/>
      </c>
      <c r="AG738" s="1" t="str">
        <f aca="false">IF($M739=1,SQRT(((AB738)/($M738))-W738^2),"")</f>
        <v/>
      </c>
    </row>
    <row r="739" customFormat="false" ht="12.8" hidden="false" customHeight="false" outlineLevel="0" collapsed="false">
      <c r="A739" s="0" t="n">
        <v>4.0541408062</v>
      </c>
      <c r="B739" s="0" t="n">
        <v>1577122826.67</v>
      </c>
      <c r="C739" s="0" t="n">
        <f aca="false">B739-1577122810.47</f>
        <v>16.2000000476837</v>
      </c>
      <c r="D739" s="0" t="n">
        <v>453</v>
      </c>
      <c r="E739" s="0" t="n">
        <v>879</v>
      </c>
      <c r="F739" s="0" t="n">
        <v>643</v>
      </c>
      <c r="G739" s="0" t="n">
        <v>492</v>
      </c>
      <c r="H739" s="0" t="n">
        <v>319</v>
      </c>
      <c r="I739" s="0" t="n">
        <f aca="false">(D739+E739+F739+G739+H739)/5</f>
        <v>557.2</v>
      </c>
      <c r="J739" s="0" t="n">
        <f aca="false">I739-577.6</f>
        <v>-20.4</v>
      </c>
      <c r="K739" s="0" t="n">
        <f aca="false">(I739-I738)/(A739-A738)</f>
        <v>38.8500874126509</v>
      </c>
      <c r="L739" s="0" t="str">
        <f aca="false">IF(G739&gt;590,"RELAX",IF(G739&lt;500,"FIST","TRANSITION"))</f>
        <v>FIST</v>
      </c>
      <c r="M739" s="1" t="n">
        <f aca="false">IF(L739=L738,M738+1,1)</f>
        <v>79</v>
      </c>
      <c r="N739" s="1" t="n">
        <f aca="false">IF($L739=$L738,N738+D739,D739)</f>
        <v>35700</v>
      </c>
      <c r="O739" s="1" t="n">
        <f aca="false">IF($L739=$L738,O738+E739,E739)</f>
        <v>69526</v>
      </c>
      <c r="P739" s="1" t="n">
        <f aca="false">IF($L739=$L738,P738+F739,F739)</f>
        <v>50688</v>
      </c>
      <c r="Q739" s="1" t="n">
        <f aca="false">IF($L739=$L738,Q738+G739,G739)</f>
        <v>38896</v>
      </c>
      <c r="R739" s="1" t="n">
        <f aca="false">IF($L739=$L738,R738+H739,H739)</f>
        <v>25251</v>
      </c>
      <c r="S739" s="1" t="str">
        <f aca="false">IF($M740=1,N739/$M739,"")</f>
        <v/>
      </c>
      <c r="T739" s="1" t="str">
        <f aca="false">IF($M740=1,O739/$M739,"")</f>
        <v/>
      </c>
      <c r="U739" s="1" t="str">
        <f aca="false">IF($M740=1,P739/$M739,"")</f>
        <v/>
      </c>
      <c r="V739" s="1" t="str">
        <f aca="false">IF($M740=1,Q739/$M739,"")</f>
        <v/>
      </c>
      <c r="W739" s="1" t="str">
        <f aca="false">IF($M740=1,R739/$M739,"")</f>
        <v/>
      </c>
      <c r="X739" s="1" t="n">
        <f aca="false">IF($L739=$L738,X738+D739^2,D739^2)</f>
        <v>16132834</v>
      </c>
      <c r="Y739" s="1" t="n">
        <f aca="false">IF($L739=$L738,Y738+E739^2,E739^2)</f>
        <v>61188236</v>
      </c>
      <c r="Z739" s="1" t="n">
        <f aca="false">IF($L739=$L738,Z738+F739^2,F739^2)</f>
        <v>32522546</v>
      </c>
      <c r="AA739" s="1" t="n">
        <f aca="false">IF($L739=$L738,AA738+G739^2,G739^2)</f>
        <v>19151924</v>
      </c>
      <c r="AB739" s="1" t="n">
        <f aca="false">IF($L739=$L738,AB738+H739^2,H739^2)</f>
        <v>8071083</v>
      </c>
      <c r="AC739" s="1" t="str">
        <f aca="false">IF($M740=1,SQRT(((X739)/($M739))-S739^2),"")</f>
        <v/>
      </c>
      <c r="AD739" s="1" t="str">
        <f aca="false">IF($M740=1,SQRT(((Y739)/($M739))-T739^2),"")</f>
        <v/>
      </c>
      <c r="AE739" s="1" t="str">
        <f aca="false">IF($M740=1,SQRT(((Z739)/($M739))-U739^2),"")</f>
        <v/>
      </c>
      <c r="AF739" s="1" t="str">
        <f aca="false">IF($M740=1,SQRT(((AA739)/($M739))-V739^2),"")</f>
        <v/>
      </c>
      <c r="AG739" s="1" t="str">
        <f aca="false">IF($M740=1,SQRT(((AB739)/($M739))-W739^2),"")</f>
        <v/>
      </c>
    </row>
    <row r="740" customFormat="false" ht="12.8" hidden="false" customHeight="false" outlineLevel="0" collapsed="false">
      <c r="A740" s="0" t="n">
        <v>4.07872796059</v>
      </c>
      <c r="B740" s="0" t="n">
        <v>1577122826.7</v>
      </c>
      <c r="C740" s="0" t="n">
        <f aca="false">B740-1577122810.47</f>
        <v>16.2300000190735</v>
      </c>
      <c r="D740" s="0" t="n">
        <v>453</v>
      </c>
      <c r="E740" s="0" t="n">
        <v>880</v>
      </c>
      <c r="F740" s="0" t="n">
        <v>643</v>
      </c>
      <c r="G740" s="0" t="n">
        <v>494</v>
      </c>
      <c r="H740" s="0" t="n">
        <v>320</v>
      </c>
      <c r="I740" s="0" t="n">
        <f aca="false">(D740+E740+F740+G740+H740)/5</f>
        <v>558</v>
      </c>
      <c r="J740" s="0" t="n">
        <f aca="false">I740-577.6</f>
        <v>-19.6</v>
      </c>
      <c r="K740" s="0" t="n">
        <f aca="false">(I740-I739)/(A740-A739)</f>
        <v>32.5373155148582</v>
      </c>
      <c r="L740" s="0" t="str">
        <f aca="false">IF(G740&gt;590,"RELAX",IF(G740&lt;500,"FIST","TRANSITION"))</f>
        <v>FIST</v>
      </c>
      <c r="M740" s="1" t="n">
        <f aca="false">IF(L740=L739,M739+1,1)</f>
        <v>80</v>
      </c>
      <c r="N740" s="1" t="n">
        <f aca="false">IF($L740=$L739,N739+D740,D740)</f>
        <v>36153</v>
      </c>
      <c r="O740" s="1" t="n">
        <f aca="false">IF($L740=$L739,O739+E740,E740)</f>
        <v>70406</v>
      </c>
      <c r="P740" s="1" t="n">
        <f aca="false">IF($L740=$L739,P739+F740,F740)</f>
        <v>51331</v>
      </c>
      <c r="Q740" s="1" t="n">
        <f aca="false">IF($L740=$L739,Q739+G740,G740)</f>
        <v>39390</v>
      </c>
      <c r="R740" s="1" t="n">
        <f aca="false">IF($L740=$L739,R739+H740,H740)</f>
        <v>25571</v>
      </c>
      <c r="S740" s="1" t="str">
        <f aca="false">IF($M741=1,N740/$M740,"")</f>
        <v/>
      </c>
      <c r="T740" s="1" t="str">
        <f aca="false">IF($M741=1,O740/$M740,"")</f>
        <v/>
      </c>
      <c r="U740" s="1" t="str">
        <f aca="false">IF($M741=1,P740/$M740,"")</f>
        <v/>
      </c>
      <c r="V740" s="1" t="str">
        <f aca="false">IF($M741=1,Q740/$M740,"")</f>
        <v/>
      </c>
      <c r="W740" s="1" t="str">
        <f aca="false">IF($M741=1,R740/$M740,"")</f>
        <v/>
      </c>
      <c r="X740" s="1" t="n">
        <f aca="false">IF($L740=$L739,X739+D740^2,D740^2)</f>
        <v>16338043</v>
      </c>
      <c r="Y740" s="1" t="n">
        <f aca="false">IF($L740=$L739,Y739+E740^2,E740^2)</f>
        <v>61962636</v>
      </c>
      <c r="Z740" s="1" t="n">
        <f aca="false">IF($L740=$L739,Z739+F740^2,F740^2)</f>
        <v>32935995</v>
      </c>
      <c r="AA740" s="1" t="n">
        <f aca="false">IF($L740=$L739,AA739+G740^2,G740^2)</f>
        <v>19395960</v>
      </c>
      <c r="AB740" s="1" t="n">
        <f aca="false">IF($L740=$L739,AB739+H740^2,H740^2)</f>
        <v>8173483</v>
      </c>
      <c r="AC740" s="1" t="str">
        <f aca="false">IF($M741=1,SQRT(((X740)/($M740))-S740^2),"")</f>
        <v/>
      </c>
      <c r="AD740" s="1" t="str">
        <f aca="false">IF($M741=1,SQRT(((Y740)/($M740))-T740^2),"")</f>
        <v/>
      </c>
      <c r="AE740" s="1" t="str">
        <f aca="false">IF($M741=1,SQRT(((Z740)/($M740))-U740^2),"")</f>
        <v/>
      </c>
      <c r="AF740" s="1" t="str">
        <f aca="false">IF($M741=1,SQRT(((AA740)/($M740))-V740^2),"")</f>
        <v/>
      </c>
      <c r="AG740" s="1" t="str">
        <f aca="false">IF($M741=1,SQRT(((AB740)/($M740))-W740^2),"")</f>
        <v/>
      </c>
    </row>
    <row r="741" customFormat="false" ht="12.8" hidden="false" customHeight="false" outlineLevel="0" collapsed="false">
      <c r="A741" s="0" t="n">
        <v>4.10291981697</v>
      </c>
      <c r="B741" s="0" t="n">
        <v>1577122826.72</v>
      </c>
      <c r="C741" s="0" t="n">
        <f aca="false">B741-1577122810.47</f>
        <v>16.25</v>
      </c>
      <c r="D741" s="0" t="n">
        <v>452</v>
      </c>
      <c r="E741" s="0" t="n">
        <v>879</v>
      </c>
      <c r="F741" s="0" t="n">
        <v>643</v>
      </c>
      <c r="G741" s="0" t="n">
        <v>495</v>
      </c>
      <c r="H741" s="0" t="n">
        <v>320</v>
      </c>
      <c r="I741" s="0" t="n">
        <f aca="false">(D741+E741+F741+G741+H741)/5</f>
        <v>557.8</v>
      </c>
      <c r="J741" s="0" t="n">
        <f aca="false">I741-577.6</f>
        <v>-19.8000000000001</v>
      </c>
      <c r="K741" s="0" t="n">
        <f aca="false">(I741-I740)/(A741-A740)</f>
        <v>-8.26724484712928</v>
      </c>
      <c r="L741" s="0" t="str">
        <f aca="false">IF(G741&gt;590,"RELAX",IF(G741&lt;500,"FIST","TRANSITION"))</f>
        <v>FIST</v>
      </c>
      <c r="M741" s="1" t="n">
        <f aca="false">IF(L741=L740,M740+1,1)</f>
        <v>81</v>
      </c>
      <c r="N741" s="1" t="n">
        <f aca="false">IF($L741=$L740,N740+D741,D741)</f>
        <v>36605</v>
      </c>
      <c r="O741" s="1" t="n">
        <f aca="false">IF($L741=$L740,O740+E741,E741)</f>
        <v>71285</v>
      </c>
      <c r="P741" s="1" t="n">
        <f aca="false">IF($L741=$L740,P740+F741,F741)</f>
        <v>51974</v>
      </c>
      <c r="Q741" s="1" t="n">
        <f aca="false">IF($L741=$L740,Q740+G741,G741)</f>
        <v>39885</v>
      </c>
      <c r="R741" s="1" t="n">
        <f aca="false">IF($L741=$L740,R740+H741,H741)</f>
        <v>25891</v>
      </c>
      <c r="S741" s="1" t="str">
        <f aca="false">IF($M742=1,N741/$M741,"")</f>
        <v/>
      </c>
      <c r="T741" s="1" t="str">
        <f aca="false">IF($M742=1,O741/$M741,"")</f>
        <v/>
      </c>
      <c r="U741" s="1" t="str">
        <f aca="false">IF($M742=1,P741/$M741,"")</f>
        <v/>
      </c>
      <c r="V741" s="1" t="str">
        <f aca="false">IF($M742=1,Q741/$M741,"")</f>
        <v/>
      </c>
      <c r="W741" s="1" t="str">
        <f aca="false">IF($M742=1,R741/$M741,"")</f>
        <v/>
      </c>
      <c r="X741" s="1" t="n">
        <f aca="false">IF($L741=$L740,X740+D741^2,D741^2)</f>
        <v>16542347</v>
      </c>
      <c r="Y741" s="1" t="n">
        <f aca="false">IF($L741=$L740,Y740+E741^2,E741^2)</f>
        <v>62735277</v>
      </c>
      <c r="Z741" s="1" t="n">
        <f aca="false">IF($L741=$L740,Z740+F741^2,F741^2)</f>
        <v>33349444</v>
      </c>
      <c r="AA741" s="1" t="n">
        <f aca="false">IF($L741=$L740,AA740+G741^2,G741^2)</f>
        <v>19640985</v>
      </c>
      <c r="AB741" s="1" t="n">
        <f aca="false">IF($L741=$L740,AB740+H741^2,H741^2)</f>
        <v>8275883</v>
      </c>
      <c r="AC741" s="1" t="str">
        <f aca="false">IF($M742=1,SQRT(((X741)/($M741))-S741^2),"")</f>
        <v/>
      </c>
      <c r="AD741" s="1" t="str">
        <f aca="false">IF($M742=1,SQRT(((Y741)/($M741))-T741^2),"")</f>
        <v/>
      </c>
      <c r="AE741" s="1" t="str">
        <f aca="false">IF($M742=1,SQRT(((Z741)/($M741))-U741^2),"")</f>
        <v/>
      </c>
      <c r="AF741" s="1" t="str">
        <f aca="false">IF($M742=1,SQRT(((AA741)/($M741))-V741^2),"")</f>
        <v/>
      </c>
      <c r="AG741" s="1" t="str">
        <f aca="false">IF($M742=1,SQRT(((AB741)/($M741))-W741^2),"")</f>
        <v/>
      </c>
    </row>
    <row r="742" customFormat="false" ht="12.8" hidden="false" customHeight="false" outlineLevel="0" collapsed="false">
      <c r="A742" s="0" t="n">
        <v>4.12383794785</v>
      </c>
      <c r="B742" s="0" t="n">
        <v>1577122826.74</v>
      </c>
      <c r="C742" s="0" t="n">
        <f aca="false">B742-1577122810.47</f>
        <v>16.2699999809265</v>
      </c>
      <c r="D742" s="0" t="n">
        <v>452</v>
      </c>
      <c r="E742" s="0" t="n">
        <v>878</v>
      </c>
      <c r="F742" s="0" t="n">
        <v>643</v>
      </c>
      <c r="G742" s="0" t="n">
        <v>497</v>
      </c>
      <c r="H742" s="0" t="n">
        <v>318</v>
      </c>
      <c r="I742" s="0" t="n">
        <f aca="false">(D742+E742+F742+G742+H742)/5</f>
        <v>557.6</v>
      </c>
      <c r="J742" s="0" t="n">
        <f aca="false">I742-577.6</f>
        <v>-20</v>
      </c>
      <c r="K742" s="0" t="n">
        <f aca="false">(I742-I741)/(A742-A741)</f>
        <v>-9.56108369085461</v>
      </c>
      <c r="L742" s="0" t="str">
        <f aca="false">IF(G742&gt;590,"RELAX",IF(G742&lt;500,"FIST","TRANSITION"))</f>
        <v>FIST</v>
      </c>
      <c r="M742" s="1" t="n">
        <f aca="false">IF(L742=L741,M741+1,1)</f>
        <v>82</v>
      </c>
      <c r="N742" s="1" t="n">
        <f aca="false">IF($L742=$L741,N741+D742,D742)</f>
        <v>37057</v>
      </c>
      <c r="O742" s="1" t="n">
        <f aca="false">IF($L742=$L741,O741+E742,E742)</f>
        <v>72163</v>
      </c>
      <c r="P742" s="1" t="n">
        <f aca="false">IF($L742=$L741,P741+F742,F742)</f>
        <v>52617</v>
      </c>
      <c r="Q742" s="1" t="n">
        <f aca="false">IF($L742=$L741,Q741+G742,G742)</f>
        <v>40382</v>
      </c>
      <c r="R742" s="1" t="n">
        <f aca="false">IF($L742=$L741,R741+H742,H742)</f>
        <v>26209</v>
      </c>
      <c r="S742" s="1" t="str">
        <f aca="false">IF($M743=1,N742/$M742,"")</f>
        <v/>
      </c>
      <c r="T742" s="1" t="str">
        <f aca="false">IF($M743=1,O742/$M742,"")</f>
        <v/>
      </c>
      <c r="U742" s="1" t="str">
        <f aca="false">IF($M743=1,P742/$M742,"")</f>
        <v/>
      </c>
      <c r="V742" s="1" t="str">
        <f aca="false">IF($M743=1,Q742/$M742,"")</f>
        <v/>
      </c>
      <c r="W742" s="1" t="str">
        <f aca="false">IF($M743=1,R742/$M742,"")</f>
        <v/>
      </c>
      <c r="X742" s="1" t="n">
        <f aca="false">IF($L742=$L741,X741+D742^2,D742^2)</f>
        <v>16746651</v>
      </c>
      <c r="Y742" s="1" t="n">
        <f aca="false">IF($L742=$L741,Y741+E742^2,E742^2)</f>
        <v>63506161</v>
      </c>
      <c r="Z742" s="1" t="n">
        <f aca="false">IF($L742=$L741,Z741+F742^2,F742^2)</f>
        <v>33762893</v>
      </c>
      <c r="AA742" s="1" t="n">
        <f aca="false">IF($L742=$L741,AA741+G742^2,G742^2)</f>
        <v>19887994</v>
      </c>
      <c r="AB742" s="1" t="n">
        <f aca="false">IF($L742=$L741,AB741+H742^2,H742^2)</f>
        <v>8377007</v>
      </c>
      <c r="AC742" s="1" t="str">
        <f aca="false">IF($M743=1,SQRT(((X742)/($M742))-S742^2),"")</f>
        <v/>
      </c>
      <c r="AD742" s="1" t="str">
        <f aca="false">IF($M743=1,SQRT(((Y742)/($M742))-T742^2),"")</f>
        <v/>
      </c>
      <c r="AE742" s="1" t="str">
        <f aca="false">IF($M743=1,SQRT(((Z742)/($M742))-U742^2),"")</f>
        <v/>
      </c>
      <c r="AF742" s="1" t="str">
        <f aca="false">IF($M743=1,SQRT(((AA742)/($M742))-V742^2),"")</f>
        <v/>
      </c>
      <c r="AG742" s="1" t="str">
        <f aca="false">IF($M743=1,SQRT(((AB742)/($M742))-W742^2),"")</f>
        <v/>
      </c>
    </row>
    <row r="743" customFormat="false" ht="12.8" hidden="false" customHeight="false" outlineLevel="0" collapsed="false">
      <c r="A743" s="0" t="n">
        <v>4.14830589294</v>
      </c>
      <c r="B743" s="0" t="n">
        <v>1577122826.77</v>
      </c>
      <c r="C743" s="0" t="n">
        <f aca="false">B743-1577122810.47</f>
        <v>16.2999999523163</v>
      </c>
      <c r="D743" s="0" t="n">
        <v>453</v>
      </c>
      <c r="E743" s="0" t="n">
        <v>879</v>
      </c>
      <c r="F743" s="0" t="n">
        <v>643</v>
      </c>
      <c r="G743" s="0" t="n">
        <v>499</v>
      </c>
      <c r="H743" s="0" t="n">
        <v>320</v>
      </c>
      <c r="I743" s="0" t="n">
        <f aca="false">(D743+E743+F743+G743+H743)/5</f>
        <v>558.8</v>
      </c>
      <c r="J743" s="0" t="n">
        <f aca="false">I743-577.6</f>
        <v>-18.8000000000001</v>
      </c>
      <c r="K743" s="0" t="n">
        <f aca="false">(I743-I742)/(A743-A742)</f>
        <v>49.0437589093</v>
      </c>
      <c r="L743" s="0" t="str">
        <f aca="false">IF(G743&gt;590,"RELAX",IF(G743&lt;500,"FIST","TRANSITION"))</f>
        <v>FIST</v>
      </c>
      <c r="M743" s="1" t="n">
        <f aca="false">IF(L743=L742,M742+1,1)</f>
        <v>83</v>
      </c>
      <c r="N743" s="1" t="n">
        <f aca="false">IF($L743=$L742,N742+D743,D743)</f>
        <v>37510</v>
      </c>
      <c r="O743" s="1" t="n">
        <f aca="false">IF($L743=$L742,O742+E743,E743)</f>
        <v>73042</v>
      </c>
      <c r="P743" s="1" t="n">
        <f aca="false">IF($L743=$L742,P742+F743,F743)</f>
        <v>53260</v>
      </c>
      <c r="Q743" s="1" t="n">
        <f aca="false">IF($L743=$L742,Q742+G743,G743)</f>
        <v>40881</v>
      </c>
      <c r="R743" s="1" t="n">
        <f aca="false">IF($L743=$L742,R742+H743,H743)</f>
        <v>26529</v>
      </c>
      <c r="S743" s="1" t="n">
        <f aca="false">IF($M744=1,N743/$M743,"")</f>
        <v>451.927710843374</v>
      </c>
      <c r="T743" s="1" t="n">
        <f aca="false">IF($M744=1,O743/$M743,"")</f>
        <v>880.024096385542</v>
      </c>
      <c r="U743" s="1" t="n">
        <f aca="false">IF($M744=1,P743/$M743,"")</f>
        <v>641.686746987952</v>
      </c>
      <c r="V743" s="1" t="n">
        <f aca="false">IF($M744=1,Q743/$M743,"")</f>
        <v>492.542168674699</v>
      </c>
      <c r="W743" s="1" t="n">
        <f aca="false">IF($M744=1,R743/$M743,"")</f>
        <v>319.626506024096</v>
      </c>
      <c r="X743" s="1" t="n">
        <f aca="false">IF($L743=$L742,X742+D743^2,D743^2)</f>
        <v>16951860</v>
      </c>
      <c r="Y743" s="1" t="n">
        <f aca="false">IF($L743=$L742,Y742+E743^2,E743^2)</f>
        <v>64278802</v>
      </c>
      <c r="Z743" s="1" t="n">
        <f aca="false">IF($L743=$L742,Z742+F743^2,F743^2)</f>
        <v>34176342</v>
      </c>
      <c r="AA743" s="1" t="n">
        <f aca="false">IF($L743=$L742,AA742+G743^2,G743^2)</f>
        <v>20136995</v>
      </c>
      <c r="AB743" s="1" t="n">
        <f aca="false">IF($L743=$L742,AB742+H743^2,H743^2)</f>
        <v>8479407</v>
      </c>
      <c r="AC743" s="1" t="n">
        <f aca="false">IF($M744=1,SQRT(((X743)/($M743))-S743^2),"")</f>
        <v>0.788213360655127</v>
      </c>
      <c r="AD743" s="1" t="n">
        <f aca="false">IF($M744=1,SQRT(((Y743)/($M743))-T743^2),"")</f>
        <v>0.99366552287929</v>
      </c>
      <c r="AE743" s="1" t="n">
        <f aca="false">IF($M744=1,SQRT(((Z743)/($M743))-U743^2),"")</f>
        <v>1.12932126801371</v>
      </c>
      <c r="AF743" s="1" t="n">
        <f aca="false">IF($M744=1,SQRT(((AA743)/($M743))-V743^2),"")</f>
        <v>4.07549599263551</v>
      </c>
      <c r="AG743" s="1" t="n">
        <f aca="false">IF($M744=1,SQRT(((AB743)/($M743))-W743^2),"")</f>
        <v>0.653274299356997</v>
      </c>
    </row>
    <row r="744" customFormat="false" ht="12.8" hidden="false" customHeight="false" outlineLevel="0" collapsed="false">
      <c r="A744" s="0" t="n">
        <v>4.16857600212</v>
      </c>
      <c r="B744" s="0" t="n">
        <v>1577122826.79</v>
      </c>
      <c r="C744" s="0" t="n">
        <f aca="false">B744-1577122810.47</f>
        <v>16.3199999332428</v>
      </c>
      <c r="D744" s="0" t="n">
        <v>453</v>
      </c>
      <c r="E744" s="0" t="n">
        <v>878</v>
      </c>
      <c r="F744" s="0" t="n">
        <v>644</v>
      </c>
      <c r="G744" s="0" t="n">
        <v>500</v>
      </c>
      <c r="H744" s="0" t="n">
        <v>319</v>
      </c>
      <c r="I744" s="0" t="n">
        <f aca="false">(D744+E744+F744+G744+H744)/5</f>
        <v>558.8</v>
      </c>
      <c r="J744" s="0" t="n">
        <f aca="false">I744-577.6</f>
        <v>-18.8000000000001</v>
      </c>
      <c r="K744" s="0" t="n">
        <f aca="false">(I744-I743)/(A744-A743)</f>
        <v>0</v>
      </c>
      <c r="L744" s="0" t="str">
        <f aca="false">IF(G744&gt;590,"RELAX",IF(G744&lt;500,"FIST","TRANSITION"))</f>
        <v>TRANSITION</v>
      </c>
      <c r="M744" s="1" t="n">
        <f aca="false">IF(L744=L743,M743+1,1)</f>
        <v>1</v>
      </c>
      <c r="N744" s="1" t="n">
        <f aca="false">IF($L744=$L743,N743+D744,D744)</f>
        <v>453</v>
      </c>
      <c r="O744" s="1" t="n">
        <f aca="false">IF($L744=$L743,O743+E744,E744)</f>
        <v>878</v>
      </c>
      <c r="P744" s="1" t="n">
        <f aca="false">IF($L744=$L743,P743+F744,F744)</f>
        <v>644</v>
      </c>
      <c r="Q744" s="1" t="n">
        <f aca="false">IF($L744=$L743,Q743+G744,G744)</f>
        <v>500</v>
      </c>
      <c r="R744" s="1" t="n">
        <f aca="false">IF($L744=$L743,R743+H744,H744)</f>
        <v>319</v>
      </c>
      <c r="S744" s="1" t="str">
        <f aca="false">IF($M745=1,N744/$M744,"")</f>
        <v/>
      </c>
      <c r="T744" s="1" t="str">
        <f aca="false">IF($M745=1,O744/$M744,"")</f>
        <v/>
      </c>
      <c r="U744" s="1" t="str">
        <f aca="false">IF($M745=1,P744/$M744,"")</f>
        <v/>
      </c>
      <c r="V744" s="1" t="str">
        <f aca="false">IF($M745=1,Q744/$M744,"")</f>
        <v/>
      </c>
      <c r="W744" s="1" t="str">
        <f aca="false">IF($M745=1,R744/$M744,"")</f>
        <v/>
      </c>
      <c r="X744" s="1" t="n">
        <f aca="false">IF($L744=$L743,X743+D744^2,D744^2)</f>
        <v>205209</v>
      </c>
      <c r="Y744" s="1" t="n">
        <f aca="false">IF($L744=$L743,Y743+E744^2,E744^2)</f>
        <v>770884</v>
      </c>
      <c r="Z744" s="1" t="n">
        <f aca="false">IF($L744=$L743,Z743+F744^2,F744^2)</f>
        <v>414736</v>
      </c>
      <c r="AA744" s="1" t="n">
        <f aca="false">IF($L744=$L743,AA743+G744^2,G744^2)</f>
        <v>250000</v>
      </c>
      <c r="AB744" s="1" t="n">
        <f aca="false">IF($L744=$L743,AB743+H744^2,H744^2)</f>
        <v>101761</v>
      </c>
      <c r="AC744" s="1" t="str">
        <f aca="false">IF($M745=1,SQRT(((X744)/($M744))-S744^2),"")</f>
        <v/>
      </c>
      <c r="AD744" s="1" t="str">
        <f aca="false">IF($M745=1,SQRT(((Y744)/($M744))-T744^2),"")</f>
        <v/>
      </c>
      <c r="AE744" s="1" t="str">
        <f aca="false">IF($M745=1,SQRT(((Z744)/($M744))-U744^2),"")</f>
        <v/>
      </c>
      <c r="AF744" s="1" t="str">
        <f aca="false">IF($M745=1,SQRT(((AA744)/($M744))-V744^2),"")</f>
        <v/>
      </c>
      <c r="AG744" s="1" t="str">
        <f aca="false">IF($M745=1,SQRT(((AB744)/($M744))-W744^2),"")</f>
        <v/>
      </c>
    </row>
    <row r="745" customFormat="false" ht="12.8" hidden="false" customHeight="false" outlineLevel="0" collapsed="false">
      <c r="A745" s="0" t="n">
        <v>4.19318389893</v>
      </c>
      <c r="B745" s="0" t="n">
        <v>1577122826.81</v>
      </c>
      <c r="C745" s="0" t="n">
        <f aca="false">B745-1577122810.47</f>
        <v>16.3399999141693</v>
      </c>
      <c r="D745" s="0" t="n">
        <v>453</v>
      </c>
      <c r="E745" s="0" t="n">
        <v>878</v>
      </c>
      <c r="F745" s="0" t="n">
        <v>644</v>
      </c>
      <c r="G745" s="0" t="n">
        <v>503</v>
      </c>
      <c r="H745" s="0" t="n">
        <v>320</v>
      </c>
      <c r="I745" s="0" t="n">
        <f aca="false">(D745+E745+F745+G745+H745)/5</f>
        <v>559.6</v>
      </c>
      <c r="J745" s="0" t="n">
        <f aca="false">I745-577.6</f>
        <v>-18</v>
      </c>
      <c r="K745" s="0" t="n">
        <f aca="false">(I745-I744)/(A745-A744)</f>
        <v>32.5098892512816</v>
      </c>
      <c r="L745" s="0" t="str">
        <f aca="false">IF(G745&gt;590,"RELAX",IF(G745&lt;500,"FIST","TRANSITION"))</f>
        <v>TRANSITION</v>
      </c>
      <c r="M745" s="1" t="n">
        <f aca="false">IF(L745=L744,M744+1,1)</f>
        <v>2</v>
      </c>
      <c r="N745" s="1" t="n">
        <f aca="false">IF($L745=$L744,N744+D745,D745)</f>
        <v>906</v>
      </c>
      <c r="O745" s="1" t="n">
        <f aca="false">IF($L745=$L744,O744+E745,E745)</f>
        <v>1756</v>
      </c>
      <c r="P745" s="1" t="n">
        <f aca="false">IF($L745=$L744,P744+F745,F745)</f>
        <v>1288</v>
      </c>
      <c r="Q745" s="1" t="n">
        <f aca="false">IF($L745=$L744,Q744+G745,G745)</f>
        <v>1003</v>
      </c>
      <c r="R745" s="1" t="n">
        <f aca="false">IF($L745=$L744,R744+H745,H745)</f>
        <v>639</v>
      </c>
      <c r="S745" s="1" t="str">
        <f aca="false">IF($M746=1,N745/$M745,"")</f>
        <v/>
      </c>
      <c r="T745" s="1" t="str">
        <f aca="false">IF($M746=1,O745/$M745,"")</f>
        <v/>
      </c>
      <c r="U745" s="1" t="str">
        <f aca="false">IF($M746=1,P745/$M745,"")</f>
        <v/>
      </c>
      <c r="V745" s="1" t="str">
        <f aca="false">IF($M746=1,Q745/$M745,"")</f>
        <v/>
      </c>
      <c r="W745" s="1" t="str">
        <f aca="false">IF($M746=1,R745/$M745,"")</f>
        <v/>
      </c>
      <c r="X745" s="1" t="n">
        <f aca="false">IF($L745=$L744,X744+D745^2,D745^2)</f>
        <v>410418</v>
      </c>
      <c r="Y745" s="1" t="n">
        <f aca="false">IF($L745=$L744,Y744+E745^2,E745^2)</f>
        <v>1541768</v>
      </c>
      <c r="Z745" s="1" t="n">
        <f aca="false">IF($L745=$L744,Z744+F745^2,F745^2)</f>
        <v>829472</v>
      </c>
      <c r="AA745" s="1" t="n">
        <f aca="false">IF($L745=$L744,AA744+G745^2,G745^2)</f>
        <v>503009</v>
      </c>
      <c r="AB745" s="1" t="n">
        <f aca="false">IF($L745=$L744,AB744+H745^2,H745^2)</f>
        <v>204161</v>
      </c>
      <c r="AC745" s="1" t="str">
        <f aca="false">IF($M746=1,SQRT(((X745)/($M745))-S745^2),"")</f>
        <v/>
      </c>
      <c r="AD745" s="1" t="str">
        <f aca="false">IF($M746=1,SQRT(((Y745)/($M745))-T745^2),"")</f>
        <v/>
      </c>
      <c r="AE745" s="1" t="str">
        <f aca="false">IF($M746=1,SQRT(((Z745)/($M745))-U745^2),"")</f>
        <v/>
      </c>
      <c r="AF745" s="1" t="str">
        <f aca="false">IF($M746=1,SQRT(((AA745)/($M745))-V745^2),"")</f>
        <v/>
      </c>
      <c r="AG745" s="1" t="str">
        <f aca="false">IF($M746=1,SQRT(((AB745)/($M745))-W745^2),"")</f>
        <v/>
      </c>
    </row>
    <row r="746" customFormat="false" ht="12.8" hidden="false" customHeight="false" outlineLevel="0" collapsed="false">
      <c r="A746" s="0" t="n">
        <v>4.21786379814</v>
      </c>
      <c r="B746" s="0" t="n">
        <v>1577122826.84</v>
      </c>
      <c r="C746" s="0" t="n">
        <f aca="false">B746-1577122810.47</f>
        <v>16.3699998855591</v>
      </c>
      <c r="D746" s="0" t="n">
        <v>452</v>
      </c>
      <c r="E746" s="0" t="n">
        <v>878</v>
      </c>
      <c r="F746" s="0" t="n">
        <v>644</v>
      </c>
      <c r="G746" s="0" t="n">
        <v>508</v>
      </c>
      <c r="H746" s="0" t="n">
        <v>319</v>
      </c>
      <c r="I746" s="0" t="n">
        <f aca="false">(D746+E746+F746+G746+H746)/5</f>
        <v>560.2</v>
      </c>
      <c r="J746" s="0" t="n">
        <f aca="false">I746-577.6</f>
        <v>-17.4</v>
      </c>
      <c r="K746" s="0" t="n">
        <f aca="false">(I746-I745)/(A746-A745)</f>
        <v>24.3112824284516</v>
      </c>
      <c r="L746" s="0" t="str">
        <f aca="false">IF(G746&gt;590,"RELAX",IF(G746&lt;500,"FIST","TRANSITION"))</f>
        <v>TRANSITION</v>
      </c>
      <c r="M746" s="1" t="n">
        <f aca="false">IF(L746=L745,M745+1,1)</f>
        <v>3</v>
      </c>
      <c r="N746" s="1" t="n">
        <f aca="false">IF($L746=$L745,N745+D746,D746)</f>
        <v>1358</v>
      </c>
      <c r="O746" s="1" t="n">
        <f aca="false">IF($L746=$L745,O745+E746,E746)</f>
        <v>2634</v>
      </c>
      <c r="P746" s="1" t="n">
        <f aca="false">IF($L746=$L745,P745+F746,F746)</f>
        <v>1932</v>
      </c>
      <c r="Q746" s="1" t="n">
        <f aca="false">IF($L746=$L745,Q745+G746,G746)</f>
        <v>1511</v>
      </c>
      <c r="R746" s="1" t="n">
        <f aca="false">IF($L746=$L745,R745+H746,H746)</f>
        <v>958</v>
      </c>
      <c r="S746" s="1" t="str">
        <f aca="false">IF($M747=1,N746/$M746,"")</f>
        <v/>
      </c>
      <c r="T746" s="1" t="str">
        <f aca="false">IF($M747=1,O746/$M746,"")</f>
        <v/>
      </c>
      <c r="U746" s="1" t="str">
        <f aca="false">IF($M747=1,P746/$M746,"")</f>
        <v/>
      </c>
      <c r="V746" s="1" t="str">
        <f aca="false">IF($M747=1,Q746/$M746,"")</f>
        <v/>
      </c>
      <c r="W746" s="1" t="str">
        <f aca="false">IF($M747=1,R746/$M746,"")</f>
        <v/>
      </c>
      <c r="X746" s="1" t="n">
        <f aca="false">IF($L746=$L745,X745+D746^2,D746^2)</f>
        <v>614722</v>
      </c>
      <c r="Y746" s="1" t="n">
        <f aca="false">IF($L746=$L745,Y745+E746^2,E746^2)</f>
        <v>2312652</v>
      </c>
      <c r="Z746" s="1" t="n">
        <f aca="false">IF($L746=$L745,Z745+F746^2,F746^2)</f>
        <v>1244208</v>
      </c>
      <c r="AA746" s="1" t="n">
        <f aca="false">IF($L746=$L745,AA745+G746^2,G746^2)</f>
        <v>761073</v>
      </c>
      <c r="AB746" s="1" t="n">
        <f aca="false">IF($L746=$L745,AB745+H746^2,H746^2)</f>
        <v>305922</v>
      </c>
      <c r="AC746" s="1" t="str">
        <f aca="false">IF($M747=1,SQRT(((X746)/($M746))-S746^2),"")</f>
        <v/>
      </c>
      <c r="AD746" s="1" t="str">
        <f aca="false">IF($M747=1,SQRT(((Y746)/($M746))-T746^2),"")</f>
        <v/>
      </c>
      <c r="AE746" s="1" t="str">
        <f aca="false">IF($M747=1,SQRT(((Z746)/($M746))-U746^2),"")</f>
        <v/>
      </c>
      <c r="AF746" s="1" t="str">
        <f aca="false">IF($M747=1,SQRT(((AA746)/($M746))-V746^2),"")</f>
        <v/>
      </c>
      <c r="AG746" s="1" t="str">
        <f aca="false">IF($M747=1,SQRT(((AB746)/($M746))-W746^2),"")</f>
        <v/>
      </c>
    </row>
    <row r="747" customFormat="false" ht="12.8" hidden="false" customHeight="false" outlineLevel="0" collapsed="false">
      <c r="A747" s="0" t="n">
        <v>4.23839879036</v>
      </c>
      <c r="B747" s="0" t="n">
        <v>1577122826.86</v>
      </c>
      <c r="C747" s="0" t="n">
        <f aca="false">B747-1577122810.47</f>
        <v>16.3899998664856</v>
      </c>
      <c r="D747" s="0" t="n">
        <v>452</v>
      </c>
      <c r="E747" s="0" t="n">
        <v>877</v>
      </c>
      <c r="F747" s="0" t="n">
        <v>645</v>
      </c>
      <c r="G747" s="0" t="n">
        <v>513</v>
      </c>
      <c r="H747" s="0" t="n">
        <v>320</v>
      </c>
      <c r="I747" s="0" t="n">
        <f aca="false">(D747+E747+F747+G747+H747)/5</f>
        <v>561.4</v>
      </c>
      <c r="J747" s="0" t="n">
        <f aca="false">I747-577.6</f>
        <v>-16.2</v>
      </c>
      <c r="K747" s="0" t="n">
        <f aca="false">(I747-I746)/(A747-A746)</f>
        <v>58.4368373332616</v>
      </c>
      <c r="L747" s="0" t="str">
        <f aca="false">IF(G747&gt;590,"RELAX",IF(G747&lt;500,"FIST","TRANSITION"))</f>
        <v>TRANSITION</v>
      </c>
      <c r="M747" s="1" t="n">
        <f aca="false">IF(L747=L746,M746+1,1)</f>
        <v>4</v>
      </c>
      <c r="N747" s="1" t="n">
        <f aca="false">IF($L747=$L746,N746+D747,D747)</f>
        <v>1810</v>
      </c>
      <c r="O747" s="1" t="n">
        <f aca="false">IF($L747=$L746,O746+E747,E747)</f>
        <v>3511</v>
      </c>
      <c r="P747" s="1" t="n">
        <f aca="false">IF($L747=$L746,P746+F747,F747)</f>
        <v>2577</v>
      </c>
      <c r="Q747" s="1" t="n">
        <f aca="false">IF($L747=$L746,Q746+G747,G747)</f>
        <v>2024</v>
      </c>
      <c r="R747" s="1" t="n">
        <f aca="false">IF($L747=$L746,R746+H747,H747)</f>
        <v>1278</v>
      </c>
      <c r="S747" s="1" t="str">
        <f aca="false">IF($M748=1,N747/$M747,"")</f>
        <v/>
      </c>
      <c r="T747" s="1" t="str">
        <f aca="false">IF($M748=1,O747/$M747,"")</f>
        <v/>
      </c>
      <c r="U747" s="1" t="str">
        <f aca="false">IF($M748=1,P747/$M747,"")</f>
        <v/>
      </c>
      <c r="V747" s="1" t="str">
        <f aca="false">IF($M748=1,Q747/$M747,"")</f>
        <v/>
      </c>
      <c r="W747" s="1" t="str">
        <f aca="false">IF($M748=1,R747/$M747,"")</f>
        <v/>
      </c>
      <c r="X747" s="1" t="n">
        <f aca="false">IF($L747=$L746,X746+D747^2,D747^2)</f>
        <v>819026</v>
      </c>
      <c r="Y747" s="1" t="n">
        <f aca="false">IF($L747=$L746,Y746+E747^2,E747^2)</f>
        <v>3081781</v>
      </c>
      <c r="Z747" s="1" t="n">
        <f aca="false">IF($L747=$L746,Z746+F747^2,F747^2)</f>
        <v>1660233</v>
      </c>
      <c r="AA747" s="1" t="n">
        <f aca="false">IF($L747=$L746,AA746+G747^2,G747^2)</f>
        <v>1024242</v>
      </c>
      <c r="AB747" s="1" t="n">
        <f aca="false">IF($L747=$L746,AB746+H747^2,H747^2)</f>
        <v>408322</v>
      </c>
      <c r="AC747" s="1" t="str">
        <f aca="false">IF($M748=1,SQRT(((X747)/($M747))-S747^2),"")</f>
        <v/>
      </c>
      <c r="AD747" s="1" t="str">
        <f aca="false">IF($M748=1,SQRT(((Y747)/($M747))-T747^2),"")</f>
        <v/>
      </c>
      <c r="AE747" s="1" t="str">
        <f aca="false">IF($M748=1,SQRT(((Z747)/($M747))-U747^2),"")</f>
        <v/>
      </c>
      <c r="AF747" s="1" t="str">
        <f aca="false">IF($M748=1,SQRT(((AA747)/($M747))-V747^2),"")</f>
        <v/>
      </c>
      <c r="AG747" s="1" t="str">
        <f aca="false">IF($M748=1,SQRT(((AB747)/($M747))-W747^2),"")</f>
        <v/>
      </c>
    </row>
    <row r="748" customFormat="false" ht="12.8" hidden="false" customHeight="false" outlineLevel="0" collapsed="false">
      <c r="A748" s="0" t="n">
        <v>4.26267194748</v>
      </c>
      <c r="B748" s="0" t="n">
        <v>1577122826.88</v>
      </c>
      <c r="C748" s="0" t="n">
        <f aca="false">B748-1577122810.47</f>
        <v>16.4100000858307</v>
      </c>
      <c r="D748" s="0" t="n">
        <v>453</v>
      </c>
      <c r="E748" s="0" t="n">
        <v>878</v>
      </c>
      <c r="F748" s="0" t="n">
        <v>645</v>
      </c>
      <c r="G748" s="0" t="n">
        <v>522</v>
      </c>
      <c r="H748" s="0" t="n">
        <v>320</v>
      </c>
      <c r="I748" s="0" t="n">
        <f aca="false">(D748+E748+F748+G748+H748)/5</f>
        <v>563.6</v>
      </c>
      <c r="J748" s="0" t="n">
        <f aca="false">I748-577.6</f>
        <v>-14</v>
      </c>
      <c r="K748" s="0" t="n">
        <f aca="false">(I748-I747)/(A748-A747)</f>
        <v>90.63509905711</v>
      </c>
      <c r="L748" s="0" t="str">
        <f aca="false">IF(G748&gt;590,"RELAX",IF(G748&lt;500,"FIST","TRANSITION"))</f>
        <v>TRANSITION</v>
      </c>
      <c r="M748" s="1" t="n">
        <f aca="false">IF(L748=L747,M747+1,1)</f>
        <v>5</v>
      </c>
      <c r="N748" s="1" t="n">
        <f aca="false">IF($L748=$L747,N747+D748,D748)</f>
        <v>2263</v>
      </c>
      <c r="O748" s="1" t="n">
        <f aca="false">IF($L748=$L747,O747+E748,E748)</f>
        <v>4389</v>
      </c>
      <c r="P748" s="1" t="n">
        <f aca="false">IF($L748=$L747,P747+F748,F748)</f>
        <v>3222</v>
      </c>
      <c r="Q748" s="1" t="n">
        <f aca="false">IF($L748=$L747,Q747+G748,G748)</f>
        <v>2546</v>
      </c>
      <c r="R748" s="1" t="n">
        <f aca="false">IF($L748=$L747,R747+H748,H748)</f>
        <v>1598</v>
      </c>
      <c r="S748" s="1" t="str">
        <f aca="false">IF($M749=1,N748/$M748,"")</f>
        <v/>
      </c>
      <c r="T748" s="1" t="str">
        <f aca="false">IF($M749=1,O748/$M748,"")</f>
        <v/>
      </c>
      <c r="U748" s="1" t="str">
        <f aca="false">IF($M749=1,P748/$M748,"")</f>
        <v/>
      </c>
      <c r="V748" s="1" t="str">
        <f aca="false">IF($M749=1,Q748/$M748,"")</f>
        <v/>
      </c>
      <c r="W748" s="1" t="str">
        <f aca="false">IF($M749=1,R748/$M748,"")</f>
        <v/>
      </c>
      <c r="X748" s="1" t="n">
        <f aca="false">IF($L748=$L747,X747+D748^2,D748^2)</f>
        <v>1024235</v>
      </c>
      <c r="Y748" s="1" t="n">
        <f aca="false">IF($L748=$L747,Y747+E748^2,E748^2)</f>
        <v>3852665</v>
      </c>
      <c r="Z748" s="1" t="n">
        <f aca="false">IF($L748=$L747,Z747+F748^2,F748^2)</f>
        <v>2076258</v>
      </c>
      <c r="AA748" s="1" t="n">
        <f aca="false">IF($L748=$L747,AA747+G748^2,G748^2)</f>
        <v>1296726</v>
      </c>
      <c r="AB748" s="1" t="n">
        <f aca="false">IF($L748=$L747,AB747+H748^2,H748^2)</f>
        <v>510722</v>
      </c>
      <c r="AC748" s="1" t="str">
        <f aca="false">IF($M749=1,SQRT(((X748)/($M748))-S748^2),"")</f>
        <v/>
      </c>
      <c r="AD748" s="1" t="str">
        <f aca="false">IF($M749=1,SQRT(((Y748)/($M748))-T748^2),"")</f>
        <v/>
      </c>
      <c r="AE748" s="1" t="str">
        <f aca="false">IF($M749=1,SQRT(((Z748)/($M748))-U748^2),"")</f>
        <v/>
      </c>
      <c r="AF748" s="1" t="str">
        <f aca="false">IF($M749=1,SQRT(((AA748)/($M748))-V748^2),"")</f>
        <v/>
      </c>
      <c r="AG748" s="1" t="str">
        <f aca="false">IF($M749=1,SQRT(((AB748)/($M748))-W748^2),"")</f>
        <v/>
      </c>
    </row>
    <row r="749" customFormat="false" ht="12.8" hidden="false" customHeight="false" outlineLevel="0" collapsed="false">
      <c r="A749" s="0" t="n">
        <v>4.28360295296</v>
      </c>
      <c r="B749" s="0" t="n">
        <v>1577122826.9</v>
      </c>
      <c r="C749" s="0" t="n">
        <f aca="false">B749-1577122810.47</f>
        <v>16.4300000667572</v>
      </c>
      <c r="D749" s="0" t="n">
        <v>452</v>
      </c>
      <c r="E749" s="0" t="n">
        <v>880</v>
      </c>
      <c r="F749" s="0" t="n">
        <v>646</v>
      </c>
      <c r="G749" s="0" t="n">
        <v>530</v>
      </c>
      <c r="H749" s="0" t="n">
        <v>320</v>
      </c>
      <c r="I749" s="0" t="n">
        <f aca="false">(D749+E749+F749+G749+H749)/5</f>
        <v>565.6</v>
      </c>
      <c r="J749" s="0" t="n">
        <f aca="false">I749-577.6</f>
        <v>-12</v>
      </c>
      <c r="K749" s="0" t="n">
        <f aca="false">(I749-I748)/(A749-A748)</f>
        <v>95.5520269635914</v>
      </c>
      <c r="L749" s="0" t="str">
        <f aca="false">IF(G749&gt;590,"RELAX",IF(G749&lt;500,"FIST","TRANSITION"))</f>
        <v>TRANSITION</v>
      </c>
      <c r="M749" s="1" t="n">
        <f aca="false">IF(L749=L748,M748+1,1)</f>
        <v>6</v>
      </c>
      <c r="N749" s="1" t="n">
        <f aca="false">IF($L749=$L748,N748+D749,D749)</f>
        <v>2715</v>
      </c>
      <c r="O749" s="1" t="n">
        <f aca="false">IF($L749=$L748,O748+E749,E749)</f>
        <v>5269</v>
      </c>
      <c r="P749" s="1" t="n">
        <f aca="false">IF($L749=$L748,P748+F749,F749)</f>
        <v>3868</v>
      </c>
      <c r="Q749" s="1" t="n">
        <f aca="false">IF($L749=$L748,Q748+G749,G749)</f>
        <v>3076</v>
      </c>
      <c r="R749" s="1" t="n">
        <f aca="false">IF($L749=$L748,R748+H749,H749)</f>
        <v>1918</v>
      </c>
      <c r="S749" s="1" t="str">
        <f aca="false">IF($M750=1,N749/$M749,"")</f>
        <v/>
      </c>
      <c r="T749" s="1" t="str">
        <f aca="false">IF($M750=1,O749/$M749,"")</f>
        <v/>
      </c>
      <c r="U749" s="1" t="str">
        <f aca="false">IF($M750=1,P749/$M749,"")</f>
        <v/>
      </c>
      <c r="V749" s="1" t="str">
        <f aca="false">IF($M750=1,Q749/$M749,"")</f>
        <v/>
      </c>
      <c r="W749" s="1" t="str">
        <f aca="false">IF($M750=1,R749/$M749,"")</f>
        <v/>
      </c>
      <c r="X749" s="1" t="n">
        <f aca="false">IF($L749=$L748,X748+D749^2,D749^2)</f>
        <v>1228539</v>
      </c>
      <c r="Y749" s="1" t="n">
        <f aca="false">IF($L749=$L748,Y748+E749^2,E749^2)</f>
        <v>4627065</v>
      </c>
      <c r="Z749" s="1" t="n">
        <f aca="false">IF($L749=$L748,Z748+F749^2,F749^2)</f>
        <v>2493574</v>
      </c>
      <c r="AA749" s="1" t="n">
        <f aca="false">IF($L749=$L748,AA748+G749^2,G749^2)</f>
        <v>1577626</v>
      </c>
      <c r="AB749" s="1" t="n">
        <f aca="false">IF($L749=$L748,AB748+H749^2,H749^2)</f>
        <v>613122</v>
      </c>
      <c r="AC749" s="1" t="str">
        <f aca="false">IF($M750=1,SQRT(((X749)/($M749))-S749^2),"")</f>
        <v/>
      </c>
      <c r="AD749" s="1" t="str">
        <f aca="false">IF($M750=1,SQRT(((Y749)/($M749))-T749^2),"")</f>
        <v/>
      </c>
      <c r="AE749" s="1" t="str">
        <f aca="false">IF($M750=1,SQRT(((Z749)/($M749))-U749^2),"")</f>
        <v/>
      </c>
      <c r="AF749" s="1" t="str">
        <f aca="false">IF($M750=1,SQRT(((AA749)/($M749))-V749^2),"")</f>
        <v/>
      </c>
      <c r="AG749" s="1" t="str">
        <f aca="false">IF($M750=1,SQRT(((AB749)/($M749))-W749^2),"")</f>
        <v/>
      </c>
    </row>
    <row r="750" customFormat="false" ht="12.8" hidden="false" customHeight="false" outlineLevel="0" collapsed="false">
      <c r="A750" s="0" t="n">
        <v>4.30807089806</v>
      </c>
      <c r="B750" s="0" t="n">
        <v>1577122826.93</v>
      </c>
      <c r="C750" s="0" t="n">
        <f aca="false">B750-1577122810.47</f>
        <v>16.460000038147</v>
      </c>
      <c r="D750" s="0" t="n">
        <v>452</v>
      </c>
      <c r="E750" s="0" t="n">
        <v>879</v>
      </c>
      <c r="F750" s="0" t="n">
        <v>647</v>
      </c>
      <c r="G750" s="0" t="n">
        <v>537</v>
      </c>
      <c r="H750" s="0" t="n">
        <v>321</v>
      </c>
      <c r="I750" s="0" t="n">
        <f aca="false">(D750+E750+F750+G750+H750)/5</f>
        <v>567.2</v>
      </c>
      <c r="J750" s="0" t="n">
        <f aca="false">I750-577.6</f>
        <v>-10.4</v>
      </c>
      <c r="K750" s="0" t="n">
        <f aca="false">(I750-I749)/(A750-A749)</f>
        <v>65.3916785190102</v>
      </c>
      <c r="L750" s="0" t="str">
        <f aca="false">IF(G750&gt;590,"RELAX",IF(G750&lt;500,"FIST","TRANSITION"))</f>
        <v>TRANSITION</v>
      </c>
      <c r="M750" s="1" t="n">
        <f aca="false">IF(L750=L749,M749+1,1)</f>
        <v>7</v>
      </c>
      <c r="N750" s="1" t="n">
        <f aca="false">IF($L750=$L749,N749+D750,D750)</f>
        <v>3167</v>
      </c>
      <c r="O750" s="1" t="n">
        <f aca="false">IF($L750=$L749,O749+E750,E750)</f>
        <v>6148</v>
      </c>
      <c r="P750" s="1" t="n">
        <f aca="false">IF($L750=$L749,P749+F750,F750)</f>
        <v>4515</v>
      </c>
      <c r="Q750" s="1" t="n">
        <f aca="false">IF($L750=$L749,Q749+G750,G750)</f>
        <v>3613</v>
      </c>
      <c r="R750" s="1" t="n">
        <f aca="false">IF($L750=$L749,R749+H750,H750)</f>
        <v>2239</v>
      </c>
      <c r="S750" s="1" t="str">
        <f aca="false">IF($M751=1,N750/$M750,"")</f>
        <v/>
      </c>
      <c r="T750" s="1" t="str">
        <f aca="false">IF($M751=1,O750/$M750,"")</f>
        <v/>
      </c>
      <c r="U750" s="1" t="str">
        <f aca="false">IF($M751=1,P750/$M750,"")</f>
        <v/>
      </c>
      <c r="V750" s="1" t="str">
        <f aca="false">IF($M751=1,Q750/$M750,"")</f>
        <v/>
      </c>
      <c r="W750" s="1" t="str">
        <f aca="false">IF($M751=1,R750/$M750,"")</f>
        <v/>
      </c>
      <c r="X750" s="1" t="n">
        <f aca="false">IF($L750=$L749,X749+D750^2,D750^2)</f>
        <v>1432843</v>
      </c>
      <c r="Y750" s="1" t="n">
        <f aca="false">IF($L750=$L749,Y749+E750^2,E750^2)</f>
        <v>5399706</v>
      </c>
      <c r="Z750" s="1" t="n">
        <f aca="false">IF($L750=$L749,Z749+F750^2,F750^2)</f>
        <v>2912183</v>
      </c>
      <c r="AA750" s="1" t="n">
        <f aca="false">IF($L750=$L749,AA749+G750^2,G750^2)</f>
        <v>1865995</v>
      </c>
      <c r="AB750" s="1" t="n">
        <f aca="false">IF($L750=$L749,AB749+H750^2,H750^2)</f>
        <v>716163</v>
      </c>
      <c r="AC750" s="1" t="str">
        <f aca="false">IF($M751=1,SQRT(((X750)/($M750))-S750^2),"")</f>
        <v/>
      </c>
      <c r="AD750" s="1" t="str">
        <f aca="false">IF($M751=1,SQRT(((Y750)/($M750))-T750^2),"")</f>
        <v/>
      </c>
      <c r="AE750" s="1" t="str">
        <f aca="false">IF($M751=1,SQRT(((Z750)/($M750))-U750^2),"")</f>
        <v/>
      </c>
      <c r="AF750" s="1" t="str">
        <f aca="false">IF($M751=1,SQRT(((AA750)/($M750))-V750^2),"")</f>
        <v/>
      </c>
      <c r="AG750" s="1" t="str">
        <f aca="false">IF($M751=1,SQRT(((AB750)/($M750))-W750^2),"")</f>
        <v/>
      </c>
    </row>
    <row r="751" customFormat="false" ht="12.8" hidden="false" customHeight="false" outlineLevel="0" collapsed="false">
      <c r="A751" s="0" t="n">
        <v>4.32831287384</v>
      </c>
      <c r="B751" s="0" t="n">
        <v>1577122826.95</v>
      </c>
      <c r="C751" s="0" t="n">
        <f aca="false">B751-1577122810.47</f>
        <v>16.4800000190735</v>
      </c>
      <c r="D751" s="0" t="n">
        <v>452</v>
      </c>
      <c r="E751" s="0" t="n">
        <v>880</v>
      </c>
      <c r="F751" s="0" t="n">
        <v>647</v>
      </c>
      <c r="G751" s="0" t="n">
        <v>544</v>
      </c>
      <c r="H751" s="0" t="n">
        <v>320</v>
      </c>
      <c r="I751" s="0" t="n">
        <f aca="false">(D751+E751+F751+G751+H751)/5</f>
        <v>568.6</v>
      </c>
      <c r="J751" s="0" t="n">
        <f aca="false">I751-577.6</f>
        <v>-9</v>
      </c>
      <c r="K751" s="0" t="n">
        <f aca="false">(I751-I750)/(A751-A750)</f>
        <v>69.1632089286107</v>
      </c>
      <c r="L751" s="0" t="str">
        <f aca="false">IF(G751&gt;590,"RELAX",IF(G751&lt;500,"FIST","TRANSITION"))</f>
        <v>TRANSITION</v>
      </c>
      <c r="M751" s="1" t="n">
        <f aca="false">IF(L751=L750,M750+1,1)</f>
        <v>8</v>
      </c>
      <c r="N751" s="1" t="n">
        <f aca="false">IF($L751=$L750,N750+D751,D751)</f>
        <v>3619</v>
      </c>
      <c r="O751" s="1" t="n">
        <f aca="false">IF($L751=$L750,O750+E751,E751)</f>
        <v>7028</v>
      </c>
      <c r="P751" s="1" t="n">
        <f aca="false">IF($L751=$L750,P750+F751,F751)</f>
        <v>5162</v>
      </c>
      <c r="Q751" s="1" t="n">
        <f aca="false">IF($L751=$L750,Q750+G751,G751)</f>
        <v>4157</v>
      </c>
      <c r="R751" s="1" t="n">
        <f aca="false">IF($L751=$L750,R750+H751,H751)</f>
        <v>2559</v>
      </c>
      <c r="S751" s="1" t="str">
        <f aca="false">IF($M752=1,N751/$M751,"")</f>
        <v/>
      </c>
      <c r="T751" s="1" t="str">
        <f aca="false">IF($M752=1,O751/$M751,"")</f>
        <v/>
      </c>
      <c r="U751" s="1" t="str">
        <f aca="false">IF($M752=1,P751/$M751,"")</f>
        <v/>
      </c>
      <c r="V751" s="1" t="str">
        <f aca="false">IF($M752=1,Q751/$M751,"")</f>
        <v/>
      </c>
      <c r="W751" s="1" t="str">
        <f aca="false">IF($M752=1,R751/$M751,"")</f>
        <v/>
      </c>
      <c r="X751" s="1" t="n">
        <f aca="false">IF($L751=$L750,X750+D751^2,D751^2)</f>
        <v>1637147</v>
      </c>
      <c r="Y751" s="1" t="n">
        <f aca="false">IF($L751=$L750,Y750+E751^2,E751^2)</f>
        <v>6174106</v>
      </c>
      <c r="Z751" s="1" t="n">
        <f aca="false">IF($L751=$L750,Z750+F751^2,F751^2)</f>
        <v>3330792</v>
      </c>
      <c r="AA751" s="1" t="n">
        <f aca="false">IF($L751=$L750,AA750+G751^2,G751^2)</f>
        <v>2161931</v>
      </c>
      <c r="AB751" s="1" t="n">
        <f aca="false">IF($L751=$L750,AB750+H751^2,H751^2)</f>
        <v>818563</v>
      </c>
      <c r="AC751" s="1" t="str">
        <f aca="false">IF($M752=1,SQRT(((X751)/($M751))-S751^2),"")</f>
        <v/>
      </c>
      <c r="AD751" s="1" t="str">
        <f aca="false">IF($M752=1,SQRT(((Y751)/($M751))-T751^2),"")</f>
        <v/>
      </c>
      <c r="AE751" s="1" t="str">
        <f aca="false">IF($M752=1,SQRT(((Z751)/($M751))-U751^2),"")</f>
        <v/>
      </c>
      <c r="AF751" s="1" t="str">
        <f aca="false">IF($M752=1,SQRT(((AA751)/($M751))-V751^2),"")</f>
        <v/>
      </c>
      <c r="AG751" s="1" t="str">
        <f aca="false">IF($M752=1,SQRT(((AB751)/($M751))-W751^2),"")</f>
        <v/>
      </c>
    </row>
    <row r="752" customFormat="false" ht="12.8" hidden="false" customHeight="false" outlineLevel="0" collapsed="false">
      <c r="A752" s="0" t="n">
        <v>4.35297489166</v>
      </c>
      <c r="B752" s="0" t="n">
        <v>1577122826.97</v>
      </c>
      <c r="C752" s="0" t="n">
        <f aca="false">B752-1577122810.47</f>
        <v>16.5</v>
      </c>
      <c r="D752" s="0" t="n">
        <v>452</v>
      </c>
      <c r="E752" s="0" t="n">
        <v>881</v>
      </c>
      <c r="F752" s="0" t="n">
        <v>647</v>
      </c>
      <c r="G752" s="0" t="n">
        <v>552</v>
      </c>
      <c r="H752" s="0" t="n">
        <v>320</v>
      </c>
      <c r="I752" s="0" t="n">
        <f aca="false">(D752+E752+F752+G752+H752)/5</f>
        <v>570.4</v>
      </c>
      <c r="J752" s="0" t="n">
        <f aca="false">I752-577.6</f>
        <v>-7.20000000000005</v>
      </c>
      <c r="K752" s="0" t="n">
        <f aca="false">(I752-I751)/(A752-A751)</f>
        <v>72.9867285449866</v>
      </c>
      <c r="L752" s="0" t="str">
        <f aca="false">IF(G752&gt;590,"RELAX",IF(G752&lt;500,"FIST","TRANSITION"))</f>
        <v>TRANSITION</v>
      </c>
      <c r="M752" s="1" t="n">
        <f aca="false">IF(L752=L751,M751+1,1)</f>
        <v>9</v>
      </c>
      <c r="N752" s="1" t="n">
        <f aca="false">IF($L752=$L751,N751+D752,D752)</f>
        <v>4071</v>
      </c>
      <c r="O752" s="1" t="n">
        <f aca="false">IF($L752=$L751,O751+E752,E752)</f>
        <v>7909</v>
      </c>
      <c r="P752" s="1" t="n">
        <f aca="false">IF($L752=$L751,P751+F752,F752)</f>
        <v>5809</v>
      </c>
      <c r="Q752" s="1" t="n">
        <f aca="false">IF($L752=$L751,Q751+G752,G752)</f>
        <v>4709</v>
      </c>
      <c r="R752" s="1" t="n">
        <f aca="false">IF($L752=$L751,R751+H752,H752)</f>
        <v>2879</v>
      </c>
      <c r="S752" s="1" t="str">
        <f aca="false">IF($M753=1,N752/$M752,"")</f>
        <v/>
      </c>
      <c r="T752" s="1" t="str">
        <f aca="false">IF($M753=1,O752/$M752,"")</f>
        <v/>
      </c>
      <c r="U752" s="1" t="str">
        <f aca="false">IF($M753=1,P752/$M752,"")</f>
        <v/>
      </c>
      <c r="V752" s="1" t="str">
        <f aca="false">IF($M753=1,Q752/$M752,"")</f>
        <v/>
      </c>
      <c r="W752" s="1" t="str">
        <f aca="false">IF($M753=1,R752/$M752,"")</f>
        <v/>
      </c>
      <c r="X752" s="1" t="n">
        <f aca="false">IF($L752=$L751,X751+D752^2,D752^2)</f>
        <v>1841451</v>
      </c>
      <c r="Y752" s="1" t="n">
        <f aca="false">IF($L752=$L751,Y751+E752^2,E752^2)</f>
        <v>6950267</v>
      </c>
      <c r="Z752" s="1" t="n">
        <f aca="false">IF($L752=$L751,Z751+F752^2,F752^2)</f>
        <v>3749401</v>
      </c>
      <c r="AA752" s="1" t="n">
        <f aca="false">IF($L752=$L751,AA751+G752^2,G752^2)</f>
        <v>2466635</v>
      </c>
      <c r="AB752" s="1" t="n">
        <f aca="false">IF($L752=$L751,AB751+H752^2,H752^2)</f>
        <v>920963</v>
      </c>
      <c r="AC752" s="1" t="str">
        <f aca="false">IF($M753=1,SQRT(((X752)/($M752))-S752^2),"")</f>
        <v/>
      </c>
      <c r="AD752" s="1" t="str">
        <f aca="false">IF($M753=1,SQRT(((Y752)/($M752))-T752^2),"")</f>
        <v/>
      </c>
      <c r="AE752" s="1" t="str">
        <f aca="false">IF($M753=1,SQRT(((Z752)/($M752))-U752^2),"")</f>
        <v/>
      </c>
      <c r="AF752" s="1" t="str">
        <f aca="false">IF($M753=1,SQRT(((AA752)/($M752))-V752^2),"")</f>
        <v/>
      </c>
      <c r="AG752" s="1" t="str">
        <f aca="false">IF($M753=1,SQRT(((AB752)/($M752))-W752^2),"")</f>
        <v/>
      </c>
    </row>
    <row r="753" customFormat="false" ht="12.8" hidden="false" customHeight="false" outlineLevel="0" collapsed="false">
      <c r="A753" s="0" t="n">
        <v>4.37756800652</v>
      </c>
      <c r="B753" s="0" t="n">
        <v>1577122827</v>
      </c>
      <c r="C753" s="0" t="n">
        <f aca="false">B753-1577122810.47</f>
        <v>16.5299999713898</v>
      </c>
      <c r="D753" s="0" t="n">
        <v>451</v>
      </c>
      <c r="E753" s="0" t="n">
        <v>882</v>
      </c>
      <c r="F753" s="0" t="n">
        <v>649</v>
      </c>
      <c r="G753" s="0" t="n">
        <v>559</v>
      </c>
      <c r="H753" s="0" t="n">
        <v>320</v>
      </c>
      <c r="I753" s="0" t="n">
        <f aca="false">(D753+E753+F753+G753+H753)/5</f>
        <v>572.2</v>
      </c>
      <c r="J753" s="0" t="n">
        <f aca="false">I753-577.6</f>
        <v>-5.39999999999998</v>
      </c>
      <c r="K753" s="0" t="n">
        <f aca="false">(I753-I752)/(A753-A752)</f>
        <v>73.1912167387838</v>
      </c>
      <c r="L753" s="0" t="str">
        <f aca="false">IF(G753&gt;590,"RELAX",IF(G753&lt;500,"FIST","TRANSITION"))</f>
        <v>TRANSITION</v>
      </c>
      <c r="M753" s="1" t="n">
        <f aca="false">IF(L753=L752,M752+1,1)</f>
        <v>10</v>
      </c>
      <c r="N753" s="1" t="n">
        <f aca="false">IF($L753=$L752,N752+D753,D753)</f>
        <v>4522</v>
      </c>
      <c r="O753" s="1" t="n">
        <f aca="false">IF($L753=$L752,O752+E753,E753)</f>
        <v>8791</v>
      </c>
      <c r="P753" s="1" t="n">
        <f aca="false">IF($L753=$L752,P752+F753,F753)</f>
        <v>6458</v>
      </c>
      <c r="Q753" s="1" t="n">
        <f aca="false">IF($L753=$L752,Q752+G753,G753)</f>
        <v>5268</v>
      </c>
      <c r="R753" s="1" t="n">
        <f aca="false">IF($L753=$L752,R752+H753,H753)</f>
        <v>3199</v>
      </c>
      <c r="S753" s="1" t="str">
        <f aca="false">IF($M754=1,N753/$M753,"")</f>
        <v/>
      </c>
      <c r="T753" s="1" t="str">
        <f aca="false">IF($M754=1,O753/$M753,"")</f>
        <v/>
      </c>
      <c r="U753" s="1" t="str">
        <f aca="false">IF($M754=1,P753/$M753,"")</f>
        <v/>
      </c>
      <c r="V753" s="1" t="str">
        <f aca="false">IF($M754=1,Q753/$M753,"")</f>
        <v/>
      </c>
      <c r="W753" s="1" t="str">
        <f aca="false">IF($M754=1,R753/$M753,"")</f>
        <v/>
      </c>
      <c r="X753" s="1" t="n">
        <f aca="false">IF($L753=$L752,X752+D753^2,D753^2)</f>
        <v>2044852</v>
      </c>
      <c r="Y753" s="1" t="n">
        <f aca="false">IF($L753=$L752,Y752+E753^2,E753^2)</f>
        <v>7728191</v>
      </c>
      <c r="Z753" s="1" t="n">
        <f aca="false">IF($L753=$L752,Z752+F753^2,F753^2)</f>
        <v>4170602</v>
      </c>
      <c r="AA753" s="1" t="n">
        <f aca="false">IF($L753=$L752,AA752+G753^2,G753^2)</f>
        <v>2779116</v>
      </c>
      <c r="AB753" s="1" t="n">
        <f aca="false">IF($L753=$L752,AB752+H753^2,H753^2)</f>
        <v>1023363</v>
      </c>
      <c r="AC753" s="1" t="str">
        <f aca="false">IF($M754=1,SQRT(((X753)/($M753))-S753^2),"")</f>
        <v/>
      </c>
      <c r="AD753" s="1" t="str">
        <f aca="false">IF($M754=1,SQRT(((Y753)/($M753))-T753^2),"")</f>
        <v/>
      </c>
      <c r="AE753" s="1" t="str">
        <f aca="false">IF($M754=1,SQRT(((Z753)/($M753))-U753^2),"")</f>
        <v/>
      </c>
      <c r="AF753" s="1" t="str">
        <f aca="false">IF($M754=1,SQRT(((AA753)/($M753))-V753^2),"")</f>
        <v/>
      </c>
      <c r="AG753" s="1" t="str">
        <f aca="false">IF($M754=1,SQRT(((AB753)/($M753))-W753^2),"")</f>
        <v/>
      </c>
    </row>
    <row r="754" customFormat="false" ht="12.8" hidden="false" customHeight="false" outlineLevel="0" collapsed="false">
      <c r="A754" s="0" t="n">
        <v>4.39817690849</v>
      </c>
      <c r="B754" s="0" t="n">
        <v>1577122827.02</v>
      </c>
      <c r="C754" s="0" t="n">
        <f aca="false">B754-1577122810.47</f>
        <v>16.5499999523163</v>
      </c>
      <c r="D754" s="0" t="n">
        <v>453</v>
      </c>
      <c r="E754" s="0" t="n">
        <v>882</v>
      </c>
      <c r="F754" s="0" t="n">
        <v>649</v>
      </c>
      <c r="G754" s="0" t="n">
        <v>565</v>
      </c>
      <c r="H754" s="0" t="n">
        <v>320</v>
      </c>
      <c r="I754" s="0" t="n">
        <f aca="false">(D754+E754+F754+G754+H754)/5</f>
        <v>573.8</v>
      </c>
      <c r="J754" s="0" t="n">
        <f aca="false">I754-577.6</f>
        <v>-3.80000000000007</v>
      </c>
      <c r="K754" s="0" t="n">
        <f aca="false">(I754-I753)/(A754-A753)</f>
        <v>77.6363535684232</v>
      </c>
      <c r="L754" s="0" t="str">
        <f aca="false">IF(G754&gt;590,"RELAX",IF(G754&lt;500,"FIST","TRANSITION"))</f>
        <v>TRANSITION</v>
      </c>
      <c r="M754" s="1" t="n">
        <f aca="false">IF(L754=L753,M753+1,1)</f>
        <v>11</v>
      </c>
      <c r="N754" s="1" t="n">
        <f aca="false">IF($L754=$L753,N753+D754,D754)</f>
        <v>4975</v>
      </c>
      <c r="O754" s="1" t="n">
        <f aca="false">IF($L754=$L753,O753+E754,E754)</f>
        <v>9673</v>
      </c>
      <c r="P754" s="1" t="n">
        <f aca="false">IF($L754=$L753,P753+F754,F754)</f>
        <v>7107</v>
      </c>
      <c r="Q754" s="1" t="n">
        <f aca="false">IF($L754=$L753,Q753+G754,G754)</f>
        <v>5833</v>
      </c>
      <c r="R754" s="1" t="n">
        <f aca="false">IF($L754=$L753,R753+H754,H754)</f>
        <v>3519</v>
      </c>
      <c r="S754" s="1" t="str">
        <f aca="false">IF($M755=1,N754/$M754,"")</f>
        <v/>
      </c>
      <c r="T754" s="1" t="str">
        <f aca="false">IF($M755=1,O754/$M754,"")</f>
        <v/>
      </c>
      <c r="U754" s="1" t="str">
        <f aca="false">IF($M755=1,P754/$M754,"")</f>
        <v/>
      </c>
      <c r="V754" s="1" t="str">
        <f aca="false">IF($M755=1,Q754/$M754,"")</f>
        <v/>
      </c>
      <c r="W754" s="1" t="str">
        <f aca="false">IF($M755=1,R754/$M754,"")</f>
        <v/>
      </c>
      <c r="X754" s="1" t="n">
        <f aca="false">IF($L754=$L753,X753+D754^2,D754^2)</f>
        <v>2250061</v>
      </c>
      <c r="Y754" s="1" t="n">
        <f aca="false">IF($L754=$L753,Y753+E754^2,E754^2)</f>
        <v>8506115</v>
      </c>
      <c r="Z754" s="1" t="n">
        <f aca="false">IF($L754=$L753,Z753+F754^2,F754^2)</f>
        <v>4591803</v>
      </c>
      <c r="AA754" s="1" t="n">
        <f aca="false">IF($L754=$L753,AA753+G754^2,G754^2)</f>
        <v>3098341</v>
      </c>
      <c r="AB754" s="1" t="n">
        <f aca="false">IF($L754=$L753,AB753+H754^2,H754^2)</f>
        <v>1125763</v>
      </c>
      <c r="AC754" s="1" t="str">
        <f aca="false">IF($M755=1,SQRT(((X754)/($M754))-S754^2),"")</f>
        <v/>
      </c>
      <c r="AD754" s="1" t="str">
        <f aca="false">IF($M755=1,SQRT(((Y754)/($M754))-T754^2),"")</f>
        <v/>
      </c>
      <c r="AE754" s="1" t="str">
        <f aca="false">IF($M755=1,SQRT(((Z754)/($M754))-U754^2),"")</f>
        <v/>
      </c>
      <c r="AF754" s="1" t="str">
        <f aca="false">IF($M755=1,SQRT(((AA754)/($M754))-V754^2),"")</f>
        <v/>
      </c>
      <c r="AG754" s="1" t="str">
        <f aca="false">IF($M755=1,SQRT(((AB754)/($M754))-W754^2),"")</f>
        <v/>
      </c>
    </row>
    <row r="755" customFormat="false" ht="12.8" hidden="false" customHeight="false" outlineLevel="0" collapsed="false">
      <c r="A755" s="0" t="n">
        <v>4.42272782326</v>
      </c>
      <c r="B755" s="0" t="n">
        <v>1577122827.04</v>
      </c>
      <c r="C755" s="0" t="n">
        <f aca="false">B755-1577122810.47</f>
        <v>16.5699999332428</v>
      </c>
      <c r="D755" s="0" t="n">
        <v>452</v>
      </c>
      <c r="E755" s="0" t="n">
        <v>882</v>
      </c>
      <c r="F755" s="0" t="n">
        <v>649</v>
      </c>
      <c r="G755" s="0" t="n">
        <v>572</v>
      </c>
      <c r="H755" s="0" t="n">
        <v>320</v>
      </c>
      <c r="I755" s="0" t="n">
        <f aca="false">(D755+E755+F755+G755+H755)/5</f>
        <v>575</v>
      </c>
      <c r="J755" s="0" t="n">
        <f aca="false">I755-577.6</f>
        <v>-2.60000000000002</v>
      </c>
      <c r="K755" s="0" t="n">
        <f aca="false">(I755-I754)/(A755-A754)</f>
        <v>48.8780157986779</v>
      </c>
      <c r="L755" s="0" t="str">
        <f aca="false">IF(G755&gt;590,"RELAX",IF(G755&lt;500,"FIST","TRANSITION"))</f>
        <v>TRANSITION</v>
      </c>
      <c r="M755" s="1" t="n">
        <f aca="false">IF(L755=L754,M754+1,1)</f>
        <v>12</v>
      </c>
      <c r="N755" s="1" t="n">
        <f aca="false">IF($L755=$L754,N754+D755,D755)</f>
        <v>5427</v>
      </c>
      <c r="O755" s="1" t="n">
        <f aca="false">IF($L755=$L754,O754+E755,E755)</f>
        <v>10555</v>
      </c>
      <c r="P755" s="1" t="n">
        <f aca="false">IF($L755=$L754,P754+F755,F755)</f>
        <v>7756</v>
      </c>
      <c r="Q755" s="1" t="n">
        <f aca="false">IF($L755=$L754,Q754+G755,G755)</f>
        <v>6405</v>
      </c>
      <c r="R755" s="1" t="n">
        <f aca="false">IF($L755=$L754,R754+H755,H755)</f>
        <v>3839</v>
      </c>
      <c r="S755" s="1" t="str">
        <f aca="false">IF($M756=1,N755/$M755,"")</f>
        <v/>
      </c>
      <c r="T755" s="1" t="str">
        <f aca="false">IF($M756=1,O755/$M755,"")</f>
        <v/>
      </c>
      <c r="U755" s="1" t="str">
        <f aca="false">IF($M756=1,P755/$M755,"")</f>
        <v/>
      </c>
      <c r="V755" s="1" t="str">
        <f aca="false">IF($M756=1,Q755/$M755,"")</f>
        <v/>
      </c>
      <c r="W755" s="1" t="str">
        <f aca="false">IF($M756=1,R755/$M755,"")</f>
        <v/>
      </c>
      <c r="X755" s="1" t="n">
        <f aca="false">IF($L755=$L754,X754+D755^2,D755^2)</f>
        <v>2454365</v>
      </c>
      <c r="Y755" s="1" t="n">
        <f aca="false">IF($L755=$L754,Y754+E755^2,E755^2)</f>
        <v>9284039</v>
      </c>
      <c r="Z755" s="1" t="n">
        <f aca="false">IF($L755=$L754,Z754+F755^2,F755^2)</f>
        <v>5013004</v>
      </c>
      <c r="AA755" s="1" t="n">
        <f aca="false">IF($L755=$L754,AA754+G755^2,G755^2)</f>
        <v>3425525</v>
      </c>
      <c r="AB755" s="1" t="n">
        <f aca="false">IF($L755=$L754,AB754+H755^2,H755^2)</f>
        <v>1228163</v>
      </c>
      <c r="AC755" s="1" t="str">
        <f aca="false">IF($M756=1,SQRT(((X755)/($M755))-S755^2),"")</f>
        <v/>
      </c>
      <c r="AD755" s="1" t="str">
        <f aca="false">IF($M756=1,SQRT(((Y755)/($M755))-T755^2),"")</f>
        <v/>
      </c>
      <c r="AE755" s="1" t="str">
        <f aca="false">IF($M756=1,SQRT(((Z755)/($M755))-U755^2),"")</f>
        <v/>
      </c>
      <c r="AF755" s="1" t="str">
        <f aca="false">IF($M756=1,SQRT(((AA755)/($M755))-V755^2),"")</f>
        <v/>
      </c>
      <c r="AG755" s="1" t="str">
        <f aca="false">IF($M756=1,SQRT(((AB755)/($M755))-W755^2),"")</f>
        <v/>
      </c>
    </row>
    <row r="756" customFormat="false" ht="12.8" hidden="false" customHeight="false" outlineLevel="0" collapsed="false">
      <c r="A756" s="0" t="n">
        <v>4.44329380989</v>
      </c>
      <c r="B756" s="0" t="n">
        <v>1577122827.06</v>
      </c>
      <c r="C756" s="0" t="n">
        <f aca="false">B756-1577122810.47</f>
        <v>16.5899999141693</v>
      </c>
      <c r="D756" s="0" t="n">
        <v>453</v>
      </c>
      <c r="E756" s="0" t="n">
        <v>883</v>
      </c>
      <c r="F756" s="0" t="n">
        <v>650</v>
      </c>
      <c r="G756" s="0" t="n">
        <v>577</v>
      </c>
      <c r="H756" s="0" t="n">
        <v>321</v>
      </c>
      <c r="I756" s="0" t="n">
        <f aca="false">(D756+E756+F756+G756+H756)/5</f>
        <v>576.8</v>
      </c>
      <c r="J756" s="0" t="n">
        <f aca="false">I756-577.6</f>
        <v>-0.800000000000068</v>
      </c>
      <c r="K756" s="0" t="n">
        <f aca="false">(I756-I755)/(A756-A755)</f>
        <v>87.523153271637</v>
      </c>
      <c r="L756" s="0" t="str">
        <f aca="false">IF(G756&gt;590,"RELAX",IF(G756&lt;500,"FIST","TRANSITION"))</f>
        <v>TRANSITION</v>
      </c>
      <c r="M756" s="1" t="n">
        <f aca="false">IF(L756=L755,M755+1,1)</f>
        <v>13</v>
      </c>
      <c r="N756" s="1" t="n">
        <f aca="false">IF($L756=$L755,N755+D756,D756)</f>
        <v>5880</v>
      </c>
      <c r="O756" s="1" t="n">
        <f aca="false">IF($L756=$L755,O755+E756,E756)</f>
        <v>11438</v>
      </c>
      <c r="P756" s="1" t="n">
        <f aca="false">IF($L756=$L755,P755+F756,F756)</f>
        <v>8406</v>
      </c>
      <c r="Q756" s="1" t="n">
        <f aca="false">IF($L756=$L755,Q755+G756,G756)</f>
        <v>6982</v>
      </c>
      <c r="R756" s="1" t="n">
        <f aca="false">IF($L756=$L755,R755+H756,H756)</f>
        <v>4160</v>
      </c>
      <c r="S756" s="1" t="str">
        <f aca="false">IF($M757=1,N756/$M756,"")</f>
        <v/>
      </c>
      <c r="T756" s="1" t="str">
        <f aca="false">IF($M757=1,O756/$M756,"")</f>
        <v/>
      </c>
      <c r="U756" s="1" t="str">
        <f aca="false">IF($M757=1,P756/$M756,"")</f>
        <v/>
      </c>
      <c r="V756" s="1" t="str">
        <f aca="false">IF($M757=1,Q756/$M756,"")</f>
        <v/>
      </c>
      <c r="W756" s="1" t="str">
        <f aca="false">IF($M757=1,R756/$M756,"")</f>
        <v/>
      </c>
      <c r="X756" s="1" t="n">
        <f aca="false">IF($L756=$L755,X755+D756^2,D756^2)</f>
        <v>2659574</v>
      </c>
      <c r="Y756" s="1" t="n">
        <f aca="false">IF($L756=$L755,Y755+E756^2,E756^2)</f>
        <v>10063728</v>
      </c>
      <c r="Z756" s="1" t="n">
        <f aca="false">IF($L756=$L755,Z755+F756^2,F756^2)</f>
        <v>5435504</v>
      </c>
      <c r="AA756" s="1" t="n">
        <f aca="false">IF($L756=$L755,AA755+G756^2,G756^2)</f>
        <v>3758454</v>
      </c>
      <c r="AB756" s="1" t="n">
        <f aca="false">IF($L756=$L755,AB755+H756^2,H756^2)</f>
        <v>1331204</v>
      </c>
      <c r="AC756" s="1" t="str">
        <f aca="false">IF($M757=1,SQRT(((X756)/($M756))-S756^2),"")</f>
        <v/>
      </c>
      <c r="AD756" s="1" t="str">
        <f aca="false">IF($M757=1,SQRT(((Y756)/($M756))-T756^2),"")</f>
        <v/>
      </c>
      <c r="AE756" s="1" t="str">
        <f aca="false">IF($M757=1,SQRT(((Z756)/($M756))-U756^2),"")</f>
        <v/>
      </c>
      <c r="AF756" s="1" t="str">
        <f aca="false">IF($M757=1,SQRT(((AA756)/($M756))-V756^2),"")</f>
        <v/>
      </c>
      <c r="AG756" s="1" t="str">
        <f aca="false">IF($M757=1,SQRT(((AB756)/($M756))-W756^2),"")</f>
        <v/>
      </c>
    </row>
    <row r="757" customFormat="false" ht="12.8" hidden="false" customHeight="false" outlineLevel="0" collapsed="false">
      <c r="A757" s="0" t="n">
        <v>4.46785593033</v>
      </c>
      <c r="B757" s="0" t="n">
        <v>1577122827.09</v>
      </c>
      <c r="C757" s="0" t="n">
        <f aca="false">B757-1577122810.47</f>
        <v>16.6199998855591</v>
      </c>
      <c r="D757" s="0" t="n">
        <v>454</v>
      </c>
      <c r="E757" s="0" t="n">
        <v>884</v>
      </c>
      <c r="F757" s="0" t="n">
        <v>651</v>
      </c>
      <c r="G757" s="0" t="n">
        <v>583</v>
      </c>
      <c r="H757" s="0" t="n">
        <v>320</v>
      </c>
      <c r="I757" s="0" t="n">
        <f aca="false">(D757+E757+F757+G757+H757)/5</f>
        <v>578.4</v>
      </c>
      <c r="J757" s="0" t="n">
        <f aca="false">I757-577.6</f>
        <v>0.799999999999955</v>
      </c>
      <c r="K757" s="0" t="n">
        <f aca="false">(I757-I756)/(A757-A756)</f>
        <v>65.1409557211682</v>
      </c>
      <c r="L757" s="0" t="str">
        <f aca="false">IF(G757&gt;590,"RELAX",IF(G757&lt;500,"FIST","TRANSITION"))</f>
        <v>TRANSITION</v>
      </c>
      <c r="M757" s="1" t="n">
        <f aca="false">IF(L757=L756,M756+1,1)</f>
        <v>14</v>
      </c>
      <c r="N757" s="1" t="n">
        <f aca="false">IF($L757=$L756,N756+D757,D757)</f>
        <v>6334</v>
      </c>
      <c r="O757" s="1" t="n">
        <f aca="false">IF($L757=$L756,O756+E757,E757)</f>
        <v>12322</v>
      </c>
      <c r="P757" s="1" t="n">
        <f aca="false">IF($L757=$L756,P756+F757,F757)</f>
        <v>9057</v>
      </c>
      <c r="Q757" s="1" t="n">
        <f aca="false">IF($L757=$L756,Q756+G757,G757)</f>
        <v>7565</v>
      </c>
      <c r="R757" s="1" t="n">
        <f aca="false">IF($L757=$L756,R756+H757,H757)</f>
        <v>4480</v>
      </c>
      <c r="S757" s="1" t="str">
        <f aca="false">IF($M758=1,N757/$M757,"")</f>
        <v/>
      </c>
      <c r="T757" s="1" t="str">
        <f aca="false">IF($M758=1,O757/$M757,"")</f>
        <v/>
      </c>
      <c r="U757" s="1" t="str">
        <f aca="false">IF($M758=1,P757/$M757,"")</f>
        <v/>
      </c>
      <c r="V757" s="1" t="str">
        <f aca="false">IF($M758=1,Q757/$M757,"")</f>
        <v/>
      </c>
      <c r="W757" s="1" t="str">
        <f aca="false">IF($M758=1,R757/$M757,"")</f>
        <v/>
      </c>
      <c r="X757" s="1" t="n">
        <f aca="false">IF($L757=$L756,X756+D757^2,D757^2)</f>
        <v>2865690</v>
      </c>
      <c r="Y757" s="1" t="n">
        <f aca="false">IF($L757=$L756,Y756+E757^2,E757^2)</f>
        <v>10845184</v>
      </c>
      <c r="Z757" s="1" t="n">
        <f aca="false">IF($L757=$L756,Z756+F757^2,F757^2)</f>
        <v>5859305</v>
      </c>
      <c r="AA757" s="1" t="n">
        <f aca="false">IF($L757=$L756,AA756+G757^2,G757^2)</f>
        <v>4098343</v>
      </c>
      <c r="AB757" s="1" t="n">
        <f aca="false">IF($L757=$L756,AB756+H757^2,H757^2)</f>
        <v>1433604</v>
      </c>
      <c r="AC757" s="1" t="str">
        <f aca="false">IF($M758=1,SQRT(((X757)/($M757))-S757^2),"")</f>
        <v/>
      </c>
      <c r="AD757" s="1" t="str">
        <f aca="false">IF($M758=1,SQRT(((Y757)/($M757))-T757^2),"")</f>
        <v/>
      </c>
      <c r="AE757" s="1" t="str">
        <f aca="false">IF($M758=1,SQRT(((Z757)/($M757))-U757^2),"")</f>
        <v/>
      </c>
      <c r="AF757" s="1" t="str">
        <f aca="false">IF($M758=1,SQRT(((AA757)/($M757))-V757^2),"")</f>
        <v/>
      </c>
      <c r="AG757" s="1" t="str">
        <f aca="false">IF($M758=1,SQRT(((AB757)/($M757))-W757^2),"")</f>
        <v/>
      </c>
    </row>
    <row r="758" customFormat="false" ht="12.8" hidden="false" customHeight="false" outlineLevel="0" collapsed="false">
      <c r="A758" s="0" t="n">
        <v>4.49240779877</v>
      </c>
      <c r="B758" s="0" t="n">
        <v>1577122827.11</v>
      </c>
      <c r="C758" s="0" t="n">
        <f aca="false">B758-1577122810.47</f>
        <v>16.6399998664856</v>
      </c>
      <c r="D758" s="0" t="n">
        <v>453</v>
      </c>
      <c r="E758" s="0" t="n">
        <v>884</v>
      </c>
      <c r="F758" s="0" t="n">
        <v>650</v>
      </c>
      <c r="G758" s="0" t="n">
        <v>586</v>
      </c>
      <c r="H758" s="0" t="n">
        <v>321</v>
      </c>
      <c r="I758" s="0" t="n">
        <f aca="false">(D758+E758+F758+G758+H758)/5</f>
        <v>578.8</v>
      </c>
      <c r="J758" s="0" t="n">
        <f aca="false">I758-577.6</f>
        <v>1.19999999999993</v>
      </c>
      <c r="K758" s="0" t="n">
        <f aca="false">(I758-I757)/(A758-A757)</f>
        <v>16.2920390754579</v>
      </c>
      <c r="L758" s="0" t="str">
        <f aca="false">IF(G758&gt;590,"RELAX",IF(G758&lt;500,"FIST","TRANSITION"))</f>
        <v>TRANSITION</v>
      </c>
      <c r="M758" s="1" t="n">
        <f aca="false">IF(L758=L757,M757+1,1)</f>
        <v>15</v>
      </c>
      <c r="N758" s="1" t="n">
        <f aca="false">IF($L758=$L757,N757+D758,D758)</f>
        <v>6787</v>
      </c>
      <c r="O758" s="1" t="n">
        <f aca="false">IF($L758=$L757,O757+E758,E758)</f>
        <v>13206</v>
      </c>
      <c r="P758" s="1" t="n">
        <f aca="false">IF($L758=$L757,P757+F758,F758)</f>
        <v>9707</v>
      </c>
      <c r="Q758" s="1" t="n">
        <f aca="false">IF($L758=$L757,Q757+G758,G758)</f>
        <v>8151</v>
      </c>
      <c r="R758" s="1" t="n">
        <f aca="false">IF($L758=$L757,R757+H758,H758)</f>
        <v>4801</v>
      </c>
      <c r="S758" s="1" t="str">
        <f aca="false">IF($M759=1,N758/$M758,"")</f>
        <v/>
      </c>
      <c r="T758" s="1" t="str">
        <f aca="false">IF($M759=1,O758/$M758,"")</f>
        <v/>
      </c>
      <c r="U758" s="1" t="str">
        <f aca="false">IF($M759=1,P758/$M758,"")</f>
        <v/>
      </c>
      <c r="V758" s="1" t="str">
        <f aca="false">IF($M759=1,Q758/$M758,"")</f>
        <v/>
      </c>
      <c r="W758" s="1" t="str">
        <f aca="false">IF($M759=1,R758/$M758,"")</f>
        <v/>
      </c>
      <c r="X758" s="1" t="n">
        <f aca="false">IF($L758=$L757,X757+D758^2,D758^2)</f>
        <v>3070899</v>
      </c>
      <c r="Y758" s="1" t="n">
        <f aca="false">IF($L758=$L757,Y757+E758^2,E758^2)</f>
        <v>11626640</v>
      </c>
      <c r="Z758" s="1" t="n">
        <f aca="false">IF($L758=$L757,Z757+F758^2,F758^2)</f>
        <v>6281805</v>
      </c>
      <c r="AA758" s="1" t="n">
        <f aca="false">IF($L758=$L757,AA757+G758^2,G758^2)</f>
        <v>4441739</v>
      </c>
      <c r="AB758" s="1" t="n">
        <f aca="false">IF($L758=$L757,AB757+H758^2,H758^2)</f>
        <v>1536645</v>
      </c>
      <c r="AC758" s="1" t="str">
        <f aca="false">IF($M759=1,SQRT(((X758)/($M758))-S758^2),"")</f>
        <v/>
      </c>
      <c r="AD758" s="1" t="str">
        <f aca="false">IF($M759=1,SQRT(((Y758)/($M758))-T758^2),"")</f>
        <v/>
      </c>
      <c r="AE758" s="1" t="str">
        <f aca="false">IF($M759=1,SQRT(((Z758)/($M758))-U758^2),"")</f>
        <v/>
      </c>
      <c r="AF758" s="1" t="str">
        <f aca="false">IF($M759=1,SQRT(((AA758)/($M758))-V758^2),"")</f>
        <v/>
      </c>
      <c r="AG758" s="1" t="str">
        <f aca="false">IF($M759=1,SQRT(((AB758)/($M758))-W758^2),"")</f>
        <v/>
      </c>
    </row>
    <row r="759" customFormat="false" ht="12.8" hidden="false" customHeight="false" outlineLevel="0" collapsed="false">
      <c r="A759" s="0" t="n">
        <v>4.51266694069</v>
      </c>
      <c r="B759" s="0" t="n">
        <v>1577122827.13</v>
      </c>
      <c r="C759" s="0" t="n">
        <f aca="false">B759-1577122810.47</f>
        <v>16.6600000858307</v>
      </c>
      <c r="D759" s="0" t="n">
        <v>453</v>
      </c>
      <c r="E759" s="0" t="n">
        <v>884</v>
      </c>
      <c r="F759" s="0" t="n">
        <v>651</v>
      </c>
      <c r="G759" s="0" t="n">
        <v>586</v>
      </c>
      <c r="H759" s="0" t="n">
        <v>321</v>
      </c>
      <c r="I759" s="0" t="n">
        <f aca="false">(D759+E759+F759+G759+H759)/5</f>
        <v>579</v>
      </c>
      <c r="J759" s="0" t="n">
        <f aca="false">I759-577.6</f>
        <v>1.39999999999998</v>
      </c>
      <c r="K759" s="0" t="n">
        <f aca="false">(I759-I758)/(A759-A758)</f>
        <v>9.87208642842861</v>
      </c>
      <c r="L759" s="0" t="str">
        <f aca="false">IF(G759&gt;590,"RELAX",IF(G759&lt;500,"FIST","TRANSITION"))</f>
        <v>TRANSITION</v>
      </c>
      <c r="M759" s="1" t="n">
        <f aca="false">IF(L759=L758,M758+1,1)</f>
        <v>16</v>
      </c>
      <c r="N759" s="1" t="n">
        <f aca="false">IF($L759=$L758,N758+D759,D759)</f>
        <v>7240</v>
      </c>
      <c r="O759" s="1" t="n">
        <f aca="false">IF($L759=$L758,O758+E759,E759)</f>
        <v>14090</v>
      </c>
      <c r="P759" s="1" t="n">
        <f aca="false">IF($L759=$L758,P758+F759,F759)</f>
        <v>10358</v>
      </c>
      <c r="Q759" s="1" t="n">
        <f aca="false">IF($L759=$L758,Q758+G759,G759)</f>
        <v>8737</v>
      </c>
      <c r="R759" s="1" t="n">
        <f aca="false">IF($L759=$L758,R758+H759,H759)</f>
        <v>5122</v>
      </c>
      <c r="S759" s="1" t="str">
        <f aca="false">IF($M760=1,N759/$M759,"")</f>
        <v/>
      </c>
      <c r="T759" s="1" t="str">
        <f aca="false">IF($M760=1,O759/$M759,"")</f>
        <v/>
      </c>
      <c r="U759" s="1" t="str">
        <f aca="false">IF($M760=1,P759/$M759,"")</f>
        <v/>
      </c>
      <c r="V759" s="1" t="str">
        <f aca="false">IF($M760=1,Q759/$M759,"")</f>
        <v/>
      </c>
      <c r="W759" s="1" t="str">
        <f aca="false">IF($M760=1,R759/$M759,"")</f>
        <v/>
      </c>
      <c r="X759" s="1" t="n">
        <f aca="false">IF($L759=$L758,X758+D759^2,D759^2)</f>
        <v>3276108</v>
      </c>
      <c r="Y759" s="1" t="n">
        <f aca="false">IF($L759=$L758,Y758+E759^2,E759^2)</f>
        <v>12408096</v>
      </c>
      <c r="Z759" s="1" t="n">
        <f aca="false">IF($L759=$L758,Z758+F759^2,F759^2)</f>
        <v>6705606</v>
      </c>
      <c r="AA759" s="1" t="n">
        <f aca="false">IF($L759=$L758,AA758+G759^2,G759^2)</f>
        <v>4785135</v>
      </c>
      <c r="AB759" s="1" t="n">
        <f aca="false">IF($L759=$L758,AB758+H759^2,H759^2)</f>
        <v>1639686</v>
      </c>
      <c r="AC759" s="1" t="str">
        <f aca="false">IF($M760=1,SQRT(((X759)/($M759))-S759^2),"")</f>
        <v/>
      </c>
      <c r="AD759" s="1" t="str">
        <f aca="false">IF($M760=1,SQRT(((Y759)/($M759))-T759^2),"")</f>
        <v/>
      </c>
      <c r="AE759" s="1" t="str">
        <f aca="false">IF($M760=1,SQRT(((Z759)/($M759))-U759^2),"")</f>
        <v/>
      </c>
      <c r="AF759" s="1" t="str">
        <f aca="false">IF($M760=1,SQRT(((AA759)/($M759))-V759^2),"")</f>
        <v/>
      </c>
      <c r="AG759" s="1" t="str">
        <f aca="false">IF($M760=1,SQRT(((AB759)/($M759))-W759^2),"")</f>
        <v/>
      </c>
    </row>
    <row r="760" customFormat="false" ht="12.8" hidden="false" customHeight="false" outlineLevel="0" collapsed="false">
      <c r="A760" s="0" t="n">
        <v>4.53728079796</v>
      </c>
      <c r="B760" s="0" t="n">
        <v>1577122827.15</v>
      </c>
      <c r="C760" s="0" t="n">
        <f aca="false">B760-1577122810.47</f>
        <v>16.6800000667572</v>
      </c>
      <c r="D760" s="0" t="n">
        <v>454</v>
      </c>
      <c r="E760" s="0" t="n">
        <v>883</v>
      </c>
      <c r="F760" s="0" t="n">
        <v>650</v>
      </c>
      <c r="G760" s="0" t="n">
        <v>584</v>
      </c>
      <c r="H760" s="0" t="n">
        <v>320</v>
      </c>
      <c r="I760" s="0" t="n">
        <f aca="false">(D760+E760+F760+G760+H760)/5</f>
        <v>578.2</v>
      </c>
      <c r="J760" s="0" t="n">
        <f aca="false">I760-577.6</f>
        <v>0.600000000000023</v>
      </c>
      <c r="K760" s="0" t="n">
        <f aca="false">(I760-I759)/(A760-A759)</f>
        <v>-32.5020166983338</v>
      </c>
      <c r="L760" s="0" t="str">
        <f aca="false">IF(G760&gt;590,"RELAX",IF(G760&lt;500,"FIST","TRANSITION"))</f>
        <v>TRANSITION</v>
      </c>
      <c r="M760" s="1" t="n">
        <f aca="false">IF(L760=L759,M759+1,1)</f>
        <v>17</v>
      </c>
      <c r="N760" s="1" t="n">
        <f aca="false">IF($L760=$L759,N759+D760,D760)</f>
        <v>7694</v>
      </c>
      <c r="O760" s="1" t="n">
        <f aca="false">IF($L760=$L759,O759+E760,E760)</f>
        <v>14973</v>
      </c>
      <c r="P760" s="1" t="n">
        <f aca="false">IF($L760=$L759,P759+F760,F760)</f>
        <v>11008</v>
      </c>
      <c r="Q760" s="1" t="n">
        <f aca="false">IF($L760=$L759,Q759+G760,G760)</f>
        <v>9321</v>
      </c>
      <c r="R760" s="1" t="n">
        <f aca="false">IF($L760=$L759,R759+H760,H760)</f>
        <v>5442</v>
      </c>
      <c r="S760" s="1" t="str">
        <f aca="false">IF($M761=1,N760/$M760,"")</f>
        <v/>
      </c>
      <c r="T760" s="1" t="str">
        <f aca="false">IF($M761=1,O760/$M760,"")</f>
        <v/>
      </c>
      <c r="U760" s="1" t="str">
        <f aca="false">IF($M761=1,P760/$M760,"")</f>
        <v/>
      </c>
      <c r="V760" s="1" t="str">
        <f aca="false">IF($M761=1,Q760/$M760,"")</f>
        <v/>
      </c>
      <c r="W760" s="1" t="str">
        <f aca="false">IF($M761=1,R760/$M760,"")</f>
        <v/>
      </c>
      <c r="X760" s="1" t="n">
        <f aca="false">IF($L760=$L759,X759+D760^2,D760^2)</f>
        <v>3482224</v>
      </c>
      <c r="Y760" s="1" t="n">
        <f aca="false">IF($L760=$L759,Y759+E760^2,E760^2)</f>
        <v>13187785</v>
      </c>
      <c r="Z760" s="1" t="n">
        <f aca="false">IF($L760=$L759,Z759+F760^2,F760^2)</f>
        <v>7128106</v>
      </c>
      <c r="AA760" s="1" t="n">
        <f aca="false">IF($L760=$L759,AA759+G760^2,G760^2)</f>
        <v>5126191</v>
      </c>
      <c r="AB760" s="1" t="n">
        <f aca="false">IF($L760=$L759,AB759+H760^2,H760^2)</f>
        <v>1742086</v>
      </c>
      <c r="AC760" s="1" t="str">
        <f aca="false">IF($M761=1,SQRT(((X760)/($M760))-S760^2),"")</f>
        <v/>
      </c>
      <c r="AD760" s="1" t="str">
        <f aca="false">IF($M761=1,SQRT(((Y760)/($M760))-T760^2),"")</f>
        <v/>
      </c>
      <c r="AE760" s="1" t="str">
        <f aca="false">IF($M761=1,SQRT(((Z760)/($M760))-U760^2),"")</f>
        <v/>
      </c>
      <c r="AF760" s="1" t="str">
        <f aca="false">IF($M761=1,SQRT(((AA760)/($M760))-V760^2),"")</f>
        <v/>
      </c>
      <c r="AG760" s="1" t="str">
        <f aca="false">IF($M761=1,SQRT(((AB760)/($M760))-W760^2),"")</f>
        <v/>
      </c>
    </row>
    <row r="761" customFormat="false" ht="12.8" hidden="false" customHeight="false" outlineLevel="0" collapsed="false">
      <c r="A761" s="0" t="n">
        <v>4.55791497231</v>
      </c>
      <c r="B761" s="0" t="n">
        <v>1577122827.18</v>
      </c>
      <c r="C761" s="0" t="n">
        <f aca="false">B761-1577122810.47</f>
        <v>16.710000038147</v>
      </c>
      <c r="D761" s="0" t="n">
        <v>454</v>
      </c>
      <c r="E761" s="0" t="n">
        <v>883</v>
      </c>
      <c r="F761" s="0" t="n">
        <v>650</v>
      </c>
      <c r="G761" s="0" t="n">
        <v>583</v>
      </c>
      <c r="H761" s="0" t="n">
        <v>319</v>
      </c>
      <c r="I761" s="0" t="n">
        <f aca="false">(D761+E761+F761+G761+H761)/5</f>
        <v>577.8</v>
      </c>
      <c r="J761" s="0" t="n">
        <f aca="false">I761-577.6</f>
        <v>0.199999999999932</v>
      </c>
      <c r="K761" s="0" t="n">
        <f aca="false">(I761-I760)/(A761-A760)</f>
        <v>-19.3853164762126</v>
      </c>
      <c r="L761" s="0" t="str">
        <f aca="false">IF(G761&gt;590,"RELAX",IF(G761&lt;500,"FIST","TRANSITION"))</f>
        <v>TRANSITION</v>
      </c>
      <c r="M761" s="1" t="n">
        <f aca="false">IF(L761=L760,M760+1,1)</f>
        <v>18</v>
      </c>
      <c r="N761" s="1" t="n">
        <f aca="false">IF($L761=$L760,N760+D761,D761)</f>
        <v>8148</v>
      </c>
      <c r="O761" s="1" t="n">
        <f aca="false">IF($L761=$L760,O760+E761,E761)</f>
        <v>15856</v>
      </c>
      <c r="P761" s="1" t="n">
        <f aca="false">IF($L761=$L760,P760+F761,F761)</f>
        <v>11658</v>
      </c>
      <c r="Q761" s="1" t="n">
        <f aca="false">IF($L761=$L760,Q760+G761,G761)</f>
        <v>9904</v>
      </c>
      <c r="R761" s="1" t="n">
        <f aca="false">IF($L761=$L760,R760+H761,H761)</f>
        <v>5761</v>
      </c>
      <c r="S761" s="1" t="str">
        <f aca="false">IF($M762=1,N761/$M761,"")</f>
        <v/>
      </c>
      <c r="T761" s="1" t="str">
        <f aca="false">IF($M762=1,O761/$M761,"")</f>
        <v/>
      </c>
      <c r="U761" s="1" t="str">
        <f aca="false">IF($M762=1,P761/$M761,"")</f>
        <v/>
      </c>
      <c r="V761" s="1" t="str">
        <f aca="false">IF($M762=1,Q761/$M761,"")</f>
        <v/>
      </c>
      <c r="W761" s="1" t="str">
        <f aca="false">IF($M762=1,R761/$M761,"")</f>
        <v/>
      </c>
      <c r="X761" s="1" t="n">
        <f aca="false">IF($L761=$L760,X760+D761^2,D761^2)</f>
        <v>3688340</v>
      </c>
      <c r="Y761" s="1" t="n">
        <f aca="false">IF($L761=$L760,Y760+E761^2,E761^2)</f>
        <v>13967474</v>
      </c>
      <c r="Z761" s="1" t="n">
        <f aca="false">IF($L761=$L760,Z760+F761^2,F761^2)</f>
        <v>7550606</v>
      </c>
      <c r="AA761" s="1" t="n">
        <f aca="false">IF($L761=$L760,AA760+G761^2,G761^2)</f>
        <v>5466080</v>
      </c>
      <c r="AB761" s="1" t="n">
        <f aca="false">IF($L761=$L760,AB760+H761^2,H761^2)</f>
        <v>1843847</v>
      </c>
      <c r="AC761" s="1" t="str">
        <f aca="false">IF($M762=1,SQRT(((X761)/($M761))-S761^2),"")</f>
        <v/>
      </c>
      <c r="AD761" s="1" t="str">
        <f aca="false">IF($M762=1,SQRT(((Y761)/($M761))-T761^2),"")</f>
        <v/>
      </c>
      <c r="AE761" s="1" t="str">
        <f aca="false">IF($M762=1,SQRT(((Z761)/($M761))-U761^2),"")</f>
        <v/>
      </c>
      <c r="AF761" s="1" t="str">
        <f aca="false">IF($M762=1,SQRT(((AA761)/($M761))-V761^2),"")</f>
        <v/>
      </c>
      <c r="AG761" s="1" t="str">
        <f aca="false">IF($M762=1,SQRT(((AB761)/($M761))-W761^2),"")</f>
        <v/>
      </c>
    </row>
    <row r="762" customFormat="false" ht="12.8" hidden="false" customHeight="false" outlineLevel="0" collapsed="false">
      <c r="A762" s="0" t="n">
        <v>4.58244991302</v>
      </c>
      <c r="B762" s="0" t="n">
        <v>1577122827.2</v>
      </c>
      <c r="C762" s="0" t="n">
        <f aca="false">B762-1577122810.47</f>
        <v>16.7300000190735</v>
      </c>
      <c r="D762" s="0" t="n">
        <v>453</v>
      </c>
      <c r="E762" s="0" t="n">
        <v>882</v>
      </c>
      <c r="F762" s="0" t="n">
        <v>650</v>
      </c>
      <c r="G762" s="0" t="n">
        <v>584</v>
      </c>
      <c r="H762" s="0" t="n">
        <v>319</v>
      </c>
      <c r="I762" s="0" t="n">
        <f aca="false">(D762+E762+F762+G762+H762)/5</f>
        <v>577.6</v>
      </c>
      <c r="J762" s="0" t="n">
        <f aca="false">I762-577.6</f>
        <v>0</v>
      </c>
      <c r="K762" s="0" t="n">
        <f aca="false">(I762-I761)/(A762-A761)</f>
        <v>-8.15163983332626</v>
      </c>
      <c r="L762" s="0" t="str">
        <f aca="false">IF(G762&gt;590,"RELAX",IF(G762&lt;500,"FIST","TRANSITION"))</f>
        <v>TRANSITION</v>
      </c>
      <c r="M762" s="1" t="n">
        <f aca="false">IF(L762=L761,M761+1,1)</f>
        <v>19</v>
      </c>
      <c r="N762" s="1" t="n">
        <f aca="false">IF($L762=$L761,N761+D762,D762)</f>
        <v>8601</v>
      </c>
      <c r="O762" s="1" t="n">
        <f aca="false">IF($L762=$L761,O761+E762,E762)</f>
        <v>16738</v>
      </c>
      <c r="P762" s="1" t="n">
        <f aca="false">IF($L762=$L761,P761+F762,F762)</f>
        <v>12308</v>
      </c>
      <c r="Q762" s="1" t="n">
        <f aca="false">IF($L762=$L761,Q761+G762,G762)</f>
        <v>10488</v>
      </c>
      <c r="R762" s="1" t="n">
        <f aca="false">IF($L762=$L761,R761+H762,H762)</f>
        <v>6080</v>
      </c>
      <c r="S762" s="1" t="str">
        <f aca="false">IF($M763=1,N762/$M762,"")</f>
        <v/>
      </c>
      <c r="T762" s="1" t="str">
        <f aca="false">IF($M763=1,O762/$M762,"")</f>
        <v/>
      </c>
      <c r="U762" s="1" t="str">
        <f aca="false">IF($M763=1,P762/$M762,"")</f>
        <v/>
      </c>
      <c r="V762" s="1" t="str">
        <f aca="false">IF($M763=1,Q762/$M762,"")</f>
        <v/>
      </c>
      <c r="W762" s="1" t="str">
        <f aca="false">IF($M763=1,R762/$M762,"")</f>
        <v/>
      </c>
      <c r="X762" s="1" t="n">
        <f aca="false">IF($L762=$L761,X761+D762^2,D762^2)</f>
        <v>3893549</v>
      </c>
      <c r="Y762" s="1" t="n">
        <f aca="false">IF($L762=$L761,Y761+E762^2,E762^2)</f>
        <v>14745398</v>
      </c>
      <c r="Z762" s="1" t="n">
        <f aca="false">IF($L762=$L761,Z761+F762^2,F762^2)</f>
        <v>7973106</v>
      </c>
      <c r="AA762" s="1" t="n">
        <f aca="false">IF($L762=$L761,AA761+G762^2,G762^2)</f>
        <v>5807136</v>
      </c>
      <c r="AB762" s="1" t="n">
        <f aca="false">IF($L762=$L761,AB761+H762^2,H762^2)</f>
        <v>1945608</v>
      </c>
      <c r="AC762" s="1" t="str">
        <f aca="false">IF($M763=1,SQRT(((X762)/($M762))-S762^2),"")</f>
        <v/>
      </c>
      <c r="AD762" s="1" t="str">
        <f aca="false">IF($M763=1,SQRT(((Y762)/($M762))-T762^2),"")</f>
        <v/>
      </c>
      <c r="AE762" s="1" t="str">
        <f aca="false">IF($M763=1,SQRT(((Z762)/($M762))-U762^2),"")</f>
        <v/>
      </c>
      <c r="AF762" s="1" t="str">
        <f aca="false">IF($M763=1,SQRT(((AA762)/($M762))-V762^2),"")</f>
        <v/>
      </c>
      <c r="AG762" s="1" t="str">
        <f aca="false">IF($M763=1,SQRT(((AB762)/($M762))-W762^2),"")</f>
        <v/>
      </c>
    </row>
    <row r="763" customFormat="false" ht="12.8" hidden="false" customHeight="false" outlineLevel="0" collapsed="false">
      <c r="A763" s="0" t="n">
        <v>4.60667300224</v>
      </c>
      <c r="B763" s="0" t="n">
        <v>1577122827.22</v>
      </c>
      <c r="C763" s="0" t="n">
        <f aca="false">B763-1577122810.47</f>
        <v>16.75</v>
      </c>
      <c r="D763" s="0" t="n">
        <v>454</v>
      </c>
      <c r="E763" s="0" t="n">
        <v>882</v>
      </c>
      <c r="F763" s="0" t="n">
        <v>650</v>
      </c>
      <c r="G763" s="0" t="n">
        <v>585</v>
      </c>
      <c r="H763" s="0" t="n">
        <v>319</v>
      </c>
      <c r="I763" s="0" t="n">
        <f aca="false">(D763+E763+F763+G763+H763)/5</f>
        <v>578</v>
      </c>
      <c r="J763" s="0" t="n">
        <f aca="false">I763-577.6</f>
        <v>0.399999999999977</v>
      </c>
      <c r="K763" s="0" t="n">
        <f aca="false">(I763-I762)/(A763-A762)</f>
        <v>16.5131704039511</v>
      </c>
      <c r="L763" s="0" t="str">
        <f aca="false">IF(G763&gt;590,"RELAX",IF(G763&lt;500,"FIST","TRANSITION"))</f>
        <v>TRANSITION</v>
      </c>
      <c r="M763" s="1" t="n">
        <f aca="false">IF(L763=L762,M762+1,1)</f>
        <v>20</v>
      </c>
      <c r="N763" s="1" t="n">
        <f aca="false">IF($L763=$L762,N762+D763,D763)</f>
        <v>9055</v>
      </c>
      <c r="O763" s="1" t="n">
        <f aca="false">IF($L763=$L762,O762+E763,E763)</f>
        <v>17620</v>
      </c>
      <c r="P763" s="1" t="n">
        <f aca="false">IF($L763=$L762,P762+F763,F763)</f>
        <v>12958</v>
      </c>
      <c r="Q763" s="1" t="n">
        <f aca="false">IF($L763=$L762,Q762+G763,G763)</f>
        <v>11073</v>
      </c>
      <c r="R763" s="1" t="n">
        <f aca="false">IF($L763=$L762,R762+H763,H763)</f>
        <v>6399</v>
      </c>
      <c r="S763" s="1" t="str">
        <f aca="false">IF($M764=1,N763/$M763,"")</f>
        <v/>
      </c>
      <c r="T763" s="1" t="str">
        <f aca="false">IF($M764=1,O763/$M763,"")</f>
        <v/>
      </c>
      <c r="U763" s="1" t="str">
        <f aca="false">IF($M764=1,P763/$M763,"")</f>
        <v/>
      </c>
      <c r="V763" s="1" t="str">
        <f aca="false">IF($M764=1,Q763/$M763,"")</f>
        <v/>
      </c>
      <c r="W763" s="1" t="str">
        <f aca="false">IF($M764=1,R763/$M763,"")</f>
        <v/>
      </c>
      <c r="X763" s="1" t="n">
        <f aca="false">IF($L763=$L762,X762+D763^2,D763^2)</f>
        <v>4099665</v>
      </c>
      <c r="Y763" s="1" t="n">
        <f aca="false">IF($L763=$L762,Y762+E763^2,E763^2)</f>
        <v>15523322</v>
      </c>
      <c r="Z763" s="1" t="n">
        <f aca="false">IF($L763=$L762,Z762+F763^2,F763^2)</f>
        <v>8395606</v>
      </c>
      <c r="AA763" s="1" t="n">
        <f aca="false">IF($L763=$L762,AA762+G763^2,G763^2)</f>
        <v>6149361</v>
      </c>
      <c r="AB763" s="1" t="n">
        <f aca="false">IF($L763=$L762,AB762+H763^2,H763^2)</f>
        <v>2047369</v>
      </c>
      <c r="AC763" s="1" t="str">
        <f aca="false">IF($M764=1,SQRT(((X763)/($M763))-S763^2),"")</f>
        <v/>
      </c>
      <c r="AD763" s="1" t="str">
        <f aca="false">IF($M764=1,SQRT(((Y763)/($M763))-T763^2),"")</f>
        <v/>
      </c>
      <c r="AE763" s="1" t="str">
        <f aca="false">IF($M764=1,SQRT(((Z763)/($M763))-U763^2),"")</f>
        <v/>
      </c>
      <c r="AF763" s="1" t="str">
        <f aca="false">IF($M764=1,SQRT(((AA763)/($M763))-V763^2),"")</f>
        <v/>
      </c>
      <c r="AG763" s="1" t="str">
        <f aca="false">IF($M764=1,SQRT(((AB763)/($M763))-W763^2),"")</f>
        <v/>
      </c>
    </row>
    <row r="764" customFormat="false" ht="12.8" hidden="false" customHeight="false" outlineLevel="0" collapsed="false">
      <c r="A764" s="0" t="n">
        <v>4.62747383118</v>
      </c>
      <c r="B764" s="0" t="n">
        <v>1577122827.25</v>
      </c>
      <c r="C764" s="0" t="n">
        <f aca="false">B764-1577122810.47</f>
        <v>16.7799999713898</v>
      </c>
      <c r="D764" s="0" t="n">
        <v>453</v>
      </c>
      <c r="E764" s="0" t="n">
        <v>882</v>
      </c>
      <c r="F764" s="0" t="n">
        <v>650</v>
      </c>
      <c r="G764" s="0" t="n">
        <v>586</v>
      </c>
      <c r="H764" s="0" t="n">
        <v>318</v>
      </c>
      <c r="I764" s="0" t="n">
        <f aca="false">(D764+E764+F764+G764+H764)/5</f>
        <v>577.8</v>
      </c>
      <c r="J764" s="0" t="n">
        <f aca="false">I764-577.6</f>
        <v>0.199999999999932</v>
      </c>
      <c r="K764" s="0" t="n">
        <f aca="false">(I764-I763)/(A764-A763)</f>
        <v>-9.61500142984439</v>
      </c>
      <c r="L764" s="0" t="str">
        <f aca="false">IF(G764&gt;590,"RELAX",IF(G764&lt;500,"FIST","TRANSITION"))</f>
        <v>TRANSITION</v>
      </c>
      <c r="M764" s="1" t="n">
        <f aca="false">IF(L764=L763,M763+1,1)</f>
        <v>21</v>
      </c>
      <c r="N764" s="1" t="n">
        <f aca="false">IF($L764=$L763,N763+D764,D764)</f>
        <v>9508</v>
      </c>
      <c r="O764" s="1" t="n">
        <f aca="false">IF($L764=$L763,O763+E764,E764)</f>
        <v>18502</v>
      </c>
      <c r="P764" s="1" t="n">
        <f aca="false">IF($L764=$L763,P763+F764,F764)</f>
        <v>13608</v>
      </c>
      <c r="Q764" s="1" t="n">
        <f aca="false">IF($L764=$L763,Q763+G764,G764)</f>
        <v>11659</v>
      </c>
      <c r="R764" s="1" t="n">
        <f aca="false">IF($L764=$L763,R763+H764,H764)</f>
        <v>6717</v>
      </c>
      <c r="S764" s="1" t="str">
        <f aca="false">IF($M765=1,N764/$M764,"")</f>
        <v/>
      </c>
      <c r="T764" s="1" t="str">
        <f aca="false">IF($M765=1,O764/$M764,"")</f>
        <v/>
      </c>
      <c r="U764" s="1" t="str">
        <f aca="false">IF($M765=1,P764/$M764,"")</f>
        <v/>
      </c>
      <c r="V764" s="1" t="str">
        <f aca="false">IF($M765=1,Q764/$M764,"")</f>
        <v/>
      </c>
      <c r="W764" s="1" t="str">
        <f aca="false">IF($M765=1,R764/$M764,"")</f>
        <v/>
      </c>
      <c r="X764" s="1" t="n">
        <f aca="false">IF($L764=$L763,X763+D764^2,D764^2)</f>
        <v>4304874</v>
      </c>
      <c r="Y764" s="1" t="n">
        <f aca="false">IF($L764=$L763,Y763+E764^2,E764^2)</f>
        <v>16301246</v>
      </c>
      <c r="Z764" s="1" t="n">
        <f aca="false">IF($L764=$L763,Z763+F764^2,F764^2)</f>
        <v>8818106</v>
      </c>
      <c r="AA764" s="1" t="n">
        <f aca="false">IF($L764=$L763,AA763+G764^2,G764^2)</f>
        <v>6492757</v>
      </c>
      <c r="AB764" s="1" t="n">
        <f aca="false">IF($L764=$L763,AB763+H764^2,H764^2)</f>
        <v>2148493</v>
      </c>
      <c r="AC764" s="1" t="str">
        <f aca="false">IF($M765=1,SQRT(((X764)/($M764))-S764^2),"")</f>
        <v/>
      </c>
      <c r="AD764" s="1" t="str">
        <f aca="false">IF($M765=1,SQRT(((Y764)/($M764))-T764^2),"")</f>
        <v/>
      </c>
      <c r="AE764" s="1" t="str">
        <f aca="false">IF($M765=1,SQRT(((Z764)/($M764))-U764^2),"")</f>
        <v/>
      </c>
      <c r="AF764" s="1" t="str">
        <f aca="false">IF($M765=1,SQRT(((AA764)/($M764))-V764^2),"")</f>
        <v/>
      </c>
      <c r="AG764" s="1" t="str">
        <f aca="false">IF($M765=1,SQRT(((AB764)/($M764))-W764^2),"")</f>
        <v/>
      </c>
    </row>
    <row r="765" customFormat="false" ht="12.8" hidden="false" customHeight="false" outlineLevel="0" collapsed="false">
      <c r="A765" s="0" t="n">
        <v>4.65212202072</v>
      </c>
      <c r="B765" s="0" t="n">
        <v>1577122827.27</v>
      </c>
      <c r="C765" s="0" t="n">
        <f aca="false">B765-1577122810.47</f>
        <v>16.7999999523163</v>
      </c>
      <c r="D765" s="0" t="n">
        <v>454</v>
      </c>
      <c r="E765" s="0" t="n">
        <v>881</v>
      </c>
      <c r="F765" s="0" t="n">
        <v>650</v>
      </c>
      <c r="G765" s="0" t="n">
        <v>585</v>
      </c>
      <c r="H765" s="0" t="n">
        <v>318</v>
      </c>
      <c r="I765" s="0" t="n">
        <f aca="false">(D765+E765+F765+G765+H765)/5</f>
        <v>577.6</v>
      </c>
      <c r="J765" s="0" t="n">
        <f aca="false">I765-577.6</f>
        <v>0</v>
      </c>
      <c r="K765" s="0" t="n">
        <f aca="false">(I765-I764)/(A765-A764)</f>
        <v>-8.11418622350983</v>
      </c>
      <c r="L765" s="0" t="str">
        <f aca="false">IF(G765&gt;590,"RELAX",IF(G765&lt;500,"FIST","TRANSITION"))</f>
        <v>TRANSITION</v>
      </c>
      <c r="M765" s="1" t="n">
        <f aca="false">IF(L765=L764,M764+1,1)</f>
        <v>22</v>
      </c>
      <c r="N765" s="1" t="n">
        <f aca="false">IF($L765=$L764,N764+D765,D765)</f>
        <v>9962</v>
      </c>
      <c r="O765" s="1" t="n">
        <f aca="false">IF($L765=$L764,O764+E765,E765)</f>
        <v>19383</v>
      </c>
      <c r="P765" s="1" t="n">
        <f aca="false">IF($L765=$L764,P764+F765,F765)</f>
        <v>14258</v>
      </c>
      <c r="Q765" s="1" t="n">
        <f aca="false">IF($L765=$L764,Q764+G765,G765)</f>
        <v>12244</v>
      </c>
      <c r="R765" s="1" t="n">
        <f aca="false">IF($L765=$L764,R764+H765,H765)</f>
        <v>7035</v>
      </c>
      <c r="S765" s="1" t="str">
        <f aca="false">IF($M766=1,N765/$M765,"")</f>
        <v/>
      </c>
      <c r="T765" s="1" t="str">
        <f aca="false">IF($M766=1,O765/$M765,"")</f>
        <v/>
      </c>
      <c r="U765" s="1" t="str">
        <f aca="false">IF($M766=1,P765/$M765,"")</f>
        <v/>
      </c>
      <c r="V765" s="1" t="str">
        <f aca="false">IF($M766=1,Q765/$M765,"")</f>
        <v/>
      </c>
      <c r="W765" s="1" t="str">
        <f aca="false">IF($M766=1,R765/$M765,"")</f>
        <v/>
      </c>
      <c r="X765" s="1" t="n">
        <f aca="false">IF($L765=$L764,X764+D765^2,D765^2)</f>
        <v>4510990</v>
      </c>
      <c r="Y765" s="1" t="n">
        <f aca="false">IF($L765=$L764,Y764+E765^2,E765^2)</f>
        <v>17077407</v>
      </c>
      <c r="Z765" s="1" t="n">
        <f aca="false">IF($L765=$L764,Z764+F765^2,F765^2)</f>
        <v>9240606</v>
      </c>
      <c r="AA765" s="1" t="n">
        <f aca="false">IF($L765=$L764,AA764+G765^2,G765^2)</f>
        <v>6834982</v>
      </c>
      <c r="AB765" s="1" t="n">
        <f aca="false">IF($L765=$L764,AB764+H765^2,H765^2)</f>
        <v>2249617</v>
      </c>
      <c r="AC765" s="1" t="str">
        <f aca="false">IF($M766=1,SQRT(((X765)/($M765))-S765^2),"")</f>
        <v/>
      </c>
      <c r="AD765" s="1" t="str">
        <f aca="false">IF($M766=1,SQRT(((Y765)/($M765))-T765^2),"")</f>
        <v/>
      </c>
      <c r="AE765" s="1" t="str">
        <f aca="false">IF($M766=1,SQRT(((Z765)/($M765))-U765^2),"")</f>
        <v/>
      </c>
      <c r="AF765" s="1" t="str">
        <f aca="false">IF($M766=1,SQRT(((AA765)/($M765))-V765^2),"")</f>
        <v/>
      </c>
      <c r="AG765" s="1" t="str">
        <f aca="false">IF($M766=1,SQRT(((AB765)/($M765))-W765^2),"")</f>
        <v/>
      </c>
    </row>
    <row r="766" customFormat="false" ht="12.8" hidden="false" customHeight="false" outlineLevel="0" collapsed="false">
      <c r="A766" s="0" t="n">
        <v>4.67239999771</v>
      </c>
      <c r="B766" s="0" t="n">
        <v>1577122827.29</v>
      </c>
      <c r="C766" s="0" t="n">
        <f aca="false">B766-1577122810.47</f>
        <v>16.8199999332428</v>
      </c>
      <c r="D766" s="0" t="n">
        <v>455</v>
      </c>
      <c r="E766" s="0" t="n">
        <v>884</v>
      </c>
      <c r="F766" s="0" t="n">
        <v>651</v>
      </c>
      <c r="G766" s="0" t="n">
        <v>587</v>
      </c>
      <c r="H766" s="0" t="n">
        <v>318</v>
      </c>
      <c r="I766" s="0" t="n">
        <f aca="false">(D766+E766+F766+G766+H766)/5</f>
        <v>579</v>
      </c>
      <c r="J766" s="0" t="n">
        <f aca="false">I766-577.6</f>
        <v>1.39999999999998</v>
      </c>
      <c r="K766" s="0" t="n">
        <f aca="false">(I766-I765)/(A766-A765)</f>
        <v>69.0404176259976</v>
      </c>
      <c r="L766" s="0" t="str">
        <f aca="false">IF(G766&gt;590,"RELAX",IF(G766&lt;500,"FIST","TRANSITION"))</f>
        <v>TRANSITION</v>
      </c>
      <c r="M766" s="1" t="n">
        <f aca="false">IF(L766=L765,M765+1,1)</f>
        <v>23</v>
      </c>
      <c r="N766" s="1" t="n">
        <f aca="false">IF($L766=$L765,N765+D766,D766)</f>
        <v>10417</v>
      </c>
      <c r="O766" s="1" t="n">
        <f aca="false">IF($L766=$L765,O765+E766,E766)</f>
        <v>20267</v>
      </c>
      <c r="P766" s="1" t="n">
        <f aca="false">IF($L766=$L765,P765+F766,F766)</f>
        <v>14909</v>
      </c>
      <c r="Q766" s="1" t="n">
        <f aca="false">IF($L766=$L765,Q765+G766,G766)</f>
        <v>12831</v>
      </c>
      <c r="R766" s="1" t="n">
        <f aca="false">IF($L766=$L765,R765+H766,H766)</f>
        <v>7353</v>
      </c>
      <c r="S766" s="1" t="str">
        <f aca="false">IF($M767=1,N766/$M766,"")</f>
        <v/>
      </c>
      <c r="T766" s="1" t="str">
        <f aca="false">IF($M767=1,O766/$M766,"")</f>
        <v/>
      </c>
      <c r="U766" s="1" t="str">
        <f aca="false">IF($M767=1,P766/$M766,"")</f>
        <v/>
      </c>
      <c r="V766" s="1" t="str">
        <f aca="false">IF($M767=1,Q766/$M766,"")</f>
        <v/>
      </c>
      <c r="W766" s="1" t="str">
        <f aca="false">IF($M767=1,R766/$M766,"")</f>
        <v/>
      </c>
      <c r="X766" s="1" t="n">
        <f aca="false">IF($L766=$L765,X765+D766^2,D766^2)</f>
        <v>4718015</v>
      </c>
      <c r="Y766" s="1" t="n">
        <f aca="false">IF($L766=$L765,Y765+E766^2,E766^2)</f>
        <v>17858863</v>
      </c>
      <c r="Z766" s="1" t="n">
        <f aca="false">IF($L766=$L765,Z765+F766^2,F766^2)</f>
        <v>9664407</v>
      </c>
      <c r="AA766" s="1" t="n">
        <f aca="false">IF($L766=$L765,AA765+G766^2,G766^2)</f>
        <v>7179551</v>
      </c>
      <c r="AB766" s="1" t="n">
        <f aca="false">IF($L766=$L765,AB765+H766^2,H766^2)</f>
        <v>2350741</v>
      </c>
      <c r="AC766" s="1" t="str">
        <f aca="false">IF($M767=1,SQRT(((X766)/($M766))-S766^2),"")</f>
        <v/>
      </c>
      <c r="AD766" s="1" t="str">
        <f aca="false">IF($M767=1,SQRT(((Y766)/($M766))-T766^2),"")</f>
        <v/>
      </c>
      <c r="AE766" s="1" t="str">
        <f aca="false">IF($M767=1,SQRT(((Z766)/($M766))-U766^2),"")</f>
        <v/>
      </c>
      <c r="AF766" s="1" t="str">
        <f aca="false">IF($M767=1,SQRT(((AA766)/($M766))-V766^2),"")</f>
        <v/>
      </c>
      <c r="AG766" s="1" t="str">
        <f aca="false">IF($M767=1,SQRT(((AB766)/($M766))-W766^2),"")</f>
        <v/>
      </c>
    </row>
    <row r="767" customFormat="false" ht="12.8" hidden="false" customHeight="false" outlineLevel="0" collapsed="false">
      <c r="A767" s="0" t="n">
        <v>4.69693684578</v>
      </c>
      <c r="B767" s="0" t="n">
        <v>1577122827.31</v>
      </c>
      <c r="C767" s="0" t="n">
        <f aca="false">B767-1577122810.47</f>
        <v>16.8399999141693</v>
      </c>
      <c r="D767" s="0" t="n">
        <v>454</v>
      </c>
      <c r="E767" s="0" t="n">
        <v>884</v>
      </c>
      <c r="F767" s="0" t="n">
        <v>651</v>
      </c>
      <c r="G767" s="0" t="n">
        <v>589</v>
      </c>
      <c r="H767" s="0" t="n">
        <v>318</v>
      </c>
      <c r="I767" s="0" t="n">
        <f aca="false">(D767+E767+F767+G767+H767)/5</f>
        <v>579.2</v>
      </c>
      <c r="J767" s="0" t="n">
        <f aca="false">I767-577.6</f>
        <v>1.60000000000002</v>
      </c>
      <c r="K767" s="0" t="n">
        <f aca="false">(I767-I766)/(A767-A766)</f>
        <v>8.15100616955689</v>
      </c>
      <c r="L767" s="0" t="str">
        <f aca="false">IF(G767&gt;590,"RELAX",IF(G767&lt;500,"FIST","TRANSITION"))</f>
        <v>TRANSITION</v>
      </c>
      <c r="M767" s="1" t="n">
        <f aca="false">IF(L767=L766,M766+1,1)</f>
        <v>24</v>
      </c>
      <c r="N767" s="1" t="n">
        <f aca="false">IF($L767=$L766,N766+D767,D767)</f>
        <v>10871</v>
      </c>
      <c r="O767" s="1" t="n">
        <f aca="false">IF($L767=$L766,O766+E767,E767)</f>
        <v>21151</v>
      </c>
      <c r="P767" s="1" t="n">
        <f aca="false">IF($L767=$L766,P766+F767,F767)</f>
        <v>15560</v>
      </c>
      <c r="Q767" s="1" t="n">
        <f aca="false">IF($L767=$L766,Q766+G767,G767)</f>
        <v>13420</v>
      </c>
      <c r="R767" s="1" t="n">
        <f aca="false">IF($L767=$L766,R766+H767,H767)</f>
        <v>7671</v>
      </c>
      <c r="S767" s="1" t="str">
        <f aca="false">IF($M768=1,N767/$M767,"")</f>
        <v/>
      </c>
      <c r="T767" s="1" t="str">
        <f aca="false">IF($M768=1,O767/$M767,"")</f>
        <v/>
      </c>
      <c r="U767" s="1" t="str">
        <f aca="false">IF($M768=1,P767/$M767,"")</f>
        <v/>
      </c>
      <c r="V767" s="1" t="str">
        <f aca="false">IF($M768=1,Q767/$M767,"")</f>
        <v/>
      </c>
      <c r="W767" s="1" t="str">
        <f aca="false">IF($M768=1,R767/$M767,"")</f>
        <v/>
      </c>
      <c r="X767" s="1" t="n">
        <f aca="false">IF($L767=$L766,X766+D767^2,D767^2)</f>
        <v>4924131</v>
      </c>
      <c r="Y767" s="1" t="n">
        <f aca="false">IF($L767=$L766,Y766+E767^2,E767^2)</f>
        <v>18640319</v>
      </c>
      <c r="Z767" s="1" t="n">
        <f aca="false">IF($L767=$L766,Z766+F767^2,F767^2)</f>
        <v>10088208</v>
      </c>
      <c r="AA767" s="1" t="n">
        <f aca="false">IF($L767=$L766,AA766+G767^2,G767^2)</f>
        <v>7526472</v>
      </c>
      <c r="AB767" s="1" t="n">
        <f aca="false">IF($L767=$L766,AB766+H767^2,H767^2)</f>
        <v>2451865</v>
      </c>
      <c r="AC767" s="1" t="str">
        <f aca="false">IF($M768=1,SQRT(((X767)/($M767))-S767^2),"")</f>
        <v/>
      </c>
      <c r="AD767" s="1" t="str">
        <f aca="false">IF($M768=1,SQRT(((Y767)/($M767))-T767^2),"")</f>
        <v/>
      </c>
      <c r="AE767" s="1" t="str">
        <f aca="false">IF($M768=1,SQRT(((Z767)/($M767))-U767^2),"")</f>
        <v/>
      </c>
      <c r="AF767" s="1" t="str">
        <f aca="false">IF($M768=1,SQRT(((AA767)/($M767))-V767^2),"")</f>
        <v/>
      </c>
      <c r="AG767" s="1" t="str">
        <f aca="false">IF($M768=1,SQRT(((AB767)/($M767))-W767^2),"")</f>
        <v/>
      </c>
    </row>
    <row r="768" customFormat="false" ht="12.8" hidden="false" customHeight="false" outlineLevel="0" collapsed="false">
      <c r="A768" s="0" t="n">
        <v>4.72157883644</v>
      </c>
      <c r="B768" s="0" t="n">
        <v>1577122827.34</v>
      </c>
      <c r="C768" s="0" t="n">
        <f aca="false">B768-1577122810.47</f>
        <v>16.8699998855591</v>
      </c>
      <c r="D768" s="0" t="n">
        <v>453</v>
      </c>
      <c r="E768" s="0" t="n">
        <v>884</v>
      </c>
      <c r="F768" s="0" t="n">
        <v>652</v>
      </c>
      <c r="G768" s="0" t="n">
        <v>589</v>
      </c>
      <c r="H768" s="0" t="n">
        <v>316</v>
      </c>
      <c r="I768" s="0" t="n">
        <f aca="false">(D768+E768+F768+G768+H768)/5</f>
        <v>578.8</v>
      </c>
      <c r="J768" s="0" t="n">
        <f aca="false">I768-577.6</f>
        <v>1.19999999999993</v>
      </c>
      <c r="K768" s="0" t="n">
        <f aca="false">(I768-I767)/(A768-A767)</f>
        <v>-16.2324548174343</v>
      </c>
      <c r="L768" s="0" t="str">
        <f aca="false">IF(G768&gt;590,"RELAX",IF(G768&lt;500,"FIST","TRANSITION"))</f>
        <v>TRANSITION</v>
      </c>
      <c r="M768" s="1" t="n">
        <f aca="false">IF(L768=L767,M767+1,1)</f>
        <v>25</v>
      </c>
      <c r="N768" s="1" t="n">
        <f aca="false">IF($L768=$L767,N767+D768,D768)</f>
        <v>11324</v>
      </c>
      <c r="O768" s="1" t="n">
        <f aca="false">IF($L768=$L767,O767+E768,E768)</f>
        <v>22035</v>
      </c>
      <c r="P768" s="1" t="n">
        <f aca="false">IF($L768=$L767,P767+F768,F768)</f>
        <v>16212</v>
      </c>
      <c r="Q768" s="1" t="n">
        <f aca="false">IF($L768=$L767,Q767+G768,G768)</f>
        <v>14009</v>
      </c>
      <c r="R768" s="1" t="n">
        <f aca="false">IF($L768=$L767,R767+H768,H768)</f>
        <v>7987</v>
      </c>
      <c r="S768" s="1" t="str">
        <f aca="false">IF($M769=1,N768/$M768,"")</f>
        <v/>
      </c>
      <c r="T768" s="1" t="str">
        <f aca="false">IF($M769=1,O768/$M768,"")</f>
        <v/>
      </c>
      <c r="U768" s="1" t="str">
        <f aca="false">IF($M769=1,P768/$M768,"")</f>
        <v/>
      </c>
      <c r="V768" s="1" t="str">
        <f aca="false">IF($M769=1,Q768/$M768,"")</f>
        <v/>
      </c>
      <c r="W768" s="1" t="str">
        <f aca="false">IF($M769=1,R768/$M768,"")</f>
        <v/>
      </c>
      <c r="X768" s="1" t="n">
        <f aca="false">IF($L768=$L767,X767+D768^2,D768^2)</f>
        <v>5129340</v>
      </c>
      <c r="Y768" s="1" t="n">
        <f aca="false">IF($L768=$L767,Y767+E768^2,E768^2)</f>
        <v>19421775</v>
      </c>
      <c r="Z768" s="1" t="n">
        <f aca="false">IF($L768=$L767,Z767+F768^2,F768^2)</f>
        <v>10513312</v>
      </c>
      <c r="AA768" s="1" t="n">
        <f aca="false">IF($L768=$L767,AA767+G768^2,G768^2)</f>
        <v>7873393</v>
      </c>
      <c r="AB768" s="1" t="n">
        <f aca="false">IF($L768=$L767,AB767+H768^2,H768^2)</f>
        <v>2551721</v>
      </c>
      <c r="AC768" s="1" t="str">
        <f aca="false">IF($M769=1,SQRT(((X768)/($M768))-S768^2),"")</f>
        <v/>
      </c>
      <c r="AD768" s="1" t="str">
        <f aca="false">IF($M769=1,SQRT(((Y768)/($M768))-T768^2),"")</f>
        <v/>
      </c>
      <c r="AE768" s="1" t="str">
        <f aca="false">IF($M769=1,SQRT(((Z768)/($M768))-U768^2),"")</f>
        <v/>
      </c>
      <c r="AF768" s="1" t="str">
        <f aca="false">IF($M769=1,SQRT(((AA768)/($M768))-V768^2),"")</f>
        <v/>
      </c>
      <c r="AG768" s="1" t="str">
        <f aca="false">IF($M769=1,SQRT(((AB768)/($M768))-W768^2),"")</f>
        <v/>
      </c>
    </row>
    <row r="769" customFormat="false" ht="12.8" hidden="false" customHeight="false" outlineLevel="0" collapsed="false">
      <c r="A769" s="0" t="n">
        <v>4.74221491814</v>
      </c>
      <c r="B769" s="0" t="n">
        <v>1577122827.36</v>
      </c>
      <c r="C769" s="0" t="n">
        <f aca="false">B769-1577122810.47</f>
        <v>16.8899998664856</v>
      </c>
      <c r="D769" s="0" t="n">
        <v>453</v>
      </c>
      <c r="E769" s="0" t="n">
        <v>884</v>
      </c>
      <c r="F769" s="0" t="n">
        <v>652</v>
      </c>
      <c r="G769" s="0" t="n">
        <v>590</v>
      </c>
      <c r="H769" s="0" t="n">
        <v>318</v>
      </c>
      <c r="I769" s="0" t="n">
        <f aca="false">(D769+E769+F769+G769+H769)/5</f>
        <v>579.4</v>
      </c>
      <c r="J769" s="0" t="n">
        <f aca="false">I769-577.6</f>
        <v>1.79999999999995</v>
      </c>
      <c r="K769" s="0" t="n">
        <f aca="false">(I769-I768)/(A769-A768)</f>
        <v>29.0752870977448</v>
      </c>
      <c r="L769" s="0" t="str">
        <f aca="false">IF(G769&gt;590,"RELAX",IF(G769&lt;500,"FIST","TRANSITION"))</f>
        <v>TRANSITION</v>
      </c>
      <c r="M769" s="1" t="n">
        <f aca="false">IF(L769=L768,M768+1,1)</f>
        <v>26</v>
      </c>
      <c r="N769" s="1" t="n">
        <f aca="false">IF($L769=$L768,N768+D769,D769)</f>
        <v>11777</v>
      </c>
      <c r="O769" s="1" t="n">
        <f aca="false">IF($L769=$L768,O768+E769,E769)</f>
        <v>22919</v>
      </c>
      <c r="P769" s="1" t="n">
        <f aca="false">IF($L769=$L768,P768+F769,F769)</f>
        <v>16864</v>
      </c>
      <c r="Q769" s="1" t="n">
        <f aca="false">IF($L769=$L768,Q768+G769,G769)</f>
        <v>14599</v>
      </c>
      <c r="R769" s="1" t="n">
        <f aca="false">IF($L769=$L768,R768+H769,H769)</f>
        <v>8305</v>
      </c>
      <c r="S769" s="1" t="n">
        <f aca="false">IF($M770=1,N769/$M769,"")</f>
        <v>452.961538461538</v>
      </c>
      <c r="T769" s="1" t="n">
        <f aca="false">IF($M770=1,O769/$M769,"")</f>
        <v>881.5</v>
      </c>
      <c r="U769" s="1" t="n">
        <f aca="false">IF($M770=1,P769/$M769,"")</f>
        <v>648.615384615385</v>
      </c>
      <c r="V769" s="1" t="n">
        <f aca="false">IF($M770=1,Q769/$M769,"")</f>
        <v>561.5</v>
      </c>
      <c r="W769" s="1" t="n">
        <f aca="false">IF($M770=1,R769/$M769,"")</f>
        <v>319.423076923077</v>
      </c>
      <c r="X769" s="1" t="n">
        <f aca="false">IF($L769=$L768,X768+D769^2,D769^2)</f>
        <v>5334549</v>
      </c>
      <c r="Y769" s="1" t="n">
        <f aca="false">IF($L769=$L768,Y768+E769^2,E769^2)</f>
        <v>20203231</v>
      </c>
      <c r="Z769" s="1" t="n">
        <f aca="false">IF($L769=$L768,Z768+F769^2,F769^2)</f>
        <v>10938416</v>
      </c>
      <c r="AA769" s="1" t="n">
        <f aca="false">IF($L769=$L768,AA768+G769^2,G769^2)</f>
        <v>8221493</v>
      </c>
      <c r="AB769" s="1" t="n">
        <f aca="false">IF($L769=$L768,AB768+H769^2,H769^2)</f>
        <v>2652845</v>
      </c>
      <c r="AC769" s="1" t="n">
        <f aca="false">IF($M770=1,SQRT(((X769)/($M769))-S769^2),"")</f>
        <v>0.897893656151338</v>
      </c>
      <c r="AD769" s="1" t="n">
        <f aca="false">IF($M770=1,SQRT(((Y769)/($M769))-T769^2),"")</f>
        <v>2.257466244737</v>
      </c>
      <c r="AE769" s="1" t="n">
        <f aca="false">IF($M770=1,SQRT(((Z769)/($M769))-U769^2),"")</f>
        <v>2.52795026540246</v>
      </c>
      <c r="AF769" s="1" t="n">
        <f aca="false">IF($M770=1,SQRT(((AA769)/($M769))-V769^2),"")</f>
        <v>30.4798167771601</v>
      </c>
      <c r="AG769" s="1" t="n">
        <f aca="false">IF($M770=1,SQRT(((AB769)/($M769))-W769^2),"")</f>
        <v>1.18234047299869</v>
      </c>
    </row>
    <row r="770" customFormat="false" ht="12.8" hidden="false" customHeight="false" outlineLevel="0" collapsed="false">
      <c r="A770" s="0" t="n">
        <v>4.76646780968</v>
      </c>
      <c r="B770" s="0" t="n">
        <v>1577122827.38</v>
      </c>
      <c r="C770" s="0" t="n">
        <f aca="false">B770-1577122810.47</f>
        <v>16.9100000858307</v>
      </c>
      <c r="D770" s="0" t="n">
        <v>453</v>
      </c>
      <c r="E770" s="0" t="n">
        <v>885</v>
      </c>
      <c r="F770" s="0" t="n">
        <v>653</v>
      </c>
      <c r="G770" s="0" t="n">
        <v>591</v>
      </c>
      <c r="H770" s="0" t="n">
        <v>317</v>
      </c>
      <c r="I770" s="0" t="n">
        <f aca="false">(D770+E770+F770+G770+H770)/5</f>
        <v>579.8</v>
      </c>
      <c r="J770" s="0" t="n">
        <f aca="false">I770-577.6</f>
        <v>2.19999999999993</v>
      </c>
      <c r="K770" s="0" t="n">
        <f aca="false">(I770-I769)/(A770-A769)</f>
        <v>16.4928787703629</v>
      </c>
      <c r="L770" s="0" t="str">
        <f aca="false">IF(G770&gt;590,"RELAX",IF(G770&lt;500,"FIST","TRANSITION"))</f>
        <v>RELAX</v>
      </c>
      <c r="M770" s="1" t="n">
        <f aca="false">IF(L770=L769,M769+1,1)</f>
        <v>1</v>
      </c>
      <c r="N770" s="1" t="n">
        <f aca="false">IF($L770=$L769,N769+D770,D770)</f>
        <v>453</v>
      </c>
      <c r="O770" s="1" t="n">
        <f aca="false">IF($L770=$L769,O769+E770,E770)</f>
        <v>885</v>
      </c>
      <c r="P770" s="1" t="n">
        <f aca="false">IF($L770=$L769,P769+F770,F770)</f>
        <v>653</v>
      </c>
      <c r="Q770" s="1" t="n">
        <f aca="false">IF($L770=$L769,Q769+G770,G770)</f>
        <v>591</v>
      </c>
      <c r="R770" s="1" t="n">
        <f aca="false">IF($L770=$L769,R769+H770,H770)</f>
        <v>317</v>
      </c>
      <c r="S770" s="1" t="str">
        <f aca="false">IF($M771=1,N770/$M770,"")</f>
        <v/>
      </c>
      <c r="T770" s="1" t="str">
        <f aca="false">IF($M771=1,O770/$M770,"")</f>
        <v/>
      </c>
      <c r="U770" s="1" t="str">
        <f aca="false">IF($M771=1,P770/$M770,"")</f>
        <v/>
      </c>
      <c r="V770" s="1" t="str">
        <f aca="false">IF($M771=1,Q770/$M770,"")</f>
        <v/>
      </c>
      <c r="W770" s="1" t="str">
        <f aca="false">IF($M771=1,R770/$M770,"")</f>
        <v/>
      </c>
      <c r="X770" s="1" t="n">
        <f aca="false">IF($L770=$L769,X769+D770^2,D770^2)</f>
        <v>205209</v>
      </c>
      <c r="Y770" s="1" t="n">
        <f aca="false">IF($L770=$L769,Y769+E770^2,E770^2)</f>
        <v>783225</v>
      </c>
      <c r="Z770" s="1" t="n">
        <f aca="false">IF($L770=$L769,Z769+F770^2,F770^2)</f>
        <v>426409</v>
      </c>
      <c r="AA770" s="1" t="n">
        <f aca="false">IF($L770=$L769,AA769+G770^2,G770^2)</f>
        <v>349281</v>
      </c>
      <c r="AB770" s="1" t="n">
        <f aca="false">IF($L770=$L769,AB769+H770^2,H770^2)</f>
        <v>100489</v>
      </c>
      <c r="AC770" s="1" t="str">
        <f aca="false">IF($M771=1,SQRT(((X770)/($M770))-S770^2),"")</f>
        <v/>
      </c>
      <c r="AD770" s="1" t="str">
        <f aca="false">IF($M771=1,SQRT(((Y770)/($M770))-T770^2),"")</f>
        <v/>
      </c>
      <c r="AE770" s="1" t="str">
        <f aca="false">IF($M771=1,SQRT(((Z770)/($M770))-U770^2),"")</f>
        <v/>
      </c>
      <c r="AF770" s="1" t="str">
        <f aca="false">IF($M771=1,SQRT(((AA770)/($M770))-V770^2),"")</f>
        <v/>
      </c>
      <c r="AG770" s="1" t="str">
        <f aca="false">IF($M771=1,SQRT(((AB770)/($M770))-W770^2),"")</f>
        <v/>
      </c>
    </row>
    <row r="771" customFormat="false" ht="12.8" hidden="false" customHeight="false" outlineLevel="0" collapsed="false">
      <c r="A771" s="0" t="n">
        <v>4.78732991219</v>
      </c>
      <c r="B771" s="0" t="n">
        <v>1577122827.4</v>
      </c>
      <c r="C771" s="0" t="n">
        <f aca="false">B771-1577122810.47</f>
        <v>16.9300000667572</v>
      </c>
      <c r="D771" s="0" t="n">
        <v>453</v>
      </c>
      <c r="E771" s="0" t="n">
        <v>886</v>
      </c>
      <c r="F771" s="0" t="n">
        <v>653</v>
      </c>
      <c r="G771" s="0" t="n">
        <v>592</v>
      </c>
      <c r="H771" s="0" t="n">
        <v>316</v>
      </c>
      <c r="I771" s="0" t="n">
        <f aca="false">(D771+E771+F771+G771+H771)/5</f>
        <v>580</v>
      </c>
      <c r="J771" s="0" t="n">
        <f aca="false">I771-577.6</f>
        <v>2.39999999999998</v>
      </c>
      <c r="K771" s="0" t="n">
        <f aca="false">(I771-I770)/(A771-A770)</f>
        <v>9.58676144478631</v>
      </c>
      <c r="L771" s="0" t="str">
        <f aca="false">IF(G771&gt;590,"RELAX",IF(G771&lt;500,"FIST","TRANSITION"))</f>
        <v>RELAX</v>
      </c>
      <c r="M771" s="1" t="n">
        <f aca="false">IF(L771=L770,M770+1,1)</f>
        <v>2</v>
      </c>
      <c r="N771" s="1" t="n">
        <f aca="false">IF($L771=$L770,N770+D771,D771)</f>
        <v>906</v>
      </c>
      <c r="O771" s="1" t="n">
        <f aca="false">IF($L771=$L770,O770+E771,E771)</f>
        <v>1771</v>
      </c>
      <c r="P771" s="1" t="n">
        <f aca="false">IF($L771=$L770,P770+F771,F771)</f>
        <v>1306</v>
      </c>
      <c r="Q771" s="1" t="n">
        <f aca="false">IF($L771=$L770,Q770+G771,G771)</f>
        <v>1183</v>
      </c>
      <c r="R771" s="1" t="n">
        <f aca="false">IF($L771=$L770,R770+H771,H771)</f>
        <v>633</v>
      </c>
      <c r="S771" s="1" t="str">
        <f aca="false">IF($M772=1,N771/$M771,"")</f>
        <v/>
      </c>
      <c r="T771" s="1" t="str">
        <f aca="false">IF($M772=1,O771/$M771,"")</f>
        <v/>
      </c>
      <c r="U771" s="1" t="str">
        <f aca="false">IF($M772=1,P771/$M771,"")</f>
        <v/>
      </c>
      <c r="V771" s="1" t="str">
        <f aca="false">IF($M772=1,Q771/$M771,"")</f>
        <v/>
      </c>
      <c r="W771" s="1" t="str">
        <f aca="false">IF($M772=1,R771/$M771,"")</f>
        <v/>
      </c>
      <c r="X771" s="1" t="n">
        <f aca="false">IF($L771=$L770,X770+D771^2,D771^2)</f>
        <v>410418</v>
      </c>
      <c r="Y771" s="1" t="n">
        <f aca="false">IF($L771=$L770,Y770+E771^2,E771^2)</f>
        <v>1568221</v>
      </c>
      <c r="Z771" s="1" t="n">
        <f aca="false">IF($L771=$L770,Z770+F771^2,F771^2)</f>
        <v>852818</v>
      </c>
      <c r="AA771" s="1" t="n">
        <f aca="false">IF($L771=$L770,AA770+G771^2,G771^2)</f>
        <v>699745</v>
      </c>
      <c r="AB771" s="1" t="n">
        <f aca="false">IF($L771=$L770,AB770+H771^2,H771^2)</f>
        <v>200345</v>
      </c>
      <c r="AC771" s="1" t="str">
        <f aca="false">IF($M772=1,SQRT(((X771)/($M771))-S771^2),"")</f>
        <v/>
      </c>
      <c r="AD771" s="1" t="str">
        <f aca="false">IF($M772=1,SQRT(((Y771)/($M771))-T771^2),"")</f>
        <v/>
      </c>
      <c r="AE771" s="1" t="str">
        <f aca="false">IF($M772=1,SQRT(((Z771)/($M771))-U771^2),"")</f>
        <v/>
      </c>
      <c r="AF771" s="1" t="str">
        <f aca="false">IF($M772=1,SQRT(((AA771)/($M771))-V771^2),"")</f>
        <v/>
      </c>
      <c r="AG771" s="1" t="str">
        <f aca="false">IF($M772=1,SQRT(((AB771)/($M771))-W771^2),"")</f>
        <v/>
      </c>
    </row>
    <row r="772" customFormat="false" ht="12.8" hidden="false" customHeight="false" outlineLevel="0" collapsed="false">
      <c r="A772" s="0" t="n">
        <v>4.81185698509</v>
      </c>
      <c r="B772" s="0" t="n">
        <v>1577122827.43</v>
      </c>
      <c r="C772" s="0" t="n">
        <f aca="false">B772-1577122810.47</f>
        <v>16.960000038147</v>
      </c>
      <c r="D772" s="0" t="n">
        <v>453</v>
      </c>
      <c r="E772" s="0" t="n">
        <v>885</v>
      </c>
      <c r="F772" s="0" t="n">
        <v>653</v>
      </c>
      <c r="G772" s="0" t="n">
        <v>593</v>
      </c>
      <c r="H772" s="0" t="n">
        <v>316</v>
      </c>
      <c r="I772" s="0" t="n">
        <f aca="false">(D772+E772+F772+G772+H772)/5</f>
        <v>580</v>
      </c>
      <c r="J772" s="0" t="n">
        <f aca="false">I772-577.6</f>
        <v>2.39999999999998</v>
      </c>
      <c r="K772" s="0" t="n">
        <f aca="false">(I772-I771)/(A772-A771)</f>
        <v>0</v>
      </c>
      <c r="L772" s="0" t="str">
        <f aca="false">IF(G772&gt;590,"RELAX",IF(G772&lt;500,"FIST","TRANSITION"))</f>
        <v>RELAX</v>
      </c>
      <c r="M772" s="1" t="n">
        <f aca="false">IF(L772=L771,M771+1,1)</f>
        <v>3</v>
      </c>
      <c r="N772" s="1" t="n">
        <f aca="false">IF($L772=$L771,N771+D772,D772)</f>
        <v>1359</v>
      </c>
      <c r="O772" s="1" t="n">
        <f aca="false">IF($L772=$L771,O771+E772,E772)</f>
        <v>2656</v>
      </c>
      <c r="P772" s="1" t="n">
        <f aca="false">IF($L772=$L771,P771+F772,F772)</f>
        <v>1959</v>
      </c>
      <c r="Q772" s="1" t="n">
        <f aca="false">IF($L772=$L771,Q771+G772,G772)</f>
        <v>1776</v>
      </c>
      <c r="R772" s="1" t="n">
        <f aca="false">IF($L772=$L771,R771+H772,H772)</f>
        <v>949</v>
      </c>
      <c r="S772" s="1" t="str">
        <f aca="false">IF($M773=1,N772/$M772,"")</f>
        <v/>
      </c>
      <c r="T772" s="1" t="str">
        <f aca="false">IF($M773=1,O772/$M772,"")</f>
        <v/>
      </c>
      <c r="U772" s="1" t="str">
        <f aca="false">IF($M773=1,P772/$M772,"")</f>
        <v/>
      </c>
      <c r="V772" s="1" t="str">
        <f aca="false">IF($M773=1,Q772/$M772,"")</f>
        <v/>
      </c>
      <c r="W772" s="1" t="str">
        <f aca="false">IF($M773=1,R772/$M772,"")</f>
        <v/>
      </c>
      <c r="X772" s="1" t="n">
        <f aca="false">IF($L772=$L771,X771+D772^2,D772^2)</f>
        <v>615627</v>
      </c>
      <c r="Y772" s="1" t="n">
        <f aca="false">IF($L772=$L771,Y771+E772^2,E772^2)</f>
        <v>2351446</v>
      </c>
      <c r="Z772" s="1" t="n">
        <f aca="false">IF($L772=$L771,Z771+F772^2,F772^2)</f>
        <v>1279227</v>
      </c>
      <c r="AA772" s="1" t="n">
        <f aca="false">IF($L772=$L771,AA771+G772^2,G772^2)</f>
        <v>1051394</v>
      </c>
      <c r="AB772" s="1" t="n">
        <f aca="false">IF($L772=$L771,AB771+H772^2,H772^2)</f>
        <v>300201</v>
      </c>
      <c r="AC772" s="1" t="str">
        <f aca="false">IF($M773=1,SQRT(((X772)/($M772))-S772^2),"")</f>
        <v/>
      </c>
      <c r="AD772" s="1" t="str">
        <f aca="false">IF($M773=1,SQRT(((Y772)/($M772))-T772^2),"")</f>
        <v/>
      </c>
      <c r="AE772" s="1" t="str">
        <f aca="false">IF($M773=1,SQRT(((Z772)/($M772))-U772^2),"")</f>
        <v/>
      </c>
      <c r="AF772" s="1" t="str">
        <f aca="false">IF($M773=1,SQRT(((AA772)/($M772))-V772^2),"")</f>
        <v/>
      </c>
      <c r="AG772" s="1" t="str">
        <f aca="false">IF($M773=1,SQRT(((AB772)/($M772))-W772^2),"")</f>
        <v/>
      </c>
    </row>
    <row r="773" customFormat="false" ht="12.8" hidden="false" customHeight="false" outlineLevel="0" collapsed="false">
      <c r="A773" s="0" t="n">
        <v>4.83209681511</v>
      </c>
      <c r="B773" s="0" t="n">
        <v>1577122827.45</v>
      </c>
      <c r="C773" s="0" t="n">
        <f aca="false">B773-1577122810.47</f>
        <v>16.9800000190735</v>
      </c>
      <c r="D773" s="0" t="n">
        <v>451</v>
      </c>
      <c r="E773" s="0" t="n">
        <v>885</v>
      </c>
      <c r="F773" s="0" t="n">
        <v>652</v>
      </c>
      <c r="G773" s="0" t="n">
        <v>594</v>
      </c>
      <c r="H773" s="0" t="n">
        <v>316</v>
      </c>
      <c r="I773" s="0" t="n">
        <f aca="false">(D773+E773+F773+G773+H773)/5</f>
        <v>579.6</v>
      </c>
      <c r="J773" s="0" t="n">
        <f aca="false">I773-577.6</f>
        <v>2</v>
      </c>
      <c r="K773" s="0" t="n">
        <f aca="false">(I773-I772)/(A773-A772)</f>
        <v>-19.7630118239486</v>
      </c>
      <c r="L773" s="0" t="str">
        <f aca="false">IF(G773&gt;590,"RELAX",IF(G773&lt;500,"FIST","TRANSITION"))</f>
        <v>RELAX</v>
      </c>
      <c r="M773" s="1" t="n">
        <f aca="false">IF(L773=L772,M772+1,1)</f>
        <v>4</v>
      </c>
      <c r="N773" s="1" t="n">
        <f aca="false">IF($L773=$L772,N772+D773,D773)</f>
        <v>1810</v>
      </c>
      <c r="O773" s="1" t="n">
        <f aca="false">IF($L773=$L772,O772+E773,E773)</f>
        <v>3541</v>
      </c>
      <c r="P773" s="1" t="n">
        <f aca="false">IF($L773=$L772,P772+F773,F773)</f>
        <v>2611</v>
      </c>
      <c r="Q773" s="1" t="n">
        <f aca="false">IF($L773=$L772,Q772+G773,G773)</f>
        <v>2370</v>
      </c>
      <c r="R773" s="1" t="n">
        <f aca="false">IF($L773=$L772,R772+H773,H773)</f>
        <v>1265</v>
      </c>
      <c r="S773" s="1" t="str">
        <f aca="false">IF($M774=1,N773/$M773,"")</f>
        <v/>
      </c>
      <c r="T773" s="1" t="str">
        <f aca="false">IF($M774=1,O773/$M773,"")</f>
        <v/>
      </c>
      <c r="U773" s="1" t="str">
        <f aca="false">IF($M774=1,P773/$M773,"")</f>
        <v/>
      </c>
      <c r="V773" s="1" t="str">
        <f aca="false">IF($M774=1,Q773/$M773,"")</f>
        <v/>
      </c>
      <c r="W773" s="1" t="str">
        <f aca="false">IF($M774=1,R773/$M773,"")</f>
        <v/>
      </c>
      <c r="X773" s="1" t="n">
        <f aca="false">IF($L773=$L772,X772+D773^2,D773^2)</f>
        <v>819028</v>
      </c>
      <c r="Y773" s="1" t="n">
        <f aca="false">IF($L773=$L772,Y772+E773^2,E773^2)</f>
        <v>3134671</v>
      </c>
      <c r="Z773" s="1" t="n">
        <f aca="false">IF($L773=$L772,Z772+F773^2,F773^2)</f>
        <v>1704331</v>
      </c>
      <c r="AA773" s="1" t="n">
        <f aca="false">IF($L773=$L772,AA772+G773^2,G773^2)</f>
        <v>1404230</v>
      </c>
      <c r="AB773" s="1" t="n">
        <f aca="false">IF($L773=$L772,AB772+H773^2,H773^2)</f>
        <v>400057</v>
      </c>
      <c r="AC773" s="1" t="str">
        <f aca="false">IF($M774=1,SQRT(((X773)/($M773))-S773^2),"")</f>
        <v/>
      </c>
      <c r="AD773" s="1" t="str">
        <f aca="false">IF($M774=1,SQRT(((Y773)/($M773))-T773^2),"")</f>
        <v/>
      </c>
      <c r="AE773" s="1" t="str">
        <f aca="false">IF($M774=1,SQRT(((Z773)/($M773))-U773^2),"")</f>
        <v/>
      </c>
      <c r="AF773" s="1" t="str">
        <f aca="false">IF($M774=1,SQRT(((AA773)/($M773))-V773^2),"")</f>
        <v/>
      </c>
      <c r="AG773" s="1" t="str">
        <f aca="false">IF($M774=1,SQRT(((AB773)/($M773))-W773^2),"")</f>
        <v/>
      </c>
    </row>
    <row r="774" customFormat="false" ht="12.8" hidden="false" customHeight="false" outlineLevel="0" collapsed="false">
      <c r="A774" s="0" t="n">
        <v>4.85676980019</v>
      </c>
      <c r="B774" s="0" t="n">
        <v>1577122827.47</v>
      </c>
      <c r="C774" s="0" t="n">
        <f aca="false">B774-1577122810.47</f>
        <v>17</v>
      </c>
      <c r="D774" s="0" t="n">
        <v>453</v>
      </c>
      <c r="E774" s="0" t="n">
        <v>884</v>
      </c>
      <c r="F774" s="0" t="n">
        <v>653</v>
      </c>
      <c r="G774" s="0" t="n">
        <v>595</v>
      </c>
      <c r="H774" s="0" t="n">
        <v>316</v>
      </c>
      <c r="I774" s="0" t="n">
        <f aca="false">(D774+E774+F774+G774+H774)/5</f>
        <v>580.2</v>
      </c>
      <c r="J774" s="0" t="n">
        <f aca="false">I774-577.6</f>
        <v>2.60000000000002</v>
      </c>
      <c r="K774" s="0" t="n">
        <f aca="false">(I774-I773)/(A774-A773)</f>
        <v>24.3180951982334</v>
      </c>
      <c r="L774" s="0" t="str">
        <f aca="false">IF(G774&gt;590,"RELAX",IF(G774&lt;500,"FIST","TRANSITION"))</f>
        <v>RELAX</v>
      </c>
      <c r="M774" s="1" t="n">
        <f aca="false">IF(L774=L773,M773+1,1)</f>
        <v>5</v>
      </c>
      <c r="N774" s="1" t="n">
        <f aca="false">IF($L774=$L773,N773+D774,D774)</f>
        <v>2263</v>
      </c>
      <c r="O774" s="1" t="n">
        <f aca="false">IF($L774=$L773,O773+E774,E774)</f>
        <v>4425</v>
      </c>
      <c r="P774" s="1" t="n">
        <f aca="false">IF($L774=$L773,P773+F774,F774)</f>
        <v>3264</v>
      </c>
      <c r="Q774" s="1" t="n">
        <f aca="false">IF($L774=$L773,Q773+G774,G774)</f>
        <v>2965</v>
      </c>
      <c r="R774" s="1" t="n">
        <f aca="false">IF($L774=$L773,R773+H774,H774)</f>
        <v>1581</v>
      </c>
      <c r="S774" s="1" t="str">
        <f aca="false">IF($M775=1,N774/$M774,"")</f>
        <v/>
      </c>
      <c r="T774" s="1" t="str">
        <f aca="false">IF($M775=1,O774/$M774,"")</f>
        <v/>
      </c>
      <c r="U774" s="1" t="str">
        <f aca="false">IF($M775=1,P774/$M774,"")</f>
        <v/>
      </c>
      <c r="V774" s="1" t="str">
        <f aca="false">IF($M775=1,Q774/$M774,"")</f>
        <v/>
      </c>
      <c r="W774" s="1" t="str">
        <f aca="false">IF($M775=1,R774/$M774,"")</f>
        <v/>
      </c>
      <c r="X774" s="1" t="n">
        <f aca="false">IF($L774=$L773,X773+D774^2,D774^2)</f>
        <v>1024237</v>
      </c>
      <c r="Y774" s="1" t="n">
        <f aca="false">IF($L774=$L773,Y773+E774^2,E774^2)</f>
        <v>3916127</v>
      </c>
      <c r="Z774" s="1" t="n">
        <f aca="false">IF($L774=$L773,Z773+F774^2,F774^2)</f>
        <v>2130740</v>
      </c>
      <c r="AA774" s="1" t="n">
        <f aca="false">IF($L774=$L773,AA773+G774^2,G774^2)</f>
        <v>1758255</v>
      </c>
      <c r="AB774" s="1" t="n">
        <f aca="false">IF($L774=$L773,AB773+H774^2,H774^2)</f>
        <v>499913</v>
      </c>
      <c r="AC774" s="1" t="str">
        <f aca="false">IF($M775=1,SQRT(((X774)/($M774))-S774^2),"")</f>
        <v/>
      </c>
      <c r="AD774" s="1" t="str">
        <f aca="false">IF($M775=1,SQRT(((Y774)/($M774))-T774^2),"")</f>
        <v/>
      </c>
      <c r="AE774" s="1" t="str">
        <f aca="false">IF($M775=1,SQRT(((Z774)/($M774))-U774^2),"")</f>
        <v/>
      </c>
      <c r="AF774" s="1" t="str">
        <f aca="false">IF($M775=1,SQRT(((AA774)/($M774))-V774^2),"")</f>
        <v/>
      </c>
      <c r="AG774" s="1" t="str">
        <f aca="false">IF($M775=1,SQRT(((AB774)/($M774))-W774^2),"")</f>
        <v/>
      </c>
    </row>
    <row r="775" customFormat="false" ht="12.8" hidden="false" customHeight="false" outlineLevel="0" collapsed="false">
      <c r="A775" s="0" t="n">
        <v>4.88132381439</v>
      </c>
      <c r="B775" s="0" t="n">
        <v>1577122827.5</v>
      </c>
      <c r="C775" s="0" t="n">
        <f aca="false">B775-1577122810.47</f>
        <v>17.0299999713898</v>
      </c>
      <c r="D775" s="0" t="n">
        <v>453</v>
      </c>
      <c r="E775" s="0" t="n">
        <v>885</v>
      </c>
      <c r="F775" s="0" t="n">
        <v>654</v>
      </c>
      <c r="G775" s="0" t="n">
        <v>596</v>
      </c>
      <c r="H775" s="0" t="n">
        <v>317</v>
      </c>
      <c r="I775" s="0" t="n">
        <f aca="false">(D775+E775+F775+G775+H775)/5</f>
        <v>581</v>
      </c>
      <c r="J775" s="0" t="n">
        <f aca="false">I775-577.6</f>
        <v>3.39999999999998</v>
      </c>
      <c r="K775" s="0" t="n">
        <f aca="false">(I775-I774)/(A775-A774)</f>
        <v>32.5812306486301</v>
      </c>
      <c r="L775" s="0" t="str">
        <f aca="false">IF(G775&gt;590,"RELAX",IF(G775&lt;500,"FIST","TRANSITION"))</f>
        <v>RELAX</v>
      </c>
      <c r="M775" s="1" t="n">
        <f aca="false">IF(L775=L774,M774+1,1)</f>
        <v>6</v>
      </c>
      <c r="N775" s="1" t="n">
        <f aca="false">IF($L775=$L774,N774+D775,D775)</f>
        <v>2716</v>
      </c>
      <c r="O775" s="1" t="n">
        <f aca="false">IF($L775=$L774,O774+E775,E775)</f>
        <v>5310</v>
      </c>
      <c r="P775" s="1" t="n">
        <f aca="false">IF($L775=$L774,P774+F775,F775)</f>
        <v>3918</v>
      </c>
      <c r="Q775" s="1" t="n">
        <f aca="false">IF($L775=$L774,Q774+G775,G775)</f>
        <v>3561</v>
      </c>
      <c r="R775" s="1" t="n">
        <f aca="false">IF($L775=$L774,R774+H775,H775)</f>
        <v>1898</v>
      </c>
      <c r="S775" s="1" t="str">
        <f aca="false">IF($M776=1,N775/$M775,"")</f>
        <v/>
      </c>
      <c r="T775" s="1" t="str">
        <f aca="false">IF($M776=1,O775/$M775,"")</f>
        <v/>
      </c>
      <c r="U775" s="1" t="str">
        <f aca="false">IF($M776=1,P775/$M775,"")</f>
        <v/>
      </c>
      <c r="V775" s="1" t="str">
        <f aca="false">IF($M776=1,Q775/$M775,"")</f>
        <v/>
      </c>
      <c r="W775" s="1" t="str">
        <f aca="false">IF($M776=1,R775/$M775,"")</f>
        <v/>
      </c>
      <c r="X775" s="1" t="n">
        <f aca="false">IF($L775=$L774,X774+D775^2,D775^2)</f>
        <v>1229446</v>
      </c>
      <c r="Y775" s="1" t="n">
        <f aca="false">IF($L775=$L774,Y774+E775^2,E775^2)</f>
        <v>4699352</v>
      </c>
      <c r="Z775" s="1" t="n">
        <f aca="false">IF($L775=$L774,Z774+F775^2,F775^2)</f>
        <v>2558456</v>
      </c>
      <c r="AA775" s="1" t="n">
        <f aca="false">IF($L775=$L774,AA774+G775^2,G775^2)</f>
        <v>2113471</v>
      </c>
      <c r="AB775" s="1" t="n">
        <f aca="false">IF($L775=$L774,AB774+H775^2,H775^2)</f>
        <v>600402</v>
      </c>
      <c r="AC775" s="1" t="str">
        <f aca="false">IF($M776=1,SQRT(((X775)/($M775))-S775^2),"")</f>
        <v/>
      </c>
      <c r="AD775" s="1" t="str">
        <f aca="false">IF($M776=1,SQRT(((Y775)/($M775))-T775^2),"")</f>
        <v/>
      </c>
      <c r="AE775" s="1" t="str">
        <f aca="false">IF($M776=1,SQRT(((Z775)/($M775))-U775^2),"")</f>
        <v/>
      </c>
      <c r="AF775" s="1" t="str">
        <f aca="false">IF($M776=1,SQRT(((AA775)/($M775))-V775^2),"")</f>
        <v/>
      </c>
      <c r="AG775" s="1" t="str">
        <f aca="false">IF($M776=1,SQRT(((AB775)/($M775))-W775^2),"")</f>
        <v/>
      </c>
    </row>
    <row r="776" customFormat="false" ht="12.8" hidden="false" customHeight="false" outlineLevel="0" collapsed="false">
      <c r="A776" s="0" t="n">
        <v>4.90194296837</v>
      </c>
      <c r="B776" s="0" t="n">
        <v>1577122827.52</v>
      </c>
      <c r="C776" s="0" t="n">
        <f aca="false">B776-1577122810.47</f>
        <v>17.0499999523163</v>
      </c>
      <c r="D776" s="0" t="n">
        <v>453</v>
      </c>
      <c r="E776" s="0" t="n">
        <v>886</v>
      </c>
      <c r="F776" s="0" t="n">
        <v>653</v>
      </c>
      <c r="G776" s="0" t="n">
        <v>597</v>
      </c>
      <c r="H776" s="0" t="n">
        <v>317</v>
      </c>
      <c r="I776" s="0" t="n">
        <f aca="false">(D776+E776+F776+G776+H776)/5</f>
        <v>581.2</v>
      </c>
      <c r="J776" s="0" t="n">
        <f aca="false">I776-577.6</f>
        <v>3.60000000000002</v>
      </c>
      <c r="K776" s="0" t="n">
        <f aca="false">(I776-I775)/(A776-A775)</f>
        <v>9.69971901825058</v>
      </c>
      <c r="L776" s="0" t="str">
        <f aca="false">IF(G776&gt;590,"RELAX",IF(G776&lt;500,"FIST","TRANSITION"))</f>
        <v>RELAX</v>
      </c>
      <c r="M776" s="1" t="n">
        <f aca="false">IF(L776=L775,M775+1,1)</f>
        <v>7</v>
      </c>
      <c r="N776" s="1" t="n">
        <f aca="false">IF($L776=$L775,N775+D776,D776)</f>
        <v>3169</v>
      </c>
      <c r="O776" s="1" t="n">
        <f aca="false">IF($L776=$L775,O775+E776,E776)</f>
        <v>6196</v>
      </c>
      <c r="P776" s="1" t="n">
        <f aca="false">IF($L776=$L775,P775+F776,F776)</f>
        <v>4571</v>
      </c>
      <c r="Q776" s="1" t="n">
        <f aca="false">IF($L776=$L775,Q775+G776,G776)</f>
        <v>4158</v>
      </c>
      <c r="R776" s="1" t="n">
        <f aca="false">IF($L776=$L775,R775+H776,H776)</f>
        <v>2215</v>
      </c>
      <c r="S776" s="1" t="str">
        <f aca="false">IF($M777=1,N776/$M776,"")</f>
        <v/>
      </c>
      <c r="T776" s="1" t="str">
        <f aca="false">IF($M777=1,O776/$M776,"")</f>
        <v/>
      </c>
      <c r="U776" s="1" t="str">
        <f aca="false">IF($M777=1,P776/$M776,"")</f>
        <v/>
      </c>
      <c r="V776" s="1" t="str">
        <f aca="false">IF($M777=1,Q776/$M776,"")</f>
        <v/>
      </c>
      <c r="W776" s="1" t="str">
        <f aca="false">IF($M777=1,R776/$M776,"")</f>
        <v/>
      </c>
      <c r="X776" s="1" t="n">
        <f aca="false">IF($L776=$L775,X775+D776^2,D776^2)</f>
        <v>1434655</v>
      </c>
      <c r="Y776" s="1" t="n">
        <f aca="false">IF($L776=$L775,Y775+E776^2,E776^2)</f>
        <v>5484348</v>
      </c>
      <c r="Z776" s="1" t="n">
        <f aca="false">IF($L776=$L775,Z775+F776^2,F776^2)</f>
        <v>2984865</v>
      </c>
      <c r="AA776" s="1" t="n">
        <f aca="false">IF($L776=$L775,AA775+G776^2,G776^2)</f>
        <v>2469880</v>
      </c>
      <c r="AB776" s="1" t="n">
        <f aca="false">IF($L776=$L775,AB775+H776^2,H776^2)</f>
        <v>700891</v>
      </c>
      <c r="AC776" s="1" t="str">
        <f aca="false">IF($M777=1,SQRT(((X776)/($M776))-S776^2),"")</f>
        <v/>
      </c>
      <c r="AD776" s="1" t="str">
        <f aca="false">IF($M777=1,SQRT(((Y776)/($M776))-T776^2),"")</f>
        <v/>
      </c>
      <c r="AE776" s="1" t="str">
        <f aca="false">IF($M777=1,SQRT(((Z776)/($M776))-U776^2),"")</f>
        <v/>
      </c>
      <c r="AF776" s="1" t="str">
        <f aca="false">IF($M777=1,SQRT(((AA776)/($M776))-V776^2),"")</f>
        <v/>
      </c>
      <c r="AG776" s="1" t="str">
        <f aca="false">IF($M777=1,SQRT(((AB776)/($M776))-W776^2),"")</f>
        <v/>
      </c>
    </row>
    <row r="777" customFormat="false" ht="12.8" hidden="false" customHeight="false" outlineLevel="0" collapsed="false">
      <c r="A777" s="0" t="n">
        <v>4.92654681206</v>
      </c>
      <c r="B777" s="0" t="n">
        <v>1577122827.54</v>
      </c>
      <c r="C777" s="0" t="n">
        <f aca="false">B777-1577122810.47</f>
        <v>17.0699999332428</v>
      </c>
      <c r="D777" s="0" t="n">
        <v>453</v>
      </c>
      <c r="E777" s="0" t="n">
        <v>886</v>
      </c>
      <c r="F777" s="0" t="n">
        <v>654</v>
      </c>
      <c r="G777" s="0" t="n">
        <v>597</v>
      </c>
      <c r="H777" s="0" t="n">
        <v>318</v>
      </c>
      <c r="I777" s="0" t="n">
        <f aca="false">(D777+E777+F777+G777+H777)/5</f>
        <v>581.6</v>
      </c>
      <c r="J777" s="0" t="n">
        <f aca="false">I777-577.6</f>
        <v>4</v>
      </c>
      <c r="K777" s="0" t="n">
        <f aca="false">(I777-I776)/(A777-A776)</f>
        <v>16.25762238778</v>
      </c>
      <c r="L777" s="0" t="str">
        <f aca="false">IF(G777&gt;590,"RELAX",IF(G777&lt;500,"FIST","TRANSITION"))</f>
        <v>RELAX</v>
      </c>
      <c r="M777" s="1" t="n">
        <f aca="false">IF(L777=L776,M776+1,1)</f>
        <v>8</v>
      </c>
      <c r="N777" s="1" t="n">
        <f aca="false">IF($L777=$L776,N776+D777,D777)</f>
        <v>3622</v>
      </c>
      <c r="O777" s="1" t="n">
        <f aca="false">IF($L777=$L776,O776+E777,E777)</f>
        <v>7082</v>
      </c>
      <c r="P777" s="1" t="n">
        <f aca="false">IF($L777=$L776,P776+F777,F777)</f>
        <v>5225</v>
      </c>
      <c r="Q777" s="1" t="n">
        <f aca="false">IF($L777=$L776,Q776+G777,G777)</f>
        <v>4755</v>
      </c>
      <c r="R777" s="1" t="n">
        <f aca="false">IF($L777=$L776,R776+H777,H777)</f>
        <v>2533</v>
      </c>
      <c r="S777" s="1" t="str">
        <f aca="false">IF($M778=1,N777/$M777,"")</f>
        <v/>
      </c>
      <c r="T777" s="1" t="str">
        <f aca="false">IF($M778=1,O777/$M777,"")</f>
        <v/>
      </c>
      <c r="U777" s="1" t="str">
        <f aca="false">IF($M778=1,P777/$M777,"")</f>
        <v/>
      </c>
      <c r="V777" s="1" t="str">
        <f aca="false">IF($M778=1,Q777/$M777,"")</f>
        <v/>
      </c>
      <c r="W777" s="1" t="str">
        <f aca="false">IF($M778=1,R777/$M777,"")</f>
        <v/>
      </c>
      <c r="X777" s="1" t="n">
        <f aca="false">IF($L777=$L776,X776+D777^2,D777^2)</f>
        <v>1639864</v>
      </c>
      <c r="Y777" s="1" t="n">
        <f aca="false">IF($L777=$L776,Y776+E777^2,E777^2)</f>
        <v>6269344</v>
      </c>
      <c r="Z777" s="1" t="n">
        <f aca="false">IF($L777=$L776,Z776+F777^2,F777^2)</f>
        <v>3412581</v>
      </c>
      <c r="AA777" s="1" t="n">
        <f aca="false">IF($L777=$L776,AA776+G777^2,G777^2)</f>
        <v>2826289</v>
      </c>
      <c r="AB777" s="1" t="n">
        <f aca="false">IF($L777=$L776,AB776+H777^2,H777^2)</f>
        <v>802015</v>
      </c>
      <c r="AC777" s="1" t="str">
        <f aca="false">IF($M778=1,SQRT(((X777)/($M777))-S777^2),"")</f>
        <v/>
      </c>
      <c r="AD777" s="1" t="str">
        <f aca="false">IF($M778=1,SQRT(((Y777)/($M777))-T777^2),"")</f>
        <v/>
      </c>
      <c r="AE777" s="1" t="str">
        <f aca="false">IF($M778=1,SQRT(((Z777)/($M777))-U777^2),"")</f>
        <v/>
      </c>
      <c r="AF777" s="1" t="str">
        <f aca="false">IF($M778=1,SQRT(((AA777)/($M777))-V777^2),"")</f>
        <v/>
      </c>
      <c r="AG777" s="1" t="str">
        <f aca="false">IF($M778=1,SQRT(((AB777)/($M777))-W777^2),"")</f>
        <v/>
      </c>
    </row>
    <row r="778" customFormat="false" ht="12.8" hidden="false" customHeight="false" outlineLevel="0" collapsed="false">
      <c r="A778" s="0" t="n">
        <v>4.94695782661</v>
      </c>
      <c r="B778" s="0" t="n">
        <v>1577122827.56</v>
      </c>
      <c r="C778" s="0" t="n">
        <f aca="false">B778-1577122810.47</f>
        <v>17.0899999141693</v>
      </c>
      <c r="D778" s="0" t="n">
        <v>453</v>
      </c>
      <c r="E778" s="0" t="n">
        <v>886</v>
      </c>
      <c r="F778" s="0" t="n">
        <v>654</v>
      </c>
      <c r="G778" s="0" t="n">
        <v>597</v>
      </c>
      <c r="H778" s="0" t="n">
        <v>317</v>
      </c>
      <c r="I778" s="0" t="n">
        <f aca="false">(D778+E778+F778+G778+H778)/5</f>
        <v>581.4</v>
      </c>
      <c r="J778" s="0" t="n">
        <f aca="false">I778-577.6</f>
        <v>3.79999999999995</v>
      </c>
      <c r="K778" s="0" t="n">
        <f aca="false">(I778-I777)/(A778-A777)</f>
        <v>-9.79863100435841</v>
      </c>
      <c r="L778" s="0" t="str">
        <f aca="false">IF(G778&gt;590,"RELAX",IF(G778&lt;500,"FIST","TRANSITION"))</f>
        <v>RELAX</v>
      </c>
      <c r="M778" s="1" t="n">
        <f aca="false">IF(L778=L777,M777+1,1)</f>
        <v>9</v>
      </c>
      <c r="N778" s="1" t="n">
        <f aca="false">IF($L778=$L777,N777+D778,D778)</f>
        <v>4075</v>
      </c>
      <c r="O778" s="1" t="n">
        <f aca="false">IF($L778=$L777,O777+E778,E778)</f>
        <v>7968</v>
      </c>
      <c r="P778" s="1" t="n">
        <f aca="false">IF($L778=$L777,P777+F778,F778)</f>
        <v>5879</v>
      </c>
      <c r="Q778" s="1" t="n">
        <f aca="false">IF($L778=$L777,Q777+G778,G778)</f>
        <v>5352</v>
      </c>
      <c r="R778" s="1" t="n">
        <f aca="false">IF($L778=$L777,R777+H778,H778)</f>
        <v>2850</v>
      </c>
      <c r="S778" s="1" t="str">
        <f aca="false">IF($M779=1,N778/$M778,"")</f>
        <v/>
      </c>
      <c r="T778" s="1" t="str">
        <f aca="false">IF($M779=1,O778/$M778,"")</f>
        <v/>
      </c>
      <c r="U778" s="1" t="str">
        <f aca="false">IF($M779=1,P778/$M778,"")</f>
        <v/>
      </c>
      <c r="V778" s="1" t="str">
        <f aca="false">IF($M779=1,Q778/$M778,"")</f>
        <v/>
      </c>
      <c r="W778" s="1" t="str">
        <f aca="false">IF($M779=1,R778/$M778,"")</f>
        <v/>
      </c>
      <c r="X778" s="1" t="n">
        <f aca="false">IF($L778=$L777,X777+D778^2,D778^2)</f>
        <v>1845073</v>
      </c>
      <c r="Y778" s="1" t="n">
        <f aca="false">IF($L778=$L777,Y777+E778^2,E778^2)</f>
        <v>7054340</v>
      </c>
      <c r="Z778" s="1" t="n">
        <f aca="false">IF($L778=$L777,Z777+F778^2,F778^2)</f>
        <v>3840297</v>
      </c>
      <c r="AA778" s="1" t="n">
        <f aca="false">IF($L778=$L777,AA777+G778^2,G778^2)</f>
        <v>3182698</v>
      </c>
      <c r="AB778" s="1" t="n">
        <f aca="false">IF($L778=$L777,AB777+H778^2,H778^2)</f>
        <v>902504</v>
      </c>
      <c r="AC778" s="1" t="str">
        <f aca="false">IF($M779=1,SQRT(((X778)/($M778))-S778^2),"")</f>
        <v/>
      </c>
      <c r="AD778" s="1" t="str">
        <f aca="false">IF($M779=1,SQRT(((Y778)/($M778))-T778^2),"")</f>
        <v/>
      </c>
      <c r="AE778" s="1" t="str">
        <f aca="false">IF($M779=1,SQRT(((Z778)/($M778))-U778^2),"")</f>
        <v/>
      </c>
      <c r="AF778" s="1" t="str">
        <f aca="false">IF($M779=1,SQRT(((AA778)/($M778))-V778^2),"")</f>
        <v/>
      </c>
      <c r="AG778" s="1" t="str">
        <f aca="false">IF($M779=1,SQRT(((AB778)/($M778))-W778^2),"")</f>
        <v/>
      </c>
    </row>
    <row r="779" customFormat="false" ht="12.8" hidden="false" customHeight="false" outlineLevel="0" collapsed="false">
      <c r="A779" s="0" t="n">
        <v>4.97164392471</v>
      </c>
      <c r="B779" s="0" t="n">
        <v>1577122827.59</v>
      </c>
      <c r="C779" s="0" t="n">
        <f aca="false">B779-1577122810.47</f>
        <v>17.1199998855591</v>
      </c>
      <c r="D779" s="0" t="n">
        <v>452</v>
      </c>
      <c r="E779" s="0" t="n">
        <v>886</v>
      </c>
      <c r="F779" s="0" t="n">
        <v>653</v>
      </c>
      <c r="G779" s="0" t="n">
        <v>598</v>
      </c>
      <c r="H779" s="0" t="n">
        <v>317</v>
      </c>
      <c r="I779" s="0" t="n">
        <f aca="false">(D779+E779+F779+G779+H779)/5</f>
        <v>581.2</v>
      </c>
      <c r="J779" s="0" t="n">
        <f aca="false">I779-577.6</f>
        <v>3.60000000000002</v>
      </c>
      <c r="K779" s="0" t="n">
        <f aca="false">(I779-I778)/(A779-A778)</f>
        <v>-8.10172588595271</v>
      </c>
      <c r="L779" s="0" t="str">
        <f aca="false">IF(G779&gt;590,"RELAX",IF(G779&lt;500,"FIST","TRANSITION"))</f>
        <v>RELAX</v>
      </c>
      <c r="M779" s="1" t="n">
        <f aca="false">IF(L779=L778,M778+1,1)</f>
        <v>10</v>
      </c>
      <c r="N779" s="1" t="n">
        <f aca="false">IF($L779=$L778,N778+D779,D779)</f>
        <v>4527</v>
      </c>
      <c r="O779" s="1" t="n">
        <f aca="false">IF($L779=$L778,O778+E779,E779)</f>
        <v>8854</v>
      </c>
      <c r="P779" s="1" t="n">
        <f aca="false">IF($L779=$L778,P778+F779,F779)</f>
        <v>6532</v>
      </c>
      <c r="Q779" s="1" t="n">
        <f aca="false">IF($L779=$L778,Q778+G779,G779)</f>
        <v>5950</v>
      </c>
      <c r="R779" s="1" t="n">
        <f aca="false">IF($L779=$L778,R778+H779,H779)</f>
        <v>3167</v>
      </c>
      <c r="S779" s="1" t="str">
        <f aca="false">IF($M780=1,N779/$M779,"")</f>
        <v/>
      </c>
      <c r="T779" s="1" t="str">
        <f aca="false">IF($M780=1,O779/$M779,"")</f>
        <v/>
      </c>
      <c r="U779" s="1" t="str">
        <f aca="false">IF($M780=1,P779/$M779,"")</f>
        <v/>
      </c>
      <c r="V779" s="1" t="str">
        <f aca="false">IF($M780=1,Q779/$M779,"")</f>
        <v/>
      </c>
      <c r="W779" s="1" t="str">
        <f aca="false">IF($M780=1,R779/$M779,"")</f>
        <v/>
      </c>
      <c r="X779" s="1" t="n">
        <f aca="false">IF($L779=$L778,X778+D779^2,D779^2)</f>
        <v>2049377</v>
      </c>
      <c r="Y779" s="1" t="n">
        <f aca="false">IF($L779=$L778,Y778+E779^2,E779^2)</f>
        <v>7839336</v>
      </c>
      <c r="Z779" s="1" t="n">
        <f aca="false">IF($L779=$L778,Z778+F779^2,F779^2)</f>
        <v>4266706</v>
      </c>
      <c r="AA779" s="1" t="n">
        <f aca="false">IF($L779=$L778,AA778+G779^2,G779^2)</f>
        <v>3540302</v>
      </c>
      <c r="AB779" s="1" t="n">
        <f aca="false">IF($L779=$L778,AB778+H779^2,H779^2)</f>
        <v>1002993</v>
      </c>
      <c r="AC779" s="1" t="str">
        <f aca="false">IF($M780=1,SQRT(((X779)/($M779))-S779^2),"")</f>
        <v/>
      </c>
      <c r="AD779" s="1" t="str">
        <f aca="false">IF($M780=1,SQRT(((Y779)/($M779))-T779^2),"")</f>
        <v/>
      </c>
      <c r="AE779" s="1" t="str">
        <f aca="false">IF($M780=1,SQRT(((Z779)/($M779))-U779^2),"")</f>
        <v/>
      </c>
      <c r="AF779" s="1" t="str">
        <f aca="false">IF($M780=1,SQRT(((AA779)/($M779))-V779^2),"")</f>
        <v/>
      </c>
      <c r="AG779" s="1" t="str">
        <f aca="false">IF($M780=1,SQRT(((AB779)/($M779))-W779^2),"")</f>
        <v/>
      </c>
    </row>
    <row r="780" customFormat="false" ht="12.8" hidden="false" customHeight="false" outlineLevel="0" collapsed="false">
      <c r="A780" s="0" t="n">
        <v>4.99603295326</v>
      </c>
      <c r="B780" s="0" t="n">
        <v>1577122827.61</v>
      </c>
      <c r="C780" s="0" t="n">
        <f aca="false">B780-1577122810.47</f>
        <v>17.1399998664856</v>
      </c>
      <c r="D780" s="0" t="n">
        <v>453</v>
      </c>
      <c r="E780" s="0" t="n">
        <v>887</v>
      </c>
      <c r="F780" s="0" t="n">
        <v>654</v>
      </c>
      <c r="G780" s="0" t="n">
        <v>598</v>
      </c>
      <c r="H780" s="0" t="n">
        <v>317</v>
      </c>
      <c r="I780" s="0" t="n">
        <f aca="false">(D780+E780+F780+G780+H780)/5</f>
        <v>581.8</v>
      </c>
      <c r="J780" s="0" t="n">
        <f aca="false">I780-577.6</f>
        <v>4.19999999999993</v>
      </c>
      <c r="K780" s="0" t="n">
        <f aca="false">(I780-I779)/(A780-A779)</f>
        <v>24.6012258655497</v>
      </c>
      <c r="L780" s="0" t="str">
        <f aca="false">IF(G780&gt;590,"RELAX",IF(G780&lt;500,"FIST","TRANSITION"))</f>
        <v>RELAX</v>
      </c>
      <c r="M780" s="1" t="n">
        <f aca="false">IF(L780=L779,M779+1,1)</f>
        <v>11</v>
      </c>
      <c r="N780" s="1" t="n">
        <f aca="false">IF($L780=$L779,N779+D780,D780)</f>
        <v>4980</v>
      </c>
      <c r="O780" s="1" t="n">
        <f aca="false">IF($L780=$L779,O779+E780,E780)</f>
        <v>9741</v>
      </c>
      <c r="P780" s="1" t="n">
        <f aca="false">IF($L780=$L779,P779+F780,F780)</f>
        <v>7186</v>
      </c>
      <c r="Q780" s="1" t="n">
        <f aca="false">IF($L780=$L779,Q779+G780,G780)</f>
        <v>6548</v>
      </c>
      <c r="R780" s="1" t="n">
        <f aca="false">IF($L780=$L779,R779+H780,H780)</f>
        <v>3484</v>
      </c>
      <c r="S780" s="1" t="str">
        <f aca="false">IF($M781=1,N780/$M780,"")</f>
        <v/>
      </c>
      <c r="T780" s="1" t="str">
        <f aca="false">IF($M781=1,O780/$M780,"")</f>
        <v/>
      </c>
      <c r="U780" s="1" t="str">
        <f aca="false">IF($M781=1,P780/$M780,"")</f>
        <v/>
      </c>
      <c r="V780" s="1" t="str">
        <f aca="false">IF($M781=1,Q780/$M780,"")</f>
        <v/>
      </c>
      <c r="W780" s="1" t="str">
        <f aca="false">IF($M781=1,R780/$M780,"")</f>
        <v/>
      </c>
      <c r="X780" s="1" t="n">
        <f aca="false">IF($L780=$L779,X779+D780^2,D780^2)</f>
        <v>2254586</v>
      </c>
      <c r="Y780" s="1" t="n">
        <f aca="false">IF($L780=$L779,Y779+E780^2,E780^2)</f>
        <v>8626105</v>
      </c>
      <c r="Z780" s="1" t="n">
        <f aca="false">IF($L780=$L779,Z779+F780^2,F780^2)</f>
        <v>4694422</v>
      </c>
      <c r="AA780" s="1" t="n">
        <f aca="false">IF($L780=$L779,AA779+G780^2,G780^2)</f>
        <v>3897906</v>
      </c>
      <c r="AB780" s="1" t="n">
        <f aca="false">IF($L780=$L779,AB779+H780^2,H780^2)</f>
        <v>1103482</v>
      </c>
      <c r="AC780" s="1" t="str">
        <f aca="false">IF($M781=1,SQRT(((X780)/($M780))-S780^2),"")</f>
        <v/>
      </c>
      <c r="AD780" s="1" t="str">
        <f aca="false">IF($M781=1,SQRT(((Y780)/($M780))-T780^2),"")</f>
        <v/>
      </c>
      <c r="AE780" s="1" t="str">
        <f aca="false">IF($M781=1,SQRT(((Z780)/($M780))-U780^2),"")</f>
        <v/>
      </c>
      <c r="AF780" s="1" t="str">
        <f aca="false">IF($M781=1,SQRT(((AA780)/($M780))-V780^2),"")</f>
        <v/>
      </c>
      <c r="AG780" s="1" t="str">
        <f aca="false">IF($M781=1,SQRT(((AB780)/($M780))-W780^2),"")</f>
        <v/>
      </c>
    </row>
    <row r="781" customFormat="false" ht="12.8" hidden="false" customHeight="false" outlineLevel="0" collapsed="false">
      <c r="A781" s="0" t="n">
        <v>5.01647400856</v>
      </c>
      <c r="B781" s="0" t="n">
        <v>1577122827.63</v>
      </c>
      <c r="C781" s="0" t="n">
        <f aca="false">B781-1577122810.47</f>
        <v>17.1600000858307</v>
      </c>
      <c r="D781" s="0" t="n">
        <v>453</v>
      </c>
      <c r="E781" s="0" t="n">
        <v>886</v>
      </c>
      <c r="F781" s="0" t="n">
        <v>654</v>
      </c>
      <c r="G781" s="0" t="n">
        <v>599</v>
      </c>
      <c r="H781" s="0" t="n">
        <v>317</v>
      </c>
      <c r="I781" s="0" t="n">
        <f aca="false">(D781+E781+F781+G781+H781)/5</f>
        <v>581.8</v>
      </c>
      <c r="J781" s="0" t="n">
        <f aca="false">I781-577.6</f>
        <v>4.19999999999993</v>
      </c>
      <c r="K781" s="0" t="n">
        <f aca="false">(I781-I780)/(A781-A780)</f>
        <v>0</v>
      </c>
      <c r="L781" s="0" t="str">
        <f aca="false">IF(G781&gt;590,"RELAX",IF(G781&lt;500,"FIST","TRANSITION"))</f>
        <v>RELAX</v>
      </c>
      <c r="M781" s="1" t="n">
        <f aca="false">IF(L781=L780,M780+1,1)</f>
        <v>12</v>
      </c>
      <c r="N781" s="1" t="n">
        <f aca="false">IF($L781=$L780,N780+D781,D781)</f>
        <v>5433</v>
      </c>
      <c r="O781" s="1" t="n">
        <f aca="false">IF($L781=$L780,O780+E781,E781)</f>
        <v>10627</v>
      </c>
      <c r="P781" s="1" t="n">
        <f aca="false">IF($L781=$L780,P780+F781,F781)</f>
        <v>7840</v>
      </c>
      <c r="Q781" s="1" t="n">
        <f aca="false">IF($L781=$L780,Q780+G781,G781)</f>
        <v>7147</v>
      </c>
      <c r="R781" s="1" t="n">
        <f aca="false">IF($L781=$L780,R780+H781,H781)</f>
        <v>3801</v>
      </c>
      <c r="S781" s="1" t="str">
        <f aca="false">IF($M782=1,N781/$M781,"")</f>
        <v/>
      </c>
      <c r="T781" s="1" t="str">
        <f aca="false">IF($M782=1,O781/$M781,"")</f>
        <v/>
      </c>
      <c r="U781" s="1" t="str">
        <f aca="false">IF($M782=1,P781/$M781,"")</f>
        <v/>
      </c>
      <c r="V781" s="1" t="str">
        <f aca="false">IF($M782=1,Q781/$M781,"")</f>
        <v/>
      </c>
      <c r="W781" s="1" t="str">
        <f aca="false">IF($M782=1,R781/$M781,"")</f>
        <v/>
      </c>
      <c r="X781" s="1" t="n">
        <f aca="false">IF($L781=$L780,X780+D781^2,D781^2)</f>
        <v>2459795</v>
      </c>
      <c r="Y781" s="1" t="n">
        <f aca="false">IF($L781=$L780,Y780+E781^2,E781^2)</f>
        <v>9411101</v>
      </c>
      <c r="Z781" s="1" t="n">
        <f aca="false">IF($L781=$L780,Z780+F781^2,F781^2)</f>
        <v>5122138</v>
      </c>
      <c r="AA781" s="1" t="n">
        <f aca="false">IF($L781=$L780,AA780+G781^2,G781^2)</f>
        <v>4256707</v>
      </c>
      <c r="AB781" s="1" t="n">
        <f aca="false">IF($L781=$L780,AB780+H781^2,H781^2)</f>
        <v>1203971</v>
      </c>
      <c r="AC781" s="1" t="str">
        <f aca="false">IF($M782=1,SQRT(((X781)/($M781))-S781^2),"")</f>
        <v/>
      </c>
      <c r="AD781" s="1" t="str">
        <f aca="false">IF($M782=1,SQRT(((Y781)/($M781))-T781^2),"")</f>
        <v/>
      </c>
      <c r="AE781" s="1" t="str">
        <f aca="false">IF($M782=1,SQRT(((Z781)/($M781))-U781^2),"")</f>
        <v/>
      </c>
      <c r="AF781" s="1" t="str">
        <f aca="false">IF($M782=1,SQRT(((AA781)/($M781))-V781^2),"")</f>
        <v/>
      </c>
      <c r="AG781" s="1" t="str">
        <f aca="false">IF($M782=1,SQRT(((AB781)/($M781))-W781^2),"")</f>
        <v/>
      </c>
    </row>
    <row r="782" customFormat="false" ht="12.8" hidden="false" customHeight="false" outlineLevel="0" collapsed="false">
      <c r="A782" s="0" t="n">
        <v>0.000560998916626</v>
      </c>
      <c r="B782" s="0" t="n">
        <v>1577122835.05</v>
      </c>
      <c r="C782" s="0" t="n">
        <f aca="false">B782-1577122810.47</f>
        <v>24.5799999237061</v>
      </c>
      <c r="D782" s="0" t="n">
        <v>453</v>
      </c>
      <c r="E782" s="0" t="n">
        <v>886</v>
      </c>
      <c r="F782" s="0" t="n">
        <v>654</v>
      </c>
      <c r="G782" s="0" t="n">
        <v>599</v>
      </c>
      <c r="H782" s="0" t="n">
        <v>316</v>
      </c>
      <c r="I782" s="0" t="n">
        <f aca="false">(D782+E782+F782+G782+H782)/5</f>
        <v>581.6</v>
      </c>
      <c r="J782" s="0" t="n">
        <f aca="false">I782-577.6</f>
        <v>4</v>
      </c>
      <c r="K782" s="0" t="n">
        <f aca="false">(I782-I781)/(A782-A781)</f>
        <v>0.0398730997956744</v>
      </c>
      <c r="L782" s="0" t="str">
        <f aca="false">IF(G782&gt;590,"RELAX",IF(G782&lt;500,"FIST","TRANSITION"))</f>
        <v>RELAX</v>
      </c>
      <c r="M782" s="1" t="n">
        <f aca="false">IF(L782=L781,M781+1,1)</f>
        <v>13</v>
      </c>
      <c r="N782" s="1" t="n">
        <f aca="false">IF($L782=$L781,N781+D782,D782)</f>
        <v>5886</v>
      </c>
      <c r="O782" s="1" t="n">
        <f aca="false">IF($L782=$L781,O781+E782,E782)</f>
        <v>11513</v>
      </c>
      <c r="P782" s="1" t="n">
        <f aca="false">IF($L782=$L781,P781+F782,F782)</f>
        <v>8494</v>
      </c>
      <c r="Q782" s="1" t="n">
        <f aca="false">IF($L782=$L781,Q781+G782,G782)</f>
        <v>7746</v>
      </c>
      <c r="R782" s="1" t="n">
        <f aca="false">IF($L782=$L781,R781+H782,H782)</f>
        <v>4117</v>
      </c>
      <c r="S782" s="1" t="str">
        <f aca="false">IF($M783=1,N782/$M782,"")</f>
        <v/>
      </c>
      <c r="T782" s="1" t="str">
        <f aca="false">IF($M783=1,O782/$M782,"")</f>
        <v/>
      </c>
      <c r="U782" s="1" t="str">
        <f aca="false">IF($M783=1,P782/$M782,"")</f>
        <v/>
      </c>
      <c r="V782" s="1" t="str">
        <f aca="false">IF($M783=1,Q782/$M782,"")</f>
        <v/>
      </c>
      <c r="W782" s="1" t="str">
        <f aca="false">IF($M783=1,R782/$M782,"")</f>
        <v/>
      </c>
      <c r="X782" s="1" t="n">
        <f aca="false">IF($L782=$L781,X781+D782^2,D782^2)</f>
        <v>2665004</v>
      </c>
      <c r="Y782" s="1" t="n">
        <f aca="false">IF($L782=$L781,Y781+E782^2,E782^2)</f>
        <v>10196097</v>
      </c>
      <c r="Z782" s="1" t="n">
        <f aca="false">IF($L782=$L781,Z781+F782^2,F782^2)</f>
        <v>5549854</v>
      </c>
      <c r="AA782" s="1" t="n">
        <f aca="false">IF($L782=$L781,AA781+G782^2,G782^2)</f>
        <v>4615508</v>
      </c>
      <c r="AB782" s="1" t="n">
        <f aca="false">IF($L782=$L781,AB781+H782^2,H782^2)</f>
        <v>1303827</v>
      </c>
      <c r="AC782" s="1" t="str">
        <f aca="false">IF($M783=1,SQRT(((X782)/($M782))-S782^2),"")</f>
        <v/>
      </c>
      <c r="AD782" s="1" t="str">
        <f aca="false">IF($M783=1,SQRT(((Y782)/($M782))-T782^2),"")</f>
        <v/>
      </c>
      <c r="AE782" s="1" t="str">
        <f aca="false">IF($M783=1,SQRT(((Z782)/($M782))-U782^2),"")</f>
        <v/>
      </c>
      <c r="AF782" s="1" t="str">
        <f aca="false">IF($M783=1,SQRT(((AA782)/($M782))-V782^2),"")</f>
        <v/>
      </c>
      <c r="AG782" s="1" t="str">
        <f aca="false">IF($M783=1,SQRT(((AB782)/($M782))-W782^2),"")</f>
        <v/>
      </c>
    </row>
    <row r="783" customFormat="false" ht="12.8" hidden="false" customHeight="false" outlineLevel="0" collapsed="false">
      <c r="A783" s="0" t="n">
        <v>0.00108194351196</v>
      </c>
      <c r="B783" s="0" t="n">
        <v>1577122835.05</v>
      </c>
      <c r="C783" s="0" t="n">
        <f aca="false">B783-1577122810.47</f>
        <v>24.5799999237061</v>
      </c>
      <c r="D783" s="0" t="n">
        <v>452</v>
      </c>
      <c r="E783" s="0" t="n">
        <v>885</v>
      </c>
      <c r="F783" s="0" t="n">
        <v>654</v>
      </c>
      <c r="G783" s="0" t="n">
        <v>598</v>
      </c>
      <c r="H783" s="0" t="n">
        <v>317</v>
      </c>
      <c r="I783" s="0" t="n">
        <f aca="false">(D783+E783+F783+G783+H783)/5</f>
        <v>581.2</v>
      </c>
      <c r="J783" s="0" t="n">
        <f aca="false">I783-577.6</f>
        <v>3.60000000000002</v>
      </c>
      <c r="K783" s="0" t="n">
        <f aca="false">(I783-I782)/(A783-A782)</f>
        <v>-767.835972544298</v>
      </c>
      <c r="L783" s="0" t="str">
        <f aca="false">IF(G783&gt;590,"RELAX",IF(G783&lt;500,"FIST","TRANSITION"))</f>
        <v>RELAX</v>
      </c>
      <c r="M783" s="1" t="n">
        <f aca="false">IF(L783=L782,M782+1,1)</f>
        <v>14</v>
      </c>
      <c r="N783" s="1" t="n">
        <f aca="false">IF($L783=$L782,N782+D783,D783)</f>
        <v>6338</v>
      </c>
      <c r="O783" s="1" t="n">
        <f aca="false">IF($L783=$L782,O782+E783,E783)</f>
        <v>12398</v>
      </c>
      <c r="P783" s="1" t="n">
        <f aca="false">IF($L783=$L782,P782+F783,F783)</f>
        <v>9148</v>
      </c>
      <c r="Q783" s="1" t="n">
        <f aca="false">IF($L783=$L782,Q782+G783,G783)</f>
        <v>8344</v>
      </c>
      <c r="R783" s="1" t="n">
        <f aca="false">IF($L783=$L782,R782+H783,H783)</f>
        <v>4434</v>
      </c>
      <c r="S783" s="1" t="str">
        <f aca="false">IF($M784=1,N783/$M783,"")</f>
        <v/>
      </c>
      <c r="T783" s="1" t="str">
        <f aca="false">IF($M784=1,O783/$M783,"")</f>
        <v/>
      </c>
      <c r="U783" s="1" t="str">
        <f aca="false">IF($M784=1,P783/$M783,"")</f>
        <v/>
      </c>
      <c r="V783" s="1" t="str">
        <f aca="false">IF($M784=1,Q783/$M783,"")</f>
        <v/>
      </c>
      <c r="W783" s="1" t="str">
        <f aca="false">IF($M784=1,R783/$M783,"")</f>
        <v/>
      </c>
      <c r="X783" s="1" t="n">
        <f aca="false">IF($L783=$L782,X782+D783^2,D783^2)</f>
        <v>2869308</v>
      </c>
      <c r="Y783" s="1" t="n">
        <f aca="false">IF($L783=$L782,Y782+E783^2,E783^2)</f>
        <v>10979322</v>
      </c>
      <c r="Z783" s="1" t="n">
        <f aca="false">IF($L783=$L782,Z782+F783^2,F783^2)</f>
        <v>5977570</v>
      </c>
      <c r="AA783" s="1" t="n">
        <f aca="false">IF($L783=$L782,AA782+G783^2,G783^2)</f>
        <v>4973112</v>
      </c>
      <c r="AB783" s="1" t="n">
        <f aca="false">IF($L783=$L782,AB782+H783^2,H783^2)</f>
        <v>1404316</v>
      </c>
      <c r="AC783" s="1" t="str">
        <f aca="false">IF($M784=1,SQRT(((X783)/($M783))-S783^2),"")</f>
        <v/>
      </c>
      <c r="AD783" s="1" t="str">
        <f aca="false">IF($M784=1,SQRT(((Y783)/($M783))-T783^2),"")</f>
        <v/>
      </c>
      <c r="AE783" s="1" t="str">
        <f aca="false">IF($M784=1,SQRT(((Z783)/($M783))-U783^2),"")</f>
        <v/>
      </c>
      <c r="AF783" s="1" t="str">
        <f aca="false">IF($M784=1,SQRT(((AA783)/($M783))-V783^2),"")</f>
        <v/>
      </c>
      <c r="AG783" s="1" t="str">
        <f aca="false">IF($M784=1,SQRT(((AB783)/($M783))-W783^2),"")</f>
        <v/>
      </c>
    </row>
    <row r="784" customFormat="false" ht="12.8" hidden="false" customHeight="false" outlineLevel="0" collapsed="false">
      <c r="A784" s="0" t="n">
        <v>0.00154495239258</v>
      </c>
      <c r="B784" s="0" t="n">
        <v>1577122835.05</v>
      </c>
      <c r="C784" s="0" t="n">
        <f aca="false">B784-1577122810.47</f>
        <v>24.5799999237061</v>
      </c>
      <c r="D784" s="0" t="n">
        <v>454</v>
      </c>
      <c r="E784" s="0" t="n">
        <v>886</v>
      </c>
      <c r="F784" s="0" t="n">
        <v>653</v>
      </c>
      <c r="G784" s="0" t="n">
        <v>600</v>
      </c>
      <c r="H784" s="0" t="n">
        <v>316</v>
      </c>
      <c r="I784" s="0" t="n">
        <f aca="false">(D784+E784+F784+G784+H784)/5</f>
        <v>581.8</v>
      </c>
      <c r="J784" s="0" t="n">
        <f aca="false">I784-577.6</f>
        <v>4.19999999999993</v>
      </c>
      <c r="K784" s="0" t="n">
        <f aca="false">(I784-I783)/(A784-A783)</f>
        <v>1295.87147269501</v>
      </c>
      <c r="L784" s="0" t="str">
        <f aca="false">IF(G784&gt;590,"RELAX",IF(G784&lt;500,"FIST","TRANSITION"))</f>
        <v>RELAX</v>
      </c>
      <c r="M784" s="1" t="n">
        <f aca="false">IF(L784=L783,M783+1,1)</f>
        <v>15</v>
      </c>
      <c r="N784" s="1" t="n">
        <f aca="false">IF($L784=$L783,N783+D784,D784)</f>
        <v>6792</v>
      </c>
      <c r="O784" s="1" t="n">
        <f aca="false">IF($L784=$L783,O783+E784,E784)</f>
        <v>13284</v>
      </c>
      <c r="P784" s="1" t="n">
        <f aca="false">IF($L784=$L783,P783+F784,F784)</f>
        <v>9801</v>
      </c>
      <c r="Q784" s="1" t="n">
        <f aca="false">IF($L784=$L783,Q783+G784,G784)</f>
        <v>8944</v>
      </c>
      <c r="R784" s="1" t="n">
        <f aca="false">IF($L784=$L783,R783+H784,H784)</f>
        <v>4750</v>
      </c>
      <c r="S784" s="1" t="str">
        <f aca="false">IF($M785=1,N784/$M784,"")</f>
        <v/>
      </c>
      <c r="T784" s="1" t="str">
        <f aca="false">IF($M785=1,O784/$M784,"")</f>
        <v/>
      </c>
      <c r="U784" s="1" t="str">
        <f aca="false">IF($M785=1,P784/$M784,"")</f>
        <v/>
      </c>
      <c r="V784" s="1" t="str">
        <f aca="false">IF($M785=1,Q784/$M784,"")</f>
        <v/>
      </c>
      <c r="W784" s="1" t="str">
        <f aca="false">IF($M785=1,R784/$M784,"")</f>
        <v/>
      </c>
      <c r="X784" s="1" t="n">
        <f aca="false">IF($L784=$L783,X783+D784^2,D784^2)</f>
        <v>3075424</v>
      </c>
      <c r="Y784" s="1" t="n">
        <f aca="false">IF($L784=$L783,Y783+E784^2,E784^2)</f>
        <v>11764318</v>
      </c>
      <c r="Z784" s="1" t="n">
        <f aca="false">IF($L784=$L783,Z783+F784^2,F784^2)</f>
        <v>6403979</v>
      </c>
      <c r="AA784" s="1" t="n">
        <f aca="false">IF($L784=$L783,AA783+G784^2,G784^2)</f>
        <v>5333112</v>
      </c>
      <c r="AB784" s="1" t="n">
        <f aca="false">IF($L784=$L783,AB783+H784^2,H784^2)</f>
        <v>1504172</v>
      </c>
      <c r="AC784" s="1" t="str">
        <f aca="false">IF($M785=1,SQRT(((X784)/($M784))-S784^2),"")</f>
        <v/>
      </c>
      <c r="AD784" s="1" t="str">
        <f aca="false">IF($M785=1,SQRT(((Y784)/($M784))-T784^2),"")</f>
        <v/>
      </c>
      <c r="AE784" s="1" t="str">
        <f aca="false">IF($M785=1,SQRT(((Z784)/($M784))-U784^2),"")</f>
        <v/>
      </c>
      <c r="AF784" s="1" t="str">
        <f aca="false">IF($M785=1,SQRT(((AA784)/($M784))-V784^2),"")</f>
        <v/>
      </c>
      <c r="AG784" s="1" t="str">
        <f aca="false">IF($M785=1,SQRT(((AB784)/($M784))-W784^2),"")</f>
        <v/>
      </c>
    </row>
    <row r="785" customFormat="false" ht="12.8" hidden="false" customHeight="false" outlineLevel="0" collapsed="false">
      <c r="A785" s="0" t="n">
        <v>0.00200486183167</v>
      </c>
      <c r="B785" s="0" t="n">
        <v>1577122835.05</v>
      </c>
      <c r="C785" s="0" t="n">
        <f aca="false">B785-1577122810.47</f>
        <v>24.5799999237061</v>
      </c>
      <c r="D785" s="0" t="n">
        <v>453</v>
      </c>
      <c r="E785" s="0" t="n">
        <v>886</v>
      </c>
      <c r="F785" s="0" t="n">
        <v>653</v>
      </c>
      <c r="G785" s="0" t="n">
        <v>600</v>
      </c>
      <c r="H785" s="0" t="n">
        <v>316</v>
      </c>
      <c r="I785" s="0" t="n">
        <f aca="false">(D785+E785+F785+G785+H785)/5</f>
        <v>581.6</v>
      </c>
      <c r="J785" s="0" t="n">
        <f aca="false">I785-577.6</f>
        <v>4</v>
      </c>
      <c r="K785" s="0" t="n">
        <f aca="false">(I785-I784)/(A785-A784)</f>
        <v>-434.868221873554</v>
      </c>
      <c r="L785" s="0" t="str">
        <f aca="false">IF(G785&gt;590,"RELAX",IF(G785&lt;500,"FIST","TRANSITION"))</f>
        <v>RELAX</v>
      </c>
      <c r="M785" s="1" t="n">
        <f aca="false">IF(L785=L784,M784+1,1)</f>
        <v>16</v>
      </c>
      <c r="N785" s="1" t="n">
        <f aca="false">IF($L785=$L784,N784+D785,D785)</f>
        <v>7245</v>
      </c>
      <c r="O785" s="1" t="n">
        <f aca="false">IF($L785=$L784,O784+E785,E785)</f>
        <v>14170</v>
      </c>
      <c r="P785" s="1" t="n">
        <f aca="false">IF($L785=$L784,P784+F785,F785)</f>
        <v>10454</v>
      </c>
      <c r="Q785" s="1" t="n">
        <f aca="false">IF($L785=$L784,Q784+G785,G785)</f>
        <v>9544</v>
      </c>
      <c r="R785" s="1" t="n">
        <f aca="false">IF($L785=$L784,R784+H785,H785)</f>
        <v>5066</v>
      </c>
      <c r="S785" s="1" t="str">
        <f aca="false">IF($M786=1,N785/$M785,"")</f>
        <v/>
      </c>
      <c r="T785" s="1" t="str">
        <f aca="false">IF($M786=1,O785/$M785,"")</f>
        <v/>
      </c>
      <c r="U785" s="1" t="str">
        <f aca="false">IF($M786=1,P785/$M785,"")</f>
        <v/>
      </c>
      <c r="V785" s="1" t="str">
        <f aca="false">IF($M786=1,Q785/$M785,"")</f>
        <v/>
      </c>
      <c r="W785" s="1" t="str">
        <f aca="false">IF($M786=1,R785/$M785,"")</f>
        <v/>
      </c>
      <c r="X785" s="1" t="n">
        <f aca="false">IF($L785=$L784,X784+D785^2,D785^2)</f>
        <v>3280633</v>
      </c>
      <c r="Y785" s="1" t="n">
        <f aca="false">IF($L785=$L784,Y784+E785^2,E785^2)</f>
        <v>12549314</v>
      </c>
      <c r="Z785" s="1" t="n">
        <f aca="false">IF($L785=$L784,Z784+F785^2,F785^2)</f>
        <v>6830388</v>
      </c>
      <c r="AA785" s="1" t="n">
        <f aca="false">IF($L785=$L784,AA784+G785^2,G785^2)</f>
        <v>5693112</v>
      </c>
      <c r="AB785" s="1" t="n">
        <f aca="false">IF($L785=$L784,AB784+H785^2,H785^2)</f>
        <v>1604028</v>
      </c>
      <c r="AC785" s="1" t="str">
        <f aca="false">IF($M786=1,SQRT(((X785)/($M785))-S785^2),"")</f>
        <v/>
      </c>
      <c r="AD785" s="1" t="str">
        <f aca="false">IF($M786=1,SQRT(((Y785)/($M785))-T785^2),"")</f>
        <v/>
      </c>
      <c r="AE785" s="1" t="str">
        <f aca="false">IF($M786=1,SQRT(((Z785)/($M785))-U785^2),"")</f>
        <v/>
      </c>
      <c r="AF785" s="1" t="str">
        <f aca="false">IF($M786=1,SQRT(((AA785)/($M785))-V785^2),"")</f>
        <v/>
      </c>
      <c r="AG785" s="1" t="str">
        <f aca="false">IF($M786=1,SQRT(((AB785)/($M785))-W785^2),"")</f>
        <v/>
      </c>
    </row>
    <row r="786" customFormat="false" ht="12.8" hidden="false" customHeight="false" outlineLevel="0" collapsed="false">
      <c r="A786" s="0" t="n">
        <v>0.00246500968933</v>
      </c>
      <c r="B786" s="0" t="n">
        <v>1577122835.05</v>
      </c>
      <c r="C786" s="0" t="n">
        <f aca="false">B786-1577122810.47</f>
        <v>24.5799999237061</v>
      </c>
      <c r="D786" s="0" t="n">
        <v>452</v>
      </c>
      <c r="E786" s="0" t="n">
        <v>886</v>
      </c>
      <c r="F786" s="0" t="n">
        <v>652</v>
      </c>
      <c r="G786" s="0" t="n">
        <v>597</v>
      </c>
      <c r="H786" s="0" t="n">
        <v>318</v>
      </c>
      <c r="I786" s="0" t="n">
        <f aca="false">(D786+E786+F786+G786+H786)/5</f>
        <v>581</v>
      </c>
      <c r="J786" s="0" t="n">
        <f aca="false">I786-577.6</f>
        <v>3.39999999999998</v>
      </c>
      <c r="K786" s="0" t="n">
        <f aca="false">(I786-I785)/(A786-A785)</f>
        <v>-1303.92870468031</v>
      </c>
      <c r="L786" s="0" t="str">
        <f aca="false">IF(G786&gt;590,"RELAX",IF(G786&lt;500,"FIST","TRANSITION"))</f>
        <v>RELAX</v>
      </c>
      <c r="M786" s="1" t="n">
        <f aca="false">IF(L786=L785,M785+1,1)</f>
        <v>17</v>
      </c>
      <c r="N786" s="1" t="n">
        <f aca="false">IF($L786=$L785,N785+D786,D786)</f>
        <v>7697</v>
      </c>
      <c r="O786" s="1" t="n">
        <f aca="false">IF($L786=$L785,O785+E786,E786)</f>
        <v>15056</v>
      </c>
      <c r="P786" s="1" t="n">
        <f aca="false">IF($L786=$L785,P785+F786,F786)</f>
        <v>11106</v>
      </c>
      <c r="Q786" s="1" t="n">
        <f aca="false">IF($L786=$L785,Q785+G786,G786)</f>
        <v>10141</v>
      </c>
      <c r="R786" s="1" t="n">
        <f aca="false">IF($L786=$L785,R785+H786,H786)</f>
        <v>5384</v>
      </c>
      <c r="S786" s="1" t="str">
        <f aca="false">IF($M787=1,N786/$M786,"")</f>
        <v/>
      </c>
      <c r="T786" s="1" t="str">
        <f aca="false">IF($M787=1,O786/$M786,"")</f>
        <v/>
      </c>
      <c r="U786" s="1" t="str">
        <f aca="false">IF($M787=1,P786/$M786,"")</f>
        <v/>
      </c>
      <c r="V786" s="1" t="str">
        <f aca="false">IF($M787=1,Q786/$M786,"")</f>
        <v/>
      </c>
      <c r="W786" s="1" t="str">
        <f aca="false">IF($M787=1,R786/$M786,"")</f>
        <v/>
      </c>
      <c r="X786" s="1" t="n">
        <f aca="false">IF($L786=$L785,X785+D786^2,D786^2)</f>
        <v>3484937</v>
      </c>
      <c r="Y786" s="1" t="n">
        <f aca="false">IF($L786=$L785,Y785+E786^2,E786^2)</f>
        <v>13334310</v>
      </c>
      <c r="Z786" s="1" t="n">
        <f aca="false">IF($L786=$L785,Z785+F786^2,F786^2)</f>
        <v>7255492</v>
      </c>
      <c r="AA786" s="1" t="n">
        <f aca="false">IF($L786=$L785,AA785+G786^2,G786^2)</f>
        <v>6049521</v>
      </c>
      <c r="AB786" s="1" t="n">
        <f aca="false">IF($L786=$L785,AB785+H786^2,H786^2)</f>
        <v>1705152</v>
      </c>
      <c r="AC786" s="1" t="str">
        <f aca="false">IF($M787=1,SQRT(((X786)/($M786))-S786^2),"")</f>
        <v/>
      </c>
      <c r="AD786" s="1" t="str">
        <f aca="false">IF($M787=1,SQRT(((Y786)/($M786))-T786^2),"")</f>
        <v/>
      </c>
      <c r="AE786" s="1" t="str">
        <f aca="false">IF($M787=1,SQRT(((Z786)/($M786))-U786^2),"")</f>
        <v/>
      </c>
      <c r="AF786" s="1" t="str">
        <f aca="false">IF($M787=1,SQRT(((AA786)/($M786))-V786^2),"")</f>
        <v/>
      </c>
      <c r="AG786" s="1" t="str">
        <f aca="false">IF($M787=1,SQRT(((AB786)/($M786))-W786^2),"")</f>
        <v/>
      </c>
    </row>
    <row r="787" customFormat="false" ht="12.8" hidden="false" customHeight="false" outlineLevel="0" collapsed="false">
      <c r="A787" s="0" t="n">
        <v>0.00292706489563</v>
      </c>
      <c r="B787" s="0" t="n">
        <v>1577122835.05</v>
      </c>
      <c r="C787" s="0" t="n">
        <f aca="false">B787-1577122810.47</f>
        <v>24.5799999237061</v>
      </c>
      <c r="D787" s="0" t="n">
        <v>454</v>
      </c>
      <c r="E787" s="0" t="n">
        <v>885</v>
      </c>
      <c r="F787" s="0" t="n">
        <v>652</v>
      </c>
      <c r="G787" s="0" t="n">
        <v>593</v>
      </c>
      <c r="H787" s="0" t="n">
        <v>318</v>
      </c>
      <c r="I787" s="0" t="n">
        <f aca="false">(D787+E787+F787+G787+H787)/5</f>
        <v>580.4</v>
      </c>
      <c r="J787" s="0" t="n">
        <f aca="false">I787-577.6</f>
        <v>2.79999999999995</v>
      </c>
      <c r="K787" s="0" t="n">
        <f aca="false">(I787-I786)/(A787-A786)</f>
        <v>-1298.54613002772</v>
      </c>
      <c r="L787" s="0" t="str">
        <f aca="false">IF(G787&gt;590,"RELAX",IF(G787&lt;500,"FIST","TRANSITION"))</f>
        <v>RELAX</v>
      </c>
      <c r="M787" s="1" t="n">
        <f aca="false">IF(L787=L786,M786+1,1)</f>
        <v>18</v>
      </c>
      <c r="N787" s="1" t="n">
        <f aca="false">IF($L787=$L786,N786+D787,D787)</f>
        <v>8151</v>
      </c>
      <c r="O787" s="1" t="n">
        <f aca="false">IF($L787=$L786,O786+E787,E787)</f>
        <v>15941</v>
      </c>
      <c r="P787" s="1" t="n">
        <f aca="false">IF($L787=$L786,P786+F787,F787)</f>
        <v>11758</v>
      </c>
      <c r="Q787" s="1" t="n">
        <f aca="false">IF($L787=$L786,Q786+G787,G787)</f>
        <v>10734</v>
      </c>
      <c r="R787" s="1" t="n">
        <f aca="false">IF($L787=$L786,R786+H787,H787)</f>
        <v>5702</v>
      </c>
      <c r="S787" s="1" t="n">
        <f aca="false">IF($M788=1,N787/$M787,"")</f>
        <v>452.833333333333</v>
      </c>
      <c r="T787" s="1" t="n">
        <f aca="false">IF($M788=1,O787/$M787,"")</f>
        <v>885.611111111111</v>
      </c>
      <c r="U787" s="1" t="n">
        <f aca="false">IF($M788=1,P787/$M787,"")</f>
        <v>653.222222222222</v>
      </c>
      <c r="V787" s="1" t="n">
        <f aca="false">IF($M788=1,Q787/$M787,"")</f>
        <v>596.333333333333</v>
      </c>
      <c r="W787" s="1" t="n">
        <f aca="false">IF($M788=1,R787/$M787,"")</f>
        <v>316.777777777778</v>
      </c>
      <c r="X787" s="1" t="n">
        <f aca="false">IF($L787=$L786,X786+D787^2,D787^2)</f>
        <v>3691053</v>
      </c>
      <c r="Y787" s="1" t="n">
        <f aca="false">IF($L787=$L786,Y786+E787^2,E787^2)</f>
        <v>14117535</v>
      </c>
      <c r="Z787" s="1" t="n">
        <f aca="false">IF($L787=$L786,Z786+F787^2,F787^2)</f>
        <v>7680596</v>
      </c>
      <c r="AA787" s="1" t="n">
        <f aca="false">IF($L787=$L786,AA786+G787^2,G787^2)</f>
        <v>6401170</v>
      </c>
      <c r="AB787" s="1" t="n">
        <f aca="false">IF($L787=$L786,AB786+H787^2,H787^2)</f>
        <v>1806276</v>
      </c>
      <c r="AC787" s="1" t="n">
        <f aca="false">IF($M788=1,SQRT(((X787)/($M787))-S787^2),"")</f>
        <v>0.6871842709551</v>
      </c>
      <c r="AD787" s="1" t="n">
        <f aca="false">IF($M788=1,SQRT(((Y787)/($M787))-T787^2),"")</f>
        <v>0.678141978688961</v>
      </c>
      <c r="AE787" s="1" t="n">
        <f aca="false">IF($M788=1,SQRT(((Z787)/($M787))-U787^2),"")</f>
        <v>0.711458248635972</v>
      </c>
      <c r="AF787" s="1" t="n">
        <f aca="false">IF($M788=1,SQRT(((AA787)/($M787))-V787^2),"")</f>
        <v>2.66666666665818</v>
      </c>
      <c r="AG787" s="1" t="n">
        <f aca="false">IF($M788=1,SQRT(((AB787)/($M787))-W787^2),"")</f>
        <v>0.711458248605291</v>
      </c>
    </row>
    <row r="788" customFormat="false" ht="12.8" hidden="false" customHeight="false" outlineLevel="0" collapsed="false">
      <c r="A788" s="0" t="n">
        <v>0.0033860206604</v>
      </c>
      <c r="B788" s="0" t="n">
        <v>1577122835.05</v>
      </c>
      <c r="C788" s="0" t="n">
        <f aca="false">B788-1577122810.47</f>
        <v>24.5799999237061</v>
      </c>
      <c r="D788" s="0" t="n">
        <v>454</v>
      </c>
      <c r="E788" s="0" t="n">
        <v>887</v>
      </c>
      <c r="F788" s="0" t="n">
        <v>653</v>
      </c>
      <c r="G788" s="0" t="n">
        <v>589</v>
      </c>
      <c r="H788" s="0" t="n">
        <v>318</v>
      </c>
      <c r="I788" s="0" t="n">
        <f aca="false">(D788+E788+F788+G788+H788)/5</f>
        <v>580.2</v>
      </c>
      <c r="J788" s="0" t="n">
        <f aca="false">I788-577.6</f>
        <v>2.60000000000002</v>
      </c>
      <c r="K788" s="0" t="n">
        <f aca="false">(I788-I787)/(A788-A787)</f>
        <v>-435.771844156177</v>
      </c>
      <c r="L788" s="0" t="str">
        <f aca="false">IF(G788&gt;590,"RELAX",IF(G788&lt;500,"FIST","TRANSITION"))</f>
        <v>TRANSITION</v>
      </c>
      <c r="M788" s="1" t="n">
        <f aca="false">IF(L788=L787,M787+1,1)</f>
        <v>1</v>
      </c>
      <c r="N788" s="1" t="n">
        <f aca="false">IF($L788=$L787,N787+D788,D788)</f>
        <v>454</v>
      </c>
      <c r="O788" s="1" t="n">
        <f aca="false">IF($L788=$L787,O787+E788,E788)</f>
        <v>887</v>
      </c>
      <c r="P788" s="1" t="n">
        <f aca="false">IF($L788=$L787,P787+F788,F788)</f>
        <v>653</v>
      </c>
      <c r="Q788" s="1" t="n">
        <f aca="false">IF($L788=$L787,Q787+G788,G788)</f>
        <v>589</v>
      </c>
      <c r="R788" s="1" t="n">
        <f aca="false">IF($L788=$L787,R787+H788,H788)</f>
        <v>318</v>
      </c>
      <c r="S788" s="1" t="str">
        <f aca="false">IF($M789=1,N788/$M788,"")</f>
        <v/>
      </c>
      <c r="T788" s="1" t="str">
        <f aca="false">IF($M789=1,O788/$M788,"")</f>
        <v/>
      </c>
      <c r="U788" s="1" t="str">
        <f aca="false">IF($M789=1,P788/$M788,"")</f>
        <v/>
      </c>
      <c r="V788" s="1" t="str">
        <f aca="false">IF($M789=1,Q788/$M788,"")</f>
        <v/>
      </c>
      <c r="W788" s="1" t="str">
        <f aca="false">IF($M789=1,R788/$M788,"")</f>
        <v/>
      </c>
      <c r="X788" s="1" t="n">
        <f aca="false">IF($L788=$L787,X787+D788^2,D788^2)</f>
        <v>206116</v>
      </c>
      <c r="Y788" s="1" t="n">
        <f aca="false">IF($L788=$L787,Y787+E788^2,E788^2)</f>
        <v>786769</v>
      </c>
      <c r="Z788" s="1" t="n">
        <f aca="false">IF($L788=$L787,Z787+F788^2,F788^2)</f>
        <v>426409</v>
      </c>
      <c r="AA788" s="1" t="n">
        <f aca="false">IF($L788=$L787,AA787+G788^2,G788^2)</f>
        <v>346921</v>
      </c>
      <c r="AB788" s="1" t="n">
        <f aca="false">IF($L788=$L787,AB787+H788^2,H788^2)</f>
        <v>101124</v>
      </c>
      <c r="AC788" s="1" t="str">
        <f aca="false">IF($M789=1,SQRT(((X788)/($M788))-S788^2),"")</f>
        <v/>
      </c>
      <c r="AD788" s="1" t="str">
        <f aca="false">IF($M789=1,SQRT(((Y788)/($M788))-T788^2),"")</f>
        <v/>
      </c>
      <c r="AE788" s="1" t="str">
        <f aca="false">IF($M789=1,SQRT(((Z788)/($M788))-U788^2),"")</f>
        <v/>
      </c>
      <c r="AF788" s="1" t="str">
        <f aca="false">IF($M789=1,SQRT(((AA788)/($M788))-V788^2),"")</f>
        <v/>
      </c>
      <c r="AG788" s="1" t="str">
        <f aca="false">IF($M789=1,SQRT(((AB788)/($M788))-W788^2),"")</f>
        <v/>
      </c>
    </row>
    <row r="789" customFormat="false" ht="12.8" hidden="false" customHeight="false" outlineLevel="0" collapsed="false">
      <c r="A789" s="0" t="n">
        <v>0.0038468837738</v>
      </c>
      <c r="B789" s="0" t="n">
        <v>1577122835.05</v>
      </c>
      <c r="C789" s="0" t="n">
        <f aca="false">B789-1577122810.47</f>
        <v>24.5799999237061</v>
      </c>
      <c r="D789" s="0" t="n">
        <v>454</v>
      </c>
      <c r="E789" s="0" t="n">
        <v>886</v>
      </c>
      <c r="F789" s="0" t="n">
        <v>652</v>
      </c>
      <c r="G789" s="0" t="n">
        <v>587</v>
      </c>
      <c r="H789" s="0" t="n">
        <v>318</v>
      </c>
      <c r="I789" s="0" t="n">
        <f aca="false">(D789+E789+F789+G789+H789)/5</f>
        <v>579.4</v>
      </c>
      <c r="J789" s="0" t="n">
        <f aca="false">I789-577.6</f>
        <v>1.79999999999995</v>
      </c>
      <c r="K789" s="0" t="n">
        <f aca="false">(I789-I788)/(A789-A788)</f>
        <v>-1735.87335748808</v>
      </c>
      <c r="L789" s="0" t="str">
        <f aca="false">IF(G789&gt;590,"RELAX",IF(G789&lt;500,"FIST","TRANSITION"))</f>
        <v>TRANSITION</v>
      </c>
      <c r="M789" s="1" t="n">
        <f aca="false">IF(L789=L788,M788+1,1)</f>
        <v>2</v>
      </c>
      <c r="N789" s="1" t="n">
        <f aca="false">IF($L789=$L788,N788+D789,D789)</f>
        <v>908</v>
      </c>
      <c r="O789" s="1" t="n">
        <f aca="false">IF($L789=$L788,O788+E789,E789)</f>
        <v>1773</v>
      </c>
      <c r="P789" s="1" t="n">
        <f aca="false">IF($L789=$L788,P788+F789,F789)</f>
        <v>1305</v>
      </c>
      <c r="Q789" s="1" t="n">
        <f aca="false">IF($L789=$L788,Q788+G789,G789)</f>
        <v>1176</v>
      </c>
      <c r="R789" s="1" t="n">
        <f aca="false">IF($L789=$L788,R788+H789,H789)</f>
        <v>636</v>
      </c>
      <c r="S789" s="1" t="str">
        <f aca="false">IF($M790=1,N789/$M789,"")</f>
        <v/>
      </c>
      <c r="T789" s="1" t="str">
        <f aca="false">IF($M790=1,O789/$M789,"")</f>
        <v/>
      </c>
      <c r="U789" s="1" t="str">
        <f aca="false">IF($M790=1,P789/$M789,"")</f>
        <v/>
      </c>
      <c r="V789" s="1" t="str">
        <f aca="false">IF($M790=1,Q789/$M789,"")</f>
        <v/>
      </c>
      <c r="W789" s="1" t="str">
        <f aca="false">IF($M790=1,R789/$M789,"")</f>
        <v/>
      </c>
      <c r="X789" s="1" t="n">
        <f aca="false">IF($L789=$L788,X788+D789^2,D789^2)</f>
        <v>412232</v>
      </c>
      <c r="Y789" s="1" t="n">
        <f aca="false">IF($L789=$L788,Y788+E789^2,E789^2)</f>
        <v>1571765</v>
      </c>
      <c r="Z789" s="1" t="n">
        <f aca="false">IF($L789=$L788,Z788+F789^2,F789^2)</f>
        <v>851513</v>
      </c>
      <c r="AA789" s="1" t="n">
        <f aca="false">IF($L789=$L788,AA788+G789^2,G789^2)</f>
        <v>691490</v>
      </c>
      <c r="AB789" s="1" t="n">
        <f aca="false">IF($L789=$L788,AB788+H789^2,H789^2)</f>
        <v>202248</v>
      </c>
      <c r="AC789" s="1" t="str">
        <f aca="false">IF($M790=1,SQRT(((X789)/($M789))-S789^2),"")</f>
        <v/>
      </c>
      <c r="AD789" s="1" t="str">
        <f aca="false">IF($M790=1,SQRT(((Y789)/($M789))-T789^2),"")</f>
        <v/>
      </c>
      <c r="AE789" s="1" t="str">
        <f aca="false">IF($M790=1,SQRT(((Z789)/($M789))-U789^2),"")</f>
        <v/>
      </c>
      <c r="AF789" s="1" t="str">
        <f aca="false">IF($M790=1,SQRT(((AA789)/($M789))-V789^2),"")</f>
        <v/>
      </c>
      <c r="AG789" s="1" t="str">
        <f aca="false">IF($M790=1,SQRT(((AB789)/($M789))-W789^2),"")</f>
        <v/>
      </c>
    </row>
    <row r="790" customFormat="false" ht="12.8" hidden="false" customHeight="false" outlineLevel="0" collapsed="false">
      <c r="A790" s="0" t="n">
        <v>0.00431799888611</v>
      </c>
      <c r="B790" s="0" t="n">
        <v>1577122835.05</v>
      </c>
      <c r="C790" s="0" t="n">
        <f aca="false">B790-1577122810.47</f>
        <v>24.5799999237061</v>
      </c>
      <c r="D790" s="0" t="n">
        <v>454</v>
      </c>
      <c r="E790" s="0" t="n">
        <v>887</v>
      </c>
      <c r="F790" s="0" t="n">
        <v>652</v>
      </c>
      <c r="G790" s="0" t="n">
        <v>588</v>
      </c>
      <c r="H790" s="0" t="n">
        <v>318</v>
      </c>
      <c r="I790" s="0" t="n">
        <f aca="false">(D790+E790+F790+G790+H790)/5</f>
        <v>579.8</v>
      </c>
      <c r="J790" s="0" t="n">
        <f aca="false">I790-577.6</f>
        <v>2.19999999999993</v>
      </c>
      <c r="K790" s="0" t="n">
        <f aca="false">(I790-I789)/(A790-A789)</f>
        <v>849.049392702929</v>
      </c>
      <c r="L790" s="0" t="str">
        <f aca="false">IF(G790&gt;590,"RELAX",IF(G790&lt;500,"FIST","TRANSITION"))</f>
        <v>TRANSITION</v>
      </c>
      <c r="M790" s="1" t="n">
        <f aca="false">IF(L790=L789,M789+1,1)</f>
        <v>3</v>
      </c>
      <c r="N790" s="1" t="n">
        <f aca="false">IF($L790=$L789,N789+D790,D790)</f>
        <v>1362</v>
      </c>
      <c r="O790" s="1" t="n">
        <f aca="false">IF($L790=$L789,O789+E790,E790)</f>
        <v>2660</v>
      </c>
      <c r="P790" s="1" t="n">
        <f aca="false">IF($L790=$L789,P789+F790,F790)</f>
        <v>1957</v>
      </c>
      <c r="Q790" s="1" t="n">
        <f aca="false">IF($L790=$L789,Q789+G790,G790)</f>
        <v>1764</v>
      </c>
      <c r="R790" s="1" t="n">
        <f aca="false">IF($L790=$L789,R789+H790,H790)</f>
        <v>954</v>
      </c>
      <c r="S790" s="1" t="str">
        <f aca="false">IF($M791=1,N790/$M790,"")</f>
        <v/>
      </c>
      <c r="T790" s="1" t="str">
        <f aca="false">IF($M791=1,O790/$M790,"")</f>
        <v/>
      </c>
      <c r="U790" s="1" t="str">
        <f aca="false">IF($M791=1,P790/$M790,"")</f>
        <v/>
      </c>
      <c r="V790" s="1" t="str">
        <f aca="false">IF($M791=1,Q790/$M790,"")</f>
        <v/>
      </c>
      <c r="W790" s="1" t="str">
        <f aca="false">IF($M791=1,R790/$M790,"")</f>
        <v/>
      </c>
      <c r="X790" s="1" t="n">
        <f aca="false">IF($L790=$L789,X789+D790^2,D790^2)</f>
        <v>618348</v>
      </c>
      <c r="Y790" s="1" t="n">
        <f aca="false">IF($L790=$L789,Y789+E790^2,E790^2)</f>
        <v>2358534</v>
      </c>
      <c r="Z790" s="1" t="n">
        <f aca="false">IF($L790=$L789,Z789+F790^2,F790^2)</f>
        <v>1276617</v>
      </c>
      <c r="AA790" s="1" t="n">
        <f aca="false">IF($L790=$L789,AA789+G790^2,G790^2)</f>
        <v>1037234</v>
      </c>
      <c r="AB790" s="1" t="n">
        <f aca="false">IF($L790=$L789,AB789+H790^2,H790^2)</f>
        <v>303372</v>
      </c>
      <c r="AC790" s="1" t="str">
        <f aca="false">IF($M791=1,SQRT(((X790)/($M790))-S790^2),"")</f>
        <v/>
      </c>
      <c r="AD790" s="1" t="str">
        <f aca="false">IF($M791=1,SQRT(((Y790)/($M790))-T790^2),"")</f>
        <v/>
      </c>
      <c r="AE790" s="1" t="str">
        <f aca="false">IF($M791=1,SQRT(((Z790)/($M790))-U790^2),"")</f>
        <v/>
      </c>
      <c r="AF790" s="1" t="str">
        <f aca="false">IF($M791=1,SQRT(((AA790)/($M790))-V790^2),"")</f>
        <v/>
      </c>
      <c r="AG790" s="1" t="str">
        <f aca="false">IF($M791=1,SQRT(((AB790)/($M790))-W790^2),"")</f>
        <v/>
      </c>
    </row>
    <row r="791" customFormat="false" ht="12.8" hidden="false" customHeight="false" outlineLevel="0" collapsed="false">
      <c r="A791" s="0" t="n">
        <v>0.00478196144104</v>
      </c>
      <c r="B791" s="0" t="n">
        <v>1577122835.05</v>
      </c>
      <c r="C791" s="0" t="n">
        <f aca="false">B791-1577122810.47</f>
        <v>24.5799999237061</v>
      </c>
      <c r="D791" s="0" t="n">
        <v>452</v>
      </c>
      <c r="E791" s="0" t="n">
        <v>887</v>
      </c>
      <c r="F791" s="0" t="n">
        <v>651</v>
      </c>
      <c r="G791" s="0" t="n">
        <v>590</v>
      </c>
      <c r="H791" s="0" t="n">
        <v>318</v>
      </c>
      <c r="I791" s="0" t="n">
        <f aca="false">(D791+E791+F791+G791+H791)/5</f>
        <v>579.6</v>
      </c>
      <c r="J791" s="0" t="n">
        <f aca="false">I791-577.6</f>
        <v>2</v>
      </c>
      <c r="K791" s="0" t="n">
        <f aca="false">(I791-I790)/(A791-A790)</f>
        <v>-431.069270299424</v>
      </c>
      <c r="L791" s="0" t="str">
        <f aca="false">IF(G791&gt;590,"RELAX",IF(G791&lt;500,"FIST","TRANSITION"))</f>
        <v>TRANSITION</v>
      </c>
      <c r="M791" s="1" t="n">
        <f aca="false">IF(L791=L790,M790+1,1)</f>
        <v>4</v>
      </c>
      <c r="N791" s="1" t="n">
        <f aca="false">IF($L791=$L790,N790+D791,D791)</f>
        <v>1814</v>
      </c>
      <c r="O791" s="1" t="n">
        <f aca="false">IF($L791=$L790,O790+E791,E791)</f>
        <v>3547</v>
      </c>
      <c r="P791" s="1" t="n">
        <f aca="false">IF($L791=$L790,P790+F791,F791)</f>
        <v>2608</v>
      </c>
      <c r="Q791" s="1" t="n">
        <f aca="false">IF($L791=$L790,Q790+G791,G791)</f>
        <v>2354</v>
      </c>
      <c r="R791" s="1" t="n">
        <f aca="false">IF($L791=$L790,R790+H791,H791)</f>
        <v>1272</v>
      </c>
      <c r="S791" s="1" t="n">
        <f aca="false">IF($M792=1,N791/$M791,"")</f>
        <v>453.5</v>
      </c>
      <c r="T791" s="1" t="n">
        <f aca="false">IF($M792=1,O791/$M791,"")</f>
        <v>886.75</v>
      </c>
      <c r="U791" s="1" t="n">
        <f aca="false">IF($M792=1,P791/$M791,"")</f>
        <v>652</v>
      </c>
      <c r="V791" s="1" t="n">
        <f aca="false">IF($M792=1,Q791/$M791,"")</f>
        <v>588.5</v>
      </c>
      <c r="W791" s="1" t="n">
        <f aca="false">IF($M792=1,R791/$M791,"")</f>
        <v>318</v>
      </c>
      <c r="X791" s="1" t="n">
        <f aca="false">IF($L791=$L790,X790+D791^2,D791^2)</f>
        <v>822652</v>
      </c>
      <c r="Y791" s="1" t="n">
        <f aca="false">IF($L791=$L790,Y790+E791^2,E791^2)</f>
        <v>3145303</v>
      </c>
      <c r="Z791" s="1" t="n">
        <f aca="false">IF($L791=$L790,Z790+F791^2,F791^2)</f>
        <v>1700418</v>
      </c>
      <c r="AA791" s="1" t="n">
        <f aca="false">IF($L791=$L790,AA790+G791^2,G791^2)</f>
        <v>1385334</v>
      </c>
      <c r="AB791" s="1" t="n">
        <f aca="false">IF($L791=$L790,AB790+H791^2,H791^2)</f>
        <v>404496</v>
      </c>
      <c r="AC791" s="1" t="n">
        <f aca="false">IF($M792=1,SQRT(((X791)/($M791))-S791^2),"")</f>
        <v>0.866025403784439</v>
      </c>
      <c r="AD791" s="1" t="n">
        <f aca="false">IF($M792=1,SQRT(((Y791)/($M791))-T791^2),"")</f>
        <v>0.433012701892219</v>
      </c>
      <c r="AE791" s="1" t="n">
        <f aca="false">IF($M792=1,SQRT(((Z791)/($M791))-U791^2),"")</f>
        <v>0.707106781186548</v>
      </c>
      <c r="AF791" s="1" t="n">
        <f aca="false">IF($M792=1,SQRT(((AA791)/($M791))-V791^2),"")</f>
        <v>1.1180339887499</v>
      </c>
      <c r="AG791" s="1" t="n">
        <f aca="false">IF($M792=1,SQRT(((AB791)/($M791))-W791^2),"")</f>
        <v>0</v>
      </c>
    </row>
    <row r="792" customFormat="false" ht="12.8" hidden="false" customHeight="false" outlineLevel="0" collapsed="false">
      <c r="A792" s="0" t="n">
        <v>0.00524091720581</v>
      </c>
      <c r="B792" s="0" t="n">
        <v>1577122835.05</v>
      </c>
      <c r="C792" s="0" t="n">
        <f aca="false">B792-1577122810.47</f>
        <v>24.5799999237061</v>
      </c>
      <c r="D792" s="0" t="n">
        <v>454</v>
      </c>
      <c r="E792" s="0" t="n">
        <v>887</v>
      </c>
      <c r="F792" s="0" t="n">
        <v>650</v>
      </c>
      <c r="G792" s="0" t="n">
        <v>592</v>
      </c>
      <c r="H792" s="0" t="n">
        <v>318</v>
      </c>
      <c r="I792" s="0" t="n">
        <f aca="false">(D792+E792+F792+G792+H792)/5</f>
        <v>580.2</v>
      </c>
      <c r="J792" s="0" t="n">
        <f aca="false">I792-577.6</f>
        <v>2.60000000000002</v>
      </c>
      <c r="K792" s="0" t="n">
        <f aca="false">(I792-I791)/(A792-A791)</f>
        <v>1307.31553246903</v>
      </c>
      <c r="L792" s="0" t="str">
        <f aca="false">IF(G792&gt;590,"RELAX",IF(G792&lt;500,"FIST","TRANSITION"))</f>
        <v>RELAX</v>
      </c>
      <c r="M792" s="1" t="n">
        <f aca="false">IF(L792=L791,M791+1,1)</f>
        <v>1</v>
      </c>
      <c r="N792" s="1" t="n">
        <f aca="false">IF($L792=$L791,N791+D792,D792)</f>
        <v>454</v>
      </c>
      <c r="O792" s="1" t="n">
        <f aca="false">IF($L792=$L791,O791+E792,E792)</f>
        <v>887</v>
      </c>
      <c r="P792" s="1" t="n">
        <f aca="false">IF($L792=$L791,P791+F792,F792)</f>
        <v>650</v>
      </c>
      <c r="Q792" s="1" t="n">
        <f aca="false">IF($L792=$L791,Q791+G792,G792)</f>
        <v>592</v>
      </c>
      <c r="R792" s="1" t="n">
        <f aca="false">IF($L792=$L791,R791+H792,H792)</f>
        <v>318</v>
      </c>
      <c r="S792" s="1" t="str">
        <f aca="false">IF($M793=1,N792/$M792,"")</f>
        <v/>
      </c>
      <c r="T792" s="1" t="str">
        <f aca="false">IF($M793=1,O792/$M792,"")</f>
        <v/>
      </c>
      <c r="U792" s="1" t="str">
        <f aca="false">IF($M793=1,P792/$M792,"")</f>
        <v/>
      </c>
      <c r="V792" s="1" t="str">
        <f aca="false">IF($M793=1,Q792/$M792,"")</f>
        <v/>
      </c>
      <c r="W792" s="1" t="str">
        <f aca="false">IF($M793=1,R792/$M792,"")</f>
        <v/>
      </c>
      <c r="X792" s="1" t="n">
        <f aca="false">IF($L792=$L791,X791+D792^2,D792^2)</f>
        <v>206116</v>
      </c>
      <c r="Y792" s="1" t="n">
        <f aca="false">IF($L792=$L791,Y791+E792^2,E792^2)</f>
        <v>786769</v>
      </c>
      <c r="Z792" s="1" t="n">
        <f aca="false">IF($L792=$L791,Z791+F792^2,F792^2)</f>
        <v>422500</v>
      </c>
      <c r="AA792" s="1" t="n">
        <f aca="false">IF($L792=$L791,AA791+G792^2,G792^2)</f>
        <v>350464</v>
      </c>
      <c r="AB792" s="1" t="n">
        <f aca="false">IF($L792=$L791,AB791+H792^2,H792^2)</f>
        <v>101124</v>
      </c>
      <c r="AC792" s="1" t="str">
        <f aca="false">IF($M793=1,SQRT(((X792)/($M792))-S792^2),"")</f>
        <v/>
      </c>
      <c r="AD792" s="1" t="str">
        <f aca="false">IF($M793=1,SQRT(((Y792)/($M792))-T792^2),"")</f>
        <v/>
      </c>
      <c r="AE792" s="1" t="str">
        <f aca="false">IF($M793=1,SQRT(((Z792)/($M792))-U792^2),"")</f>
        <v/>
      </c>
      <c r="AF792" s="1" t="str">
        <f aca="false">IF($M793=1,SQRT(((AA792)/($M792))-V792^2),"")</f>
        <v/>
      </c>
      <c r="AG792" s="1" t="str">
        <f aca="false">IF($M793=1,SQRT(((AB792)/($M792))-W792^2),"")</f>
        <v/>
      </c>
    </row>
    <row r="793" customFormat="false" ht="12.8" hidden="false" customHeight="false" outlineLevel="0" collapsed="false">
      <c r="A793" s="0" t="n">
        <v>0.00566697120667</v>
      </c>
      <c r="B793" s="0" t="n">
        <v>1577122835.06</v>
      </c>
      <c r="C793" s="0" t="n">
        <f aca="false">B793-1577122810.47</f>
        <v>24.5899999141693</v>
      </c>
      <c r="D793" s="0" t="n">
        <v>454</v>
      </c>
      <c r="E793" s="0" t="n">
        <v>886</v>
      </c>
      <c r="F793" s="0" t="n">
        <v>650</v>
      </c>
      <c r="G793" s="0" t="n">
        <v>596</v>
      </c>
      <c r="H793" s="0" t="n">
        <v>318</v>
      </c>
      <c r="I793" s="0" t="n">
        <f aca="false">(D793+E793+F793+G793+H793)/5</f>
        <v>580.8</v>
      </c>
      <c r="J793" s="0" t="n">
        <f aca="false">I793-577.6</f>
        <v>3.19999999999993</v>
      </c>
      <c r="K793" s="0" t="n">
        <f aca="false">(I793-I792)/(A793-A792)</f>
        <v>1408.2721880062</v>
      </c>
      <c r="L793" s="0" t="str">
        <f aca="false">IF(G793&gt;590,"RELAX",IF(G793&lt;500,"FIST","TRANSITION"))</f>
        <v>RELAX</v>
      </c>
      <c r="M793" s="1" t="n">
        <f aca="false">IF(L793=L792,M792+1,1)</f>
        <v>2</v>
      </c>
      <c r="N793" s="1" t="n">
        <f aca="false">IF($L793=$L792,N792+D793,D793)</f>
        <v>908</v>
      </c>
      <c r="O793" s="1" t="n">
        <f aca="false">IF($L793=$L792,O792+E793,E793)</f>
        <v>1773</v>
      </c>
      <c r="P793" s="1" t="n">
        <f aca="false">IF($L793=$L792,P792+F793,F793)</f>
        <v>1300</v>
      </c>
      <c r="Q793" s="1" t="n">
        <f aca="false">IF($L793=$L792,Q792+G793,G793)</f>
        <v>1188</v>
      </c>
      <c r="R793" s="1" t="n">
        <f aca="false">IF($L793=$L792,R792+H793,H793)</f>
        <v>636</v>
      </c>
      <c r="S793" s="1" t="str">
        <f aca="false">IF($M794=1,N793/$M793,"")</f>
        <v/>
      </c>
      <c r="T793" s="1" t="str">
        <f aca="false">IF($M794=1,O793/$M793,"")</f>
        <v/>
      </c>
      <c r="U793" s="1" t="str">
        <f aca="false">IF($M794=1,P793/$M793,"")</f>
        <v/>
      </c>
      <c r="V793" s="1" t="str">
        <f aca="false">IF($M794=1,Q793/$M793,"")</f>
        <v/>
      </c>
      <c r="W793" s="1" t="str">
        <f aca="false">IF($M794=1,R793/$M793,"")</f>
        <v/>
      </c>
      <c r="X793" s="1" t="n">
        <f aca="false">IF($L793=$L792,X792+D793^2,D793^2)</f>
        <v>412232</v>
      </c>
      <c r="Y793" s="1" t="n">
        <f aca="false">IF($L793=$L792,Y792+E793^2,E793^2)</f>
        <v>1571765</v>
      </c>
      <c r="Z793" s="1" t="n">
        <f aca="false">IF($L793=$L792,Z792+F793^2,F793^2)</f>
        <v>845000</v>
      </c>
      <c r="AA793" s="1" t="n">
        <f aca="false">IF($L793=$L792,AA792+G793^2,G793^2)</f>
        <v>705680</v>
      </c>
      <c r="AB793" s="1" t="n">
        <f aca="false">IF($L793=$L792,AB792+H793^2,H793^2)</f>
        <v>202248</v>
      </c>
      <c r="AC793" s="1" t="str">
        <f aca="false">IF($M794=1,SQRT(((X793)/($M793))-S793^2),"")</f>
        <v/>
      </c>
      <c r="AD793" s="1" t="str">
        <f aca="false">IF($M794=1,SQRT(((Y793)/($M793))-T793^2),"")</f>
        <v/>
      </c>
      <c r="AE793" s="1" t="str">
        <f aca="false">IF($M794=1,SQRT(((Z793)/($M793))-U793^2),"")</f>
        <v/>
      </c>
      <c r="AF793" s="1" t="str">
        <f aca="false">IF($M794=1,SQRT(((AA793)/($M793))-V793^2),"")</f>
        <v/>
      </c>
      <c r="AG793" s="1" t="str">
        <f aca="false">IF($M794=1,SQRT(((AB793)/($M793))-W793^2),"")</f>
        <v/>
      </c>
    </row>
    <row r="794" customFormat="false" ht="12.8" hidden="false" customHeight="false" outlineLevel="0" collapsed="false">
      <c r="A794" s="0" t="n">
        <v>0.00582194328308</v>
      </c>
      <c r="B794" s="0" t="n">
        <v>1577122835.06</v>
      </c>
      <c r="C794" s="0" t="n">
        <f aca="false">B794-1577122810.47</f>
        <v>24.5899999141693</v>
      </c>
      <c r="D794" s="0" t="n">
        <v>454</v>
      </c>
      <c r="E794" s="0" t="n">
        <v>888</v>
      </c>
      <c r="F794" s="0" t="n">
        <v>651</v>
      </c>
      <c r="G794" s="0" t="n">
        <v>601</v>
      </c>
      <c r="H794" s="0" t="n">
        <v>319</v>
      </c>
      <c r="I794" s="0" t="n">
        <f aca="false">(D794+E794+F794+G794+H794)/5</f>
        <v>582.6</v>
      </c>
      <c r="J794" s="0" t="n">
        <f aca="false">I794-577.6</f>
        <v>5</v>
      </c>
      <c r="K794" s="0" t="n">
        <f aca="false">(I794-I793)/(A794-A793)</f>
        <v>11614.995692759</v>
      </c>
      <c r="L794" s="0" t="str">
        <f aca="false">IF(G794&gt;590,"RELAX",IF(G794&lt;500,"FIST","TRANSITION"))</f>
        <v>RELAX</v>
      </c>
      <c r="M794" s="1" t="n">
        <f aca="false">IF(L794=L793,M793+1,1)</f>
        <v>3</v>
      </c>
      <c r="N794" s="1" t="n">
        <f aca="false">IF($L794=$L793,N793+D794,D794)</f>
        <v>1362</v>
      </c>
      <c r="O794" s="1" t="n">
        <f aca="false">IF($L794=$L793,O793+E794,E794)</f>
        <v>2661</v>
      </c>
      <c r="P794" s="1" t="n">
        <f aca="false">IF($L794=$L793,P793+F794,F794)</f>
        <v>1951</v>
      </c>
      <c r="Q794" s="1" t="n">
        <f aca="false">IF($L794=$L793,Q793+G794,G794)</f>
        <v>1789</v>
      </c>
      <c r="R794" s="1" t="n">
        <f aca="false">IF($L794=$L793,R793+H794,H794)</f>
        <v>955</v>
      </c>
      <c r="S794" s="1" t="str">
        <f aca="false">IF($M795=1,N794/$M794,"")</f>
        <v/>
      </c>
      <c r="T794" s="1" t="str">
        <f aca="false">IF($M795=1,O794/$M794,"")</f>
        <v/>
      </c>
      <c r="U794" s="1" t="str">
        <f aca="false">IF($M795=1,P794/$M794,"")</f>
        <v/>
      </c>
      <c r="V794" s="1" t="str">
        <f aca="false">IF($M795=1,Q794/$M794,"")</f>
        <v/>
      </c>
      <c r="W794" s="1" t="str">
        <f aca="false">IF($M795=1,R794/$M794,"")</f>
        <v/>
      </c>
      <c r="X794" s="1" t="n">
        <f aca="false">IF($L794=$L793,X793+D794^2,D794^2)</f>
        <v>618348</v>
      </c>
      <c r="Y794" s="1" t="n">
        <f aca="false">IF($L794=$L793,Y793+E794^2,E794^2)</f>
        <v>2360309</v>
      </c>
      <c r="Z794" s="1" t="n">
        <f aca="false">IF($L794=$L793,Z793+F794^2,F794^2)</f>
        <v>1268801</v>
      </c>
      <c r="AA794" s="1" t="n">
        <f aca="false">IF($L794=$L793,AA793+G794^2,G794^2)</f>
        <v>1066881</v>
      </c>
      <c r="AB794" s="1" t="n">
        <f aca="false">IF($L794=$L793,AB793+H794^2,H794^2)</f>
        <v>304009</v>
      </c>
      <c r="AC794" s="1" t="str">
        <f aca="false">IF($M795=1,SQRT(((X794)/($M794))-S794^2),"")</f>
        <v/>
      </c>
      <c r="AD794" s="1" t="str">
        <f aca="false">IF($M795=1,SQRT(((Y794)/($M794))-T794^2),"")</f>
        <v/>
      </c>
      <c r="AE794" s="1" t="str">
        <f aca="false">IF($M795=1,SQRT(((Z794)/($M794))-U794^2),"")</f>
        <v/>
      </c>
      <c r="AF794" s="1" t="str">
        <f aca="false">IF($M795=1,SQRT(((AA794)/($M794))-V794^2),"")</f>
        <v/>
      </c>
      <c r="AG794" s="1" t="str">
        <f aca="false">IF($M795=1,SQRT(((AB794)/($M794))-W794^2),"")</f>
        <v/>
      </c>
    </row>
    <row r="795" customFormat="false" ht="12.8" hidden="false" customHeight="false" outlineLevel="0" collapsed="false">
      <c r="A795" s="0" t="n">
        <v>0.00597906112671</v>
      </c>
      <c r="B795" s="0" t="n">
        <v>1577122835.06</v>
      </c>
      <c r="C795" s="0" t="n">
        <f aca="false">B795-1577122810.47</f>
        <v>24.5899999141693</v>
      </c>
      <c r="D795" s="0" t="n">
        <v>454</v>
      </c>
      <c r="E795" s="0" t="n">
        <v>888</v>
      </c>
      <c r="F795" s="0" t="n">
        <v>651</v>
      </c>
      <c r="G795" s="0" t="n">
        <v>604</v>
      </c>
      <c r="H795" s="0" t="n">
        <v>320</v>
      </c>
      <c r="I795" s="0" t="n">
        <f aca="false">(D795+E795+F795+G795+H795)/5</f>
        <v>583.4</v>
      </c>
      <c r="J795" s="0" t="n">
        <f aca="false">I795-577.6</f>
        <v>5.79999999999995</v>
      </c>
      <c r="K795" s="0" t="n">
        <f aca="false">(I795-I794)/(A795-A794)</f>
        <v>5091.71957504642</v>
      </c>
      <c r="L795" s="0" t="str">
        <f aca="false">IF(G795&gt;590,"RELAX",IF(G795&lt;500,"FIST","TRANSITION"))</f>
        <v>RELAX</v>
      </c>
      <c r="M795" s="1" t="n">
        <f aca="false">IF(L795=L794,M794+1,1)</f>
        <v>4</v>
      </c>
      <c r="N795" s="1" t="n">
        <f aca="false">IF($L795=$L794,N794+D795,D795)</f>
        <v>1816</v>
      </c>
      <c r="O795" s="1" t="n">
        <f aca="false">IF($L795=$L794,O794+E795,E795)</f>
        <v>3549</v>
      </c>
      <c r="P795" s="1" t="n">
        <f aca="false">IF($L795=$L794,P794+F795,F795)</f>
        <v>2602</v>
      </c>
      <c r="Q795" s="1" t="n">
        <f aca="false">IF($L795=$L794,Q794+G795,G795)</f>
        <v>2393</v>
      </c>
      <c r="R795" s="1" t="n">
        <f aca="false">IF($L795=$L794,R794+H795,H795)</f>
        <v>1275</v>
      </c>
      <c r="S795" s="1" t="str">
        <f aca="false">IF($M796=1,N795/$M795,"")</f>
        <v/>
      </c>
      <c r="T795" s="1" t="str">
        <f aca="false">IF($M796=1,O795/$M795,"")</f>
        <v/>
      </c>
      <c r="U795" s="1" t="str">
        <f aca="false">IF($M796=1,P795/$M795,"")</f>
        <v/>
      </c>
      <c r="V795" s="1" t="str">
        <f aca="false">IF($M796=1,Q795/$M795,"")</f>
        <v/>
      </c>
      <c r="W795" s="1" t="str">
        <f aca="false">IF($M796=1,R795/$M795,"")</f>
        <v/>
      </c>
      <c r="X795" s="1" t="n">
        <f aca="false">IF($L795=$L794,X794+D795^2,D795^2)</f>
        <v>824464</v>
      </c>
      <c r="Y795" s="1" t="n">
        <f aca="false">IF($L795=$L794,Y794+E795^2,E795^2)</f>
        <v>3148853</v>
      </c>
      <c r="Z795" s="1" t="n">
        <f aca="false">IF($L795=$L794,Z794+F795^2,F795^2)</f>
        <v>1692602</v>
      </c>
      <c r="AA795" s="1" t="n">
        <f aca="false">IF($L795=$L794,AA794+G795^2,G795^2)</f>
        <v>1431697</v>
      </c>
      <c r="AB795" s="1" t="n">
        <f aca="false">IF($L795=$L794,AB794+H795^2,H795^2)</f>
        <v>406409</v>
      </c>
      <c r="AC795" s="1" t="str">
        <f aca="false">IF($M796=1,SQRT(((X795)/($M795))-S795^2),"")</f>
        <v/>
      </c>
      <c r="AD795" s="1" t="str">
        <f aca="false">IF($M796=1,SQRT(((Y795)/($M795))-T795^2),"")</f>
        <v/>
      </c>
      <c r="AE795" s="1" t="str">
        <f aca="false">IF($M796=1,SQRT(((Z795)/($M795))-U795^2),"")</f>
        <v/>
      </c>
      <c r="AF795" s="1" t="str">
        <f aca="false">IF($M796=1,SQRT(((AA795)/($M795))-V795^2),"")</f>
        <v/>
      </c>
      <c r="AG795" s="1" t="str">
        <f aca="false">IF($M796=1,SQRT(((AB795)/($M795))-W795^2),"")</f>
        <v/>
      </c>
    </row>
    <row r="796" customFormat="false" ht="12.8" hidden="false" customHeight="false" outlineLevel="0" collapsed="false">
      <c r="A796" s="0" t="n">
        <v>0.00613498687744</v>
      </c>
      <c r="B796" s="0" t="n">
        <v>1577122835.06</v>
      </c>
      <c r="C796" s="0" t="n">
        <f aca="false">B796-1577122810.47</f>
        <v>24.5899999141693</v>
      </c>
      <c r="D796" s="0" t="n">
        <v>453</v>
      </c>
      <c r="E796" s="0" t="n">
        <v>889</v>
      </c>
      <c r="F796" s="0" t="n">
        <v>651</v>
      </c>
      <c r="G796" s="0" t="n">
        <v>605</v>
      </c>
      <c r="H796" s="0" t="n">
        <v>320</v>
      </c>
      <c r="I796" s="0" t="n">
        <f aca="false">(D796+E796+F796+G796+H796)/5</f>
        <v>583.6</v>
      </c>
      <c r="J796" s="0" t="n">
        <f aca="false">I796-577.6</f>
        <v>6</v>
      </c>
      <c r="K796" s="0" t="n">
        <f aca="false">(I796-I795)/(A796-A795)</f>
        <v>1282.66177372052</v>
      </c>
      <c r="L796" s="0" t="str">
        <f aca="false">IF(G796&gt;590,"RELAX",IF(G796&lt;500,"FIST","TRANSITION"))</f>
        <v>RELAX</v>
      </c>
      <c r="M796" s="1" t="n">
        <f aca="false">IF(L796=L795,M795+1,1)</f>
        <v>5</v>
      </c>
      <c r="N796" s="1" t="n">
        <f aca="false">IF($L796=$L795,N795+D796,D796)</f>
        <v>2269</v>
      </c>
      <c r="O796" s="1" t="n">
        <f aca="false">IF($L796=$L795,O795+E796,E796)</f>
        <v>4438</v>
      </c>
      <c r="P796" s="1" t="n">
        <f aca="false">IF($L796=$L795,P795+F796,F796)</f>
        <v>3253</v>
      </c>
      <c r="Q796" s="1" t="n">
        <f aca="false">IF($L796=$L795,Q795+G796,G796)</f>
        <v>2998</v>
      </c>
      <c r="R796" s="1" t="n">
        <f aca="false">IF($L796=$L795,R795+H796,H796)</f>
        <v>1595</v>
      </c>
      <c r="S796" s="1" t="str">
        <f aca="false">IF($M797=1,N796/$M796,"")</f>
        <v/>
      </c>
      <c r="T796" s="1" t="str">
        <f aca="false">IF($M797=1,O796/$M796,"")</f>
        <v/>
      </c>
      <c r="U796" s="1" t="str">
        <f aca="false">IF($M797=1,P796/$M796,"")</f>
        <v/>
      </c>
      <c r="V796" s="1" t="str">
        <f aca="false">IF($M797=1,Q796/$M796,"")</f>
        <v/>
      </c>
      <c r="W796" s="1" t="str">
        <f aca="false">IF($M797=1,R796/$M796,"")</f>
        <v/>
      </c>
      <c r="X796" s="1" t="n">
        <f aca="false">IF($L796=$L795,X795+D796^2,D796^2)</f>
        <v>1029673</v>
      </c>
      <c r="Y796" s="1" t="n">
        <f aca="false">IF($L796=$L795,Y795+E796^2,E796^2)</f>
        <v>3939174</v>
      </c>
      <c r="Z796" s="1" t="n">
        <f aca="false">IF($L796=$L795,Z795+F796^2,F796^2)</f>
        <v>2116403</v>
      </c>
      <c r="AA796" s="1" t="n">
        <f aca="false">IF($L796=$L795,AA795+G796^2,G796^2)</f>
        <v>1797722</v>
      </c>
      <c r="AB796" s="1" t="n">
        <f aca="false">IF($L796=$L795,AB795+H796^2,H796^2)</f>
        <v>508809</v>
      </c>
      <c r="AC796" s="1" t="str">
        <f aca="false">IF($M797=1,SQRT(((X796)/($M796))-S796^2),"")</f>
        <v/>
      </c>
      <c r="AD796" s="1" t="str">
        <f aca="false">IF($M797=1,SQRT(((Y796)/($M796))-T796^2),"")</f>
        <v/>
      </c>
      <c r="AE796" s="1" t="str">
        <f aca="false">IF($M797=1,SQRT(((Z796)/($M796))-U796^2),"")</f>
        <v/>
      </c>
      <c r="AF796" s="1" t="str">
        <f aca="false">IF($M797=1,SQRT(((AA796)/($M796))-V796^2),"")</f>
        <v/>
      </c>
      <c r="AG796" s="1" t="str">
        <f aca="false">IF($M797=1,SQRT(((AB796)/($M796))-W796^2),"")</f>
        <v/>
      </c>
    </row>
    <row r="797" customFormat="false" ht="12.8" hidden="false" customHeight="false" outlineLevel="0" collapsed="false">
      <c r="A797" s="0" t="n">
        <v>0.00629091262817</v>
      </c>
      <c r="B797" s="0" t="n">
        <v>1577122835.06</v>
      </c>
      <c r="C797" s="0" t="n">
        <f aca="false">B797-1577122810.47</f>
        <v>24.5899999141693</v>
      </c>
      <c r="D797" s="0" t="n">
        <v>452</v>
      </c>
      <c r="E797" s="0" t="n">
        <v>890</v>
      </c>
      <c r="F797" s="0" t="n">
        <v>650</v>
      </c>
      <c r="G797" s="0" t="n">
        <v>605</v>
      </c>
      <c r="H797" s="0" t="n">
        <v>319</v>
      </c>
      <c r="I797" s="0" t="n">
        <f aca="false">(D797+E797+F797+G797+H797)/5</f>
        <v>583.2</v>
      </c>
      <c r="J797" s="0" t="n">
        <f aca="false">I797-577.6</f>
        <v>5.60000000000002</v>
      </c>
      <c r="K797" s="0" t="n">
        <f aca="false">(I797-I796)/(A797-A796)</f>
        <v>-2565.32354744032</v>
      </c>
      <c r="L797" s="0" t="str">
        <f aca="false">IF(G797&gt;590,"RELAX",IF(G797&lt;500,"FIST","TRANSITION"))</f>
        <v>RELAX</v>
      </c>
      <c r="M797" s="1" t="n">
        <f aca="false">IF(L797=L796,M796+1,1)</f>
        <v>6</v>
      </c>
      <c r="N797" s="1" t="n">
        <f aca="false">IF($L797=$L796,N796+D797,D797)</f>
        <v>2721</v>
      </c>
      <c r="O797" s="1" t="n">
        <f aca="false">IF($L797=$L796,O796+E797,E797)</f>
        <v>5328</v>
      </c>
      <c r="P797" s="1" t="n">
        <f aca="false">IF($L797=$L796,P796+F797,F797)</f>
        <v>3903</v>
      </c>
      <c r="Q797" s="1" t="n">
        <f aca="false">IF($L797=$L796,Q796+G797,G797)</f>
        <v>3603</v>
      </c>
      <c r="R797" s="1" t="n">
        <f aca="false">IF($L797=$L796,R796+H797,H797)</f>
        <v>1914</v>
      </c>
      <c r="S797" s="1" t="str">
        <f aca="false">IF($M798=1,N797/$M797,"")</f>
        <v/>
      </c>
      <c r="T797" s="1" t="str">
        <f aca="false">IF($M798=1,O797/$M797,"")</f>
        <v/>
      </c>
      <c r="U797" s="1" t="str">
        <f aca="false">IF($M798=1,P797/$M797,"")</f>
        <v/>
      </c>
      <c r="V797" s="1" t="str">
        <f aca="false">IF($M798=1,Q797/$M797,"")</f>
        <v/>
      </c>
      <c r="W797" s="1" t="str">
        <f aca="false">IF($M798=1,R797/$M797,"")</f>
        <v/>
      </c>
      <c r="X797" s="1" t="n">
        <f aca="false">IF($L797=$L796,X796+D797^2,D797^2)</f>
        <v>1233977</v>
      </c>
      <c r="Y797" s="1" t="n">
        <f aca="false">IF($L797=$L796,Y796+E797^2,E797^2)</f>
        <v>4731274</v>
      </c>
      <c r="Z797" s="1" t="n">
        <f aca="false">IF($L797=$L796,Z796+F797^2,F797^2)</f>
        <v>2538903</v>
      </c>
      <c r="AA797" s="1" t="n">
        <f aca="false">IF($L797=$L796,AA796+G797^2,G797^2)</f>
        <v>2163747</v>
      </c>
      <c r="AB797" s="1" t="n">
        <f aca="false">IF($L797=$L796,AB796+H797^2,H797^2)</f>
        <v>610570</v>
      </c>
      <c r="AC797" s="1" t="str">
        <f aca="false">IF($M798=1,SQRT(((X797)/($M797))-S797^2),"")</f>
        <v/>
      </c>
      <c r="AD797" s="1" t="str">
        <f aca="false">IF($M798=1,SQRT(((Y797)/($M797))-T797^2),"")</f>
        <v/>
      </c>
      <c r="AE797" s="1" t="str">
        <f aca="false">IF($M798=1,SQRT(((Z797)/($M797))-U797^2),"")</f>
        <v/>
      </c>
      <c r="AF797" s="1" t="str">
        <f aca="false">IF($M798=1,SQRT(((AA797)/($M797))-V797^2),"")</f>
        <v/>
      </c>
      <c r="AG797" s="1" t="str">
        <f aca="false">IF($M798=1,SQRT(((AB797)/($M797))-W797^2),"")</f>
        <v/>
      </c>
    </row>
    <row r="798" customFormat="false" ht="12.8" hidden="false" customHeight="false" outlineLevel="0" collapsed="false">
      <c r="A798" s="0" t="n">
        <v>0.00644707679749</v>
      </c>
      <c r="B798" s="0" t="n">
        <v>1577122835.06</v>
      </c>
      <c r="C798" s="0" t="n">
        <f aca="false">B798-1577122810.47</f>
        <v>24.5899999141693</v>
      </c>
      <c r="D798" s="0" t="n">
        <v>452</v>
      </c>
      <c r="E798" s="0" t="n">
        <v>891</v>
      </c>
      <c r="F798" s="0" t="n">
        <v>650</v>
      </c>
      <c r="G798" s="0" t="n">
        <v>604</v>
      </c>
      <c r="H798" s="0" t="n">
        <v>319</v>
      </c>
      <c r="I798" s="0" t="n">
        <f aca="false">(D798+E798+F798+G798+H798)/5</f>
        <v>583.2</v>
      </c>
      <c r="J798" s="0" t="n">
        <f aca="false">I798-577.6</f>
        <v>5.60000000000002</v>
      </c>
      <c r="K798" s="0" t="n">
        <f aca="false">(I798-I797)/(A798-A797)</f>
        <v>0</v>
      </c>
      <c r="L798" s="0" t="str">
        <f aca="false">IF(G798&gt;590,"RELAX",IF(G798&lt;500,"FIST","TRANSITION"))</f>
        <v>RELAX</v>
      </c>
      <c r="M798" s="1" t="n">
        <f aca="false">IF(L798=L797,M797+1,1)</f>
        <v>7</v>
      </c>
      <c r="N798" s="1" t="n">
        <f aca="false">IF($L798=$L797,N797+D798,D798)</f>
        <v>3173</v>
      </c>
      <c r="O798" s="1" t="n">
        <f aca="false">IF($L798=$L797,O797+E798,E798)</f>
        <v>6219</v>
      </c>
      <c r="P798" s="1" t="n">
        <f aca="false">IF($L798=$L797,P797+F798,F798)</f>
        <v>4553</v>
      </c>
      <c r="Q798" s="1" t="n">
        <f aca="false">IF($L798=$L797,Q797+G798,G798)</f>
        <v>4207</v>
      </c>
      <c r="R798" s="1" t="n">
        <f aca="false">IF($L798=$L797,R797+H798,H798)</f>
        <v>2233</v>
      </c>
      <c r="S798" s="1" t="str">
        <f aca="false">IF($M799=1,N798/$M798,"")</f>
        <v/>
      </c>
      <c r="T798" s="1" t="str">
        <f aca="false">IF($M799=1,O798/$M798,"")</f>
        <v/>
      </c>
      <c r="U798" s="1" t="str">
        <f aca="false">IF($M799=1,P798/$M798,"")</f>
        <v/>
      </c>
      <c r="V798" s="1" t="str">
        <f aca="false">IF($M799=1,Q798/$M798,"")</f>
        <v/>
      </c>
      <c r="W798" s="1" t="str">
        <f aca="false">IF($M799=1,R798/$M798,"")</f>
        <v/>
      </c>
      <c r="X798" s="1" t="n">
        <f aca="false">IF($L798=$L797,X797+D798^2,D798^2)</f>
        <v>1438281</v>
      </c>
      <c r="Y798" s="1" t="n">
        <f aca="false">IF($L798=$L797,Y797+E798^2,E798^2)</f>
        <v>5525155</v>
      </c>
      <c r="Z798" s="1" t="n">
        <f aca="false">IF($L798=$L797,Z797+F798^2,F798^2)</f>
        <v>2961403</v>
      </c>
      <c r="AA798" s="1" t="n">
        <f aca="false">IF($L798=$L797,AA797+G798^2,G798^2)</f>
        <v>2528563</v>
      </c>
      <c r="AB798" s="1" t="n">
        <f aca="false">IF($L798=$L797,AB797+H798^2,H798^2)</f>
        <v>712331</v>
      </c>
      <c r="AC798" s="1" t="str">
        <f aca="false">IF($M799=1,SQRT(((X798)/($M798))-S798^2),"")</f>
        <v/>
      </c>
      <c r="AD798" s="1" t="str">
        <f aca="false">IF($M799=1,SQRT(((Y798)/($M798))-T798^2),"")</f>
        <v/>
      </c>
      <c r="AE798" s="1" t="str">
        <f aca="false">IF($M799=1,SQRT(((Z798)/($M798))-U798^2),"")</f>
        <v/>
      </c>
      <c r="AF798" s="1" t="str">
        <f aca="false">IF($M799=1,SQRT(((AA798)/($M798))-V798^2),"")</f>
        <v/>
      </c>
      <c r="AG798" s="1" t="str">
        <f aca="false">IF($M799=1,SQRT(((AB798)/($M798))-W798^2),"")</f>
        <v/>
      </c>
    </row>
    <row r="799" customFormat="false" ht="12.8" hidden="false" customHeight="false" outlineLevel="0" collapsed="false">
      <c r="A799" s="0" t="n">
        <v>0.00660395622253</v>
      </c>
      <c r="B799" s="0" t="n">
        <v>1577122835.06</v>
      </c>
      <c r="C799" s="0" t="n">
        <f aca="false">B799-1577122810.47</f>
        <v>24.5899999141693</v>
      </c>
      <c r="D799" s="0" t="n">
        <v>451</v>
      </c>
      <c r="E799" s="0" t="n">
        <v>889</v>
      </c>
      <c r="F799" s="0" t="n">
        <v>650</v>
      </c>
      <c r="G799" s="0" t="n">
        <v>603</v>
      </c>
      <c r="H799" s="0" t="n">
        <v>319</v>
      </c>
      <c r="I799" s="0" t="n">
        <f aca="false">(D799+E799+F799+G799+H799)/5</f>
        <v>582.4</v>
      </c>
      <c r="J799" s="0" t="n">
        <f aca="false">I799-577.6</f>
        <v>4.79999999999995</v>
      </c>
      <c r="K799" s="0" t="n">
        <f aca="false">(I799-I798)/(A799-A798)</f>
        <v>-5099.45775104727</v>
      </c>
      <c r="L799" s="0" t="str">
        <f aca="false">IF(G799&gt;590,"RELAX",IF(G799&lt;500,"FIST","TRANSITION"))</f>
        <v>RELAX</v>
      </c>
      <c r="M799" s="1" t="n">
        <f aca="false">IF(L799=L798,M798+1,1)</f>
        <v>8</v>
      </c>
      <c r="N799" s="1" t="n">
        <f aca="false">IF($L799=$L798,N798+D799,D799)</f>
        <v>3624</v>
      </c>
      <c r="O799" s="1" t="n">
        <f aca="false">IF($L799=$L798,O798+E799,E799)</f>
        <v>7108</v>
      </c>
      <c r="P799" s="1" t="n">
        <f aca="false">IF($L799=$L798,P798+F799,F799)</f>
        <v>5203</v>
      </c>
      <c r="Q799" s="1" t="n">
        <f aca="false">IF($L799=$L798,Q798+G799,G799)</f>
        <v>4810</v>
      </c>
      <c r="R799" s="1" t="n">
        <f aca="false">IF($L799=$L798,R798+H799,H799)</f>
        <v>2552</v>
      </c>
      <c r="S799" s="1" t="str">
        <f aca="false">IF($M800=1,N799/$M799,"")</f>
        <v/>
      </c>
      <c r="T799" s="1" t="str">
        <f aca="false">IF($M800=1,O799/$M799,"")</f>
        <v/>
      </c>
      <c r="U799" s="1" t="str">
        <f aca="false">IF($M800=1,P799/$M799,"")</f>
        <v/>
      </c>
      <c r="V799" s="1" t="str">
        <f aca="false">IF($M800=1,Q799/$M799,"")</f>
        <v/>
      </c>
      <c r="W799" s="1" t="str">
        <f aca="false">IF($M800=1,R799/$M799,"")</f>
        <v/>
      </c>
      <c r="X799" s="1" t="n">
        <f aca="false">IF($L799=$L798,X798+D799^2,D799^2)</f>
        <v>1641682</v>
      </c>
      <c r="Y799" s="1" t="n">
        <f aca="false">IF($L799=$L798,Y798+E799^2,E799^2)</f>
        <v>6315476</v>
      </c>
      <c r="Z799" s="1" t="n">
        <f aca="false">IF($L799=$L798,Z798+F799^2,F799^2)</f>
        <v>3383903</v>
      </c>
      <c r="AA799" s="1" t="n">
        <f aca="false">IF($L799=$L798,AA798+G799^2,G799^2)</f>
        <v>2892172</v>
      </c>
      <c r="AB799" s="1" t="n">
        <f aca="false">IF($L799=$L798,AB798+H799^2,H799^2)</f>
        <v>814092</v>
      </c>
      <c r="AC799" s="1" t="str">
        <f aca="false">IF($M800=1,SQRT(((X799)/($M799))-S799^2),"")</f>
        <v/>
      </c>
      <c r="AD799" s="1" t="str">
        <f aca="false">IF($M800=1,SQRT(((Y799)/($M799))-T799^2),"")</f>
        <v/>
      </c>
      <c r="AE799" s="1" t="str">
        <f aca="false">IF($M800=1,SQRT(((Z799)/($M799))-U799^2),"")</f>
        <v/>
      </c>
      <c r="AF799" s="1" t="str">
        <f aca="false">IF($M800=1,SQRT(((AA799)/($M799))-V799^2),"")</f>
        <v/>
      </c>
      <c r="AG799" s="1" t="str">
        <f aca="false">IF($M800=1,SQRT(((AB799)/($M799))-W799^2),"")</f>
        <v/>
      </c>
    </row>
    <row r="800" customFormat="false" ht="12.8" hidden="false" customHeight="false" outlineLevel="0" collapsed="false">
      <c r="A800" s="0" t="n">
        <v>0.00675988197327</v>
      </c>
      <c r="B800" s="0" t="n">
        <v>1577122835.06</v>
      </c>
      <c r="C800" s="0" t="n">
        <f aca="false">B800-1577122810.47</f>
        <v>24.5899999141693</v>
      </c>
      <c r="D800" s="0" t="n">
        <v>450</v>
      </c>
      <c r="E800" s="0" t="n">
        <v>890</v>
      </c>
      <c r="F800" s="0" t="n">
        <v>650</v>
      </c>
      <c r="G800" s="0" t="n">
        <v>603</v>
      </c>
      <c r="H800" s="0" t="n">
        <v>318</v>
      </c>
      <c r="I800" s="0" t="n">
        <f aca="false">(D800+E800+F800+G800+H800)/5</f>
        <v>582.2</v>
      </c>
      <c r="J800" s="0" t="n">
        <f aca="false">I800-577.6</f>
        <v>4.60000000000002</v>
      </c>
      <c r="K800" s="0" t="n">
        <f aca="false">(I800-I799)/(A800-A799)</f>
        <v>-1282.66177363753</v>
      </c>
      <c r="L800" s="0" t="str">
        <f aca="false">IF(G800&gt;590,"RELAX",IF(G800&lt;500,"FIST","TRANSITION"))</f>
        <v>RELAX</v>
      </c>
      <c r="M800" s="1" t="n">
        <f aca="false">IF(L800=L799,M799+1,1)</f>
        <v>9</v>
      </c>
      <c r="N800" s="1" t="n">
        <f aca="false">IF($L800=$L799,N799+D800,D800)</f>
        <v>4074</v>
      </c>
      <c r="O800" s="1" t="n">
        <f aca="false">IF($L800=$L799,O799+E800,E800)</f>
        <v>7998</v>
      </c>
      <c r="P800" s="1" t="n">
        <f aca="false">IF($L800=$L799,P799+F800,F800)</f>
        <v>5853</v>
      </c>
      <c r="Q800" s="1" t="n">
        <f aca="false">IF($L800=$L799,Q799+G800,G800)</f>
        <v>5413</v>
      </c>
      <c r="R800" s="1" t="n">
        <f aca="false">IF($L800=$L799,R799+H800,H800)</f>
        <v>2870</v>
      </c>
      <c r="S800" s="1" t="str">
        <f aca="false">IF($M801=1,N800/$M800,"")</f>
        <v/>
      </c>
      <c r="T800" s="1" t="str">
        <f aca="false">IF($M801=1,O800/$M800,"")</f>
        <v/>
      </c>
      <c r="U800" s="1" t="str">
        <f aca="false">IF($M801=1,P800/$M800,"")</f>
        <v/>
      </c>
      <c r="V800" s="1" t="str">
        <f aca="false">IF($M801=1,Q800/$M800,"")</f>
        <v/>
      </c>
      <c r="W800" s="1" t="str">
        <f aca="false">IF($M801=1,R800/$M800,"")</f>
        <v/>
      </c>
      <c r="X800" s="1" t="n">
        <f aca="false">IF($L800=$L799,X799+D800^2,D800^2)</f>
        <v>1844182</v>
      </c>
      <c r="Y800" s="1" t="n">
        <f aca="false">IF($L800=$L799,Y799+E800^2,E800^2)</f>
        <v>7107576</v>
      </c>
      <c r="Z800" s="1" t="n">
        <f aca="false">IF($L800=$L799,Z799+F800^2,F800^2)</f>
        <v>3806403</v>
      </c>
      <c r="AA800" s="1" t="n">
        <f aca="false">IF($L800=$L799,AA799+G800^2,G800^2)</f>
        <v>3255781</v>
      </c>
      <c r="AB800" s="1" t="n">
        <f aca="false">IF($L800=$L799,AB799+H800^2,H800^2)</f>
        <v>915216</v>
      </c>
      <c r="AC800" s="1" t="str">
        <f aca="false">IF($M801=1,SQRT(((X800)/($M800))-S800^2),"")</f>
        <v/>
      </c>
      <c r="AD800" s="1" t="str">
        <f aca="false">IF($M801=1,SQRT(((Y800)/($M800))-T800^2),"")</f>
        <v/>
      </c>
      <c r="AE800" s="1" t="str">
        <f aca="false">IF($M801=1,SQRT(((Z800)/($M800))-U800^2),"")</f>
        <v/>
      </c>
      <c r="AF800" s="1" t="str">
        <f aca="false">IF($M801=1,SQRT(((AA800)/($M800))-V800^2),"")</f>
        <v/>
      </c>
      <c r="AG800" s="1" t="str">
        <f aca="false">IF($M801=1,SQRT(((AB800)/($M800))-W800^2),"")</f>
        <v/>
      </c>
    </row>
    <row r="801" customFormat="false" ht="12.8" hidden="false" customHeight="false" outlineLevel="0" collapsed="false">
      <c r="A801" s="0" t="n">
        <v>0.00691604614258</v>
      </c>
      <c r="B801" s="0" t="n">
        <v>1577122835.06</v>
      </c>
      <c r="C801" s="0" t="n">
        <f aca="false">B801-1577122810.47</f>
        <v>24.5899999141693</v>
      </c>
      <c r="D801" s="0" t="n">
        <v>451</v>
      </c>
      <c r="E801" s="0" t="n">
        <v>889</v>
      </c>
      <c r="F801" s="0" t="n">
        <v>650</v>
      </c>
      <c r="G801" s="0" t="n">
        <v>603</v>
      </c>
      <c r="H801" s="0" t="n">
        <v>318</v>
      </c>
      <c r="I801" s="0" t="n">
        <f aca="false">(D801+E801+F801+G801+H801)/5</f>
        <v>582.2</v>
      </c>
      <c r="J801" s="0" t="n">
        <f aca="false">I801-577.6</f>
        <v>4.60000000000002</v>
      </c>
      <c r="K801" s="0" t="n">
        <f aca="false">(I801-I800)/(A801-A800)</f>
        <v>0</v>
      </c>
      <c r="L801" s="0" t="str">
        <f aca="false">IF(G801&gt;590,"RELAX",IF(G801&lt;500,"FIST","TRANSITION"))</f>
        <v>RELAX</v>
      </c>
      <c r="M801" s="1" t="n">
        <f aca="false">IF(L801=L800,M800+1,1)</f>
        <v>10</v>
      </c>
      <c r="N801" s="1" t="n">
        <f aca="false">IF($L801=$L800,N800+D801,D801)</f>
        <v>4525</v>
      </c>
      <c r="O801" s="1" t="n">
        <f aca="false">IF($L801=$L800,O800+E801,E801)</f>
        <v>8887</v>
      </c>
      <c r="P801" s="1" t="n">
        <f aca="false">IF($L801=$L800,P800+F801,F801)</f>
        <v>6503</v>
      </c>
      <c r="Q801" s="1" t="n">
        <f aca="false">IF($L801=$L800,Q800+G801,G801)</f>
        <v>6016</v>
      </c>
      <c r="R801" s="1" t="n">
        <f aca="false">IF($L801=$L800,R800+H801,H801)</f>
        <v>3188</v>
      </c>
      <c r="S801" s="1" t="str">
        <f aca="false">IF($M802=1,N801/$M801,"")</f>
        <v/>
      </c>
      <c r="T801" s="1" t="str">
        <f aca="false">IF($M802=1,O801/$M801,"")</f>
        <v/>
      </c>
      <c r="U801" s="1" t="str">
        <f aca="false">IF($M802=1,P801/$M801,"")</f>
        <v/>
      </c>
      <c r="V801" s="1" t="str">
        <f aca="false">IF($M802=1,Q801/$M801,"")</f>
        <v/>
      </c>
      <c r="W801" s="1" t="str">
        <f aca="false">IF($M802=1,R801/$M801,"")</f>
        <v/>
      </c>
      <c r="X801" s="1" t="n">
        <f aca="false">IF($L801=$L800,X800+D801^2,D801^2)</f>
        <v>2047583</v>
      </c>
      <c r="Y801" s="1" t="n">
        <f aca="false">IF($L801=$L800,Y800+E801^2,E801^2)</f>
        <v>7897897</v>
      </c>
      <c r="Z801" s="1" t="n">
        <f aca="false">IF($L801=$L800,Z800+F801^2,F801^2)</f>
        <v>4228903</v>
      </c>
      <c r="AA801" s="1" t="n">
        <f aca="false">IF($L801=$L800,AA800+G801^2,G801^2)</f>
        <v>3619390</v>
      </c>
      <c r="AB801" s="1" t="n">
        <f aca="false">IF($L801=$L800,AB800+H801^2,H801^2)</f>
        <v>1016340</v>
      </c>
      <c r="AC801" s="1" t="str">
        <f aca="false">IF($M802=1,SQRT(((X801)/($M801))-S801^2),"")</f>
        <v/>
      </c>
      <c r="AD801" s="1" t="str">
        <f aca="false">IF($M802=1,SQRT(((Y801)/($M801))-T801^2),"")</f>
        <v/>
      </c>
      <c r="AE801" s="1" t="str">
        <f aca="false">IF($M802=1,SQRT(((Z801)/($M801))-U801^2),"")</f>
        <v/>
      </c>
      <c r="AF801" s="1" t="str">
        <f aca="false">IF($M802=1,SQRT(((AA801)/($M801))-V801^2),"")</f>
        <v/>
      </c>
      <c r="AG801" s="1" t="str">
        <f aca="false">IF($M802=1,SQRT(((AB801)/($M801))-W801^2),"")</f>
        <v/>
      </c>
    </row>
    <row r="802" customFormat="false" ht="12.8" hidden="false" customHeight="false" outlineLevel="0" collapsed="false">
      <c r="A802" s="0" t="n">
        <v>0.00707197189331</v>
      </c>
      <c r="B802" s="0" t="n">
        <v>1577122835.06</v>
      </c>
      <c r="C802" s="0" t="n">
        <f aca="false">B802-1577122810.47</f>
        <v>24.5899999141693</v>
      </c>
      <c r="D802" s="0" t="n">
        <v>452</v>
      </c>
      <c r="E802" s="0" t="n">
        <v>890</v>
      </c>
      <c r="F802" s="0" t="n">
        <v>650</v>
      </c>
      <c r="G802" s="0" t="n">
        <v>603</v>
      </c>
      <c r="H802" s="0" t="n">
        <v>319</v>
      </c>
      <c r="I802" s="0" t="n">
        <f aca="false">(D802+E802+F802+G802+H802)/5</f>
        <v>582.8</v>
      </c>
      <c r="J802" s="0" t="n">
        <f aca="false">I802-577.6</f>
        <v>5.19999999999993</v>
      </c>
      <c r="K802" s="0" t="n">
        <f aca="false">(I802-I801)/(A802-A801)</f>
        <v>3847.98532116012</v>
      </c>
      <c r="L802" s="0" t="str">
        <f aca="false">IF(G802&gt;590,"RELAX",IF(G802&lt;500,"FIST","TRANSITION"))</f>
        <v>RELAX</v>
      </c>
      <c r="M802" s="1" t="n">
        <f aca="false">IF(L802=L801,M801+1,1)</f>
        <v>11</v>
      </c>
      <c r="N802" s="1" t="n">
        <f aca="false">IF($L802=$L801,N801+D802,D802)</f>
        <v>4977</v>
      </c>
      <c r="O802" s="1" t="n">
        <f aca="false">IF($L802=$L801,O801+E802,E802)</f>
        <v>9777</v>
      </c>
      <c r="P802" s="1" t="n">
        <f aca="false">IF($L802=$L801,P801+F802,F802)</f>
        <v>7153</v>
      </c>
      <c r="Q802" s="1" t="n">
        <f aca="false">IF($L802=$L801,Q801+G802,G802)</f>
        <v>6619</v>
      </c>
      <c r="R802" s="1" t="n">
        <f aca="false">IF($L802=$L801,R801+H802,H802)</f>
        <v>3507</v>
      </c>
      <c r="S802" s="1" t="str">
        <f aca="false">IF($M803=1,N802/$M802,"")</f>
        <v/>
      </c>
      <c r="T802" s="1" t="str">
        <f aca="false">IF($M803=1,O802/$M802,"")</f>
        <v/>
      </c>
      <c r="U802" s="1" t="str">
        <f aca="false">IF($M803=1,P802/$M802,"")</f>
        <v/>
      </c>
      <c r="V802" s="1" t="str">
        <f aca="false">IF($M803=1,Q802/$M802,"")</f>
        <v/>
      </c>
      <c r="W802" s="1" t="str">
        <f aca="false">IF($M803=1,R802/$M802,"")</f>
        <v/>
      </c>
      <c r="X802" s="1" t="n">
        <f aca="false">IF($L802=$L801,X801+D802^2,D802^2)</f>
        <v>2251887</v>
      </c>
      <c r="Y802" s="1" t="n">
        <f aca="false">IF($L802=$L801,Y801+E802^2,E802^2)</f>
        <v>8689997</v>
      </c>
      <c r="Z802" s="1" t="n">
        <f aca="false">IF($L802=$L801,Z801+F802^2,F802^2)</f>
        <v>4651403</v>
      </c>
      <c r="AA802" s="1" t="n">
        <f aca="false">IF($L802=$L801,AA801+G802^2,G802^2)</f>
        <v>3982999</v>
      </c>
      <c r="AB802" s="1" t="n">
        <f aca="false">IF($L802=$L801,AB801+H802^2,H802^2)</f>
        <v>1118101</v>
      </c>
      <c r="AC802" s="1" t="str">
        <f aca="false">IF($M803=1,SQRT(((X802)/($M802))-S802^2),"")</f>
        <v/>
      </c>
      <c r="AD802" s="1" t="str">
        <f aca="false">IF($M803=1,SQRT(((Y802)/($M802))-T802^2),"")</f>
        <v/>
      </c>
      <c r="AE802" s="1" t="str">
        <f aca="false">IF($M803=1,SQRT(((Z802)/($M802))-U802^2),"")</f>
        <v/>
      </c>
      <c r="AF802" s="1" t="str">
        <f aca="false">IF($M803=1,SQRT(((AA802)/($M802))-V802^2),"")</f>
        <v/>
      </c>
      <c r="AG802" s="1" t="str">
        <f aca="false">IF($M803=1,SQRT(((AB802)/($M802))-W802^2),"")</f>
        <v/>
      </c>
    </row>
    <row r="803" customFormat="false" ht="12.8" hidden="false" customHeight="false" outlineLevel="0" collapsed="false">
      <c r="A803" s="0" t="n">
        <v>0.00722908973694</v>
      </c>
      <c r="B803" s="0" t="n">
        <v>1577122835.06</v>
      </c>
      <c r="C803" s="0" t="n">
        <f aca="false">B803-1577122810.47</f>
        <v>24.5899999141693</v>
      </c>
      <c r="D803" s="0" t="n">
        <v>452</v>
      </c>
      <c r="E803" s="0" t="n">
        <v>890</v>
      </c>
      <c r="F803" s="0" t="n">
        <v>650</v>
      </c>
      <c r="G803" s="0" t="n">
        <v>603</v>
      </c>
      <c r="H803" s="0" t="n">
        <v>317</v>
      </c>
      <c r="I803" s="0" t="n">
        <f aca="false">(D803+E803+F803+G803+H803)/5</f>
        <v>582.4</v>
      </c>
      <c r="J803" s="0" t="n">
        <f aca="false">I803-577.6</f>
        <v>4.79999999999995</v>
      </c>
      <c r="K803" s="0" t="n">
        <f aca="false">(I803-I802)/(A803-A802)</f>
        <v>-2545.85978752321</v>
      </c>
      <c r="L803" s="0" t="str">
        <f aca="false">IF(G803&gt;590,"RELAX",IF(G803&lt;500,"FIST","TRANSITION"))</f>
        <v>RELAX</v>
      </c>
      <c r="M803" s="1" t="n">
        <f aca="false">IF(L803=L802,M802+1,1)</f>
        <v>12</v>
      </c>
      <c r="N803" s="1" t="n">
        <f aca="false">IF($L803=$L802,N802+D803,D803)</f>
        <v>5429</v>
      </c>
      <c r="O803" s="1" t="n">
        <f aca="false">IF($L803=$L802,O802+E803,E803)</f>
        <v>10667</v>
      </c>
      <c r="P803" s="1" t="n">
        <f aca="false">IF($L803=$L802,P802+F803,F803)</f>
        <v>7803</v>
      </c>
      <c r="Q803" s="1" t="n">
        <f aca="false">IF($L803=$L802,Q802+G803,G803)</f>
        <v>7222</v>
      </c>
      <c r="R803" s="1" t="n">
        <f aca="false">IF($L803=$L802,R802+H803,H803)</f>
        <v>3824</v>
      </c>
      <c r="S803" s="1" t="str">
        <f aca="false">IF($M804=1,N803/$M803,"")</f>
        <v/>
      </c>
      <c r="T803" s="1" t="str">
        <f aca="false">IF($M804=1,O803/$M803,"")</f>
        <v/>
      </c>
      <c r="U803" s="1" t="str">
        <f aca="false">IF($M804=1,P803/$M803,"")</f>
        <v/>
      </c>
      <c r="V803" s="1" t="str">
        <f aca="false">IF($M804=1,Q803/$M803,"")</f>
        <v/>
      </c>
      <c r="W803" s="1" t="str">
        <f aca="false">IF($M804=1,R803/$M803,"")</f>
        <v/>
      </c>
      <c r="X803" s="1" t="n">
        <f aca="false">IF($L803=$L802,X802+D803^2,D803^2)</f>
        <v>2456191</v>
      </c>
      <c r="Y803" s="1" t="n">
        <f aca="false">IF($L803=$L802,Y802+E803^2,E803^2)</f>
        <v>9482097</v>
      </c>
      <c r="Z803" s="1" t="n">
        <f aca="false">IF($L803=$L802,Z802+F803^2,F803^2)</f>
        <v>5073903</v>
      </c>
      <c r="AA803" s="1" t="n">
        <f aca="false">IF($L803=$L802,AA802+G803^2,G803^2)</f>
        <v>4346608</v>
      </c>
      <c r="AB803" s="1" t="n">
        <f aca="false">IF($L803=$L802,AB802+H803^2,H803^2)</f>
        <v>1218590</v>
      </c>
      <c r="AC803" s="1" t="str">
        <f aca="false">IF($M804=1,SQRT(((X803)/($M803))-S803^2),"")</f>
        <v/>
      </c>
      <c r="AD803" s="1" t="str">
        <f aca="false">IF($M804=1,SQRT(((Y803)/($M803))-T803^2),"")</f>
        <v/>
      </c>
      <c r="AE803" s="1" t="str">
        <f aca="false">IF($M804=1,SQRT(((Z803)/($M803))-U803^2),"")</f>
        <v/>
      </c>
      <c r="AF803" s="1" t="str">
        <f aca="false">IF($M804=1,SQRT(((AA803)/($M803))-V803^2),"")</f>
        <v/>
      </c>
      <c r="AG803" s="1" t="str">
        <f aca="false">IF($M804=1,SQRT(((AB803)/($M803))-W803^2),"")</f>
        <v/>
      </c>
    </row>
    <row r="804" customFormat="false" ht="12.8" hidden="false" customHeight="false" outlineLevel="0" collapsed="false">
      <c r="A804" s="0" t="n">
        <v>0.00738501548767</v>
      </c>
      <c r="B804" s="0" t="n">
        <v>1577122835.06</v>
      </c>
      <c r="C804" s="0" t="n">
        <f aca="false">B804-1577122810.47</f>
        <v>24.5899999141693</v>
      </c>
      <c r="D804" s="0" t="n">
        <v>452</v>
      </c>
      <c r="E804" s="0" t="n">
        <v>890</v>
      </c>
      <c r="F804" s="0" t="n">
        <v>651</v>
      </c>
      <c r="G804" s="0" t="n">
        <v>603</v>
      </c>
      <c r="H804" s="0" t="n">
        <v>319</v>
      </c>
      <c r="I804" s="0" t="n">
        <f aca="false">(D804+E804+F804+G804+H804)/5</f>
        <v>583</v>
      </c>
      <c r="J804" s="0" t="n">
        <f aca="false">I804-577.6</f>
        <v>5.39999999999998</v>
      </c>
      <c r="K804" s="0" t="n">
        <f aca="false">(I804-I803)/(A804-A803)</f>
        <v>3847.98532116083</v>
      </c>
      <c r="L804" s="0" t="str">
        <f aca="false">IF(G804&gt;590,"RELAX",IF(G804&lt;500,"FIST","TRANSITION"))</f>
        <v>RELAX</v>
      </c>
      <c r="M804" s="1" t="n">
        <f aca="false">IF(L804=L803,M803+1,1)</f>
        <v>13</v>
      </c>
      <c r="N804" s="1" t="n">
        <f aca="false">IF($L804=$L803,N803+D804,D804)</f>
        <v>5881</v>
      </c>
      <c r="O804" s="1" t="n">
        <f aca="false">IF($L804=$L803,O803+E804,E804)</f>
        <v>11557</v>
      </c>
      <c r="P804" s="1" t="n">
        <f aca="false">IF($L804=$L803,P803+F804,F804)</f>
        <v>8454</v>
      </c>
      <c r="Q804" s="1" t="n">
        <f aca="false">IF($L804=$L803,Q803+G804,G804)</f>
        <v>7825</v>
      </c>
      <c r="R804" s="1" t="n">
        <f aca="false">IF($L804=$L803,R803+H804,H804)</f>
        <v>4143</v>
      </c>
      <c r="S804" s="1" t="str">
        <f aca="false">IF($M805=1,N804/$M804,"")</f>
        <v/>
      </c>
      <c r="T804" s="1" t="str">
        <f aca="false">IF($M805=1,O804/$M804,"")</f>
        <v/>
      </c>
      <c r="U804" s="1" t="str">
        <f aca="false">IF($M805=1,P804/$M804,"")</f>
        <v/>
      </c>
      <c r="V804" s="1" t="str">
        <f aca="false">IF($M805=1,Q804/$M804,"")</f>
        <v/>
      </c>
      <c r="W804" s="1" t="str">
        <f aca="false">IF($M805=1,R804/$M804,"")</f>
        <v/>
      </c>
      <c r="X804" s="1" t="n">
        <f aca="false">IF($L804=$L803,X803+D804^2,D804^2)</f>
        <v>2660495</v>
      </c>
      <c r="Y804" s="1" t="n">
        <f aca="false">IF($L804=$L803,Y803+E804^2,E804^2)</f>
        <v>10274197</v>
      </c>
      <c r="Z804" s="1" t="n">
        <f aca="false">IF($L804=$L803,Z803+F804^2,F804^2)</f>
        <v>5497704</v>
      </c>
      <c r="AA804" s="1" t="n">
        <f aca="false">IF($L804=$L803,AA803+G804^2,G804^2)</f>
        <v>4710217</v>
      </c>
      <c r="AB804" s="1" t="n">
        <f aca="false">IF($L804=$L803,AB803+H804^2,H804^2)</f>
        <v>1320351</v>
      </c>
      <c r="AC804" s="1" t="str">
        <f aca="false">IF($M805=1,SQRT(((X804)/($M804))-S804^2),"")</f>
        <v/>
      </c>
      <c r="AD804" s="1" t="str">
        <f aca="false">IF($M805=1,SQRT(((Y804)/($M804))-T804^2),"")</f>
        <v/>
      </c>
      <c r="AE804" s="1" t="str">
        <f aca="false">IF($M805=1,SQRT(((Z804)/($M804))-U804^2),"")</f>
        <v/>
      </c>
      <c r="AF804" s="1" t="str">
        <f aca="false">IF($M805=1,SQRT(((AA804)/($M804))-V804^2),"")</f>
        <v/>
      </c>
      <c r="AG804" s="1" t="str">
        <f aca="false">IF($M805=1,SQRT(((AB804)/($M804))-W804^2),"")</f>
        <v/>
      </c>
    </row>
    <row r="805" customFormat="false" ht="12.8" hidden="false" customHeight="false" outlineLevel="0" collapsed="false">
      <c r="A805" s="0" t="n">
        <v>0.0075409412384</v>
      </c>
      <c r="B805" s="0" t="n">
        <v>1577122835.06</v>
      </c>
      <c r="C805" s="0" t="n">
        <f aca="false">B805-1577122810.47</f>
        <v>24.5899999141693</v>
      </c>
      <c r="D805" s="0" t="n">
        <v>452</v>
      </c>
      <c r="E805" s="0" t="n">
        <v>890</v>
      </c>
      <c r="F805" s="0" t="n">
        <v>650</v>
      </c>
      <c r="G805" s="0" t="n">
        <v>602</v>
      </c>
      <c r="H805" s="0" t="n">
        <v>317</v>
      </c>
      <c r="I805" s="0" t="n">
        <f aca="false">(D805+E805+F805+G805+H805)/5</f>
        <v>582.2</v>
      </c>
      <c r="J805" s="0" t="n">
        <f aca="false">I805-577.6</f>
        <v>4.60000000000002</v>
      </c>
      <c r="K805" s="0" t="n">
        <f aca="false">(I805-I804)/(A805-A804)</f>
        <v>-5130.64709488062</v>
      </c>
      <c r="L805" s="0" t="str">
        <f aca="false">IF(G805&gt;590,"RELAX",IF(G805&lt;500,"FIST","TRANSITION"))</f>
        <v>RELAX</v>
      </c>
      <c r="M805" s="1" t="n">
        <f aca="false">IF(L805=L804,M804+1,1)</f>
        <v>14</v>
      </c>
      <c r="N805" s="1" t="n">
        <f aca="false">IF($L805=$L804,N804+D805,D805)</f>
        <v>6333</v>
      </c>
      <c r="O805" s="1" t="n">
        <f aca="false">IF($L805=$L804,O804+E805,E805)</f>
        <v>12447</v>
      </c>
      <c r="P805" s="1" t="n">
        <f aca="false">IF($L805=$L804,P804+F805,F805)</f>
        <v>9104</v>
      </c>
      <c r="Q805" s="1" t="n">
        <f aca="false">IF($L805=$L804,Q804+G805,G805)</f>
        <v>8427</v>
      </c>
      <c r="R805" s="1" t="n">
        <f aca="false">IF($L805=$L804,R804+H805,H805)</f>
        <v>4460</v>
      </c>
      <c r="S805" s="1" t="str">
        <f aca="false">IF($M806=1,N805/$M805,"")</f>
        <v/>
      </c>
      <c r="T805" s="1" t="str">
        <f aca="false">IF($M806=1,O805/$M805,"")</f>
        <v/>
      </c>
      <c r="U805" s="1" t="str">
        <f aca="false">IF($M806=1,P805/$M805,"")</f>
        <v/>
      </c>
      <c r="V805" s="1" t="str">
        <f aca="false">IF($M806=1,Q805/$M805,"")</f>
        <v/>
      </c>
      <c r="W805" s="1" t="str">
        <f aca="false">IF($M806=1,R805/$M805,"")</f>
        <v/>
      </c>
      <c r="X805" s="1" t="n">
        <f aca="false">IF($L805=$L804,X804+D805^2,D805^2)</f>
        <v>2864799</v>
      </c>
      <c r="Y805" s="1" t="n">
        <f aca="false">IF($L805=$L804,Y804+E805^2,E805^2)</f>
        <v>11066297</v>
      </c>
      <c r="Z805" s="1" t="n">
        <f aca="false">IF($L805=$L804,Z804+F805^2,F805^2)</f>
        <v>5920204</v>
      </c>
      <c r="AA805" s="1" t="n">
        <f aca="false">IF($L805=$L804,AA804+G805^2,G805^2)</f>
        <v>5072621</v>
      </c>
      <c r="AB805" s="1" t="n">
        <f aca="false">IF($L805=$L804,AB804+H805^2,H805^2)</f>
        <v>1420840</v>
      </c>
      <c r="AC805" s="1" t="str">
        <f aca="false">IF($M806=1,SQRT(((X805)/($M805))-S805^2),"")</f>
        <v/>
      </c>
      <c r="AD805" s="1" t="str">
        <f aca="false">IF($M806=1,SQRT(((Y805)/($M805))-T805^2),"")</f>
        <v/>
      </c>
      <c r="AE805" s="1" t="str">
        <f aca="false">IF($M806=1,SQRT(((Z805)/($M805))-U805^2),"")</f>
        <v/>
      </c>
      <c r="AF805" s="1" t="str">
        <f aca="false">IF($M806=1,SQRT(((AA805)/($M805))-V805^2),"")</f>
        <v/>
      </c>
      <c r="AG805" s="1" t="str">
        <f aca="false">IF($M806=1,SQRT(((AB805)/($M805))-W805^2),"")</f>
        <v/>
      </c>
    </row>
    <row r="806" customFormat="false" ht="12.8" hidden="false" customHeight="false" outlineLevel="0" collapsed="false">
      <c r="A806" s="0" t="n">
        <v>0.00769686698914</v>
      </c>
      <c r="B806" s="0" t="n">
        <v>1577122835.06</v>
      </c>
      <c r="C806" s="0" t="n">
        <f aca="false">B806-1577122810.47</f>
        <v>24.5899999141693</v>
      </c>
      <c r="D806" s="0" t="n">
        <v>452</v>
      </c>
      <c r="E806" s="0" t="n">
        <v>889</v>
      </c>
      <c r="F806" s="0" t="n">
        <v>649</v>
      </c>
      <c r="G806" s="0" t="n">
        <v>601</v>
      </c>
      <c r="H806" s="0" t="n">
        <v>317</v>
      </c>
      <c r="I806" s="0" t="n">
        <f aca="false">(D806+E806+F806+G806+H806)/5</f>
        <v>581.6</v>
      </c>
      <c r="J806" s="0" t="n">
        <f aca="false">I806-577.6</f>
        <v>4</v>
      </c>
      <c r="K806" s="0" t="n">
        <f aca="false">(I806-I805)/(A806-A805)</f>
        <v>-3847.98532091405</v>
      </c>
      <c r="L806" s="0" t="str">
        <f aca="false">IF(G806&gt;590,"RELAX",IF(G806&lt;500,"FIST","TRANSITION"))</f>
        <v>RELAX</v>
      </c>
      <c r="M806" s="1" t="n">
        <f aca="false">IF(L806=L805,M805+1,1)</f>
        <v>15</v>
      </c>
      <c r="N806" s="1" t="n">
        <f aca="false">IF($L806=$L805,N805+D806,D806)</f>
        <v>6785</v>
      </c>
      <c r="O806" s="1" t="n">
        <f aca="false">IF($L806=$L805,O805+E806,E806)</f>
        <v>13336</v>
      </c>
      <c r="P806" s="1" t="n">
        <f aca="false">IF($L806=$L805,P805+F806,F806)</f>
        <v>9753</v>
      </c>
      <c r="Q806" s="1" t="n">
        <f aca="false">IF($L806=$L805,Q805+G806,G806)</f>
        <v>9028</v>
      </c>
      <c r="R806" s="1" t="n">
        <f aca="false">IF($L806=$L805,R805+H806,H806)</f>
        <v>4777</v>
      </c>
      <c r="S806" s="1" t="str">
        <f aca="false">IF($M807=1,N806/$M806,"")</f>
        <v/>
      </c>
      <c r="T806" s="1" t="str">
        <f aca="false">IF($M807=1,O806/$M806,"")</f>
        <v/>
      </c>
      <c r="U806" s="1" t="str">
        <f aca="false">IF($M807=1,P806/$M806,"")</f>
        <v/>
      </c>
      <c r="V806" s="1" t="str">
        <f aca="false">IF($M807=1,Q806/$M806,"")</f>
        <v/>
      </c>
      <c r="W806" s="1" t="str">
        <f aca="false">IF($M807=1,R806/$M806,"")</f>
        <v/>
      </c>
      <c r="X806" s="1" t="n">
        <f aca="false">IF($L806=$L805,X805+D806^2,D806^2)</f>
        <v>3069103</v>
      </c>
      <c r="Y806" s="1" t="n">
        <f aca="false">IF($L806=$L805,Y805+E806^2,E806^2)</f>
        <v>11856618</v>
      </c>
      <c r="Z806" s="1" t="n">
        <f aca="false">IF($L806=$L805,Z805+F806^2,F806^2)</f>
        <v>6341405</v>
      </c>
      <c r="AA806" s="1" t="n">
        <f aca="false">IF($L806=$L805,AA805+G806^2,G806^2)</f>
        <v>5433822</v>
      </c>
      <c r="AB806" s="1" t="n">
        <f aca="false">IF($L806=$L805,AB805+H806^2,H806^2)</f>
        <v>1521329</v>
      </c>
      <c r="AC806" s="1" t="str">
        <f aca="false">IF($M807=1,SQRT(((X806)/($M806))-S806^2),"")</f>
        <v/>
      </c>
      <c r="AD806" s="1" t="str">
        <f aca="false">IF($M807=1,SQRT(((Y806)/($M806))-T806^2),"")</f>
        <v/>
      </c>
      <c r="AE806" s="1" t="str">
        <f aca="false">IF($M807=1,SQRT(((Z806)/($M806))-U806^2),"")</f>
        <v/>
      </c>
      <c r="AF806" s="1" t="str">
        <f aca="false">IF($M807=1,SQRT(((AA806)/($M806))-V806^2),"")</f>
        <v/>
      </c>
      <c r="AG806" s="1" t="str">
        <f aca="false">IF($M807=1,SQRT(((AB806)/($M806))-W806^2),"")</f>
        <v/>
      </c>
    </row>
    <row r="807" customFormat="false" ht="12.8" hidden="false" customHeight="false" outlineLevel="0" collapsed="false">
      <c r="A807" s="0" t="n">
        <v>0.00785303115845</v>
      </c>
      <c r="B807" s="0" t="n">
        <v>1577122835.06</v>
      </c>
      <c r="C807" s="0" t="n">
        <f aca="false">B807-1577122810.47</f>
        <v>24.5899999141693</v>
      </c>
      <c r="D807" s="0" t="n">
        <v>452</v>
      </c>
      <c r="E807" s="0" t="n">
        <v>888</v>
      </c>
      <c r="F807" s="0" t="n">
        <v>648</v>
      </c>
      <c r="G807" s="0" t="n">
        <v>597</v>
      </c>
      <c r="H807" s="0" t="n">
        <v>316</v>
      </c>
      <c r="I807" s="0" t="n">
        <f aca="false">(D807+E807+F807+G807+H807)/5</f>
        <v>580.2</v>
      </c>
      <c r="J807" s="0" t="n">
        <f aca="false">I807-577.6</f>
        <v>2.60000000000002</v>
      </c>
      <c r="K807" s="0" t="n">
        <f aca="false">(I807-I806)/(A807-A806)</f>
        <v>-8964.92458024001</v>
      </c>
      <c r="L807" s="0" t="str">
        <f aca="false">IF(G807&gt;590,"RELAX",IF(G807&lt;500,"FIST","TRANSITION"))</f>
        <v>RELAX</v>
      </c>
      <c r="M807" s="1" t="n">
        <f aca="false">IF(L807=L806,M806+1,1)</f>
        <v>16</v>
      </c>
      <c r="N807" s="1" t="n">
        <f aca="false">IF($L807=$L806,N806+D807,D807)</f>
        <v>7237</v>
      </c>
      <c r="O807" s="1" t="n">
        <f aca="false">IF($L807=$L806,O806+E807,E807)</f>
        <v>14224</v>
      </c>
      <c r="P807" s="1" t="n">
        <f aca="false">IF($L807=$L806,P806+F807,F807)</f>
        <v>10401</v>
      </c>
      <c r="Q807" s="1" t="n">
        <f aca="false">IF($L807=$L806,Q806+G807,G807)</f>
        <v>9625</v>
      </c>
      <c r="R807" s="1" t="n">
        <f aca="false">IF($L807=$L806,R806+H807,H807)</f>
        <v>5093</v>
      </c>
      <c r="S807" s="1" t="str">
        <f aca="false">IF($M808=1,N807/$M807,"")</f>
        <v/>
      </c>
      <c r="T807" s="1" t="str">
        <f aca="false">IF($M808=1,O807/$M807,"")</f>
        <v/>
      </c>
      <c r="U807" s="1" t="str">
        <f aca="false">IF($M808=1,P807/$M807,"")</f>
        <v/>
      </c>
      <c r="V807" s="1" t="str">
        <f aca="false">IF($M808=1,Q807/$M807,"")</f>
        <v/>
      </c>
      <c r="W807" s="1" t="str">
        <f aca="false">IF($M808=1,R807/$M807,"")</f>
        <v/>
      </c>
      <c r="X807" s="1" t="n">
        <f aca="false">IF($L807=$L806,X806+D807^2,D807^2)</f>
        <v>3273407</v>
      </c>
      <c r="Y807" s="1" t="n">
        <f aca="false">IF($L807=$L806,Y806+E807^2,E807^2)</f>
        <v>12645162</v>
      </c>
      <c r="Z807" s="1" t="n">
        <f aca="false">IF($L807=$L806,Z806+F807^2,F807^2)</f>
        <v>6761309</v>
      </c>
      <c r="AA807" s="1" t="n">
        <f aca="false">IF($L807=$L806,AA806+G807^2,G807^2)</f>
        <v>5790231</v>
      </c>
      <c r="AB807" s="1" t="n">
        <f aca="false">IF($L807=$L806,AB806+H807^2,H807^2)</f>
        <v>1621185</v>
      </c>
      <c r="AC807" s="1" t="str">
        <f aca="false">IF($M808=1,SQRT(((X807)/($M807))-S807^2),"")</f>
        <v/>
      </c>
      <c r="AD807" s="1" t="str">
        <f aca="false">IF($M808=1,SQRT(((Y807)/($M807))-T807^2),"")</f>
        <v/>
      </c>
      <c r="AE807" s="1" t="str">
        <f aca="false">IF($M808=1,SQRT(((Z807)/($M807))-U807^2),"")</f>
        <v/>
      </c>
      <c r="AF807" s="1" t="str">
        <f aca="false">IF($M808=1,SQRT(((AA807)/($M807))-V807^2),"")</f>
        <v/>
      </c>
      <c r="AG807" s="1" t="str">
        <f aca="false">IF($M808=1,SQRT(((AB807)/($M807))-W807^2),"")</f>
        <v/>
      </c>
    </row>
    <row r="808" customFormat="false" ht="12.8" hidden="false" customHeight="false" outlineLevel="0" collapsed="false">
      <c r="A808" s="0" t="n">
        <v>0.0080099105835</v>
      </c>
      <c r="B808" s="0" t="n">
        <v>1577122835.06</v>
      </c>
      <c r="C808" s="0" t="n">
        <f aca="false">B808-1577122810.47</f>
        <v>24.5899999141693</v>
      </c>
      <c r="D808" s="0" t="n">
        <v>452</v>
      </c>
      <c r="E808" s="0" t="n">
        <v>889</v>
      </c>
      <c r="F808" s="0" t="n">
        <v>647</v>
      </c>
      <c r="G808" s="0" t="n">
        <v>595</v>
      </c>
      <c r="H808" s="0" t="n">
        <v>316</v>
      </c>
      <c r="I808" s="0" t="n">
        <f aca="false">(D808+E808+F808+G808+H808)/5</f>
        <v>579.8</v>
      </c>
      <c r="J808" s="0" t="n">
        <f aca="false">I808-577.6</f>
        <v>2.19999999999993</v>
      </c>
      <c r="K808" s="0" t="n">
        <f aca="false">(I808-I807)/(A808-A807)</f>
        <v>-2549.72887536146</v>
      </c>
      <c r="L808" s="0" t="str">
        <f aca="false">IF(G808&gt;590,"RELAX",IF(G808&lt;500,"FIST","TRANSITION"))</f>
        <v>RELAX</v>
      </c>
      <c r="M808" s="1" t="n">
        <f aca="false">IF(L808=L807,M807+1,1)</f>
        <v>17</v>
      </c>
      <c r="N808" s="1" t="n">
        <f aca="false">IF($L808=$L807,N807+D808,D808)</f>
        <v>7689</v>
      </c>
      <c r="O808" s="1" t="n">
        <f aca="false">IF($L808=$L807,O807+E808,E808)</f>
        <v>15113</v>
      </c>
      <c r="P808" s="1" t="n">
        <f aca="false">IF($L808=$L807,P807+F808,F808)</f>
        <v>11048</v>
      </c>
      <c r="Q808" s="1" t="n">
        <f aca="false">IF($L808=$L807,Q807+G808,G808)</f>
        <v>10220</v>
      </c>
      <c r="R808" s="1" t="n">
        <f aca="false">IF($L808=$L807,R807+H808,H808)</f>
        <v>5409</v>
      </c>
      <c r="S808" s="1" t="str">
        <f aca="false">IF($M809=1,N808/$M808,"")</f>
        <v/>
      </c>
      <c r="T808" s="1" t="str">
        <f aca="false">IF($M809=1,O808/$M808,"")</f>
        <v/>
      </c>
      <c r="U808" s="1" t="str">
        <f aca="false">IF($M809=1,P808/$M808,"")</f>
        <v/>
      </c>
      <c r="V808" s="1" t="str">
        <f aca="false">IF($M809=1,Q808/$M808,"")</f>
        <v/>
      </c>
      <c r="W808" s="1" t="str">
        <f aca="false">IF($M809=1,R808/$M808,"")</f>
        <v/>
      </c>
      <c r="X808" s="1" t="n">
        <f aca="false">IF($L808=$L807,X807+D808^2,D808^2)</f>
        <v>3477711</v>
      </c>
      <c r="Y808" s="1" t="n">
        <f aca="false">IF($L808=$L807,Y807+E808^2,E808^2)</f>
        <v>13435483</v>
      </c>
      <c r="Z808" s="1" t="n">
        <f aca="false">IF($L808=$L807,Z807+F808^2,F808^2)</f>
        <v>7179918</v>
      </c>
      <c r="AA808" s="1" t="n">
        <f aca="false">IF($L808=$L807,AA807+G808^2,G808^2)</f>
        <v>6144256</v>
      </c>
      <c r="AB808" s="1" t="n">
        <f aca="false">IF($L808=$L807,AB807+H808^2,H808^2)</f>
        <v>1721041</v>
      </c>
      <c r="AC808" s="1" t="str">
        <f aca="false">IF($M809=1,SQRT(((X808)/($M808))-S808^2),"")</f>
        <v/>
      </c>
      <c r="AD808" s="1" t="str">
        <f aca="false">IF($M809=1,SQRT(((Y808)/($M808))-T808^2),"")</f>
        <v/>
      </c>
      <c r="AE808" s="1" t="str">
        <f aca="false">IF($M809=1,SQRT(((Z808)/($M808))-U808^2),"")</f>
        <v/>
      </c>
      <c r="AF808" s="1" t="str">
        <f aca="false">IF($M809=1,SQRT(((AA808)/($M808))-V808^2),"")</f>
        <v/>
      </c>
      <c r="AG808" s="1" t="str">
        <f aca="false">IF($M809=1,SQRT(((AB808)/($M808))-W808^2),"")</f>
        <v/>
      </c>
    </row>
    <row r="809" customFormat="false" ht="12.8" hidden="false" customHeight="false" outlineLevel="0" collapsed="false">
      <c r="A809" s="0" t="n">
        <v>0.00816607475281</v>
      </c>
      <c r="B809" s="0" t="n">
        <v>1577122835.06</v>
      </c>
      <c r="C809" s="0" t="n">
        <f aca="false">B809-1577122810.47</f>
        <v>24.5899999141693</v>
      </c>
      <c r="D809" s="0" t="n">
        <v>451</v>
      </c>
      <c r="E809" s="0" t="n">
        <v>888</v>
      </c>
      <c r="F809" s="0" t="n">
        <v>647</v>
      </c>
      <c r="G809" s="0" t="n">
        <v>595</v>
      </c>
      <c r="H809" s="0" t="n">
        <v>316</v>
      </c>
      <c r="I809" s="0" t="n">
        <f aca="false">(D809+E809+F809+G809+H809)/5</f>
        <v>579.4</v>
      </c>
      <c r="J809" s="0" t="n">
        <f aca="false">I809-577.6</f>
        <v>1.79999999999995</v>
      </c>
      <c r="K809" s="0" t="n">
        <f aca="false">(I809-I808)/(A809-A808)</f>
        <v>-2561.4070229256</v>
      </c>
      <c r="L809" s="0" t="str">
        <f aca="false">IF(G809&gt;590,"RELAX",IF(G809&lt;500,"FIST","TRANSITION"))</f>
        <v>RELAX</v>
      </c>
      <c r="M809" s="1" t="n">
        <f aca="false">IF(L809=L808,M808+1,1)</f>
        <v>18</v>
      </c>
      <c r="N809" s="1" t="n">
        <f aca="false">IF($L809=$L808,N808+D809,D809)</f>
        <v>8140</v>
      </c>
      <c r="O809" s="1" t="n">
        <f aca="false">IF($L809=$L808,O808+E809,E809)</f>
        <v>16001</v>
      </c>
      <c r="P809" s="1" t="n">
        <f aca="false">IF($L809=$L808,P808+F809,F809)</f>
        <v>11695</v>
      </c>
      <c r="Q809" s="1" t="n">
        <f aca="false">IF($L809=$L808,Q808+G809,G809)</f>
        <v>10815</v>
      </c>
      <c r="R809" s="1" t="n">
        <f aca="false">IF($L809=$L808,R808+H809,H809)</f>
        <v>5725</v>
      </c>
      <c r="S809" s="1" t="str">
        <f aca="false">IF($M810=1,N809/$M809,"")</f>
        <v/>
      </c>
      <c r="T809" s="1" t="str">
        <f aca="false">IF($M810=1,O809/$M809,"")</f>
        <v/>
      </c>
      <c r="U809" s="1" t="str">
        <f aca="false">IF($M810=1,P809/$M809,"")</f>
        <v/>
      </c>
      <c r="V809" s="1" t="str">
        <f aca="false">IF($M810=1,Q809/$M809,"")</f>
        <v/>
      </c>
      <c r="W809" s="1" t="str">
        <f aca="false">IF($M810=1,R809/$M809,"")</f>
        <v/>
      </c>
      <c r="X809" s="1" t="n">
        <f aca="false">IF($L809=$L808,X808+D809^2,D809^2)</f>
        <v>3681112</v>
      </c>
      <c r="Y809" s="1" t="n">
        <f aca="false">IF($L809=$L808,Y808+E809^2,E809^2)</f>
        <v>14224027</v>
      </c>
      <c r="Z809" s="1" t="n">
        <f aca="false">IF($L809=$L808,Z808+F809^2,F809^2)</f>
        <v>7598527</v>
      </c>
      <c r="AA809" s="1" t="n">
        <f aca="false">IF($L809=$L808,AA808+G809^2,G809^2)</f>
        <v>6498281</v>
      </c>
      <c r="AB809" s="1" t="n">
        <f aca="false">IF($L809=$L808,AB808+H809^2,H809^2)</f>
        <v>1820897</v>
      </c>
      <c r="AC809" s="1" t="str">
        <f aca="false">IF($M810=1,SQRT(((X809)/($M809))-S809^2),"")</f>
        <v/>
      </c>
      <c r="AD809" s="1" t="str">
        <f aca="false">IF($M810=1,SQRT(((Y809)/($M809))-T809^2),"")</f>
        <v/>
      </c>
      <c r="AE809" s="1" t="str">
        <f aca="false">IF($M810=1,SQRT(((Z809)/($M809))-U809^2),"")</f>
        <v/>
      </c>
      <c r="AF809" s="1" t="str">
        <f aca="false">IF($M810=1,SQRT(((AA809)/($M809))-V809^2),"")</f>
        <v/>
      </c>
      <c r="AG809" s="1" t="str">
        <f aca="false">IF($M810=1,SQRT(((AB809)/($M809))-W809^2),"")</f>
        <v/>
      </c>
    </row>
    <row r="810" customFormat="false" ht="12.8" hidden="false" customHeight="false" outlineLevel="0" collapsed="false">
      <c r="A810" s="0" t="n">
        <v>0.00832605361938</v>
      </c>
      <c r="B810" s="0" t="n">
        <v>1577122835.06</v>
      </c>
      <c r="C810" s="0" t="n">
        <f aca="false">B810-1577122810.47</f>
        <v>24.5899999141693</v>
      </c>
      <c r="D810" s="0" t="n">
        <v>451</v>
      </c>
      <c r="E810" s="0" t="n">
        <v>887</v>
      </c>
      <c r="F810" s="0" t="n">
        <v>647</v>
      </c>
      <c r="G810" s="0" t="n">
        <v>594</v>
      </c>
      <c r="H810" s="0" t="n">
        <v>316</v>
      </c>
      <c r="I810" s="0" t="n">
        <f aca="false">(D810+E810+F810+G810+H810)/5</f>
        <v>579</v>
      </c>
      <c r="J810" s="0" t="n">
        <f aca="false">I810-577.6</f>
        <v>1.39999999999998</v>
      </c>
      <c r="K810" s="0" t="n">
        <f aca="false">(I810-I809)/(A810-A809)</f>
        <v>-2500.33025346479</v>
      </c>
      <c r="L810" s="0" t="str">
        <f aca="false">IF(G810&gt;590,"RELAX",IF(G810&lt;500,"FIST","TRANSITION"))</f>
        <v>RELAX</v>
      </c>
      <c r="M810" s="1" t="n">
        <f aca="false">IF(L810=L809,M809+1,1)</f>
        <v>19</v>
      </c>
      <c r="N810" s="1" t="n">
        <f aca="false">IF($L810=$L809,N809+D810,D810)</f>
        <v>8591</v>
      </c>
      <c r="O810" s="1" t="n">
        <f aca="false">IF($L810=$L809,O809+E810,E810)</f>
        <v>16888</v>
      </c>
      <c r="P810" s="1" t="n">
        <f aca="false">IF($L810=$L809,P809+F810,F810)</f>
        <v>12342</v>
      </c>
      <c r="Q810" s="1" t="n">
        <f aca="false">IF($L810=$L809,Q809+G810,G810)</f>
        <v>11409</v>
      </c>
      <c r="R810" s="1" t="n">
        <f aca="false">IF($L810=$L809,R809+H810,H810)</f>
        <v>6041</v>
      </c>
      <c r="S810" s="1" t="str">
        <f aca="false">IF($M811=1,N810/$M810,"")</f>
        <v/>
      </c>
      <c r="T810" s="1" t="str">
        <f aca="false">IF($M811=1,O810/$M810,"")</f>
        <v/>
      </c>
      <c r="U810" s="1" t="str">
        <f aca="false">IF($M811=1,P810/$M810,"")</f>
        <v/>
      </c>
      <c r="V810" s="1" t="str">
        <f aca="false">IF($M811=1,Q810/$M810,"")</f>
        <v/>
      </c>
      <c r="W810" s="1" t="str">
        <f aca="false">IF($M811=1,R810/$M810,"")</f>
        <v/>
      </c>
      <c r="X810" s="1" t="n">
        <f aca="false">IF($L810=$L809,X809+D810^2,D810^2)</f>
        <v>3884513</v>
      </c>
      <c r="Y810" s="1" t="n">
        <f aca="false">IF($L810=$L809,Y809+E810^2,E810^2)</f>
        <v>15010796</v>
      </c>
      <c r="Z810" s="1" t="n">
        <f aca="false">IF($L810=$L809,Z809+F810^2,F810^2)</f>
        <v>8017136</v>
      </c>
      <c r="AA810" s="1" t="n">
        <f aca="false">IF($L810=$L809,AA809+G810^2,G810^2)</f>
        <v>6851117</v>
      </c>
      <c r="AB810" s="1" t="n">
        <f aca="false">IF($L810=$L809,AB809+H810^2,H810^2)</f>
        <v>1920753</v>
      </c>
      <c r="AC810" s="1" t="str">
        <f aca="false">IF($M811=1,SQRT(((X810)/($M810))-S810^2),"")</f>
        <v/>
      </c>
      <c r="AD810" s="1" t="str">
        <f aca="false">IF($M811=1,SQRT(((Y810)/($M810))-T810^2),"")</f>
        <v/>
      </c>
      <c r="AE810" s="1" t="str">
        <f aca="false">IF($M811=1,SQRT(((Z810)/($M810))-U810^2),"")</f>
        <v/>
      </c>
      <c r="AF810" s="1" t="str">
        <f aca="false">IF($M811=1,SQRT(((AA810)/($M810))-V810^2),"")</f>
        <v/>
      </c>
      <c r="AG810" s="1" t="str">
        <f aca="false">IF($M811=1,SQRT(((AB810)/($M810))-W810^2),"")</f>
        <v/>
      </c>
    </row>
    <row r="811" customFormat="false" ht="12.8" hidden="false" customHeight="false" outlineLevel="0" collapsed="false">
      <c r="A811" s="0" t="n">
        <v>0.00848197937012</v>
      </c>
      <c r="B811" s="0" t="n">
        <v>1577122835.06</v>
      </c>
      <c r="C811" s="0" t="n">
        <f aca="false">B811-1577122810.47</f>
        <v>24.5899999141693</v>
      </c>
      <c r="D811" s="0" t="n">
        <v>451</v>
      </c>
      <c r="E811" s="0" t="n">
        <v>888</v>
      </c>
      <c r="F811" s="0" t="n">
        <v>646</v>
      </c>
      <c r="G811" s="0" t="n">
        <v>595</v>
      </c>
      <c r="H811" s="0" t="n">
        <v>315</v>
      </c>
      <c r="I811" s="0" t="n">
        <f aca="false">(D811+E811+F811+G811+H811)/5</f>
        <v>579</v>
      </c>
      <c r="J811" s="0" t="n">
        <f aca="false">I811-577.6</f>
        <v>1.39999999999998</v>
      </c>
      <c r="K811" s="0" t="n">
        <f aca="false">(I811-I810)/(A811-A810)</f>
        <v>0</v>
      </c>
      <c r="L811" s="0" t="str">
        <f aca="false">IF(G811&gt;590,"RELAX",IF(G811&lt;500,"FIST","TRANSITION"))</f>
        <v>RELAX</v>
      </c>
      <c r="M811" s="1" t="n">
        <f aca="false">IF(L811=L810,M810+1,1)</f>
        <v>20</v>
      </c>
      <c r="N811" s="1" t="n">
        <f aca="false">IF($L811=$L810,N810+D811,D811)</f>
        <v>9042</v>
      </c>
      <c r="O811" s="1" t="n">
        <f aca="false">IF($L811=$L810,O810+E811,E811)</f>
        <v>17776</v>
      </c>
      <c r="P811" s="1" t="n">
        <f aca="false">IF($L811=$L810,P810+F811,F811)</f>
        <v>12988</v>
      </c>
      <c r="Q811" s="1" t="n">
        <f aca="false">IF($L811=$L810,Q810+G811,G811)</f>
        <v>12004</v>
      </c>
      <c r="R811" s="1" t="n">
        <f aca="false">IF($L811=$L810,R810+H811,H811)</f>
        <v>6356</v>
      </c>
      <c r="S811" s="1" t="str">
        <f aca="false">IF($M812=1,N811/$M811,"")</f>
        <v/>
      </c>
      <c r="T811" s="1" t="str">
        <f aca="false">IF($M812=1,O811/$M811,"")</f>
        <v/>
      </c>
      <c r="U811" s="1" t="str">
        <f aca="false">IF($M812=1,P811/$M811,"")</f>
        <v/>
      </c>
      <c r="V811" s="1" t="str">
        <f aca="false">IF($M812=1,Q811/$M811,"")</f>
        <v/>
      </c>
      <c r="W811" s="1" t="str">
        <f aca="false">IF($M812=1,R811/$M811,"")</f>
        <v/>
      </c>
      <c r="X811" s="1" t="n">
        <f aca="false">IF($L811=$L810,X810+D811^2,D811^2)</f>
        <v>4087914</v>
      </c>
      <c r="Y811" s="1" t="n">
        <f aca="false">IF($L811=$L810,Y810+E811^2,E811^2)</f>
        <v>15799340</v>
      </c>
      <c r="Z811" s="1" t="n">
        <f aca="false">IF($L811=$L810,Z810+F811^2,F811^2)</f>
        <v>8434452</v>
      </c>
      <c r="AA811" s="1" t="n">
        <f aca="false">IF($L811=$L810,AA810+G811^2,G811^2)</f>
        <v>7205142</v>
      </c>
      <c r="AB811" s="1" t="n">
        <f aca="false">IF($L811=$L810,AB810+H811^2,H811^2)</f>
        <v>2019978</v>
      </c>
      <c r="AC811" s="1" t="str">
        <f aca="false">IF($M812=1,SQRT(((X811)/($M811))-S811^2),"")</f>
        <v/>
      </c>
      <c r="AD811" s="1" t="str">
        <f aca="false">IF($M812=1,SQRT(((Y811)/($M811))-T811^2),"")</f>
        <v/>
      </c>
      <c r="AE811" s="1" t="str">
        <f aca="false">IF($M812=1,SQRT(((Z811)/($M811))-U811^2),"")</f>
        <v/>
      </c>
      <c r="AF811" s="1" t="str">
        <f aca="false">IF($M812=1,SQRT(((AA811)/($M811))-V811^2),"")</f>
        <v/>
      </c>
      <c r="AG811" s="1" t="str">
        <f aca="false">IF($M812=1,SQRT(((AB811)/($M811))-W811^2),"")</f>
        <v/>
      </c>
    </row>
    <row r="812" customFormat="false" ht="12.8" hidden="false" customHeight="false" outlineLevel="0" collapsed="false">
      <c r="A812" s="0" t="n">
        <v>0.00864601135254</v>
      </c>
      <c r="B812" s="0" t="n">
        <v>1577122835.06</v>
      </c>
      <c r="C812" s="0" t="n">
        <f aca="false">B812-1577122810.47</f>
        <v>24.5899999141693</v>
      </c>
      <c r="D812" s="0" t="n">
        <v>452</v>
      </c>
      <c r="E812" s="0" t="n">
        <v>888</v>
      </c>
      <c r="F812" s="0" t="n">
        <v>646</v>
      </c>
      <c r="G812" s="0" t="n">
        <v>596</v>
      </c>
      <c r="H812" s="0" t="n">
        <v>316</v>
      </c>
      <c r="I812" s="0" t="n">
        <f aca="false">(D812+E812+F812+G812+H812)/5</f>
        <v>579.6</v>
      </c>
      <c r="J812" s="0" t="n">
        <f aca="false">I812-577.6</f>
        <v>2</v>
      </c>
      <c r="K812" s="0" t="n">
        <f aca="false">(I812-I811)/(A812-A811)</f>
        <v>3657.82325585591</v>
      </c>
      <c r="L812" s="0" t="str">
        <f aca="false">IF(G812&gt;590,"RELAX",IF(G812&lt;500,"FIST","TRANSITION"))</f>
        <v>RELAX</v>
      </c>
      <c r="M812" s="1" t="n">
        <f aca="false">IF(L812=L811,M811+1,1)</f>
        <v>21</v>
      </c>
      <c r="N812" s="1" t="n">
        <f aca="false">IF($L812=$L811,N811+D812,D812)</f>
        <v>9494</v>
      </c>
      <c r="O812" s="1" t="n">
        <f aca="false">IF($L812=$L811,O811+E812,E812)</f>
        <v>18664</v>
      </c>
      <c r="P812" s="1" t="n">
        <f aca="false">IF($L812=$L811,P811+F812,F812)</f>
        <v>13634</v>
      </c>
      <c r="Q812" s="1" t="n">
        <f aca="false">IF($L812=$L811,Q811+G812,G812)</f>
        <v>12600</v>
      </c>
      <c r="R812" s="1" t="n">
        <f aca="false">IF($L812=$L811,R811+H812,H812)</f>
        <v>6672</v>
      </c>
      <c r="S812" s="1" t="str">
        <f aca="false">IF($M813=1,N812/$M812,"")</f>
        <v/>
      </c>
      <c r="T812" s="1" t="str">
        <f aca="false">IF($M813=1,O812/$M812,"")</f>
        <v/>
      </c>
      <c r="U812" s="1" t="str">
        <f aca="false">IF($M813=1,P812/$M812,"")</f>
        <v/>
      </c>
      <c r="V812" s="1" t="str">
        <f aca="false">IF($M813=1,Q812/$M812,"")</f>
        <v/>
      </c>
      <c r="W812" s="1" t="str">
        <f aca="false">IF($M813=1,R812/$M812,"")</f>
        <v/>
      </c>
      <c r="X812" s="1" t="n">
        <f aca="false">IF($L812=$L811,X811+D812^2,D812^2)</f>
        <v>4292218</v>
      </c>
      <c r="Y812" s="1" t="n">
        <f aca="false">IF($L812=$L811,Y811+E812^2,E812^2)</f>
        <v>16587884</v>
      </c>
      <c r="Z812" s="1" t="n">
        <f aca="false">IF($L812=$L811,Z811+F812^2,F812^2)</f>
        <v>8851768</v>
      </c>
      <c r="AA812" s="1" t="n">
        <f aca="false">IF($L812=$L811,AA811+G812^2,G812^2)</f>
        <v>7560358</v>
      </c>
      <c r="AB812" s="1" t="n">
        <f aca="false">IF($L812=$L811,AB811+H812^2,H812^2)</f>
        <v>2119834</v>
      </c>
      <c r="AC812" s="1" t="str">
        <f aca="false">IF($M813=1,SQRT(((X812)/($M812))-S812^2),"")</f>
        <v/>
      </c>
      <c r="AD812" s="1" t="str">
        <f aca="false">IF($M813=1,SQRT(((Y812)/($M812))-T812^2),"")</f>
        <v/>
      </c>
      <c r="AE812" s="1" t="str">
        <f aca="false">IF($M813=1,SQRT(((Z812)/($M812))-U812^2),"")</f>
        <v/>
      </c>
      <c r="AF812" s="1" t="str">
        <f aca="false">IF($M813=1,SQRT(((AA812)/($M812))-V812^2),"")</f>
        <v/>
      </c>
      <c r="AG812" s="1" t="str">
        <f aca="false">IF($M813=1,SQRT(((AB812)/($M812))-W812^2),"")</f>
        <v/>
      </c>
    </row>
    <row r="813" customFormat="false" ht="12.8" hidden="false" customHeight="false" outlineLevel="0" collapsed="false">
      <c r="A813" s="0" t="n">
        <v>0.00879693031311</v>
      </c>
      <c r="B813" s="0" t="n">
        <v>1577122835.06</v>
      </c>
      <c r="C813" s="0" t="n">
        <f aca="false">B813-1577122810.47</f>
        <v>24.5899999141693</v>
      </c>
      <c r="D813" s="0" t="n">
        <v>452</v>
      </c>
      <c r="E813" s="0" t="n">
        <v>888</v>
      </c>
      <c r="F813" s="0" t="n">
        <v>647</v>
      </c>
      <c r="G813" s="0" t="n">
        <v>596</v>
      </c>
      <c r="H813" s="0" t="n">
        <v>317</v>
      </c>
      <c r="I813" s="0" t="n">
        <f aca="false">(D813+E813+F813+G813+H813)/5</f>
        <v>580</v>
      </c>
      <c r="J813" s="0" t="n">
        <f aca="false">I813-577.6</f>
        <v>2.39999999999998</v>
      </c>
      <c r="K813" s="0" t="n">
        <f aca="false">(I813-I812)/(A813-A812)</f>
        <v>2650.42906795297</v>
      </c>
      <c r="L813" s="0" t="str">
        <f aca="false">IF(G813&gt;590,"RELAX",IF(G813&lt;500,"FIST","TRANSITION"))</f>
        <v>RELAX</v>
      </c>
      <c r="M813" s="1" t="n">
        <f aca="false">IF(L813=L812,M812+1,1)</f>
        <v>22</v>
      </c>
      <c r="N813" s="1" t="n">
        <f aca="false">IF($L813=$L812,N812+D813,D813)</f>
        <v>9946</v>
      </c>
      <c r="O813" s="1" t="n">
        <f aca="false">IF($L813=$L812,O812+E813,E813)</f>
        <v>19552</v>
      </c>
      <c r="P813" s="1" t="n">
        <f aca="false">IF($L813=$L812,P812+F813,F813)</f>
        <v>14281</v>
      </c>
      <c r="Q813" s="1" t="n">
        <f aca="false">IF($L813=$L812,Q812+G813,G813)</f>
        <v>13196</v>
      </c>
      <c r="R813" s="1" t="n">
        <f aca="false">IF($L813=$L812,R812+H813,H813)</f>
        <v>6989</v>
      </c>
      <c r="S813" s="1" t="str">
        <f aca="false">IF($M814=1,N813/$M813,"")</f>
        <v/>
      </c>
      <c r="T813" s="1" t="str">
        <f aca="false">IF($M814=1,O813/$M813,"")</f>
        <v/>
      </c>
      <c r="U813" s="1" t="str">
        <f aca="false">IF($M814=1,P813/$M813,"")</f>
        <v/>
      </c>
      <c r="V813" s="1" t="str">
        <f aca="false">IF($M814=1,Q813/$M813,"")</f>
        <v/>
      </c>
      <c r="W813" s="1" t="str">
        <f aca="false">IF($M814=1,R813/$M813,"")</f>
        <v/>
      </c>
      <c r="X813" s="1" t="n">
        <f aca="false">IF($L813=$L812,X812+D813^2,D813^2)</f>
        <v>4496522</v>
      </c>
      <c r="Y813" s="1" t="n">
        <f aca="false">IF($L813=$L812,Y812+E813^2,E813^2)</f>
        <v>17376428</v>
      </c>
      <c r="Z813" s="1" t="n">
        <f aca="false">IF($L813=$L812,Z812+F813^2,F813^2)</f>
        <v>9270377</v>
      </c>
      <c r="AA813" s="1" t="n">
        <f aca="false">IF($L813=$L812,AA812+G813^2,G813^2)</f>
        <v>7915574</v>
      </c>
      <c r="AB813" s="1" t="n">
        <f aca="false">IF($L813=$L812,AB812+H813^2,H813^2)</f>
        <v>2220323</v>
      </c>
      <c r="AC813" s="1" t="str">
        <f aca="false">IF($M814=1,SQRT(((X813)/($M813))-S813^2),"")</f>
        <v/>
      </c>
      <c r="AD813" s="1" t="str">
        <f aca="false">IF($M814=1,SQRT(((Y813)/($M813))-T813^2),"")</f>
        <v/>
      </c>
      <c r="AE813" s="1" t="str">
        <f aca="false">IF($M814=1,SQRT(((Z813)/($M813))-U813^2),"")</f>
        <v/>
      </c>
      <c r="AF813" s="1" t="str">
        <f aca="false">IF($M814=1,SQRT(((AA813)/($M813))-V813^2),"")</f>
        <v/>
      </c>
      <c r="AG813" s="1" t="str">
        <f aca="false">IF($M814=1,SQRT(((AB813)/($M813))-W813^2),"")</f>
        <v/>
      </c>
    </row>
    <row r="814" customFormat="false" ht="12.8" hidden="false" customHeight="false" outlineLevel="0" collapsed="false">
      <c r="A814" s="0" t="n">
        <v>0.00894594192505</v>
      </c>
      <c r="B814" s="0" t="n">
        <v>1577122835.06</v>
      </c>
      <c r="C814" s="0" t="n">
        <f aca="false">B814-1577122810.47</f>
        <v>24.5899999141693</v>
      </c>
      <c r="D814" s="0" t="n">
        <v>452</v>
      </c>
      <c r="E814" s="0" t="n">
        <v>888</v>
      </c>
      <c r="F814" s="0" t="n">
        <v>646</v>
      </c>
      <c r="G814" s="0" t="n">
        <v>596</v>
      </c>
      <c r="H814" s="0" t="n">
        <v>315</v>
      </c>
      <c r="I814" s="0" t="n">
        <f aca="false">(D814+E814+F814+G814+H814)/5</f>
        <v>579.4</v>
      </c>
      <c r="J814" s="0" t="n">
        <f aca="false">I814-577.6</f>
        <v>1.79999999999995</v>
      </c>
      <c r="K814" s="0" t="n">
        <f aca="false">(I814-I813)/(A814-A813)</f>
        <v>-4026.53183995895</v>
      </c>
      <c r="L814" s="0" t="str">
        <f aca="false">IF(G814&gt;590,"RELAX",IF(G814&lt;500,"FIST","TRANSITION"))</f>
        <v>RELAX</v>
      </c>
      <c r="M814" s="1" t="n">
        <f aca="false">IF(L814=L813,M813+1,1)</f>
        <v>23</v>
      </c>
      <c r="N814" s="1" t="n">
        <f aca="false">IF($L814=$L813,N813+D814,D814)</f>
        <v>10398</v>
      </c>
      <c r="O814" s="1" t="n">
        <f aca="false">IF($L814=$L813,O813+E814,E814)</f>
        <v>20440</v>
      </c>
      <c r="P814" s="1" t="n">
        <f aca="false">IF($L814=$L813,P813+F814,F814)</f>
        <v>14927</v>
      </c>
      <c r="Q814" s="1" t="n">
        <f aca="false">IF($L814=$L813,Q813+G814,G814)</f>
        <v>13792</v>
      </c>
      <c r="R814" s="1" t="n">
        <f aca="false">IF($L814=$L813,R813+H814,H814)</f>
        <v>7304</v>
      </c>
      <c r="S814" s="1" t="str">
        <f aca="false">IF($M815=1,N814/$M814,"")</f>
        <v/>
      </c>
      <c r="T814" s="1" t="str">
        <f aca="false">IF($M815=1,O814/$M814,"")</f>
        <v/>
      </c>
      <c r="U814" s="1" t="str">
        <f aca="false">IF($M815=1,P814/$M814,"")</f>
        <v/>
      </c>
      <c r="V814" s="1" t="str">
        <f aca="false">IF($M815=1,Q814/$M814,"")</f>
        <v/>
      </c>
      <c r="W814" s="1" t="str">
        <f aca="false">IF($M815=1,R814/$M814,"")</f>
        <v/>
      </c>
      <c r="X814" s="1" t="n">
        <f aca="false">IF($L814=$L813,X813+D814^2,D814^2)</f>
        <v>4700826</v>
      </c>
      <c r="Y814" s="1" t="n">
        <f aca="false">IF($L814=$L813,Y813+E814^2,E814^2)</f>
        <v>18164972</v>
      </c>
      <c r="Z814" s="1" t="n">
        <f aca="false">IF($L814=$L813,Z813+F814^2,F814^2)</f>
        <v>9687693</v>
      </c>
      <c r="AA814" s="1" t="n">
        <f aca="false">IF($L814=$L813,AA813+G814^2,G814^2)</f>
        <v>8270790</v>
      </c>
      <c r="AB814" s="1" t="n">
        <f aca="false">IF($L814=$L813,AB813+H814^2,H814^2)</f>
        <v>2319548</v>
      </c>
      <c r="AC814" s="1" t="str">
        <f aca="false">IF($M815=1,SQRT(((X814)/($M814))-S814^2),"")</f>
        <v/>
      </c>
      <c r="AD814" s="1" t="str">
        <f aca="false">IF($M815=1,SQRT(((Y814)/($M814))-T814^2),"")</f>
        <v/>
      </c>
      <c r="AE814" s="1" t="str">
        <f aca="false">IF($M815=1,SQRT(((Z814)/($M814))-U814^2),"")</f>
        <v/>
      </c>
      <c r="AF814" s="1" t="str">
        <f aca="false">IF($M815=1,SQRT(((AA814)/($M814))-V814^2),"")</f>
        <v/>
      </c>
      <c r="AG814" s="1" t="str">
        <f aca="false">IF($M815=1,SQRT(((AB814)/($M814))-W814^2),"")</f>
        <v/>
      </c>
    </row>
    <row r="815" customFormat="false" ht="12.8" hidden="false" customHeight="false" outlineLevel="0" collapsed="false">
      <c r="A815" s="0" t="n">
        <v>0.0090959072113</v>
      </c>
      <c r="B815" s="0" t="n">
        <v>1577122835.06</v>
      </c>
      <c r="C815" s="0" t="n">
        <f aca="false">B815-1577122810.47</f>
        <v>24.5899999141693</v>
      </c>
      <c r="D815" s="0" t="n">
        <v>452</v>
      </c>
      <c r="E815" s="0" t="n">
        <v>888</v>
      </c>
      <c r="F815" s="0" t="n">
        <v>646</v>
      </c>
      <c r="G815" s="0" t="n">
        <v>597</v>
      </c>
      <c r="H815" s="0" t="n">
        <v>316</v>
      </c>
      <c r="I815" s="0" t="n">
        <f aca="false">(D815+E815+F815+G815+H815)/5</f>
        <v>579.8</v>
      </c>
      <c r="J815" s="0" t="n">
        <f aca="false">I815-577.6</f>
        <v>2.19999999999993</v>
      </c>
      <c r="K815" s="0" t="n">
        <f aca="false">(I815-I814)/(A815-A814)</f>
        <v>2667.283942853</v>
      </c>
      <c r="L815" s="0" t="str">
        <f aca="false">IF(G815&gt;590,"RELAX",IF(G815&lt;500,"FIST","TRANSITION"))</f>
        <v>RELAX</v>
      </c>
      <c r="M815" s="1" t="n">
        <f aca="false">IF(L815=L814,M814+1,1)</f>
        <v>24</v>
      </c>
      <c r="N815" s="1" t="n">
        <f aca="false">IF($L815=$L814,N814+D815,D815)</f>
        <v>10850</v>
      </c>
      <c r="O815" s="1" t="n">
        <f aca="false">IF($L815=$L814,O814+E815,E815)</f>
        <v>21328</v>
      </c>
      <c r="P815" s="1" t="n">
        <f aca="false">IF($L815=$L814,P814+F815,F815)</f>
        <v>15573</v>
      </c>
      <c r="Q815" s="1" t="n">
        <f aca="false">IF($L815=$L814,Q814+G815,G815)</f>
        <v>14389</v>
      </c>
      <c r="R815" s="1" t="n">
        <f aca="false">IF($L815=$L814,R814+H815,H815)</f>
        <v>7620</v>
      </c>
      <c r="S815" s="1" t="str">
        <f aca="false">IF($M816=1,N815/$M815,"")</f>
        <v/>
      </c>
      <c r="T815" s="1" t="str">
        <f aca="false">IF($M816=1,O815/$M815,"")</f>
        <v/>
      </c>
      <c r="U815" s="1" t="str">
        <f aca="false">IF($M816=1,P815/$M815,"")</f>
        <v/>
      </c>
      <c r="V815" s="1" t="str">
        <f aca="false">IF($M816=1,Q815/$M815,"")</f>
        <v/>
      </c>
      <c r="W815" s="1" t="str">
        <f aca="false">IF($M816=1,R815/$M815,"")</f>
        <v/>
      </c>
      <c r="X815" s="1" t="n">
        <f aca="false">IF($L815=$L814,X814+D815^2,D815^2)</f>
        <v>4905130</v>
      </c>
      <c r="Y815" s="1" t="n">
        <f aca="false">IF($L815=$L814,Y814+E815^2,E815^2)</f>
        <v>18953516</v>
      </c>
      <c r="Z815" s="1" t="n">
        <f aca="false">IF($L815=$L814,Z814+F815^2,F815^2)</f>
        <v>10105009</v>
      </c>
      <c r="AA815" s="1" t="n">
        <f aca="false">IF($L815=$L814,AA814+G815^2,G815^2)</f>
        <v>8627199</v>
      </c>
      <c r="AB815" s="1" t="n">
        <f aca="false">IF($L815=$L814,AB814+H815^2,H815^2)</f>
        <v>2419404</v>
      </c>
      <c r="AC815" s="1" t="str">
        <f aca="false">IF($M816=1,SQRT(((X815)/($M815))-S815^2),"")</f>
        <v/>
      </c>
      <c r="AD815" s="1" t="str">
        <f aca="false">IF($M816=1,SQRT(((Y815)/($M815))-T815^2),"")</f>
        <v/>
      </c>
      <c r="AE815" s="1" t="str">
        <f aca="false">IF($M816=1,SQRT(((Z815)/($M815))-U815^2),"")</f>
        <v/>
      </c>
      <c r="AF815" s="1" t="str">
        <f aca="false">IF($M816=1,SQRT(((AA815)/($M815))-V815^2),"")</f>
        <v/>
      </c>
      <c r="AG815" s="1" t="str">
        <f aca="false">IF($M816=1,SQRT(((AB815)/($M815))-W815^2),"")</f>
        <v/>
      </c>
    </row>
    <row r="816" customFormat="false" ht="12.8" hidden="false" customHeight="false" outlineLevel="0" collapsed="false">
      <c r="A816" s="0" t="n">
        <v>0.00924587249756</v>
      </c>
      <c r="B816" s="0" t="n">
        <v>1577122835.06</v>
      </c>
      <c r="C816" s="0" t="n">
        <f aca="false">B816-1577122810.47</f>
        <v>24.5899999141693</v>
      </c>
      <c r="D816" s="0" t="n">
        <v>451</v>
      </c>
      <c r="E816" s="0" t="n">
        <v>888</v>
      </c>
      <c r="F816" s="0" t="n">
        <v>645</v>
      </c>
      <c r="G816" s="0" t="n">
        <v>598</v>
      </c>
      <c r="H816" s="0" t="n">
        <v>316</v>
      </c>
      <c r="I816" s="0" t="n">
        <f aca="false">(D816+E816+F816+G816+H816)/5</f>
        <v>579.6</v>
      </c>
      <c r="J816" s="0" t="n">
        <f aca="false">I816-577.6</f>
        <v>2</v>
      </c>
      <c r="K816" s="0" t="n">
        <f aca="false">(I816-I815)/(A816-A815)</f>
        <v>-1333.64197133718</v>
      </c>
      <c r="L816" s="0" t="str">
        <f aca="false">IF(G816&gt;590,"RELAX",IF(G816&lt;500,"FIST","TRANSITION"))</f>
        <v>RELAX</v>
      </c>
      <c r="M816" s="1" t="n">
        <f aca="false">IF(L816=L815,M815+1,1)</f>
        <v>25</v>
      </c>
      <c r="N816" s="1" t="n">
        <f aca="false">IF($L816=$L815,N815+D816,D816)</f>
        <v>11301</v>
      </c>
      <c r="O816" s="1" t="n">
        <f aca="false">IF($L816=$L815,O815+E816,E816)</f>
        <v>22216</v>
      </c>
      <c r="P816" s="1" t="n">
        <f aca="false">IF($L816=$L815,P815+F816,F816)</f>
        <v>16218</v>
      </c>
      <c r="Q816" s="1" t="n">
        <f aca="false">IF($L816=$L815,Q815+G816,G816)</f>
        <v>14987</v>
      </c>
      <c r="R816" s="1" t="n">
        <f aca="false">IF($L816=$L815,R815+H816,H816)</f>
        <v>7936</v>
      </c>
      <c r="S816" s="1" t="str">
        <f aca="false">IF($M817=1,N816/$M816,"")</f>
        <v/>
      </c>
      <c r="T816" s="1" t="str">
        <f aca="false">IF($M817=1,O816/$M816,"")</f>
        <v/>
      </c>
      <c r="U816" s="1" t="str">
        <f aca="false">IF($M817=1,P816/$M816,"")</f>
        <v/>
      </c>
      <c r="V816" s="1" t="str">
        <f aca="false">IF($M817=1,Q816/$M816,"")</f>
        <v/>
      </c>
      <c r="W816" s="1" t="str">
        <f aca="false">IF($M817=1,R816/$M816,"")</f>
        <v/>
      </c>
      <c r="X816" s="1" t="n">
        <f aca="false">IF($L816=$L815,X815+D816^2,D816^2)</f>
        <v>5108531</v>
      </c>
      <c r="Y816" s="1" t="n">
        <f aca="false">IF($L816=$L815,Y815+E816^2,E816^2)</f>
        <v>19742060</v>
      </c>
      <c r="Z816" s="1" t="n">
        <f aca="false">IF($L816=$L815,Z815+F816^2,F816^2)</f>
        <v>10521034</v>
      </c>
      <c r="AA816" s="1" t="n">
        <f aca="false">IF($L816=$L815,AA815+G816^2,G816^2)</f>
        <v>8984803</v>
      </c>
      <c r="AB816" s="1" t="n">
        <f aca="false">IF($L816=$L815,AB815+H816^2,H816^2)</f>
        <v>2519260</v>
      </c>
      <c r="AC816" s="1" t="str">
        <f aca="false">IF($M817=1,SQRT(((X816)/($M816))-S816^2),"")</f>
        <v/>
      </c>
      <c r="AD816" s="1" t="str">
        <f aca="false">IF($M817=1,SQRT(((Y816)/($M816))-T816^2),"")</f>
        <v/>
      </c>
      <c r="AE816" s="1" t="str">
        <f aca="false">IF($M817=1,SQRT(((Z816)/($M816))-U816^2),"")</f>
        <v/>
      </c>
      <c r="AF816" s="1" t="str">
        <f aca="false">IF($M817=1,SQRT(((AA816)/($M816))-V816^2),"")</f>
        <v/>
      </c>
      <c r="AG816" s="1" t="str">
        <f aca="false">IF($M817=1,SQRT(((AB816)/($M816))-W816^2),"")</f>
        <v/>
      </c>
    </row>
    <row r="817" customFormat="false" ht="12.8" hidden="false" customHeight="false" outlineLevel="0" collapsed="false">
      <c r="A817" s="0" t="n">
        <v>0.0093948841095</v>
      </c>
      <c r="B817" s="0" t="n">
        <v>1577122835.06</v>
      </c>
      <c r="C817" s="0" t="n">
        <f aca="false">B817-1577122810.47</f>
        <v>24.5899999141693</v>
      </c>
      <c r="D817" s="0" t="n">
        <v>451</v>
      </c>
      <c r="E817" s="0" t="n">
        <v>888</v>
      </c>
      <c r="F817" s="0" t="n">
        <v>645</v>
      </c>
      <c r="G817" s="0" t="n">
        <v>599</v>
      </c>
      <c r="H817" s="0" t="n">
        <v>315</v>
      </c>
      <c r="I817" s="0" t="n">
        <f aca="false">(D817+E817+F817+G817+H817)/5</f>
        <v>579.6</v>
      </c>
      <c r="J817" s="0" t="n">
        <f aca="false">I817-577.6</f>
        <v>2</v>
      </c>
      <c r="K817" s="0" t="n">
        <f aca="false">(I817-I816)/(A817-A816)</f>
        <v>0</v>
      </c>
      <c r="L817" s="0" t="str">
        <f aca="false">IF(G817&gt;590,"RELAX",IF(G817&lt;500,"FIST","TRANSITION"))</f>
        <v>RELAX</v>
      </c>
      <c r="M817" s="1" t="n">
        <f aca="false">IF(L817=L816,M816+1,1)</f>
        <v>26</v>
      </c>
      <c r="N817" s="1" t="n">
        <f aca="false">IF($L817=$L816,N816+D817,D817)</f>
        <v>11752</v>
      </c>
      <c r="O817" s="1" t="n">
        <f aca="false">IF($L817=$L816,O816+E817,E817)</f>
        <v>23104</v>
      </c>
      <c r="P817" s="1" t="n">
        <f aca="false">IF($L817=$L816,P816+F817,F817)</f>
        <v>16863</v>
      </c>
      <c r="Q817" s="1" t="n">
        <f aca="false">IF($L817=$L816,Q816+G817,G817)</f>
        <v>15586</v>
      </c>
      <c r="R817" s="1" t="n">
        <f aca="false">IF($L817=$L816,R816+H817,H817)</f>
        <v>8251</v>
      </c>
      <c r="S817" s="1" t="str">
        <f aca="false">IF($M818=1,N817/$M817,"")</f>
        <v/>
      </c>
      <c r="T817" s="1" t="str">
        <f aca="false">IF($M818=1,O817/$M817,"")</f>
        <v/>
      </c>
      <c r="U817" s="1" t="str">
        <f aca="false">IF($M818=1,P817/$M817,"")</f>
        <v/>
      </c>
      <c r="V817" s="1" t="str">
        <f aca="false">IF($M818=1,Q817/$M817,"")</f>
        <v/>
      </c>
      <c r="W817" s="1" t="str">
        <f aca="false">IF($M818=1,R817/$M817,"")</f>
        <v/>
      </c>
      <c r="X817" s="1" t="n">
        <f aca="false">IF($L817=$L816,X816+D817^2,D817^2)</f>
        <v>5311932</v>
      </c>
      <c r="Y817" s="1" t="n">
        <f aca="false">IF($L817=$L816,Y816+E817^2,E817^2)</f>
        <v>20530604</v>
      </c>
      <c r="Z817" s="1" t="n">
        <f aca="false">IF($L817=$L816,Z816+F817^2,F817^2)</f>
        <v>10937059</v>
      </c>
      <c r="AA817" s="1" t="n">
        <f aca="false">IF($L817=$L816,AA816+G817^2,G817^2)</f>
        <v>9343604</v>
      </c>
      <c r="AB817" s="1" t="n">
        <f aca="false">IF($L817=$L816,AB816+H817^2,H817^2)</f>
        <v>2618485</v>
      </c>
      <c r="AC817" s="1" t="str">
        <f aca="false">IF($M818=1,SQRT(((X817)/($M817))-S817^2),"")</f>
        <v/>
      </c>
      <c r="AD817" s="1" t="str">
        <f aca="false">IF($M818=1,SQRT(((Y817)/($M817))-T817^2),"")</f>
        <v/>
      </c>
      <c r="AE817" s="1" t="str">
        <f aca="false">IF($M818=1,SQRT(((Z817)/($M817))-U817^2),"")</f>
        <v/>
      </c>
      <c r="AF817" s="1" t="str">
        <f aca="false">IF($M818=1,SQRT(((AA817)/($M817))-V817^2),"")</f>
        <v/>
      </c>
      <c r="AG817" s="1" t="str">
        <f aca="false">IF($M818=1,SQRT(((AB817)/($M817))-W817^2),"")</f>
        <v/>
      </c>
    </row>
    <row r="818" customFormat="false" ht="12.8" hidden="false" customHeight="false" outlineLevel="0" collapsed="false">
      <c r="A818" s="0" t="n">
        <v>0.00954508781433</v>
      </c>
      <c r="B818" s="0" t="n">
        <v>1577122835.06</v>
      </c>
      <c r="C818" s="0" t="n">
        <f aca="false">B818-1577122810.47</f>
        <v>24.5899999141693</v>
      </c>
      <c r="D818" s="0" t="n">
        <v>450</v>
      </c>
      <c r="E818" s="0" t="n">
        <v>888</v>
      </c>
      <c r="F818" s="0" t="n">
        <v>645</v>
      </c>
      <c r="G818" s="0" t="n">
        <v>600</v>
      </c>
      <c r="H818" s="0" t="n">
        <v>314</v>
      </c>
      <c r="I818" s="0" t="n">
        <f aca="false">(D818+E818+F818+G818+H818)/5</f>
        <v>579.4</v>
      </c>
      <c r="J818" s="0" t="n">
        <f aca="false">I818-577.6</f>
        <v>1.79999999999995</v>
      </c>
      <c r="K818" s="0" t="n">
        <f aca="false">(I818-I817)/(A818-A817)</f>
        <v>-1331.52507940071</v>
      </c>
      <c r="L818" s="0" t="str">
        <f aca="false">IF(G818&gt;590,"RELAX",IF(G818&lt;500,"FIST","TRANSITION"))</f>
        <v>RELAX</v>
      </c>
      <c r="M818" s="1" t="n">
        <f aca="false">IF(L818=L817,M817+1,1)</f>
        <v>27</v>
      </c>
      <c r="N818" s="1" t="n">
        <f aca="false">IF($L818=$L817,N817+D818,D818)</f>
        <v>12202</v>
      </c>
      <c r="O818" s="1" t="n">
        <f aca="false">IF($L818=$L817,O817+E818,E818)</f>
        <v>23992</v>
      </c>
      <c r="P818" s="1" t="n">
        <f aca="false">IF($L818=$L817,P817+F818,F818)</f>
        <v>17508</v>
      </c>
      <c r="Q818" s="1" t="n">
        <f aca="false">IF($L818=$L817,Q817+G818,G818)</f>
        <v>16186</v>
      </c>
      <c r="R818" s="1" t="n">
        <f aca="false">IF($L818=$L817,R817+H818,H818)</f>
        <v>8565</v>
      </c>
      <c r="S818" s="1" t="str">
        <f aca="false">IF($M819=1,N818/$M818,"")</f>
        <v/>
      </c>
      <c r="T818" s="1" t="str">
        <f aca="false">IF($M819=1,O818/$M818,"")</f>
        <v/>
      </c>
      <c r="U818" s="1" t="str">
        <f aca="false">IF($M819=1,P818/$M818,"")</f>
        <v/>
      </c>
      <c r="V818" s="1" t="str">
        <f aca="false">IF($M819=1,Q818/$M818,"")</f>
        <v/>
      </c>
      <c r="W818" s="1" t="str">
        <f aca="false">IF($M819=1,R818/$M818,"")</f>
        <v/>
      </c>
      <c r="X818" s="1" t="n">
        <f aca="false">IF($L818=$L817,X817+D818^2,D818^2)</f>
        <v>5514432</v>
      </c>
      <c r="Y818" s="1" t="n">
        <f aca="false">IF($L818=$L817,Y817+E818^2,E818^2)</f>
        <v>21319148</v>
      </c>
      <c r="Z818" s="1" t="n">
        <f aca="false">IF($L818=$L817,Z817+F818^2,F818^2)</f>
        <v>11353084</v>
      </c>
      <c r="AA818" s="1" t="n">
        <f aca="false">IF($L818=$L817,AA817+G818^2,G818^2)</f>
        <v>9703604</v>
      </c>
      <c r="AB818" s="1" t="n">
        <f aca="false">IF($L818=$L817,AB817+H818^2,H818^2)</f>
        <v>2717081</v>
      </c>
      <c r="AC818" s="1" t="str">
        <f aca="false">IF($M819=1,SQRT(((X818)/($M818))-S818^2),"")</f>
        <v/>
      </c>
      <c r="AD818" s="1" t="str">
        <f aca="false">IF($M819=1,SQRT(((Y818)/($M818))-T818^2),"")</f>
        <v/>
      </c>
      <c r="AE818" s="1" t="str">
        <f aca="false">IF($M819=1,SQRT(((Z818)/($M818))-U818^2),"")</f>
        <v/>
      </c>
      <c r="AF818" s="1" t="str">
        <f aca="false">IF($M819=1,SQRT(((AA818)/($M818))-V818^2),"")</f>
        <v/>
      </c>
      <c r="AG818" s="1" t="str">
        <f aca="false">IF($M819=1,SQRT(((AB818)/($M818))-W818^2),"")</f>
        <v/>
      </c>
    </row>
    <row r="819" customFormat="false" ht="12.8" hidden="false" customHeight="false" outlineLevel="0" collapsed="false">
      <c r="A819" s="0" t="n">
        <v>0.00969386100769</v>
      </c>
      <c r="B819" s="0" t="n">
        <v>1577122835.06</v>
      </c>
      <c r="C819" s="0" t="n">
        <f aca="false">B819-1577122810.47</f>
        <v>24.5899999141693</v>
      </c>
      <c r="D819" s="0" t="n">
        <v>451</v>
      </c>
      <c r="E819" s="0" t="n">
        <v>886</v>
      </c>
      <c r="F819" s="0" t="n">
        <v>645</v>
      </c>
      <c r="G819" s="0" t="n">
        <v>599</v>
      </c>
      <c r="H819" s="0" t="n">
        <v>315</v>
      </c>
      <c r="I819" s="0" t="n">
        <f aca="false">(D819+E819+F819+G819+H819)/5</f>
        <v>579.2</v>
      </c>
      <c r="J819" s="0" t="n">
        <f aca="false">I819-577.6</f>
        <v>1.60000000000002</v>
      </c>
      <c r="K819" s="0" t="n">
        <f aca="false">(I819-I818)/(A819-A818)</f>
        <v>-1344.3282051221</v>
      </c>
      <c r="L819" s="0" t="str">
        <f aca="false">IF(G819&gt;590,"RELAX",IF(G819&lt;500,"FIST","TRANSITION"))</f>
        <v>RELAX</v>
      </c>
      <c r="M819" s="1" t="n">
        <f aca="false">IF(L819=L818,M818+1,1)</f>
        <v>28</v>
      </c>
      <c r="N819" s="1" t="n">
        <f aca="false">IF($L819=$L818,N818+D819,D819)</f>
        <v>12653</v>
      </c>
      <c r="O819" s="1" t="n">
        <f aca="false">IF($L819=$L818,O818+E819,E819)</f>
        <v>24878</v>
      </c>
      <c r="P819" s="1" t="n">
        <f aca="false">IF($L819=$L818,P818+F819,F819)</f>
        <v>18153</v>
      </c>
      <c r="Q819" s="1" t="n">
        <f aca="false">IF($L819=$L818,Q818+G819,G819)</f>
        <v>16785</v>
      </c>
      <c r="R819" s="1" t="n">
        <f aca="false">IF($L819=$L818,R818+H819,H819)</f>
        <v>8880</v>
      </c>
      <c r="S819" s="1" t="str">
        <f aca="false">IF($M820=1,N819/$M819,"")</f>
        <v/>
      </c>
      <c r="T819" s="1" t="str">
        <f aca="false">IF($M820=1,O819/$M819,"")</f>
        <v/>
      </c>
      <c r="U819" s="1" t="str">
        <f aca="false">IF($M820=1,P819/$M819,"")</f>
        <v/>
      </c>
      <c r="V819" s="1" t="str">
        <f aca="false">IF($M820=1,Q819/$M819,"")</f>
        <v/>
      </c>
      <c r="W819" s="1" t="str">
        <f aca="false">IF($M820=1,R819/$M819,"")</f>
        <v/>
      </c>
      <c r="X819" s="1" t="n">
        <f aca="false">IF($L819=$L818,X818+D819^2,D819^2)</f>
        <v>5717833</v>
      </c>
      <c r="Y819" s="1" t="n">
        <f aca="false">IF($L819=$L818,Y818+E819^2,E819^2)</f>
        <v>22104144</v>
      </c>
      <c r="Z819" s="1" t="n">
        <f aca="false">IF($L819=$L818,Z818+F819^2,F819^2)</f>
        <v>11769109</v>
      </c>
      <c r="AA819" s="1" t="n">
        <f aca="false">IF($L819=$L818,AA818+G819^2,G819^2)</f>
        <v>10062405</v>
      </c>
      <c r="AB819" s="1" t="n">
        <f aca="false">IF($L819=$L818,AB818+H819^2,H819^2)</f>
        <v>2816306</v>
      </c>
      <c r="AC819" s="1" t="str">
        <f aca="false">IF($M820=1,SQRT(((X819)/($M819))-S819^2),"")</f>
        <v/>
      </c>
      <c r="AD819" s="1" t="str">
        <f aca="false">IF($M820=1,SQRT(((Y819)/($M819))-T819^2),"")</f>
        <v/>
      </c>
      <c r="AE819" s="1" t="str">
        <f aca="false">IF($M820=1,SQRT(((Z819)/($M819))-U819^2),"")</f>
        <v/>
      </c>
      <c r="AF819" s="1" t="str">
        <f aca="false">IF($M820=1,SQRT(((AA819)/($M819))-V819^2),"")</f>
        <v/>
      </c>
      <c r="AG819" s="1" t="str">
        <f aca="false">IF($M820=1,SQRT(((AB819)/($M819))-W819^2),"")</f>
        <v/>
      </c>
    </row>
    <row r="820" customFormat="false" ht="12.8" hidden="false" customHeight="false" outlineLevel="0" collapsed="false">
      <c r="A820" s="0" t="n">
        <v>0.00984287261963</v>
      </c>
      <c r="B820" s="0" t="n">
        <v>1577122835.06</v>
      </c>
      <c r="C820" s="0" t="n">
        <f aca="false">B820-1577122810.47</f>
        <v>24.5899999141693</v>
      </c>
      <c r="D820" s="0" t="n">
        <v>452</v>
      </c>
      <c r="E820" s="0" t="n">
        <v>887</v>
      </c>
      <c r="F820" s="0" t="n">
        <v>645</v>
      </c>
      <c r="G820" s="0" t="n">
        <v>602</v>
      </c>
      <c r="H820" s="0" t="n">
        <v>314</v>
      </c>
      <c r="I820" s="0" t="n">
        <f aca="false">(D820+E820+F820+G820+H820)/5</f>
        <v>580</v>
      </c>
      <c r="J820" s="0" t="n">
        <f aca="false">I820-577.6</f>
        <v>2.39999999999998</v>
      </c>
      <c r="K820" s="0" t="n">
        <f aca="false">(I820-I819)/(A820-A819)</f>
        <v>5368.70911994482</v>
      </c>
      <c r="L820" s="0" t="str">
        <f aca="false">IF(G820&gt;590,"RELAX",IF(G820&lt;500,"FIST","TRANSITION"))</f>
        <v>RELAX</v>
      </c>
      <c r="M820" s="1" t="n">
        <f aca="false">IF(L820=L819,M819+1,1)</f>
        <v>29</v>
      </c>
      <c r="N820" s="1" t="n">
        <f aca="false">IF($L820=$L819,N819+D820,D820)</f>
        <v>13105</v>
      </c>
      <c r="O820" s="1" t="n">
        <f aca="false">IF($L820=$L819,O819+E820,E820)</f>
        <v>25765</v>
      </c>
      <c r="P820" s="1" t="n">
        <f aca="false">IF($L820=$L819,P819+F820,F820)</f>
        <v>18798</v>
      </c>
      <c r="Q820" s="1" t="n">
        <f aca="false">IF($L820=$L819,Q819+G820,G820)</f>
        <v>17387</v>
      </c>
      <c r="R820" s="1" t="n">
        <f aca="false">IF($L820=$L819,R819+H820,H820)</f>
        <v>9194</v>
      </c>
      <c r="S820" s="1" t="str">
        <f aca="false">IF($M821=1,N820/$M820,"")</f>
        <v/>
      </c>
      <c r="T820" s="1" t="str">
        <f aca="false">IF($M821=1,O820/$M820,"")</f>
        <v/>
      </c>
      <c r="U820" s="1" t="str">
        <f aca="false">IF($M821=1,P820/$M820,"")</f>
        <v/>
      </c>
      <c r="V820" s="1" t="str">
        <f aca="false">IF($M821=1,Q820/$M820,"")</f>
        <v/>
      </c>
      <c r="W820" s="1" t="str">
        <f aca="false">IF($M821=1,R820/$M820,"")</f>
        <v/>
      </c>
      <c r="X820" s="1" t="n">
        <f aca="false">IF($L820=$L819,X819+D820^2,D820^2)</f>
        <v>5922137</v>
      </c>
      <c r="Y820" s="1" t="n">
        <f aca="false">IF($L820=$L819,Y819+E820^2,E820^2)</f>
        <v>22890913</v>
      </c>
      <c r="Z820" s="1" t="n">
        <f aca="false">IF($L820=$L819,Z819+F820^2,F820^2)</f>
        <v>12185134</v>
      </c>
      <c r="AA820" s="1" t="n">
        <f aca="false">IF($L820=$L819,AA819+G820^2,G820^2)</f>
        <v>10424809</v>
      </c>
      <c r="AB820" s="1" t="n">
        <f aca="false">IF($L820=$L819,AB819+H820^2,H820^2)</f>
        <v>2914902</v>
      </c>
      <c r="AC820" s="1" t="str">
        <f aca="false">IF($M821=1,SQRT(((X820)/($M820))-S820^2),"")</f>
        <v/>
      </c>
      <c r="AD820" s="1" t="str">
        <f aca="false">IF($M821=1,SQRT(((Y820)/($M820))-T820^2),"")</f>
        <v/>
      </c>
      <c r="AE820" s="1" t="str">
        <f aca="false">IF($M821=1,SQRT(((Z820)/($M820))-U820^2),"")</f>
        <v/>
      </c>
      <c r="AF820" s="1" t="str">
        <f aca="false">IF($M821=1,SQRT(((AA820)/($M820))-V820^2),"")</f>
        <v/>
      </c>
      <c r="AG820" s="1" t="str">
        <f aca="false">IF($M821=1,SQRT(((AB820)/($M820))-W820^2),"")</f>
        <v/>
      </c>
    </row>
    <row r="821" customFormat="false" ht="12.8" hidden="false" customHeight="false" outlineLevel="0" collapsed="false">
      <c r="A821" s="0" t="n">
        <v>0.00999093055725</v>
      </c>
      <c r="B821" s="0" t="n">
        <v>1577122835.06</v>
      </c>
      <c r="C821" s="0" t="n">
        <f aca="false">B821-1577122810.47</f>
        <v>24.5899999141693</v>
      </c>
      <c r="D821" s="0" t="n">
        <v>452</v>
      </c>
      <c r="E821" s="0" t="n">
        <v>886</v>
      </c>
      <c r="F821" s="0" t="n">
        <v>645</v>
      </c>
      <c r="G821" s="0" t="n">
        <v>602</v>
      </c>
      <c r="H821" s="0" t="n">
        <v>314</v>
      </c>
      <c r="I821" s="0" t="n">
        <f aca="false">(D821+E821+F821+G821+H821)/5</f>
        <v>579.8</v>
      </c>
      <c r="J821" s="0" t="n">
        <f aca="false">I821-577.6</f>
        <v>2.19999999999993</v>
      </c>
      <c r="K821" s="0" t="n">
        <f aca="false">(I821-I820)/(A821-A820)</f>
        <v>-1350.8225443026</v>
      </c>
      <c r="L821" s="0" t="str">
        <f aca="false">IF(G821&gt;590,"RELAX",IF(G821&lt;500,"FIST","TRANSITION"))</f>
        <v>RELAX</v>
      </c>
      <c r="M821" s="1" t="n">
        <f aca="false">IF(L821=L820,M820+1,1)</f>
        <v>30</v>
      </c>
      <c r="N821" s="1" t="n">
        <f aca="false">IF($L821=$L820,N820+D821,D821)</f>
        <v>13557</v>
      </c>
      <c r="O821" s="1" t="n">
        <f aca="false">IF($L821=$L820,O820+E821,E821)</f>
        <v>26651</v>
      </c>
      <c r="P821" s="1" t="n">
        <f aca="false">IF($L821=$L820,P820+F821,F821)</f>
        <v>19443</v>
      </c>
      <c r="Q821" s="1" t="n">
        <f aca="false">IF($L821=$L820,Q820+G821,G821)</f>
        <v>17989</v>
      </c>
      <c r="R821" s="1" t="n">
        <f aca="false">IF($L821=$L820,R820+H821,H821)</f>
        <v>9508</v>
      </c>
      <c r="S821" s="1" t="str">
        <f aca="false">IF($M822=1,N821/$M821,"")</f>
        <v/>
      </c>
      <c r="T821" s="1" t="str">
        <f aca="false">IF($M822=1,O821/$M821,"")</f>
        <v/>
      </c>
      <c r="U821" s="1" t="str">
        <f aca="false">IF($M822=1,P821/$M821,"")</f>
        <v/>
      </c>
      <c r="V821" s="1" t="str">
        <f aca="false">IF($M822=1,Q821/$M821,"")</f>
        <v/>
      </c>
      <c r="W821" s="1" t="str">
        <f aca="false">IF($M822=1,R821/$M821,"")</f>
        <v/>
      </c>
      <c r="X821" s="1" t="n">
        <f aca="false">IF($L821=$L820,X820+D821^2,D821^2)</f>
        <v>6126441</v>
      </c>
      <c r="Y821" s="1" t="n">
        <f aca="false">IF($L821=$L820,Y820+E821^2,E821^2)</f>
        <v>23675909</v>
      </c>
      <c r="Z821" s="1" t="n">
        <f aca="false">IF($L821=$L820,Z820+F821^2,F821^2)</f>
        <v>12601159</v>
      </c>
      <c r="AA821" s="1" t="n">
        <f aca="false">IF($L821=$L820,AA820+G821^2,G821^2)</f>
        <v>10787213</v>
      </c>
      <c r="AB821" s="1" t="n">
        <f aca="false">IF($L821=$L820,AB820+H821^2,H821^2)</f>
        <v>3013498</v>
      </c>
      <c r="AC821" s="1" t="str">
        <f aca="false">IF($M822=1,SQRT(((X821)/($M821))-S821^2),"")</f>
        <v/>
      </c>
      <c r="AD821" s="1" t="str">
        <f aca="false">IF($M822=1,SQRT(((Y821)/($M821))-T821^2),"")</f>
        <v/>
      </c>
      <c r="AE821" s="1" t="str">
        <f aca="false">IF($M822=1,SQRT(((Z821)/($M821))-U821^2),"")</f>
        <v/>
      </c>
      <c r="AF821" s="1" t="str">
        <f aca="false">IF($M822=1,SQRT(((AA821)/($M821))-V821^2),"")</f>
        <v/>
      </c>
      <c r="AG821" s="1" t="str">
        <f aca="false">IF($M822=1,SQRT(((AB821)/($M821))-W821^2),"")</f>
        <v/>
      </c>
    </row>
    <row r="822" customFormat="false" ht="12.8" hidden="false" customHeight="false" outlineLevel="0" collapsed="false">
      <c r="A822" s="0" t="n">
        <v>0.0101790428162</v>
      </c>
      <c r="B822" s="0" t="n">
        <v>1577122835.06</v>
      </c>
      <c r="C822" s="0" t="n">
        <f aca="false">B822-1577122810.47</f>
        <v>24.5899999141693</v>
      </c>
      <c r="D822" s="0" t="n">
        <v>452</v>
      </c>
      <c r="E822" s="0" t="n">
        <v>887</v>
      </c>
      <c r="F822" s="0" t="n">
        <v>645</v>
      </c>
      <c r="G822" s="0" t="n">
        <v>602</v>
      </c>
      <c r="H822" s="0" t="n">
        <v>316</v>
      </c>
      <c r="I822" s="0" t="n">
        <f aca="false">(D822+E822+F822+G822+H822)/5</f>
        <v>580.4</v>
      </c>
      <c r="J822" s="0" t="n">
        <f aca="false">I822-577.6</f>
        <v>2.79999999999995</v>
      </c>
      <c r="K822" s="0" t="n">
        <f aca="false">(I822-I821)/(A822-A821)</f>
        <v>3189.58479021561</v>
      </c>
      <c r="L822" s="0" t="str">
        <f aca="false">IF(G822&gt;590,"RELAX",IF(G822&lt;500,"FIST","TRANSITION"))</f>
        <v>RELAX</v>
      </c>
      <c r="M822" s="1" t="n">
        <f aca="false">IF(L822=L821,M821+1,1)</f>
        <v>31</v>
      </c>
      <c r="N822" s="1" t="n">
        <f aca="false">IF($L822=$L821,N821+D822,D822)</f>
        <v>14009</v>
      </c>
      <c r="O822" s="1" t="n">
        <f aca="false">IF($L822=$L821,O821+E822,E822)</f>
        <v>27538</v>
      </c>
      <c r="P822" s="1" t="n">
        <f aca="false">IF($L822=$L821,P821+F822,F822)</f>
        <v>20088</v>
      </c>
      <c r="Q822" s="1" t="n">
        <f aca="false">IF($L822=$L821,Q821+G822,G822)</f>
        <v>18591</v>
      </c>
      <c r="R822" s="1" t="n">
        <f aca="false">IF($L822=$L821,R821+H822,H822)</f>
        <v>9824</v>
      </c>
      <c r="S822" s="1" t="str">
        <f aca="false">IF($M823=1,N822/$M822,"")</f>
        <v/>
      </c>
      <c r="T822" s="1" t="str">
        <f aca="false">IF($M823=1,O822/$M822,"")</f>
        <v/>
      </c>
      <c r="U822" s="1" t="str">
        <f aca="false">IF($M823=1,P822/$M822,"")</f>
        <v/>
      </c>
      <c r="V822" s="1" t="str">
        <f aca="false">IF($M823=1,Q822/$M822,"")</f>
        <v/>
      </c>
      <c r="W822" s="1" t="str">
        <f aca="false">IF($M823=1,R822/$M822,"")</f>
        <v/>
      </c>
      <c r="X822" s="1" t="n">
        <f aca="false">IF($L822=$L821,X821+D822^2,D822^2)</f>
        <v>6330745</v>
      </c>
      <c r="Y822" s="1" t="n">
        <f aca="false">IF($L822=$L821,Y821+E822^2,E822^2)</f>
        <v>24462678</v>
      </c>
      <c r="Z822" s="1" t="n">
        <f aca="false">IF($L822=$L821,Z821+F822^2,F822^2)</f>
        <v>13017184</v>
      </c>
      <c r="AA822" s="1" t="n">
        <f aca="false">IF($L822=$L821,AA821+G822^2,G822^2)</f>
        <v>11149617</v>
      </c>
      <c r="AB822" s="1" t="n">
        <f aca="false">IF($L822=$L821,AB821+H822^2,H822^2)</f>
        <v>3113354</v>
      </c>
      <c r="AC822" s="1" t="str">
        <f aca="false">IF($M823=1,SQRT(((X822)/($M822))-S822^2),"")</f>
        <v/>
      </c>
      <c r="AD822" s="1" t="str">
        <f aca="false">IF($M823=1,SQRT(((Y822)/($M822))-T822^2),"")</f>
        <v/>
      </c>
      <c r="AE822" s="1" t="str">
        <f aca="false">IF($M823=1,SQRT(((Z822)/($M822))-U822^2),"")</f>
        <v/>
      </c>
      <c r="AF822" s="1" t="str">
        <f aca="false">IF($M823=1,SQRT(((AA822)/($M822))-V822^2),"")</f>
        <v/>
      </c>
      <c r="AG822" s="1" t="str">
        <f aca="false">IF($M823=1,SQRT(((AB822)/($M822))-W822^2),"")</f>
        <v/>
      </c>
    </row>
    <row r="823" customFormat="false" ht="12.8" hidden="false" customHeight="false" outlineLevel="0" collapsed="false">
      <c r="A823" s="0" t="n">
        <v>0.0103290081024</v>
      </c>
      <c r="B823" s="0" t="n">
        <v>1577122835.06</v>
      </c>
      <c r="C823" s="0" t="n">
        <f aca="false">B823-1577122810.47</f>
        <v>24.5899999141693</v>
      </c>
      <c r="D823" s="0" t="n">
        <v>452</v>
      </c>
      <c r="E823" s="0" t="n">
        <v>887</v>
      </c>
      <c r="F823" s="0" t="n">
        <v>645</v>
      </c>
      <c r="G823" s="0" t="n">
        <v>602</v>
      </c>
      <c r="H823" s="0" t="n">
        <v>315</v>
      </c>
      <c r="I823" s="0" t="n">
        <f aca="false">(D823+E823+F823+G823+H823)/5</f>
        <v>580.2</v>
      </c>
      <c r="J823" s="0" t="n">
        <f aca="false">I823-577.6</f>
        <v>2.60000000000002</v>
      </c>
      <c r="K823" s="0" t="n">
        <f aca="false">(I823-I822)/(A823-A822)</f>
        <v>-1333.64197187077</v>
      </c>
      <c r="L823" s="0" t="str">
        <f aca="false">IF(G823&gt;590,"RELAX",IF(G823&lt;500,"FIST","TRANSITION"))</f>
        <v>RELAX</v>
      </c>
      <c r="M823" s="1" t="n">
        <f aca="false">IF(L823=L822,M822+1,1)</f>
        <v>32</v>
      </c>
      <c r="N823" s="1" t="n">
        <f aca="false">IF($L823=$L822,N822+D823,D823)</f>
        <v>14461</v>
      </c>
      <c r="O823" s="1" t="n">
        <f aca="false">IF($L823=$L822,O822+E823,E823)</f>
        <v>28425</v>
      </c>
      <c r="P823" s="1" t="n">
        <f aca="false">IF($L823=$L822,P822+F823,F823)</f>
        <v>20733</v>
      </c>
      <c r="Q823" s="1" t="n">
        <f aca="false">IF($L823=$L822,Q822+G823,G823)</f>
        <v>19193</v>
      </c>
      <c r="R823" s="1" t="n">
        <f aca="false">IF($L823=$L822,R822+H823,H823)</f>
        <v>10139</v>
      </c>
      <c r="S823" s="1" t="str">
        <f aca="false">IF($M824=1,N823/$M823,"")</f>
        <v/>
      </c>
      <c r="T823" s="1" t="str">
        <f aca="false">IF($M824=1,O823/$M823,"")</f>
        <v/>
      </c>
      <c r="U823" s="1" t="str">
        <f aca="false">IF($M824=1,P823/$M823,"")</f>
        <v/>
      </c>
      <c r="V823" s="1" t="str">
        <f aca="false">IF($M824=1,Q823/$M823,"")</f>
        <v/>
      </c>
      <c r="W823" s="1" t="str">
        <f aca="false">IF($M824=1,R823/$M823,"")</f>
        <v/>
      </c>
      <c r="X823" s="1" t="n">
        <f aca="false">IF($L823=$L822,X822+D823^2,D823^2)</f>
        <v>6535049</v>
      </c>
      <c r="Y823" s="1" t="n">
        <f aca="false">IF($L823=$L822,Y822+E823^2,E823^2)</f>
        <v>25249447</v>
      </c>
      <c r="Z823" s="1" t="n">
        <f aca="false">IF($L823=$L822,Z822+F823^2,F823^2)</f>
        <v>13433209</v>
      </c>
      <c r="AA823" s="1" t="n">
        <f aca="false">IF($L823=$L822,AA822+G823^2,G823^2)</f>
        <v>11512021</v>
      </c>
      <c r="AB823" s="1" t="n">
        <f aca="false">IF($L823=$L822,AB822+H823^2,H823^2)</f>
        <v>3212579</v>
      </c>
      <c r="AC823" s="1" t="str">
        <f aca="false">IF($M824=1,SQRT(((X823)/($M823))-S823^2),"")</f>
        <v/>
      </c>
      <c r="AD823" s="1" t="str">
        <f aca="false">IF($M824=1,SQRT(((Y823)/($M823))-T823^2),"")</f>
        <v/>
      </c>
      <c r="AE823" s="1" t="str">
        <f aca="false">IF($M824=1,SQRT(((Z823)/($M823))-U823^2),"")</f>
        <v/>
      </c>
      <c r="AF823" s="1" t="str">
        <f aca="false">IF($M824=1,SQRT(((AA823)/($M823))-V823^2),"")</f>
        <v/>
      </c>
      <c r="AG823" s="1" t="str">
        <f aca="false">IF($M824=1,SQRT(((AB823)/($M823))-W823^2),"")</f>
        <v/>
      </c>
    </row>
    <row r="824" customFormat="false" ht="12.8" hidden="false" customHeight="false" outlineLevel="0" collapsed="false">
      <c r="A824" s="0" t="n">
        <v>0.0104780197144</v>
      </c>
      <c r="B824" s="0" t="n">
        <v>1577122835.06</v>
      </c>
      <c r="C824" s="0" t="n">
        <f aca="false">B824-1577122810.47</f>
        <v>24.5899999141693</v>
      </c>
      <c r="D824" s="0" t="n">
        <v>451</v>
      </c>
      <c r="E824" s="0" t="n">
        <v>887</v>
      </c>
      <c r="F824" s="0" t="n">
        <v>645</v>
      </c>
      <c r="G824" s="0" t="n">
        <v>601</v>
      </c>
      <c r="H824" s="0" t="n">
        <v>315</v>
      </c>
      <c r="I824" s="0" t="n">
        <f aca="false">(D824+E824+F824+G824+H824)/5</f>
        <v>579.8</v>
      </c>
      <c r="J824" s="0" t="n">
        <f aca="false">I824-577.6</f>
        <v>2.19999999999993</v>
      </c>
      <c r="K824" s="0" t="n">
        <f aca="false">(I824-I823)/(A824-A823)</f>
        <v>-2684.3545588923</v>
      </c>
      <c r="L824" s="0" t="str">
        <f aca="false">IF(G824&gt;590,"RELAX",IF(G824&lt;500,"FIST","TRANSITION"))</f>
        <v>RELAX</v>
      </c>
      <c r="M824" s="1" t="n">
        <f aca="false">IF(L824=L823,M823+1,1)</f>
        <v>33</v>
      </c>
      <c r="N824" s="1" t="n">
        <f aca="false">IF($L824=$L823,N823+D824,D824)</f>
        <v>14912</v>
      </c>
      <c r="O824" s="1" t="n">
        <f aca="false">IF($L824=$L823,O823+E824,E824)</f>
        <v>29312</v>
      </c>
      <c r="P824" s="1" t="n">
        <f aca="false">IF($L824=$L823,P823+F824,F824)</f>
        <v>21378</v>
      </c>
      <c r="Q824" s="1" t="n">
        <f aca="false">IF($L824=$L823,Q823+G824,G824)</f>
        <v>19794</v>
      </c>
      <c r="R824" s="1" t="n">
        <f aca="false">IF($L824=$L823,R823+H824,H824)</f>
        <v>10454</v>
      </c>
      <c r="S824" s="1" t="str">
        <f aca="false">IF($M825=1,N824/$M824,"")</f>
        <v/>
      </c>
      <c r="T824" s="1" t="str">
        <f aca="false">IF($M825=1,O824/$M824,"")</f>
        <v/>
      </c>
      <c r="U824" s="1" t="str">
        <f aca="false">IF($M825=1,P824/$M824,"")</f>
        <v/>
      </c>
      <c r="V824" s="1" t="str">
        <f aca="false">IF($M825=1,Q824/$M824,"")</f>
        <v/>
      </c>
      <c r="W824" s="1" t="str">
        <f aca="false">IF($M825=1,R824/$M824,"")</f>
        <v/>
      </c>
      <c r="X824" s="1" t="n">
        <f aca="false">IF($L824=$L823,X823+D824^2,D824^2)</f>
        <v>6738450</v>
      </c>
      <c r="Y824" s="1" t="n">
        <f aca="false">IF($L824=$L823,Y823+E824^2,E824^2)</f>
        <v>26036216</v>
      </c>
      <c r="Z824" s="1" t="n">
        <f aca="false">IF($L824=$L823,Z823+F824^2,F824^2)</f>
        <v>13849234</v>
      </c>
      <c r="AA824" s="1" t="n">
        <f aca="false">IF($L824=$L823,AA823+G824^2,G824^2)</f>
        <v>11873222</v>
      </c>
      <c r="AB824" s="1" t="n">
        <f aca="false">IF($L824=$L823,AB823+H824^2,H824^2)</f>
        <v>3311804</v>
      </c>
      <c r="AC824" s="1" t="str">
        <f aca="false">IF($M825=1,SQRT(((X824)/($M824))-S824^2),"")</f>
        <v/>
      </c>
      <c r="AD824" s="1" t="str">
        <f aca="false">IF($M825=1,SQRT(((Y824)/($M824))-T824^2),"")</f>
        <v/>
      </c>
      <c r="AE824" s="1" t="str">
        <f aca="false">IF($M825=1,SQRT(((Z824)/($M824))-U824^2),"")</f>
        <v/>
      </c>
      <c r="AF824" s="1" t="str">
        <f aca="false">IF($M825=1,SQRT(((AA824)/($M824))-V824^2),"")</f>
        <v/>
      </c>
      <c r="AG824" s="1" t="str">
        <f aca="false">IF($M825=1,SQRT(((AB824)/($M824))-W824^2),"")</f>
        <v/>
      </c>
    </row>
    <row r="825" customFormat="false" ht="12.8" hidden="false" customHeight="false" outlineLevel="0" collapsed="false">
      <c r="A825" s="0" t="n">
        <v>0.0106279850006</v>
      </c>
      <c r="B825" s="0" t="n">
        <v>1577122835.06</v>
      </c>
      <c r="C825" s="0" t="n">
        <f aca="false">B825-1577122810.47</f>
        <v>24.5899999141693</v>
      </c>
      <c r="D825" s="0" t="n">
        <v>452</v>
      </c>
      <c r="E825" s="0" t="n">
        <v>887</v>
      </c>
      <c r="F825" s="0" t="n">
        <v>645</v>
      </c>
      <c r="G825" s="0" t="n">
        <v>602</v>
      </c>
      <c r="H825" s="0" t="n">
        <v>315</v>
      </c>
      <c r="I825" s="0" t="n">
        <f aca="false">(D825+E825+F825+G825+H825)/5</f>
        <v>580.2</v>
      </c>
      <c r="J825" s="0" t="n">
        <f aca="false">I825-577.6</f>
        <v>2.60000000000002</v>
      </c>
      <c r="K825" s="0" t="n">
        <f aca="false">(I825-I824)/(A825-A824)</f>
        <v>2667.28394374305</v>
      </c>
      <c r="L825" s="0" t="str">
        <f aca="false">IF(G825&gt;590,"RELAX",IF(G825&lt;500,"FIST","TRANSITION"))</f>
        <v>RELAX</v>
      </c>
      <c r="M825" s="1" t="n">
        <f aca="false">IF(L825=L824,M824+1,1)</f>
        <v>34</v>
      </c>
      <c r="N825" s="1" t="n">
        <f aca="false">IF($L825=$L824,N824+D825,D825)</f>
        <v>15364</v>
      </c>
      <c r="O825" s="1" t="n">
        <f aca="false">IF($L825=$L824,O824+E825,E825)</f>
        <v>30199</v>
      </c>
      <c r="P825" s="1" t="n">
        <f aca="false">IF($L825=$L824,P824+F825,F825)</f>
        <v>22023</v>
      </c>
      <c r="Q825" s="1" t="n">
        <f aca="false">IF($L825=$L824,Q824+G825,G825)</f>
        <v>20396</v>
      </c>
      <c r="R825" s="1" t="n">
        <f aca="false">IF($L825=$L824,R824+H825,H825)</f>
        <v>10769</v>
      </c>
      <c r="S825" s="1" t="str">
        <f aca="false">IF($M826=1,N825/$M825,"")</f>
        <v/>
      </c>
      <c r="T825" s="1" t="str">
        <f aca="false">IF($M826=1,O825/$M825,"")</f>
        <v/>
      </c>
      <c r="U825" s="1" t="str">
        <f aca="false">IF($M826=1,P825/$M825,"")</f>
        <v/>
      </c>
      <c r="V825" s="1" t="str">
        <f aca="false">IF($M826=1,Q825/$M825,"")</f>
        <v/>
      </c>
      <c r="W825" s="1" t="str">
        <f aca="false">IF($M826=1,R825/$M825,"")</f>
        <v/>
      </c>
      <c r="X825" s="1" t="n">
        <f aca="false">IF($L825=$L824,X824+D825^2,D825^2)</f>
        <v>6942754</v>
      </c>
      <c r="Y825" s="1" t="n">
        <f aca="false">IF($L825=$L824,Y824+E825^2,E825^2)</f>
        <v>26822985</v>
      </c>
      <c r="Z825" s="1" t="n">
        <f aca="false">IF($L825=$L824,Z824+F825^2,F825^2)</f>
        <v>14265259</v>
      </c>
      <c r="AA825" s="1" t="n">
        <f aca="false">IF($L825=$L824,AA824+G825^2,G825^2)</f>
        <v>12235626</v>
      </c>
      <c r="AB825" s="1" t="n">
        <f aca="false">IF($L825=$L824,AB824+H825^2,H825^2)</f>
        <v>3411029</v>
      </c>
      <c r="AC825" s="1" t="str">
        <f aca="false">IF($M826=1,SQRT(((X825)/($M825))-S825^2),"")</f>
        <v/>
      </c>
      <c r="AD825" s="1" t="str">
        <f aca="false">IF($M826=1,SQRT(((Y825)/($M825))-T825^2),"")</f>
        <v/>
      </c>
      <c r="AE825" s="1" t="str">
        <f aca="false">IF($M826=1,SQRT(((Z825)/($M825))-U825^2),"")</f>
        <v/>
      </c>
      <c r="AF825" s="1" t="str">
        <f aca="false">IF($M826=1,SQRT(((AA825)/($M825))-V825^2),"")</f>
        <v/>
      </c>
      <c r="AG825" s="1" t="str">
        <f aca="false">IF($M826=1,SQRT(((AB825)/($M825))-W825^2),"")</f>
        <v/>
      </c>
    </row>
    <row r="826" customFormat="false" ht="12.8" hidden="false" customHeight="false" outlineLevel="0" collapsed="false">
      <c r="A826" s="0" t="n">
        <v>0.0107769966125</v>
      </c>
      <c r="B826" s="0" t="n">
        <v>1577122835.06</v>
      </c>
      <c r="C826" s="0" t="n">
        <f aca="false">B826-1577122810.47</f>
        <v>24.5899999141693</v>
      </c>
      <c r="D826" s="0" t="n">
        <v>451</v>
      </c>
      <c r="E826" s="0" t="n">
        <v>886</v>
      </c>
      <c r="F826" s="0" t="n">
        <v>646</v>
      </c>
      <c r="G826" s="0" t="n">
        <v>603</v>
      </c>
      <c r="H826" s="0" t="n">
        <v>316</v>
      </c>
      <c r="I826" s="0" t="n">
        <f aca="false">(D826+E826+F826+G826+H826)/5</f>
        <v>580.4</v>
      </c>
      <c r="J826" s="0" t="n">
        <f aca="false">I826-577.6</f>
        <v>2.79999999999995</v>
      </c>
      <c r="K826" s="0" t="n">
        <f aca="false">(I826-I825)/(A826-A825)</f>
        <v>1342.1772803461</v>
      </c>
      <c r="L826" s="0" t="str">
        <f aca="false">IF(G826&gt;590,"RELAX",IF(G826&lt;500,"FIST","TRANSITION"))</f>
        <v>RELAX</v>
      </c>
      <c r="M826" s="1" t="n">
        <f aca="false">IF(L826=L825,M825+1,1)</f>
        <v>35</v>
      </c>
      <c r="N826" s="1" t="n">
        <f aca="false">IF($L826=$L825,N825+D826,D826)</f>
        <v>15815</v>
      </c>
      <c r="O826" s="1" t="n">
        <f aca="false">IF($L826=$L825,O825+E826,E826)</f>
        <v>31085</v>
      </c>
      <c r="P826" s="1" t="n">
        <f aca="false">IF($L826=$L825,P825+F826,F826)</f>
        <v>22669</v>
      </c>
      <c r="Q826" s="1" t="n">
        <f aca="false">IF($L826=$L825,Q825+G826,G826)</f>
        <v>20999</v>
      </c>
      <c r="R826" s="1" t="n">
        <f aca="false">IF($L826=$L825,R825+H826,H826)</f>
        <v>11085</v>
      </c>
      <c r="S826" s="1" t="str">
        <f aca="false">IF($M827=1,N826/$M826,"")</f>
        <v/>
      </c>
      <c r="T826" s="1" t="str">
        <f aca="false">IF($M827=1,O826/$M826,"")</f>
        <v/>
      </c>
      <c r="U826" s="1" t="str">
        <f aca="false">IF($M827=1,P826/$M826,"")</f>
        <v/>
      </c>
      <c r="V826" s="1" t="str">
        <f aca="false">IF($M827=1,Q826/$M826,"")</f>
        <v/>
      </c>
      <c r="W826" s="1" t="str">
        <f aca="false">IF($M827=1,R826/$M826,"")</f>
        <v/>
      </c>
      <c r="X826" s="1" t="n">
        <f aca="false">IF($L826=$L825,X825+D826^2,D826^2)</f>
        <v>7146155</v>
      </c>
      <c r="Y826" s="1" t="n">
        <f aca="false">IF($L826=$L825,Y825+E826^2,E826^2)</f>
        <v>27607981</v>
      </c>
      <c r="Z826" s="1" t="n">
        <f aca="false">IF($L826=$L825,Z825+F826^2,F826^2)</f>
        <v>14682575</v>
      </c>
      <c r="AA826" s="1" t="n">
        <f aca="false">IF($L826=$L825,AA825+G826^2,G826^2)</f>
        <v>12599235</v>
      </c>
      <c r="AB826" s="1" t="n">
        <f aca="false">IF($L826=$L825,AB825+H826^2,H826^2)</f>
        <v>3510885</v>
      </c>
      <c r="AC826" s="1" t="str">
        <f aca="false">IF($M827=1,SQRT(((X826)/($M826))-S826^2),"")</f>
        <v/>
      </c>
      <c r="AD826" s="1" t="str">
        <f aca="false">IF($M827=1,SQRT(((Y826)/($M826))-T826^2),"")</f>
        <v/>
      </c>
      <c r="AE826" s="1" t="str">
        <f aca="false">IF($M827=1,SQRT(((Z826)/($M826))-U826^2),"")</f>
        <v/>
      </c>
      <c r="AF826" s="1" t="str">
        <f aca="false">IF($M827=1,SQRT(((AA826)/($M826))-V826^2),"")</f>
        <v/>
      </c>
      <c r="AG826" s="1" t="str">
        <f aca="false">IF($M827=1,SQRT(((AB826)/($M826))-W826^2),"")</f>
        <v/>
      </c>
    </row>
    <row r="827" customFormat="false" ht="12.8" hidden="false" customHeight="false" outlineLevel="0" collapsed="false">
      <c r="A827" s="0" t="n">
        <v>0.0109269618988</v>
      </c>
      <c r="B827" s="0" t="n">
        <v>1577122835.06</v>
      </c>
      <c r="C827" s="0" t="n">
        <f aca="false">B827-1577122810.47</f>
        <v>24.5899999141693</v>
      </c>
      <c r="D827" s="0" t="n">
        <v>450</v>
      </c>
      <c r="E827" s="0" t="n">
        <v>888</v>
      </c>
      <c r="F827" s="0" t="n">
        <v>646</v>
      </c>
      <c r="G827" s="0" t="n">
        <v>605</v>
      </c>
      <c r="H827" s="0" t="n">
        <v>314</v>
      </c>
      <c r="I827" s="0" t="n">
        <f aca="false">(D827+E827+F827+G827+H827)/5</f>
        <v>580.6</v>
      </c>
      <c r="J827" s="0" t="n">
        <f aca="false">I827-577.6</f>
        <v>3</v>
      </c>
      <c r="K827" s="0" t="n">
        <f aca="false">(I827-I826)/(A827-A826)</f>
        <v>1333.64197098223</v>
      </c>
      <c r="L827" s="0" t="str">
        <f aca="false">IF(G827&gt;590,"RELAX",IF(G827&lt;500,"FIST","TRANSITION"))</f>
        <v>RELAX</v>
      </c>
      <c r="M827" s="1" t="n">
        <f aca="false">IF(L827=L826,M826+1,1)</f>
        <v>36</v>
      </c>
      <c r="N827" s="1" t="n">
        <f aca="false">IF($L827=$L826,N826+D827,D827)</f>
        <v>16265</v>
      </c>
      <c r="O827" s="1" t="n">
        <f aca="false">IF($L827=$L826,O826+E827,E827)</f>
        <v>31973</v>
      </c>
      <c r="P827" s="1" t="n">
        <f aca="false">IF($L827=$L826,P826+F827,F827)</f>
        <v>23315</v>
      </c>
      <c r="Q827" s="1" t="n">
        <f aca="false">IF($L827=$L826,Q826+G827,G827)</f>
        <v>21604</v>
      </c>
      <c r="R827" s="1" t="n">
        <f aca="false">IF($L827=$L826,R826+H827,H827)</f>
        <v>11399</v>
      </c>
      <c r="S827" s="1" t="str">
        <f aca="false">IF($M828=1,N827/$M827,"")</f>
        <v/>
      </c>
      <c r="T827" s="1" t="str">
        <f aca="false">IF($M828=1,O827/$M827,"")</f>
        <v/>
      </c>
      <c r="U827" s="1" t="str">
        <f aca="false">IF($M828=1,P827/$M827,"")</f>
        <v/>
      </c>
      <c r="V827" s="1" t="str">
        <f aca="false">IF($M828=1,Q827/$M827,"")</f>
        <v/>
      </c>
      <c r="W827" s="1" t="str">
        <f aca="false">IF($M828=1,R827/$M827,"")</f>
        <v/>
      </c>
      <c r="X827" s="1" t="n">
        <f aca="false">IF($L827=$L826,X826+D827^2,D827^2)</f>
        <v>7348655</v>
      </c>
      <c r="Y827" s="1" t="n">
        <f aca="false">IF($L827=$L826,Y826+E827^2,E827^2)</f>
        <v>28396525</v>
      </c>
      <c r="Z827" s="1" t="n">
        <f aca="false">IF($L827=$L826,Z826+F827^2,F827^2)</f>
        <v>15099891</v>
      </c>
      <c r="AA827" s="1" t="n">
        <f aca="false">IF($L827=$L826,AA826+G827^2,G827^2)</f>
        <v>12965260</v>
      </c>
      <c r="AB827" s="1" t="n">
        <f aca="false">IF($L827=$L826,AB826+H827^2,H827^2)</f>
        <v>3609481</v>
      </c>
      <c r="AC827" s="1" t="str">
        <f aca="false">IF($M828=1,SQRT(((X827)/($M827))-S827^2),"")</f>
        <v/>
      </c>
      <c r="AD827" s="1" t="str">
        <f aca="false">IF($M828=1,SQRT(((Y827)/($M827))-T827^2),"")</f>
        <v/>
      </c>
      <c r="AE827" s="1" t="str">
        <f aca="false">IF($M828=1,SQRT(((Z827)/($M827))-U827^2),"")</f>
        <v/>
      </c>
      <c r="AF827" s="1" t="str">
        <f aca="false">IF($M828=1,SQRT(((AA827)/($M827))-V827^2),"")</f>
        <v/>
      </c>
      <c r="AG827" s="1" t="str">
        <f aca="false">IF($M828=1,SQRT(((AB827)/($M827))-W827^2),"")</f>
        <v/>
      </c>
    </row>
    <row r="828" customFormat="false" ht="12.8" hidden="false" customHeight="false" outlineLevel="0" collapsed="false">
      <c r="A828" s="0" t="n">
        <v>0.0110778808594</v>
      </c>
      <c r="B828" s="0" t="n">
        <v>1577122835.06</v>
      </c>
      <c r="C828" s="0" t="n">
        <f aca="false">B828-1577122810.47</f>
        <v>24.5899999141693</v>
      </c>
      <c r="D828" s="0" t="n">
        <v>451</v>
      </c>
      <c r="E828" s="0" t="n">
        <v>885</v>
      </c>
      <c r="F828" s="0" t="n">
        <v>647</v>
      </c>
      <c r="G828" s="0" t="n">
        <v>606</v>
      </c>
      <c r="H828" s="0" t="n">
        <v>314</v>
      </c>
      <c r="I828" s="0" t="n">
        <f aca="false">(D828+E828+F828+G828+H828)/5</f>
        <v>580.6</v>
      </c>
      <c r="J828" s="0" t="n">
        <f aca="false">I828-577.6</f>
        <v>3</v>
      </c>
      <c r="K828" s="0" t="n">
        <f aca="false">(I828-I827)/(A828-A827)</f>
        <v>0</v>
      </c>
      <c r="L828" s="0" t="str">
        <f aca="false">IF(G828&gt;590,"RELAX",IF(G828&lt;500,"FIST","TRANSITION"))</f>
        <v>RELAX</v>
      </c>
      <c r="M828" s="1" t="n">
        <f aca="false">IF(L828=L827,M827+1,1)</f>
        <v>37</v>
      </c>
      <c r="N828" s="1" t="n">
        <f aca="false">IF($L828=$L827,N827+D828,D828)</f>
        <v>16716</v>
      </c>
      <c r="O828" s="1" t="n">
        <f aca="false">IF($L828=$L827,O827+E828,E828)</f>
        <v>32858</v>
      </c>
      <c r="P828" s="1" t="n">
        <f aca="false">IF($L828=$L827,P827+F828,F828)</f>
        <v>23962</v>
      </c>
      <c r="Q828" s="1" t="n">
        <f aca="false">IF($L828=$L827,Q827+G828,G828)</f>
        <v>22210</v>
      </c>
      <c r="R828" s="1" t="n">
        <f aca="false">IF($L828=$L827,R827+H828,H828)</f>
        <v>11713</v>
      </c>
      <c r="S828" s="1" t="str">
        <f aca="false">IF($M829=1,N828/$M828,"")</f>
        <v/>
      </c>
      <c r="T828" s="1" t="str">
        <f aca="false">IF($M829=1,O828/$M828,"")</f>
        <v/>
      </c>
      <c r="U828" s="1" t="str">
        <f aca="false">IF($M829=1,P828/$M828,"")</f>
        <v/>
      </c>
      <c r="V828" s="1" t="str">
        <f aca="false">IF($M829=1,Q828/$M828,"")</f>
        <v/>
      </c>
      <c r="W828" s="1" t="str">
        <f aca="false">IF($M829=1,R828/$M828,"")</f>
        <v/>
      </c>
      <c r="X828" s="1" t="n">
        <f aca="false">IF($L828=$L827,X827+D828^2,D828^2)</f>
        <v>7552056</v>
      </c>
      <c r="Y828" s="1" t="n">
        <f aca="false">IF($L828=$L827,Y827+E828^2,E828^2)</f>
        <v>29179750</v>
      </c>
      <c r="Z828" s="1" t="n">
        <f aca="false">IF($L828=$L827,Z827+F828^2,F828^2)</f>
        <v>15518500</v>
      </c>
      <c r="AA828" s="1" t="n">
        <f aca="false">IF($L828=$L827,AA827+G828^2,G828^2)</f>
        <v>13332496</v>
      </c>
      <c r="AB828" s="1" t="n">
        <f aca="false">IF($L828=$L827,AB827+H828^2,H828^2)</f>
        <v>3708077</v>
      </c>
      <c r="AC828" s="1" t="str">
        <f aca="false">IF($M829=1,SQRT(((X828)/($M828))-S828^2),"")</f>
        <v/>
      </c>
      <c r="AD828" s="1" t="str">
        <f aca="false">IF($M829=1,SQRT(((Y828)/($M828))-T828^2),"")</f>
        <v/>
      </c>
      <c r="AE828" s="1" t="str">
        <f aca="false">IF($M829=1,SQRT(((Z828)/($M828))-U828^2),"")</f>
        <v/>
      </c>
      <c r="AF828" s="1" t="str">
        <f aca="false">IF($M829=1,SQRT(((AA828)/($M828))-V828^2),"")</f>
        <v/>
      </c>
      <c r="AG828" s="1" t="str">
        <f aca="false">IF($M829=1,SQRT(((AB828)/($M828))-W828^2),"")</f>
        <v/>
      </c>
    </row>
    <row r="829" customFormat="false" ht="12.8" hidden="false" customHeight="false" outlineLevel="0" collapsed="false">
      <c r="A829" s="0" t="n">
        <v>0.0113019943237</v>
      </c>
      <c r="B829" s="0" t="n">
        <v>1577122835.06</v>
      </c>
      <c r="C829" s="0" t="n">
        <f aca="false">B829-1577122810.47</f>
        <v>24.5899999141693</v>
      </c>
      <c r="D829" s="0" t="n">
        <v>451</v>
      </c>
      <c r="E829" s="0" t="n">
        <v>887</v>
      </c>
      <c r="F829" s="0" t="n">
        <v>648</v>
      </c>
      <c r="G829" s="0" t="n">
        <v>609</v>
      </c>
      <c r="H829" s="0" t="n">
        <v>314</v>
      </c>
      <c r="I829" s="0" t="n">
        <f aca="false">(D829+E829+F829+G829+H829)/5</f>
        <v>581.8</v>
      </c>
      <c r="J829" s="0" t="n">
        <f aca="false">I829-577.6</f>
        <v>4.19999999999993</v>
      </c>
      <c r="K829" s="0" t="n">
        <f aca="false">(I829-I828)/(A829-A828)</f>
        <v>5354.43063962282</v>
      </c>
      <c r="L829" s="0" t="str">
        <f aca="false">IF(G829&gt;590,"RELAX",IF(G829&lt;500,"FIST","TRANSITION"))</f>
        <v>RELAX</v>
      </c>
      <c r="M829" s="1" t="n">
        <f aca="false">IF(L829=L828,M828+1,1)</f>
        <v>38</v>
      </c>
      <c r="N829" s="1" t="n">
        <f aca="false">IF($L829=$L828,N828+D829,D829)</f>
        <v>17167</v>
      </c>
      <c r="O829" s="1" t="n">
        <f aca="false">IF($L829=$L828,O828+E829,E829)</f>
        <v>33745</v>
      </c>
      <c r="P829" s="1" t="n">
        <f aca="false">IF($L829=$L828,P828+F829,F829)</f>
        <v>24610</v>
      </c>
      <c r="Q829" s="1" t="n">
        <f aca="false">IF($L829=$L828,Q828+G829,G829)</f>
        <v>22819</v>
      </c>
      <c r="R829" s="1" t="n">
        <f aca="false">IF($L829=$L828,R828+H829,H829)</f>
        <v>12027</v>
      </c>
      <c r="S829" s="1" t="str">
        <f aca="false">IF($M830=1,N829/$M829,"")</f>
        <v/>
      </c>
      <c r="T829" s="1" t="str">
        <f aca="false">IF($M830=1,O829/$M829,"")</f>
        <v/>
      </c>
      <c r="U829" s="1" t="str">
        <f aca="false">IF($M830=1,P829/$M829,"")</f>
        <v/>
      </c>
      <c r="V829" s="1" t="str">
        <f aca="false">IF($M830=1,Q829/$M829,"")</f>
        <v/>
      </c>
      <c r="W829" s="1" t="str">
        <f aca="false">IF($M830=1,R829/$M829,"")</f>
        <v/>
      </c>
      <c r="X829" s="1" t="n">
        <f aca="false">IF($L829=$L828,X828+D829^2,D829^2)</f>
        <v>7755457</v>
      </c>
      <c r="Y829" s="1" t="n">
        <f aca="false">IF($L829=$L828,Y828+E829^2,E829^2)</f>
        <v>29966519</v>
      </c>
      <c r="Z829" s="1" t="n">
        <f aca="false">IF($L829=$L828,Z828+F829^2,F829^2)</f>
        <v>15938404</v>
      </c>
      <c r="AA829" s="1" t="n">
        <f aca="false">IF($L829=$L828,AA828+G829^2,G829^2)</f>
        <v>13703377</v>
      </c>
      <c r="AB829" s="1" t="n">
        <f aca="false">IF($L829=$L828,AB828+H829^2,H829^2)</f>
        <v>3806673</v>
      </c>
      <c r="AC829" s="1" t="str">
        <f aca="false">IF($M830=1,SQRT(((X829)/($M829))-S829^2),"")</f>
        <v/>
      </c>
      <c r="AD829" s="1" t="str">
        <f aca="false">IF($M830=1,SQRT(((Y829)/($M829))-T829^2),"")</f>
        <v/>
      </c>
      <c r="AE829" s="1" t="str">
        <f aca="false">IF($M830=1,SQRT(((Z829)/($M829))-U829^2),"")</f>
        <v/>
      </c>
      <c r="AF829" s="1" t="str">
        <f aca="false">IF($M830=1,SQRT(((AA829)/($M829))-V829^2),"")</f>
        <v/>
      </c>
      <c r="AG829" s="1" t="str">
        <f aca="false">IF($M830=1,SQRT(((AB829)/($M829))-W829^2),"")</f>
        <v/>
      </c>
    </row>
    <row r="830" customFormat="false" ht="12.8" hidden="false" customHeight="false" outlineLevel="0" collapsed="false">
      <c r="A830" s="0" t="n">
        <v>0.011549949646</v>
      </c>
      <c r="B830" s="0" t="n">
        <v>1577122835.06</v>
      </c>
      <c r="C830" s="0" t="n">
        <f aca="false">B830-1577122810.47</f>
        <v>24.5899999141693</v>
      </c>
      <c r="D830" s="0" t="n">
        <v>451</v>
      </c>
      <c r="E830" s="0" t="n">
        <v>888</v>
      </c>
      <c r="F830" s="0" t="n">
        <v>648</v>
      </c>
      <c r="G830" s="0" t="n">
        <v>611</v>
      </c>
      <c r="H830" s="0" t="n">
        <v>315</v>
      </c>
      <c r="I830" s="0" t="n">
        <f aca="false">(D830+E830+F830+G830+H830)/5</f>
        <v>582.6</v>
      </c>
      <c r="J830" s="0" t="n">
        <f aca="false">I830-577.6</f>
        <v>5</v>
      </c>
      <c r="K830" s="0" t="n">
        <f aca="false">(I830-I829)/(A830-A829)</f>
        <v>3226.38769186068</v>
      </c>
      <c r="L830" s="0" t="str">
        <f aca="false">IF(G830&gt;590,"RELAX",IF(G830&lt;500,"FIST","TRANSITION"))</f>
        <v>RELAX</v>
      </c>
      <c r="M830" s="1" t="n">
        <f aca="false">IF(L830=L829,M829+1,1)</f>
        <v>39</v>
      </c>
      <c r="N830" s="1" t="n">
        <f aca="false">IF($L830=$L829,N829+D830,D830)</f>
        <v>17618</v>
      </c>
      <c r="O830" s="1" t="n">
        <f aca="false">IF($L830=$L829,O829+E830,E830)</f>
        <v>34633</v>
      </c>
      <c r="P830" s="1" t="n">
        <f aca="false">IF($L830=$L829,P829+F830,F830)</f>
        <v>25258</v>
      </c>
      <c r="Q830" s="1" t="n">
        <f aca="false">IF($L830=$L829,Q829+G830,G830)</f>
        <v>23430</v>
      </c>
      <c r="R830" s="1" t="n">
        <f aca="false">IF($L830=$L829,R829+H830,H830)</f>
        <v>12342</v>
      </c>
      <c r="S830" s="1" t="str">
        <f aca="false">IF($M831=1,N830/$M830,"")</f>
        <v/>
      </c>
      <c r="T830" s="1" t="str">
        <f aca="false">IF($M831=1,O830/$M830,"")</f>
        <v/>
      </c>
      <c r="U830" s="1" t="str">
        <f aca="false">IF($M831=1,P830/$M830,"")</f>
        <v/>
      </c>
      <c r="V830" s="1" t="str">
        <f aca="false">IF($M831=1,Q830/$M830,"")</f>
        <v/>
      </c>
      <c r="W830" s="1" t="str">
        <f aca="false">IF($M831=1,R830/$M830,"")</f>
        <v/>
      </c>
      <c r="X830" s="1" t="n">
        <f aca="false">IF($L830=$L829,X829+D830^2,D830^2)</f>
        <v>7958858</v>
      </c>
      <c r="Y830" s="1" t="n">
        <f aca="false">IF($L830=$L829,Y829+E830^2,E830^2)</f>
        <v>30755063</v>
      </c>
      <c r="Z830" s="1" t="n">
        <f aca="false">IF($L830=$L829,Z829+F830^2,F830^2)</f>
        <v>16358308</v>
      </c>
      <c r="AA830" s="1" t="n">
        <f aca="false">IF($L830=$L829,AA829+G830^2,G830^2)</f>
        <v>14076698</v>
      </c>
      <c r="AB830" s="1" t="n">
        <f aca="false">IF($L830=$L829,AB829+H830^2,H830^2)</f>
        <v>3905898</v>
      </c>
      <c r="AC830" s="1" t="str">
        <f aca="false">IF($M831=1,SQRT(((X830)/($M830))-S830^2),"")</f>
        <v/>
      </c>
      <c r="AD830" s="1" t="str">
        <f aca="false">IF($M831=1,SQRT(((Y830)/($M830))-T830^2),"")</f>
        <v/>
      </c>
      <c r="AE830" s="1" t="str">
        <f aca="false">IF($M831=1,SQRT(((Z830)/($M830))-U830^2),"")</f>
        <v/>
      </c>
      <c r="AF830" s="1" t="str">
        <f aca="false">IF($M831=1,SQRT(((AA830)/($M830))-V830^2),"")</f>
        <v/>
      </c>
      <c r="AG830" s="1" t="str">
        <f aca="false">IF($M831=1,SQRT(((AB830)/($M830))-W830^2),"")</f>
        <v/>
      </c>
    </row>
    <row r="831" customFormat="false" ht="12.8" hidden="false" customHeight="false" outlineLevel="0" collapsed="false">
      <c r="A831" s="0" t="n">
        <v>0.0117290019989</v>
      </c>
      <c r="B831" s="0" t="n">
        <v>1577122835.06</v>
      </c>
      <c r="C831" s="0" t="n">
        <f aca="false">B831-1577122810.47</f>
        <v>24.5899999141693</v>
      </c>
      <c r="D831" s="0" t="n">
        <v>452</v>
      </c>
      <c r="E831" s="0" t="n">
        <v>888</v>
      </c>
      <c r="F831" s="0" t="n">
        <v>648</v>
      </c>
      <c r="G831" s="0" t="n">
        <v>612</v>
      </c>
      <c r="H831" s="0" t="n">
        <v>315</v>
      </c>
      <c r="I831" s="0" t="n">
        <f aca="false">(D831+E831+F831+G831+H831)/5</f>
        <v>583</v>
      </c>
      <c r="J831" s="0" t="n">
        <f aca="false">I831-577.6</f>
        <v>5.39999999999998</v>
      </c>
      <c r="K831" s="0" t="n">
        <f aca="false">(I831-I830)/(A831-A830)</f>
        <v>2233.98348874743</v>
      </c>
      <c r="L831" s="0" t="str">
        <f aca="false">IF(G831&gt;590,"RELAX",IF(G831&lt;500,"FIST","TRANSITION"))</f>
        <v>RELAX</v>
      </c>
      <c r="M831" s="1" t="n">
        <f aca="false">IF(L831=L830,M830+1,1)</f>
        <v>40</v>
      </c>
      <c r="N831" s="1" t="n">
        <f aca="false">IF($L831=$L830,N830+D831,D831)</f>
        <v>18070</v>
      </c>
      <c r="O831" s="1" t="n">
        <f aca="false">IF($L831=$L830,O830+E831,E831)</f>
        <v>35521</v>
      </c>
      <c r="P831" s="1" t="n">
        <f aca="false">IF($L831=$L830,P830+F831,F831)</f>
        <v>25906</v>
      </c>
      <c r="Q831" s="1" t="n">
        <f aca="false">IF($L831=$L830,Q830+G831,G831)</f>
        <v>24042</v>
      </c>
      <c r="R831" s="1" t="n">
        <f aca="false">IF($L831=$L830,R830+H831,H831)</f>
        <v>12657</v>
      </c>
      <c r="S831" s="1" t="str">
        <f aca="false">IF($M832=1,N831/$M831,"")</f>
        <v/>
      </c>
      <c r="T831" s="1" t="str">
        <f aca="false">IF($M832=1,O831/$M831,"")</f>
        <v/>
      </c>
      <c r="U831" s="1" t="str">
        <f aca="false">IF($M832=1,P831/$M831,"")</f>
        <v/>
      </c>
      <c r="V831" s="1" t="str">
        <f aca="false">IF($M832=1,Q831/$M831,"")</f>
        <v/>
      </c>
      <c r="W831" s="1" t="str">
        <f aca="false">IF($M832=1,R831/$M831,"")</f>
        <v/>
      </c>
      <c r="X831" s="1" t="n">
        <f aca="false">IF($L831=$L830,X830+D831^2,D831^2)</f>
        <v>8163162</v>
      </c>
      <c r="Y831" s="1" t="n">
        <f aca="false">IF($L831=$L830,Y830+E831^2,E831^2)</f>
        <v>31543607</v>
      </c>
      <c r="Z831" s="1" t="n">
        <f aca="false">IF($L831=$L830,Z830+F831^2,F831^2)</f>
        <v>16778212</v>
      </c>
      <c r="AA831" s="1" t="n">
        <f aca="false">IF($L831=$L830,AA830+G831^2,G831^2)</f>
        <v>14451242</v>
      </c>
      <c r="AB831" s="1" t="n">
        <f aca="false">IF($L831=$L830,AB830+H831^2,H831^2)</f>
        <v>4005123</v>
      </c>
      <c r="AC831" s="1" t="str">
        <f aca="false">IF($M832=1,SQRT(((X831)/($M831))-S831^2),"")</f>
        <v/>
      </c>
      <c r="AD831" s="1" t="str">
        <f aca="false">IF($M832=1,SQRT(((Y831)/($M831))-T831^2),"")</f>
        <v/>
      </c>
      <c r="AE831" s="1" t="str">
        <f aca="false">IF($M832=1,SQRT(((Z831)/($M831))-U831^2),"")</f>
        <v/>
      </c>
      <c r="AF831" s="1" t="str">
        <f aca="false">IF($M832=1,SQRT(((AA831)/($M831))-V831^2),"")</f>
        <v/>
      </c>
      <c r="AG831" s="1" t="str">
        <f aca="false">IF($M832=1,SQRT(((AB831)/($M831))-W831^2),"")</f>
        <v/>
      </c>
    </row>
    <row r="832" customFormat="false" ht="12.8" hidden="false" customHeight="false" outlineLevel="0" collapsed="false">
      <c r="A832" s="0" t="n">
        <v>0.0118908882141</v>
      </c>
      <c r="B832" s="0" t="n">
        <v>1577122835.06</v>
      </c>
      <c r="C832" s="0" t="n">
        <f aca="false">B832-1577122810.47</f>
        <v>24.5899999141693</v>
      </c>
      <c r="D832" s="0" t="n">
        <v>452</v>
      </c>
      <c r="E832" s="0" t="n">
        <v>888</v>
      </c>
      <c r="F832" s="0" t="n">
        <v>648</v>
      </c>
      <c r="G832" s="0" t="n">
        <v>614</v>
      </c>
      <c r="H832" s="0" t="n">
        <v>315</v>
      </c>
      <c r="I832" s="0" t="n">
        <f aca="false">(D832+E832+F832+G832+H832)/5</f>
        <v>583.4</v>
      </c>
      <c r="J832" s="0" t="n">
        <f aca="false">I832-577.6</f>
        <v>5.79999999999995</v>
      </c>
      <c r="K832" s="0" t="n">
        <f aca="false">(I832-I831)/(A832-A831)</f>
        <v>2470.87128144791</v>
      </c>
      <c r="L832" s="0" t="str">
        <f aca="false">IF(G832&gt;590,"RELAX",IF(G832&lt;500,"FIST","TRANSITION"))</f>
        <v>RELAX</v>
      </c>
      <c r="M832" s="1" t="n">
        <f aca="false">IF(L832=L831,M831+1,1)</f>
        <v>41</v>
      </c>
      <c r="N832" s="1" t="n">
        <f aca="false">IF($L832=$L831,N831+D832,D832)</f>
        <v>18522</v>
      </c>
      <c r="O832" s="1" t="n">
        <f aca="false">IF($L832=$L831,O831+E832,E832)</f>
        <v>36409</v>
      </c>
      <c r="P832" s="1" t="n">
        <f aca="false">IF($L832=$L831,P831+F832,F832)</f>
        <v>26554</v>
      </c>
      <c r="Q832" s="1" t="n">
        <f aca="false">IF($L832=$L831,Q831+G832,G832)</f>
        <v>24656</v>
      </c>
      <c r="R832" s="1" t="n">
        <f aca="false">IF($L832=$L831,R831+H832,H832)</f>
        <v>12972</v>
      </c>
      <c r="S832" s="1" t="str">
        <f aca="false">IF($M833=1,N832/$M832,"")</f>
        <v/>
      </c>
      <c r="T832" s="1" t="str">
        <f aca="false">IF($M833=1,O832/$M832,"")</f>
        <v/>
      </c>
      <c r="U832" s="1" t="str">
        <f aca="false">IF($M833=1,P832/$M832,"")</f>
        <v/>
      </c>
      <c r="V832" s="1" t="str">
        <f aca="false">IF($M833=1,Q832/$M832,"")</f>
        <v/>
      </c>
      <c r="W832" s="1" t="str">
        <f aca="false">IF($M833=1,R832/$M832,"")</f>
        <v/>
      </c>
      <c r="X832" s="1" t="n">
        <f aca="false">IF($L832=$L831,X831+D832^2,D832^2)</f>
        <v>8367466</v>
      </c>
      <c r="Y832" s="1" t="n">
        <f aca="false">IF($L832=$L831,Y831+E832^2,E832^2)</f>
        <v>32332151</v>
      </c>
      <c r="Z832" s="1" t="n">
        <f aca="false">IF($L832=$L831,Z831+F832^2,F832^2)</f>
        <v>17198116</v>
      </c>
      <c r="AA832" s="1" t="n">
        <f aca="false">IF($L832=$L831,AA831+G832^2,G832^2)</f>
        <v>14828238</v>
      </c>
      <c r="AB832" s="1" t="n">
        <f aca="false">IF($L832=$L831,AB831+H832^2,H832^2)</f>
        <v>4104348</v>
      </c>
      <c r="AC832" s="1" t="str">
        <f aca="false">IF($M833=1,SQRT(((X832)/($M832))-S832^2),"")</f>
        <v/>
      </c>
      <c r="AD832" s="1" t="str">
        <f aca="false">IF($M833=1,SQRT(((Y832)/($M832))-T832^2),"")</f>
        <v/>
      </c>
      <c r="AE832" s="1" t="str">
        <f aca="false">IF($M833=1,SQRT(((Z832)/($M832))-U832^2),"")</f>
        <v/>
      </c>
      <c r="AF832" s="1" t="str">
        <f aca="false">IF($M833=1,SQRT(((AA832)/($M832))-V832^2),"")</f>
        <v/>
      </c>
      <c r="AG832" s="1" t="str">
        <f aca="false">IF($M833=1,SQRT(((AB832)/($M832))-W832^2),"")</f>
        <v/>
      </c>
    </row>
    <row r="833" customFormat="false" ht="12.8" hidden="false" customHeight="false" outlineLevel="0" collapsed="false">
      <c r="A833" s="0" t="n">
        <v>0.0120458602905</v>
      </c>
      <c r="B833" s="0" t="n">
        <v>1577122835.06</v>
      </c>
      <c r="C833" s="0" t="n">
        <f aca="false">B833-1577122810.47</f>
        <v>24.5899999141693</v>
      </c>
      <c r="D833" s="0" t="n">
        <v>452</v>
      </c>
      <c r="E833" s="0" t="n">
        <v>889</v>
      </c>
      <c r="F833" s="0" t="n">
        <v>648</v>
      </c>
      <c r="G833" s="0" t="n">
        <v>615</v>
      </c>
      <c r="H833" s="0" t="n">
        <v>316</v>
      </c>
      <c r="I833" s="0" t="n">
        <f aca="false">(D833+E833+F833+G833+H833)/5</f>
        <v>584</v>
      </c>
      <c r="J833" s="0" t="n">
        <f aca="false">I833-577.6</f>
        <v>6.39999999999998</v>
      </c>
      <c r="K833" s="0" t="n">
        <f aca="false">(I833-I832)/(A833-A832)</f>
        <v>3871.66523116948</v>
      </c>
      <c r="L833" s="0" t="str">
        <f aca="false">IF(G833&gt;590,"RELAX",IF(G833&lt;500,"FIST","TRANSITION"))</f>
        <v>RELAX</v>
      </c>
      <c r="M833" s="1" t="n">
        <f aca="false">IF(L833=L832,M832+1,1)</f>
        <v>42</v>
      </c>
      <c r="N833" s="1" t="n">
        <f aca="false">IF($L833=$L832,N832+D833,D833)</f>
        <v>18974</v>
      </c>
      <c r="O833" s="1" t="n">
        <f aca="false">IF($L833=$L832,O832+E833,E833)</f>
        <v>37298</v>
      </c>
      <c r="P833" s="1" t="n">
        <f aca="false">IF($L833=$L832,P832+F833,F833)</f>
        <v>27202</v>
      </c>
      <c r="Q833" s="1" t="n">
        <f aca="false">IF($L833=$L832,Q832+G833,G833)</f>
        <v>25271</v>
      </c>
      <c r="R833" s="1" t="n">
        <f aca="false">IF($L833=$L832,R832+H833,H833)</f>
        <v>13288</v>
      </c>
      <c r="S833" s="1" t="str">
        <f aca="false">IF($M834=1,N833/$M833,"")</f>
        <v/>
      </c>
      <c r="T833" s="1" t="str">
        <f aca="false">IF($M834=1,O833/$M833,"")</f>
        <v/>
      </c>
      <c r="U833" s="1" t="str">
        <f aca="false">IF($M834=1,P833/$M833,"")</f>
        <v/>
      </c>
      <c r="V833" s="1" t="str">
        <f aca="false">IF($M834=1,Q833/$M833,"")</f>
        <v/>
      </c>
      <c r="W833" s="1" t="str">
        <f aca="false">IF($M834=1,R833/$M833,"")</f>
        <v/>
      </c>
      <c r="X833" s="1" t="n">
        <f aca="false">IF($L833=$L832,X832+D833^2,D833^2)</f>
        <v>8571770</v>
      </c>
      <c r="Y833" s="1" t="n">
        <f aca="false">IF($L833=$L832,Y832+E833^2,E833^2)</f>
        <v>33122472</v>
      </c>
      <c r="Z833" s="1" t="n">
        <f aca="false">IF($L833=$L832,Z832+F833^2,F833^2)</f>
        <v>17618020</v>
      </c>
      <c r="AA833" s="1" t="n">
        <f aca="false">IF($L833=$L832,AA832+G833^2,G833^2)</f>
        <v>15206463</v>
      </c>
      <c r="AB833" s="1" t="n">
        <f aca="false">IF($L833=$L832,AB832+H833^2,H833^2)</f>
        <v>4204204</v>
      </c>
      <c r="AC833" s="1" t="str">
        <f aca="false">IF($M834=1,SQRT(((X833)/($M833))-S833^2),"")</f>
        <v/>
      </c>
      <c r="AD833" s="1" t="str">
        <f aca="false">IF($M834=1,SQRT(((Y833)/($M833))-T833^2),"")</f>
        <v/>
      </c>
      <c r="AE833" s="1" t="str">
        <f aca="false">IF($M834=1,SQRT(((Z833)/($M833))-U833^2),"")</f>
        <v/>
      </c>
      <c r="AF833" s="1" t="str">
        <f aca="false">IF($M834=1,SQRT(((AA833)/($M833))-V833^2),"")</f>
        <v/>
      </c>
      <c r="AG833" s="1" t="str">
        <f aca="false">IF($M834=1,SQRT(((AB833)/($M833))-W833^2),"")</f>
        <v/>
      </c>
    </row>
    <row r="834" customFormat="false" ht="12.8" hidden="false" customHeight="false" outlineLevel="0" collapsed="false">
      <c r="A834" s="0" t="n">
        <v>0.0121998786926</v>
      </c>
      <c r="B834" s="0" t="n">
        <v>1577122835.06</v>
      </c>
      <c r="C834" s="0" t="n">
        <f aca="false">B834-1577122810.47</f>
        <v>24.5899999141693</v>
      </c>
      <c r="D834" s="0" t="n">
        <v>451</v>
      </c>
      <c r="E834" s="0" t="n">
        <v>890</v>
      </c>
      <c r="F834" s="0" t="n">
        <v>648</v>
      </c>
      <c r="G834" s="0" t="n">
        <v>615</v>
      </c>
      <c r="H834" s="0" t="n">
        <v>315</v>
      </c>
      <c r="I834" s="0" t="n">
        <f aca="false">(D834+E834+F834+G834+H834)/5</f>
        <v>583.8</v>
      </c>
      <c r="J834" s="0" t="n">
        <f aca="false">I834-577.6</f>
        <v>6.19999999999993</v>
      </c>
      <c r="K834" s="0" t="n">
        <f aca="false">(I834-I833)/(A834-A833)</f>
        <v>-1298.54613002796</v>
      </c>
      <c r="L834" s="0" t="str">
        <f aca="false">IF(G834&gt;590,"RELAX",IF(G834&lt;500,"FIST","TRANSITION"))</f>
        <v>RELAX</v>
      </c>
      <c r="M834" s="1" t="n">
        <f aca="false">IF(L834=L833,M833+1,1)</f>
        <v>43</v>
      </c>
      <c r="N834" s="1" t="n">
        <f aca="false">IF($L834=$L833,N833+D834,D834)</f>
        <v>19425</v>
      </c>
      <c r="O834" s="1" t="n">
        <f aca="false">IF($L834=$L833,O833+E834,E834)</f>
        <v>38188</v>
      </c>
      <c r="P834" s="1" t="n">
        <f aca="false">IF($L834=$L833,P833+F834,F834)</f>
        <v>27850</v>
      </c>
      <c r="Q834" s="1" t="n">
        <f aca="false">IF($L834=$L833,Q833+G834,G834)</f>
        <v>25886</v>
      </c>
      <c r="R834" s="1" t="n">
        <f aca="false">IF($L834=$L833,R833+H834,H834)</f>
        <v>13603</v>
      </c>
      <c r="S834" s="1" t="str">
        <f aca="false">IF($M835=1,N834/$M834,"")</f>
        <v/>
      </c>
      <c r="T834" s="1" t="str">
        <f aca="false">IF($M835=1,O834/$M834,"")</f>
        <v/>
      </c>
      <c r="U834" s="1" t="str">
        <f aca="false">IF($M835=1,P834/$M834,"")</f>
        <v/>
      </c>
      <c r="V834" s="1" t="str">
        <f aca="false">IF($M835=1,Q834/$M834,"")</f>
        <v/>
      </c>
      <c r="W834" s="1" t="str">
        <f aca="false">IF($M835=1,R834/$M834,"")</f>
        <v/>
      </c>
      <c r="X834" s="1" t="n">
        <f aca="false">IF($L834=$L833,X833+D834^2,D834^2)</f>
        <v>8775171</v>
      </c>
      <c r="Y834" s="1" t="n">
        <f aca="false">IF($L834=$L833,Y833+E834^2,E834^2)</f>
        <v>33914572</v>
      </c>
      <c r="Z834" s="1" t="n">
        <f aca="false">IF($L834=$L833,Z833+F834^2,F834^2)</f>
        <v>18037924</v>
      </c>
      <c r="AA834" s="1" t="n">
        <f aca="false">IF($L834=$L833,AA833+G834^2,G834^2)</f>
        <v>15584688</v>
      </c>
      <c r="AB834" s="1" t="n">
        <f aca="false">IF($L834=$L833,AB833+H834^2,H834^2)</f>
        <v>4303429</v>
      </c>
      <c r="AC834" s="1" t="str">
        <f aca="false">IF($M835=1,SQRT(((X834)/($M834))-S834^2),"")</f>
        <v/>
      </c>
      <c r="AD834" s="1" t="str">
        <f aca="false">IF($M835=1,SQRT(((Y834)/($M834))-T834^2),"")</f>
        <v/>
      </c>
      <c r="AE834" s="1" t="str">
        <f aca="false">IF($M835=1,SQRT(((Z834)/($M834))-U834^2),"")</f>
        <v/>
      </c>
      <c r="AF834" s="1" t="str">
        <f aca="false">IF($M835=1,SQRT(((AA834)/($M834))-V834^2),"")</f>
        <v/>
      </c>
      <c r="AG834" s="1" t="str">
        <f aca="false">IF($M835=1,SQRT(((AB834)/($M834))-W834^2),"")</f>
        <v/>
      </c>
    </row>
    <row r="835" customFormat="false" ht="12.8" hidden="false" customHeight="false" outlineLevel="0" collapsed="false">
      <c r="A835" s="0" t="n">
        <v>0.0123610496521</v>
      </c>
      <c r="B835" s="0" t="n">
        <v>1577122835.06</v>
      </c>
      <c r="C835" s="0" t="n">
        <f aca="false">B835-1577122810.47</f>
        <v>24.5899999141693</v>
      </c>
      <c r="D835" s="0" t="n">
        <v>451</v>
      </c>
      <c r="E835" s="0" t="n">
        <v>890</v>
      </c>
      <c r="F835" s="0" t="n">
        <v>647</v>
      </c>
      <c r="G835" s="0" t="n">
        <v>614</v>
      </c>
      <c r="H835" s="0" t="n">
        <v>315</v>
      </c>
      <c r="I835" s="0" t="n">
        <f aca="false">(D835+E835+F835+G835+H835)/5</f>
        <v>583.4</v>
      </c>
      <c r="J835" s="0" t="n">
        <f aca="false">I835-577.6</f>
        <v>5.79999999999995</v>
      </c>
      <c r="K835" s="0" t="n">
        <f aca="false">(I835-I834)/(A835-A834)</f>
        <v>-2481.83668596935</v>
      </c>
      <c r="L835" s="0" t="str">
        <f aca="false">IF(G835&gt;590,"RELAX",IF(G835&lt;500,"FIST","TRANSITION"))</f>
        <v>RELAX</v>
      </c>
      <c r="M835" s="1" t="n">
        <f aca="false">IF(L835=L834,M834+1,1)</f>
        <v>44</v>
      </c>
      <c r="N835" s="1" t="n">
        <f aca="false">IF($L835=$L834,N834+D835,D835)</f>
        <v>19876</v>
      </c>
      <c r="O835" s="1" t="n">
        <f aca="false">IF($L835=$L834,O834+E835,E835)</f>
        <v>39078</v>
      </c>
      <c r="P835" s="1" t="n">
        <f aca="false">IF($L835=$L834,P834+F835,F835)</f>
        <v>28497</v>
      </c>
      <c r="Q835" s="1" t="n">
        <f aca="false">IF($L835=$L834,Q834+G835,G835)</f>
        <v>26500</v>
      </c>
      <c r="R835" s="1" t="n">
        <f aca="false">IF($L835=$L834,R834+H835,H835)</f>
        <v>13918</v>
      </c>
      <c r="S835" s="1" t="str">
        <f aca="false">IF($M836=1,N835/$M835,"")</f>
        <v/>
      </c>
      <c r="T835" s="1" t="str">
        <f aca="false">IF($M836=1,O835/$M835,"")</f>
        <v/>
      </c>
      <c r="U835" s="1" t="str">
        <f aca="false">IF($M836=1,P835/$M835,"")</f>
        <v/>
      </c>
      <c r="V835" s="1" t="str">
        <f aca="false">IF($M836=1,Q835/$M835,"")</f>
        <v/>
      </c>
      <c r="W835" s="1" t="str">
        <f aca="false">IF($M836=1,R835/$M835,"")</f>
        <v/>
      </c>
      <c r="X835" s="1" t="n">
        <f aca="false">IF($L835=$L834,X834+D835^2,D835^2)</f>
        <v>8978572</v>
      </c>
      <c r="Y835" s="1" t="n">
        <f aca="false">IF($L835=$L834,Y834+E835^2,E835^2)</f>
        <v>34706672</v>
      </c>
      <c r="Z835" s="1" t="n">
        <f aca="false">IF($L835=$L834,Z834+F835^2,F835^2)</f>
        <v>18456533</v>
      </c>
      <c r="AA835" s="1" t="n">
        <f aca="false">IF($L835=$L834,AA834+G835^2,G835^2)</f>
        <v>15961684</v>
      </c>
      <c r="AB835" s="1" t="n">
        <f aca="false">IF($L835=$L834,AB834+H835^2,H835^2)</f>
        <v>4402654</v>
      </c>
      <c r="AC835" s="1" t="str">
        <f aca="false">IF($M836=1,SQRT(((X835)/($M835))-S835^2),"")</f>
        <v/>
      </c>
      <c r="AD835" s="1" t="str">
        <f aca="false">IF($M836=1,SQRT(((Y835)/($M835))-T835^2),"")</f>
        <v/>
      </c>
      <c r="AE835" s="1" t="str">
        <f aca="false">IF($M836=1,SQRT(((Z835)/($M835))-U835^2),"")</f>
        <v/>
      </c>
      <c r="AF835" s="1" t="str">
        <f aca="false">IF($M836=1,SQRT(((AA835)/($M835))-V835^2),"")</f>
        <v/>
      </c>
      <c r="AG835" s="1" t="str">
        <f aca="false">IF($M836=1,SQRT(((AB835)/($M835))-W835^2),"")</f>
        <v/>
      </c>
    </row>
    <row r="836" customFormat="false" ht="12.8" hidden="false" customHeight="false" outlineLevel="0" collapsed="false">
      <c r="A836" s="0" t="n">
        <v>0.0125169754028</v>
      </c>
      <c r="B836" s="0" t="n">
        <v>1577122835.06</v>
      </c>
      <c r="C836" s="0" t="n">
        <f aca="false">B836-1577122810.47</f>
        <v>24.5899999141693</v>
      </c>
      <c r="D836" s="0" t="n">
        <v>449</v>
      </c>
      <c r="E836" s="0" t="n">
        <v>890</v>
      </c>
      <c r="F836" s="0" t="n">
        <v>647</v>
      </c>
      <c r="G836" s="0" t="n">
        <v>613</v>
      </c>
      <c r="H836" s="0" t="n">
        <v>314</v>
      </c>
      <c r="I836" s="0" t="n">
        <f aca="false">(D836+E836+F836+G836+H836)/5</f>
        <v>582.6</v>
      </c>
      <c r="J836" s="0" t="n">
        <f aca="false">I836-577.6</f>
        <v>5</v>
      </c>
      <c r="K836" s="0" t="n">
        <f aca="false">(I836-I835)/(A836-A835)</f>
        <v>-5130.64709586776</v>
      </c>
      <c r="L836" s="0" t="str">
        <f aca="false">IF(G836&gt;590,"RELAX",IF(G836&lt;500,"FIST","TRANSITION"))</f>
        <v>RELAX</v>
      </c>
      <c r="M836" s="1" t="n">
        <f aca="false">IF(L836=L835,M835+1,1)</f>
        <v>45</v>
      </c>
      <c r="N836" s="1" t="n">
        <f aca="false">IF($L836=$L835,N835+D836,D836)</f>
        <v>20325</v>
      </c>
      <c r="O836" s="1" t="n">
        <f aca="false">IF($L836=$L835,O835+E836,E836)</f>
        <v>39968</v>
      </c>
      <c r="P836" s="1" t="n">
        <f aca="false">IF($L836=$L835,P835+F836,F836)</f>
        <v>29144</v>
      </c>
      <c r="Q836" s="1" t="n">
        <f aca="false">IF($L836=$L835,Q835+G836,G836)</f>
        <v>27113</v>
      </c>
      <c r="R836" s="1" t="n">
        <f aca="false">IF($L836=$L835,R835+H836,H836)</f>
        <v>14232</v>
      </c>
      <c r="S836" s="1" t="str">
        <f aca="false">IF($M837=1,N836/$M836,"")</f>
        <v/>
      </c>
      <c r="T836" s="1" t="str">
        <f aca="false">IF($M837=1,O836/$M836,"")</f>
        <v/>
      </c>
      <c r="U836" s="1" t="str">
        <f aca="false">IF($M837=1,P836/$M836,"")</f>
        <v/>
      </c>
      <c r="V836" s="1" t="str">
        <f aca="false">IF($M837=1,Q836/$M836,"")</f>
        <v/>
      </c>
      <c r="W836" s="1" t="str">
        <f aca="false">IF($M837=1,R836/$M836,"")</f>
        <v/>
      </c>
      <c r="X836" s="1" t="n">
        <f aca="false">IF($L836=$L835,X835+D836^2,D836^2)</f>
        <v>9180173</v>
      </c>
      <c r="Y836" s="1" t="n">
        <f aca="false">IF($L836=$L835,Y835+E836^2,E836^2)</f>
        <v>35498772</v>
      </c>
      <c r="Z836" s="1" t="n">
        <f aca="false">IF($L836=$L835,Z835+F836^2,F836^2)</f>
        <v>18875142</v>
      </c>
      <c r="AA836" s="1" t="n">
        <f aca="false">IF($L836=$L835,AA835+G836^2,G836^2)</f>
        <v>16337453</v>
      </c>
      <c r="AB836" s="1" t="n">
        <f aca="false">IF($L836=$L835,AB835+H836^2,H836^2)</f>
        <v>4501250</v>
      </c>
      <c r="AC836" s="1" t="str">
        <f aca="false">IF($M837=1,SQRT(((X836)/($M836))-S836^2),"")</f>
        <v/>
      </c>
      <c r="AD836" s="1" t="str">
        <f aca="false">IF($M837=1,SQRT(((Y836)/($M836))-T836^2),"")</f>
        <v/>
      </c>
      <c r="AE836" s="1" t="str">
        <f aca="false">IF($M837=1,SQRT(((Z836)/($M836))-U836^2),"")</f>
        <v/>
      </c>
      <c r="AF836" s="1" t="str">
        <f aca="false">IF($M837=1,SQRT(((AA836)/($M836))-V836^2),"")</f>
        <v/>
      </c>
      <c r="AG836" s="1" t="str">
        <f aca="false">IF($M837=1,SQRT(((AB836)/($M836))-W836^2),"")</f>
        <v/>
      </c>
    </row>
    <row r="837" customFormat="false" ht="12.8" hidden="false" customHeight="false" outlineLevel="0" collapsed="false">
      <c r="A837" s="0" t="n">
        <v>0.0126719474792</v>
      </c>
      <c r="B837" s="0" t="n">
        <v>1577122835.06</v>
      </c>
      <c r="C837" s="0" t="n">
        <f aca="false">B837-1577122810.47</f>
        <v>24.5899999141693</v>
      </c>
      <c r="D837" s="0" t="n">
        <v>451</v>
      </c>
      <c r="E837" s="0" t="n">
        <v>889</v>
      </c>
      <c r="F837" s="0" t="n">
        <v>646</v>
      </c>
      <c r="G837" s="0" t="n">
        <v>612</v>
      </c>
      <c r="H837" s="0" t="n">
        <v>315</v>
      </c>
      <c r="I837" s="0" t="n">
        <f aca="false">(D837+E837+F837+G837+H837)/5</f>
        <v>582.6</v>
      </c>
      <c r="J837" s="0" t="n">
        <f aca="false">I837-577.6</f>
        <v>5</v>
      </c>
      <c r="K837" s="0" t="n">
        <f aca="false">(I837-I836)/(A837-A836)</f>
        <v>0</v>
      </c>
      <c r="L837" s="0" t="str">
        <f aca="false">IF(G837&gt;590,"RELAX",IF(G837&lt;500,"FIST","TRANSITION"))</f>
        <v>RELAX</v>
      </c>
      <c r="M837" s="1" t="n">
        <f aca="false">IF(L837=L836,M836+1,1)</f>
        <v>46</v>
      </c>
      <c r="N837" s="1" t="n">
        <f aca="false">IF($L837=$L836,N836+D837,D837)</f>
        <v>20776</v>
      </c>
      <c r="O837" s="1" t="n">
        <f aca="false">IF($L837=$L836,O836+E837,E837)</f>
        <v>40857</v>
      </c>
      <c r="P837" s="1" t="n">
        <f aca="false">IF($L837=$L836,P836+F837,F837)</f>
        <v>29790</v>
      </c>
      <c r="Q837" s="1" t="n">
        <f aca="false">IF($L837=$L836,Q836+G837,G837)</f>
        <v>27725</v>
      </c>
      <c r="R837" s="1" t="n">
        <f aca="false">IF($L837=$L836,R836+H837,H837)</f>
        <v>14547</v>
      </c>
      <c r="S837" s="1" t="str">
        <f aca="false">IF($M838=1,N837/$M837,"")</f>
        <v/>
      </c>
      <c r="T837" s="1" t="str">
        <f aca="false">IF($M838=1,O837/$M837,"")</f>
        <v/>
      </c>
      <c r="U837" s="1" t="str">
        <f aca="false">IF($M838=1,P837/$M837,"")</f>
        <v/>
      </c>
      <c r="V837" s="1" t="str">
        <f aca="false">IF($M838=1,Q837/$M837,"")</f>
        <v/>
      </c>
      <c r="W837" s="1" t="str">
        <f aca="false">IF($M838=1,R837/$M837,"")</f>
        <v/>
      </c>
      <c r="X837" s="1" t="n">
        <f aca="false">IF($L837=$L836,X836+D837^2,D837^2)</f>
        <v>9383574</v>
      </c>
      <c r="Y837" s="1" t="n">
        <f aca="false">IF($L837=$L836,Y836+E837^2,E837^2)</f>
        <v>36289093</v>
      </c>
      <c r="Z837" s="1" t="n">
        <f aca="false">IF($L837=$L836,Z836+F837^2,F837^2)</f>
        <v>19292458</v>
      </c>
      <c r="AA837" s="1" t="n">
        <f aca="false">IF($L837=$L836,AA836+G837^2,G837^2)</f>
        <v>16711997</v>
      </c>
      <c r="AB837" s="1" t="n">
        <f aca="false">IF($L837=$L836,AB836+H837^2,H837^2)</f>
        <v>4600475</v>
      </c>
      <c r="AC837" s="1" t="str">
        <f aca="false">IF($M838=1,SQRT(((X837)/($M837))-S837^2),"")</f>
        <v/>
      </c>
      <c r="AD837" s="1" t="str">
        <f aca="false">IF($M838=1,SQRT(((Y837)/($M837))-T837^2),"")</f>
        <v/>
      </c>
      <c r="AE837" s="1" t="str">
        <f aca="false">IF($M838=1,SQRT(((Z837)/($M837))-U837^2),"")</f>
        <v/>
      </c>
      <c r="AF837" s="1" t="str">
        <f aca="false">IF($M838=1,SQRT(((AA837)/($M837))-V837^2),"")</f>
        <v/>
      </c>
      <c r="AG837" s="1" t="str">
        <f aca="false">IF($M838=1,SQRT(((AB837)/($M837))-W837^2),"")</f>
        <v/>
      </c>
    </row>
    <row r="838" customFormat="false" ht="12.8" hidden="false" customHeight="false" outlineLevel="0" collapsed="false">
      <c r="A838" s="0" t="n">
        <v>0.0128259658813</v>
      </c>
      <c r="B838" s="0" t="n">
        <v>1577122835.06</v>
      </c>
      <c r="C838" s="0" t="n">
        <f aca="false">B838-1577122810.47</f>
        <v>24.5899999141693</v>
      </c>
      <c r="D838" s="0" t="n">
        <v>449</v>
      </c>
      <c r="E838" s="0" t="n">
        <v>889</v>
      </c>
      <c r="F838" s="0" t="n">
        <v>646</v>
      </c>
      <c r="G838" s="0" t="n">
        <v>611</v>
      </c>
      <c r="H838" s="0" t="n">
        <v>314</v>
      </c>
      <c r="I838" s="0" t="n">
        <f aca="false">(D838+E838+F838+G838+H838)/5</f>
        <v>581.8</v>
      </c>
      <c r="J838" s="0" t="n">
        <f aca="false">I838-577.6</f>
        <v>4.19999999999993</v>
      </c>
      <c r="K838" s="0" t="n">
        <f aca="false">(I838-I837)/(A838-A837)</f>
        <v>-5194.18452011112</v>
      </c>
      <c r="L838" s="0" t="str">
        <f aca="false">IF(G838&gt;590,"RELAX",IF(G838&lt;500,"FIST","TRANSITION"))</f>
        <v>RELAX</v>
      </c>
      <c r="M838" s="1" t="n">
        <f aca="false">IF(L838=L837,M837+1,1)</f>
        <v>47</v>
      </c>
      <c r="N838" s="1" t="n">
        <f aca="false">IF($L838=$L837,N837+D838,D838)</f>
        <v>21225</v>
      </c>
      <c r="O838" s="1" t="n">
        <f aca="false">IF($L838=$L837,O837+E838,E838)</f>
        <v>41746</v>
      </c>
      <c r="P838" s="1" t="n">
        <f aca="false">IF($L838=$L837,P837+F838,F838)</f>
        <v>30436</v>
      </c>
      <c r="Q838" s="1" t="n">
        <f aca="false">IF($L838=$L837,Q837+G838,G838)</f>
        <v>28336</v>
      </c>
      <c r="R838" s="1" t="n">
        <f aca="false">IF($L838=$L837,R837+H838,H838)</f>
        <v>14861</v>
      </c>
      <c r="S838" s="1" t="str">
        <f aca="false">IF($M839=1,N838/$M838,"")</f>
        <v/>
      </c>
      <c r="T838" s="1" t="str">
        <f aca="false">IF($M839=1,O838/$M838,"")</f>
        <v/>
      </c>
      <c r="U838" s="1" t="str">
        <f aca="false">IF($M839=1,P838/$M838,"")</f>
        <v/>
      </c>
      <c r="V838" s="1" t="str">
        <f aca="false">IF($M839=1,Q838/$M838,"")</f>
        <v/>
      </c>
      <c r="W838" s="1" t="str">
        <f aca="false">IF($M839=1,R838/$M838,"")</f>
        <v/>
      </c>
      <c r="X838" s="1" t="n">
        <f aca="false">IF($L838=$L837,X837+D838^2,D838^2)</f>
        <v>9585175</v>
      </c>
      <c r="Y838" s="1" t="n">
        <f aca="false">IF($L838=$L837,Y837+E838^2,E838^2)</f>
        <v>37079414</v>
      </c>
      <c r="Z838" s="1" t="n">
        <f aca="false">IF($L838=$L837,Z837+F838^2,F838^2)</f>
        <v>19709774</v>
      </c>
      <c r="AA838" s="1" t="n">
        <f aca="false">IF($L838=$L837,AA837+G838^2,G838^2)</f>
        <v>17085318</v>
      </c>
      <c r="AB838" s="1" t="n">
        <f aca="false">IF($L838=$L837,AB837+H838^2,H838^2)</f>
        <v>4699071</v>
      </c>
      <c r="AC838" s="1" t="str">
        <f aca="false">IF($M839=1,SQRT(((X838)/($M838))-S838^2),"")</f>
        <v/>
      </c>
      <c r="AD838" s="1" t="str">
        <f aca="false">IF($M839=1,SQRT(((Y838)/($M838))-T838^2),"")</f>
        <v/>
      </c>
      <c r="AE838" s="1" t="str">
        <f aca="false">IF($M839=1,SQRT(((Z838)/($M838))-U838^2),"")</f>
        <v/>
      </c>
      <c r="AF838" s="1" t="str">
        <f aca="false">IF($M839=1,SQRT(((AA838)/($M838))-V838^2),"")</f>
        <v/>
      </c>
      <c r="AG838" s="1" t="str">
        <f aca="false">IF($M839=1,SQRT(((AB838)/($M838))-W838^2),"")</f>
        <v/>
      </c>
    </row>
    <row r="839" customFormat="false" ht="12.8" hidden="false" customHeight="false" outlineLevel="0" collapsed="false">
      <c r="A839" s="0" t="n">
        <v>0.0129790306091</v>
      </c>
      <c r="B839" s="0" t="n">
        <v>1577122835.06</v>
      </c>
      <c r="C839" s="0" t="n">
        <f aca="false">B839-1577122810.47</f>
        <v>24.5899999141693</v>
      </c>
      <c r="D839" s="0" t="n">
        <v>450</v>
      </c>
      <c r="E839" s="0" t="n">
        <v>889</v>
      </c>
      <c r="F839" s="0" t="n">
        <v>645</v>
      </c>
      <c r="G839" s="0" t="n">
        <v>611</v>
      </c>
      <c r="H839" s="0" t="n">
        <v>314</v>
      </c>
      <c r="I839" s="0" t="n">
        <f aca="false">(D839+E839+F839+G839+H839)/5</f>
        <v>581.8</v>
      </c>
      <c r="J839" s="0" t="n">
        <f aca="false">I839-577.6</f>
        <v>4.19999999999993</v>
      </c>
      <c r="K839" s="0" t="n">
        <f aca="false">(I839-I838)/(A839-A838)</f>
        <v>0</v>
      </c>
      <c r="L839" s="0" t="str">
        <f aca="false">IF(G839&gt;590,"RELAX",IF(G839&lt;500,"FIST","TRANSITION"))</f>
        <v>RELAX</v>
      </c>
      <c r="M839" s="1" t="n">
        <f aca="false">IF(L839=L838,M838+1,1)</f>
        <v>48</v>
      </c>
      <c r="N839" s="1" t="n">
        <f aca="false">IF($L839=$L838,N838+D839,D839)</f>
        <v>21675</v>
      </c>
      <c r="O839" s="1" t="n">
        <f aca="false">IF($L839=$L838,O838+E839,E839)</f>
        <v>42635</v>
      </c>
      <c r="P839" s="1" t="n">
        <f aca="false">IF($L839=$L838,P838+F839,F839)</f>
        <v>31081</v>
      </c>
      <c r="Q839" s="1" t="n">
        <f aca="false">IF($L839=$L838,Q838+G839,G839)</f>
        <v>28947</v>
      </c>
      <c r="R839" s="1" t="n">
        <f aca="false">IF($L839=$L838,R838+H839,H839)</f>
        <v>15175</v>
      </c>
      <c r="S839" s="1" t="str">
        <f aca="false">IF($M840=1,N839/$M839,"")</f>
        <v/>
      </c>
      <c r="T839" s="1" t="str">
        <f aca="false">IF($M840=1,O839/$M839,"")</f>
        <v/>
      </c>
      <c r="U839" s="1" t="str">
        <f aca="false">IF($M840=1,P839/$M839,"")</f>
        <v/>
      </c>
      <c r="V839" s="1" t="str">
        <f aca="false">IF($M840=1,Q839/$M839,"")</f>
        <v/>
      </c>
      <c r="W839" s="1" t="str">
        <f aca="false">IF($M840=1,R839/$M839,"")</f>
        <v/>
      </c>
      <c r="X839" s="1" t="n">
        <f aca="false">IF($L839=$L838,X838+D839^2,D839^2)</f>
        <v>9787675</v>
      </c>
      <c r="Y839" s="1" t="n">
        <f aca="false">IF($L839=$L838,Y838+E839^2,E839^2)</f>
        <v>37869735</v>
      </c>
      <c r="Z839" s="1" t="n">
        <f aca="false">IF($L839=$L838,Z838+F839^2,F839^2)</f>
        <v>20125799</v>
      </c>
      <c r="AA839" s="1" t="n">
        <f aca="false">IF($L839=$L838,AA838+G839^2,G839^2)</f>
        <v>17458639</v>
      </c>
      <c r="AB839" s="1" t="n">
        <f aca="false">IF($L839=$L838,AB838+H839^2,H839^2)</f>
        <v>4797667</v>
      </c>
      <c r="AC839" s="1" t="str">
        <f aca="false">IF($M840=1,SQRT(((X839)/($M839))-S839^2),"")</f>
        <v/>
      </c>
      <c r="AD839" s="1" t="str">
        <f aca="false">IF($M840=1,SQRT(((Y839)/($M839))-T839^2),"")</f>
        <v/>
      </c>
      <c r="AE839" s="1" t="str">
        <f aca="false">IF($M840=1,SQRT(((Z839)/($M839))-U839^2),"")</f>
        <v/>
      </c>
      <c r="AF839" s="1" t="str">
        <f aca="false">IF($M840=1,SQRT(((AA839)/($M839))-V839^2),"")</f>
        <v/>
      </c>
      <c r="AG839" s="1" t="str">
        <f aca="false">IF($M840=1,SQRT(((AB839)/($M839))-W839^2),"")</f>
        <v/>
      </c>
    </row>
    <row r="840" customFormat="false" ht="12.8" hidden="false" customHeight="false" outlineLevel="0" collapsed="false">
      <c r="A840" s="0" t="n">
        <v>0.0131330490112</v>
      </c>
      <c r="B840" s="0" t="n">
        <v>1577122835.06</v>
      </c>
      <c r="C840" s="0" t="n">
        <f aca="false">B840-1577122810.47</f>
        <v>24.5899999141693</v>
      </c>
      <c r="D840" s="0" t="n">
        <v>451</v>
      </c>
      <c r="E840" s="0" t="n">
        <v>888</v>
      </c>
      <c r="F840" s="0" t="n">
        <v>645</v>
      </c>
      <c r="G840" s="0" t="n">
        <v>609</v>
      </c>
      <c r="H840" s="0" t="n">
        <v>315</v>
      </c>
      <c r="I840" s="0" t="n">
        <f aca="false">(D840+E840+F840+G840+H840)/5</f>
        <v>581.6</v>
      </c>
      <c r="J840" s="0" t="n">
        <f aca="false">I840-577.6</f>
        <v>4</v>
      </c>
      <c r="K840" s="0" t="n">
        <f aca="false">(I840-I839)/(A840-A839)</f>
        <v>-1298.54613002723</v>
      </c>
      <c r="L840" s="0" t="str">
        <f aca="false">IF(G840&gt;590,"RELAX",IF(G840&lt;500,"FIST","TRANSITION"))</f>
        <v>RELAX</v>
      </c>
      <c r="M840" s="1" t="n">
        <f aca="false">IF(L840=L839,M839+1,1)</f>
        <v>49</v>
      </c>
      <c r="N840" s="1" t="n">
        <f aca="false">IF($L840=$L839,N839+D840,D840)</f>
        <v>22126</v>
      </c>
      <c r="O840" s="1" t="n">
        <f aca="false">IF($L840=$L839,O839+E840,E840)</f>
        <v>43523</v>
      </c>
      <c r="P840" s="1" t="n">
        <f aca="false">IF($L840=$L839,P839+F840,F840)</f>
        <v>31726</v>
      </c>
      <c r="Q840" s="1" t="n">
        <f aca="false">IF($L840=$L839,Q839+G840,G840)</f>
        <v>29556</v>
      </c>
      <c r="R840" s="1" t="n">
        <f aca="false">IF($L840=$L839,R839+H840,H840)</f>
        <v>15490</v>
      </c>
      <c r="S840" s="1" t="str">
        <f aca="false">IF($M841=1,N840/$M840,"")</f>
        <v/>
      </c>
      <c r="T840" s="1" t="str">
        <f aca="false">IF($M841=1,O840/$M840,"")</f>
        <v/>
      </c>
      <c r="U840" s="1" t="str">
        <f aca="false">IF($M841=1,P840/$M840,"")</f>
        <v/>
      </c>
      <c r="V840" s="1" t="str">
        <f aca="false">IF($M841=1,Q840/$M840,"")</f>
        <v/>
      </c>
      <c r="W840" s="1" t="str">
        <f aca="false">IF($M841=1,R840/$M840,"")</f>
        <v/>
      </c>
      <c r="X840" s="1" t="n">
        <f aca="false">IF($L840=$L839,X839+D840^2,D840^2)</f>
        <v>9991076</v>
      </c>
      <c r="Y840" s="1" t="n">
        <f aca="false">IF($L840=$L839,Y839+E840^2,E840^2)</f>
        <v>38658279</v>
      </c>
      <c r="Z840" s="1" t="n">
        <f aca="false">IF($L840=$L839,Z839+F840^2,F840^2)</f>
        <v>20541824</v>
      </c>
      <c r="AA840" s="1" t="n">
        <f aca="false">IF($L840=$L839,AA839+G840^2,G840^2)</f>
        <v>17829520</v>
      </c>
      <c r="AB840" s="1" t="n">
        <f aca="false">IF($L840=$L839,AB839+H840^2,H840^2)</f>
        <v>4896892</v>
      </c>
      <c r="AC840" s="1" t="str">
        <f aca="false">IF($M841=1,SQRT(((X840)/($M840))-S840^2),"")</f>
        <v/>
      </c>
      <c r="AD840" s="1" t="str">
        <f aca="false">IF($M841=1,SQRT(((Y840)/($M840))-T840^2),"")</f>
        <v/>
      </c>
      <c r="AE840" s="1" t="str">
        <f aca="false">IF($M841=1,SQRT(((Z840)/($M840))-U840^2),"")</f>
        <v/>
      </c>
      <c r="AF840" s="1" t="str">
        <f aca="false">IF($M841=1,SQRT(((AA840)/($M840))-V840^2),"")</f>
        <v/>
      </c>
      <c r="AG840" s="1" t="str">
        <f aca="false">IF($M841=1,SQRT(((AB840)/($M840))-W840^2),"")</f>
        <v/>
      </c>
    </row>
    <row r="841" customFormat="false" ht="12.8" hidden="false" customHeight="false" outlineLevel="0" collapsed="false">
      <c r="A841" s="0" t="n">
        <v>0.0132858753204</v>
      </c>
      <c r="B841" s="0" t="n">
        <v>1577122835.06</v>
      </c>
      <c r="C841" s="0" t="n">
        <f aca="false">B841-1577122810.47</f>
        <v>24.5899999141693</v>
      </c>
      <c r="D841" s="0" t="n">
        <v>451</v>
      </c>
      <c r="E841" s="0" t="n">
        <v>888</v>
      </c>
      <c r="F841" s="0" t="n">
        <v>644</v>
      </c>
      <c r="G841" s="0" t="n">
        <v>608</v>
      </c>
      <c r="H841" s="0" t="n">
        <v>313</v>
      </c>
      <c r="I841" s="0" t="n">
        <f aca="false">(D841+E841+F841+G841+H841)/5</f>
        <v>580.8</v>
      </c>
      <c r="J841" s="0" t="n">
        <f aca="false">I841-577.6</f>
        <v>3.19999999999993</v>
      </c>
      <c r="K841" s="0" t="n">
        <f aca="false">(I841-I840)/(A841-A840)</f>
        <v>-5234.70078017211</v>
      </c>
      <c r="L841" s="0" t="str">
        <f aca="false">IF(G841&gt;590,"RELAX",IF(G841&lt;500,"FIST","TRANSITION"))</f>
        <v>RELAX</v>
      </c>
      <c r="M841" s="1" t="n">
        <f aca="false">IF(L841=L840,M840+1,1)</f>
        <v>50</v>
      </c>
      <c r="N841" s="1" t="n">
        <f aca="false">IF($L841=$L840,N840+D841,D841)</f>
        <v>22577</v>
      </c>
      <c r="O841" s="1" t="n">
        <f aca="false">IF($L841=$L840,O840+E841,E841)</f>
        <v>44411</v>
      </c>
      <c r="P841" s="1" t="n">
        <f aca="false">IF($L841=$L840,P840+F841,F841)</f>
        <v>32370</v>
      </c>
      <c r="Q841" s="1" t="n">
        <f aca="false">IF($L841=$L840,Q840+G841,G841)</f>
        <v>30164</v>
      </c>
      <c r="R841" s="1" t="n">
        <f aca="false">IF($L841=$L840,R840+H841,H841)</f>
        <v>15803</v>
      </c>
      <c r="S841" s="1" t="str">
        <f aca="false">IF($M842=1,N841/$M841,"")</f>
        <v/>
      </c>
      <c r="T841" s="1" t="str">
        <f aca="false">IF($M842=1,O841/$M841,"")</f>
        <v/>
      </c>
      <c r="U841" s="1" t="str">
        <f aca="false">IF($M842=1,P841/$M841,"")</f>
        <v/>
      </c>
      <c r="V841" s="1" t="str">
        <f aca="false">IF($M842=1,Q841/$M841,"")</f>
        <v/>
      </c>
      <c r="W841" s="1" t="str">
        <f aca="false">IF($M842=1,R841/$M841,"")</f>
        <v/>
      </c>
      <c r="X841" s="1" t="n">
        <f aca="false">IF($L841=$L840,X840+D841^2,D841^2)</f>
        <v>10194477</v>
      </c>
      <c r="Y841" s="1" t="n">
        <f aca="false">IF($L841=$L840,Y840+E841^2,E841^2)</f>
        <v>39446823</v>
      </c>
      <c r="Z841" s="1" t="n">
        <f aca="false">IF($L841=$L840,Z840+F841^2,F841^2)</f>
        <v>20956560</v>
      </c>
      <c r="AA841" s="1" t="n">
        <f aca="false">IF($L841=$L840,AA840+G841^2,G841^2)</f>
        <v>18199184</v>
      </c>
      <c r="AB841" s="1" t="n">
        <f aca="false">IF($L841=$L840,AB840+H841^2,H841^2)</f>
        <v>4994861</v>
      </c>
      <c r="AC841" s="1" t="str">
        <f aca="false">IF($M842=1,SQRT(((X841)/($M841))-S841^2),"")</f>
        <v/>
      </c>
      <c r="AD841" s="1" t="str">
        <f aca="false">IF($M842=1,SQRT(((Y841)/($M841))-T841^2),"")</f>
        <v/>
      </c>
      <c r="AE841" s="1" t="str">
        <f aca="false">IF($M842=1,SQRT(((Z841)/($M841))-U841^2),"")</f>
        <v/>
      </c>
      <c r="AF841" s="1" t="str">
        <f aca="false">IF($M842=1,SQRT(((AA841)/($M841))-V841^2),"")</f>
        <v/>
      </c>
      <c r="AG841" s="1" t="str">
        <f aca="false">IF($M842=1,SQRT(((AB841)/($M841))-W841^2),"")</f>
        <v/>
      </c>
    </row>
    <row r="842" customFormat="false" ht="12.8" hidden="false" customHeight="false" outlineLevel="0" collapsed="false">
      <c r="A842" s="0" t="n">
        <v>0.0134389400482</v>
      </c>
      <c r="B842" s="0" t="n">
        <v>1577122835.06</v>
      </c>
      <c r="C842" s="0" t="n">
        <f aca="false">B842-1577122810.47</f>
        <v>24.5899999141693</v>
      </c>
      <c r="D842" s="0" t="n">
        <v>450</v>
      </c>
      <c r="E842" s="0" t="n">
        <v>888</v>
      </c>
      <c r="F842" s="0" t="n">
        <v>643</v>
      </c>
      <c r="G842" s="0" t="n">
        <v>605</v>
      </c>
      <c r="H842" s="0" t="n">
        <v>315</v>
      </c>
      <c r="I842" s="0" t="n">
        <f aca="false">(D842+E842+F842+G842+H842)/5</f>
        <v>580.2</v>
      </c>
      <c r="J842" s="0" t="n">
        <f aca="false">I842-577.6</f>
        <v>2.60000000000002</v>
      </c>
      <c r="K842" s="0" t="n">
        <f aca="false">(I842-I841)/(A842-A841)</f>
        <v>-3919.91027994307</v>
      </c>
      <c r="L842" s="0" t="str">
        <f aca="false">IF(G842&gt;590,"RELAX",IF(G842&lt;500,"FIST","TRANSITION"))</f>
        <v>RELAX</v>
      </c>
      <c r="M842" s="1" t="n">
        <f aca="false">IF(L842=L841,M841+1,1)</f>
        <v>51</v>
      </c>
      <c r="N842" s="1" t="n">
        <f aca="false">IF($L842=$L841,N841+D842,D842)</f>
        <v>23027</v>
      </c>
      <c r="O842" s="1" t="n">
        <f aca="false">IF($L842=$L841,O841+E842,E842)</f>
        <v>45299</v>
      </c>
      <c r="P842" s="1" t="n">
        <f aca="false">IF($L842=$L841,P841+F842,F842)</f>
        <v>33013</v>
      </c>
      <c r="Q842" s="1" t="n">
        <f aca="false">IF($L842=$L841,Q841+G842,G842)</f>
        <v>30769</v>
      </c>
      <c r="R842" s="1" t="n">
        <f aca="false">IF($L842=$L841,R841+H842,H842)</f>
        <v>16118</v>
      </c>
      <c r="S842" s="1" t="str">
        <f aca="false">IF($M843=1,N842/$M842,"")</f>
        <v/>
      </c>
      <c r="T842" s="1" t="str">
        <f aca="false">IF($M843=1,O842/$M842,"")</f>
        <v/>
      </c>
      <c r="U842" s="1" t="str">
        <f aca="false">IF($M843=1,P842/$M842,"")</f>
        <v/>
      </c>
      <c r="V842" s="1" t="str">
        <f aca="false">IF($M843=1,Q842/$M842,"")</f>
        <v/>
      </c>
      <c r="W842" s="1" t="str">
        <f aca="false">IF($M843=1,R842/$M842,"")</f>
        <v/>
      </c>
      <c r="X842" s="1" t="n">
        <f aca="false">IF($L842=$L841,X841+D842^2,D842^2)</f>
        <v>10396977</v>
      </c>
      <c r="Y842" s="1" t="n">
        <f aca="false">IF($L842=$L841,Y841+E842^2,E842^2)</f>
        <v>40235367</v>
      </c>
      <c r="Z842" s="1" t="n">
        <f aca="false">IF($L842=$L841,Z841+F842^2,F842^2)</f>
        <v>21370009</v>
      </c>
      <c r="AA842" s="1" t="n">
        <f aca="false">IF($L842=$L841,AA841+G842^2,G842^2)</f>
        <v>18565209</v>
      </c>
      <c r="AB842" s="1" t="n">
        <f aca="false">IF($L842=$L841,AB841+H842^2,H842^2)</f>
        <v>5094086</v>
      </c>
      <c r="AC842" s="1" t="str">
        <f aca="false">IF($M843=1,SQRT(((X842)/($M842))-S842^2),"")</f>
        <v/>
      </c>
      <c r="AD842" s="1" t="str">
        <f aca="false">IF($M843=1,SQRT(((Y842)/($M842))-T842^2),"")</f>
        <v/>
      </c>
      <c r="AE842" s="1" t="str">
        <f aca="false">IF($M843=1,SQRT(((Z842)/($M842))-U842^2),"")</f>
        <v/>
      </c>
      <c r="AF842" s="1" t="str">
        <f aca="false">IF($M843=1,SQRT(((AA842)/($M842))-V842^2),"")</f>
        <v/>
      </c>
      <c r="AG842" s="1" t="str">
        <f aca="false">IF($M843=1,SQRT(((AB842)/($M842))-W842^2),"")</f>
        <v/>
      </c>
    </row>
    <row r="843" customFormat="false" ht="12.8" hidden="false" customHeight="false" outlineLevel="0" collapsed="false">
      <c r="A843" s="0" t="n">
        <v>0.0135910511017</v>
      </c>
      <c r="B843" s="0" t="n">
        <v>1577122835.06</v>
      </c>
      <c r="C843" s="0" t="n">
        <f aca="false">B843-1577122810.47</f>
        <v>24.5899999141693</v>
      </c>
      <c r="D843" s="0" t="n">
        <v>450</v>
      </c>
      <c r="E843" s="0" t="n">
        <v>889</v>
      </c>
      <c r="F843" s="0" t="n">
        <v>645</v>
      </c>
      <c r="G843" s="0" t="n">
        <v>603</v>
      </c>
      <c r="H843" s="0" t="n">
        <v>314</v>
      </c>
      <c r="I843" s="0" t="n">
        <f aca="false">(D843+E843+F843+G843+H843)/5</f>
        <v>580.2</v>
      </c>
      <c r="J843" s="0" t="n">
        <f aca="false">I843-577.6</f>
        <v>2.60000000000002</v>
      </c>
      <c r="K843" s="0" t="n">
        <f aca="false">(I843-I842)/(A843-A842)</f>
        <v>0</v>
      </c>
      <c r="L843" s="0" t="str">
        <f aca="false">IF(G843&gt;590,"RELAX",IF(G843&lt;500,"FIST","TRANSITION"))</f>
        <v>RELAX</v>
      </c>
      <c r="M843" s="1" t="n">
        <f aca="false">IF(L843=L842,M842+1,1)</f>
        <v>52</v>
      </c>
      <c r="N843" s="1" t="n">
        <f aca="false">IF($L843=$L842,N842+D843,D843)</f>
        <v>23477</v>
      </c>
      <c r="O843" s="1" t="n">
        <f aca="false">IF($L843=$L842,O842+E843,E843)</f>
        <v>46188</v>
      </c>
      <c r="P843" s="1" t="n">
        <f aca="false">IF($L843=$L842,P842+F843,F843)</f>
        <v>33658</v>
      </c>
      <c r="Q843" s="1" t="n">
        <f aca="false">IF($L843=$L842,Q842+G843,G843)</f>
        <v>31372</v>
      </c>
      <c r="R843" s="1" t="n">
        <f aca="false">IF($L843=$L842,R842+H843,H843)</f>
        <v>16432</v>
      </c>
      <c r="S843" s="1" t="str">
        <f aca="false">IF($M844=1,N843/$M843,"")</f>
        <v/>
      </c>
      <c r="T843" s="1" t="str">
        <f aca="false">IF($M844=1,O843/$M843,"")</f>
        <v/>
      </c>
      <c r="U843" s="1" t="str">
        <f aca="false">IF($M844=1,P843/$M843,"")</f>
        <v/>
      </c>
      <c r="V843" s="1" t="str">
        <f aca="false">IF($M844=1,Q843/$M843,"")</f>
        <v/>
      </c>
      <c r="W843" s="1" t="str">
        <f aca="false">IF($M844=1,R843/$M843,"")</f>
        <v/>
      </c>
      <c r="X843" s="1" t="n">
        <f aca="false">IF($L843=$L842,X842+D843^2,D843^2)</f>
        <v>10599477</v>
      </c>
      <c r="Y843" s="1" t="n">
        <f aca="false">IF($L843=$L842,Y842+E843^2,E843^2)</f>
        <v>41025688</v>
      </c>
      <c r="Z843" s="1" t="n">
        <f aca="false">IF($L843=$L842,Z842+F843^2,F843^2)</f>
        <v>21786034</v>
      </c>
      <c r="AA843" s="1" t="n">
        <f aca="false">IF($L843=$L842,AA842+G843^2,G843^2)</f>
        <v>18928818</v>
      </c>
      <c r="AB843" s="1" t="n">
        <f aca="false">IF($L843=$L842,AB842+H843^2,H843^2)</f>
        <v>5192682</v>
      </c>
      <c r="AC843" s="1" t="str">
        <f aca="false">IF($M844=1,SQRT(((X843)/($M843))-S843^2),"")</f>
        <v/>
      </c>
      <c r="AD843" s="1" t="str">
        <f aca="false">IF($M844=1,SQRT(((Y843)/($M843))-T843^2),"")</f>
        <v/>
      </c>
      <c r="AE843" s="1" t="str">
        <f aca="false">IF($M844=1,SQRT(((Z843)/($M843))-U843^2),"")</f>
        <v/>
      </c>
      <c r="AF843" s="1" t="str">
        <f aca="false">IF($M844=1,SQRT(((AA843)/($M843))-V843^2),"")</f>
        <v/>
      </c>
      <c r="AG843" s="1" t="str">
        <f aca="false">IF($M844=1,SQRT(((AB843)/($M843))-W843^2),"")</f>
        <v/>
      </c>
    </row>
    <row r="844" customFormat="false" ht="12.8" hidden="false" customHeight="false" outlineLevel="0" collapsed="false">
      <c r="A844" s="0" t="n">
        <v>0.0137438774109</v>
      </c>
      <c r="B844" s="0" t="n">
        <v>1577122835.06</v>
      </c>
      <c r="C844" s="0" t="n">
        <f aca="false">B844-1577122810.47</f>
        <v>24.5899999141693</v>
      </c>
      <c r="D844" s="0" t="n">
        <v>450</v>
      </c>
      <c r="E844" s="0" t="n">
        <v>889</v>
      </c>
      <c r="F844" s="0" t="n">
        <v>646</v>
      </c>
      <c r="G844" s="0" t="n">
        <v>601</v>
      </c>
      <c r="H844" s="0" t="n">
        <v>314</v>
      </c>
      <c r="I844" s="0" t="n">
        <f aca="false">(D844+E844+F844+G844+H844)/5</f>
        <v>580</v>
      </c>
      <c r="J844" s="0" t="n">
        <f aca="false">I844-577.6</f>
        <v>2.39999999999998</v>
      </c>
      <c r="K844" s="0" t="n">
        <f aca="false">(I844-I843)/(A844-A843)</f>
        <v>-1308.67519504323</v>
      </c>
      <c r="L844" s="0" t="str">
        <f aca="false">IF(G844&gt;590,"RELAX",IF(G844&lt;500,"FIST","TRANSITION"))</f>
        <v>RELAX</v>
      </c>
      <c r="M844" s="1" t="n">
        <f aca="false">IF(L844=L843,M843+1,1)</f>
        <v>53</v>
      </c>
      <c r="N844" s="1" t="n">
        <f aca="false">IF($L844=$L843,N843+D844,D844)</f>
        <v>23927</v>
      </c>
      <c r="O844" s="1" t="n">
        <f aca="false">IF($L844=$L843,O843+E844,E844)</f>
        <v>47077</v>
      </c>
      <c r="P844" s="1" t="n">
        <f aca="false">IF($L844=$L843,P843+F844,F844)</f>
        <v>34304</v>
      </c>
      <c r="Q844" s="1" t="n">
        <f aca="false">IF($L844=$L843,Q843+G844,G844)</f>
        <v>31973</v>
      </c>
      <c r="R844" s="1" t="n">
        <f aca="false">IF($L844=$L843,R843+H844,H844)</f>
        <v>16746</v>
      </c>
      <c r="S844" s="1" t="str">
        <f aca="false">IF($M845=1,N844/$M844,"")</f>
        <v/>
      </c>
      <c r="T844" s="1" t="str">
        <f aca="false">IF($M845=1,O844/$M844,"")</f>
        <v/>
      </c>
      <c r="U844" s="1" t="str">
        <f aca="false">IF($M845=1,P844/$M844,"")</f>
        <v/>
      </c>
      <c r="V844" s="1" t="str">
        <f aca="false">IF($M845=1,Q844/$M844,"")</f>
        <v/>
      </c>
      <c r="W844" s="1" t="str">
        <f aca="false">IF($M845=1,R844/$M844,"")</f>
        <v/>
      </c>
      <c r="X844" s="1" t="n">
        <f aca="false">IF($L844=$L843,X843+D844^2,D844^2)</f>
        <v>10801977</v>
      </c>
      <c r="Y844" s="1" t="n">
        <f aca="false">IF($L844=$L843,Y843+E844^2,E844^2)</f>
        <v>41816009</v>
      </c>
      <c r="Z844" s="1" t="n">
        <f aca="false">IF($L844=$L843,Z843+F844^2,F844^2)</f>
        <v>22203350</v>
      </c>
      <c r="AA844" s="1" t="n">
        <f aca="false">IF($L844=$L843,AA843+G844^2,G844^2)</f>
        <v>19290019</v>
      </c>
      <c r="AB844" s="1" t="n">
        <f aca="false">IF($L844=$L843,AB843+H844^2,H844^2)</f>
        <v>5291278</v>
      </c>
      <c r="AC844" s="1" t="str">
        <f aca="false">IF($M845=1,SQRT(((X844)/($M844))-S844^2),"")</f>
        <v/>
      </c>
      <c r="AD844" s="1" t="str">
        <f aca="false">IF($M845=1,SQRT(((Y844)/($M844))-T844^2),"")</f>
        <v/>
      </c>
      <c r="AE844" s="1" t="str">
        <f aca="false">IF($M845=1,SQRT(((Z844)/($M844))-U844^2),"")</f>
        <v/>
      </c>
      <c r="AF844" s="1" t="str">
        <f aca="false">IF($M845=1,SQRT(((AA844)/($M844))-V844^2),"")</f>
        <v/>
      </c>
      <c r="AG844" s="1" t="str">
        <f aca="false">IF($M845=1,SQRT(((AB844)/($M844))-W844^2),"")</f>
        <v/>
      </c>
    </row>
    <row r="845" customFormat="false" ht="12.8" hidden="false" customHeight="false" outlineLevel="0" collapsed="false">
      <c r="A845" s="0" t="n">
        <v>0.0138990879059</v>
      </c>
      <c r="B845" s="0" t="n">
        <v>1577122835.06</v>
      </c>
      <c r="C845" s="0" t="n">
        <f aca="false">B845-1577122810.47</f>
        <v>24.5899999141693</v>
      </c>
      <c r="D845" s="0" t="n">
        <v>448</v>
      </c>
      <c r="E845" s="0" t="n">
        <v>889</v>
      </c>
      <c r="F845" s="0" t="n">
        <v>646</v>
      </c>
      <c r="G845" s="0" t="n">
        <v>601</v>
      </c>
      <c r="H845" s="0" t="n">
        <v>314</v>
      </c>
      <c r="I845" s="0" t="n">
        <f aca="false">(D845+E845+F845+G845+H845)/5</f>
        <v>579.6</v>
      </c>
      <c r="J845" s="0" t="n">
        <f aca="false">I845-577.6</f>
        <v>2</v>
      </c>
      <c r="K845" s="0" t="n">
        <f aca="false">(I845-I844)/(A845-A844)</f>
        <v>-2577.14531481892</v>
      </c>
      <c r="L845" s="0" t="str">
        <f aca="false">IF(G845&gt;590,"RELAX",IF(G845&lt;500,"FIST","TRANSITION"))</f>
        <v>RELAX</v>
      </c>
      <c r="M845" s="1" t="n">
        <f aca="false">IF(L845=L844,M844+1,1)</f>
        <v>54</v>
      </c>
      <c r="N845" s="1" t="n">
        <f aca="false">IF($L845=$L844,N844+D845,D845)</f>
        <v>24375</v>
      </c>
      <c r="O845" s="1" t="n">
        <f aca="false">IF($L845=$L844,O844+E845,E845)</f>
        <v>47966</v>
      </c>
      <c r="P845" s="1" t="n">
        <f aca="false">IF($L845=$L844,P844+F845,F845)</f>
        <v>34950</v>
      </c>
      <c r="Q845" s="1" t="n">
        <f aca="false">IF($L845=$L844,Q844+G845,G845)</f>
        <v>32574</v>
      </c>
      <c r="R845" s="1" t="n">
        <f aca="false">IF($L845=$L844,R844+H845,H845)</f>
        <v>17060</v>
      </c>
      <c r="S845" s="1" t="str">
        <f aca="false">IF($M846=1,N845/$M845,"")</f>
        <v/>
      </c>
      <c r="T845" s="1" t="str">
        <f aca="false">IF($M846=1,O845/$M845,"")</f>
        <v/>
      </c>
      <c r="U845" s="1" t="str">
        <f aca="false">IF($M846=1,P845/$M845,"")</f>
        <v/>
      </c>
      <c r="V845" s="1" t="str">
        <f aca="false">IF($M846=1,Q845/$M845,"")</f>
        <v/>
      </c>
      <c r="W845" s="1" t="str">
        <f aca="false">IF($M846=1,R845/$M845,"")</f>
        <v/>
      </c>
      <c r="X845" s="1" t="n">
        <f aca="false">IF($L845=$L844,X844+D845^2,D845^2)</f>
        <v>11002681</v>
      </c>
      <c r="Y845" s="1" t="n">
        <f aca="false">IF($L845=$L844,Y844+E845^2,E845^2)</f>
        <v>42606330</v>
      </c>
      <c r="Z845" s="1" t="n">
        <f aca="false">IF($L845=$L844,Z844+F845^2,F845^2)</f>
        <v>22620666</v>
      </c>
      <c r="AA845" s="1" t="n">
        <f aca="false">IF($L845=$L844,AA844+G845^2,G845^2)</f>
        <v>19651220</v>
      </c>
      <c r="AB845" s="1" t="n">
        <f aca="false">IF($L845=$L844,AB844+H845^2,H845^2)</f>
        <v>5389874</v>
      </c>
      <c r="AC845" s="1" t="str">
        <f aca="false">IF($M846=1,SQRT(((X845)/($M845))-S845^2),"")</f>
        <v/>
      </c>
      <c r="AD845" s="1" t="str">
        <f aca="false">IF($M846=1,SQRT(((Y845)/($M845))-T845^2),"")</f>
        <v/>
      </c>
      <c r="AE845" s="1" t="str">
        <f aca="false">IF($M846=1,SQRT(((Z845)/($M845))-U845^2),"")</f>
        <v/>
      </c>
      <c r="AF845" s="1" t="str">
        <f aca="false">IF($M846=1,SQRT(((AA845)/($M845))-V845^2),"")</f>
        <v/>
      </c>
      <c r="AG845" s="1" t="str">
        <f aca="false">IF($M846=1,SQRT(((AB845)/($M845))-W845^2),"")</f>
        <v/>
      </c>
    </row>
    <row r="846" customFormat="false" ht="12.8" hidden="false" customHeight="false" outlineLevel="0" collapsed="false">
      <c r="A846" s="0" t="n">
        <v>0.0140528678894</v>
      </c>
      <c r="B846" s="0" t="n">
        <v>1577122835.06</v>
      </c>
      <c r="C846" s="0" t="n">
        <f aca="false">B846-1577122810.47</f>
        <v>24.5899999141693</v>
      </c>
      <c r="D846" s="0" t="n">
        <v>449</v>
      </c>
      <c r="E846" s="0" t="n">
        <v>887</v>
      </c>
      <c r="F846" s="0" t="n">
        <v>647</v>
      </c>
      <c r="G846" s="0" t="n">
        <v>601</v>
      </c>
      <c r="H846" s="0" t="n">
        <v>315</v>
      </c>
      <c r="I846" s="0" t="n">
        <f aca="false">(D846+E846+F846+G846+H846)/5</f>
        <v>579.8</v>
      </c>
      <c r="J846" s="0" t="n">
        <f aca="false">I846-577.6</f>
        <v>2.19999999999993</v>
      </c>
      <c r="K846" s="0" t="n">
        <f aca="false">(I846-I845)/(A846-A845)</f>
        <v>1300.55938001796</v>
      </c>
      <c r="L846" s="0" t="str">
        <f aca="false">IF(G846&gt;590,"RELAX",IF(G846&lt;500,"FIST","TRANSITION"))</f>
        <v>RELAX</v>
      </c>
      <c r="M846" s="1" t="n">
        <f aca="false">IF(L846=L845,M845+1,1)</f>
        <v>55</v>
      </c>
      <c r="N846" s="1" t="n">
        <f aca="false">IF($L846=$L845,N845+D846,D846)</f>
        <v>24824</v>
      </c>
      <c r="O846" s="1" t="n">
        <f aca="false">IF($L846=$L845,O845+E846,E846)</f>
        <v>48853</v>
      </c>
      <c r="P846" s="1" t="n">
        <f aca="false">IF($L846=$L845,P845+F846,F846)</f>
        <v>35597</v>
      </c>
      <c r="Q846" s="1" t="n">
        <f aca="false">IF($L846=$L845,Q845+G846,G846)</f>
        <v>33175</v>
      </c>
      <c r="R846" s="1" t="n">
        <f aca="false">IF($L846=$L845,R845+H846,H846)</f>
        <v>17375</v>
      </c>
      <c r="S846" s="1" t="str">
        <f aca="false">IF($M847=1,N846/$M846,"")</f>
        <v/>
      </c>
      <c r="T846" s="1" t="str">
        <f aca="false">IF($M847=1,O846/$M846,"")</f>
        <v/>
      </c>
      <c r="U846" s="1" t="str">
        <f aca="false">IF($M847=1,P846/$M846,"")</f>
        <v/>
      </c>
      <c r="V846" s="1" t="str">
        <f aca="false">IF($M847=1,Q846/$M846,"")</f>
        <v/>
      </c>
      <c r="W846" s="1" t="str">
        <f aca="false">IF($M847=1,R846/$M846,"")</f>
        <v/>
      </c>
      <c r="X846" s="1" t="n">
        <f aca="false">IF($L846=$L845,X845+D846^2,D846^2)</f>
        <v>11204282</v>
      </c>
      <c r="Y846" s="1" t="n">
        <f aca="false">IF($L846=$L845,Y845+E846^2,E846^2)</f>
        <v>43393099</v>
      </c>
      <c r="Z846" s="1" t="n">
        <f aca="false">IF($L846=$L845,Z845+F846^2,F846^2)</f>
        <v>23039275</v>
      </c>
      <c r="AA846" s="1" t="n">
        <f aca="false">IF($L846=$L845,AA845+G846^2,G846^2)</f>
        <v>20012421</v>
      </c>
      <c r="AB846" s="1" t="n">
        <f aca="false">IF($L846=$L845,AB845+H846^2,H846^2)</f>
        <v>5489099</v>
      </c>
      <c r="AC846" s="1" t="str">
        <f aca="false">IF($M847=1,SQRT(((X846)/($M846))-S846^2),"")</f>
        <v/>
      </c>
      <c r="AD846" s="1" t="str">
        <f aca="false">IF($M847=1,SQRT(((Y846)/($M846))-T846^2),"")</f>
        <v/>
      </c>
      <c r="AE846" s="1" t="str">
        <f aca="false">IF($M847=1,SQRT(((Z846)/($M846))-U846^2),"")</f>
        <v/>
      </c>
      <c r="AF846" s="1" t="str">
        <f aca="false">IF($M847=1,SQRT(((AA846)/($M846))-V846^2),"")</f>
        <v/>
      </c>
      <c r="AG846" s="1" t="str">
        <f aca="false">IF($M847=1,SQRT(((AB846)/($M846))-W846^2),"")</f>
        <v/>
      </c>
    </row>
    <row r="847" customFormat="false" ht="12.8" hidden="false" customHeight="false" outlineLevel="0" collapsed="false">
      <c r="A847" s="0" t="n">
        <v>0.0142059326172</v>
      </c>
      <c r="B847" s="0" t="n">
        <v>1577122835.06</v>
      </c>
      <c r="C847" s="0" t="n">
        <f aca="false">B847-1577122810.47</f>
        <v>24.5899999141693</v>
      </c>
      <c r="D847" s="0" t="n">
        <v>450</v>
      </c>
      <c r="E847" s="0" t="n">
        <v>889</v>
      </c>
      <c r="F847" s="0" t="n">
        <v>646</v>
      </c>
      <c r="G847" s="0" t="n">
        <v>602</v>
      </c>
      <c r="H847" s="0" t="n">
        <v>314</v>
      </c>
      <c r="I847" s="0" t="n">
        <f aca="false">(D847+E847+F847+G847+H847)/5</f>
        <v>580.2</v>
      </c>
      <c r="J847" s="0" t="n">
        <f aca="false">I847-577.6</f>
        <v>2.60000000000002</v>
      </c>
      <c r="K847" s="0" t="n">
        <f aca="false">(I847-I846)/(A847-A846)</f>
        <v>2613.27351996303</v>
      </c>
      <c r="L847" s="0" t="str">
        <f aca="false">IF(G847&gt;590,"RELAX",IF(G847&lt;500,"FIST","TRANSITION"))</f>
        <v>RELAX</v>
      </c>
      <c r="M847" s="1" t="n">
        <f aca="false">IF(L847=L846,M846+1,1)</f>
        <v>56</v>
      </c>
      <c r="N847" s="1" t="n">
        <f aca="false">IF($L847=$L846,N846+D847,D847)</f>
        <v>25274</v>
      </c>
      <c r="O847" s="1" t="n">
        <f aca="false">IF($L847=$L846,O846+E847,E847)</f>
        <v>49742</v>
      </c>
      <c r="P847" s="1" t="n">
        <f aca="false">IF($L847=$L846,P846+F847,F847)</f>
        <v>36243</v>
      </c>
      <c r="Q847" s="1" t="n">
        <f aca="false">IF($L847=$L846,Q846+G847,G847)</f>
        <v>33777</v>
      </c>
      <c r="R847" s="1" t="n">
        <f aca="false">IF($L847=$L846,R846+H847,H847)</f>
        <v>17689</v>
      </c>
      <c r="S847" s="1" t="str">
        <f aca="false">IF($M848=1,N847/$M847,"")</f>
        <v/>
      </c>
      <c r="T847" s="1" t="str">
        <f aca="false">IF($M848=1,O847/$M847,"")</f>
        <v/>
      </c>
      <c r="U847" s="1" t="str">
        <f aca="false">IF($M848=1,P847/$M847,"")</f>
        <v/>
      </c>
      <c r="V847" s="1" t="str">
        <f aca="false">IF($M848=1,Q847/$M847,"")</f>
        <v/>
      </c>
      <c r="W847" s="1" t="str">
        <f aca="false">IF($M848=1,R847/$M847,"")</f>
        <v/>
      </c>
      <c r="X847" s="1" t="n">
        <f aca="false">IF($L847=$L846,X846+D847^2,D847^2)</f>
        <v>11406782</v>
      </c>
      <c r="Y847" s="1" t="n">
        <f aca="false">IF($L847=$L846,Y846+E847^2,E847^2)</f>
        <v>44183420</v>
      </c>
      <c r="Z847" s="1" t="n">
        <f aca="false">IF($L847=$L846,Z846+F847^2,F847^2)</f>
        <v>23456591</v>
      </c>
      <c r="AA847" s="1" t="n">
        <f aca="false">IF($L847=$L846,AA846+G847^2,G847^2)</f>
        <v>20374825</v>
      </c>
      <c r="AB847" s="1" t="n">
        <f aca="false">IF($L847=$L846,AB846+H847^2,H847^2)</f>
        <v>5587695</v>
      </c>
      <c r="AC847" s="1" t="str">
        <f aca="false">IF($M848=1,SQRT(((X847)/($M847))-S847^2),"")</f>
        <v/>
      </c>
      <c r="AD847" s="1" t="str">
        <f aca="false">IF($M848=1,SQRT(((Y847)/($M847))-T847^2),"")</f>
        <v/>
      </c>
      <c r="AE847" s="1" t="str">
        <f aca="false">IF($M848=1,SQRT(((Z847)/($M847))-U847^2),"")</f>
        <v/>
      </c>
      <c r="AF847" s="1" t="str">
        <f aca="false">IF($M848=1,SQRT(((AA847)/($M847))-V847^2),"")</f>
        <v/>
      </c>
      <c r="AG847" s="1" t="str">
        <f aca="false">IF($M848=1,SQRT(((AB847)/($M847))-W847^2),"")</f>
        <v/>
      </c>
    </row>
    <row r="848" customFormat="false" ht="12.8" hidden="false" customHeight="false" outlineLevel="0" collapsed="false">
      <c r="A848" s="0" t="n">
        <v>0.0143599510193</v>
      </c>
      <c r="B848" s="0" t="n">
        <v>1577122835.06</v>
      </c>
      <c r="C848" s="0" t="n">
        <f aca="false">B848-1577122810.47</f>
        <v>24.5899999141693</v>
      </c>
      <c r="D848" s="0" t="n">
        <v>449</v>
      </c>
      <c r="E848" s="0" t="n">
        <v>888</v>
      </c>
      <c r="F848" s="0" t="n">
        <v>646</v>
      </c>
      <c r="G848" s="0" t="n">
        <v>603</v>
      </c>
      <c r="H848" s="0" t="n">
        <v>314</v>
      </c>
      <c r="I848" s="0" t="n">
        <f aca="false">(D848+E848+F848+G848+H848)/5</f>
        <v>580</v>
      </c>
      <c r="J848" s="0" t="n">
        <f aca="false">I848-577.6</f>
        <v>2.39999999999998</v>
      </c>
      <c r="K848" s="0" t="n">
        <f aca="false">(I848-I847)/(A848-A847)</f>
        <v>-1298.54613002796</v>
      </c>
      <c r="L848" s="0" t="str">
        <f aca="false">IF(G848&gt;590,"RELAX",IF(G848&lt;500,"FIST","TRANSITION"))</f>
        <v>RELAX</v>
      </c>
      <c r="M848" s="1" t="n">
        <f aca="false">IF(L848=L847,M847+1,1)</f>
        <v>57</v>
      </c>
      <c r="N848" s="1" t="n">
        <f aca="false">IF($L848=$L847,N847+D848,D848)</f>
        <v>25723</v>
      </c>
      <c r="O848" s="1" t="n">
        <f aca="false">IF($L848=$L847,O847+E848,E848)</f>
        <v>50630</v>
      </c>
      <c r="P848" s="1" t="n">
        <f aca="false">IF($L848=$L847,P847+F848,F848)</f>
        <v>36889</v>
      </c>
      <c r="Q848" s="1" t="n">
        <f aca="false">IF($L848=$L847,Q847+G848,G848)</f>
        <v>34380</v>
      </c>
      <c r="R848" s="1" t="n">
        <f aca="false">IF($L848=$L847,R847+H848,H848)</f>
        <v>18003</v>
      </c>
      <c r="S848" s="1" t="str">
        <f aca="false">IF($M849=1,N848/$M848,"")</f>
        <v/>
      </c>
      <c r="T848" s="1" t="str">
        <f aca="false">IF($M849=1,O848/$M848,"")</f>
        <v/>
      </c>
      <c r="U848" s="1" t="str">
        <f aca="false">IF($M849=1,P848/$M848,"")</f>
        <v/>
      </c>
      <c r="V848" s="1" t="str">
        <f aca="false">IF($M849=1,Q848/$M848,"")</f>
        <v/>
      </c>
      <c r="W848" s="1" t="str">
        <f aca="false">IF($M849=1,R848/$M848,"")</f>
        <v/>
      </c>
      <c r="X848" s="1" t="n">
        <f aca="false">IF($L848=$L847,X847+D848^2,D848^2)</f>
        <v>11608383</v>
      </c>
      <c r="Y848" s="1" t="n">
        <f aca="false">IF($L848=$L847,Y847+E848^2,E848^2)</f>
        <v>44971964</v>
      </c>
      <c r="Z848" s="1" t="n">
        <f aca="false">IF($L848=$L847,Z847+F848^2,F848^2)</f>
        <v>23873907</v>
      </c>
      <c r="AA848" s="1" t="n">
        <f aca="false">IF($L848=$L847,AA847+G848^2,G848^2)</f>
        <v>20738434</v>
      </c>
      <c r="AB848" s="1" t="n">
        <f aca="false">IF($L848=$L847,AB847+H848^2,H848^2)</f>
        <v>5686291</v>
      </c>
      <c r="AC848" s="1" t="str">
        <f aca="false">IF($M849=1,SQRT(((X848)/($M848))-S848^2),"")</f>
        <v/>
      </c>
      <c r="AD848" s="1" t="str">
        <f aca="false">IF($M849=1,SQRT(((Y848)/($M848))-T848^2),"")</f>
        <v/>
      </c>
      <c r="AE848" s="1" t="str">
        <f aca="false">IF($M849=1,SQRT(((Z848)/($M848))-U848^2),"")</f>
        <v/>
      </c>
      <c r="AF848" s="1" t="str">
        <f aca="false">IF($M849=1,SQRT(((AA848)/($M848))-V848^2),"")</f>
        <v/>
      </c>
      <c r="AG848" s="1" t="str">
        <f aca="false">IF($M849=1,SQRT(((AB848)/($M848))-W848^2),"")</f>
        <v/>
      </c>
    </row>
    <row r="849" customFormat="false" ht="12.8" hidden="false" customHeight="false" outlineLevel="0" collapsed="false">
      <c r="A849" s="0" t="n">
        <v>0.0145130157471</v>
      </c>
      <c r="B849" s="0" t="n">
        <v>1577122835.06</v>
      </c>
      <c r="C849" s="0" t="n">
        <f aca="false">B849-1577122810.47</f>
        <v>24.5899999141693</v>
      </c>
      <c r="D849" s="0" t="n">
        <v>450</v>
      </c>
      <c r="E849" s="0" t="n">
        <v>889</v>
      </c>
      <c r="F849" s="0" t="n">
        <v>646</v>
      </c>
      <c r="G849" s="0" t="n">
        <v>605</v>
      </c>
      <c r="H849" s="0" t="n">
        <v>314</v>
      </c>
      <c r="I849" s="0" t="n">
        <f aca="false">(D849+E849+F849+G849+H849)/5</f>
        <v>580.8</v>
      </c>
      <c r="J849" s="0" t="n">
        <f aca="false">I849-577.6</f>
        <v>3.19999999999993</v>
      </c>
      <c r="K849" s="0" t="n">
        <f aca="false">(I849-I848)/(A849-A848)</f>
        <v>5226.54703992458</v>
      </c>
      <c r="L849" s="0" t="str">
        <f aca="false">IF(G849&gt;590,"RELAX",IF(G849&lt;500,"FIST","TRANSITION"))</f>
        <v>RELAX</v>
      </c>
      <c r="M849" s="1" t="n">
        <f aca="false">IF(L849=L848,M848+1,1)</f>
        <v>58</v>
      </c>
      <c r="N849" s="1" t="n">
        <f aca="false">IF($L849=$L848,N848+D849,D849)</f>
        <v>26173</v>
      </c>
      <c r="O849" s="1" t="n">
        <f aca="false">IF($L849=$L848,O848+E849,E849)</f>
        <v>51519</v>
      </c>
      <c r="P849" s="1" t="n">
        <f aca="false">IF($L849=$L848,P848+F849,F849)</f>
        <v>37535</v>
      </c>
      <c r="Q849" s="1" t="n">
        <f aca="false">IF($L849=$L848,Q848+G849,G849)</f>
        <v>34985</v>
      </c>
      <c r="R849" s="1" t="n">
        <f aca="false">IF($L849=$L848,R848+H849,H849)</f>
        <v>18317</v>
      </c>
      <c r="S849" s="1" t="str">
        <f aca="false">IF($M850=1,N849/$M849,"")</f>
        <v/>
      </c>
      <c r="T849" s="1" t="str">
        <f aca="false">IF($M850=1,O849/$M849,"")</f>
        <v/>
      </c>
      <c r="U849" s="1" t="str">
        <f aca="false">IF($M850=1,P849/$M849,"")</f>
        <v/>
      </c>
      <c r="V849" s="1" t="str">
        <f aca="false">IF($M850=1,Q849/$M849,"")</f>
        <v/>
      </c>
      <c r="W849" s="1" t="str">
        <f aca="false">IF($M850=1,R849/$M849,"")</f>
        <v/>
      </c>
      <c r="X849" s="1" t="n">
        <f aca="false">IF($L849=$L848,X848+D849^2,D849^2)</f>
        <v>11810883</v>
      </c>
      <c r="Y849" s="1" t="n">
        <f aca="false">IF($L849=$L848,Y848+E849^2,E849^2)</f>
        <v>45762285</v>
      </c>
      <c r="Z849" s="1" t="n">
        <f aca="false">IF($L849=$L848,Z848+F849^2,F849^2)</f>
        <v>24291223</v>
      </c>
      <c r="AA849" s="1" t="n">
        <f aca="false">IF($L849=$L848,AA848+G849^2,G849^2)</f>
        <v>21104459</v>
      </c>
      <c r="AB849" s="1" t="n">
        <f aca="false">IF($L849=$L848,AB848+H849^2,H849^2)</f>
        <v>5784887</v>
      </c>
      <c r="AC849" s="1" t="str">
        <f aca="false">IF($M850=1,SQRT(((X849)/($M849))-S849^2),"")</f>
        <v/>
      </c>
      <c r="AD849" s="1" t="str">
        <f aca="false">IF($M850=1,SQRT(((Y849)/($M849))-T849^2),"")</f>
        <v/>
      </c>
      <c r="AE849" s="1" t="str">
        <f aca="false">IF($M850=1,SQRT(((Z849)/($M849))-U849^2),"")</f>
        <v/>
      </c>
      <c r="AF849" s="1" t="str">
        <f aca="false">IF($M850=1,SQRT(((AA849)/($M849))-V849^2),"")</f>
        <v/>
      </c>
      <c r="AG849" s="1" t="str">
        <f aca="false">IF($M850=1,SQRT(((AB849)/($M849))-W849^2),"")</f>
        <v/>
      </c>
    </row>
    <row r="850" customFormat="false" ht="12.8" hidden="false" customHeight="false" outlineLevel="0" collapsed="false">
      <c r="A850" s="0" t="n">
        <v>0.0146670341492</v>
      </c>
      <c r="B850" s="0" t="n">
        <v>1577122835.06</v>
      </c>
      <c r="C850" s="0" t="n">
        <f aca="false">B850-1577122810.47</f>
        <v>24.5899999141693</v>
      </c>
      <c r="D850" s="0" t="n">
        <v>450</v>
      </c>
      <c r="E850" s="0" t="n">
        <v>889</v>
      </c>
      <c r="F850" s="0" t="n">
        <v>645</v>
      </c>
      <c r="G850" s="0" t="n">
        <v>606</v>
      </c>
      <c r="H850" s="0" t="n">
        <v>315</v>
      </c>
      <c r="I850" s="0" t="n">
        <f aca="false">(D850+E850+F850+G850+H850)/5</f>
        <v>581</v>
      </c>
      <c r="J850" s="0" t="n">
        <f aca="false">I850-577.6</f>
        <v>3.39999999999998</v>
      </c>
      <c r="K850" s="0" t="n">
        <f aca="false">(I850-I849)/(A850-A849)</f>
        <v>1298.54613002796</v>
      </c>
      <c r="L850" s="0" t="str">
        <f aca="false">IF(G850&gt;590,"RELAX",IF(G850&lt;500,"FIST","TRANSITION"))</f>
        <v>RELAX</v>
      </c>
      <c r="M850" s="1" t="n">
        <f aca="false">IF(L850=L849,M849+1,1)</f>
        <v>59</v>
      </c>
      <c r="N850" s="1" t="n">
        <f aca="false">IF($L850=$L849,N849+D850,D850)</f>
        <v>26623</v>
      </c>
      <c r="O850" s="1" t="n">
        <f aca="false">IF($L850=$L849,O849+E850,E850)</f>
        <v>52408</v>
      </c>
      <c r="P850" s="1" t="n">
        <f aca="false">IF($L850=$L849,P849+F850,F850)</f>
        <v>38180</v>
      </c>
      <c r="Q850" s="1" t="n">
        <f aca="false">IF($L850=$L849,Q849+G850,G850)</f>
        <v>35591</v>
      </c>
      <c r="R850" s="1" t="n">
        <f aca="false">IF($L850=$L849,R849+H850,H850)</f>
        <v>18632</v>
      </c>
      <c r="S850" s="1" t="str">
        <f aca="false">IF($M851=1,N850/$M850,"")</f>
        <v/>
      </c>
      <c r="T850" s="1" t="str">
        <f aca="false">IF($M851=1,O850/$M850,"")</f>
        <v/>
      </c>
      <c r="U850" s="1" t="str">
        <f aca="false">IF($M851=1,P850/$M850,"")</f>
        <v/>
      </c>
      <c r="V850" s="1" t="str">
        <f aca="false">IF($M851=1,Q850/$M850,"")</f>
        <v/>
      </c>
      <c r="W850" s="1" t="str">
        <f aca="false">IF($M851=1,R850/$M850,"")</f>
        <v/>
      </c>
      <c r="X850" s="1" t="n">
        <f aca="false">IF($L850=$L849,X849+D850^2,D850^2)</f>
        <v>12013383</v>
      </c>
      <c r="Y850" s="1" t="n">
        <f aca="false">IF($L850=$L849,Y849+E850^2,E850^2)</f>
        <v>46552606</v>
      </c>
      <c r="Z850" s="1" t="n">
        <f aca="false">IF($L850=$L849,Z849+F850^2,F850^2)</f>
        <v>24707248</v>
      </c>
      <c r="AA850" s="1" t="n">
        <f aca="false">IF($L850=$L849,AA849+G850^2,G850^2)</f>
        <v>21471695</v>
      </c>
      <c r="AB850" s="1" t="n">
        <f aca="false">IF($L850=$L849,AB849+H850^2,H850^2)</f>
        <v>5884112</v>
      </c>
      <c r="AC850" s="1" t="str">
        <f aca="false">IF($M851=1,SQRT(((X850)/($M850))-S850^2),"")</f>
        <v/>
      </c>
      <c r="AD850" s="1" t="str">
        <f aca="false">IF($M851=1,SQRT(((Y850)/($M850))-T850^2),"")</f>
        <v/>
      </c>
      <c r="AE850" s="1" t="str">
        <f aca="false">IF($M851=1,SQRT(((Z850)/($M850))-U850^2),"")</f>
        <v/>
      </c>
      <c r="AF850" s="1" t="str">
        <f aca="false">IF($M851=1,SQRT(((AA850)/($M850))-V850^2),"")</f>
        <v/>
      </c>
      <c r="AG850" s="1" t="str">
        <f aca="false">IF($M851=1,SQRT(((AB850)/($M850))-W850^2),"")</f>
        <v/>
      </c>
    </row>
    <row r="851" customFormat="false" ht="12.8" hidden="false" customHeight="false" outlineLevel="0" collapsed="false">
      <c r="A851" s="0" t="n">
        <v>0.0148189067841</v>
      </c>
      <c r="B851" s="0" t="n">
        <v>1577122835.06</v>
      </c>
      <c r="C851" s="0" t="n">
        <f aca="false">B851-1577122810.47</f>
        <v>24.5899999141693</v>
      </c>
      <c r="D851" s="0" t="n">
        <v>450</v>
      </c>
      <c r="E851" s="0" t="n">
        <v>889</v>
      </c>
      <c r="F851" s="0" t="n">
        <v>644</v>
      </c>
      <c r="G851" s="0" t="n">
        <v>604</v>
      </c>
      <c r="H851" s="0" t="n">
        <v>315</v>
      </c>
      <c r="I851" s="0" t="n">
        <f aca="false">(D851+E851+F851+G851+H851)/5</f>
        <v>580.4</v>
      </c>
      <c r="J851" s="0" t="n">
        <f aca="false">I851-577.6</f>
        <v>2.79999999999995</v>
      </c>
      <c r="K851" s="0" t="n">
        <f aca="false">(I851-I850)/(A851-A850)</f>
        <v>-3950.67880658745</v>
      </c>
      <c r="L851" s="0" t="str">
        <f aca="false">IF(G851&gt;590,"RELAX",IF(G851&lt;500,"FIST","TRANSITION"))</f>
        <v>RELAX</v>
      </c>
      <c r="M851" s="1" t="n">
        <f aca="false">IF(L851=L850,M850+1,1)</f>
        <v>60</v>
      </c>
      <c r="N851" s="1" t="n">
        <f aca="false">IF($L851=$L850,N850+D851,D851)</f>
        <v>27073</v>
      </c>
      <c r="O851" s="1" t="n">
        <f aca="false">IF($L851=$L850,O850+E851,E851)</f>
        <v>53297</v>
      </c>
      <c r="P851" s="1" t="n">
        <f aca="false">IF($L851=$L850,P850+F851,F851)</f>
        <v>38824</v>
      </c>
      <c r="Q851" s="1" t="n">
        <f aca="false">IF($L851=$L850,Q850+G851,G851)</f>
        <v>36195</v>
      </c>
      <c r="R851" s="1" t="n">
        <f aca="false">IF($L851=$L850,R850+H851,H851)</f>
        <v>18947</v>
      </c>
      <c r="S851" s="1" t="str">
        <f aca="false">IF($M852=1,N851/$M851,"")</f>
        <v/>
      </c>
      <c r="T851" s="1" t="str">
        <f aca="false">IF($M852=1,O851/$M851,"")</f>
        <v/>
      </c>
      <c r="U851" s="1" t="str">
        <f aca="false">IF($M852=1,P851/$M851,"")</f>
        <v/>
      </c>
      <c r="V851" s="1" t="str">
        <f aca="false">IF($M852=1,Q851/$M851,"")</f>
        <v/>
      </c>
      <c r="W851" s="1" t="str">
        <f aca="false">IF($M852=1,R851/$M851,"")</f>
        <v/>
      </c>
      <c r="X851" s="1" t="n">
        <f aca="false">IF($L851=$L850,X850+D851^2,D851^2)</f>
        <v>12215883</v>
      </c>
      <c r="Y851" s="1" t="n">
        <f aca="false">IF($L851=$L850,Y850+E851^2,E851^2)</f>
        <v>47342927</v>
      </c>
      <c r="Z851" s="1" t="n">
        <f aca="false">IF($L851=$L850,Z850+F851^2,F851^2)</f>
        <v>25121984</v>
      </c>
      <c r="AA851" s="1" t="n">
        <f aca="false">IF($L851=$L850,AA850+G851^2,G851^2)</f>
        <v>21836511</v>
      </c>
      <c r="AB851" s="1" t="n">
        <f aca="false">IF($L851=$L850,AB850+H851^2,H851^2)</f>
        <v>5983337</v>
      </c>
      <c r="AC851" s="1" t="str">
        <f aca="false">IF($M852=1,SQRT(((X851)/($M851))-S851^2),"")</f>
        <v/>
      </c>
      <c r="AD851" s="1" t="str">
        <f aca="false">IF($M852=1,SQRT(((Y851)/($M851))-T851^2),"")</f>
        <v/>
      </c>
      <c r="AE851" s="1" t="str">
        <f aca="false">IF($M852=1,SQRT(((Z851)/($M851))-U851^2),"")</f>
        <v/>
      </c>
      <c r="AF851" s="1" t="str">
        <f aca="false">IF($M852=1,SQRT(((AA851)/($M851))-V851^2),"")</f>
        <v/>
      </c>
      <c r="AG851" s="1" t="str">
        <f aca="false">IF($M852=1,SQRT(((AB851)/($M851))-W851^2),"")</f>
        <v/>
      </c>
    </row>
    <row r="852" customFormat="false" ht="12.8" hidden="false" customHeight="false" outlineLevel="0" collapsed="false">
      <c r="A852" s="0" t="n">
        <v>0.0149710178375</v>
      </c>
      <c r="B852" s="0" t="n">
        <v>1577122835.06</v>
      </c>
      <c r="C852" s="0" t="n">
        <f aca="false">B852-1577122810.47</f>
        <v>24.5899999141693</v>
      </c>
      <c r="D852" s="0" t="n">
        <v>450</v>
      </c>
      <c r="E852" s="0" t="n">
        <v>888</v>
      </c>
      <c r="F852" s="0" t="n">
        <v>644</v>
      </c>
      <c r="G852" s="0" t="n">
        <v>603</v>
      </c>
      <c r="H852" s="0" t="n">
        <v>315</v>
      </c>
      <c r="I852" s="0" t="n">
        <f aca="false">(D852+E852+F852+G852+H852)/5</f>
        <v>580</v>
      </c>
      <c r="J852" s="0" t="n">
        <f aca="false">I852-577.6</f>
        <v>2.39999999999998</v>
      </c>
      <c r="K852" s="0" t="n">
        <f aca="false">(I852-I851)/(A852-A851)</f>
        <v>-2629.65768140538</v>
      </c>
      <c r="L852" s="0" t="str">
        <f aca="false">IF(G852&gt;590,"RELAX",IF(G852&lt;500,"FIST","TRANSITION"))</f>
        <v>RELAX</v>
      </c>
      <c r="M852" s="1" t="n">
        <f aca="false">IF(L852=L851,M851+1,1)</f>
        <v>61</v>
      </c>
      <c r="N852" s="1" t="n">
        <f aca="false">IF($L852=$L851,N851+D852,D852)</f>
        <v>27523</v>
      </c>
      <c r="O852" s="1" t="n">
        <f aca="false">IF($L852=$L851,O851+E852,E852)</f>
        <v>54185</v>
      </c>
      <c r="P852" s="1" t="n">
        <f aca="false">IF($L852=$L851,P851+F852,F852)</f>
        <v>39468</v>
      </c>
      <c r="Q852" s="1" t="n">
        <f aca="false">IF($L852=$L851,Q851+G852,G852)</f>
        <v>36798</v>
      </c>
      <c r="R852" s="1" t="n">
        <f aca="false">IF($L852=$L851,R851+H852,H852)</f>
        <v>19262</v>
      </c>
      <c r="S852" s="1" t="str">
        <f aca="false">IF($M853=1,N852/$M852,"")</f>
        <v/>
      </c>
      <c r="T852" s="1" t="str">
        <f aca="false">IF($M853=1,O852/$M852,"")</f>
        <v/>
      </c>
      <c r="U852" s="1" t="str">
        <f aca="false">IF($M853=1,P852/$M852,"")</f>
        <v/>
      </c>
      <c r="V852" s="1" t="str">
        <f aca="false">IF($M853=1,Q852/$M852,"")</f>
        <v/>
      </c>
      <c r="W852" s="1" t="str">
        <f aca="false">IF($M853=1,R852/$M852,"")</f>
        <v/>
      </c>
      <c r="X852" s="1" t="n">
        <f aca="false">IF($L852=$L851,X851+D852^2,D852^2)</f>
        <v>12418383</v>
      </c>
      <c r="Y852" s="1" t="n">
        <f aca="false">IF($L852=$L851,Y851+E852^2,E852^2)</f>
        <v>48131471</v>
      </c>
      <c r="Z852" s="1" t="n">
        <f aca="false">IF($L852=$L851,Z851+F852^2,F852^2)</f>
        <v>25536720</v>
      </c>
      <c r="AA852" s="1" t="n">
        <f aca="false">IF($L852=$L851,AA851+G852^2,G852^2)</f>
        <v>22200120</v>
      </c>
      <c r="AB852" s="1" t="n">
        <f aca="false">IF($L852=$L851,AB851+H852^2,H852^2)</f>
        <v>6082562</v>
      </c>
      <c r="AC852" s="1" t="str">
        <f aca="false">IF($M853=1,SQRT(((X852)/($M852))-S852^2),"")</f>
        <v/>
      </c>
      <c r="AD852" s="1" t="str">
        <f aca="false">IF($M853=1,SQRT(((Y852)/($M852))-T852^2),"")</f>
        <v/>
      </c>
      <c r="AE852" s="1" t="str">
        <f aca="false">IF($M853=1,SQRT(((Z852)/($M852))-U852^2),"")</f>
        <v/>
      </c>
      <c r="AF852" s="1" t="str">
        <f aca="false">IF($M853=1,SQRT(((AA852)/($M852))-V852^2),"")</f>
        <v/>
      </c>
      <c r="AG852" s="1" t="str">
        <f aca="false">IF($M853=1,SQRT(((AB852)/($M852))-W852^2),"")</f>
        <v/>
      </c>
    </row>
    <row r="853" customFormat="false" ht="12.8" hidden="false" customHeight="false" outlineLevel="0" collapsed="false">
      <c r="A853" s="0" t="n">
        <v>0.0151228904724</v>
      </c>
      <c r="B853" s="0" t="n">
        <v>1577122835.06</v>
      </c>
      <c r="C853" s="0" t="n">
        <f aca="false">B853-1577122810.47</f>
        <v>24.5899999141693</v>
      </c>
      <c r="D853" s="0" t="n">
        <v>451</v>
      </c>
      <c r="E853" s="0" t="n">
        <v>888</v>
      </c>
      <c r="F853" s="0" t="n">
        <v>643</v>
      </c>
      <c r="G853" s="0" t="n">
        <v>602</v>
      </c>
      <c r="H853" s="0" t="n">
        <v>315</v>
      </c>
      <c r="I853" s="0" t="n">
        <f aca="false">(D853+E853+F853+G853+H853)/5</f>
        <v>579.8</v>
      </c>
      <c r="J853" s="0" t="n">
        <f aca="false">I853-577.6</f>
        <v>2.19999999999993</v>
      </c>
      <c r="K853" s="0" t="n">
        <f aca="false">(I853-I852)/(A853-A852)</f>
        <v>-1316.8929355294</v>
      </c>
      <c r="L853" s="0" t="str">
        <f aca="false">IF(G853&gt;590,"RELAX",IF(G853&lt;500,"FIST","TRANSITION"))</f>
        <v>RELAX</v>
      </c>
      <c r="M853" s="1" t="n">
        <f aca="false">IF(L853=L852,M852+1,1)</f>
        <v>62</v>
      </c>
      <c r="N853" s="1" t="n">
        <f aca="false">IF($L853=$L852,N852+D853,D853)</f>
        <v>27974</v>
      </c>
      <c r="O853" s="1" t="n">
        <f aca="false">IF($L853=$L852,O852+E853,E853)</f>
        <v>55073</v>
      </c>
      <c r="P853" s="1" t="n">
        <f aca="false">IF($L853=$L852,P852+F853,F853)</f>
        <v>40111</v>
      </c>
      <c r="Q853" s="1" t="n">
        <f aca="false">IF($L853=$L852,Q852+G853,G853)</f>
        <v>37400</v>
      </c>
      <c r="R853" s="1" t="n">
        <f aca="false">IF($L853=$L852,R852+H853,H853)</f>
        <v>19577</v>
      </c>
      <c r="S853" s="1" t="str">
        <f aca="false">IF($M854=1,N853/$M853,"")</f>
        <v/>
      </c>
      <c r="T853" s="1" t="str">
        <f aca="false">IF($M854=1,O853/$M853,"")</f>
        <v/>
      </c>
      <c r="U853" s="1" t="str">
        <f aca="false">IF($M854=1,P853/$M853,"")</f>
        <v/>
      </c>
      <c r="V853" s="1" t="str">
        <f aca="false">IF($M854=1,Q853/$M853,"")</f>
        <v/>
      </c>
      <c r="W853" s="1" t="str">
        <f aca="false">IF($M854=1,R853/$M853,"")</f>
        <v/>
      </c>
      <c r="X853" s="1" t="n">
        <f aca="false">IF($L853=$L852,X852+D853^2,D853^2)</f>
        <v>12621784</v>
      </c>
      <c r="Y853" s="1" t="n">
        <f aca="false">IF($L853=$L852,Y852+E853^2,E853^2)</f>
        <v>48920015</v>
      </c>
      <c r="Z853" s="1" t="n">
        <f aca="false">IF($L853=$L852,Z852+F853^2,F853^2)</f>
        <v>25950169</v>
      </c>
      <c r="AA853" s="1" t="n">
        <f aca="false">IF($L853=$L852,AA852+G853^2,G853^2)</f>
        <v>22562524</v>
      </c>
      <c r="AB853" s="1" t="n">
        <f aca="false">IF($L853=$L852,AB852+H853^2,H853^2)</f>
        <v>6181787</v>
      </c>
      <c r="AC853" s="1" t="str">
        <f aca="false">IF($M854=1,SQRT(((X853)/($M853))-S853^2),"")</f>
        <v/>
      </c>
      <c r="AD853" s="1" t="str">
        <f aca="false">IF($M854=1,SQRT(((Y853)/($M853))-T853^2),"")</f>
        <v/>
      </c>
      <c r="AE853" s="1" t="str">
        <f aca="false">IF($M854=1,SQRT(((Z853)/($M853))-U853^2),"")</f>
        <v/>
      </c>
      <c r="AF853" s="1" t="str">
        <f aca="false">IF($M854=1,SQRT(((AA853)/($M853))-V853^2),"")</f>
        <v/>
      </c>
      <c r="AG853" s="1" t="str">
        <f aca="false">IF($M854=1,SQRT(((AB853)/($M853))-W853^2),"")</f>
        <v/>
      </c>
    </row>
    <row r="854" customFormat="false" ht="12.8" hidden="false" customHeight="false" outlineLevel="0" collapsed="false">
      <c r="A854" s="0" t="n">
        <v>0.0152750015259</v>
      </c>
      <c r="B854" s="0" t="n">
        <v>1577122835.06</v>
      </c>
      <c r="C854" s="0" t="n">
        <f aca="false">B854-1577122810.47</f>
        <v>24.5899999141693</v>
      </c>
      <c r="D854" s="0" t="n">
        <v>450</v>
      </c>
      <c r="E854" s="0" t="n">
        <v>887</v>
      </c>
      <c r="F854" s="0" t="n">
        <v>641</v>
      </c>
      <c r="G854" s="0" t="n">
        <v>597</v>
      </c>
      <c r="H854" s="0" t="n">
        <v>315</v>
      </c>
      <c r="I854" s="0" t="n">
        <f aca="false">(D854+E854+F854+G854+H854)/5</f>
        <v>578</v>
      </c>
      <c r="J854" s="0" t="n">
        <f aca="false">I854-577.6</f>
        <v>0.399999999999977</v>
      </c>
      <c r="K854" s="0" t="n">
        <f aca="false">(I854-I853)/(A854-A853)</f>
        <v>-11833.4595585452</v>
      </c>
      <c r="L854" s="0" t="str">
        <f aca="false">IF(G854&gt;590,"RELAX",IF(G854&lt;500,"FIST","TRANSITION"))</f>
        <v>RELAX</v>
      </c>
      <c r="M854" s="1" t="n">
        <f aca="false">IF(L854=L853,M853+1,1)</f>
        <v>63</v>
      </c>
      <c r="N854" s="1" t="n">
        <f aca="false">IF($L854=$L853,N853+D854,D854)</f>
        <v>28424</v>
      </c>
      <c r="O854" s="1" t="n">
        <f aca="false">IF($L854=$L853,O853+E854,E854)</f>
        <v>55960</v>
      </c>
      <c r="P854" s="1" t="n">
        <f aca="false">IF($L854=$L853,P853+F854,F854)</f>
        <v>40752</v>
      </c>
      <c r="Q854" s="1" t="n">
        <f aca="false">IF($L854=$L853,Q853+G854,G854)</f>
        <v>37997</v>
      </c>
      <c r="R854" s="1" t="n">
        <f aca="false">IF($L854=$L853,R853+H854,H854)</f>
        <v>19892</v>
      </c>
      <c r="S854" s="1" t="str">
        <f aca="false">IF($M855=1,N854/$M854,"")</f>
        <v/>
      </c>
      <c r="T854" s="1" t="str">
        <f aca="false">IF($M855=1,O854/$M854,"")</f>
        <v/>
      </c>
      <c r="U854" s="1" t="str">
        <f aca="false">IF($M855=1,P854/$M854,"")</f>
        <v/>
      </c>
      <c r="V854" s="1" t="str">
        <f aca="false">IF($M855=1,Q854/$M854,"")</f>
        <v/>
      </c>
      <c r="W854" s="1" t="str">
        <f aca="false">IF($M855=1,R854/$M854,"")</f>
        <v/>
      </c>
      <c r="X854" s="1" t="n">
        <f aca="false">IF($L854=$L853,X853+D854^2,D854^2)</f>
        <v>12824284</v>
      </c>
      <c r="Y854" s="1" t="n">
        <f aca="false">IF($L854=$L853,Y853+E854^2,E854^2)</f>
        <v>49706784</v>
      </c>
      <c r="Z854" s="1" t="n">
        <f aca="false">IF($L854=$L853,Z853+F854^2,F854^2)</f>
        <v>26361050</v>
      </c>
      <c r="AA854" s="1" t="n">
        <f aca="false">IF($L854=$L853,AA853+G854^2,G854^2)</f>
        <v>22918933</v>
      </c>
      <c r="AB854" s="1" t="n">
        <f aca="false">IF($L854=$L853,AB853+H854^2,H854^2)</f>
        <v>6281012</v>
      </c>
      <c r="AC854" s="1" t="str">
        <f aca="false">IF($M855=1,SQRT(((X854)/($M854))-S854^2),"")</f>
        <v/>
      </c>
      <c r="AD854" s="1" t="str">
        <f aca="false">IF($M855=1,SQRT(((Y854)/($M854))-T854^2),"")</f>
        <v/>
      </c>
      <c r="AE854" s="1" t="str">
        <f aca="false">IF($M855=1,SQRT(((Z854)/($M854))-U854^2),"")</f>
        <v/>
      </c>
      <c r="AF854" s="1" t="str">
        <f aca="false">IF($M855=1,SQRT(((AA854)/($M854))-V854^2),"")</f>
        <v/>
      </c>
      <c r="AG854" s="1" t="str">
        <f aca="false">IF($M855=1,SQRT(((AB854)/($M854))-W854^2),"")</f>
        <v/>
      </c>
    </row>
    <row r="855" customFormat="false" ht="12.8" hidden="false" customHeight="false" outlineLevel="0" collapsed="false">
      <c r="A855" s="0" t="n">
        <v>0.0154280662537</v>
      </c>
      <c r="B855" s="0" t="n">
        <v>1577122835.07</v>
      </c>
      <c r="C855" s="0" t="n">
        <f aca="false">B855-1577122810.47</f>
        <v>24.5999999046326</v>
      </c>
      <c r="D855" s="0" t="n">
        <v>452</v>
      </c>
      <c r="E855" s="0" t="n">
        <v>887</v>
      </c>
      <c r="F855" s="0" t="n">
        <v>640</v>
      </c>
      <c r="G855" s="0" t="n">
        <v>594</v>
      </c>
      <c r="H855" s="0" t="n">
        <v>315</v>
      </c>
      <c r="I855" s="0" t="n">
        <f aca="false">(D855+E855+F855+G855+H855)/5</f>
        <v>577.6</v>
      </c>
      <c r="J855" s="0" t="n">
        <f aca="false">I855-577.6</f>
        <v>0</v>
      </c>
      <c r="K855" s="0" t="n">
        <f aca="false">(I855-I854)/(A855-A854)</f>
        <v>-2613.27351996229</v>
      </c>
      <c r="L855" s="0" t="str">
        <f aca="false">IF(G855&gt;590,"RELAX",IF(G855&lt;500,"FIST","TRANSITION"))</f>
        <v>RELAX</v>
      </c>
      <c r="M855" s="1" t="n">
        <f aca="false">IF(L855=L854,M854+1,1)</f>
        <v>64</v>
      </c>
      <c r="N855" s="1" t="n">
        <f aca="false">IF($L855=$L854,N854+D855,D855)</f>
        <v>28876</v>
      </c>
      <c r="O855" s="1" t="n">
        <f aca="false">IF($L855=$L854,O854+E855,E855)</f>
        <v>56847</v>
      </c>
      <c r="P855" s="1" t="n">
        <f aca="false">IF($L855=$L854,P854+F855,F855)</f>
        <v>41392</v>
      </c>
      <c r="Q855" s="1" t="n">
        <f aca="false">IF($L855=$L854,Q854+G855,G855)</f>
        <v>38591</v>
      </c>
      <c r="R855" s="1" t="n">
        <f aca="false">IF($L855=$L854,R854+H855,H855)</f>
        <v>20207</v>
      </c>
      <c r="S855" s="1" t="str">
        <f aca="false">IF($M856=1,N855/$M855,"")</f>
        <v/>
      </c>
      <c r="T855" s="1" t="str">
        <f aca="false">IF($M856=1,O855/$M855,"")</f>
        <v/>
      </c>
      <c r="U855" s="1" t="str">
        <f aca="false">IF($M856=1,P855/$M855,"")</f>
        <v/>
      </c>
      <c r="V855" s="1" t="str">
        <f aca="false">IF($M856=1,Q855/$M855,"")</f>
        <v/>
      </c>
      <c r="W855" s="1" t="str">
        <f aca="false">IF($M856=1,R855/$M855,"")</f>
        <v/>
      </c>
      <c r="X855" s="1" t="n">
        <f aca="false">IF($L855=$L854,X854+D855^2,D855^2)</f>
        <v>13028588</v>
      </c>
      <c r="Y855" s="1" t="n">
        <f aca="false">IF($L855=$L854,Y854+E855^2,E855^2)</f>
        <v>50493553</v>
      </c>
      <c r="Z855" s="1" t="n">
        <f aca="false">IF($L855=$L854,Z854+F855^2,F855^2)</f>
        <v>26770650</v>
      </c>
      <c r="AA855" s="1" t="n">
        <f aca="false">IF($L855=$L854,AA854+G855^2,G855^2)</f>
        <v>23271769</v>
      </c>
      <c r="AB855" s="1" t="n">
        <f aca="false">IF($L855=$L854,AB854+H855^2,H855^2)</f>
        <v>6380237</v>
      </c>
      <c r="AC855" s="1" t="str">
        <f aca="false">IF($M856=1,SQRT(((X855)/($M855))-S855^2),"")</f>
        <v/>
      </c>
      <c r="AD855" s="1" t="str">
        <f aca="false">IF($M856=1,SQRT(((Y855)/($M855))-T855^2),"")</f>
        <v/>
      </c>
      <c r="AE855" s="1" t="str">
        <f aca="false">IF($M856=1,SQRT(((Z855)/($M855))-U855^2),"")</f>
        <v/>
      </c>
      <c r="AF855" s="1" t="str">
        <f aca="false">IF($M856=1,SQRT(((AA855)/($M855))-V855^2),"")</f>
        <v/>
      </c>
      <c r="AG855" s="1" t="str">
        <f aca="false">IF($M856=1,SQRT(((AB855)/($M855))-W855^2),"")</f>
        <v/>
      </c>
    </row>
    <row r="856" customFormat="false" ht="12.8" hidden="false" customHeight="false" outlineLevel="0" collapsed="false">
      <c r="A856" s="0" t="n">
        <v>0.0155808925629</v>
      </c>
      <c r="B856" s="0" t="n">
        <v>1577122835.07</v>
      </c>
      <c r="C856" s="0" t="n">
        <f aca="false">B856-1577122810.47</f>
        <v>24.5999999046326</v>
      </c>
      <c r="D856" s="0" t="n">
        <v>453</v>
      </c>
      <c r="E856" s="0" t="n">
        <v>887</v>
      </c>
      <c r="F856" s="0" t="n">
        <v>640</v>
      </c>
      <c r="G856" s="0" t="n">
        <v>592</v>
      </c>
      <c r="H856" s="0" t="n">
        <v>314</v>
      </c>
      <c r="I856" s="0" t="n">
        <f aca="false">(D856+E856+F856+G856+H856)/5</f>
        <v>577.2</v>
      </c>
      <c r="J856" s="0" t="n">
        <f aca="false">I856-577.6</f>
        <v>-0.399999999999977</v>
      </c>
      <c r="K856" s="0" t="n">
        <f aca="false">(I856-I855)/(A856-A855)</f>
        <v>-2617.35039008571</v>
      </c>
      <c r="L856" s="0" t="str">
        <f aca="false">IF(G856&gt;590,"RELAX",IF(G856&lt;500,"FIST","TRANSITION"))</f>
        <v>RELAX</v>
      </c>
      <c r="M856" s="1" t="n">
        <f aca="false">IF(L856=L855,M855+1,1)</f>
        <v>65</v>
      </c>
      <c r="N856" s="1" t="n">
        <f aca="false">IF($L856=$L855,N855+D856,D856)</f>
        <v>29329</v>
      </c>
      <c r="O856" s="1" t="n">
        <f aca="false">IF($L856=$L855,O855+E856,E856)</f>
        <v>57734</v>
      </c>
      <c r="P856" s="1" t="n">
        <f aca="false">IF($L856=$L855,P855+F856,F856)</f>
        <v>42032</v>
      </c>
      <c r="Q856" s="1" t="n">
        <f aca="false">IF($L856=$L855,Q855+G856,G856)</f>
        <v>39183</v>
      </c>
      <c r="R856" s="1" t="n">
        <f aca="false">IF($L856=$L855,R855+H856,H856)</f>
        <v>20521</v>
      </c>
      <c r="S856" s="1" t="str">
        <f aca="false">IF($M857=1,N856/$M856,"")</f>
        <v/>
      </c>
      <c r="T856" s="1" t="str">
        <f aca="false">IF($M857=1,O856/$M856,"")</f>
        <v/>
      </c>
      <c r="U856" s="1" t="str">
        <f aca="false">IF($M857=1,P856/$M856,"")</f>
        <v/>
      </c>
      <c r="V856" s="1" t="str">
        <f aca="false">IF($M857=1,Q856/$M856,"")</f>
        <v/>
      </c>
      <c r="W856" s="1" t="str">
        <f aca="false">IF($M857=1,R856/$M856,"")</f>
        <v/>
      </c>
      <c r="X856" s="1" t="n">
        <f aca="false">IF($L856=$L855,X855+D856^2,D856^2)</f>
        <v>13233797</v>
      </c>
      <c r="Y856" s="1" t="n">
        <f aca="false">IF($L856=$L855,Y855+E856^2,E856^2)</f>
        <v>51280322</v>
      </c>
      <c r="Z856" s="1" t="n">
        <f aca="false">IF($L856=$L855,Z855+F856^2,F856^2)</f>
        <v>27180250</v>
      </c>
      <c r="AA856" s="1" t="n">
        <f aca="false">IF($L856=$L855,AA855+G856^2,G856^2)</f>
        <v>23622233</v>
      </c>
      <c r="AB856" s="1" t="n">
        <f aca="false">IF($L856=$L855,AB855+H856^2,H856^2)</f>
        <v>6478833</v>
      </c>
      <c r="AC856" s="1" t="str">
        <f aca="false">IF($M857=1,SQRT(((X856)/($M856))-S856^2),"")</f>
        <v/>
      </c>
      <c r="AD856" s="1" t="str">
        <f aca="false">IF($M857=1,SQRT(((Y856)/($M856))-T856^2),"")</f>
        <v/>
      </c>
      <c r="AE856" s="1" t="str">
        <f aca="false">IF($M857=1,SQRT(((Z856)/($M856))-U856^2),"")</f>
        <v/>
      </c>
      <c r="AF856" s="1" t="str">
        <f aca="false">IF($M857=1,SQRT(((AA856)/($M856))-V856^2),"")</f>
        <v/>
      </c>
      <c r="AG856" s="1" t="str">
        <f aca="false">IF($M857=1,SQRT(((AB856)/($M856))-W856^2),"")</f>
        <v/>
      </c>
    </row>
    <row r="857" customFormat="false" ht="12.8" hidden="false" customHeight="false" outlineLevel="0" collapsed="false">
      <c r="A857" s="0" t="n">
        <v>0.0157339572906</v>
      </c>
      <c r="B857" s="0" t="n">
        <v>1577122835.07</v>
      </c>
      <c r="C857" s="0" t="n">
        <f aca="false">B857-1577122810.47</f>
        <v>24.5999999046326</v>
      </c>
      <c r="D857" s="0" t="n">
        <v>453</v>
      </c>
      <c r="E857" s="0" t="n">
        <v>888</v>
      </c>
      <c r="F857" s="0" t="n">
        <v>640</v>
      </c>
      <c r="G857" s="0" t="n">
        <v>591</v>
      </c>
      <c r="H857" s="0" t="n">
        <v>315</v>
      </c>
      <c r="I857" s="0" t="n">
        <f aca="false">(D857+E857+F857+G857+H857)/5</f>
        <v>577.4</v>
      </c>
      <c r="J857" s="0" t="n">
        <f aca="false">I857-577.6</f>
        <v>-0.200000000000045</v>
      </c>
      <c r="K857" s="0" t="n">
        <f aca="false">(I857-I856)/(A857-A856)</f>
        <v>1306.63676083441</v>
      </c>
      <c r="L857" s="0" t="str">
        <f aca="false">IF(G857&gt;590,"RELAX",IF(G857&lt;500,"FIST","TRANSITION"))</f>
        <v>RELAX</v>
      </c>
      <c r="M857" s="1" t="n">
        <f aca="false">IF(L857=L856,M856+1,1)</f>
        <v>66</v>
      </c>
      <c r="N857" s="1" t="n">
        <f aca="false">IF($L857=$L856,N856+D857,D857)</f>
        <v>29782</v>
      </c>
      <c r="O857" s="1" t="n">
        <f aca="false">IF($L857=$L856,O856+E857,E857)</f>
        <v>58622</v>
      </c>
      <c r="P857" s="1" t="n">
        <f aca="false">IF($L857=$L856,P856+F857,F857)</f>
        <v>42672</v>
      </c>
      <c r="Q857" s="1" t="n">
        <f aca="false">IF($L857=$L856,Q856+G857,G857)</f>
        <v>39774</v>
      </c>
      <c r="R857" s="1" t="n">
        <f aca="false">IF($L857=$L856,R856+H857,H857)</f>
        <v>20836</v>
      </c>
      <c r="S857" s="1" t="n">
        <f aca="false">IF($M858=1,N857/$M857,"")</f>
        <v>451.242424242424</v>
      </c>
      <c r="T857" s="1" t="n">
        <f aca="false">IF($M858=1,O857/$M857,"")</f>
        <v>888.212121212121</v>
      </c>
      <c r="U857" s="1" t="n">
        <f aca="false">IF($M858=1,P857/$M857,"")</f>
        <v>646.545454545455</v>
      </c>
      <c r="V857" s="1" t="n">
        <f aca="false">IF($M858=1,Q857/$M857,"")</f>
        <v>602.636363636364</v>
      </c>
      <c r="W857" s="1" t="n">
        <f aca="false">IF($M858=1,R857/$M857,"")</f>
        <v>315.69696969697</v>
      </c>
      <c r="X857" s="1" t="n">
        <f aca="false">IF($L857=$L856,X856+D857^2,D857^2)</f>
        <v>13439006</v>
      </c>
      <c r="Y857" s="1" t="n">
        <f aca="false">IF($L857=$L856,Y856+E857^2,E857^2)</f>
        <v>52068866</v>
      </c>
      <c r="Z857" s="1" t="n">
        <f aca="false">IF($L857=$L856,Z856+F857^2,F857^2)</f>
        <v>27589850</v>
      </c>
      <c r="AA857" s="1" t="n">
        <f aca="false">IF($L857=$L856,AA856+G857^2,G857^2)</f>
        <v>23971514</v>
      </c>
      <c r="AB857" s="1" t="n">
        <f aca="false">IF($L857=$L856,AB856+H857^2,H857^2)</f>
        <v>6578058</v>
      </c>
      <c r="AC857" s="1" t="n">
        <f aca="false">IF($M858=1,SQRT(((X857)/($M857))-S857^2),"")</f>
        <v>1.25602313794497</v>
      </c>
      <c r="AD857" s="1" t="n">
        <f aca="false">IF($M858=1,SQRT(((Y857)/($M857))-T857^2),"")</f>
        <v>1.19993878020546</v>
      </c>
      <c r="AE857" s="1" t="n">
        <f aca="false">IF($M858=1,SQRT(((Z857)/($M857))-U857^2),"")</f>
        <v>2.64679233070798</v>
      </c>
      <c r="AF857" s="1" t="n">
        <f aca="false">IF($M858=1,SQRT(((AA857)/($M857))-V857^2),"")</f>
        <v>5.84557943219425</v>
      </c>
      <c r="AG857" s="1" t="n">
        <f aca="false">IF($M858=1,SQRT(((AB857)/($M857))-W857^2),"")</f>
        <v>1.72301442131419</v>
      </c>
    </row>
    <row r="858" customFormat="false" ht="12.8" hidden="false" customHeight="false" outlineLevel="0" collapsed="false">
      <c r="A858" s="0" t="n">
        <v>0.0158870220184</v>
      </c>
      <c r="B858" s="0" t="n">
        <v>1577122835.07</v>
      </c>
      <c r="C858" s="0" t="n">
        <f aca="false">B858-1577122810.47</f>
        <v>24.5999999046326</v>
      </c>
      <c r="D858" s="0" t="n">
        <v>455</v>
      </c>
      <c r="E858" s="0" t="n">
        <v>887</v>
      </c>
      <c r="F858" s="0" t="n">
        <v>641</v>
      </c>
      <c r="G858" s="0" t="n">
        <v>587</v>
      </c>
      <c r="H858" s="0" t="n">
        <v>317</v>
      </c>
      <c r="I858" s="0" t="n">
        <f aca="false">(D858+E858+F858+G858+H858)/5</f>
        <v>577.4</v>
      </c>
      <c r="J858" s="0" t="n">
        <f aca="false">I858-577.6</f>
        <v>-0.200000000000045</v>
      </c>
      <c r="K858" s="0" t="n">
        <f aca="false">(I858-I857)/(A858-A857)</f>
        <v>0</v>
      </c>
      <c r="L858" s="0" t="str">
        <f aca="false">IF(G858&gt;590,"RELAX",IF(G858&lt;500,"FIST","TRANSITION"))</f>
        <v>TRANSITION</v>
      </c>
      <c r="M858" s="1" t="n">
        <f aca="false">IF(L858=L857,M857+1,1)</f>
        <v>1</v>
      </c>
      <c r="N858" s="1" t="n">
        <f aca="false">IF($L858=$L857,N857+D858,D858)</f>
        <v>455</v>
      </c>
      <c r="O858" s="1" t="n">
        <f aca="false">IF($L858=$L857,O857+E858,E858)</f>
        <v>887</v>
      </c>
      <c r="P858" s="1" t="n">
        <f aca="false">IF($L858=$L857,P857+F858,F858)</f>
        <v>641</v>
      </c>
      <c r="Q858" s="1" t="n">
        <f aca="false">IF($L858=$L857,Q857+G858,G858)</f>
        <v>587</v>
      </c>
      <c r="R858" s="1" t="n">
        <f aca="false">IF($L858=$L857,R857+H858,H858)</f>
        <v>317</v>
      </c>
      <c r="S858" s="1" t="str">
        <f aca="false">IF($M859=1,N858/$M858,"")</f>
        <v/>
      </c>
      <c r="T858" s="1" t="str">
        <f aca="false">IF($M859=1,O858/$M858,"")</f>
        <v/>
      </c>
      <c r="U858" s="1" t="str">
        <f aca="false">IF($M859=1,P858/$M858,"")</f>
        <v/>
      </c>
      <c r="V858" s="1" t="str">
        <f aca="false">IF($M859=1,Q858/$M858,"")</f>
        <v/>
      </c>
      <c r="W858" s="1" t="str">
        <f aca="false">IF($M859=1,R858/$M858,"")</f>
        <v/>
      </c>
      <c r="X858" s="1" t="n">
        <f aca="false">IF($L858=$L857,X857+D858^2,D858^2)</f>
        <v>207025</v>
      </c>
      <c r="Y858" s="1" t="n">
        <f aca="false">IF($L858=$L857,Y857+E858^2,E858^2)</f>
        <v>786769</v>
      </c>
      <c r="Z858" s="1" t="n">
        <f aca="false">IF($L858=$L857,Z857+F858^2,F858^2)</f>
        <v>410881</v>
      </c>
      <c r="AA858" s="1" t="n">
        <f aca="false">IF($L858=$L857,AA857+G858^2,G858^2)</f>
        <v>344569</v>
      </c>
      <c r="AB858" s="1" t="n">
        <f aca="false">IF($L858=$L857,AB857+H858^2,H858^2)</f>
        <v>100489</v>
      </c>
      <c r="AC858" s="1" t="str">
        <f aca="false">IF($M859=1,SQRT(((X858)/($M858))-S858^2),"")</f>
        <v/>
      </c>
      <c r="AD858" s="1" t="str">
        <f aca="false">IF($M859=1,SQRT(((Y858)/($M858))-T858^2),"")</f>
        <v/>
      </c>
      <c r="AE858" s="1" t="str">
        <f aca="false">IF($M859=1,SQRT(((Z858)/($M858))-U858^2),"")</f>
        <v/>
      </c>
      <c r="AF858" s="1" t="str">
        <f aca="false">IF($M859=1,SQRT(((AA858)/($M858))-V858^2),"")</f>
        <v/>
      </c>
      <c r="AG858" s="1" t="str">
        <f aca="false">IF($M859=1,SQRT(((AB858)/($M858))-W858^2),"")</f>
        <v/>
      </c>
    </row>
    <row r="859" customFormat="false" ht="12.8" hidden="false" customHeight="false" outlineLevel="0" collapsed="false">
      <c r="A859" s="0" t="n">
        <v>0.0160400867462</v>
      </c>
      <c r="B859" s="0" t="n">
        <v>1577122835.07</v>
      </c>
      <c r="C859" s="0" t="n">
        <f aca="false">B859-1577122810.47</f>
        <v>24.5999999046326</v>
      </c>
      <c r="D859" s="0" t="n">
        <v>454</v>
      </c>
      <c r="E859" s="0" t="n">
        <v>886</v>
      </c>
      <c r="F859" s="0" t="n">
        <v>639</v>
      </c>
      <c r="G859" s="0" t="n">
        <v>579</v>
      </c>
      <c r="H859" s="0" t="n">
        <v>315</v>
      </c>
      <c r="I859" s="0" t="n">
        <f aca="false">(D859+E859+F859+G859+H859)/5</f>
        <v>574.6</v>
      </c>
      <c r="J859" s="0" t="n">
        <f aca="false">I859-577.6</f>
        <v>-3</v>
      </c>
      <c r="K859" s="0" t="n">
        <f aca="false">(I859-I858)/(A859-A858)</f>
        <v>-18292.914639737</v>
      </c>
      <c r="L859" s="0" t="str">
        <f aca="false">IF(G859&gt;590,"RELAX",IF(G859&lt;500,"FIST","TRANSITION"))</f>
        <v>TRANSITION</v>
      </c>
      <c r="M859" s="1" t="n">
        <f aca="false">IF(L859=L858,M858+1,1)</f>
        <v>2</v>
      </c>
      <c r="N859" s="1" t="n">
        <f aca="false">IF($L859=$L858,N858+D859,D859)</f>
        <v>909</v>
      </c>
      <c r="O859" s="1" t="n">
        <f aca="false">IF($L859=$L858,O858+E859,E859)</f>
        <v>1773</v>
      </c>
      <c r="P859" s="1" t="n">
        <f aca="false">IF($L859=$L858,P858+F859,F859)</f>
        <v>1280</v>
      </c>
      <c r="Q859" s="1" t="n">
        <f aca="false">IF($L859=$L858,Q858+G859,G859)</f>
        <v>1166</v>
      </c>
      <c r="R859" s="1" t="n">
        <f aca="false">IF($L859=$L858,R858+H859,H859)</f>
        <v>632</v>
      </c>
      <c r="S859" s="1" t="str">
        <f aca="false">IF($M860=1,N859/$M859,"")</f>
        <v/>
      </c>
      <c r="T859" s="1" t="str">
        <f aca="false">IF($M860=1,O859/$M859,"")</f>
        <v/>
      </c>
      <c r="U859" s="1" t="str">
        <f aca="false">IF($M860=1,P859/$M859,"")</f>
        <v/>
      </c>
      <c r="V859" s="1" t="str">
        <f aca="false">IF($M860=1,Q859/$M859,"")</f>
        <v/>
      </c>
      <c r="W859" s="1" t="str">
        <f aca="false">IF($M860=1,R859/$M859,"")</f>
        <v/>
      </c>
      <c r="X859" s="1" t="n">
        <f aca="false">IF($L859=$L858,X858+D859^2,D859^2)</f>
        <v>413141</v>
      </c>
      <c r="Y859" s="1" t="n">
        <f aca="false">IF($L859=$L858,Y858+E859^2,E859^2)</f>
        <v>1571765</v>
      </c>
      <c r="Z859" s="1" t="n">
        <f aca="false">IF($L859=$L858,Z858+F859^2,F859^2)</f>
        <v>819202</v>
      </c>
      <c r="AA859" s="1" t="n">
        <f aca="false">IF($L859=$L858,AA858+G859^2,G859^2)</f>
        <v>679810</v>
      </c>
      <c r="AB859" s="1" t="n">
        <f aca="false">IF($L859=$L858,AB858+H859^2,H859^2)</f>
        <v>199714</v>
      </c>
      <c r="AC859" s="1" t="str">
        <f aca="false">IF($M860=1,SQRT(((X859)/($M859))-S859^2),"")</f>
        <v/>
      </c>
      <c r="AD859" s="1" t="str">
        <f aca="false">IF($M860=1,SQRT(((Y859)/($M859))-T859^2),"")</f>
        <v/>
      </c>
      <c r="AE859" s="1" t="str">
        <f aca="false">IF($M860=1,SQRT(((Z859)/($M859))-U859^2),"")</f>
        <v/>
      </c>
      <c r="AF859" s="1" t="str">
        <f aca="false">IF($M860=1,SQRT(((AA859)/($M859))-V859^2),"")</f>
        <v/>
      </c>
      <c r="AG859" s="1" t="str">
        <f aca="false">IF($M860=1,SQRT(((AB859)/($M859))-W859^2),"")</f>
        <v/>
      </c>
    </row>
    <row r="860" customFormat="false" ht="12.8" hidden="false" customHeight="false" outlineLevel="0" collapsed="false">
      <c r="A860" s="0" t="n">
        <v>0.0161929130554</v>
      </c>
      <c r="B860" s="0" t="n">
        <v>1577122835.07</v>
      </c>
      <c r="C860" s="0" t="n">
        <f aca="false">B860-1577122810.47</f>
        <v>24.5999999046326</v>
      </c>
      <c r="D860" s="0" t="n">
        <v>455</v>
      </c>
      <c r="E860" s="0" t="n">
        <v>885</v>
      </c>
      <c r="F860" s="0" t="n">
        <v>639</v>
      </c>
      <c r="G860" s="0" t="n">
        <v>568</v>
      </c>
      <c r="H860" s="0" t="n">
        <v>316</v>
      </c>
      <c r="I860" s="0" t="n">
        <f aca="false">(D860+E860+F860+G860+H860)/5</f>
        <v>572.6</v>
      </c>
      <c r="J860" s="0" t="n">
        <f aca="false">I860-577.6</f>
        <v>-5</v>
      </c>
      <c r="K860" s="0" t="n">
        <f aca="false">(I860-I859)/(A860-A859)</f>
        <v>-13086.7519504292</v>
      </c>
      <c r="L860" s="0" t="str">
        <f aca="false">IF(G860&gt;590,"RELAX",IF(G860&lt;500,"FIST","TRANSITION"))</f>
        <v>TRANSITION</v>
      </c>
      <c r="M860" s="1" t="n">
        <f aca="false">IF(L860=L859,M859+1,1)</f>
        <v>3</v>
      </c>
      <c r="N860" s="1" t="n">
        <f aca="false">IF($L860=$L859,N859+D860,D860)</f>
        <v>1364</v>
      </c>
      <c r="O860" s="1" t="n">
        <f aca="false">IF($L860=$L859,O859+E860,E860)</f>
        <v>2658</v>
      </c>
      <c r="P860" s="1" t="n">
        <f aca="false">IF($L860=$L859,P859+F860,F860)</f>
        <v>1919</v>
      </c>
      <c r="Q860" s="1" t="n">
        <f aca="false">IF($L860=$L859,Q859+G860,G860)</f>
        <v>1734</v>
      </c>
      <c r="R860" s="1" t="n">
        <f aca="false">IF($L860=$L859,R859+H860,H860)</f>
        <v>948</v>
      </c>
      <c r="S860" s="1" t="str">
        <f aca="false">IF($M861=1,N860/$M860,"")</f>
        <v/>
      </c>
      <c r="T860" s="1" t="str">
        <f aca="false">IF($M861=1,O860/$M860,"")</f>
        <v/>
      </c>
      <c r="U860" s="1" t="str">
        <f aca="false">IF($M861=1,P860/$M860,"")</f>
        <v/>
      </c>
      <c r="V860" s="1" t="str">
        <f aca="false">IF($M861=1,Q860/$M860,"")</f>
        <v/>
      </c>
      <c r="W860" s="1" t="str">
        <f aca="false">IF($M861=1,R860/$M860,"")</f>
        <v/>
      </c>
      <c r="X860" s="1" t="n">
        <f aca="false">IF($L860=$L859,X859+D860^2,D860^2)</f>
        <v>620166</v>
      </c>
      <c r="Y860" s="1" t="n">
        <f aca="false">IF($L860=$L859,Y859+E860^2,E860^2)</f>
        <v>2354990</v>
      </c>
      <c r="Z860" s="1" t="n">
        <f aca="false">IF($L860=$L859,Z859+F860^2,F860^2)</f>
        <v>1227523</v>
      </c>
      <c r="AA860" s="1" t="n">
        <f aca="false">IF($L860=$L859,AA859+G860^2,G860^2)</f>
        <v>1002434</v>
      </c>
      <c r="AB860" s="1" t="n">
        <f aca="false">IF($L860=$L859,AB859+H860^2,H860^2)</f>
        <v>299570</v>
      </c>
      <c r="AC860" s="1" t="str">
        <f aca="false">IF($M861=1,SQRT(((X860)/($M860))-S860^2),"")</f>
        <v/>
      </c>
      <c r="AD860" s="1" t="str">
        <f aca="false">IF($M861=1,SQRT(((Y860)/($M860))-T860^2),"")</f>
        <v/>
      </c>
      <c r="AE860" s="1" t="str">
        <f aca="false">IF($M861=1,SQRT(((Z860)/($M860))-U860^2),"")</f>
        <v/>
      </c>
      <c r="AF860" s="1" t="str">
        <f aca="false">IF($M861=1,SQRT(((AA860)/($M860))-V860^2),"")</f>
        <v/>
      </c>
      <c r="AG860" s="1" t="str">
        <f aca="false">IF($M861=1,SQRT(((AB860)/($M860))-W860^2),"")</f>
        <v/>
      </c>
    </row>
    <row r="861" customFormat="false" ht="12.8" hidden="false" customHeight="false" outlineLevel="0" collapsed="false">
      <c r="A861" s="0" t="n">
        <v>0.0163540840149</v>
      </c>
      <c r="B861" s="0" t="n">
        <v>1577122835.07</v>
      </c>
      <c r="C861" s="0" t="n">
        <f aca="false">B861-1577122810.47</f>
        <v>24.5999999046326</v>
      </c>
      <c r="D861" s="0" t="n">
        <v>455</v>
      </c>
      <c r="E861" s="0" t="n">
        <v>884</v>
      </c>
      <c r="F861" s="0" t="n">
        <v>641</v>
      </c>
      <c r="G861" s="0" t="n">
        <v>561</v>
      </c>
      <c r="H861" s="0" t="n">
        <v>317</v>
      </c>
      <c r="I861" s="0" t="n">
        <f aca="false">(D861+E861+F861+G861+H861)/5</f>
        <v>571.6</v>
      </c>
      <c r="J861" s="0" t="n">
        <f aca="false">I861-577.6</f>
        <v>-6</v>
      </c>
      <c r="K861" s="0" t="n">
        <f aca="false">(I861-I860)/(A861-A860)</f>
        <v>-6204.59171492372</v>
      </c>
      <c r="L861" s="0" t="str">
        <f aca="false">IF(G861&gt;590,"RELAX",IF(G861&lt;500,"FIST","TRANSITION"))</f>
        <v>TRANSITION</v>
      </c>
      <c r="M861" s="1" t="n">
        <f aca="false">IF(L861=L860,M860+1,1)</f>
        <v>4</v>
      </c>
      <c r="N861" s="1" t="n">
        <f aca="false">IF($L861=$L860,N860+D861,D861)</f>
        <v>1819</v>
      </c>
      <c r="O861" s="1" t="n">
        <f aca="false">IF($L861=$L860,O860+E861,E861)</f>
        <v>3542</v>
      </c>
      <c r="P861" s="1" t="n">
        <f aca="false">IF($L861=$L860,P860+F861,F861)</f>
        <v>2560</v>
      </c>
      <c r="Q861" s="1" t="n">
        <f aca="false">IF($L861=$L860,Q860+G861,G861)</f>
        <v>2295</v>
      </c>
      <c r="R861" s="1" t="n">
        <f aca="false">IF($L861=$L860,R860+H861,H861)</f>
        <v>1265</v>
      </c>
      <c r="S861" s="1" t="str">
        <f aca="false">IF($M862=1,N861/$M861,"")</f>
        <v/>
      </c>
      <c r="T861" s="1" t="str">
        <f aca="false">IF($M862=1,O861/$M861,"")</f>
        <v/>
      </c>
      <c r="U861" s="1" t="str">
        <f aca="false">IF($M862=1,P861/$M861,"")</f>
        <v/>
      </c>
      <c r="V861" s="1" t="str">
        <f aca="false">IF($M862=1,Q861/$M861,"")</f>
        <v/>
      </c>
      <c r="W861" s="1" t="str">
        <f aca="false">IF($M862=1,R861/$M861,"")</f>
        <v/>
      </c>
      <c r="X861" s="1" t="n">
        <f aca="false">IF($L861=$L860,X860+D861^2,D861^2)</f>
        <v>827191</v>
      </c>
      <c r="Y861" s="1" t="n">
        <f aca="false">IF($L861=$L860,Y860+E861^2,E861^2)</f>
        <v>3136446</v>
      </c>
      <c r="Z861" s="1" t="n">
        <f aca="false">IF($L861=$L860,Z860+F861^2,F861^2)</f>
        <v>1638404</v>
      </c>
      <c r="AA861" s="1" t="n">
        <f aca="false">IF($L861=$L860,AA860+G861^2,G861^2)</f>
        <v>1317155</v>
      </c>
      <c r="AB861" s="1" t="n">
        <f aca="false">IF($L861=$L860,AB860+H861^2,H861^2)</f>
        <v>400059</v>
      </c>
      <c r="AC861" s="1" t="str">
        <f aca="false">IF($M862=1,SQRT(((X861)/($M861))-S861^2),"")</f>
        <v/>
      </c>
      <c r="AD861" s="1" t="str">
        <f aca="false">IF($M862=1,SQRT(((Y861)/($M861))-T861^2),"")</f>
        <v/>
      </c>
      <c r="AE861" s="1" t="str">
        <f aca="false">IF($M862=1,SQRT(((Z861)/($M861))-U861^2),"")</f>
        <v/>
      </c>
      <c r="AF861" s="1" t="str">
        <f aca="false">IF($M862=1,SQRT(((AA861)/($M861))-V861^2),"")</f>
        <v/>
      </c>
      <c r="AG861" s="1" t="str">
        <f aca="false">IF($M862=1,SQRT(((AB861)/($M861))-W861^2),"")</f>
        <v/>
      </c>
    </row>
    <row r="862" customFormat="false" ht="12.8" hidden="false" customHeight="false" outlineLevel="0" collapsed="false">
      <c r="A862" s="0" t="n">
        <v>0.0165069103241</v>
      </c>
      <c r="B862" s="0" t="n">
        <v>1577122835.07</v>
      </c>
      <c r="C862" s="0" t="n">
        <f aca="false">B862-1577122810.47</f>
        <v>24.5999999046326</v>
      </c>
      <c r="D862" s="0" t="n">
        <v>454</v>
      </c>
      <c r="E862" s="0" t="n">
        <v>883</v>
      </c>
      <c r="F862" s="0" t="n">
        <v>642</v>
      </c>
      <c r="G862" s="0" t="n">
        <v>558</v>
      </c>
      <c r="H862" s="0" t="n">
        <v>316</v>
      </c>
      <c r="I862" s="0" t="n">
        <f aca="false">(D862+E862+F862+G862+H862)/5</f>
        <v>570.6</v>
      </c>
      <c r="J862" s="0" t="n">
        <f aca="false">I862-577.6</f>
        <v>-7</v>
      </c>
      <c r="K862" s="0" t="n">
        <f aca="false">(I862-I861)/(A862-A861)</f>
        <v>-6543.37597521458</v>
      </c>
      <c r="L862" s="0" t="str">
        <f aca="false">IF(G862&gt;590,"RELAX",IF(G862&lt;500,"FIST","TRANSITION"))</f>
        <v>TRANSITION</v>
      </c>
      <c r="M862" s="1" t="n">
        <f aca="false">IF(L862=L861,M861+1,1)</f>
        <v>5</v>
      </c>
      <c r="N862" s="1" t="n">
        <f aca="false">IF($L862=$L861,N861+D862,D862)</f>
        <v>2273</v>
      </c>
      <c r="O862" s="1" t="n">
        <f aca="false">IF($L862=$L861,O861+E862,E862)</f>
        <v>4425</v>
      </c>
      <c r="P862" s="1" t="n">
        <f aca="false">IF($L862=$L861,P861+F862,F862)</f>
        <v>3202</v>
      </c>
      <c r="Q862" s="1" t="n">
        <f aca="false">IF($L862=$L861,Q861+G862,G862)</f>
        <v>2853</v>
      </c>
      <c r="R862" s="1" t="n">
        <f aca="false">IF($L862=$L861,R861+H862,H862)</f>
        <v>1581</v>
      </c>
      <c r="S862" s="1" t="str">
        <f aca="false">IF($M863=1,N862/$M862,"")</f>
        <v/>
      </c>
      <c r="T862" s="1" t="str">
        <f aca="false">IF($M863=1,O862/$M862,"")</f>
        <v/>
      </c>
      <c r="U862" s="1" t="str">
        <f aca="false">IF($M863=1,P862/$M862,"")</f>
        <v/>
      </c>
      <c r="V862" s="1" t="str">
        <f aca="false">IF($M863=1,Q862/$M862,"")</f>
        <v/>
      </c>
      <c r="W862" s="1" t="str">
        <f aca="false">IF($M863=1,R862/$M862,"")</f>
        <v/>
      </c>
      <c r="X862" s="1" t="n">
        <f aca="false">IF($L862=$L861,X861+D862^2,D862^2)</f>
        <v>1033307</v>
      </c>
      <c r="Y862" s="1" t="n">
        <f aca="false">IF($L862=$L861,Y861+E862^2,E862^2)</f>
        <v>3916135</v>
      </c>
      <c r="Z862" s="1" t="n">
        <f aca="false">IF($L862=$L861,Z861+F862^2,F862^2)</f>
        <v>2050568</v>
      </c>
      <c r="AA862" s="1" t="n">
        <f aca="false">IF($L862=$L861,AA861+G862^2,G862^2)</f>
        <v>1628519</v>
      </c>
      <c r="AB862" s="1" t="n">
        <f aca="false">IF($L862=$L861,AB861+H862^2,H862^2)</f>
        <v>499915</v>
      </c>
      <c r="AC862" s="1" t="str">
        <f aca="false">IF($M863=1,SQRT(((X862)/($M862))-S862^2),"")</f>
        <v/>
      </c>
      <c r="AD862" s="1" t="str">
        <f aca="false">IF($M863=1,SQRT(((Y862)/($M862))-T862^2),"")</f>
        <v/>
      </c>
      <c r="AE862" s="1" t="str">
        <f aca="false">IF($M863=1,SQRT(((Z862)/($M862))-U862^2),"")</f>
        <v/>
      </c>
      <c r="AF862" s="1" t="str">
        <f aca="false">IF($M863=1,SQRT(((AA862)/($M862))-V862^2),"")</f>
        <v/>
      </c>
      <c r="AG862" s="1" t="str">
        <f aca="false">IF($M863=1,SQRT(((AB862)/($M862))-W862^2),"")</f>
        <v/>
      </c>
    </row>
    <row r="863" customFormat="false" ht="12.8" hidden="false" customHeight="false" outlineLevel="0" collapsed="false">
      <c r="A863" s="0" t="n">
        <v>0.0166599750519</v>
      </c>
      <c r="B863" s="0" t="n">
        <v>1577122835.07</v>
      </c>
      <c r="C863" s="0" t="n">
        <f aca="false">B863-1577122810.47</f>
        <v>24.5999999046326</v>
      </c>
      <c r="D863" s="0" t="n">
        <v>454</v>
      </c>
      <c r="E863" s="0" t="n">
        <v>882</v>
      </c>
      <c r="F863" s="0" t="n">
        <v>643</v>
      </c>
      <c r="G863" s="0" t="n">
        <v>557</v>
      </c>
      <c r="H863" s="0" t="n">
        <v>316</v>
      </c>
      <c r="I863" s="0" t="n">
        <f aca="false">(D863+E863+F863+G863+H863)/5</f>
        <v>570.4</v>
      </c>
      <c r="J863" s="0" t="n">
        <f aca="false">I863-577.6</f>
        <v>-7.20000000000005</v>
      </c>
      <c r="K863" s="0" t="n">
        <f aca="false">(I863-I862)/(A863-A862)</f>
        <v>-1306.6367599815</v>
      </c>
      <c r="L863" s="0" t="str">
        <f aca="false">IF(G863&gt;590,"RELAX",IF(G863&lt;500,"FIST","TRANSITION"))</f>
        <v>TRANSITION</v>
      </c>
      <c r="M863" s="1" t="n">
        <f aca="false">IF(L863=L862,M862+1,1)</f>
        <v>6</v>
      </c>
      <c r="N863" s="1" t="n">
        <f aca="false">IF($L863=$L862,N862+D863,D863)</f>
        <v>2727</v>
      </c>
      <c r="O863" s="1" t="n">
        <f aca="false">IF($L863=$L862,O862+E863,E863)</f>
        <v>5307</v>
      </c>
      <c r="P863" s="1" t="n">
        <f aca="false">IF($L863=$L862,P862+F863,F863)</f>
        <v>3845</v>
      </c>
      <c r="Q863" s="1" t="n">
        <f aca="false">IF($L863=$L862,Q862+G863,G863)</f>
        <v>3410</v>
      </c>
      <c r="R863" s="1" t="n">
        <f aca="false">IF($L863=$L862,R862+H863,H863)</f>
        <v>1897</v>
      </c>
      <c r="S863" s="1" t="str">
        <f aca="false">IF($M864=1,N863/$M863,"")</f>
        <v/>
      </c>
      <c r="T863" s="1" t="str">
        <f aca="false">IF($M864=1,O863/$M863,"")</f>
        <v/>
      </c>
      <c r="U863" s="1" t="str">
        <f aca="false">IF($M864=1,P863/$M863,"")</f>
        <v/>
      </c>
      <c r="V863" s="1" t="str">
        <f aca="false">IF($M864=1,Q863/$M863,"")</f>
        <v/>
      </c>
      <c r="W863" s="1" t="str">
        <f aca="false">IF($M864=1,R863/$M863,"")</f>
        <v/>
      </c>
      <c r="X863" s="1" t="n">
        <f aca="false">IF($L863=$L862,X862+D863^2,D863^2)</f>
        <v>1239423</v>
      </c>
      <c r="Y863" s="1" t="n">
        <f aca="false">IF($L863=$L862,Y862+E863^2,E863^2)</f>
        <v>4694059</v>
      </c>
      <c r="Z863" s="1" t="n">
        <f aca="false">IF($L863=$L862,Z862+F863^2,F863^2)</f>
        <v>2464017</v>
      </c>
      <c r="AA863" s="1" t="n">
        <f aca="false">IF($L863=$L862,AA862+G863^2,G863^2)</f>
        <v>1938768</v>
      </c>
      <c r="AB863" s="1" t="n">
        <f aca="false">IF($L863=$L862,AB862+H863^2,H863^2)</f>
        <v>599771</v>
      </c>
      <c r="AC863" s="1" t="str">
        <f aca="false">IF($M864=1,SQRT(((X863)/($M863))-S863^2),"")</f>
        <v/>
      </c>
      <c r="AD863" s="1" t="str">
        <f aca="false">IF($M864=1,SQRT(((Y863)/($M863))-T863^2),"")</f>
        <v/>
      </c>
      <c r="AE863" s="1" t="str">
        <f aca="false">IF($M864=1,SQRT(((Z863)/($M863))-U863^2),"")</f>
        <v/>
      </c>
      <c r="AF863" s="1" t="str">
        <f aca="false">IF($M864=1,SQRT(((AA863)/($M863))-V863^2),"")</f>
        <v/>
      </c>
      <c r="AG863" s="1" t="str">
        <f aca="false">IF($M864=1,SQRT(((AB863)/($M863))-W863^2),"")</f>
        <v/>
      </c>
    </row>
    <row r="864" customFormat="false" ht="12.8" hidden="false" customHeight="false" outlineLevel="0" collapsed="false">
      <c r="A864" s="0" t="n">
        <v>0.0168120861053</v>
      </c>
      <c r="B864" s="0" t="n">
        <v>1577122835.07</v>
      </c>
      <c r="C864" s="0" t="n">
        <f aca="false">B864-1577122810.47</f>
        <v>24.5999999046326</v>
      </c>
      <c r="D864" s="0" t="n">
        <v>454</v>
      </c>
      <c r="E864" s="0" t="n">
        <v>881</v>
      </c>
      <c r="F864" s="0" t="n">
        <v>644</v>
      </c>
      <c r="G864" s="0" t="n">
        <v>557</v>
      </c>
      <c r="H864" s="0" t="n">
        <v>316</v>
      </c>
      <c r="I864" s="0" t="n">
        <f aca="false">(D864+E864+F864+G864+H864)/5</f>
        <v>570.4</v>
      </c>
      <c r="J864" s="0" t="n">
        <f aca="false">I864-577.6</f>
        <v>-7.20000000000005</v>
      </c>
      <c r="K864" s="0" t="n">
        <f aca="false">(I864-I863)/(A864-A863)</f>
        <v>0</v>
      </c>
      <c r="L864" s="0" t="str">
        <f aca="false">IF(G864&gt;590,"RELAX",IF(G864&lt;500,"FIST","TRANSITION"))</f>
        <v>TRANSITION</v>
      </c>
      <c r="M864" s="1" t="n">
        <f aca="false">IF(L864=L863,M863+1,1)</f>
        <v>7</v>
      </c>
      <c r="N864" s="1" t="n">
        <f aca="false">IF($L864=$L863,N863+D864,D864)</f>
        <v>3181</v>
      </c>
      <c r="O864" s="1" t="n">
        <f aca="false">IF($L864=$L863,O863+E864,E864)</f>
        <v>6188</v>
      </c>
      <c r="P864" s="1" t="n">
        <f aca="false">IF($L864=$L863,P863+F864,F864)</f>
        <v>4489</v>
      </c>
      <c r="Q864" s="1" t="n">
        <f aca="false">IF($L864=$L863,Q863+G864,G864)</f>
        <v>3967</v>
      </c>
      <c r="R864" s="1" t="n">
        <f aca="false">IF($L864=$L863,R863+H864,H864)</f>
        <v>2213</v>
      </c>
      <c r="S864" s="1" t="str">
        <f aca="false">IF($M865=1,N864/$M864,"")</f>
        <v/>
      </c>
      <c r="T864" s="1" t="str">
        <f aca="false">IF($M865=1,O864/$M864,"")</f>
        <v/>
      </c>
      <c r="U864" s="1" t="str">
        <f aca="false">IF($M865=1,P864/$M864,"")</f>
        <v/>
      </c>
      <c r="V864" s="1" t="str">
        <f aca="false">IF($M865=1,Q864/$M864,"")</f>
        <v/>
      </c>
      <c r="W864" s="1" t="str">
        <f aca="false">IF($M865=1,R864/$M864,"")</f>
        <v/>
      </c>
      <c r="X864" s="1" t="n">
        <f aca="false">IF($L864=$L863,X863+D864^2,D864^2)</f>
        <v>1445539</v>
      </c>
      <c r="Y864" s="1" t="n">
        <f aca="false">IF($L864=$L863,Y863+E864^2,E864^2)</f>
        <v>5470220</v>
      </c>
      <c r="Z864" s="1" t="n">
        <f aca="false">IF($L864=$L863,Z863+F864^2,F864^2)</f>
        <v>2878753</v>
      </c>
      <c r="AA864" s="1" t="n">
        <f aca="false">IF($L864=$L863,AA863+G864^2,G864^2)</f>
        <v>2249017</v>
      </c>
      <c r="AB864" s="1" t="n">
        <f aca="false">IF($L864=$L863,AB863+H864^2,H864^2)</f>
        <v>699627</v>
      </c>
      <c r="AC864" s="1" t="str">
        <f aca="false">IF($M865=1,SQRT(((X864)/($M864))-S864^2),"")</f>
        <v/>
      </c>
      <c r="AD864" s="1" t="str">
        <f aca="false">IF($M865=1,SQRT(((Y864)/($M864))-T864^2),"")</f>
        <v/>
      </c>
      <c r="AE864" s="1" t="str">
        <f aca="false">IF($M865=1,SQRT(((Z864)/($M864))-U864^2),"")</f>
        <v/>
      </c>
      <c r="AF864" s="1" t="str">
        <f aca="false">IF($M865=1,SQRT(((AA864)/($M864))-V864^2),"")</f>
        <v/>
      </c>
      <c r="AG864" s="1" t="str">
        <f aca="false">IF($M865=1,SQRT(((AB864)/($M864))-W864^2),"")</f>
        <v/>
      </c>
    </row>
    <row r="865" customFormat="false" ht="12.8" hidden="false" customHeight="false" outlineLevel="0" collapsed="false">
      <c r="A865" s="0" t="n">
        <v>0.0169649124146</v>
      </c>
      <c r="B865" s="0" t="n">
        <v>1577122835.07</v>
      </c>
      <c r="C865" s="0" t="n">
        <f aca="false">B865-1577122810.47</f>
        <v>24.5999999046326</v>
      </c>
      <c r="D865" s="0" t="n">
        <v>454</v>
      </c>
      <c r="E865" s="0" t="n">
        <v>881</v>
      </c>
      <c r="F865" s="0" t="n">
        <v>643</v>
      </c>
      <c r="G865" s="0" t="n">
        <v>561</v>
      </c>
      <c r="H865" s="0" t="n">
        <v>315</v>
      </c>
      <c r="I865" s="0" t="n">
        <f aca="false">(D865+E865+F865+G865+H865)/5</f>
        <v>570.8</v>
      </c>
      <c r="J865" s="0" t="n">
        <f aca="false">I865-577.6</f>
        <v>-6.80000000000007</v>
      </c>
      <c r="K865" s="0" t="n">
        <f aca="false">(I865-I864)/(A865-A864)</f>
        <v>2617.35038837312</v>
      </c>
      <c r="L865" s="0" t="str">
        <f aca="false">IF(G865&gt;590,"RELAX",IF(G865&lt;500,"FIST","TRANSITION"))</f>
        <v>TRANSITION</v>
      </c>
      <c r="M865" s="1" t="n">
        <f aca="false">IF(L865=L864,M864+1,1)</f>
        <v>8</v>
      </c>
      <c r="N865" s="1" t="n">
        <f aca="false">IF($L865=$L864,N864+D865,D865)</f>
        <v>3635</v>
      </c>
      <c r="O865" s="1" t="n">
        <f aca="false">IF($L865=$L864,O864+E865,E865)</f>
        <v>7069</v>
      </c>
      <c r="P865" s="1" t="n">
        <f aca="false">IF($L865=$L864,P864+F865,F865)</f>
        <v>5132</v>
      </c>
      <c r="Q865" s="1" t="n">
        <f aca="false">IF($L865=$L864,Q864+G865,G865)</f>
        <v>4528</v>
      </c>
      <c r="R865" s="1" t="n">
        <f aca="false">IF($L865=$L864,R864+H865,H865)</f>
        <v>2528</v>
      </c>
      <c r="S865" s="1" t="str">
        <f aca="false">IF($M866=1,N865/$M865,"")</f>
        <v/>
      </c>
      <c r="T865" s="1" t="str">
        <f aca="false">IF($M866=1,O865/$M865,"")</f>
        <v/>
      </c>
      <c r="U865" s="1" t="str">
        <f aca="false">IF($M866=1,P865/$M865,"")</f>
        <v/>
      </c>
      <c r="V865" s="1" t="str">
        <f aca="false">IF($M866=1,Q865/$M865,"")</f>
        <v/>
      </c>
      <c r="W865" s="1" t="str">
        <f aca="false">IF($M866=1,R865/$M865,"")</f>
        <v/>
      </c>
      <c r="X865" s="1" t="n">
        <f aca="false">IF($L865=$L864,X864+D865^2,D865^2)</f>
        <v>1651655</v>
      </c>
      <c r="Y865" s="1" t="n">
        <f aca="false">IF($L865=$L864,Y864+E865^2,E865^2)</f>
        <v>6246381</v>
      </c>
      <c r="Z865" s="1" t="n">
        <f aca="false">IF($L865=$L864,Z864+F865^2,F865^2)</f>
        <v>3292202</v>
      </c>
      <c r="AA865" s="1" t="n">
        <f aca="false">IF($L865=$L864,AA864+G865^2,G865^2)</f>
        <v>2563738</v>
      </c>
      <c r="AB865" s="1" t="n">
        <f aca="false">IF($L865=$L864,AB864+H865^2,H865^2)</f>
        <v>798852</v>
      </c>
      <c r="AC865" s="1" t="str">
        <f aca="false">IF($M866=1,SQRT(((X865)/($M865))-S865^2),"")</f>
        <v/>
      </c>
      <c r="AD865" s="1" t="str">
        <f aca="false">IF($M866=1,SQRT(((Y865)/($M865))-T865^2),"")</f>
        <v/>
      </c>
      <c r="AE865" s="1" t="str">
        <f aca="false">IF($M866=1,SQRT(((Z865)/($M865))-U865^2),"")</f>
        <v/>
      </c>
      <c r="AF865" s="1" t="str">
        <f aca="false">IF($M866=1,SQRT(((AA865)/($M865))-V865^2),"")</f>
        <v/>
      </c>
      <c r="AG865" s="1" t="str">
        <f aca="false">IF($M866=1,SQRT(((AB865)/($M865))-W865^2),"")</f>
        <v/>
      </c>
    </row>
    <row r="866" customFormat="false" ht="12.8" hidden="false" customHeight="false" outlineLevel="0" collapsed="false">
      <c r="A866" s="0" t="n">
        <v>0.0171179771423</v>
      </c>
      <c r="B866" s="0" t="n">
        <v>1577122835.07</v>
      </c>
      <c r="C866" s="0" t="n">
        <f aca="false">B866-1577122810.47</f>
        <v>24.5999999046326</v>
      </c>
      <c r="D866" s="0" t="n">
        <v>454</v>
      </c>
      <c r="E866" s="0" t="n">
        <v>882</v>
      </c>
      <c r="F866" s="0" t="n">
        <v>645</v>
      </c>
      <c r="G866" s="0" t="n">
        <v>565</v>
      </c>
      <c r="H866" s="0" t="n">
        <v>317</v>
      </c>
      <c r="I866" s="0" t="n">
        <f aca="false">(D866+E866+F866+G866+H866)/5</f>
        <v>572.6</v>
      </c>
      <c r="J866" s="0" t="n">
        <f aca="false">I866-577.6</f>
        <v>-5</v>
      </c>
      <c r="K866" s="0" t="n">
        <f aca="false">(I866-I865)/(A866-A865)</f>
        <v>11759.7308475141</v>
      </c>
      <c r="L866" s="0" t="str">
        <f aca="false">IF(G866&gt;590,"RELAX",IF(G866&lt;500,"FIST","TRANSITION"))</f>
        <v>TRANSITION</v>
      </c>
      <c r="M866" s="1" t="n">
        <f aca="false">IF(L866=L865,M865+1,1)</f>
        <v>9</v>
      </c>
      <c r="N866" s="1" t="n">
        <f aca="false">IF($L866=$L865,N865+D866,D866)</f>
        <v>4089</v>
      </c>
      <c r="O866" s="1" t="n">
        <f aca="false">IF($L866=$L865,O865+E866,E866)</f>
        <v>7951</v>
      </c>
      <c r="P866" s="1" t="n">
        <f aca="false">IF($L866=$L865,P865+F866,F866)</f>
        <v>5777</v>
      </c>
      <c r="Q866" s="1" t="n">
        <f aca="false">IF($L866=$L865,Q865+G866,G866)</f>
        <v>5093</v>
      </c>
      <c r="R866" s="1" t="n">
        <f aca="false">IF($L866=$L865,R865+H866,H866)</f>
        <v>2845</v>
      </c>
      <c r="S866" s="1" t="str">
        <f aca="false">IF($M867=1,N866/$M866,"")</f>
        <v/>
      </c>
      <c r="T866" s="1" t="str">
        <f aca="false">IF($M867=1,O866/$M866,"")</f>
        <v/>
      </c>
      <c r="U866" s="1" t="str">
        <f aca="false">IF($M867=1,P866/$M866,"")</f>
        <v/>
      </c>
      <c r="V866" s="1" t="str">
        <f aca="false">IF($M867=1,Q866/$M866,"")</f>
        <v/>
      </c>
      <c r="W866" s="1" t="str">
        <f aca="false">IF($M867=1,R866/$M866,"")</f>
        <v/>
      </c>
      <c r="X866" s="1" t="n">
        <f aca="false">IF($L866=$L865,X865+D866^2,D866^2)</f>
        <v>1857771</v>
      </c>
      <c r="Y866" s="1" t="n">
        <f aca="false">IF($L866=$L865,Y865+E866^2,E866^2)</f>
        <v>7024305</v>
      </c>
      <c r="Z866" s="1" t="n">
        <f aca="false">IF($L866=$L865,Z865+F866^2,F866^2)</f>
        <v>3708227</v>
      </c>
      <c r="AA866" s="1" t="n">
        <f aca="false">IF($L866=$L865,AA865+G866^2,G866^2)</f>
        <v>2882963</v>
      </c>
      <c r="AB866" s="1" t="n">
        <f aca="false">IF($L866=$L865,AB865+H866^2,H866^2)</f>
        <v>899341</v>
      </c>
      <c r="AC866" s="1" t="str">
        <f aca="false">IF($M867=1,SQRT(((X866)/($M866))-S866^2),"")</f>
        <v/>
      </c>
      <c r="AD866" s="1" t="str">
        <f aca="false">IF($M867=1,SQRT(((Y866)/($M866))-T866^2),"")</f>
        <v/>
      </c>
      <c r="AE866" s="1" t="str">
        <f aca="false">IF($M867=1,SQRT(((Z866)/($M866))-U866^2),"")</f>
        <v/>
      </c>
      <c r="AF866" s="1" t="str">
        <f aca="false">IF($M867=1,SQRT(((AA866)/($M866))-V866^2),"")</f>
        <v/>
      </c>
      <c r="AG866" s="1" t="str">
        <f aca="false">IF($M867=1,SQRT(((AB866)/($M866))-W866^2),"")</f>
        <v/>
      </c>
    </row>
    <row r="867" customFormat="false" ht="12.8" hidden="false" customHeight="false" outlineLevel="0" collapsed="false">
      <c r="A867" s="0" t="n">
        <v>0.0172700881958</v>
      </c>
      <c r="B867" s="0" t="n">
        <v>1577122835.07</v>
      </c>
      <c r="C867" s="0" t="n">
        <f aca="false">B867-1577122810.47</f>
        <v>24.5999999046326</v>
      </c>
      <c r="D867" s="0" t="n">
        <v>454</v>
      </c>
      <c r="E867" s="0" t="n">
        <v>882</v>
      </c>
      <c r="F867" s="0" t="n">
        <v>646</v>
      </c>
      <c r="G867" s="0" t="n">
        <v>569</v>
      </c>
      <c r="H867" s="0" t="n">
        <v>316</v>
      </c>
      <c r="I867" s="0" t="n">
        <f aca="false">(D867+E867+F867+G867+H867)/5</f>
        <v>573.4</v>
      </c>
      <c r="J867" s="0" t="n">
        <f aca="false">I867-577.6</f>
        <v>-4.20000000000005</v>
      </c>
      <c r="K867" s="0" t="n">
        <f aca="false">(I867-I866)/(A867-A866)</f>
        <v>5259.31535935327</v>
      </c>
      <c r="L867" s="0" t="str">
        <f aca="false">IF(G867&gt;590,"RELAX",IF(G867&lt;500,"FIST","TRANSITION"))</f>
        <v>TRANSITION</v>
      </c>
      <c r="M867" s="1" t="n">
        <f aca="false">IF(L867=L866,M866+1,1)</f>
        <v>10</v>
      </c>
      <c r="N867" s="1" t="n">
        <f aca="false">IF($L867=$L866,N866+D867,D867)</f>
        <v>4543</v>
      </c>
      <c r="O867" s="1" t="n">
        <f aca="false">IF($L867=$L866,O866+E867,E867)</f>
        <v>8833</v>
      </c>
      <c r="P867" s="1" t="n">
        <f aca="false">IF($L867=$L866,P866+F867,F867)</f>
        <v>6423</v>
      </c>
      <c r="Q867" s="1" t="n">
        <f aca="false">IF($L867=$L866,Q866+G867,G867)</f>
        <v>5662</v>
      </c>
      <c r="R867" s="1" t="n">
        <f aca="false">IF($L867=$L866,R866+H867,H867)</f>
        <v>3161</v>
      </c>
      <c r="S867" s="1" t="str">
        <f aca="false">IF($M868=1,N867/$M867,"")</f>
        <v/>
      </c>
      <c r="T867" s="1" t="str">
        <f aca="false">IF($M868=1,O867/$M867,"")</f>
        <v/>
      </c>
      <c r="U867" s="1" t="str">
        <f aca="false">IF($M868=1,P867/$M867,"")</f>
        <v/>
      </c>
      <c r="V867" s="1" t="str">
        <f aca="false">IF($M868=1,Q867/$M867,"")</f>
        <v/>
      </c>
      <c r="W867" s="1" t="str">
        <f aca="false">IF($M868=1,R867/$M867,"")</f>
        <v/>
      </c>
      <c r="X867" s="1" t="n">
        <f aca="false">IF($L867=$L866,X866+D867^2,D867^2)</f>
        <v>2063887</v>
      </c>
      <c r="Y867" s="1" t="n">
        <f aca="false">IF($L867=$L866,Y866+E867^2,E867^2)</f>
        <v>7802229</v>
      </c>
      <c r="Z867" s="1" t="n">
        <f aca="false">IF($L867=$L866,Z866+F867^2,F867^2)</f>
        <v>4125543</v>
      </c>
      <c r="AA867" s="1" t="n">
        <f aca="false">IF($L867=$L866,AA866+G867^2,G867^2)</f>
        <v>3206724</v>
      </c>
      <c r="AB867" s="1" t="n">
        <f aca="false">IF($L867=$L866,AB866+H867^2,H867^2)</f>
        <v>999197</v>
      </c>
      <c r="AC867" s="1" t="str">
        <f aca="false">IF($M868=1,SQRT(((X867)/($M867))-S867^2),"")</f>
        <v/>
      </c>
      <c r="AD867" s="1" t="str">
        <f aca="false">IF($M868=1,SQRT(((Y867)/($M867))-T867^2),"")</f>
        <v/>
      </c>
      <c r="AE867" s="1" t="str">
        <f aca="false">IF($M868=1,SQRT(((Z867)/($M867))-U867^2),"")</f>
        <v/>
      </c>
      <c r="AF867" s="1" t="str">
        <f aca="false">IF($M868=1,SQRT(((AA867)/($M867))-V867^2),"")</f>
        <v/>
      </c>
      <c r="AG867" s="1" t="str">
        <f aca="false">IF($M868=1,SQRT(((AB867)/($M867))-W867^2),"")</f>
        <v/>
      </c>
    </row>
    <row r="868" customFormat="false" ht="12.8" hidden="false" customHeight="false" outlineLevel="0" collapsed="false">
      <c r="A868" s="0" t="n">
        <v>0.017422914505</v>
      </c>
      <c r="B868" s="0" t="n">
        <v>1577122835.07</v>
      </c>
      <c r="C868" s="0" t="n">
        <f aca="false">B868-1577122810.47</f>
        <v>24.5999999046326</v>
      </c>
      <c r="D868" s="0" t="n">
        <v>455</v>
      </c>
      <c r="E868" s="0" t="n">
        <v>882</v>
      </c>
      <c r="F868" s="0" t="n">
        <v>645</v>
      </c>
      <c r="G868" s="0" t="n">
        <v>572</v>
      </c>
      <c r="H868" s="0" t="n">
        <v>317</v>
      </c>
      <c r="I868" s="0" t="n">
        <f aca="false">(D868+E868+F868+G868+H868)/5</f>
        <v>574.2</v>
      </c>
      <c r="J868" s="0" t="n">
        <f aca="false">I868-577.6</f>
        <v>-3.39999999999998</v>
      </c>
      <c r="K868" s="0" t="n">
        <f aca="false">(I868-I867)/(A868-A867)</f>
        <v>5234.70078017211</v>
      </c>
      <c r="L868" s="0" t="str">
        <f aca="false">IF(G868&gt;590,"RELAX",IF(G868&lt;500,"FIST","TRANSITION"))</f>
        <v>TRANSITION</v>
      </c>
      <c r="M868" s="1" t="n">
        <f aca="false">IF(L868=L867,M867+1,1)</f>
        <v>11</v>
      </c>
      <c r="N868" s="1" t="n">
        <f aca="false">IF($L868=$L867,N867+D868,D868)</f>
        <v>4998</v>
      </c>
      <c r="O868" s="1" t="n">
        <f aca="false">IF($L868=$L867,O867+E868,E868)</f>
        <v>9715</v>
      </c>
      <c r="P868" s="1" t="n">
        <f aca="false">IF($L868=$L867,P867+F868,F868)</f>
        <v>7068</v>
      </c>
      <c r="Q868" s="1" t="n">
        <f aca="false">IF($L868=$L867,Q867+G868,G868)</f>
        <v>6234</v>
      </c>
      <c r="R868" s="1" t="n">
        <f aca="false">IF($L868=$L867,R867+H868,H868)</f>
        <v>3478</v>
      </c>
      <c r="S868" s="1" t="str">
        <f aca="false">IF($M869=1,N868/$M868,"")</f>
        <v/>
      </c>
      <c r="T868" s="1" t="str">
        <f aca="false">IF($M869=1,O868/$M868,"")</f>
        <v/>
      </c>
      <c r="U868" s="1" t="str">
        <f aca="false">IF($M869=1,P868/$M868,"")</f>
        <v/>
      </c>
      <c r="V868" s="1" t="str">
        <f aca="false">IF($M869=1,Q868/$M868,"")</f>
        <v/>
      </c>
      <c r="W868" s="1" t="str">
        <f aca="false">IF($M869=1,R868/$M868,"")</f>
        <v/>
      </c>
      <c r="X868" s="1" t="n">
        <f aca="false">IF($L868=$L867,X867+D868^2,D868^2)</f>
        <v>2270912</v>
      </c>
      <c r="Y868" s="1" t="n">
        <f aca="false">IF($L868=$L867,Y867+E868^2,E868^2)</f>
        <v>8580153</v>
      </c>
      <c r="Z868" s="1" t="n">
        <f aca="false">IF($L868=$L867,Z867+F868^2,F868^2)</f>
        <v>4541568</v>
      </c>
      <c r="AA868" s="1" t="n">
        <f aca="false">IF($L868=$L867,AA867+G868^2,G868^2)</f>
        <v>3533908</v>
      </c>
      <c r="AB868" s="1" t="n">
        <f aca="false">IF($L868=$L867,AB867+H868^2,H868^2)</f>
        <v>1099686</v>
      </c>
      <c r="AC868" s="1" t="str">
        <f aca="false">IF($M869=1,SQRT(((X868)/($M868))-S868^2),"")</f>
        <v/>
      </c>
      <c r="AD868" s="1" t="str">
        <f aca="false">IF($M869=1,SQRT(((Y868)/($M868))-T868^2),"")</f>
        <v/>
      </c>
      <c r="AE868" s="1" t="str">
        <f aca="false">IF($M869=1,SQRT(((Z868)/($M868))-U868^2),"")</f>
        <v/>
      </c>
      <c r="AF868" s="1" t="str">
        <f aca="false">IF($M869=1,SQRT(((AA868)/($M868))-V868^2),"")</f>
        <v/>
      </c>
      <c r="AG868" s="1" t="str">
        <f aca="false">IF($M869=1,SQRT(((AB868)/($M868))-W868^2),"")</f>
        <v/>
      </c>
    </row>
    <row r="869" customFormat="false" ht="12.8" hidden="false" customHeight="false" outlineLevel="0" collapsed="false">
      <c r="A869" s="0" t="n">
        <v>0.0175769329071</v>
      </c>
      <c r="B869" s="0" t="n">
        <v>1577122835.07</v>
      </c>
      <c r="C869" s="0" t="n">
        <f aca="false">B869-1577122810.47</f>
        <v>24.5999999046326</v>
      </c>
      <c r="D869" s="0" t="n">
        <v>455</v>
      </c>
      <c r="E869" s="0" t="n">
        <v>883</v>
      </c>
      <c r="F869" s="0" t="n">
        <v>645</v>
      </c>
      <c r="G869" s="0" t="n">
        <v>576</v>
      </c>
      <c r="H869" s="0" t="n">
        <v>317</v>
      </c>
      <c r="I869" s="0" t="n">
        <f aca="false">(D869+E869+F869+G869+H869)/5</f>
        <v>575.2</v>
      </c>
      <c r="J869" s="0" t="n">
        <f aca="false">I869-577.6</f>
        <v>-2.39999999999998</v>
      </c>
      <c r="K869" s="0" t="n">
        <f aca="false">(I869-I868)/(A869-A868)</f>
        <v>6492.73065013842</v>
      </c>
      <c r="L869" s="0" t="str">
        <f aca="false">IF(G869&gt;590,"RELAX",IF(G869&lt;500,"FIST","TRANSITION"))</f>
        <v>TRANSITION</v>
      </c>
      <c r="M869" s="1" t="n">
        <f aca="false">IF(L869=L868,M868+1,1)</f>
        <v>12</v>
      </c>
      <c r="N869" s="1" t="n">
        <f aca="false">IF($L869=$L868,N868+D869,D869)</f>
        <v>5453</v>
      </c>
      <c r="O869" s="1" t="n">
        <f aca="false">IF($L869=$L868,O868+E869,E869)</f>
        <v>10598</v>
      </c>
      <c r="P869" s="1" t="n">
        <f aca="false">IF($L869=$L868,P868+F869,F869)</f>
        <v>7713</v>
      </c>
      <c r="Q869" s="1" t="n">
        <f aca="false">IF($L869=$L868,Q868+G869,G869)</f>
        <v>6810</v>
      </c>
      <c r="R869" s="1" t="n">
        <f aca="false">IF($L869=$L868,R868+H869,H869)</f>
        <v>3795</v>
      </c>
      <c r="S869" s="1" t="str">
        <f aca="false">IF($M870=1,N869/$M869,"")</f>
        <v/>
      </c>
      <c r="T869" s="1" t="str">
        <f aca="false">IF($M870=1,O869/$M869,"")</f>
        <v/>
      </c>
      <c r="U869" s="1" t="str">
        <f aca="false">IF($M870=1,P869/$M869,"")</f>
        <v/>
      </c>
      <c r="V869" s="1" t="str">
        <f aca="false">IF($M870=1,Q869/$M869,"")</f>
        <v/>
      </c>
      <c r="W869" s="1" t="str">
        <f aca="false">IF($M870=1,R869/$M869,"")</f>
        <v/>
      </c>
      <c r="X869" s="1" t="n">
        <f aca="false">IF($L869=$L868,X868+D869^2,D869^2)</f>
        <v>2477937</v>
      </c>
      <c r="Y869" s="1" t="n">
        <f aca="false">IF($L869=$L868,Y868+E869^2,E869^2)</f>
        <v>9359842</v>
      </c>
      <c r="Z869" s="1" t="n">
        <f aca="false">IF($L869=$L868,Z868+F869^2,F869^2)</f>
        <v>4957593</v>
      </c>
      <c r="AA869" s="1" t="n">
        <f aca="false">IF($L869=$L868,AA868+G869^2,G869^2)</f>
        <v>3865684</v>
      </c>
      <c r="AB869" s="1" t="n">
        <f aca="false">IF($L869=$L868,AB868+H869^2,H869^2)</f>
        <v>1200175</v>
      </c>
      <c r="AC869" s="1" t="str">
        <f aca="false">IF($M870=1,SQRT(((X869)/($M869))-S869^2),"")</f>
        <v/>
      </c>
      <c r="AD869" s="1" t="str">
        <f aca="false">IF($M870=1,SQRT(((Y869)/($M869))-T869^2),"")</f>
        <v/>
      </c>
      <c r="AE869" s="1" t="str">
        <f aca="false">IF($M870=1,SQRT(((Z869)/($M869))-U869^2),"")</f>
        <v/>
      </c>
      <c r="AF869" s="1" t="str">
        <f aca="false">IF($M870=1,SQRT(((AA869)/($M869))-V869^2),"")</f>
        <v/>
      </c>
      <c r="AG869" s="1" t="str">
        <f aca="false">IF($M870=1,SQRT(((AB869)/($M869))-W869^2),"")</f>
        <v/>
      </c>
    </row>
    <row r="870" customFormat="false" ht="12.8" hidden="false" customHeight="false" outlineLevel="0" collapsed="false">
      <c r="A870" s="0" t="n">
        <v>0.0177299976349</v>
      </c>
      <c r="B870" s="0" t="n">
        <v>1577122835.07</v>
      </c>
      <c r="C870" s="0" t="n">
        <f aca="false">B870-1577122810.47</f>
        <v>24.5999999046326</v>
      </c>
      <c r="D870" s="0" t="n">
        <v>454</v>
      </c>
      <c r="E870" s="0" t="n">
        <v>884</v>
      </c>
      <c r="F870" s="0" t="n">
        <v>646</v>
      </c>
      <c r="G870" s="0" t="n">
        <v>579</v>
      </c>
      <c r="H870" s="0" t="n">
        <v>317</v>
      </c>
      <c r="I870" s="0" t="n">
        <f aca="false">(D870+E870+F870+G870+H870)/5</f>
        <v>576</v>
      </c>
      <c r="J870" s="0" t="n">
        <f aca="false">I870-577.6</f>
        <v>-1.60000000000002</v>
      </c>
      <c r="K870" s="0" t="n">
        <f aca="false">(I870-I869)/(A870-A869)</f>
        <v>5226.54703992453</v>
      </c>
      <c r="L870" s="0" t="str">
        <f aca="false">IF(G870&gt;590,"RELAX",IF(G870&lt;500,"FIST","TRANSITION"))</f>
        <v>TRANSITION</v>
      </c>
      <c r="M870" s="1" t="n">
        <f aca="false">IF(L870=L869,M869+1,1)</f>
        <v>13</v>
      </c>
      <c r="N870" s="1" t="n">
        <f aca="false">IF($L870=$L869,N869+D870,D870)</f>
        <v>5907</v>
      </c>
      <c r="O870" s="1" t="n">
        <f aca="false">IF($L870=$L869,O869+E870,E870)</f>
        <v>11482</v>
      </c>
      <c r="P870" s="1" t="n">
        <f aca="false">IF($L870=$L869,P869+F870,F870)</f>
        <v>8359</v>
      </c>
      <c r="Q870" s="1" t="n">
        <f aca="false">IF($L870=$L869,Q869+G870,G870)</f>
        <v>7389</v>
      </c>
      <c r="R870" s="1" t="n">
        <f aca="false">IF($L870=$L869,R869+H870,H870)</f>
        <v>4112</v>
      </c>
      <c r="S870" s="1" t="str">
        <f aca="false">IF($M871=1,N870/$M870,"")</f>
        <v/>
      </c>
      <c r="T870" s="1" t="str">
        <f aca="false">IF($M871=1,O870/$M870,"")</f>
        <v/>
      </c>
      <c r="U870" s="1" t="str">
        <f aca="false">IF($M871=1,P870/$M870,"")</f>
        <v/>
      </c>
      <c r="V870" s="1" t="str">
        <f aca="false">IF($M871=1,Q870/$M870,"")</f>
        <v/>
      </c>
      <c r="W870" s="1" t="str">
        <f aca="false">IF($M871=1,R870/$M870,"")</f>
        <v/>
      </c>
      <c r="X870" s="1" t="n">
        <f aca="false">IF($L870=$L869,X869+D870^2,D870^2)</f>
        <v>2684053</v>
      </c>
      <c r="Y870" s="1" t="n">
        <f aca="false">IF($L870=$L869,Y869+E870^2,E870^2)</f>
        <v>10141298</v>
      </c>
      <c r="Z870" s="1" t="n">
        <f aca="false">IF($L870=$L869,Z869+F870^2,F870^2)</f>
        <v>5374909</v>
      </c>
      <c r="AA870" s="1" t="n">
        <f aca="false">IF($L870=$L869,AA869+G870^2,G870^2)</f>
        <v>4200925</v>
      </c>
      <c r="AB870" s="1" t="n">
        <f aca="false">IF($L870=$L869,AB869+H870^2,H870^2)</f>
        <v>1300664</v>
      </c>
      <c r="AC870" s="1" t="str">
        <f aca="false">IF($M871=1,SQRT(((X870)/($M870))-S870^2),"")</f>
        <v/>
      </c>
      <c r="AD870" s="1" t="str">
        <f aca="false">IF($M871=1,SQRT(((Y870)/($M870))-T870^2),"")</f>
        <v/>
      </c>
      <c r="AE870" s="1" t="str">
        <f aca="false">IF($M871=1,SQRT(((Z870)/($M870))-U870^2),"")</f>
        <v/>
      </c>
      <c r="AF870" s="1" t="str">
        <f aca="false">IF($M871=1,SQRT(((AA870)/($M870))-V870^2),"")</f>
        <v/>
      </c>
      <c r="AG870" s="1" t="str">
        <f aca="false">IF($M871=1,SQRT(((AB870)/($M870))-W870^2),"")</f>
        <v/>
      </c>
    </row>
    <row r="871" customFormat="false" ht="12.8" hidden="false" customHeight="false" outlineLevel="0" collapsed="false">
      <c r="A871" s="0" t="n">
        <v>0.0178830623627</v>
      </c>
      <c r="B871" s="0" t="n">
        <v>1577122835.07</v>
      </c>
      <c r="C871" s="0" t="n">
        <f aca="false">B871-1577122810.47</f>
        <v>24.5999999046326</v>
      </c>
      <c r="D871" s="0" t="n">
        <v>455</v>
      </c>
      <c r="E871" s="0" t="n">
        <v>885</v>
      </c>
      <c r="F871" s="0" t="n">
        <v>645</v>
      </c>
      <c r="G871" s="0" t="n">
        <v>582</v>
      </c>
      <c r="H871" s="0" t="n">
        <v>318</v>
      </c>
      <c r="I871" s="0" t="n">
        <f aca="false">(D871+E871+F871+G871+H871)/5</f>
        <v>577</v>
      </c>
      <c r="J871" s="0" t="n">
        <f aca="false">I871-577.6</f>
        <v>-0.600000000000023</v>
      </c>
      <c r="K871" s="0" t="n">
        <f aca="false">(I871-I870)/(A871-A870)</f>
        <v>6533.18379990618</v>
      </c>
      <c r="L871" s="0" t="str">
        <f aca="false">IF(G871&gt;590,"RELAX",IF(G871&lt;500,"FIST","TRANSITION"))</f>
        <v>TRANSITION</v>
      </c>
      <c r="M871" s="1" t="n">
        <f aca="false">IF(L871=L870,M870+1,1)</f>
        <v>14</v>
      </c>
      <c r="N871" s="1" t="n">
        <f aca="false">IF($L871=$L870,N870+D871,D871)</f>
        <v>6362</v>
      </c>
      <c r="O871" s="1" t="n">
        <f aca="false">IF($L871=$L870,O870+E871,E871)</f>
        <v>12367</v>
      </c>
      <c r="P871" s="1" t="n">
        <f aca="false">IF($L871=$L870,P870+F871,F871)</f>
        <v>9004</v>
      </c>
      <c r="Q871" s="1" t="n">
        <f aca="false">IF($L871=$L870,Q870+G871,G871)</f>
        <v>7971</v>
      </c>
      <c r="R871" s="1" t="n">
        <f aca="false">IF($L871=$L870,R870+H871,H871)</f>
        <v>4430</v>
      </c>
      <c r="S871" s="1" t="str">
        <f aca="false">IF($M872=1,N871/$M871,"")</f>
        <v/>
      </c>
      <c r="T871" s="1" t="str">
        <f aca="false">IF($M872=1,O871/$M871,"")</f>
        <v/>
      </c>
      <c r="U871" s="1" t="str">
        <f aca="false">IF($M872=1,P871/$M871,"")</f>
        <v/>
      </c>
      <c r="V871" s="1" t="str">
        <f aca="false">IF($M872=1,Q871/$M871,"")</f>
        <v/>
      </c>
      <c r="W871" s="1" t="str">
        <f aca="false">IF($M872=1,R871/$M871,"")</f>
        <v/>
      </c>
      <c r="X871" s="1" t="n">
        <f aca="false">IF($L871=$L870,X870+D871^2,D871^2)</f>
        <v>2891078</v>
      </c>
      <c r="Y871" s="1" t="n">
        <f aca="false">IF($L871=$L870,Y870+E871^2,E871^2)</f>
        <v>10924523</v>
      </c>
      <c r="Z871" s="1" t="n">
        <f aca="false">IF($L871=$L870,Z870+F871^2,F871^2)</f>
        <v>5790934</v>
      </c>
      <c r="AA871" s="1" t="n">
        <f aca="false">IF($L871=$L870,AA870+G871^2,G871^2)</f>
        <v>4539649</v>
      </c>
      <c r="AB871" s="1" t="n">
        <f aca="false">IF($L871=$L870,AB870+H871^2,H871^2)</f>
        <v>1401788</v>
      </c>
      <c r="AC871" s="1" t="str">
        <f aca="false">IF($M872=1,SQRT(((X871)/($M871))-S871^2),"")</f>
        <v/>
      </c>
      <c r="AD871" s="1" t="str">
        <f aca="false">IF($M872=1,SQRT(((Y871)/($M871))-T871^2),"")</f>
        <v/>
      </c>
      <c r="AE871" s="1" t="str">
        <f aca="false">IF($M872=1,SQRT(((Z871)/($M871))-U871^2),"")</f>
        <v/>
      </c>
      <c r="AF871" s="1" t="str">
        <f aca="false">IF($M872=1,SQRT(((AA871)/($M871))-V871^2),"")</f>
        <v/>
      </c>
      <c r="AG871" s="1" t="str">
        <f aca="false">IF($M872=1,SQRT(((AB871)/($M871))-W871^2),"")</f>
        <v/>
      </c>
    </row>
    <row r="872" customFormat="false" ht="12.8" hidden="false" customHeight="false" outlineLevel="0" collapsed="false">
      <c r="A872" s="0" t="n">
        <v>0.0180358886719</v>
      </c>
      <c r="B872" s="0" t="n">
        <v>1577122835.07</v>
      </c>
      <c r="C872" s="0" t="n">
        <f aca="false">B872-1577122810.47</f>
        <v>24.5999999046326</v>
      </c>
      <c r="D872" s="0" t="n">
        <v>455</v>
      </c>
      <c r="E872" s="0" t="n">
        <v>884</v>
      </c>
      <c r="F872" s="0" t="n">
        <v>645</v>
      </c>
      <c r="G872" s="0" t="n">
        <v>584</v>
      </c>
      <c r="H872" s="0" t="n">
        <v>317</v>
      </c>
      <c r="I872" s="0" t="n">
        <f aca="false">(D872+E872+F872+G872+H872)/5</f>
        <v>577</v>
      </c>
      <c r="J872" s="0" t="n">
        <f aca="false">I872-577.6</f>
        <v>-0.600000000000023</v>
      </c>
      <c r="K872" s="0" t="n">
        <f aca="false">(I872-I871)/(A872-A871)</f>
        <v>0</v>
      </c>
      <c r="L872" s="0" t="str">
        <f aca="false">IF(G872&gt;590,"RELAX",IF(G872&lt;500,"FIST","TRANSITION"))</f>
        <v>TRANSITION</v>
      </c>
      <c r="M872" s="1" t="n">
        <f aca="false">IF(L872=L871,M871+1,1)</f>
        <v>15</v>
      </c>
      <c r="N872" s="1" t="n">
        <f aca="false">IF($L872=$L871,N871+D872,D872)</f>
        <v>6817</v>
      </c>
      <c r="O872" s="1" t="n">
        <f aca="false">IF($L872=$L871,O871+E872,E872)</f>
        <v>13251</v>
      </c>
      <c r="P872" s="1" t="n">
        <f aca="false">IF($L872=$L871,P871+F872,F872)</f>
        <v>9649</v>
      </c>
      <c r="Q872" s="1" t="n">
        <f aca="false">IF($L872=$L871,Q871+G872,G872)</f>
        <v>8555</v>
      </c>
      <c r="R872" s="1" t="n">
        <f aca="false">IF($L872=$L871,R871+H872,H872)</f>
        <v>4747</v>
      </c>
      <c r="S872" s="1" t="str">
        <f aca="false">IF($M873=1,N872/$M872,"")</f>
        <v/>
      </c>
      <c r="T872" s="1" t="str">
        <f aca="false">IF($M873=1,O872/$M872,"")</f>
        <v/>
      </c>
      <c r="U872" s="1" t="str">
        <f aca="false">IF($M873=1,P872/$M872,"")</f>
        <v/>
      </c>
      <c r="V872" s="1" t="str">
        <f aca="false">IF($M873=1,Q872/$M872,"")</f>
        <v/>
      </c>
      <c r="W872" s="1" t="str">
        <f aca="false">IF($M873=1,R872/$M872,"")</f>
        <v/>
      </c>
      <c r="X872" s="1" t="n">
        <f aca="false">IF($L872=$L871,X871+D872^2,D872^2)</f>
        <v>3098103</v>
      </c>
      <c r="Y872" s="1" t="n">
        <f aca="false">IF($L872=$L871,Y871+E872^2,E872^2)</f>
        <v>11705979</v>
      </c>
      <c r="Z872" s="1" t="n">
        <f aca="false">IF($L872=$L871,Z871+F872^2,F872^2)</f>
        <v>6206959</v>
      </c>
      <c r="AA872" s="1" t="n">
        <f aca="false">IF($L872=$L871,AA871+G872^2,G872^2)</f>
        <v>4880705</v>
      </c>
      <c r="AB872" s="1" t="n">
        <f aca="false">IF($L872=$L871,AB871+H872^2,H872^2)</f>
        <v>1502277</v>
      </c>
      <c r="AC872" s="1" t="str">
        <f aca="false">IF($M873=1,SQRT(((X872)/($M872))-S872^2),"")</f>
        <v/>
      </c>
      <c r="AD872" s="1" t="str">
        <f aca="false">IF($M873=1,SQRT(((Y872)/($M872))-T872^2),"")</f>
        <v/>
      </c>
      <c r="AE872" s="1" t="str">
        <f aca="false">IF($M873=1,SQRT(((Z872)/($M872))-U872^2),"")</f>
        <v/>
      </c>
      <c r="AF872" s="1" t="str">
        <f aca="false">IF($M873=1,SQRT(((AA872)/($M872))-V872^2),"")</f>
        <v/>
      </c>
      <c r="AG872" s="1" t="str">
        <f aca="false">IF($M873=1,SQRT(((AB872)/($M872))-W872^2),"")</f>
        <v/>
      </c>
    </row>
    <row r="873" customFormat="false" ht="12.8" hidden="false" customHeight="false" outlineLevel="0" collapsed="false">
      <c r="A873" s="0" t="n">
        <v>0.0181889533997</v>
      </c>
      <c r="B873" s="0" t="n">
        <v>1577122835.07</v>
      </c>
      <c r="C873" s="0" t="n">
        <f aca="false">B873-1577122810.47</f>
        <v>24.5999999046326</v>
      </c>
      <c r="D873" s="0" t="n">
        <v>454</v>
      </c>
      <c r="E873" s="0" t="n">
        <v>883</v>
      </c>
      <c r="F873" s="0" t="n">
        <v>646</v>
      </c>
      <c r="G873" s="0" t="n">
        <v>587</v>
      </c>
      <c r="H873" s="0" t="n">
        <v>317</v>
      </c>
      <c r="I873" s="0" t="n">
        <f aca="false">(D873+E873+F873+G873+H873)/5</f>
        <v>577.4</v>
      </c>
      <c r="J873" s="0" t="n">
        <f aca="false">I873-577.6</f>
        <v>-0.200000000000045</v>
      </c>
      <c r="K873" s="0" t="n">
        <f aca="false">(I873-I872)/(A873-A872)</f>
        <v>2613.27351996232</v>
      </c>
      <c r="L873" s="0" t="str">
        <f aca="false">IF(G873&gt;590,"RELAX",IF(G873&lt;500,"FIST","TRANSITION"))</f>
        <v>TRANSITION</v>
      </c>
      <c r="M873" s="1" t="n">
        <f aca="false">IF(L873=L872,M872+1,1)</f>
        <v>16</v>
      </c>
      <c r="N873" s="1" t="n">
        <f aca="false">IF($L873=$L872,N872+D873,D873)</f>
        <v>7271</v>
      </c>
      <c r="O873" s="1" t="n">
        <f aca="false">IF($L873=$L872,O872+E873,E873)</f>
        <v>14134</v>
      </c>
      <c r="P873" s="1" t="n">
        <f aca="false">IF($L873=$L872,P872+F873,F873)</f>
        <v>10295</v>
      </c>
      <c r="Q873" s="1" t="n">
        <f aca="false">IF($L873=$L872,Q872+G873,G873)</f>
        <v>9142</v>
      </c>
      <c r="R873" s="1" t="n">
        <f aca="false">IF($L873=$L872,R872+H873,H873)</f>
        <v>5064</v>
      </c>
      <c r="S873" s="1" t="str">
        <f aca="false">IF($M874=1,N873/$M873,"")</f>
        <v/>
      </c>
      <c r="T873" s="1" t="str">
        <f aca="false">IF($M874=1,O873/$M873,"")</f>
        <v/>
      </c>
      <c r="U873" s="1" t="str">
        <f aca="false">IF($M874=1,P873/$M873,"")</f>
        <v/>
      </c>
      <c r="V873" s="1" t="str">
        <f aca="false">IF($M874=1,Q873/$M873,"")</f>
        <v/>
      </c>
      <c r="W873" s="1" t="str">
        <f aca="false">IF($M874=1,R873/$M873,"")</f>
        <v/>
      </c>
      <c r="X873" s="1" t="n">
        <f aca="false">IF($L873=$L872,X872+D873^2,D873^2)</f>
        <v>3304219</v>
      </c>
      <c r="Y873" s="1" t="n">
        <f aca="false">IF($L873=$L872,Y872+E873^2,E873^2)</f>
        <v>12485668</v>
      </c>
      <c r="Z873" s="1" t="n">
        <f aca="false">IF($L873=$L872,Z872+F873^2,F873^2)</f>
        <v>6624275</v>
      </c>
      <c r="AA873" s="1" t="n">
        <f aca="false">IF($L873=$L872,AA872+G873^2,G873^2)</f>
        <v>5225274</v>
      </c>
      <c r="AB873" s="1" t="n">
        <f aca="false">IF($L873=$L872,AB872+H873^2,H873^2)</f>
        <v>1602766</v>
      </c>
      <c r="AC873" s="1" t="str">
        <f aca="false">IF($M874=1,SQRT(((X873)/($M873))-S873^2),"")</f>
        <v/>
      </c>
      <c r="AD873" s="1" t="str">
        <f aca="false">IF($M874=1,SQRT(((Y873)/($M873))-T873^2),"")</f>
        <v/>
      </c>
      <c r="AE873" s="1" t="str">
        <f aca="false">IF($M874=1,SQRT(((Z873)/($M873))-U873^2),"")</f>
        <v/>
      </c>
      <c r="AF873" s="1" t="str">
        <f aca="false">IF($M874=1,SQRT(((AA873)/($M873))-V873^2),"")</f>
        <v/>
      </c>
      <c r="AG873" s="1" t="str">
        <f aca="false">IF($M874=1,SQRT(((AB873)/($M873))-W873^2),"")</f>
        <v/>
      </c>
    </row>
    <row r="874" customFormat="false" ht="12.8" hidden="false" customHeight="false" outlineLevel="0" collapsed="false">
      <c r="A874" s="0" t="n">
        <v>0.0183410644531</v>
      </c>
      <c r="B874" s="0" t="n">
        <v>1577122835.07</v>
      </c>
      <c r="C874" s="0" t="n">
        <f aca="false">B874-1577122810.47</f>
        <v>24.5999999046326</v>
      </c>
      <c r="D874" s="0" t="n">
        <v>455</v>
      </c>
      <c r="E874" s="0" t="n">
        <v>885</v>
      </c>
      <c r="F874" s="0" t="n">
        <v>645</v>
      </c>
      <c r="G874" s="0" t="n">
        <v>590</v>
      </c>
      <c r="H874" s="0" t="n">
        <v>315</v>
      </c>
      <c r="I874" s="0" t="n">
        <f aca="false">(D874+E874+F874+G874+H874)/5</f>
        <v>578</v>
      </c>
      <c r="J874" s="0" t="n">
        <f aca="false">I874-577.6</f>
        <v>0.399999999999977</v>
      </c>
      <c r="K874" s="0" t="n">
        <f aca="false">(I874-I873)/(A874-A873)</f>
        <v>3944.48652210849</v>
      </c>
      <c r="L874" s="0" t="str">
        <f aca="false">IF(G874&gt;590,"RELAX",IF(G874&lt;500,"FIST","TRANSITION"))</f>
        <v>TRANSITION</v>
      </c>
      <c r="M874" s="1" t="n">
        <f aca="false">IF(L874=L873,M873+1,1)</f>
        <v>17</v>
      </c>
      <c r="N874" s="1" t="n">
        <f aca="false">IF($L874=$L873,N873+D874,D874)</f>
        <v>7726</v>
      </c>
      <c r="O874" s="1" t="n">
        <f aca="false">IF($L874=$L873,O873+E874,E874)</f>
        <v>15019</v>
      </c>
      <c r="P874" s="1" t="n">
        <f aca="false">IF($L874=$L873,P873+F874,F874)</f>
        <v>10940</v>
      </c>
      <c r="Q874" s="1" t="n">
        <f aca="false">IF($L874=$L873,Q873+G874,G874)</f>
        <v>9732</v>
      </c>
      <c r="R874" s="1" t="n">
        <f aca="false">IF($L874=$L873,R873+H874,H874)</f>
        <v>5379</v>
      </c>
      <c r="S874" s="1" t="n">
        <f aca="false">IF($M875=1,N874/$M874,"")</f>
        <v>454.470588235294</v>
      </c>
      <c r="T874" s="1" t="n">
        <f aca="false">IF($M875=1,O874/$M874,"")</f>
        <v>883.470588235294</v>
      </c>
      <c r="U874" s="1" t="n">
        <f aca="false">IF($M875=1,P874/$M874,"")</f>
        <v>643.529411764706</v>
      </c>
      <c r="V874" s="1" t="n">
        <f aca="false">IF($M875=1,Q874/$M874,"")</f>
        <v>572.470588235294</v>
      </c>
      <c r="W874" s="1" t="n">
        <f aca="false">IF($M875=1,R874/$M874,"")</f>
        <v>316.411764705882</v>
      </c>
      <c r="X874" s="1" t="n">
        <f aca="false">IF($L874=$L873,X873+D874^2,D874^2)</f>
        <v>3511244</v>
      </c>
      <c r="Y874" s="1" t="n">
        <f aca="false">IF($L874=$L873,Y873+E874^2,E874^2)</f>
        <v>13268893</v>
      </c>
      <c r="Z874" s="1" t="n">
        <f aca="false">IF($L874=$L873,Z873+F874^2,F874^2)</f>
        <v>7040300</v>
      </c>
      <c r="AA874" s="1" t="n">
        <f aca="false">IF($L874=$L873,AA873+G874^2,G874^2)</f>
        <v>5573374</v>
      </c>
      <c r="AB874" s="1" t="n">
        <f aca="false">IF($L874=$L873,AB873+H874^2,H874^2)</f>
        <v>1701991</v>
      </c>
      <c r="AC874" s="1" t="n">
        <f aca="false">IF($M875=1,SQRT(((X874)/($M874))-S874^2),"")</f>
        <v>0.499134198457384</v>
      </c>
      <c r="AD874" s="1" t="n">
        <f aca="false">IF($M875=1,SQRT(((Y874)/($M874))-T874^2),"")</f>
        <v>1.68444953682459</v>
      </c>
      <c r="AE874" s="1" t="n">
        <f aca="false">IF($M875=1,SQRT(((Z874)/($M874))-U874^2),"")</f>
        <v>2.27822549777888</v>
      </c>
      <c r="AF874" s="1" t="n">
        <f aca="false">IF($M875=1,SQRT(((AA874)/($M874))-V874^2),"")</f>
        <v>11.0885083442734</v>
      </c>
      <c r="AG874" s="1" t="n">
        <f aca="false">IF($M875=1,SQRT(((AB874)/($M874))-W874^2),"")</f>
        <v>0.844276476130007</v>
      </c>
    </row>
    <row r="875" customFormat="false" ht="12.8" hidden="false" customHeight="false" outlineLevel="0" collapsed="false">
      <c r="A875" s="0" t="n">
        <v>0.0184938907623</v>
      </c>
      <c r="B875" s="0" t="n">
        <v>1577122835.07</v>
      </c>
      <c r="C875" s="0" t="n">
        <f aca="false">B875-1577122810.47</f>
        <v>24.5999999046326</v>
      </c>
      <c r="D875" s="0" t="n">
        <v>454</v>
      </c>
      <c r="E875" s="0" t="n">
        <v>885</v>
      </c>
      <c r="F875" s="0" t="n">
        <v>645</v>
      </c>
      <c r="G875" s="0" t="n">
        <v>592</v>
      </c>
      <c r="H875" s="0" t="n">
        <v>317</v>
      </c>
      <c r="I875" s="0" t="n">
        <f aca="false">(D875+E875+F875+G875+H875)/5</f>
        <v>578.6</v>
      </c>
      <c r="J875" s="0" t="n">
        <f aca="false">I875-577.6</f>
        <v>1</v>
      </c>
      <c r="K875" s="0" t="n">
        <f aca="false">(I875-I874)/(A875-A874)</f>
        <v>3926.0255851289</v>
      </c>
      <c r="L875" s="0" t="str">
        <f aca="false">IF(G875&gt;590,"RELAX",IF(G875&lt;500,"FIST","TRANSITION"))</f>
        <v>RELAX</v>
      </c>
      <c r="M875" s="1" t="n">
        <f aca="false">IF(L875=L874,M874+1,1)</f>
        <v>1</v>
      </c>
      <c r="N875" s="1" t="n">
        <f aca="false">IF($L875=$L874,N874+D875,D875)</f>
        <v>454</v>
      </c>
      <c r="O875" s="1" t="n">
        <f aca="false">IF($L875=$L874,O874+E875,E875)</f>
        <v>885</v>
      </c>
      <c r="P875" s="1" t="n">
        <f aca="false">IF($L875=$L874,P874+F875,F875)</f>
        <v>645</v>
      </c>
      <c r="Q875" s="1" t="n">
        <f aca="false">IF($L875=$L874,Q874+G875,G875)</f>
        <v>592</v>
      </c>
      <c r="R875" s="1" t="n">
        <f aca="false">IF($L875=$L874,R874+H875,H875)</f>
        <v>317</v>
      </c>
      <c r="S875" s="1" t="str">
        <f aca="false">IF($M876=1,N875/$M875,"")</f>
        <v/>
      </c>
      <c r="T875" s="1" t="str">
        <f aca="false">IF($M876=1,O875/$M875,"")</f>
        <v/>
      </c>
      <c r="U875" s="1" t="str">
        <f aca="false">IF($M876=1,P875/$M875,"")</f>
        <v/>
      </c>
      <c r="V875" s="1" t="str">
        <f aca="false">IF($M876=1,Q875/$M875,"")</f>
        <v/>
      </c>
      <c r="W875" s="1" t="str">
        <f aca="false">IF($M876=1,R875/$M875,"")</f>
        <v/>
      </c>
      <c r="X875" s="1" t="n">
        <f aca="false">IF($L875=$L874,X874+D875^2,D875^2)</f>
        <v>206116</v>
      </c>
      <c r="Y875" s="1" t="n">
        <f aca="false">IF($L875=$L874,Y874+E875^2,E875^2)</f>
        <v>783225</v>
      </c>
      <c r="Z875" s="1" t="n">
        <f aca="false">IF($L875=$L874,Z874+F875^2,F875^2)</f>
        <v>416025</v>
      </c>
      <c r="AA875" s="1" t="n">
        <f aca="false">IF($L875=$L874,AA874+G875^2,G875^2)</f>
        <v>350464</v>
      </c>
      <c r="AB875" s="1" t="n">
        <f aca="false">IF($L875=$L874,AB874+H875^2,H875^2)</f>
        <v>100489</v>
      </c>
      <c r="AC875" s="1" t="str">
        <f aca="false">IF($M876=1,SQRT(((X875)/($M875))-S875^2),"")</f>
        <v/>
      </c>
      <c r="AD875" s="1" t="str">
        <f aca="false">IF($M876=1,SQRT(((Y875)/($M875))-T875^2),"")</f>
        <v/>
      </c>
      <c r="AE875" s="1" t="str">
        <f aca="false">IF($M876=1,SQRT(((Z875)/($M875))-U875^2),"")</f>
        <v/>
      </c>
      <c r="AF875" s="1" t="str">
        <f aca="false">IF($M876=1,SQRT(((AA875)/($M875))-V875^2),"")</f>
        <v/>
      </c>
      <c r="AG875" s="1" t="str">
        <f aca="false">IF($M876=1,SQRT(((AB875)/($M875))-W875^2),"")</f>
        <v/>
      </c>
    </row>
    <row r="876" customFormat="false" ht="12.8" hidden="false" customHeight="false" outlineLevel="0" collapsed="false">
      <c r="A876" s="0" t="n">
        <v>0.0186460018158</v>
      </c>
      <c r="B876" s="0" t="n">
        <v>1577122835.07</v>
      </c>
      <c r="C876" s="0" t="n">
        <f aca="false">B876-1577122810.47</f>
        <v>24.5999999046326</v>
      </c>
      <c r="D876" s="0" t="n">
        <v>455</v>
      </c>
      <c r="E876" s="0" t="n">
        <v>884</v>
      </c>
      <c r="F876" s="0" t="n">
        <v>645</v>
      </c>
      <c r="G876" s="0" t="n">
        <v>593</v>
      </c>
      <c r="H876" s="0" t="n">
        <v>317</v>
      </c>
      <c r="I876" s="0" t="n">
        <f aca="false">(D876+E876+F876+G876+H876)/5</f>
        <v>578.8</v>
      </c>
      <c r="J876" s="0" t="n">
        <f aca="false">I876-577.6</f>
        <v>1.19999999999993</v>
      </c>
      <c r="K876" s="0" t="n">
        <f aca="false">(I876-I875)/(A876-A875)</f>
        <v>1314.82883983794</v>
      </c>
      <c r="L876" s="0" t="str">
        <f aca="false">IF(G876&gt;590,"RELAX",IF(G876&lt;500,"FIST","TRANSITION"))</f>
        <v>RELAX</v>
      </c>
      <c r="M876" s="1" t="n">
        <f aca="false">IF(L876=L875,M875+1,1)</f>
        <v>2</v>
      </c>
      <c r="N876" s="1" t="n">
        <f aca="false">IF($L876=$L875,N875+D876,D876)</f>
        <v>909</v>
      </c>
      <c r="O876" s="1" t="n">
        <f aca="false">IF($L876=$L875,O875+E876,E876)</f>
        <v>1769</v>
      </c>
      <c r="P876" s="1" t="n">
        <f aca="false">IF($L876=$L875,P875+F876,F876)</f>
        <v>1290</v>
      </c>
      <c r="Q876" s="1" t="n">
        <f aca="false">IF($L876=$L875,Q875+G876,G876)</f>
        <v>1185</v>
      </c>
      <c r="R876" s="1" t="n">
        <f aca="false">IF($L876=$L875,R875+H876,H876)</f>
        <v>634</v>
      </c>
      <c r="S876" s="1" t="str">
        <f aca="false">IF($M877=1,N876/$M876,"")</f>
        <v/>
      </c>
      <c r="T876" s="1" t="str">
        <f aca="false">IF($M877=1,O876/$M876,"")</f>
        <v/>
      </c>
      <c r="U876" s="1" t="str">
        <f aca="false">IF($M877=1,P876/$M876,"")</f>
        <v/>
      </c>
      <c r="V876" s="1" t="str">
        <f aca="false">IF($M877=1,Q876/$M876,"")</f>
        <v/>
      </c>
      <c r="W876" s="1" t="str">
        <f aca="false">IF($M877=1,R876/$M876,"")</f>
        <v/>
      </c>
      <c r="X876" s="1" t="n">
        <f aca="false">IF($L876=$L875,X875+D876^2,D876^2)</f>
        <v>413141</v>
      </c>
      <c r="Y876" s="1" t="n">
        <f aca="false">IF($L876=$L875,Y875+E876^2,E876^2)</f>
        <v>1564681</v>
      </c>
      <c r="Z876" s="1" t="n">
        <f aca="false">IF($L876=$L875,Z875+F876^2,F876^2)</f>
        <v>832050</v>
      </c>
      <c r="AA876" s="1" t="n">
        <f aca="false">IF($L876=$L875,AA875+G876^2,G876^2)</f>
        <v>702113</v>
      </c>
      <c r="AB876" s="1" t="n">
        <f aca="false">IF($L876=$L875,AB875+H876^2,H876^2)</f>
        <v>200978</v>
      </c>
      <c r="AC876" s="1" t="str">
        <f aca="false">IF($M877=1,SQRT(((X876)/($M876))-S876^2),"")</f>
        <v/>
      </c>
      <c r="AD876" s="1" t="str">
        <f aca="false">IF($M877=1,SQRT(((Y876)/($M876))-T876^2),"")</f>
        <v/>
      </c>
      <c r="AE876" s="1" t="str">
        <f aca="false">IF($M877=1,SQRT(((Z876)/($M876))-U876^2),"")</f>
        <v/>
      </c>
      <c r="AF876" s="1" t="str">
        <f aca="false">IF($M877=1,SQRT(((AA876)/($M876))-V876^2),"")</f>
        <v/>
      </c>
      <c r="AG876" s="1" t="str">
        <f aca="false">IF($M877=1,SQRT(((AB876)/($M876))-W876^2),"")</f>
        <v/>
      </c>
    </row>
    <row r="877" customFormat="false" ht="12.8" hidden="false" customHeight="false" outlineLevel="0" collapsed="false">
      <c r="A877" s="0" t="n">
        <v>0.0187978744507</v>
      </c>
      <c r="B877" s="0" t="n">
        <v>1577122835.07</v>
      </c>
      <c r="C877" s="0" t="n">
        <f aca="false">B877-1577122810.47</f>
        <v>24.5999999046326</v>
      </c>
      <c r="D877" s="0" t="n">
        <v>455</v>
      </c>
      <c r="E877" s="0" t="n">
        <v>884</v>
      </c>
      <c r="F877" s="0" t="n">
        <v>644</v>
      </c>
      <c r="G877" s="0" t="n">
        <v>594</v>
      </c>
      <c r="H877" s="0" t="n">
        <v>317</v>
      </c>
      <c r="I877" s="0" t="n">
        <f aca="false">(D877+E877+F877+G877+H877)/5</f>
        <v>578.8</v>
      </c>
      <c r="J877" s="0" t="n">
        <f aca="false">I877-577.6</f>
        <v>1.19999999999993</v>
      </c>
      <c r="K877" s="0" t="n">
        <f aca="false">(I877-I876)/(A877-A876)</f>
        <v>0</v>
      </c>
      <c r="L877" s="0" t="str">
        <f aca="false">IF(G877&gt;590,"RELAX",IF(G877&lt;500,"FIST","TRANSITION"))</f>
        <v>RELAX</v>
      </c>
      <c r="M877" s="1" t="n">
        <f aca="false">IF(L877=L876,M876+1,1)</f>
        <v>3</v>
      </c>
      <c r="N877" s="1" t="n">
        <f aca="false">IF($L877=$L876,N876+D877,D877)</f>
        <v>1364</v>
      </c>
      <c r="O877" s="1" t="n">
        <f aca="false">IF($L877=$L876,O876+E877,E877)</f>
        <v>2653</v>
      </c>
      <c r="P877" s="1" t="n">
        <f aca="false">IF($L877=$L876,P876+F877,F877)</f>
        <v>1934</v>
      </c>
      <c r="Q877" s="1" t="n">
        <f aca="false">IF($L877=$L876,Q876+G877,G877)</f>
        <v>1779</v>
      </c>
      <c r="R877" s="1" t="n">
        <f aca="false">IF($L877=$L876,R876+H877,H877)</f>
        <v>951</v>
      </c>
      <c r="S877" s="1" t="str">
        <f aca="false">IF($M878=1,N877/$M877,"")</f>
        <v/>
      </c>
      <c r="T877" s="1" t="str">
        <f aca="false">IF($M878=1,O877/$M877,"")</f>
        <v/>
      </c>
      <c r="U877" s="1" t="str">
        <f aca="false">IF($M878=1,P877/$M877,"")</f>
        <v/>
      </c>
      <c r="V877" s="1" t="str">
        <f aca="false">IF($M878=1,Q877/$M877,"")</f>
        <v/>
      </c>
      <c r="W877" s="1" t="str">
        <f aca="false">IF($M878=1,R877/$M877,"")</f>
        <v/>
      </c>
      <c r="X877" s="1" t="n">
        <f aca="false">IF($L877=$L876,X876+D877^2,D877^2)</f>
        <v>620166</v>
      </c>
      <c r="Y877" s="1" t="n">
        <f aca="false">IF($L877=$L876,Y876+E877^2,E877^2)</f>
        <v>2346137</v>
      </c>
      <c r="Z877" s="1" t="n">
        <f aca="false">IF($L877=$L876,Z876+F877^2,F877^2)</f>
        <v>1246786</v>
      </c>
      <c r="AA877" s="1" t="n">
        <f aca="false">IF($L877=$L876,AA876+G877^2,G877^2)</f>
        <v>1054949</v>
      </c>
      <c r="AB877" s="1" t="n">
        <f aca="false">IF($L877=$L876,AB876+H877^2,H877^2)</f>
        <v>301467</v>
      </c>
      <c r="AC877" s="1" t="str">
        <f aca="false">IF($M878=1,SQRT(((X877)/($M877))-S877^2),"")</f>
        <v/>
      </c>
      <c r="AD877" s="1" t="str">
        <f aca="false">IF($M878=1,SQRT(((Y877)/($M877))-T877^2),"")</f>
        <v/>
      </c>
      <c r="AE877" s="1" t="str">
        <f aca="false">IF($M878=1,SQRT(((Z877)/($M877))-U877^2),"")</f>
        <v/>
      </c>
      <c r="AF877" s="1" t="str">
        <f aca="false">IF($M878=1,SQRT(((AA877)/($M877))-V877^2),"")</f>
        <v/>
      </c>
      <c r="AG877" s="1" t="str">
        <f aca="false">IF($M878=1,SQRT(((AB877)/($M877))-W877^2),"")</f>
        <v/>
      </c>
    </row>
    <row r="878" customFormat="false" ht="12.8" hidden="false" customHeight="false" outlineLevel="0" collapsed="false">
      <c r="A878" s="0" t="n">
        <v>0.0189518928528</v>
      </c>
      <c r="B878" s="0" t="n">
        <v>1577122835.07</v>
      </c>
      <c r="C878" s="0" t="n">
        <f aca="false">B878-1577122810.47</f>
        <v>24.5999999046326</v>
      </c>
      <c r="D878" s="0" t="n">
        <v>455</v>
      </c>
      <c r="E878" s="0" t="n">
        <v>885</v>
      </c>
      <c r="F878" s="0" t="n">
        <v>642</v>
      </c>
      <c r="G878" s="0" t="n">
        <v>594</v>
      </c>
      <c r="H878" s="0" t="n">
        <v>317</v>
      </c>
      <c r="I878" s="0" t="n">
        <f aca="false">(D878+E878+F878+G878+H878)/5</f>
        <v>578.6</v>
      </c>
      <c r="J878" s="0" t="n">
        <f aca="false">I878-577.6</f>
        <v>1</v>
      </c>
      <c r="K878" s="0" t="n">
        <f aca="false">(I878-I877)/(A878-A877)</f>
        <v>-1298.54613002721</v>
      </c>
      <c r="L878" s="0" t="str">
        <f aca="false">IF(G878&gt;590,"RELAX",IF(G878&lt;500,"FIST","TRANSITION"))</f>
        <v>RELAX</v>
      </c>
      <c r="M878" s="1" t="n">
        <f aca="false">IF(L878=L877,M877+1,1)</f>
        <v>4</v>
      </c>
      <c r="N878" s="1" t="n">
        <f aca="false">IF($L878=$L877,N877+D878,D878)</f>
        <v>1819</v>
      </c>
      <c r="O878" s="1" t="n">
        <f aca="false">IF($L878=$L877,O877+E878,E878)</f>
        <v>3538</v>
      </c>
      <c r="P878" s="1" t="n">
        <f aca="false">IF($L878=$L877,P877+F878,F878)</f>
        <v>2576</v>
      </c>
      <c r="Q878" s="1" t="n">
        <f aca="false">IF($L878=$L877,Q877+G878,G878)</f>
        <v>2373</v>
      </c>
      <c r="R878" s="1" t="n">
        <f aca="false">IF($L878=$L877,R877+H878,H878)</f>
        <v>1268</v>
      </c>
      <c r="S878" s="1" t="str">
        <f aca="false">IF($M879=1,N878/$M878,"")</f>
        <v/>
      </c>
      <c r="T878" s="1" t="str">
        <f aca="false">IF($M879=1,O878/$M878,"")</f>
        <v/>
      </c>
      <c r="U878" s="1" t="str">
        <f aca="false">IF($M879=1,P878/$M878,"")</f>
        <v/>
      </c>
      <c r="V878" s="1" t="str">
        <f aca="false">IF($M879=1,Q878/$M878,"")</f>
        <v/>
      </c>
      <c r="W878" s="1" t="str">
        <f aca="false">IF($M879=1,R878/$M878,"")</f>
        <v/>
      </c>
      <c r="X878" s="1" t="n">
        <f aca="false">IF($L878=$L877,X877+D878^2,D878^2)</f>
        <v>827191</v>
      </c>
      <c r="Y878" s="1" t="n">
        <f aca="false">IF($L878=$L877,Y877+E878^2,E878^2)</f>
        <v>3129362</v>
      </c>
      <c r="Z878" s="1" t="n">
        <f aca="false">IF($L878=$L877,Z877+F878^2,F878^2)</f>
        <v>1658950</v>
      </c>
      <c r="AA878" s="1" t="n">
        <f aca="false">IF($L878=$L877,AA877+G878^2,G878^2)</f>
        <v>1407785</v>
      </c>
      <c r="AB878" s="1" t="n">
        <f aca="false">IF($L878=$L877,AB877+H878^2,H878^2)</f>
        <v>401956</v>
      </c>
      <c r="AC878" s="1" t="str">
        <f aca="false">IF($M879=1,SQRT(((X878)/($M878))-S878^2),"")</f>
        <v/>
      </c>
      <c r="AD878" s="1" t="str">
        <f aca="false">IF($M879=1,SQRT(((Y878)/($M878))-T878^2),"")</f>
        <v/>
      </c>
      <c r="AE878" s="1" t="str">
        <f aca="false">IF($M879=1,SQRT(((Z878)/($M878))-U878^2),"")</f>
        <v/>
      </c>
      <c r="AF878" s="1" t="str">
        <f aca="false">IF($M879=1,SQRT(((AA878)/($M878))-V878^2),"")</f>
        <v/>
      </c>
      <c r="AG878" s="1" t="str">
        <f aca="false">IF($M879=1,SQRT(((AB878)/($M878))-W878^2),"")</f>
        <v/>
      </c>
    </row>
    <row r="879" customFormat="false" ht="12.8" hidden="false" customHeight="false" outlineLevel="0" collapsed="false">
      <c r="A879" s="0" t="n">
        <v>0.0191049575806</v>
      </c>
      <c r="B879" s="0" t="n">
        <v>1577122835.07</v>
      </c>
      <c r="C879" s="0" t="n">
        <f aca="false">B879-1577122810.47</f>
        <v>24.5999999046326</v>
      </c>
      <c r="D879" s="0" t="n">
        <v>454</v>
      </c>
      <c r="E879" s="0" t="n">
        <v>886</v>
      </c>
      <c r="F879" s="0" t="n">
        <v>643</v>
      </c>
      <c r="G879" s="0" t="n">
        <v>593</v>
      </c>
      <c r="H879" s="0" t="n">
        <v>317</v>
      </c>
      <c r="I879" s="0" t="n">
        <f aca="false">(D879+E879+F879+G879+H879)/5</f>
        <v>578.6</v>
      </c>
      <c r="J879" s="0" t="n">
        <f aca="false">I879-577.6</f>
        <v>1</v>
      </c>
      <c r="K879" s="0" t="n">
        <f aca="false">(I879-I878)/(A879-A878)</f>
        <v>0</v>
      </c>
      <c r="L879" s="0" t="str">
        <f aca="false">IF(G879&gt;590,"RELAX",IF(G879&lt;500,"FIST","TRANSITION"))</f>
        <v>RELAX</v>
      </c>
      <c r="M879" s="1" t="n">
        <f aca="false">IF(L879=L878,M878+1,1)</f>
        <v>5</v>
      </c>
      <c r="N879" s="1" t="n">
        <f aca="false">IF($L879=$L878,N878+D879,D879)</f>
        <v>2273</v>
      </c>
      <c r="O879" s="1" t="n">
        <f aca="false">IF($L879=$L878,O878+E879,E879)</f>
        <v>4424</v>
      </c>
      <c r="P879" s="1" t="n">
        <f aca="false">IF($L879=$L878,P878+F879,F879)</f>
        <v>3219</v>
      </c>
      <c r="Q879" s="1" t="n">
        <f aca="false">IF($L879=$L878,Q878+G879,G879)</f>
        <v>2966</v>
      </c>
      <c r="R879" s="1" t="n">
        <f aca="false">IF($L879=$L878,R878+H879,H879)</f>
        <v>1585</v>
      </c>
      <c r="S879" s="1" t="str">
        <f aca="false">IF($M880=1,N879/$M879,"")</f>
        <v/>
      </c>
      <c r="T879" s="1" t="str">
        <f aca="false">IF($M880=1,O879/$M879,"")</f>
        <v/>
      </c>
      <c r="U879" s="1" t="str">
        <f aca="false">IF($M880=1,P879/$M879,"")</f>
        <v/>
      </c>
      <c r="V879" s="1" t="str">
        <f aca="false">IF($M880=1,Q879/$M879,"")</f>
        <v/>
      </c>
      <c r="W879" s="1" t="str">
        <f aca="false">IF($M880=1,R879/$M879,"")</f>
        <v/>
      </c>
      <c r="X879" s="1" t="n">
        <f aca="false">IF($L879=$L878,X878+D879^2,D879^2)</f>
        <v>1033307</v>
      </c>
      <c r="Y879" s="1" t="n">
        <f aca="false">IF($L879=$L878,Y878+E879^2,E879^2)</f>
        <v>3914358</v>
      </c>
      <c r="Z879" s="1" t="n">
        <f aca="false">IF($L879=$L878,Z878+F879^2,F879^2)</f>
        <v>2072399</v>
      </c>
      <c r="AA879" s="1" t="n">
        <f aca="false">IF($L879=$L878,AA878+G879^2,G879^2)</f>
        <v>1759434</v>
      </c>
      <c r="AB879" s="1" t="n">
        <f aca="false">IF($L879=$L878,AB878+H879^2,H879^2)</f>
        <v>502445</v>
      </c>
      <c r="AC879" s="1" t="str">
        <f aca="false">IF($M880=1,SQRT(((X879)/($M879))-S879^2),"")</f>
        <v/>
      </c>
      <c r="AD879" s="1" t="str">
        <f aca="false">IF($M880=1,SQRT(((Y879)/($M879))-T879^2),"")</f>
        <v/>
      </c>
      <c r="AE879" s="1" t="str">
        <f aca="false">IF($M880=1,SQRT(((Z879)/($M879))-U879^2),"")</f>
        <v/>
      </c>
      <c r="AF879" s="1" t="str">
        <f aca="false">IF($M880=1,SQRT(((AA879)/($M879))-V879^2),"")</f>
        <v/>
      </c>
      <c r="AG879" s="1" t="str">
        <f aca="false">IF($M880=1,SQRT(((AB879)/($M879))-W879^2),"")</f>
        <v/>
      </c>
    </row>
    <row r="880" customFormat="false" ht="12.8" hidden="false" customHeight="false" outlineLevel="0" collapsed="false">
      <c r="A880" s="0" t="n">
        <v>0.0192580223083</v>
      </c>
      <c r="B880" s="0" t="n">
        <v>1577122835.07</v>
      </c>
      <c r="C880" s="0" t="n">
        <f aca="false">B880-1577122810.47</f>
        <v>24.5999999046326</v>
      </c>
      <c r="D880" s="0" t="n">
        <v>454</v>
      </c>
      <c r="E880" s="0" t="n">
        <v>887</v>
      </c>
      <c r="F880" s="0" t="n">
        <v>643</v>
      </c>
      <c r="G880" s="0" t="n">
        <v>593</v>
      </c>
      <c r="H880" s="0" t="n">
        <v>317</v>
      </c>
      <c r="I880" s="0" t="n">
        <f aca="false">(D880+E880+F880+G880+H880)/5</f>
        <v>578.8</v>
      </c>
      <c r="J880" s="0" t="n">
        <f aca="false">I880-577.6</f>
        <v>1.19999999999993</v>
      </c>
      <c r="K880" s="0" t="n">
        <f aca="false">(I880-I879)/(A880-A879)</f>
        <v>1306.63676083444</v>
      </c>
      <c r="L880" s="0" t="str">
        <f aca="false">IF(G880&gt;590,"RELAX",IF(G880&lt;500,"FIST","TRANSITION"))</f>
        <v>RELAX</v>
      </c>
      <c r="M880" s="1" t="n">
        <f aca="false">IF(L880=L879,M879+1,1)</f>
        <v>6</v>
      </c>
      <c r="N880" s="1" t="n">
        <f aca="false">IF($L880=$L879,N879+D880,D880)</f>
        <v>2727</v>
      </c>
      <c r="O880" s="1" t="n">
        <f aca="false">IF($L880=$L879,O879+E880,E880)</f>
        <v>5311</v>
      </c>
      <c r="P880" s="1" t="n">
        <f aca="false">IF($L880=$L879,P879+F880,F880)</f>
        <v>3862</v>
      </c>
      <c r="Q880" s="1" t="n">
        <f aca="false">IF($L880=$L879,Q879+G880,G880)</f>
        <v>3559</v>
      </c>
      <c r="R880" s="1" t="n">
        <f aca="false">IF($L880=$L879,R879+H880,H880)</f>
        <v>1902</v>
      </c>
      <c r="S880" s="1" t="str">
        <f aca="false">IF($M881=1,N880/$M880,"")</f>
        <v/>
      </c>
      <c r="T880" s="1" t="str">
        <f aca="false">IF($M881=1,O880/$M880,"")</f>
        <v/>
      </c>
      <c r="U880" s="1" t="str">
        <f aca="false">IF($M881=1,P880/$M880,"")</f>
        <v/>
      </c>
      <c r="V880" s="1" t="str">
        <f aca="false">IF($M881=1,Q880/$M880,"")</f>
        <v/>
      </c>
      <c r="W880" s="1" t="str">
        <f aca="false">IF($M881=1,R880/$M880,"")</f>
        <v/>
      </c>
      <c r="X880" s="1" t="n">
        <f aca="false">IF($L880=$L879,X879+D880^2,D880^2)</f>
        <v>1239423</v>
      </c>
      <c r="Y880" s="1" t="n">
        <f aca="false">IF($L880=$L879,Y879+E880^2,E880^2)</f>
        <v>4701127</v>
      </c>
      <c r="Z880" s="1" t="n">
        <f aca="false">IF($L880=$L879,Z879+F880^2,F880^2)</f>
        <v>2485848</v>
      </c>
      <c r="AA880" s="1" t="n">
        <f aca="false">IF($L880=$L879,AA879+G880^2,G880^2)</f>
        <v>2111083</v>
      </c>
      <c r="AB880" s="1" t="n">
        <f aca="false">IF($L880=$L879,AB879+H880^2,H880^2)</f>
        <v>602934</v>
      </c>
      <c r="AC880" s="1" t="str">
        <f aca="false">IF($M881=1,SQRT(((X880)/($M880))-S880^2),"")</f>
        <v/>
      </c>
      <c r="AD880" s="1" t="str">
        <f aca="false">IF($M881=1,SQRT(((Y880)/($M880))-T880^2),"")</f>
        <v/>
      </c>
      <c r="AE880" s="1" t="str">
        <f aca="false">IF($M881=1,SQRT(((Z880)/($M880))-U880^2),"")</f>
        <v/>
      </c>
      <c r="AF880" s="1" t="str">
        <f aca="false">IF($M881=1,SQRT(((AA880)/($M880))-V880^2),"")</f>
        <v/>
      </c>
      <c r="AG880" s="1" t="str">
        <f aca="false">IF($M881=1,SQRT(((AB880)/($M880))-W880^2),"")</f>
        <v/>
      </c>
    </row>
    <row r="881" customFormat="false" ht="12.8" hidden="false" customHeight="false" outlineLevel="0" collapsed="false">
      <c r="A881" s="0" t="n">
        <v>0.0194098949432</v>
      </c>
      <c r="B881" s="0" t="n">
        <v>1577122835.07</v>
      </c>
      <c r="C881" s="0" t="n">
        <f aca="false">B881-1577122810.47</f>
        <v>24.5999999046326</v>
      </c>
      <c r="D881" s="0" t="n">
        <v>454</v>
      </c>
      <c r="E881" s="0" t="n">
        <v>888</v>
      </c>
      <c r="F881" s="0" t="n">
        <v>644</v>
      </c>
      <c r="G881" s="0" t="n">
        <v>592</v>
      </c>
      <c r="H881" s="0" t="n">
        <v>316</v>
      </c>
      <c r="I881" s="0" t="n">
        <f aca="false">(D881+E881+F881+G881+H881)/5</f>
        <v>578.8</v>
      </c>
      <c r="J881" s="0" t="n">
        <f aca="false">I881-577.6</f>
        <v>1.19999999999993</v>
      </c>
      <c r="K881" s="0" t="n">
        <f aca="false">(I881-I880)/(A881-A880)</f>
        <v>0</v>
      </c>
      <c r="L881" s="0" t="str">
        <f aca="false">IF(G881&gt;590,"RELAX",IF(G881&lt;500,"FIST","TRANSITION"))</f>
        <v>RELAX</v>
      </c>
      <c r="M881" s="1" t="n">
        <f aca="false">IF(L881=L880,M880+1,1)</f>
        <v>7</v>
      </c>
      <c r="N881" s="1" t="n">
        <f aca="false">IF($L881=$L880,N880+D881,D881)</f>
        <v>3181</v>
      </c>
      <c r="O881" s="1" t="n">
        <f aca="false">IF($L881=$L880,O880+E881,E881)</f>
        <v>6199</v>
      </c>
      <c r="P881" s="1" t="n">
        <f aca="false">IF($L881=$L880,P880+F881,F881)</f>
        <v>4506</v>
      </c>
      <c r="Q881" s="1" t="n">
        <f aca="false">IF($L881=$L880,Q880+G881,G881)</f>
        <v>4151</v>
      </c>
      <c r="R881" s="1" t="n">
        <f aca="false">IF($L881=$L880,R880+H881,H881)</f>
        <v>2218</v>
      </c>
      <c r="S881" s="1" t="str">
        <f aca="false">IF($M882=1,N881/$M881,"")</f>
        <v/>
      </c>
      <c r="T881" s="1" t="str">
        <f aca="false">IF($M882=1,O881/$M881,"")</f>
        <v/>
      </c>
      <c r="U881" s="1" t="str">
        <f aca="false">IF($M882=1,P881/$M881,"")</f>
        <v/>
      </c>
      <c r="V881" s="1" t="str">
        <f aca="false">IF($M882=1,Q881/$M881,"")</f>
        <v/>
      </c>
      <c r="W881" s="1" t="str">
        <f aca="false">IF($M882=1,R881/$M881,"")</f>
        <v/>
      </c>
      <c r="X881" s="1" t="n">
        <f aca="false">IF($L881=$L880,X880+D881^2,D881^2)</f>
        <v>1445539</v>
      </c>
      <c r="Y881" s="1" t="n">
        <f aca="false">IF($L881=$L880,Y880+E881^2,E881^2)</f>
        <v>5489671</v>
      </c>
      <c r="Z881" s="1" t="n">
        <f aca="false">IF($L881=$L880,Z880+F881^2,F881^2)</f>
        <v>2900584</v>
      </c>
      <c r="AA881" s="1" t="n">
        <f aca="false">IF($L881=$L880,AA880+G881^2,G881^2)</f>
        <v>2461547</v>
      </c>
      <c r="AB881" s="1" t="n">
        <f aca="false">IF($L881=$L880,AB880+H881^2,H881^2)</f>
        <v>702790</v>
      </c>
      <c r="AC881" s="1" t="str">
        <f aca="false">IF($M882=1,SQRT(((X881)/($M881))-S881^2),"")</f>
        <v/>
      </c>
      <c r="AD881" s="1" t="str">
        <f aca="false">IF($M882=1,SQRT(((Y881)/($M881))-T881^2),"")</f>
        <v/>
      </c>
      <c r="AE881" s="1" t="str">
        <f aca="false">IF($M882=1,SQRT(((Z881)/($M881))-U881^2),"")</f>
        <v/>
      </c>
      <c r="AF881" s="1" t="str">
        <f aca="false">IF($M882=1,SQRT(((AA881)/($M881))-V881^2),"")</f>
        <v/>
      </c>
      <c r="AG881" s="1" t="str">
        <f aca="false">IF($M882=1,SQRT(((AB881)/($M881))-W881^2),"")</f>
        <v/>
      </c>
    </row>
    <row r="882" customFormat="false" ht="12.8" hidden="false" customHeight="false" outlineLevel="0" collapsed="false">
      <c r="A882" s="0" t="n">
        <v>0.019562959671</v>
      </c>
      <c r="B882" s="0" t="n">
        <v>1577122835.07</v>
      </c>
      <c r="C882" s="0" t="n">
        <f aca="false">B882-1577122810.47</f>
        <v>24.5999999046326</v>
      </c>
      <c r="D882" s="0" t="n">
        <v>454</v>
      </c>
      <c r="E882" s="0" t="n">
        <v>886</v>
      </c>
      <c r="F882" s="0" t="n">
        <v>645</v>
      </c>
      <c r="G882" s="0" t="n">
        <v>591</v>
      </c>
      <c r="H882" s="0" t="n">
        <v>317</v>
      </c>
      <c r="I882" s="0" t="n">
        <f aca="false">(D882+E882+F882+G882+H882)/5</f>
        <v>578.6</v>
      </c>
      <c r="J882" s="0" t="n">
        <f aca="false">I882-577.6</f>
        <v>1</v>
      </c>
      <c r="K882" s="0" t="n">
        <f aca="false">(I882-I881)/(A882-A881)</f>
        <v>-1306.63675998079</v>
      </c>
      <c r="L882" s="0" t="str">
        <f aca="false">IF(G882&gt;590,"RELAX",IF(G882&lt;500,"FIST","TRANSITION"))</f>
        <v>RELAX</v>
      </c>
      <c r="M882" s="1" t="n">
        <f aca="false">IF(L882=L881,M881+1,1)</f>
        <v>8</v>
      </c>
      <c r="N882" s="1" t="n">
        <f aca="false">IF($L882=$L881,N881+D882,D882)</f>
        <v>3635</v>
      </c>
      <c r="O882" s="1" t="n">
        <f aca="false">IF($L882=$L881,O881+E882,E882)</f>
        <v>7085</v>
      </c>
      <c r="P882" s="1" t="n">
        <f aca="false">IF($L882=$L881,P881+F882,F882)</f>
        <v>5151</v>
      </c>
      <c r="Q882" s="1" t="n">
        <f aca="false">IF($L882=$L881,Q881+G882,G882)</f>
        <v>4742</v>
      </c>
      <c r="R882" s="1" t="n">
        <f aca="false">IF($L882=$L881,R881+H882,H882)</f>
        <v>2535</v>
      </c>
      <c r="S882" s="1" t="str">
        <f aca="false">IF($M883=1,N882/$M882,"")</f>
        <v/>
      </c>
      <c r="T882" s="1" t="str">
        <f aca="false">IF($M883=1,O882/$M882,"")</f>
        <v/>
      </c>
      <c r="U882" s="1" t="str">
        <f aca="false">IF($M883=1,P882/$M882,"")</f>
        <v/>
      </c>
      <c r="V882" s="1" t="str">
        <f aca="false">IF($M883=1,Q882/$M882,"")</f>
        <v/>
      </c>
      <c r="W882" s="1" t="str">
        <f aca="false">IF($M883=1,R882/$M882,"")</f>
        <v/>
      </c>
      <c r="X882" s="1" t="n">
        <f aca="false">IF($L882=$L881,X881+D882^2,D882^2)</f>
        <v>1651655</v>
      </c>
      <c r="Y882" s="1" t="n">
        <f aca="false">IF($L882=$L881,Y881+E882^2,E882^2)</f>
        <v>6274667</v>
      </c>
      <c r="Z882" s="1" t="n">
        <f aca="false">IF($L882=$L881,Z881+F882^2,F882^2)</f>
        <v>3316609</v>
      </c>
      <c r="AA882" s="1" t="n">
        <f aca="false">IF($L882=$L881,AA881+G882^2,G882^2)</f>
        <v>2810828</v>
      </c>
      <c r="AB882" s="1" t="n">
        <f aca="false">IF($L882=$L881,AB881+H882^2,H882^2)</f>
        <v>803279</v>
      </c>
      <c r="AC882" s="1" t="str">
        <f aca="false">IF($M883=1,SQRT(((X882)/($M882))-S882^2),"")</f>
        <v/>
      </c>
      <c r="AD882" s="1" t="str">
        <f aca="false">IF($M883=1,SQRT(((Y882)/($M882))-T882^2),"")</f>
        <v/>
      </c>
      <c r="AE882" s="1" t="str">
        <f aca="false">IF($M883=1,SQRT(((Z882)/($M882))-U882^2),"")</f>
        <v/>
      </c>
      <c r="AF882" s="1" t="str">
        <f aca="false">IF($M883=1,SQRT(((AA882)/($M882))-V882^2),"")</f>
        <v/>
      </c>
      <c r="AG882" s="1" t="str">
        <f aca="false">IF($M883=1,SQRT(((AB882)/($M882))-W882^2),"")</f>
        <v/>
      </c>
    </row>
    <row r="883" customFormat="false" ht="12.8" hidden="false" customHeight="false" outlineLevel="0" collapsed="false">
      <c r="A883" s="0" t="n">
        <v>0.0197160243988</v>
      </c>
      <c r="B883" s="0" t="n">
        <v>1577122835.07</v>
      </c>
      <c r="C883" s="0" t="n">
        <f aca="false">B883-1577122810.47</f>
        <v>24.5999999046326</v>
      </c>
      <c r="D883" s="0" t="n">
        <v>453</v>
      </c>
      <c r="E883" s="0" t="n">
        <v>887</v>
      </c>
      <c r="F883" s="0" t="n">
        <v>645</v>
      </c>
      <c r="G883" s="0" t="n">
        <v>592</v>
      </c>
      <c r="H883" s="0" t="n">
        <v>315</v>
      </c>
      <c r="I883" s="0" t="n">
        <f aca="false">(D883+E883+F883+G883+H883)/5</f>
        <v>578.4</v>
      </c>
      <c r="J883" s="0" t="n">
        <f aca="false">I883-577.6</f>
        <v>0.799999999999955</v>
      </c>
      <c r="K883" s="0" t="n">
        <f aca="false">(I883-I882)/(A883-A882)</f>
        <v>-1306.6367599815</v>
      </c>
      <c r="L883" s="0" t="str">
        <f aca="false">IF(G883&gt;590,"RELAX",IF(G883&lt;500,"FIST","TRANSITION"))</f>
        <v>RELAX</v>
      </c>
      <c r="M883" s="1" t="n">
        <f aca="false">IF(L883=L882,M882+1,1)</f>
        <v>9</v>
      </c>
      <c r="N883" s="1" t="n">
        <f aca="false">IF($L883=$L882,N882+D883,D883)</f>
        <v>4088</v>
      </c>
      <c r="O883" s="1" t="n">
        <f aca="false">IF($L883=$L882,O882+E883,E883)</f>
        <v>7972</v>
      </c>
      <c r="P883" s="1" t="n">
        <f aca="false">IF($L883=$L882,P882+F883,F883)</f>
        <v>5796</v>
      </c>
      <c r="Q883" s="1" t="n">
        <f aca="false">IF($L883=$L882,Q882+G883,G883)</f>
        <v>5334</v>
      </c>
      <c r="R883" s="1" t="n">
        <f aca="false">IF($L883=$L882,R882+H883,H883)</f>
        <v>2850</v>
      </c>
      <c r="S883" s="1" t="str">
        <f aca="false">IF($M884=1,N883/$M883,"")</f>
        <v/>
      </c>
      <c r="T883" s="1" t="str">
        <f aca="false">IF($M884=1,O883/$M883,"")</f>
        <v/>
      </c>
      <c r="U883" s="1" t="str">
        <f aca="false">IF($M884=1,P883/$M883,"")</f>
        <v/>
      </c>
      <c r="V883" s="1" t="str">
        <f aca="false">IF($M884=1,Q883/$M883,"")</f>
        <v/>
      </c>
      <c r="W883" s="1" t="str">
        <f aca="false">IF($M884=1,R883/$M883,"")</f>
        <v/>
      </c>
      <c r="X883" s="1" t="n">
        <f aca="false">IF($L883=$L882,X882+D883^2,D883^2)</f>
        <v>1856864</v>
      </c>
      <c r="Y883" s="1" t="n">
        <f aca="false">IF($L883=$L882,Y882+E883^2,E883^2)</f>
        <v>7061436</v>
      </c>
      <c r="Z883" s="1" t="n">
        <f aca="false">IF($L883=$L882,Z882+F883^2,F883^2)</f>
        <v>3732634</v>
      </c>
      <c r="AA883" s="1" t="n">
        <f aca="false">IF($L883=$L882,AA882+G883^2,G883^2)</f>
        <v>3161292</v>
      </c>
      <c r="AB883" s="1" t="n">
        <f aca="false">IF($L883=$L882,AB882+H883^2,H883^2)</f>
        <v>902504</v>
      </c>
      <c r="AC883" s="1" t="str">
        <f aca="false">IF($M884=1,SQRT(((X883)/($M883))-S883^2),"")</f>
        <v/>
      </c>
      <c r="AD883" s="1" t="str">
        <f aca="false">IF($M884=1,SQRT(((Y883)/($M883))-T883^2),"")</f>
        <v/>
      </c>
      <c r="AE883" s="1" t="str">
        <f aca="false">IF($M884=1,SQRT(((Z883)/($M883))-U883^2),"")</f>
        <v/>
      </c>
      <c r="AF883" s="1" t="str">
        <f aca="false">IF($M884=1,SQRT(((AA883)/($M883))-V883^2),"")</f>
        <v/>
      </c>
      <c r="AG883" s="1" t="str">
        <f aca="false">IF($M884=1,SQRT(((AB883)/($M883))-W883^2),"")</f>
        <v/>
      </c>
    </row>
    <row r="884" customFormat="false" ht="12.8" hidden="false" customHeight="false" outlineLevel="0" collapsed="false">
      <c r="A884" s="0" t="n">
        <v>0.0198678970337</v>
      </c>
      <c r="B884" s="0" t="n">
        <v>1577122835.07</v>
      </c>
      <c r="C884" s="0" t="n">
        <f aca="false">B884-1577122810.47</f>
        <v>24.5999999046326</v>
      </c>
      <c r="D884" s="0" t="n">
        <v>453</v>
      </c>
      <c r="E884" s="0" t="n">
        <v>888</v>
      </c>
      <c r="F884" s="0" t="n">
        <v>646</v>
      </c>
      <c r="G884" s="0" t="n">
        <v>592</v>
      </c>
      <c r="H884" s="0" t="n">
        <v>316</v>
      </c>
      <c r="I884" s="0" t="n">
        <f aca="false">(D884+E884+F884+G884+H884)/5</f>
        <v>579</v>
      </c>
      <c r="J884" s="0" t="n">
        <f aca="false">I884-577.6</f>
        <v>1.39999999999998</v>
      </c>
      <c r="K884" s="0" t="n">
        <f aca="false">(I884-I883)/(A884-A883)</f>
        <v>3950.6788065875</v>
      </c>
      <c r="L884" s="0" t="str">
        <f aca="false">IF(G884&gt;590,"RELAX",IF(G884&lt;500,"FIST","TRANSITION"))</f>
        <v>RELAX</v>
      </c>
      <c r="M884" s="1" t="n">
        <f aca="false">IF(L884=L883,M883+1,1)</f>
        <v>10</v>
      </c>
      <c r="N884" s="1" t="n">
        <f aca="false">IF($L884=$L883,N883+D884,D884)</f>
        <v>4541</v>
      </c>
      <c r="O884" s="1" t="n">
        <f aca="false">IF($L884=$L883,O883+E884,E884)</f>
        <v>8860</v>
      </c>
      <c r="P884" s="1" t="n">
        <f aca="false">IF($L884=$L883,P883+F884,F884)</f>
        <v>6442</v>
      </c>
      <c r="Q884" s="1" t="n">
        <f aca="false">IF($L884=$L883,Q883+G884,G884)</f>
        <v>5926</v>
      </c>
      <c r="R884" s="1" t="n">
        <f aca="false">IF($L884=$L883,R883+H884,H884)</f>
        <v>3166</v>
      </c>
      <c r="S884" s="1" t="str">
        <f aca="false">IF($M885=1,N884/$M884,"")</f>
        <v/>
      </c>
      <c r="T884" s="1" t="str">
        <f aca="false">IF($M885=1,O884/$M884,"")</f>
        <v/>
      </c>
      <c r="U884" s="1" t="str">
        <f aca="false">IF($M885=1,P884/$M884,"")</f>
        <v/>
      </c>
      <c r="V884" s="1" t="str">
        <f aca="false">IF($M885=1,Q884/$M884,"")</f>
        <v/>
      </c>
      <c r="W884" s="1" t="str">
        <f aca="false">IF($M885=1,R884/$M884,"")</f>
        <v/>
      </c>
      <c r="X884" s="1" t="n">
        <f aca="false">IF($L884=$L883,X883+D884^2,D884^2)</f>
        <v>2062073</v>
      </c>
      <c r="Y884" s="1" t="n">
        <f aca="false">IF($L884=$L883,Y883+E884^2,E884^2)</f>
        <v>7849980</v>
      </c>
      <c r="Z884" s="1" t="n">
        <f aca="false">IF($L884=$L883,Z883+F884^2,F884^2)</f>
        <v>4149950</v>
      </c>
      <c r="AA884" s="1" t="n">
        <f aca="false">IF($L884=$L883,AA883+G884^2,G884^2)</f>
        <v>3511756</v>
      </c>
      <c r="AB884" s="1" t="n">
        <f aca="false">IF($L884=$L883,AB883+H884^2,H884^2)</f>
        <v>1002360</v>
      </c>
      <c r="AC884" s="1" t="str">
        <f aca="false">IF($M885=1,SQRT(((X884)/($M884))-S884^2),"")</f>
        <v/>
      </c>
      <c r="AD884" s="1" t="str">
        <f aca="false">IF($M885=1,SQRT(((Y884)/($M884))-T884^2),"")</f>
        <v/>
      </c>
      <c r="AE884" s="1" t="str">
        <f aca="false">IF($M885=1,SQRT(((Z884)/($M884))-U884^2),"")</f>
        <v/>
      </c>
      <c r="AF884" s="1" t="str">
        <f aca="false">IF($M885=1,SQRT(((AA884)/($M884))-V884^2),"")</f>
        <v/>
      </c>
      <c r="AG884" s="1" t="str">
        <f aca="false">IF($M885=1,SQRT(((AB884)/($M884))-W884^2),"")</f>
        <v/>
      </c>
    </row>
    <row r="885" customFormat="false" ht="12.8" hidden="false" customHeight="false" outlineLevel="0" collapsed="false">
      <c r="A885" s="0" t="n">
        <v>0.0200200080872</v>
      </c>
      <c r="B885" s="0" t="n">
        <v>1577122835.07</v>
      </c>
      <c r="C885" s="0" t="n">
        <f aca="false">B885-1577122810.47</f>
        <v>24.5999999046326</v>
      </c>
      <c r="D885" s="0" t="n">
        <v>454</v>
      </c>
      <c r="E885" s="0" t="n">
        <v>887</v>
      </c>
      <c r="F885" s="0" t="n">
        <v>647</v>
      </c>
      <c r="G885" s="0" t="n">
        <v>592</v>
      </c>
      <c r="H885" s="0" t="n">
        <v>317</v>
      </c>
      <c r="I885" s="0" t="n">
        <f aca="false">(D885+E885+F885+G885+H885)/5</f>
        <v>579.4</v>
      </c>
      <c r="J885" s="0" t="n">
        <f aca="false">I885-577.6</f>
        <v>1.79999999999995</v>
      </c>
      <c r="K885" s="0" t="n">
        <f aca="false">(I885-I884)/(A885-A884)</f>
        <v>2629.65767967664</v>
      </c>
      <c r="L885" s="0" t="str">
        <f aca="false">IF(G885&gt;590,"RELAX",IF(G885&lt;500,"FIST","TRANSITION"))</f>
        <v>RELAX</v>
      </c>
      <c r="M885" s="1" t="n">
        <f aca="false">IF(L885=L884,M884+1,1)</f>
        <v>11</v>
      </c>
      <c r="N885" s="1" t="n">
        <f aca="false">IF($L885=$L884,N884+D885,D885)</f>
        <v>4995</v>
      </c>
      <c r="O885" s="1" t="n">
        <f aca="false">IF($L885=$L884,O884+E885,E885)</f>
        <v>9747</v>
      </c>
      <c r="P885" s="1" t="n">
        <f aca="false">IF($L885=$L884,P884+F885,F885)</f>
        <v>7089</v>
      </c>
      <c r="Q885" s="1" t="n">
        <f aca="false">IF($L885=$L884,Q884+G885,G885)</f>
        <v>6518</v>
      </c>
      <c r="R885" s="1" t="n">
        <f aca="false">IF($L885=$L884,R884+H885,H885)</f>
        <v>3483</v>
      </c>
      <c r="S885" s="1" t="str">
        <f aca="false">IF($M886=1,N885/$M885,"")</f>
        <v/>
      </c>
      <c r="T885" s="1" t="str">
        <f aca="false">IF($M886=1,O885/$M885,"")</f>
        <v/>
      </c>
      <c r="U885" s="1" t="str">
        <f aca="false">IF($M886=1,P885/$M885,"")</f>
        <v/>
      </c>
      <c r="V885" s="1" t="str">
        <f aca="false">IF($M886=1,Q885/$M885,"")</f>
        <v/>
      </c>
      <c r="W885" s="1" t="str">
        <f aca="false">IF($M886=1,R885/$M885,"")</f>
        <v/>
      </c>
      <c r="X885" s="1" t="n">
        <f aca="false">IF($L885=$L884,X884+D885^2,D885^2)</f>
        <v>2268189</v>
      </c>
      <c r="Y885" s="1" t="n">
        <f aca="false">IF($L885=$L884,Y884+E885^2,E885^2)</f>
        <v>8636749</v>
      </c>
      <c r="Z885" s="1" t="n">
        <f aca="false">IF($L885=$L884,Z884+F885^2,F885^2)</f>
        <v>4568559</v>
      </c>
      <c r="AA885" s="1" t="n">
        <f aca="false">IF($L885=$L884,AA884+G885^2,G885^2)</f>
        <v>3862220</v>
      </c>
      <c r="AB885" s="1" t="n">
        <f aca="false">IF($L885=$L884,AB884+H885^2,H885^2)</f>
        <v>1102849</v>
      </c>
      <c r="AC885" s="1" t="str">
        <f aca="false">IF($M886=1,SQRT(((X885)/($M885))-S885^2),"")</f>
        <v/>
      </c>
      <c r="AD885" s="1" t="str">
        <f aca="false">IF($M886=1,SQRT(((Y885)/($M885))-T885^2),"")</f>
        <v/>
      </c>
      <c r="AE885" s="1" t="str">
        <f aca="false">IF($M886=1,SQRT(((Z885)/($M885))-U885^2),"")</f>
        <v/>
      </c>
      <c r="AF885" s="1" t="str">
        <f aca="false">IF($M886=1,SQRT(((AA885)/($M885))-V885^2),"")</f>
        <v/>
      </c>
      <c r="AG885" s="1" t="str">
        <f aca="false">IF($M886=1,SQRT(((AB885)/($M885))-W885^2),"")</f>
        <v/>
      </c>
    </row>
    <row r="886" customFormat="false" ht="12.8" hidden="false" customHeight="false" outlineLevel="0" collapsed="false">
      <c r="A886" s="0" t="n">
        <v>0.020171880722</v>
      </c>
      <c r="B886" s="0" t="n">
        <v>1577122835.07</v>
      </c>
      <c r="C886" s="0" t="n">
        <f aca="false">B886-1577122810.47</f>
        <v>24.5999999046326</v>
      </c>
      <c r="D886" s="0" t="n">
        <v>454</v>
      </c>
      <c r="E886" s="0" t="n">
        <v>887</v>
      </c>
      <c r="F886" s="0" t="n">
        <v>646</v>
      </c>
      <c r="G886" s="0" t="n">
        <v>593</v>
      </c>
      <c r="H886" s="0" t="n">
        <v>316</v>
      </c>
      <c r="I886" s="0" t="n">
        <f aca="false">(D886+E886+F886+G886+H886)/5</f>
        <v>579.2</v>
      </c>
      <c r="J886" s="0" t="n">
        <f aca="false">I886-577.6</f>
        <v>1.60000000000002</v>
      </c>
      <c r="K886" s="0" t="n">
        <f aca="false">(I886-I885)/(A886-A885)</f>
        <v>-1316.89293639574</v>
      </c>
      <c r="L886" s="0" t="str">
        <f aca="false">IF(G886&gt;590,"RELAX",IF(G886&lt;500,"FIST","TRANSITION"))</f>
        <v>RELAX</v>
      </c>
      <c r="M886" s="1" t="n">
        <f aca="false">IF(L886=L885,M885+1,1)</f>
        <v>12</v>
      </c>
      <c r="N886" s="1" t="n">
        <f aca="false">IF($L886=$L885,N885+D886,D886)</f>
        <v>5449</v>
      </c>
      <c r="O886" s="1" t="n">
        <f aca="false">IF($L886=$L885,O885+E886,E886)</f>
        <v>10634</v>
      </c>
      <c r="P886" s="1" t="n">
        <f aca="false">IF($L886=$L885,P885+F886,F886)</f>
        <v>7735</v>
      </c>
      <c r="Q886" s="1" t="n">
        <f aca="false">IF($L886=$L885,Q885+G886,G886)</f>
        <v>7111</v>
      </c>
      <c r="R886" s="1" t="n">
        <f aca="false">IF($L886=$L885,R885+H886,H886)</f>
        <v>3799</v>
      </c>
      <c r="S886" s="1" t="str">
        <f aca="false">IF($M887=1,N886/$M886,"")</f>
        <v/>
      </c>
      <c r="T886" s="1" t="str">
        <f aca="false">IF($M887=1,O886/$M886,"")</f>
        <v/>
      </c>
      <c r="U886" s="1" t="str">
        <f aca="false">IF($M887=1,P886/$M886,"")</f>
        <v/>
      </c>
      <c r="V886" s="1" t="str">
        <f aca="false">IF($M887=1,Q886/$M886,"")</f>
        <v/>
      </c>
      <c r="W886" s="1" t="str">
        <f aca="false">IF($M887=1,R886/$M886,"")</f>
        <v/>
      </c>
      <c r="X886" s="1" t="n">
        <f aca="false">IF($L886=$L885,X885+D886^2,D886^2)</f>
        <v>2474305</v>
      </c>
      <c r="Y886" s="1" t="n">
        <f aca="false">IF($L886=$L885,Y885+E886^2,E886^2)</f>
        <v>9423518</v>
      </c>
      <c r="Z886" s="1" t="n">
        <f aca="false">IF($L886=$L885,Z885+F886^2,F886^2)</f>
        <v>4985875</v>
      </c>
      <c r="AA886" s="1" t="n">
        <f aca="false">IF($L886=$L885,AA885+G886^2,G886^2)</f>
        <v>4213869</v>
      </c>
      <c r="AB886" s="1" t="n">
        <f aca="false">IF($L886=$L885,AB885+H886^2,H886^2)</f>
        <v>1202705</v>
      </c>
      <c r="AC886" s="1" t="str">
        <f aca="false">IF($M887=1,SQRT(((X886)/($M886))-S886^2),"")</f>
        <v/>
      </c>
      <c r="AD886" s="1" t="str">
        <f aca="false">IF($M887=1,SQRT(((Y886)/($M886))-T886^2),"")</f>
        <v/>
      </c>
      <c r="AE886" s="1" t="str">
        <f aca="false">IF($M887=1,SQRT(((Z886)/($M886))-U886^2),"")</f>
        <v/>
      </c>
      <c r="AF886" s="1" t="str">
        <f aca="false">IF($M887=1,SQRT(((AA886)/($M886))-V886^2),"")</f>
        <v/>
      </c>
      <c r="AG886" s="1" t="str">
        <f aca="false">IF($M887=1,SQRT(((AB886)/($M886))-W886^2),"")</f>
        <v/>
      </c>
    </row>
    <row r="887" customFormat="false" ht="12.8" hidden="false" customHeight="false" outlineLevel="0" collapsed="false">
      <c r="A887" s="0" t="n">
        <v>0.0203349590302</v>
      </c>
      <c r="B887" s="0" t="n">
        <v>1577122835.07</v>
      </c>
      <c r="C887" s="0" t="n">
        <f aca="false">B887-1577122810.47</f>
        <v>24.5999999046326</v>
      </c>
      <c r="D887" s="0" t="n">
        <v>453</v>
      </c>
      <c r="E887" s="0" t="n">
        <v>887</v>
      </c>
      <c r="F887" s="0" t="n">
        <v>647</v>
      </c>
      <c r="G887" s="0" t="n">
        <v>593</v>
      </c>
      <c r="H887" s="0" t="n">
        <v>317</v>
      </c>
      <c r="I887" s="0" t="n">
        <f aca="false">(D887+E887+F887+G887+H887)/5</f>
        <v>579.4</v>
      </c>
      <c r="J887" s="0" t="n">
        <f aca="false">I887-577.6</f>
        <v>1.79999999999995</v>
      </c>
      <c r="K887" s="0" t="n">
        <f aca="false">(I887-I886)/(A887-A886)</f>
        <v>1226.40467765124</v>
      </c>
      <c r="L887" s="0" t="str">
        <f aca="false">IF(G887&gt;590,"RELAX",IF(G887&lt;500,"FIST","TRANSITION"))</f>
        <v>RELAX</v>
      </c>
      <c r="M887" s="1" t="n">
        <f aca="false">IF(L887=L886,M886+1,1)</f>
        <v>13</v>
      </c>
      <c r="N887" s="1" t="n">
        <f aca="false">IF($L887=$L886,N886+D887,D887)</f>
        <v>5902</v>
      </c>
      <c r="O887" s="1" t="n">
        <f aca="false">IF($L887=$L886,O886+E887,E887)</f>
        <v>11521</v>
      </c>
      <c r="P887" s="1" t="n">
        <f aca="false">IF($L887=$L886,P886+F887,F887)</f>
        <v>8382</v>
      </c>
      <c r="Q887" s="1" t="n">
        <f aca="false">IF($L887=$L886,Q886+G887,G887)</f>
        <v>7704</v>
      </c>
      <c r="R887" s="1" t="n">
        <f aca="false">IF($L887=$L886,R886+H887,H887)</f>
        <v>4116</v>
      </c>
      <c r="S887" s="1" t="str">
        <f aca="false">IF($M888=1,N887/$M887,"")</f>
        <v/>
      </c>
      <c r="T887" s="1" t="str">
        <f aca="false">IF($M888=1,O887/$M887,"")</f>
        <v/>
      </c>
      <c r="U887" s="1" t="str">
        <f aca="false">IF($M888=1,P887/$M887,"")</f>
        <v/>
      </c>
      <c r="V887" s="1" t="str">
        <f aca="false">IF($M888=1,Q887/$M887,"")</f>
        <v/>
      </c>
      <c r="W887" s="1" t="str">
        <f aca="false">IF($M888=1,R887/$M887,"")</f>
        <v/>
      </c>
      <c r="X887" s="1" t="n">
        <f aca="false">IF($L887=$L886,X886+D887^2,D887^2)</f>
        <v>2679514</v>
      </c>
      <c r="Y887" s="1" t="n">
        <f aca="false">IF($L887=$L886,Y886+E887^2,E887^2)</f>
        <v>10210287</v>
      </c>
      <c r="Z887" s="1" t="n">
        <f aca="false">IF($L887=$L886,Z886+F887^2,F887^2)</f>
        <v>5404484</v>
      </c>
      <c r="AA887" s="1" t="n">
        <f aca="false">IF($L887=$L886,AA886+G887^2,G887^2)</f>
        <v>4565518</v>
      </c>
      <c r="AB887" s="1" t="n">
        <f aca="false">IF($L887=$L886,AB886+H887^2,H887^2)</f>
        <v>1303194</v>
      </c>
      <c r="AC887" s="1" t="str">
        <f aca="false">IF($M888=1,SQRT(((X887)/($M887))-S887^2),"")</f>
        <v/>
      </c>
      <c r="AD887" s="1" t="str">
        <f aca="false">IF($M888=1,SQRT(((Y887)/($M887))-T887^2),"")</f>
        <v/>
      </c>
      <c r="AE887" s="1" t="str">
        <f aca="false">IF($M888=1,SQRT(((Z887)/($M887))-U887^2),"")</f>
        <v/>
      </c>
      <c r="AF887" s="1" t="str">
        <f aca="false">IF($M888=1,SQRT(((AA887)/($M887))-V887^2),"")</f>
        <v/>
      </c>
      <c r="AG887" s="1" t="str">
        <f aca="false">IF($M888=1,SQRT(((AB887)/($M887))-W887^2),"")</f>
        <v/>
      </c>
    </row>
    <row r="888" customFormat="false" ht="12.8" hidden="false" customHeight="false" outlineLevel="0" collapsed="false">
      <c r="A888" s="0" t="n">
        <v>0.0204899311066</v>
      </c>
      <c r="B888" s="0" t="n">
        <v>1577122835.07</v>
      </c>
      <c r="C888" s="0" t="n">
        <f aca="false">B888-1577122810.47</f>
        <v>24.5999999046326</v>
      </c>
      <c r="D888" s="0" t="n">
        <v>454</v>
      </c>
      <c r="E888" s="0" t="n">
        <v>888</v>
      </c>
      <c r="F888" s="0" t="n">
        <v>648</v>
      </c>
      <c r="G888" s="0" t="n">
        <v>594</v>
      </c>
      <c r="H888" s="0" t="n">
        <v>317</v>
      </c>
      <c r="I888" s="0" t="n">
        <f aca="false">(D888+E888+F888+G888+H888)/5</f>
        <v>580.2</v>
      </c>
      <c r="J888" s="0" t="n">
        <f aca="false">I888-577.6</f>
        <v>2.60000000000002</v>
      </c>
      <c r="K888" s="0" t="n">
        <f aca="false">(I888-I887)/(A888-A887)</f>
        <v>5162.22030822633</v>
      </c>
      <c r="L888" s="0" t="str">
        <f aca="false">IF(G888&gt;590,"RELAX",IF(G888&lt;500,"FIST","TRANSITION"))</f>
        <v>RELAX</v>
      </c>
      <c r="M888" s="1" t="n">
        <f aca="false">IF(L888=L887,M887+1,1)</f>
        <v>14</v>
      </c>
      <c r="N888" s="1" t="n">
        <f aca="false">IF($L888=$L887,N887+D888,D888)</f>
        <v>6356</v>
      </c>
      <c r="O888" s="1" t="n">
        <f aca="false">IF($L888=$L887,O887+E888,E888)</f>
        <v>12409</v>
      </c>
      <c r="P888" s="1" t="n">
        <f aca="false">IF($L888=$L887,P887+F888,F888)</f>
        <v>9030</v>
      </c>
      <c r="Q888" s="1" t="n">
        <f aca="false">IF($L888=$L887,Q887+G888,G888)</f>
        <v>8298</v>
      </c>
      <c r="R888" s="1" t="n">
        <f aca="false">IF($L888=$L887,R887+H888,H888)</f>
        <v>4433</v>
      </c>
      <c r="S888" s="1" t="str">
        <f aca="false">IF($M889=1,N888/$M888,"")</f>
        <v/>
      </c>
      <c r="T888" s="1" t="str">
        <f aca="false">IF($M889=1,O888/$M888,"")</f>
        <v/>
      </c>
      <c r="U888" s="1" t="str">
        <f aca="false">IF($M889=1,P888/$M888,"")</f>
        <v/>
      </c>
      <c r="V888" s="1" t="str">
        <f aca="false">IF($M889=1,Q888/$M888,"")</f>
        <v/>
      </c>
      <c r="W888" s="1" t="str">
        <f aca="false">IF($M889=1,R888/$M888,"")</f>
        <v/>
      </c>
      <c r="X888" s="1" t="n">
        <f aca="false">IF($L888=$L887,X887+D888^2,D888^2)</f>
        <v>2885630</v>
      </c>
      <c r="Y888" s="1" t="n">
        <f aca="false">IF($L888=$L887,Y887+E888^2,E888^2)</f>
        <v>10998831</v>
      </c>
      <c r="Z888" s="1" t="n">
        <f aca="false">IF($L888=$L887,Z887+F888^2,F888^2)</f>
        <v>5824388</v>
      </c>
      <c r="AA888" s="1" t="n">
        <f aca="false">IF($L888=$L887,AA887+G888^2,G888^2)</f>
        <v>4918354</v>
      </c>
      <c r="AB888" s="1" t="n">
        <f aca="false">IF($L888=$L887,AB887+H888^2,H888^2)</f>
        <v>1403683</v>
      </c>
      <c r="AC888" s="1" t="str">
        <f aca="false">IF($M889=1,SQRT(((X888)/($M888))-S888^2),"")</f>
        <v/>
      </c>
      <c r="AD888" s="1" t="str">
        <f aca="false">IF($M889=1,SQRT(((Y888)/($M888))-T888^2),"")</f>
        <v/>
      </c>
      <c r="AE888" s="1" t="str">
        <f aca="false">IF($M889=1,SQRT(((Z888)/($M888))-U888^2),"")</f>
        <v/>
      </c>
      <c r="AF888" s="1" t="str">
        <f aca="false">IF($M889=1,SQRT(((AA888)/($M888))-V888^2),"")</f>
        <v/>
      </c>
      <c r="AG888" s="1" t="str">
        <f aca="false">IF($M889=1,SQRT(((AB888)/($M888))-W888^2),"")</f>
        <v/>
      </c>
    </row>
    <row r="889" customFormat="false" ht="12.8" hidden="false" customHeight="false" outlineLevel="0" collapsed="false">
      <c r="A889" s="0" t="n">
        <v>0.0206439495087</v>
      </c>
      <c r="B889" s="0" t="n">
        <v>1577122835.07</v>
      </c>
      <c r="C889" s="0" t="n">
        <f aca="false">B889-1577122810.47</f>
        <v>24.5999999046326</v>
      </c>
      <c r="D889" s="0" t="n">
        <v>454</v>
      </c>
      <c r="E889" s="0" t="n">
        <v>888</v>
      </c>
      <c r="F889" s="0" t="n">
        <v>647</v>
      </c>
      <c r="G889" s="0" t="n">
        <v>596</v>
      </c>
      <c r="H889" s="0" t="n">
        <v>317</v>
      </c>
      <c r="I889" s="0" t="n">
        <f aca="false">(D889+E889+F889+G889+H889)/5</f>
        <v>580.4</v>
      </c>
      <c r="J889" s="0" t="n">
        <f aca="false">I889-577.6</f>
        <v>2.79999999999995</v>
      </c>
      <c r="K889" s="0" t="n">
        <f aca="false">(I889-I888)/(A889-A888)</f>
        <v>1298.54613002721</v>
      </c>
      <c r="L889" s="0" t="str">
        <f aca="false">IF(G889&gt;590,"RELAX",IF(G889&lt;500,"FIST","TRANSITION"))</f>
        <v>RELAX</v>
      </c>
      <c r="M889" s="1" t="n">
        <f aca="false">IF(L889=L888,M888+1,1)</f>
        <v>15</v>
      </c>
      <c r="N889" s="1" t="n">
        <f aca="false">IF($L889=$L888,N888+D889,D889)</f>
        <v>6810</v>
      </c>
      <c r="O889" s="1" t="n">
        <f aca="false">IF($L889=$L888,O888+E889,E889)</f>
        <v>13297</v>
      </c>
      <c r="P889" s="1" t="n">
        <f aca="false">IF($L889=$L888,P888+F889,F889)</f>
        <v>9677</v>
      </c>
      <c r="Q889" s="1" t="n">
        <f aca="false">IF($L889=$L888,Q888+G889,G889)</f>
        <v>8894</v>
      </c>
      <c r="R889" s="1" t="n">
        <f aca="false">IF($L889=$L888,R888+H889,H889)</f>
        <v>4750</v>
      </c>
      <c r="S889" s="1" t="str">
        <f aca="false">IF($M890=1,N889/$M889,"")</f>
        <v/>
      </c>
      <c r="T889" s="1" t="str">
        <f aca="false">IF($M890=1,O889/$M889,"")</f>
        <v/>
      </c>
      <c r="U889" s="1" t="str">
        <f aca="false">IF($M890=1,P889/$M889,"")</f>
        <v/>
      </c>
      <c r="V889" s="1" t="str">
        <f aca="false">IF($M890=1,Q889/$M889,"")</f>
        <v/>
      </c>
      <c r="W889" s="1" t="str">
        <f aca="false">IF($M890=1,R889/$M889,"")</f>
        <v/>
      </c>
      <c r="X889" s="1" t="n">
        <f aca="false">IF($L889=$L888,X888+D889^2,D889^2)</f>
        <v>3091746</v>
      </c>
      <c r="Y889" s="1" t="n">
        <f aca="false">IF($L889=$L888,Y888+E889^2,E889^2)</f>
        <v>11787375</v>
      </c>
      <c r="Z889" s="1" t="n">
        <f aca="false">IF($L889=$L888,Z888+F889^2,F889^2)</f>
        <v>6242997</v>
      </c>
      <c r="AA889" s="1" t="n">
        <f aca="false">IF($L889=$L888,AA888+G889^2,G889^2)</f>
        <v>5273570</v>
      </c>
      <c r="AB889" s="1" t="n">
        <f aca="false">IF($L889=$L888,AB888+H889^2,H889^2)</f>
        <v>1504172</v>
      </c>
      <c r="AC889" s="1" t="str">
        <f aca="false">IF($M890=1,SQRT(((X889)/($M889))-S889^2),"")</f>
        <v/>
      </c>
      <c r="AD889" s="1" t="str">
        <f aca="false">IF($M890=1,SQRT(((Y889)/($M889))-T889^2),"")</f>
        <v/>
      </c>
      <c r="AE889" s="1" t="str">
        <f aca="false">IF($M890=1,SQRT(((Z889)/($M889))-U889^2),"")</f>
        <v/>
      </c>
      <c r="AF889" s="1" t="str">
        <f aca="false">IF($M890=1,SQRT(((AA889)/($M889))-V889^2),"")</f>
        <v/>
      </c>
      <c r="AG889" s="1" t="str">
        <f aca="false">IF($M890=1,SQRT(((AB889)/($M889))-W889^2),"")</f>
        <v/>
      </c>
    </row>
    <row r="890" customFormat="false" ht="12.8" hidden="false" customHeight="false" outlineLevel="0" collapsed="false">
      <c r="A890" s="0" t="n">
        <v>0.0208110809326</v>
      </c>
      <c r="B890" s="0" t="n">
        <v>1577122835.07</v>
      </c>
      <c r="C890" s="0" t="n">
        <f aca="false">B890-1577122810.47</f>
        <v>24.5999999046326</v>
      </c>
      <c r="D890" s="0" t="n">
        <v>453</v>
      </c>
      <c r="E890" s="0" t="n">
        <v>888</v>
      </c>
      <c r="F890" s="0" t="n">
        <v>647</v>
      </c>
      <c r="G890" s="0" t="n">
        <v>597</v>
      </c>
      <c r="H890" s="0" t="n">
        <v>317</v>
      </c>
      <c r="I890" s="0" t="n">
        <f aca="false">(D890+E890+F890+G890+H890)/5</f>
        <v>580.4</v>
      </c>
      <c r="J890" s="0" t="n">
        <f aca="false">I890-577.6</f>
        <v>2.79999999999995</v>
      </c>
      <c r="K890" s="0" t="n">
        <f aca="false">(I890-I889)/(A890-A889)</f>
        <v>0</v>
      </c>
      <c r="L890" s="0" t="str">
        <f aca="false">IF(G890&gt;590,"RELAX",IF(G890&lt;500,"FIST","TRANSITION"))</f>
        <v>RELAX</v>
      </c>
      <c r="M890" s="1" t="n">
        <f aca="false">IF(L890=L889,M889+1,1)</f>
        <v>16</v>
      </c>
      <c r="N890" s="1" t="n">
        <f aca="false">IF($L890=$L889,N889+D890,D890)</f>
        <v>7263</v>
      </c>
      <c r="O890" s="1" t="n">
        <f aca="false">IF($L890=$L889,O889+E890,E890)</f>
        <v>14185</v>
      </c>
      <c r="P890" s="1" t="n">
        <f aca="false">IF($L890=$L889,P889+F890,F890)</f>
        <v>10324</v>
      </c>
      <c r="Q890" s="1" t="n">
        <f aca="false">IF($L890=$L889,Q889+G890,G890)</f>
        <v>9491</v>
      </c>
      <c r="R890" s="1" t="n">
        <f aca="false">IF($L890=$L889,R889+H890,H890)</f>
        <v>5067</v>
      </c>
      <c r="S890" s="1" t="str">
        <f aca="false">IF($M891=1,N890/$M890,"")</f>
        <v/>
      </c>
      <c r="T890" s="1" t="str">
        <f aca="false">IF($M891=1,O890/$M890,"")</f>
        <v/>
      </c>
      <c r="U890" s="1" t="str">
        <f aca="false">IF($M891=1,P890/$M890,"")</f>
        <v/>
      </c>
      <c r="V890" s="1" t="str">
        <f aca="false">IF($M891=1,Q890/$M890,"")</f>
        <v/>
      </c>
      <c r="W890" s="1" t="str">
        <f aca="false">IF($M891=1,R890/$M890,"")</f>
        <v/>
      </c>
      <c r="X890" s="1" t="n">
        <f aca="false">IF($L890=$L889,X889+D890^2,D890^2)</f>
        <v>3296955</v>
      </c>
      <c r="Y890" s="1" t="n">
        <f aca="false">IF($L890=$L889,Y889+E890^2,E890^2)</f>
        <v>12575919</v>
      </c>
      <c r="Z890" s="1" t="n">
        <f aca="false">IF($L890=$L889,Z889+F890^2,F890^2)</f>
        <v>6661606</v>
      </c>
      <c r="AA890" s="1" t="n">
        <f aca="false">IF($L890=$L889,AA889+G890^2,G890^2)</f>
        <v>5629979</v>
      </c>
      <c r="AB890" s="1" t="n">
        <f aca="false">IF($L890=$L889,AB889+H890^2,H890^2)</f>
        <v>1604661</v>
      </c>
      <c r="AC890" s="1" t="str">
        <f aca="false">IF($M891=1,SQRT(((X890)/($M890))-S890^2),"")</f>
        <v/>
      </c>
      <c r="AD890" s="1" t="str">
        <f aca="false">IF($M891=1,SQRT(((Y890)/($M890))-T890^2),"")</f>
        <v/>
      </c>
      <c r="AE890" s="1" t="str">
        <f aca="false">IF($M891=1,SQRT(((Z890)/($M890))-U890^2),"")</f>
        <v/>
      </c>
      <c r="AF890" s="1" t="str">
        <f aca="false">IF($M891=1,SQRT(((AA890)/($M890))-V890^2),"")</f>
        <v/>
      </c>
      <c r="AG890" s="1" t="str">
        <f aca="false">IF($M891=1,SQRT(((AB890)/($M890))-W890^2),"")</f>
        <v/>
      </c>
    </row>
    <row r="891" customFormat="false" ht="12.8" hidden="false" customHeight="false" outlineLevel="0" collapsed="false">
      <c r="A891" s="0" t="n">
        <v>0.0209639072418</v>
      </c>
      <c r="B891" s="0" t="n">
        <v>1577122835.07</v>
      </c>
      <c r="C891" s="0" t="n">
        <f aca="false">B891-1577122810.47</f>
        <v>24.5999999046326</v>
      </c>
      <c r="D891" s="0" t="n">
        <v>454</v>
      </c>
      <c r="E891" s="0" t="n">
        <v>887</v>
      </c>
      <c r="F891" s="0" t="n">
        <v>648</v>
      </c>
      <c r="G891" s="0" t="n">
        <v>596</v>
      </c>
      <c r="H891" s="0" t="n">
        <v>317</v>
      </c>
      <c r="I891" s="0" t="n">
        <f aca="false">(D891+E891+F891+G891+H891)/5</f>
        <v>580.4</v>
      </c>
      <c r="J891" s="0" t="n">
        <f aca="false">I891-577.6</f>
        <v>2.79999999999995</v>
      </c>
      <c r="K891" s="0" t="n">
        <f aca="false">(I891-I890)/(A891-A890)</f>
        <v>0</v>
      </c>
      <c r="L891" s="0" t="str">
        <f aca="false">IF(G891&gt;590,"RELAX",IF(G891&lt;500,"FIST","TRANSITION"))</f>
        <v>RELAX</v>
      </c>
      <c r="M891" s="1" t="n">
        <f aca="false">IF(L891=L890,M890+1,1)</f>
        <v>17</v>
      </c>
      <c r="N891" s="1" t="n">
        <f aca="false">IF($L891=$L890,N890+D891,D891)</f>
        <v>7717</v>
      </c>
      <c r="O891" s="1" t="n">
        <f aca="false">IF($L891=$L890,O890+E891,E891)</f>
        <v>15072</v>
      </c>
      <c r="P891" s="1" t="n">
        <f aca="false">IF($L891=$L890,P890+F891,F891)</f>
        <v>10972</v>
      </c>
      <c r="Q891" s="1" t="n">
        <f aca="false">IF($L891=$L890,Q890+G891,G891)</f>
        <v>10087</v>
      </c>
      <c r="R891" s="1" t="n">
        <f aca="false">IF($L891=$L890,R890+H891,H891)</f>
        <v>5384</v>
      </c>
      <c r="S891" s="1" t="str">
        <f aca="false">IF($M892=1,N891/$M891,"")</f>
        <v/>
      </c>
      <c r="T891" s="1" t="str">
        <f aca="false">IF($M892=1,O891/$M891,"")</f>
        <v/>
      </c>
      <c r="U891" s="1" t="str">
        <f aca="false">IF($M892=1,P891/$M891,"")</f>
        <v/>
      </c>
      <c r="V891" s="1" t="str">
        <f aca="false">IF($M892=1,Q891/$M891,"")</f>
        <v/>
      </c>
      <c r="W891" s="1" t="str">
        <f aca="false">IF($M892=1,R891/$M891,"")</f>
        <v/>
      </c>
      <c r="X891" s="1" t="n">
        <f aca="false">IF($L891=$L890,X890+D891^2,D891^2)</f>
        <v>3503071</v>
      </c>
      <c r="Y891" s="1" t="n">
        <f aca="false">IF($L891=$L890,Y890+E891^2,E891^2)</f>
        <v>13362688</v>
      </c>
      <c r="Z891" s="1" t="n">
        <f aca="false">IF($L891=$L890,Z890+F891^2,F891^2)</f>
        <v>7081510</v>
      </c>
      <c r="AA891" s="1" t="n">
        <f aca="false">IF($L891=$L890,AA890+G891^2,G891^2)</f>
        <v>5985195</v>
      </c>
      <c r="AB891" s="1" t="n">
        <f aca="false">IF($L891=$L890,AB890+H891^2,H891^2)</f>
        <v>1705150</v>
      </c>
      <c r="AC891" s="1" t="str">
        <f aca="false">IF($M892=1,SQRT(((X891)/($M891))-S891^2),"")</f>
        <v/>
      </c>
      <c r="AD891" s="1" t="str">
        <f aca="false">IF($M892=1,SQRT(((Y891)/($M891))-T891^2),"")</f>
        <v/>
      </c>
      <c r="AE891" s="1" t="str">
        <f aca="false">IF($M892=1,SQRT(((Z891)/($M891))-U891^2),"")</f>
        <v/>
      </c>
      <c r="AF891" s="1" t="str">
        <f aca="false">IF($M892=1,SQRT(((AA891)/($M891))-V891^2),"")</f>
        <v/>
      </c>
      <c r="AG891" s="1" t="str">
        <f aca="false">IF($M892=1,SQRT(((AB891)/($M891))-W891^2),"")</f>
        <v/>
      </c>
    </row>
    <row r="892" customFormat="false" ht="12.8" hidden="false" customHeight="false" outlineLevel="0" collapsed="false">
      <c r="A892" s="0" t="n">
        <v>0.0211129188538</v>
      </c>
      <c r="B892" s="0" t="n">
        <v>1577122835.07</v>
      </c>
      <c r="C892" s="0" t="n">
        <f aca="false">B892-1577122810.47</f>
        <v>24.5999999046326</v>
      </c>
      <c r="D892" s="0" t="n">
        <v>454</v>
      </c>
      <c r="E892" s="0" t="n">
        <v>888</v>
      </c>
      <c r="F892" s="0" t="n">
        <v>647</v>
      </c>
      <c r="G892" s="0" t="n">
        <v>598</v>
      </c>
      <c r="H892" s="0" t="n">
        <v>316</v>
      </c>
      <c r="I892" s="0" t="n">
        <f aca="false">(D892+E892+F892+G892+H892)/5</f>
        <v>580.6</v>
      </c>
      <c r="J892" s="0" t="n">
        <f aca="false">I892-577.6</f>
        <v>3</v>
      </c>
      <c r="K892" s="0" t="n">
        <f aca="false">(I892-I891)/(A892-A891)</f>
        <v>1342.17727944615</v>
      </c>
      <c r="L892" s="0" t="str">
        <f aca="false">IF(G892&gt;590,"RELAX",IF(G892&lt;500,"FIST","TRANSITION"))</f>
        <v>RELAX</v>
      </c>
      <c r="M892" s="1" t="n">
        <f aca="false">IF(L892=L891,M891+1,1)</f>
        <v>18</v>
      </c>
      <c r="N892" s="1" t="n">
        <f aca="false">IF($L892=$L891,N891+D892,D892)</f>
        <v>8171</v>
      </c>
      <c r="O892" s="1" t="n">
        <f aca="false">IF($L892=$L891,O891+E892,E892)</f>
        <v>15960</v>
      </c>
      <c r="P892" s="1" t="n">
        <f aca="false">IF($L892=$L891,P891+F892,F892)</f>
        <v>11619</v>
      </c>
      <c r="Q892" s="1" t="n">
        <f aca="false">IF($L892=$L891,Q891+G892,G892)</f>
        <v>10685</v>
      </c>
      <c r="R892" s="1" t="n">
        <f aca="false">IF($L892=$L891,R891+H892,H892)</f>
        <v>5700</v>
      </c>
      <c r="S892" s="1" t="str">
        <f aca="false">IF($M893=1,N892/$M892,"")</f>
        <v/>
      </c>
      <c r="T892" s="1" t="str">
        <f aca="false">IF($M893=1,O892/$M892,"")</f>
        <v/>
      </c>
      <c r="U892" s="1" t="str">
        <f aca="false">IF($M893=1,P892/$M892,"")</f>
        <v/>
      </c>
      <c r="V892" s="1" t="str">
        <f aca="false">IF($M893=1,Q892/$M892,"")</f>
        <v/>
      </c>
      <c r="W892" s="1" t="str">
        <f aca="false">IF($M893=1,R892/$M892,"")</f>
        <v/>
      </c>
      <c r="X892" s="1" t="n">
        <f aca="false">IF($L892=$L891,X891+D892^2,D892^2)</f>
        <v>3709187</v>
      </c>
      <c r="Y892" s="1" t="n">
        <f aca="false">IF($L892=$L891,Y891+E892^2,E892^2)</f>
        <v>14151232</v>
      </c>
      <c r="Z892" s="1" t="n">
        <f aca="false">IF($L892=$L891,Z891+F892^2,F892^2)</f>
        <v>7500119</v>
      </c>
      <c r="AA892" s="1" t="n">
        <f aca="false">IF($L892=$L891,AA891+G892^2,G892^2)</f>
        <v>6342799</v>
      </c>
      <c r="AB892" s="1" t="n">
        <f aca="false">IF($L892=$L891,AB891+H892^2,H892^2)</f>
        <v>1805006</v>
      </c>
      <c r="AC892" s="1" t="str">
        <f aca="false">IF($M893=1,SQRT(((X892)/($M892))-S892^2),"")</f>
        <v/>
      </c>
      <c r="AD892" s="1" t="str">
        <f aca="false">IF($M893=1,SQRT(((Y892)/($M892))-T892^2),"")</f>
        <v/>
      </c>
      <c r="AE892" s="1" t="str">
        <f aca="false">IF($M893=1,SQRT(((Z892)/($M892))-U892^2),"")</f>
        <v/>
      </c>
      <c r="AF892" s="1" t="str">
        <f aca="false">IF($M893=1,SQRT(((AA892)/($M892))-V892^2),"")</f>
        <v/>
      </c>
      <c r="AG892" s="1" t="str">
        <f aca="false">IF($M893=1,SQRT(((AB892)/($M892))-W892^2),"")</f>
        <v/>
      </c>
    </row>
    <row r="893" customFormat="false" ht="12.8" hidden="false" customHeight="false" outlineLevel="0" collapsed="false">
      <c r="A893" s="0" t="n">
        <v>0.0212619304657</v>
      </c>
      <c r="B893" s="0" t="n">
        <v>1577122835.07</v>
      </c>
      <c r="C893" s="0" t="n">
        <f aca="false">B893-1577122810.47</f>
        <v>24.5999999046326</v>
      </c>
      <c r="D893" s="0" t="n">
        <v>454</v>
      </c>
      <c r="E893" s="0" t="n">
        <v>888</v>
      </c>
      <c r="F893" s="0" t="n">
        <v>649</v>
      </c>
      <c r="G893" s="0" t="n">
        <v>599</v>
      </c>
      <c r="H893" s="0" t="n">
        <v>317</v>
      </c>
      <c r="I893" s="0" t="n">
        <f aca="false">(D893+E893+F893+G893+H893)/5</f>
        <v>581.4</v>
      </c>
      <c r="J893" s="0" t="n">
        <f aca="false">I893-577.6</f>
        <v>3.79999999999995</v>
      </c>
      <c r="K893" s="0" t="n">
        <f aca="false">(I893-I892)/(A893-A892)</f>
        <v>5368.70912138595</v>
      </c>
      <c r="L893" s="0" t="str">
        <f aca="false">IF(G893&gt;590,"RELAX",IF(G893&lt;500,"FIST","TRANSITION"))</f>
        <v>RELAX</v>
      </c>
      <c r="M893" s="1" t="n">
        <f aca="false">IF(L893=L892,M892+1,1)</f>
        <v>19</v>
      </c>
      <c r="N893" s="1" t="n">
        <f aca="false">IF($L893=$L892,N892+D893,D893)</f>
        <v>8625</v>
      </c>
      <c r="O893" s="1" t="n">
        <f aca="false">IF($L893=$L892,O892+E893,E893)</f>
        <v>16848</v>
      </c>
      <c r="P893" s="1" t="n">
        <f aca="false">IF($L893=$L892,P892+F893,F893)</f>
        <v>12268</v>
      </c>
      <c r="Q893" s="1" t="n">
        <f aca="false">IF($L893=$L892,Q892+G893,G893)</f>
        <v>11284</v>
      </c>
      <c r="R893" s="1" t="n">
        <f aca="false">IF($L893=$L892,R892+H893,H893)</f>
        <v>6017</v>
      </c>
      <c r="S893" s="1" t="str">
        <f aca="false">IF($M894=1,N893/$M893,"")</f>
        <v/>
      </c>
      <c r="T893" s="1" t="str">
        <f aca="false">IF($M894=1,O893/$M893,"")</f>
        <v/>
      </c>
      <c r="U893" s="1" t="str">
        <f aca="false">IF($M894=1,P893/$M893,"")</f>
        <v/>
      </c>
      <c r="V893" s="1" t="str">
        <f aca="false">IF($M894=1,Q893/$M893,"")</f>
        <v/>
      </c>
      <c r="W893" s="1" t="str">
        <f aca="false">IF($M894=1,R893/$M893,"")</f>
        <v/>
      </c>
      <c r="X893" s="1" t="n">
        <f aca="false">IF($L893=$L892,X892+D893^2,D893^2)</f>
        <v>3915303</v>
      </c>
      <c r="Y893" s="1" t="n">
        <f aca="false">IF($L893=$L892,Y892+E893^2,E893^2)</f>
        <v>14939776</v>
      </c>
      <c r="Z893" s="1" t="n">
        <f aca="false">IF($L893=$L892,Z892+F893^2,F893^2)</f>
        <v>7921320</v>
      </c>
      <c r="AA893" s="1" t="n">
        <f aca="false">IF($L893=$L892,AA892+G893^2,G893^2)</f>
        <v>6701600</v>
      </c>
      <c r="AB893" s="1" t="n">
        <f aca="false">IF($L893=$L892,AB892+H893^2,H893^2)</f>
        <v>1905495</v>
      </c>
      <c r="AC893" s="1" t="str">
        <f aca="false">IF($M894=1,SQRT(((X893)/($M893))-S893^2),"")</f>
        <v/>
      </c>
      <c r="AD893" s="1" t="str">
        <f aca="false">IF($M894=1,SQRT(((Y893)/($M893))-T893^2),"")</f>
        <v/>
      </c>
      <c r="AE893" s="1" t="str">
        <f aca="false">IF($M894=1,SQRT(((Z893)/($M893))-U893^2),"")</f>
        <v/>
      </c>
      <c r="AF893" s="1" t="str">
        <f aca="false">IF($M894=1,SQRT(((AA893)/($M893))-V893^2),"")</f>
        <v/>
      </c>
      <c r="AG893" s="1" t="str">
        <f aca="false">IF($M894=1,SQRT(((AB893)/($M893))-W893^2),"")</f>
        <v/>
      </c>
    </row>
    <row r="894" customFormat="false" ht="12.8" hidden="false" customHeight="false" outlineLevel="0" collapsed="false">
      <c r="A894" s="0" t="n">
        <v>0.0214099884033</v>
      </c>
      <c r="B894" s="0" t="n">
        <v>1577122835.07</v>
      </c>
      <c r="C894" s="0" t="n">
        <f aca="false">B894-1577122810.47</f>
        <v>24.5999999046326</v>
      </c>
      <c r="D894" s="0" t="n">
        <v>455</v>
      </c>
      <c r="E894" s="0" t="n">
        <v>888</v>
      </c>
      <c r="F894" s="0" t="n">
        <v>649</v>
      </c>
      <c r="G894" s="0" t="n">
        <v>600</v>
      </c>
      <c r="H894" s="0" t="n">
        <v>316</v>
      </c>
      <c r="I894" s="0" t="n">
        <f aca="false">(D894+E894+F894+G894+H894)/5</f>
        <v>581.6</v>
      </c>
      <c r="J894" s="0" t="n">
        <f aca="false">I894-577.6</f>
        <v>4</v>
      </c>
      <c r="K894" s="0" t="n">
        <f aca="false">(I894-I893)/(A894-A893)</f>
        <v>1350.82254448507</v>
      </c>
      <c r="L894" s="0" t="str">
        <f aca="false">IF(G894&gt;590,"RELAX",IF(G894&lt;500,"FIST","TRANSITION"))</f>
        <v>RELAX</v>
      </c>
      <c r="M894" s="1" t="n">
        <f aca="false">IF(L894=L893,M893+1,1)</f>
        <v>20</v>
      </c>
      <c r="N894" s="1" t="n">
        <f aca="false">IF($L894=$L893,N893+D894,D894)</f>
        <v>9080</v>
      </c>
      <c r="O894" s="1" t="n">
        <f aca="false">IF($L894=$L893,O893+E894,E894)</f>
        <v>17736</v>
      </c>
      <c r="P894" s="1" t="n">
        <f aca="false">IF($L894=$L893,P893+F894,F894)</f>
        <v>12917</v>
      </c>
      <c r="Q894" s="1" t="n">
        <f aca="false">IF($L894=$L893,Q893+G894,G894)</f>
        <v>11884</v>
      </c>
      <c r="R894" s="1" t="n">
        <f aca="false">IF($L894=$L893,R893+H894,H894)</f>
        <v>6333</v>
      </c>
      <c r="S894" s="1" t="str">
        <f aca="false">IF($M895=1,N894/$M894,"")</f>
        <v/>
      </c>
      <c r="T894" s="1" t="str">
        <f aca="false">IF($M895=1,O894/$M894,"")</f>
        <v/>
      </c>
      <c r="U894" s="1" t="str">
        <f aca="false">IF($M895=1,P894/$M894,"")</f>
        <v/>
      </c>
      <c r="V894" s="1" t="str">
        <f aca="false">IF($M895=1,Q894/$M894,"")</f>
        <v/>
      </c>
      <c r="W894" s="1" t="str">
        <f aca="false">IF($M895=1,R894/$M894,"")</f>
        <v/>
      </c>
      <c r="X894" s="1" t="n">
        <f aca="false">IF($L894=$L893,X893+D894^2,D894^2)</f>
        <v>4122328</v>
      </c>
      <c r="Y894" s="1" t="n">
        <f aca="false">IF($L894=$L893,Y893+E894^2,E894^2)</f>
        <v>15728320</v>
      </c>
      <c r="Z894" s="1" t="n">
        <f aca="false">IF($L894=$L893,Z893+F894^2,F894^2)</f>
        <v>8342521</v>
      </c>
      <c r="AA894" s="1" t="n">
        <f aca="false">IF($L894=$L893,AA893+G894^2,G894^2)</f>
        <v>7061600</v>
      </c>
      <c r="AB894" s="1" t="n">
        <f aca="false">IF($L894=$L893,AB893+H894^2,H894^2)</f>
        <v>2005351</v>
      </c>
      <c r="AC894" s="1" t="str">
        <f aca="false">IF($M895=1,SQRT(((X894)/($M894))-S894^2),"")</f>
        <v/>
      </c>
      <c r="AD894" s="1" t="str">
        <f aca="false">IF($M895=1,SQRT(((Y894)/($M894))-T894^2),"")</f>
        <v/>
      </c>
      <c r="AE894" s="1" t="str">
        <f aca="false">IF($M895=1,SQRT(((Z894)/($M894))-U894^2),"")</f>
        <v/>
      </c>
      <c r="AF894" s="1" t="str">
        <f aca="false">IF($M895=1,SQRT(((AA894)/($M894))-V894^2),"")</f>
        <v/>
      </c>
      <c r="AG894" s="1" t="str">
        <f aca="false">IF($M895=1,SQRT(((AB894)/($M894))-W894^2),"")</f>
        <v/>
      </c>
    </row>
    <row r="895" customFormat="false" ht="12.8" hidden="false" customHeight="false" outlineLevel="0" collapsed="false">
      <c r="A895" s="0" t="n">
        <v>0.0215590000153</v>
      </c>
      <c r="B895" s="0" t="n">
        <v>1577122835.07</v>
      </c>
      <c r="C895" s="0" t="n">
        <f aca="false">B895-1577122810.47</f>
        <v>24.5999999046326</v>
      </c>
      <c r="D895" s="0" t="n">
        <v>454</v>
      </c>
      <c r="E895" s="0" t="n">
        <v>887</v>
      </c>
      <c r="F895" s="0" t="n">
        <v>649</v>
      </c>
      <c r="G895" s="0" t="n">
        <v>600</v>
      </c>
      <c r="H895" s="0" t="n">
        <v>316</v>
      </c>
      <c r="I895" s="0" t="n">
        <f aca="false">(D895+E895+F895+G895+H895)/5</f>
        <v>581.2</v>
      </c>
      <c r="J895" s="0" t="n">
        <f aca="false">I895-577.6</f>
        <v>3.60000000000002</v>
      </c>
      <c r="K895" s="0" t="n">
        <f aca="false">(I895-I894)/(A895-A894)</f>
        <v>-2684.3545588916</v>
      </c>
      <c r="L895" s="0" t="str">
        <f aca="false">IF(G895&gt;590,"RELAX",IF(G895&lt;500,"FIST","TRANSITION"))</f>
        <v>RELAX</v>
      </c>
      <c r="M895" s="1" t="n">
        <f aca="false">IF(L895=L894,M894+1,1)</f>
        <v>21</v>
      </c>
      <c r="N895" s="1" t="n">
        <f aca="false">IF($L895=$L894,N894+D895,D895)</f>
        <v>9534</v>
      </c>
      <c r="O895" s="1" t="n">
        <f aca="false">IF($L895=$L894,O894+E895,E895)</f>
        <v>18623</v>
      </c>
      <c r="P895" s="1" t="n">
        <f aca="false">IF($L895=$L894,P894+F895,F895)</f>
        <v>13566</v>
      </c>
      <c r="Q895" s="1" t="n">
        <f aca="false">IF($L895=$L894,Q894+G895,G895)</f>
        <v>12484</v>
      </c>
      <c r="R895" s="1" t="n">
        <f aca="false">IF($L895=$L894,R894+H895,H895)</f>
        <v>6649</v>
      </c>
      <c r="S895" s="1" t="str">
        <f aca="false">IF($M896=1,N895/$M895,"")</f>
        <v/>
      </c>
      <c r="T895" s="1" t="str">
        <f aca="false">IF($M896=1,O895/$M895,"")</f>
        <v/>
      </c>
      <c r="U895" s="1" t="str">
        <f aca="false">IF($M896=1,P895/$M895,"")</f>
        <v/>
      </c>
      <c r="V895" s="1" t="str">
        <f aca="false">IF($M896=1,Q895/$M895,"")</f>
        <v/>
      </c>
      <c r="W895" s="1" t="str">
        <f aca="false">IF($M896=1,R895/$M895,"")</f>
        <v/>
      </c>
      <c r="X895" s="1" t="n">
        <f aca="false">IF($L895=$L894,X894+D895^2,D895^2)</f>
        <v>4328444</v>
      </c>
      <c r="Y895" s="1" t="n">
        <f aca="false">IF($L895=$L894,Y894+E895^2,E895^2)</f>
        <v>16515089</v>
      </c>
      <c r="Z895" s="1" t="n">
        <f aca="false">IF($L895=$L894,Z894+F895^2,F895^2)</f>
        <v>8763722</v>
      </c>
      <c r="AA895" s="1" t="n">
        <f aca="false">IF($L895=$L894,AA894+G895^2,G895^2)</f>
        <v>7421600</v>
      </c>
      <c r="AB895" s="1" t="n">
        <f aca="false">IF($L895=$L894,AB894+H895^2,H895^2)</f>
        <v>2105207</v>
      </c>
      <c r="AC895" s="1" t="str">
        <f aca="false">IF($M896=1,SQRT(((X895)/($M895))-S895^2),"")</f>
        <v/>
      </c>
      <c r="AD895" s="1" t="str">
        <f aca="false">IF($M896=1,SQRT(((Y895)/($M895))-T895^2),"")</f>
        <v/>
      </c>
      <c r="AE895" s="1" t="str">
        <f aca="false">IF($M896=1,SQRT(((Z895)/($M895))-U895^2),"")</f>
        <v/>
      </c>
      <c r="AF895" s="1" t="str">
        <f aca="false">IF($M896=1,SQRT(((AA895)/($M895))-V895^2),"")</f>
        <v/>
      </c>
      <c r="AG895" s="1" t="str">
        <f aca="false">IF($M896=1,SQRT(((AB895)/($M895))-W895^2),"")</f>
        <v/>
      </c>
    </row>
    <row r="896" customFormat="false" ht="12.8" hidden="false" customHeight="false" outlineLevel="0" collapsed="false">
      <c r="A896" s="0" t="n">
        <v>0.0217080116272</v>
      </c>
      <c r="B896" s="0" t="n">
        <v>1577122835.07</v>
      </c>
      <c r="C896" s="0" t="n">
        <f aca="false">B896-1577122810.47</f>
        <v>24.5999999046326</v>
      </c>
      <c r="D896" s="0" t="n">
        <v>454</v>
      </c>
      <c r="E896" s="0" t="n">
        <v>888</v>
      </c>
      <c r="F896" s="0" t="n">
        <v>649</v>
      </c>
      <c r="G896" s="0" t="n">
        <v>599</v>
      </c>
      <c r="H896" s="0" t="n">
        <v>317</v>
      </c>
      <c r="I896" s="0" t="n">
        <f aca="false">(D896+E896+F896+G896+H896)/5</f>
        <v>581.4</v>
      </c>
      <c r="J896" s="0" t="n">
        <f aca="false">I896-577.6</f>
        <v>3.79999999999995</v>
      </c>
      <c r="K896" s="0" t="n">
        <f aca="false">(I896-I895)/(A896-A895)</f>
        <v>1342.1772803461</v>
      </c>
      <c r="L896" s="0" t="str">
        <f aca="false">IF(G896&gt;590,"RELAX",IF(G896&lt;500,"FIST","TRANSITION"))</f>
        <v>RELAX</v>
      </c>
      <c r="M896" s="1" t="n">
        <f aca="false">IF(L896=L895,M895+1,1)</f>
        <v>22</v>
      </c>
      <c r="N896" s="1" t="n">
        <f aca="false">IF($L896=$L895,N895+D896,D896)</f>
        <v>9988</v>
      </c>
      <c r="O896" s="1" t="n">
        <f aca="false">IF($L896=$L895,O895+E896,E896)</f>
        <v>19511</v>
      </c>
      <c r="P896" s="1" t="n">
        <f aca="false">IF($L896=$L895,P895+F896,F896)</f>
        <v>14215</v>
      </c>
      <c r="Q896" s="1" t="n">
        <f aca="false">IF($L896=$L895,Q895+G896,G896)</f>
        <v>13083</v>
      </c>
      <c r="R896" s="1" t="n">
        <f aca="false">IF($L896=$L895,R895+H896,H896)</f>
        <v>6966</v>
      </c>
      <c r="S896" s="1" t="str">
        <f aca="false">IF($M897=1,N896/$M896,"")</f>
        <v/>
      </c>
      <c r="T896" s="1" t="str">
        <f aca="false">IF($M897=1,O896/$M896,"")</f>
        <v/>
      </c>
      <c r="U896" s="1" t="str">
        <f aca="false">IF($M897=1,P896/$M896,"")</f>
        <v/>
      </c>
      <c r="V896" s="1" t="str">
        <f aca="false">IF($M897=1,Q896/$M896,"")</f>
        <v/>
      </c>
      <c r="W896" s="1" t="str">
        <f aca="false">IF($M897=1,R896/$M896,"")</f>
        <v/>
      </c>
      <c r="X896" s="1" t="n">
        <f aca="false">IF($L896=$L895,X895+D896^2,D896^2)</f>
        <v>4534560</v>
      </c>
      <c r="Y896" s="1" t="n">
        <f aca="false">IF($L896=$L895,Y895+E896^2,E896^2)</f>
        <v>17303633</v>
      </c>
      <c r="Z896" s="1" t="n">
        <f aca="false">IF($L896=$L895,Z895+F896^2,F896^2)</f>
        <v>9184923</v>
      </c>
      <c r="AA896" s="1" t="n">
        <f aca="false">IF($L896=$L895,AA895+G896^2,G896^2)</f>
        <v>7780401</v>
      </c>
      <c r="AB896" s="1" t="n">
        <f aca="false">IF($L896=$L895,AB895+H896^2,H896^2)</f>
        <v>2205696</v>
      </c>
      <c r="AC896" s="1" t="str">
        <f aca="false">IF($M897=1,SQRT(((X896)/($M896))-S896^2),"")</f>
        <v/>
      </c>
      <c r="AD896" s="1" t="str">
        <f aca="false">IF($M897=1,SQRT(((Y896)/($M896))-T896^2),"")</f>
        <v/>
      </c>
      <c r="AE896" s="1" t="str">
        <f aca="false">IF($M897=1,SQRT(((Z896)/($M896))-U896^2),"")</f>
        <v/>
      </c>
      <c r="AF896" s="1" t="str">
        <f aca="false">IF($M897=1,SQRT(((AA896)/($M896))-V896^2),"")</f>
        <v/>
      </c>
      <c r="AG896" s="1" t="str">
        <f aca="false">IF($M897=1,SQRT(((AB896)/($M896))-W896^2),"")</f>
        <v/>
      </c>
    </row>
    <row r="897" customFormat="false" ht="12.8" hidden="false" customHeight="false" outlineLevel="0" collapsed="false">
      <c r="A897" s="0" t="n">
        <v>0.0218739509583</v>
      </c>
      <c r="B897" s="0" t="n">
        <v>1577122835.07</v>
      </c>
      <c r="C897" s="0" t="n">
        <f aca="false">B897-1577122810.47</f>
        <v>24.5999999046326</v>
      </c>
      <c r="D897" s="0" t="n">
        <v>454</v>
      </c>
      <c r="E897" s="0" t="n">
        <v>888</v>
      </c>
      <c r="F897" s="0" t="n">
        <v>649</v>
      </c>
      <c r="G897" s="0" t="n">
        <v>597</v>
      </c>
      <c r="H897" s="0" t="n">
        <v>317</v>
      </c>
      <c r="I897" s="0" t="n">
        <f aca="false">(D897+E897+F897+G897+H897)/5</f>
        <v>581</v>
      </c>
      <c r="J897" s="0" t="n">
        <f aca="false">I897-577.6</f>
        <v>3.39999999999998</v>
      </c>
      <c r="K897" s="0" t="n">
        <f aca="false">(I897-I896)/(A897-A896)</f>
        <v>-2410.51953957149</v>
      </c>
      <c r="L897" s="0" t="str">
        <f aca="false">IF(G897&gt;590,"RELAX",IF(G897&lt;500,"FIST","TRANSITION"))</f>
        <v>RELAX</v>
      </c>
      <c r="M897" s="1" t="n">
        <f aca="false">IF(L897=L896,M896+1,1)</f>
        <v>23</v>
      </c>
      <c r="N897" s="1" t="n">
        <f aca="false">IF($L897=$L896,N896+D897,D897)</f>
        <v>10442</v>
      </c>
      <c r="O897" s="1" t="n">
        <f aca="false">IF($L897=$L896,O896+E897,E897)</f>
        <v>20399</v>
      </c>
      <c r="P897" s="1" t="n">
        <f aca="false">IF($L897=$L896,P896+F897,F897)</f>
        <v>14864</v>
      </c>
      <c r="Q897" s="1" t="n">
        <f aca="false">IF($L897=$L896,Q896+G897,G897)</f>
        <v>13680</v>
      </c>
      <c r="R897" s="1" t="n">
        <f aca="false">IF($L897=$L896,R896+H897,H897)</f>
        <v>7283</v>
      </c>
      <c r="S897" s="1" t="str">
        <f aca="false">IF($M898=1,N897/$M897,"")</f>
        <v/>
      </c>
      <c r="T897" s="1" t="str">
        <f aca="false">IF($M898=1,O897/$M897,"")</f>
        <v/>
      </c>
      <c r="U897" s="1" t="str">
        <f aca="false">IF($M898=1,P897/$M897,"")</f>
        <v/>
      </c>
      <c r="V897" s="1" t="str">
        <f aca="false">IF($M898=1,Q897/$M897,"")</f>
        <v/>
      </c>
      <c r="W897" s="1" t="str">
        <f aca="false">IF($M898=1,R897/$M897,"")</f>
        <v/>
      </c>
      <c r="X897" s="1" t="n">
        <f aca="false">IF($L897=$L896,X896+D897^2,D897^2)</f>
        <v>4740676</v>
      </c>
      <c r="Y897" s="1" t="n">
        <f aca="false">IF($L897=$L896,Y896+E897^2,E897^2)</f>
        <v>18092177</v>
      </c>
      <c r="Z897" s="1" t="n">
        <f aca="false">IF($L897=$L896,Z896+F897^2,F897^2)</f>
        <v>9606124</v>
      </c>
      <c r="AA897" s="1" t="n">
        <f aca="false">IF($L897=$L896,AA896+G897^2,G897^2)</f>
        <v>8136810</v>
      </c>
      <c r="AB897" s="1" t="n">
        <f aca="false">IF($L897=$L896,AB896+H897^2,H897^2)</f>
        <v>2306185</v>
      </c>
      <c r="AC897" s="1" t="str">
        <f aca="false">IF($M898=1,SQRT(((X897)/($M897))-S897^2),"")</f>
        <v/>
      </c>
      <c r="AD897" s="1" t="str">
        <f aca="false">IF($M898=1,SQRT(((Y897)/($M897))-T897^2),"")</f>
        <v/>
      </c>
      <c r="AE897" s="1" t="str">
        <f aca="false">IF($M898=1,SQRT(((Z897)/($M897))-U897^2),"")</f>
        <v/>
      </c>
      <c r="AF897" s="1" t="str">
        <f aca="false">IF($M898=1,SQRT(((AA897)/($M897))-V897^2),"")</f>
        <v/>
      </c>
      <c r="AG897" s="1" t="str">
        <f aca="false">IF($M898=1,SQRT(((AB897)/($M897))-W897^2),"")</f>
        <v/>
      </c>
    </row>
    <row r="898" customFormat="false" ht="12.8" hidden="false" customHeight="false" outlineLevel="0" collapsed="false">
      <c r="A898" s="0" t="n">
        <v>0.0220229625702</v>
      </c>
      <c r="B898" s="0" t="n">
        <v>1577122835.07</v>
      </c>
      <c r="C898" s="0" t="n">
        <f aca="false">B898-1577122810.47</f>
        <v>24.5999999046326</v>
      </c>
      <c r="D898" s="0" t="n">
        <v>454</v>
      </c>
      <c r="E898" s="0" t="n">
        <v>888</v>
      </c>
      <c r="F898" s="0" t="n">
        <v>648</v>
      </c>
      <c r="G898" s="0" t="n">
        <v>597</v>
      </c>
      <c r="H898" s="0" t="n">
        <v>317</v>
      </c>
      <c r="I898" s="0" t="n">
        <f aca="false">(D898+E898+F898+G898+H898)/5</f>
        <v>580.8</v>
      </c>
      <c r="J898" s="0" t="n">
        <f aca="false">I898-577.6</f>
        <v>3.19999999999993</v>
      </c>
      <c r="K898" s="0" t="n">
        <f aca="false">(I898-I897)/(A898-A897)</f>
        <v>-1342.17728034687</v>
      </c>
      <c r="L898" s="0" t="str">
        <f aca="false">IF(G898&gt;590,"RELAX",IF(G898&lt;500,"FIST","TRANSITION"))</f>
        <v>RELAX</v>
      </c>
      <c r="M898" s="1" t="n">
        <f aca="false">IF(L898=L897,M897+1,1)</f>
        <v>24</v>
      </c>
      <c r="N898" s="1" t="n">
        <f aca="false">IF($L898=$L897,N897+D898,D898)</f>
        <v>10896</v>
      </c>
      <c r="O898" s="1" t="n">
        <f aca="false">IF($L898=$L897,O897+E898,E898)</f>
        <v>21287</v>
      </c>
      <c r="P898" s="1" t="n">
        <f aca="false">IF($L898=$L897,P897+F898,F898)</f>
        <v>15512</v>
      </c>
      <c r="Q898" s="1" t="n">
        <f aca="false">IF($L898=$L897,Q897+G898,G898)</f>
        <v>14277</v>
      </c>
      <c r="R898" s="1" t="n">
        <f aca="false">IF($L898=$L897,R897+H898,H898)</f>
        <v>7600</v>
      </c>
      <c r="S898" s="1" t="str">
        <f aca="false">IF($M899=1,N898/$M898,"")</f>
        <v/>
      </c>
      <c r="T898" s="1" t="str">
        <f aca="false">IF($M899=1,O898/$M898,"")</f>
        <v/>
      </c>
      <c r="U898" s="1" t="str">
        <f aca="false">IF($M899=1,P898/$M898,"")</f>
        <v/>
      </c>
      <c r="V898" s="1" t="str">
        <f aca="false">IF($M899=1,Q898/$M898,"")</f>
        <v/>
      </c>
      <c r="W898" s="1" t="str">
        <f aca="false">IF($M899=1,R898/$M898,"")</f>
        <v/>
      </c>
      <c r="X898" s="1" t="n">
        <f aca="false">IF($L898=$L897,X897+D898^2,D898^2)</f>
        <v>4946792</v>
      </c>
      <c r="Y898" s="1" t="n">
        <f aca="false">IF($L898=$L897,Y897+E898^2,E898^2)</f>
        <v>18880721</v>
      </c>
      <c r="Z898" s="1" t="n">
        <f aca="false">IF($L898=$L897,Z897+F898^2,F898^2)</f>
        <v>10026028</v>
      </c>
      <c r="AA898" s="1" t="n">
        <f aca="false">IF($L898=$L897,AA897+G898^2,G898^2)</f>
        <v>8493219</v>
      </c>
      <c r="AB898" s="1" t="n">
        <f aca="false">IF($L898=$L897,AB897+H898^2,H898^2)</f>
        <v>2406674</v>
      </c>
      <c r="AC898" s="1" t="str">
        <f aca="false">IF($M899=1,SQRT(((X898)/($M898))-S898^2),"")</f>
        <v/>
      </c>
      <c r="AD898" s="1" t="str">
        <f aca="false">IF($M899=1,SQRT(((Y898)/($M898))-T898^2),"")</f>
        <v/>
      </c>
      <c r="AE898" s="1" t="str">
        <f aca="false">IF($M899=1,SQRT(((Z898)/($M898))-U898^2),"")</f>
        <v/>
      </c>
      <c r="AF898" s="1" t="str">
        <f aca="false">IF($M899=1,SQRT(((AA898)/($M898))-V898^2),"")</f>
        <v/>
      </c>
      <c r="AG898" s="1" t="str">
        <f aca="false">IF($M899=1,SQRT(((AB898)/($M898))-W898^2),"")</f>
        <v/>
      </c>
    </row>
    <row r="899" customFormat="false" ht="12.8" hidden="false" customHeight="false" outlineLevel="0" collapsed="false">
      <c r="A899" s="0" t="n">
        <v>0.0221729278564</v>
      </c>
      <c r="B899" s="0" t="n">
        <v>1577122835.07</v>
      </c>
      <c r="C899" s="0" t="n">
        <f aca="false">B899-1577122810.47</f>
        <v>24.5999999046326</v>
      </c>
      <c r="D899" s="0" t="n">
        <v>453</v>
      </c>
      <c r="E899" s="0" t="n">
        <v>888</v>
      </c>
      <c r="F899" s="0" t="n">
        <v>647</v>
      </c>
      <c r="G899" s="0" t="n">
        <v>597</v>
      </c>
      <c r="H899" s="0" t="n">
        <v>317</v>
      </c>
      <c r="I899" s="0" t="n">
        <f aca="false">(D899+E899+F899+G899+H899)/5</f>
        <v>580.4</v>
      </c>
      <c r="J899" s="0" t="n">
        <f aca="false">I899-577.6</f>
        <v>2.79999999999995</v>
      </c>
      <c r="K899" s="0" t="n">
        <f aca="false">(I899-I898)/(A899-A898)</f>
        <v>-2667.2839437423</v>
      </c>
      <c r="L899" s="0" t="str">
        <f aca="false">IF(G899&gt;590,"RELAX",IF(G899&lt;500,"FIST","TRANSITION"))</f>
        <v>RELAX</v>
      </c>
      <c r="M899" s="1" t="n">
        <f aca="false">IF(L899=L898,M898+1,1)</f>
        <v>25</v>
      </c>
      <c r="N899" s="1" t="n">
        <f aca="false">IF($L899=$L898,N898+D899,D899)</f>
        <v>11349</v>
      </c>
      <c r="O899" s="1" t="n">
        <f aca="false">IF($L899=$L898,O898+E899,E899)</f>
        <v>22175</v>
      </c>
      <c r="P899" s="1" t="n">
        <f aca="false">IF($L899=$L898,P898+F899,F899)</f>
        <v>16159</v>
      </c>
      <c r="Q899" s="1" t="n">
        <f aca="false">IF($L899=$L898,Q898+G899,G899)</f>
        <v>14874</v>
      </c>
      <c r="R899" s="1" t="n">
        <f aca="false">IF($L899=$L898,R898+H899,H899)</f>
        <v>7917</v>
      </c>
      <c r="S899" s="1" t="str">
        <f aca="false">IF($M900=1,N899/$M899,"")</f>
        <v/>
      </c>
      <c r="T899" s="1" t="str">
        <f aca="false">IF($M900=1,O899/$M899,"")</f>
        <v/>
      </c>
      <c r="U899" s="1" t="str">
        <f aca="false">IF($M900=1,P899/$M899,"")</f>
        <v/>
      </c>
      <c r="V899" s="1" t="str">
        <f aca="false">IF($M900=1,Q899/$M899,"")</f>
        <v/>
      </c>
      <c r="W899" s="1" t="str">
        <f aca="false">IF($M900=1,R899/$M899,"")</f>
        <v/>
      </c>
      <c r="X899" s="1" t="n">
        <f aca="false">IF($L899=$L898,X898+D899^2,D899^2)</f>
        <v>5152001</v>
      </c>
      <c r="Y899" s="1" t="n">
        <f aca="false">IF($L899=$L898,Y898+E899^2,E899^2)</f>
        <v>19669265</v>
      </c>
      <c r="Z899" s="1" t="n">
        <f aca="false">IF($L899=$L898,Z898+F899^2,F899^2)</f>
        <v>10444637</v>
      </c>
      <c r="AA899" s="1" t="n">
        <f aca="false">IF($L899=$L898,AA898+G899^2,G899^2)</f>
        <v>8849628</v>
      </c>
      <c r="AB899" s="1" t="n">
        <f aca="false">IF($L899=$L898,AB898+H899^2,H899^2)</f>
        <v>2507163</v>
      </c>
      <c r="AC899" s="1" t="str">
        <f aca="false">IF($M900=1,SQRT(((X899)/($M899))-S899^2),"")</f>
        <v/>
      </c>
      <c r="AD899" s="1" t="str">
        <f aca="false">IF($M900=1,SQRT(((Y899)/($M899))-T899^2),"")</f>
        <v/>
      </c>
      <c r="AE899" s="1" t="str">
        <f aca="false">IF($M900=1,SQRT(((Z899)/($M899))-U899^2),"")</f>
        <v/>
      </c>
      <c r="AF899" s="1" t="str">
        <f aca="false">IF($M900=1,SQRT(((AA899)/($M899))-V899^2),"")</f>
        <v/>
      </c>
      <c r="AG899" s="1" t="str">
        <f aca="false">IF($M900=1,SQRT(((AB899)/($M899))-W899^2),"")</f>
        <v/>
      </c>
    </row>
    <row r="900" customFormat="false" ht="12.8" hidden="false" customHeight="false" outlineLevel="0" collapsed="false">
      <c r="A900" s="0" t="n">
        <v>0.0223228931427</v>
      </c>
      <c r="B900" s="0" t="n">
        <v>1577122835.07</v>
      </c>
      <c r="C900" s="0" t="n">
        <f aca="false">B900-1577122810.47</f>
        <v>24.5999999046326</v>
      </c>
      <c r="D900" s="0" t="n">
        <v>454</v>
      </c>
      <c r="E900" s="0" t="n">
        <v>887</v>
      </c>
      <c r="F900" s="0" t="n">
        <v>648</v>
      </c>
      <c r="G900" s="0" t="n">
        <v>598</v>
      </c>
      <c r="H900" s="0" t="n">
        <v>317</v>
      </c>
      <c r="I900" s="0" t="n">
        <f aca="false">(D900+E900+F900+G900+H900)/5</f>
        <v>580.8</v>
      </c>
      <c r="J900" s="0" t="n">
        <f aca="false">I900-577.6</f>
        <v>3.19999999999993</v>
      </c>
      <c r="K900" s="0" t="n">
        <f aca="false">(I900-I899)/(A900-A899)</f>
        <v>2667.2839419637</v>
      </c>
      <c r="L900" s="0" t="str">
        <f aca="false">IF(G900&gt;590,"RELAX",IF(G900&lt;500,"FIST","TRANSITION"))</f>
        <v>RELAX</v>
      </c>
      <c r="M900" s="1" t="n">
        <f aca="false">IF(L900=L899,M899+1,1)</f>
        <v>26</v>
      </c>
      <c r="N900" s="1" t="n">
        <f aca="false">IF($L900=$L899,N899+D900,D900)</f>
        <v>11803</v>
      </c>
      <c r="O900" s="1" t="n">
        <f aca="false">IF($L900=$L899,O899+E900,E900)</f>
        <v>23062</v>
      </c>
      <c r="P900" s="1" t="n">
        <f aca="false">IF($L900=$L899,P899+F900,F900)</f>
        <v>16807</v>
      </c>
      <c r="Q900" s="1" t="n">
        <f aca="false">IF($L900=$L899,Q899+G900,G900)</f>
        <v>15472</v>
      </c>
      <c r="R900" s="1" t="n">
        <f aca="false">IF($L900=$L899,R899+H900,H900)</f>
        <v>8234</v>
      </c>
      <c r="S900" s="1" t="str">
        <f aca="false">IF($M901=1,N900/$M900,"")</f>
        <v/>
      </c>
      <c r="T900" s="1" t="str">
        <f aca="false">IF($M901=1,O900/$M900,"")</f>
        <v/>
      </c>
      <c r="U900" s="1" t="str">
        <f aca="false">IF($M901=1,P900/$M900,"")</f>
        <v/>
      </c>
      <c r="V900" s="1" t="str">
        <f aca="false">IF($M901=1,Q900/$M900,"")</f>
        <v/>
      </c>
      <c r="W900" s="1" t="str">
        <f aca="false">IF($M901=1,R900/$M900,"")</f>
        <v/>
      </c>
      <c r="X900" s="1" t="n">
        <f aca="false">IF($L900=$L899,X899+D900^2,D900^2)</f>
        <v>5358117</v>
      </c>
      <c r="Y900" s="1" t="n">
        <f aca="false">IF($L900=$L899,Y899+E900^2,E900^2)</f>
        <v>20456034</v>
      </c>
      <c r="Z900" s="1" t="n">
        <f aca="false">IF($L900=$L899,Z899+F900^2,F900^2)</f>
        <v>10864541</v>
      </c>
      <c r="AA900" s="1" t="n">
        <f aca="false">IF($L900=$L899,AA899+G900^2,G900^2)</f>
        <v>9207232</v>
      </c>
      <c r="AB900" s="1" t="n">
        <f aca="false">IF($L900=$L899,AB899+H900^2,H900^2)</f>
        <v>2607652</v>
      </c>
      <c r="AC900" s="1" t="str">
        <f aca="false">IF($M901=1,SQRT(((X900)/($M900))-S900^2),"")</f>
        <v/>
      </c>
      <c r="AD900" s="1" t="str">
        <f aca="false">IF($M901=1,SQRT(((Y900)/($M900))-T900^2),"")</f>
        <v/>
      </c>
      <c r="AE900" s="1" t="str">
        <f aca="false">IF($M901=1,SQRT(((Z900)/($M900))-U900^2),"")</f>
        <v/>
      </c>
      <c r="AF900" s="1" t="str">
        <f aca="false">IF($M901=1,SQRT(((AA900)/($M900))-V900^2),"")</f>
        <v/>
      </c>
      <c r="AG900" s="1" t="str">
        <f aca="false">IF($M901=1,SQRT(((AB900)/($M900))-W900^2),"")</f>
        <v/>
      </c>
    </row>
    <row r="901" customFormat="false" ht="12.8" hidden="false" customHeight="false" outlineLevel="0" collapsed="false">
      <c r="A901" s="0" t="n">
        <v>0.0224709510803</v>
      </c>
      <c r="B901" s="0" t="n">
        <v>1577122835.07</v>
      </c>
      <c r="C901" s="0" t="n">
        <f aca="false">B901-1577122810.47</f>
        <v>24.5999999046326</v>
      </c>
      <c r="D901" s="0" t="n">
        <v>454</v>
      </c>
      <c r="E901" s="0" t="n">
        <v>889</v>
      </c>
      <c r="F901" s="0" t="n">
        <v>648</v>
      </c>
      <c r="G901" s="0" t="n">
        <v>599</v>
      </c>
      <c r="H901" s="0" t="n">
        <v>315</v>
      </c>
      <c r="I901" s="0" t="n">
        <f aca="false">(D901+E901+F901+G901+H901)/5</f>
        <v>581</v>
      </c>
      <c r="J901" s="0" t="n">
        <f aca="false">I901-577.6</f>
        <v>3.39999999999998</v>
      </c>
      <c r="K901" s="0" t="n">
        <f aca="false">(I901-I900)/(A901-A900)</f>
        <v>1350.82254448507</v>
      </c>
      <c r="L901" s="0" t="str">
        <f aca="false">IF(G901&gt;590,"RELAX",IF(G901&lt;500,"FIST","TRANSITION"))</f>
        <v>RELAX</v>
      </c>
      <c r="M901" s="1" t="n">
        <f aca="false">IF(L901=L900,M900+1,1)</f>
        <v>27</v>
      </c>
      <c r="N901" s="1" t="n">
        <f aca="false">IF($L901=$L900,N900+D901,D901)</f>
        <v>12257</v>
      </c>
      <c r="O901" s="1" t="n">
        <f aca="false">IF($L901=$L900,O900+E901,E901)</f>
        <v>23951</v>
      </c>
      <c r="P901" s="1" t="n">
        <f aca="false">IF($L901=$L900,P900+F901,F901)</f>
        <v>17455</v>
      </c>
      <c r="Q901" s="1" t="n">
        <f aca="false">IF($L901=$L900,Q900+G901,G901)</f>
        <v>16071</v>
      </c>
      <c r="R901" s="1" t="n">
        <f aca="false">IF($L901=$L900,R900+H901,H901)</f>
        <v>8549</v>
      </c>
      <c r="S901" s="1" t="str">
        <f aca="false">IF($M902=1,N901/$M901,"")</f>
        <v/>
      </c>
      <c r="T901" s="1" t="str">
        <f aca="false">IF($M902=1,O901/$M901,"")</f>
        <v/>
      </c>
      <c r="U901" s="1" t="str">
        <f aca="false">IF($M902=1,P901/$M901,"")</f>
        <v/>
      </c>
      <c r="V901" s="1" t="str">
        <f aca="false">IF($M902=1,Q901/$M901,"")</f>
        <v/>
      </c>
      <c r="W901" s="1" t="str">
        <f aca="false">IF($M902=1,R901/$M901,"")</f>
        <v/>
      </c>
      <c r="X901" s="1" t="n">
        <f aca="false">IF($L901=$L900,X900+D901^2,D901^2)</f>
        <v>5564233</v>
      </c>
      <c r="Y901" s="1" t="n">
        <f aca="false">IF($L901=$L900,Y900+E901^2,E901^2)</f>
        <v>21246355</v>
      </c>
      <c r="Z901" s="1" t="n">
        <f aca="false">IF($L901=$L900,Z900+F901^2,F901^2)</f>
        <v>11284445</v>
      </c>
      <c r="AA901" s="1" t="n">
        <f aca="false">IF($L901=$L900,AA900+G901^2,G901^2)</f>
        <v>9566033</v>
      </c>
      <c r="AB901" s="1" t="n">
        <f aca="false">IF($L901=$L900,AB900+H901^2,H901^2)</f>
        <v>2706877</v>
      </c>
      <c r="AC901" s="1" t="str">
        <f aca="false">IF($M902=1,SQRT(((X901)/($M901))-S901^2),"")</f>
        <v/>
      </c>
      <c r="AD901" s="1" t="str">
        <f aca="false">IF($M902=1,SQRT(((Y901)/($M901))-T901^2),"")</f>
        <v/>
      </c>
      <c r="AE901" s="1" t="str">
        <f aca="false">IF($M902=1,SQRT(((Z901)/($M901))-U901^2),"")</f>
        <v/>
      </c>
      <c r="AF901" s="1" t="str">
        <f aca="false">IF($M902=1,SQRT(((AA901)/($M901))-V901^2),"")</f>
        <v/>
      </c>
      <c r="AG901" s="1" t="str">
        <f aca="false">IF($M902=1,SQRT(((AB901)/($M901))-W901^2),"")</f>
        <v/>
      </c>
    </row>
    <row r="902" customFormat="false" ht="12.8" hidden="false" customHeight="false" outlineLevel="0" collapsed="false">
      <c r="A902" s="0" t="n">
        <v>0.0226209163666</v>
      </c>
      <c r="B902" s="0" t="n">
        <v>1577122835.07</v>
      </c>
      <c r="C902" s="0" t="n">
        <f aca="false">B902-1577122810.47</f>
        <v>24.5999999046326</v>
      </c>
      <c r="D902" s="0" t="n">
        <v>454</v>
      </c>
      <c r="E902" s="0" t="n">
        <v>889</v>
      </c>
      <c r="F902" s="0" t="n">
        <v>648</v>
      </c>
      <c r="G902" s="0" t="n">
        <v>599</v>
      </c>
      <c r="H902" s="0" t="n">
        <v>315</v>
      </c>
      <c r="I902" s="0" t="n">
        <f aca="false">(D902+E902+F902+G902+H902)/5</f>
        <v>581</v>
      </c>
      <c r="J902" s="0" t="n">
        <f aca="false">I902-577.6</f>
        <v>3.39999999999998</v>
      </c>
      <c r="K902" s="0" t="n">
        <f aca="false">(I902-I901)/(A902-A901)</f>
        <v>0</v>
      </c>
      <c r="L902" s="0" t="str">
        <f aca="false">IF(G902&gt;590,"RELAX",IF(G902&lt;500,"FIST","TRANSITION"))</f>
        <v>RELAX</v>
      </c>
      <c r="M902" s="1" t="n">
        <f aca="false">IF(L902=L901,M901+1,1)</f>
        <v>28</v>
      </c>
      <c r="N902" s="1" t="n">
        <f aca="false">IF($L902=$L901,N901+D902,D902)</f>
        <v>12711</v>
      </c>
      <c r="O902" s="1" t="n">
        <f aca="false">IF($L902=$L901,O901+E902,E902)</f>
        <v>24840</v>
      </c>
      <c r="P902" s="1" t="n">
        <f aca="false">IF($L902=$L901,P901+F902,F902)</f>
        <v>18103</v>
      </c>
      <c r="Q902" s="1" t="n">
        <f aca="false">IF($L902=$L901,Q901+G902,G902)</f>
        <v>16670</v>
      </c>
      <c r="R902" s="1" t="n">
        <f aca="false">IF($L902=$L901,R901+H902,H902)</f>
        <v>8864</v>
      </c>
      <c r="S902" s="1" t="str">
        <f aca="false">IF($M903=1,N902/$M902,"")</f>
        <v/>
      </c>
      <c r="T902" s="1" t="str">
        <f aca="false">IF($M903=1,O902/$M902,"")</f>
        <v/>
      </c>
      <c r="U902" s="1" t="str">
        <f aca="false">IF($M903=1,P902/$M902,"")</f>
        <v/>
      </c>
      <c r="V902" s="1" t="str">
        <f aca="false">IF($M903=1,Q902/$M902,"")</f>
        <v/>
      </c>
      <c r="W902" s="1" t="str">
        <f aca="false">IF($M903=1,R902/$M902,"")</f>
        <v/>
      </c>
      <c r="X902" s="1" t="n">
        <f aca="false">IF($L902=$L901,X901+D902^2,D902^2)</f>
        <v>5770349</v>
      </c>
      <c r="Y902" s="1" t="n">
        <f aca="false">IF($L902=$L901,Y901+E902^2,E902^2)</f>
        <v>22036676</v>
      </c>
      <c r="Z902" s="1" t="n">
        <f aca="false">IF($L902=$L901,Z901+F902^2,F902^2)</f>
        <v>11704349</v>
      </c>
      <c r="AA902" s="1" t="n">
        <f aca="false">IF($L902=$L901,AA901+G902^2,G902^2)</f>
        <v>9924834</v>
      </c>
      <c r="AB902" s="1" t="n">
        <f aca="false">IF($L902=$L901,AB901+H902^2,H902^2)</f>
        <v>2806102</v>
      </c>
      <c r="AC902" s="1" t="str">
        <f aca="false">IF($M903=1,SQRT(((X902)/($M902))-S902^2),"")</f>
        <v/>
      </c>
      <c r="AD902" s="1" t="str">
        <f aca="false">IF($M903=1,SQRT(((Y902)/($M902))-T902^2),"")</f>
        <v/>
      </c>
      <c r="AE902" s="1" t="str">
        <f aca="false">IF($M903=1,SQRT(((Z902)/($M902))-U902^2),"")</f>
        <v/>
      </c>
      <c r="AF902" s="1" t="str">
        <f aca="false">IF($M903=1,SQRT(((AA902)/($M902))-V902^2),"")</f>
        <v/>
      </c>
      <c r="AG902" s="1" t="str">
        <f aca="false">IF($M903=1,SQRT(((AB902)/($M902))-W902^2),"")</f>
        <v/>
      </c>
    </row>
    <row r="903" customFormat="false" ht="12.8" hidden="false" customHeight="false" outlineLevel="0" collapsed="false">
      <c r="A903" s="0" t="n">
        <v>0.0227708816528</v>
      </c>
      <c r="B903" s="0" t="n">
        <v>1577122835.07</v>
      </c>
      <c r="C903" s="0" t="n">
        <f aca="false">B903-1577122810.47</f>
        <v>24.5999999046326</v>
      </c>
      <c r="D903" s="0" t="n">
        <v>454</v>
      </c>
      <c r="E903" s="0" t="n">
        <v>889</v>
      </c>
      <c r="F903" s="0" t="n">
        <v>650</v>
      </c>
      <c r="G903" s="0" t="n">
        <v>600</v>
      </c>
      <c r="H903" s="0" t="n">
        <v>317</v>
      </c>
      <c r="I903" s="0" t="n">
        <f aca="false">(D903+E903+F903+G903+H903)/5</f>
        <v>582</v>
      </c>
      <c r="J903" s="0" t="n">
        <f aca="false">I903-577.6</f>
        <v>4.39999999999998</v>
      </c>
      <c r="K903" s="0" t="n">
        <f aca="false">(I903-I902)/(A903-A902)</f>
        <v>6668.20985935612</v>
      </c>
      <c r="L903" s="0" t="str">
        <f aca="false">IF(G903&gt;590,"RELAX",IF(G903&lt;500,"FIST","TRANSITION"))</f>
        <v>RELAX</v>
      </c>
      <c r="M903" s="1" t="n">
        <f aca="false">IF(L903=L902,M902+1,1)</f>
        <v>29</v>
      </c>
      <c r="N903" s="1" t="n">
        <f aca="false">IF($L903=$L902,N902+D903,D903)</f>
        <v>13165</v>
      </c>
      <c r="O903" s="1" t="n">
        <f aca="false">IF($L903=$L902,O902+E903,E903)</f>
        <v>25729</v>
      </c>
      <c r="P903" s="1" t="n">
        <f aca="false">IF($L903=$L902,P902+F903,F903)</f>
        <v>18753</v>
      </c>
      <c r="Q903" s="1" t="n">
        <f aca="false">IF($L903=$L902,Q902+G903,G903)</f>
        <v>17270</v>
      </c>
      <c r="R903" s="1" t="n">
        <f aca="false">IF($L903=$L902,R902+H903,H903)</f>
        <v>9181</v>
      </c>
      <c r="S903" s="1" t="str">
        <f aca="false">IF($M904=1,N903/$M903,"")</f>
        <v/>
      </c>
      <c r="T903" s="1" t="str">
        <f aca="false">IF($M904=1,O903/$M903,"")</f>
        <v/>
      </c>
      <c r="U903" s="1" t="str">
        <f aca="false">IF($M904=1,P903/$M903,"")</f>
        <v/>
      </c>
      <c r="V903" s="1" t="str">
        <f aca="false">IF($M904=1,Q903/$M903,"")</f>
        <v/>
      </c>
      <c r="W903" s="1" t="str">
        <f aca="false">IF($M904=1,R903/$M903,"")</f>
        <v/>
      </c>
      <c r="X903" s="1" t="n">
        <f aca="false">IF($L903=$L902,X902+D903^2,D903^2)</f>
        <v>5976465</v>
      </c>
      <c r="Y903" s="1" t="n">
        <f aca="false">IF($L903=$L902,Y902+E903^2,E903^2)</f>
        <v>22826997</v>
      </c>
      <c r="Z903" s="1" t="n">
        <f aca="false">IF($L903=$L902,Z902+F903^2,F903^2)</f>
        <v>12126849</v>
      </c>
      <c r="AA903" s="1" t="n">
        <f aca="false">IF($L903=$L902,AA902+G903^2,G903^2)</f>
        <v>10284834</v>
      </c>
      <c r="AB903" s="1" t="n">
        <f aca="false">IF($L903=$L902,AB902+H903^2,H903^2)</f>
        <v>2906591</v>
      </c>
      <c r="AC903" s="1" t="str">
        <f aca="false">IF($M904=1,SQRT(((X903)/($M903))-S903^2),"")</f>
        <v/>
      </c>
      <c r="AD903" s="1" t="str">
        <f aca="false">IF($M904=1,SQRT(((Y903)/($M903))-T903^2),"")</f>
        <v/>
      </c>
      <c r="AE903" s="1" t="str">
        <f aca="false">IF($M904=1,SQRT(((Z903)/($M903))-U903^2),"")</f>
        <v/>
      </c>
      <c r="AF903" s="1" t="str">
        <f aca="false">IF($M904=1,SQRT(((AA903)/($M903))-V903^2),"")</f>
        <v/>
      </c>
      <c r="AG903" s="1" t="str">
        <f aca="false">IF($M904=1,SQRT(((AB903)/($M903))-W903^2),"")</f>
        <v/>
      </c>
    </row>
    <row r="904" customFormat="false" ht="12.8" hidden="false" customHeight="false" outlineLevel="0" collapsed="false">
      <c r="A904" s="0" t="n">
        <v>0.0229198932648</v>
      </c>
      <c r="B904" s="0" t="n">
        <v>1577122835.07</v>
      </c>
      <c r="C904" s="0" t="n">
        <f aca="false">B904-1577122810.47</f>
        <v>24.5999999046326</v>
      </c>
      <c r="D904" s="0" t="n">
        <v>454</v>
      </c>
      <c r="E904" s="0" t="n">
        <v>888</v>
      </c>
      <c r="F904" s="0" t="n">
        <v>649</v>
      </c>
      <c r="G904" s="0" t="n">
        <v>600</v>
      </c>
      <c r="H904" s="0" t="n">
        <v>315</v>
      </c>
      <c r="I904" s="0" t="n">
        <f aca="false">(D904+E904+F904+G904+H904)/5</f>
        <v>581.2</v>
      </c>
      <c r="J904" s="0" t="n">
        <f aca="false">I904-577.6</f>
        <v>3.60000000000002</v>
      </c>
      <c r="K904" s="0" t="n">
        <f aca="false">(I904-I903)/(A904-A903)</f>
        <v>-5368.70911778307</v>
      </c>
      <c r="L904" s="0" t="str">
        <f aca="false">IF(G904&gt;590,"RELAX",IF(G904&lt;500,"FIST","TRANSITION"))</f>
        <v>RELAX</v>
      </c>
      <c r="M904" s="1" t="n">
        <f aca="false">IF(L904=L903,M903+1,1)</f>
        <v>30</v>
      </c>
      <c r="N904" s="1" t="n">
        <f aca="false">IF($L904=$L903,N903+D904,D904)</f>
        <v>13619</v>
      </c>
      <c r="O904" s="1" t="n">
        <f aca="false">IF($L904=$L903,O903+E904,E904)</f>
        <v>26617</v>
      </c>
      <c r="P904" s="1" t="n">
        <f aca="false">IF($L904=$L903,P903+F904,F904)</f>
        <v>19402</v>
      </c>
      <c r="Q904" s="1" t="n">
        <f aca="false">IF($L904=$L903,Q903+G904,G904)</f>
        <v>17870</v>
      </c>
      <c r="R904" s="1" t="n">
        <f aca="false">IF($L904=$L903,R903+H904,H904)</f>
        <v>9496</v>
      </c>
      <c r="S904" s="1" t="str">
        <f aca="false">IF($M905=1,N904/$M904,"")</f>
        <v/>
      </c>
      <c r="T904" s="1" t="str">
        <f aca="false">IF($M905=1,O904/$M904,"")</f>
        <v/>
      </c>
      <c r="U904" s="1" t="str">
        <f aca="false">IF($M905=1,P904/$M904,"")</f>
        <v/>
      </c>
      <c r="V904" s="1" t="str">
        <f aca="false">IF($M905=1,Q904/$M904,"")</f>
        <v/>
      </c>
      <c r="W904" s="1" t="str">
        <f aca="false">IF($M905=1,R904/$M904,"")</f>
        <v/>
      </c>
      <c r="X904" s="1" t="n">
        <f aca="false">IF($L904=$L903,X903+D904^2,D904^2)</f>
        <v>6182581</v>
      </c>
      <c r="Y904" s="1" t="n">
        <f aca="false">IF($L904=$L903,Y903+E904^2,E904^2)</f>
        <v>23615541</v>
      </c>
      <c r="Z904" s="1" t="n">
        <f aca="false">IF($L904=$L903,Z903+F904^2,F904^2)</f>
        <v>12548050</v>
      </c>
      <c r="AA904" s="1" t="n">
        <f aca="false">IF($L904=$L903,AA903+G904^2,G904^2)</f>
        <v>10644834</v>
      </c>
      <c r="AB904" s="1" t="n">
        <f aca="false">IF($L904=$L903,AB903+H904^2,H904^2)</f>
        <v>3005816</v>
      </c>
      <c r="AC904" s="1" t="str">
        <f aca="false">IF($M905=1,SQRT(((X904)/($M904))-S904^2),"")</f>
        <v/>
      </c>
      <c r="AD904" s="1" t="str">
        <f aca="false">IF($M905=1,SQRT(((Y904)/($M904))-T904^2),"")</f>
        <v/>
      </c>
      <c r="AE904" s="1" t="str">
        <f aca="false">IF($M905=1,SQRT(((Z904)/($M904))-U904^2),"")</f>
        <v/>
      </c>
      <c r="AF904" s="1" t="str">
        <f aca="false">IF($M905=1,SQRT(((AA904)/($M904))-V904^2),"")</f>
        <v/>
      </c>
      <c r="AG904" s="1" t="str">
        <f aca="false">IF($M905=1,SQRT(((AB904)/($M904))-W904^2),"")</f>
        <v/>
      </c>
    </row>
    <row r="905" customFormat="false" ht="12.8" hidden="false" customHeight="false" outlineLevel="0" collapsed="false">
      <c r="A905" s="0" t="n">
        <v>0.0230700969696</v>
      </c>
      <c r="B905" s="0" t="n">
        <v>1577122835.07</v>
      </c>
      <c r="C905" s="0" t="n">
        <f aca="false">B905-1577122810.47</f>
        <v>24.5999999046326</v>
      </c>
      <c r="D905" s="0" t="n">
        <v>453</v>
      </c>
      <c r="E905" s="0" t="n">
        <v>888</v>
      </c>
      <c r="F905" s="0" t="n">
        <v>648</v>
      </c>
      <c r="G905" s="0" t="n">
        <v>599</v>
      </c>
      <c r="H905" s="0" t="n">
        <v>316</v>
      </c>
      <c r="I905" s="0" t="n">
        <f aca="false">(D905+E905+F905+G905+H905)/5</f>
        <v>580.8</v>
      </c>
      <c r="J905" s="0" t="n">
        <f aca="false">I905-577.6</f>
        <v>3.19999999999993</v>
      </c>
      <c r="K905" s="0" t="n">
        <f aca="false">(I905-I904)/(A905-A904)</f>
        <v>-2663.05015933333</v>
      </c>
      <c r="L905" s="0" t="str">
        <f aca="false">IF(G905&gt;590,"RELAX",IF(G905&lt;500,"FIST","TRANSITION"))</f>
        <v>RELAX</v>
      </c>
      <c r="M905" s="1" t="n">
        <f aca="false">IF(L905=L904,M904+1,1)</f>
        <v>31</v>
      </c>
      <c r="N905" s="1" t="n">
        <f aca="false">IF($L905=$L904,N904+D905,D905)</f>
        <v>14072</v>
      </c>
      <c r="O905" s="1" t="n">
        <f aca="false">IF($L905=$L904,O904+E905,E905)</f>
        <v>27505</v>
      </c>
      <c r="P905" s="1" t="n">
        <f aca="false">IF($L905=$L904,P904+F905,F905)</f>
        <v>20050</v>
      </c>
      <c r="Q905" s="1" t="n">
        <f aca="false">IF($L905=$L904,Q904+G905,G905)</f>
        <v>18469</v>
      </c>
      <c r="R905" s="1" t="n">
        <f aca="false">IF($L905=$L904,R904+H905,H905)</f>
        <v>9812</v>
      </c>
      <c r="S905" s="1" t="str">
        <f aca="false">IF($M906=1,N905/$M905,"")</f>
        <v/>
      </c>
      <c r="T905" s="1" t="str">
        <f aca="false">IF($M906=1,O905/$M905,"")</f>
        <v/>
      </c>
      <c r="U905" s="1" t="str">
        <f aca="false">IF($M906=1,P905/$M905,"")</f>
        <v/>
      </c>
      <c r="V905" s="1" t="str">
        <f aca="false">IF($M906=1,Q905/$M905,"")</f>
        <v/>
      </c>
      <c r="W905" s="1" t="str">
        <f aca="false">IF($M906=1,R905/$M905,"")</f>
        <v/>
      </c>
      <c r="X905" s="1" t="n">
        <f aca="false">IF($L905=$L904,X904+D905^2,D905^2)</f>
        <v>6387790</v>
      </c>
      <c r="Y905" s="1" t="n">
        <f aca="false">IF($L905=$L904,Y904+E905^2,E905^2)</f>
        <v>24404085</v>
      </c>
      <c r="Z905" s="1" t="n">
        <f aca="false">IF($L905=$L904,Z904+F905^2,F905^2)</f>
        <v>12967954</v>
      </c>
      <c r="AA905" s="1" t="n">
        <f aca="false">IF($L905=$L904,AA904+G905^2,G905^2)</f>
        <v>11003635</v>
      </c>
      <c r="AB905" s="1" t="n">
        <f aca="false">IF($L905=$L904,AB904+H905^2,H905^2)</f>
        <v>3105672</v>
      </c>
      <c r="AC905" s="1" t="str">
        <f aca="false">IF($M906=1,SQRT(((X905)/($M905))-S905^2),"")</f>
        <v/>
      </c>
      <c r="AD905" s="1" t="str">
        <f aca="false">IF($M906=1,SQRT(((Y905)/($M905))-T905^2),"")</f>
        <v/>
      </c>
      <c r="AE905" s="1" t="str">
        <f aca="false">IF($M906=1,SQRT(((Z905)/($M905))-U905^2),"")</f>
        <v/>
      </c>
      <c r="AF905" s="1" t="str">
        <f aca="false">IF($M906=1,SQRT(((AA905)/($M905))-V905^2),"")</f>
        <v/>
      </c>
      <c r="AG905" s="1" t="str">
        <f aca="false">IF($M906=1,SQRT(((AB905)/($M905))-W905^2),"")</f>
        <v/>
      </c>
    </row>
    <row r="906" customFormat="false" ht="12.8" hidden="false" customHeight="false" outlineLevel="0" collapsed="false">
      <c r="A906" s="0" t="n">
        <v>0.0232210159302</v>
      </c>
      <c r="B906" s="0" t="n">
        <v>1577122835.07</v>
      </c>
      <c r="C906" s="0" t="n">
        <f aca="false">B906-1577122810.47</f>
        <v>24.5999999046326</v>
      </c>
      <c r="D906" s="0" t="n">
        <v>454</v>
      </c>
      <c r="E906" s="0" t="n">
        <v>888</v>
      </c>
      <c r="F906" s="0" t="n">
        <v>649</v>
      </c>
      <c r="G906" s="0" t="n">
        <v>599</v>
      </c>
      <c r="H906" s="0" t="n">
        <v>317</v>
      </c>
      <c r="I906" s="0" t="n">
        <f aca="false">(D906+E906+F906+G906+H906)/5</f>
        <v>581.4</v>
      </c>
      <c r="J906" s="0" t="n">
        <f aca="false">I906-577.6</f>
        <v>3.79999999999995</v>
      </c>
      <c r="K906" s="0" t="n">
        <f aca="false">(I906-I905)/(A906-A905)</f>
        <v>3975.6436011395</v>
      </c>
      <c r="L906" s="0" t="str">
        <f aca="false">IF(G906&gt;590,"RELAX",IF(G906&lt;500,"FIST","TRANSITION"))</f>
        <v>RELAX</v>
      </c>
      <c r="M906" s="1" t="n">
        <f aca="false">IF(L906=L905,M905+1,1)</f>
        <v>32</v>
      </c>
      <c r="N906" s="1" t="n">
        <f aca="false">IF($L906=$L905,N905+D906,D906)</f>
        <v>14526</v>
      </c>
      <c r="O906" s="1" t="n">
        <f aca="false">IF($L906=$L905,O905+E906,E906)</f>
        <v>28393</v>
      </c>
      <c r="P906" s="1" t="n">
        <f aca="false">IF($L906=$L905,P905+F906,F906)</f>
        <v>20699</v>
      </c>
      <c r="Q906" s="1" t="n">
        <f aca="false">IF($L906=$L905,Q905+G906,G906)</f>
        <v>19068</v>
      </c>
      <c r="R906" s="1" t="n">
        <f aca="false">IF($L906=$L905,R905+H906,H906)</f>
        <v>10129</v>
      </c>
      <c r="S906" s="1" t="str">
        <f aca="false">IF($M907=1,N906/$M906,"")</f>
        <v/>
      </c>
      <c r="T906" s="1" t="str">
        <f aca="false">IF($M907=1,O906/$M906,"")</f>
        <v/>
      </c>
      <c r="U906" s="1" t="str">
        <f aca="false">IF($M907=1,P906/$M906,"")</f>
        <v/>
      </c>
      <c r="V906" s="1" t="str">
        <f aca="false">IF($M907=1,Q906/$M906,"")</f>
        <v/>
      </c>
      <c r="W906" s="1" t="str">
        <f aca="false">IF($M907=1,R906/$M906,"")</f>
        <v/>
      </c>
      <c r="X906" s="1" t="n">
        <f aca="false">IF($L906=$L905,X905+D906^2,D906^2)</f>
        <v>6593906</v>
      </c>
      <c r="Y906" s="1" t="n">
        <f aca="false">IF($L906=$L905,Y905+E906^2,E906^2)</f>
        <v>25192629</v>
      </c>
      <c r="Z906" s="1" t="n">
        <f aca="false">IF($L906=$L905,Z905+F906^2,F906^2)</f>
        <v>13389155</v>
      </c>
      <c r="AA906" s="1" t="n">
        <f aca="false">IF($L906=$L905,AA905+G906^2,G906^2)</f>
        <v>11362436</v>
      </c>
      <c r="AB906" s="1" t="n">
        <f aca="false">IF($L906=$L905,AB905+H906^2,H906^2)</f>
        <v>3206161</v>
      </c>
      <c r="AC906" s="1" t="str">
        <f aca="false">IF($M907=1,SQRT(((X906)/($M906))-S906^2),"")</f>
        <v/>
      </c>
      <c r="AD906" s="1" t="str">
        <f aca="false">IF($M907=1,SQRT(((Y906)/($M906))-T906^2),"")</f>
        <v/>
      </c>
      <c r="AE906" s="1" t="str">
        <f aca="false">IF($M907=1,SQRT(((Z906)/($M906))-U906^2),"")</f>
        <v/>
      </c>
      <c r="AF906" s="1" t="str">
        <f aca="false">IF($M907=1,SQRT(((AA906)/($M906))-V906^2),"")</f>
        <v/>
      </c>
      <c r="AG906" s="1" t="str">
        <f aca="false">IF($M907=1,SQRT(((AB906)/($M906))-W906^2),"")</f>
        <v/>
      </c>
    </row>
    <row r="907" customFormat="false" ht="12.8" hidden="false" customHeight="false" outlineLevel="0" collapsed="false">
      <c r="A907" s="0" t="n">
        <v>0.0233709812164</v>
      </c>
      <c r="B907" s="0" t="n">
        <v>1577122835.07</v>
      </c>
      <c r="C907" s="0" t="n">
        <f aca="false">B907-1577122810.47</f>
        <v>24.5999999046326</v>
      </c>
      <c r="D907" s="0" t="n">
        <v>454</v>
      </c>
      <c r="E907" s="0" t="n">
        <v>889</v>
      </c>
      <c r="F907" s="0" t="n">
        <v>649</v>
      </c>
      <c r="G907" s="0" t="n">
        <v>598</v>
      </c>
      <c r="H907" s="0" t="n">
        <v>317</v>
      </c>
      <c r="I907" s="0" t="n">
        <f aca="false">(D907+E907+F907+G907+H907)/5</f>
        <v>581.4</v>
      </c>
      <c r="J907" s="0" t="n">
        <f aca="false">I907-577.6</f>
        <v>3.79999999999995</v>
      </c>
      <c r="K907" s="0" t="n">
        <f aca="false">(I907-I906)/(A907-A906)</f>
        <v>0</v>
      </c>
      <c r="L907" s="0" t="str">
        <f aca="false">IF(G907&gt;590,"RELAX",IF(G907&lt;500,"FIST","TRANSITION"))</f>
        <v>RELAX</v>
      </c>
      <c r="M907" s="1" t="n">
        <f aca="false">IF(L907=L906,M906+1,1)</f>
        <v>33</v>
      </c>
      <c r="N907" s="1" t="n">
        <f aca="false">IF($L907=$L906,N906+D907,D907)</f>
        <v>14980</v>
      </c>
      <c r="O907" s="1" t="n">
        <f aca="false">IF($L907=$L906,O906+E907,E907)</f>
        <v>29282</v>
      </c>
      <c r="P907" s="1" t="n">
        <f aca="false">IF($L907=$L906,P906+F907,F907)</f>
        <v>21348</v>
      </c>
      <c r="Q907" s="1" t="n">
        <f aca="false">IF($L907=$L906,Q906+G907,G907)</f>
        <v>19666</v>
      </c>
      <c r="R907" s="1" t="n">
        <f aca="false">IF($L907=$L906,R906+H907,H907)</f>
        <v>10446</v>
      </c>
      <c r="S907" s="1" t="str">
        <f aca="false">IF($M908=1,N907/$M907,"")</f>
        <v/>
      </c>
      <c r="T907" s="1" t="str">
        <f aca="false">IF($M908=1,O907/$M907,"")</f>
        <v/>
      </c>
      <c r="U907" s="1" t="str">
        <f aca="false">IF($M908=1,P907/$M907,"")</f>
        <v/>
      </c>
      <c r="V907" s="1" t="str">
        <f aca="false">IF($M908=1,Q907/$M907,"")</f>
        <v/>
      </c>
      <c r="W907" s="1" t="str">
        <f aca="false">IF($M908=1,R907/$M907,"")</f>
        <v/>
      </c>
      <c r="X907" s="1" t="n">
        <f aca="false">IF($L907=$L906,X906+D907^2,D907^2)</f>
        <v>6800022</v>
      </c>
      <c r="Y907" s="1" t="n">
        <f aca="false">IF($L907=$L906,Y906+E907^2,E907^2)</f>
        <v>25982950</v>
      </c>
      <c r="Z907" s="1" t="n">
        <f aca="false">IF($L907=$L906,Z906+F907^2,F907^2)</f>
        <v>13810356</v>
      </c>
      <c r="AA907" s="1" t="n">
        <f aca="false">IF($L907=$L906,AA906+G907^2,G907^2)</f>
        <v>11720040</v>
      </c>
      <c r="AB907" s="1" t="n">
        <f aca="false">IF($L907=$L906,AB906+H907^2,H907^2)</f>
        <v>3306650</v>
      </c>
      <c r="AC907" s="1" t="str">
        <f aca="false">IF($M908=1,SQRT(((X907)/($M907))-S907^2),"")</f>
        <v/>
      </c>
      <c r="AD907" s="1" t="str">
        <f aca="false">IF($M908=1,SQRT(((Y907)/($M907))-T907^2),"")</f>
        <v/>
      </c>
      <c r="AE907" s="1" t="str">
        <f aca="false">IF($M908=1,SQRT(((Z907)/($M907))-U907^2),"")</f>
        <v/>
      </c>
      <c r="AF907" s="1" t="str">
        <f aca="false">IF($M908=1,SQRT(((AA907)/($M907))-V907^2),"")</f>
        <v/>
      </c>
      <c r="AG907" s="1" t="str">
        <f aca="false">IF($M908=1,SQRT(((AB907)/($M907))-W907^2),"")</f>
        <v/>
      </c>
    </row>
    <row r="908" customFormat="false" ht="12.8" hidden="false" customHeight="false" outlineLevel="0" collapsed="false">
      <c r="A908" s="0" t="n">
        <v>0.0235199928284</v>
      </c>
      <c r="B908" s="0" t="n">
        <v>1577122835.07</v>
      </c>
      <c r="C908" s="0" t="n">
        <f aca="false">B908-1577122810.47</f>
        <v>24.5999999046326</v>
      </c>
      <c r="D908" s="0" t="n">
        <v>453</v>
      </c>
      <c r="E908" s="0" t="n">
        <v>889</v>
      </c>
      <c r="F908" s="0" t="n">
        <v>649</v>
      </c>
      <c r="G908" s="0" t="n">
        <v>597</v>
      </c>
      <c r="H908" s="0" t="n">
        <v>316</v>
      </c>
      <c r="I908" s="0" t="n">
        <f aca="false">(D908+E908+F908+G908+H908)/5</f>
        <v>580.8</v>
      </c>
      <c r="J908" s="0" t="n">
        <f aca="false">I908-577.6</f>
        <v>3.19999999999993</v>
      </c>
      <c r="K908" s="0" t="n">
        <f aca="false">(I908-I907)/(A908-A907)</f>
        <v>-4026.53183833768</v>
      </c>
      <c r="L908" s="0" t="str">
        <f aca="false">IF(G908&gt;590,"RELAX",IF(G908&lt;500,"FIST","TRANSITION"))</f>
        <v>RELAX</v>
      </c>
      <c r="M908" s="1" t="n">
        <f aca="false">IF(L908=L907,M907+1,1)</f>
        <v>34</v>
      </c>
      <c r="N908" s="1" t="n">
        <f aca="false">IF($L908=$L907,N907+D908,D908)</f>
        <v>15433</v>
      </c>
      <c r="O908" s="1" t="n">
        <f aca="false">IF($L908=$L907,O907+E908,E908)</f>
        <v>30171</v>
      </c>
      <c r="P908" s="1" t="n">
        <f aca="false">IF($L908=$L907,P907+F908,F908)</f>
        <v>21997</v>
      </c>
      <c r="Q908" s="1" t="n">
        <f aca="false">IF($L908=$L907,Q907+G908,G908)</f>
        <v>20263</v>
      </c>
      <c r="R908" s="1" t="n">
        <f aca="false">IF($L908=$L907,R907+H908,H908)</f>
        <v>10762</v>
      </c>
      <c r="S908" s="1" t="str">
        <f aca="false">IF($M909=1,N908/$M908,"")</f>
        <v/>
      </c>
      <c r="T908" s="1" t="str">
        <f aca="false">IF($M909=1,O908/$M908,"")</f>
        <v/>
      </c>
      <c r="U908" s="1" t="str">
        <f aca="false">IF($M909=1,P908/$M908,"")</f>
        <v/>
      </c>
      <c r="V908" s="1" t="str">
        <f aca="false">IF($M909=1,Q908/$M908,"")</f>
        <v/>
      </c>
      <c r="W908" s="1" t="str">
        <f aca="false">IF($M909=1,R908/$M908,"")</f>
        <v/>
      </c>
      <c r="X908" s="1" t="n">
        <f aca="false">IF($L908=$L907,X907+D908^2,D908^2)</f>
        <v>7005231</v>
      </c>
      <c r="Y908" s="1" t="n">
        <f aca="false">IF($L908=$L907,Y907+E908^2,E908^2)</f>
        <v>26773271</v>
      </c>
      <c r="Z908" s="1" t="n">
        <f aca="false">IF($L908=$L907,Z907+F908^2,F908^2)</f>
        <v>14231557</v>
      </c>
      <c r="AA908" s="1" t="n">
        <f aca="false">IF($L908=$L907,AA907+G908^2,G908^2)</f>
        <v>12076449</v>
      </c>
      <c r="AB908" s="1" t="n">
        <f aca="false">IF($L908=$L907,AB907+H908^2,H908^2)</f>
        <v>3406506</v>
      </c>
      <c r="AC908" s="1" t="str">
        <f aca="false">IF($M909=1,SQRT(((X908)/($M908))-S908^2),"")</f>
        <v/>
      </c>
      <c r="AD908" s="1" t="str">
        <f aca="false">IF($M909=1,SQRT(((Y908)/($M908))-T908^2),"")</f>
        <v/>
      </c>
      <c r="AE908" s="1" t="str">
        <f aca="false">IF($M909=1,SQRT(((Z908)/($M908))-U908^2),"")</f>
        <v/>
      </c>
      <c r="AF908" s="1" t="str">
        <f aca="false">IF($M909=1,SQRT(((AA908)/($M908))-V908^2),"")</f>
        <v/>
      </c>
      <c r="AG908" s="1" t="str">
        <f aca="false">IF($M909=1,SQRT(((AB908)/($M908))-W908^2),"")</f>
        <v/>
      </c>
    </row>
    <row r="909" customFormat="false" ht="12.8" hidden="false" customHeight="false" outlineLevel="0" collapsed="false">
      <c r="A909" s="0" t="n">
        <v>0.0236690044403</v>
      </c>
      <c r="B909" s="0" t="n">
        <v>1577122835.07</v>
      </c>
      <c r="C909" s="0" t="n">
        <f aca="false">B909-1577122810.47</f>
        <v>24.5999999046326</v>
      </c>
      <c r="D909" s="0" t="n">
        <v>454</v>
      </c>
      <c r="E909" s="0" t="n">
        <v>888</v>
      </c>
      <c r="F909" s="0" t="n">
        <v>649</v>
      </c>
      <c r="G909" s="0" t="n">
        <v>596</v>
      </c>
      <c r="H909" s="0" t="n">
        <v>317</v>
      </c>
      <c r="I909" s="0" t="n">
        <f aca="false">(D909+E909+F909+G909+H909)/5</f>
        <v>580.8</v>
      </c>
      <c r="J909" s="0" t="n">
        <f aca="false">I909-577.6</f>
        <v>3.19999999999993</v>
      </c>
      <c r="K909" s="0" t="n">
        <f aca="false">(I909-I908)/(A909-A908)</f>
        <v>0</v>
      </c>
      <c r="L909" s="0" t="str">
        <f aca="false">IF(G909&gt;590,"RELAX",IF(G909&lt;500,"FIST","TRANSITION"))</f>
        <v>RELAX</v>
      </c>
      <c r="M909" s="1" t="n">
        <f aca="false">IF(L909=L908,M908+1,1)</f>
        <v>35</v>
      </c>
      <c r="N909" s="1" t="n">
        <f aca="false">IF($L909=$L908,N908+D909,D909)</f>
        <v>15887</v>
      </c>
      <c r="O909" s="1" t="n">
        <f aca="false">IF($L909=$L908,O908+E909,E909)</f>
        <v>31059</v>
      </c>
      <c r="P909" s="1" t="n">
        <f aca="false">IF($L909=$L908,P908+F909,F909)</f>
        <v>22646</v>
      </c>
      <c r="Q909" s="1" t="n">
        <f aca="false">IF($L909=$L908,Q908+G909,G909)</f>
        <v>20859</v>
      </c>
      <c r="R909" s="1" t="n">
        <f aca="false">IF($L909=$L908,R908+H909,H909)</f>
        <v>11079</v>
      </c>
      <c r="S909" s="1" t="str">
        <f aca="false">IF($M910=1,N909/$M909,"")</f>
        <v/>
      </c>
      <c r="T909" s="1" t="str">
        <f aca="false">IF($M910=1,O909/$M909,"")</f>
        <v/>
      </c>
      <c r="U909" s="1" t="str">
        <f aca="false">IF($M910=1,P909/$M909,"")</f>
        <v/>
      </c>
      <c r="V909" s="1" t="str">
        <f aca="false">IF($M910=1,Q909/$M909,"")</f>
        <v/>
      </c>
      <c r="W909" s="1" t="str">
        <f aca="false">IF($M910=1,R909/$M909,"")</f>
        <v/>
      </c>
      <c r="X909" s="1" t="n">
        <f aca="false">IF($L909=$L908,X908+D909^2,D909^2)</f>
        <v>7211347</v>
      </c>
      <c r="Y909" s="1" t="n">
        <f aca="false">IF($L909=$L908,Y908+E909^2,E909^2)</f>
        <v>27561815</v>
      </c>
      <c r="Z909" s="1" t="n">
        <f aca="false">IF($L909=$L908,Z908+F909^2,F909^2)</f>
        <v>14652758</v>
      </c>
      <c r="AA909" s="1" t="n">
        <f aca="false">IF($L909=$L908,AA908+G909^2,G909^2)</f>
        <v>12431665</v>
      </c>
      <c r="AB909" s="1" t="n">
        <f aca="false">IF($L909=$L908,AB908+H909^2,H909^2)</f>
        <v>3506995</v>
      </c>
      <c r="AC909" s="1" t="str">
        <f aca="false">IF($M910=1,SQRT(((X909)/($M909))-S909^2),"")</f>
        <v/>
      </c>
      <c r="AD909" s="1" t="str">
        <f aca="false">IF($M910=1,SQRT(((Y909)/($M909))-T909^2),"")</f>
        <v/>
      </c>
      <c r="AE909" s="1" t="str">
        <f aca="false">IF($M910=1,SQRT(((Z909)/($M909))-U909^2),"")</f>
        <v/>
      </c>
      <c r="AF909" s="1" t="str">
        <f aca="false">IF($M910=1,SQRT(((AA909)/($M909))-V909^2),"")</f>
        <v/>
      </c>
      <c r="AG909" s="1" t="str">
        <f aca="false">IF($M910=1,SQRT(((AB909)/($M909))-W909^2),"")</f>
        <v/>
      </c>
    </row>
    <row r="910" customFormat="false" ht="12.8" hidden="false" customHeight="false" outlineLevel="0" collapsed="false">
      <c r="A910" s="0" t="n">
        <v>0.0238189697266</v>
      </c>
      <c r="B910" s="0" t="n">
        <v>1577122835.07</v>
      </c>
      <c r="C910" s="0" t="n">
        <f aca="false">B910-1577122810.47</f>
        <v>24.5999999046326</v>
      </c>
      <c r="D910" s="0" t="n">
        <v>453</v>
      </c>
      <c r="E910" s="0" t="n">
        <v>889</v>
      </c>
      <c r="F910" s="0" t="n">
        <v>648</v>
      </c>
      <c r="G910" s="0" t="n">
        <v>597</v>
      </c>
      <c r="H910" s="0" t="n">
        <v>315</v>
      </c>
      <c r="I910" s="0" t="n">
        <f aca="false">(D910+E910+F910+G910+H910)/5</f>
        <v>580.4</v>
      </c>
      <c r="J910" s="0" t="n">
        <f aca="false">I910-577.6</f>
        <v>2.79999999999995</v>
      </c>
      <c r="K910" s="0" t="n">
        <f aca="false">(I910-I909)/(A910-A909)</f>
        <v>-2667.2839419637</v>
      </c>
      <c r="L910" s="0" t="str">
        <f aca="false">IF(G910&gt;590,"RELAX",IF(G910&lt;500,"FIST","TRANSITION"))</f>
        <v>RELAX</v>
      </c>
      <c r="M910" s="1" t="n">
        <f aca="false">IF(L910=L909,M909+1,1)</f>
        <v>36</v>
      </c>
      <c r="N910" s="1" t="n">
        <f aca="false">IF($L910=$L909,N909+D910,D910)</f>
        <v>16340</v>
      </c>
      <c r="O910" s="1" t="n">
        <f aca="false">IF($L910=$L909,O909+E910,E910)</f>
        <v>31948</v>
      </c>
      <c r="P910" s="1" t="n">
        <f aca="false">IF($L910=$L909,P909+F910,F910)</f>
        <v>23294</v>
      </c>
      <c r="Q910" s="1" t="n">
        <f aca="false">IF($L910=$L909,Q909+G910,G910)</f>
        <v>21456</v>
      </c>
      <c r="R910" s="1" t="n">
        <f aca="false">IF($L910=$L909,R909+H910,H910)</f>
        <v>11394</v>
      </c>
      <c r="S910" s="1" t="str">
        <f aca="false">IF($M911=1,N910/$M910,"")</f>
        <v/>
      </c>
      <c r="T910" s="1" t="str">
        <f aca="false">IF($M911=1,O910/$M910,"")</f>
        <v/>
      </c>
      <c r="U910" s="1" t="str">
        <f aca="false">IF($M911=1,P910/$M910,"")</f>
        <v/>
      </c>
      <c r="V910" s="1" t="str">
        <f aca="false">IF($M911=1,Q910/$M910,"")</f>
        <v/>
      </c>
      <c r="W910" s="1" t="str">
        <f aca="false">IF($M911=1,R910/$M910,"")</f>
        <v/>
      </c>
      <c r="X910" s="1" t="n">
        <f aca="false">IF($L910=$L909,X909+D910^2,D910^2)</f>
        <v>7416556</v>
      </c>
      <c r="Y910" s="1" t="n">
        <f aca="false">IF($L910=$L909,Y909+E910^2,E910^2)</f>
        <v>28352136</v>
      </c>
      <c r="Z910" s="1" t="n">
        <f aca="false">IF($L910=$L909,Z909+F910^2,F910^2)</f>
        <v>15072662</v>
      </c>
      <c r="AA910" s="1" t="n">
        <f aca="false">IF($L910=$L909,AA909+G910^2,G910^2)</f>
        <v>12788074</v>
      </c>
      <c r="AB910" s="1" t="n">
        <f aca="false">IF($L910=$L909,AB909+H910^2,H910^2)</f>
        <v>3606220</v>
      </c>
      <c r="AC910" s="1" t="str">
        <f aca="false">IF($M911=1,SQRT(((X910)/($M910))-S910^2),"")</f>
        <v/>
      </c>
      <c r="AD910" s="1" t="str">
        <f aca="false">IF($M911=1,SQRT(((Y910)/($M910))-T910^2),"")</f>
        <v/>
      </c>
      <c r="AE910" s="1" t="str">
        <f aca="false">IF($M911=1,SQRT(((Z910)/($M910))-U910^2),"")</f>
        <v/>
      </c>
      <c r="AF910" s="1" t="str">
        <f aca="false">IF($M911=1,SQRT(((AA910)/($M910))-V910^2),"")</f>
        <v/>
      </c>
      <c r="AG910" s="1" t="str">
        <f aca="false">IF($M911=1,SQRT(((AB910)/($M910))-W910^2),"")</f>
        <v/>
      </c>
    </row>
    <row r="911" customFormat="false" ht="12.8" hidden="false" customHeight="false" outlineLevel="0" collapsed="false">
      <c r="A911" s="0" t="n">
        <v>0.0239679813385</v>
      </c>
      <c r="B911" s="0" t="n">
        <v>1577122835.07</v>
      </c>
      <c r="C911" s="0" t="n">
        <f aca="false">B911-1577122810.47</f>
        <v>24.5999999046326</v>
      </c>
      <c r="D911" s="0" t="n">
        <v>453</v>
      </c>
      <c r="E911" s="0" t="n">
        <v>889</v>
      </c>
      <c r="F911" s="0" t="n">
        <v>649</v>
      </c>
      <c r="G911" s="0" t="n">
        <v>599</v>
      </c>
      <c r="H911" s="0" t="n">
        <v>316</v>
      </c>
      <c r="I911" s="0" t="n">
        <f aca="false">(D911+E911+F911+G911+H911)/5</f>
        <v>581.2</v>
      </c>
      <c r="J911" s="0" t="n">
        <f aca="false">I911-577.6</f>
        <v>3.60000000000002</v>
      </c>
      <c r="K911" s="0" t="n">
        <f aca="false">(I911-I910)/(A911-A910)</f>
        <v>5368.70912138671</v>
      </c>
      <c r="L911" s="0" t="str">
        <f aca="false">IF(G911&gt;590,"RELAX",IF(G911&lt;500,"FIST","TRANSITION"))</f>
        <v>RELAX</v>
      </c>
      <c r="M911" s="1" t="n">
        <f aca="false">IF(L911=L910,M910+1,1)</f>
        <v>37</v>
      </c>
      <c r="N911" s="1" t="n">
        <f aca="false">IF($L911=$L910,N910+D911,D911)</f>
        <v>16793</v>
      </c>
      <c r="O911" s="1" t="n">
        <f aca="false">IF($L911=$L910,O910+E911,E911)</f>
        <v>32837</v>
      </c>
      <c r="P911" s="1" t="n">
        <f aca="false">IF($L911=$L910,P910+F911,F911)</f>
        <v>23943</v>
      </c>
      <c r="Q911" s="1" t="n">
        <f aca="false">IF($L911=$L910,Q910+G911,G911)</f>
        <v>22055</v>
      </c>
      <c r="R911" s="1" t="n">
        <f aca="false">IF($L911=$L910,R910+H911,H911)</f>
        <v>11710</v>
      </c>
      <c r="S911" s="1" t="str">
        <f aca="false">IF($M912=1,N911/$M911,"")</f>
        <v/>
      </c>
      <c r="T911" s="1" t="str">
        <f aca="false">IF($M912=1,O911/$M911,"")</f>
        <v/>
      </c>
      <c r="U911" s="1" t="str">
        <f aca="false">IF($M912=1,P911/$M911,"")</f>
        <v/>
      </c>
      <c r="V911" s="1" t="str">
        <f aca="false">IF($M912=1,Q911/$M911,"")</f>
        <v/>
      </c>
      <c r="W911" s="1" t="str">
        <f aca="false">IF($M912=1,R911/$M911,"")</f>
        <v/>
      </c>
      <c r="X911" s="1" t="n">
        <f aca="false">IF($L911=$L910,X910+D911^2,D911^2)</f>
        <v>7621765</v>
      </c>
      <c r="Y911" s="1" t="n">
        <f aca="false">IF($L911=$L910,Y910+E911^2,E911^2)</f>
        <v>29142457</v>
      </c>
      <c r="Z911" s="1" t="n">
        <f aca="false">IF($L911=$L910,Z910+F911^2,F911^2)</f>
        <v>15493863</v>
      </c>
      <c r="AA911" s="1" t="n">
        <f aca="false">IF($L911=$L910,AA910+G911^2,G911^2)</f>
        <v>13146875</v>
      </c>
      <c r="AB911" s="1" t="n">
        <f aca="false">IF($L911=$L910,AB910+H911^2,H911^2)</f>
        <v>3706076</v>
      </c>
      <c r="AC911" s="1" t="str">
        <f aca="false">IF($M912=1,SQRT(((X911)/($M911))-S911^2),"")</f>
        <v/>
      </c>
      <c r="AD911" s="1" t="str">
        <f aca="false">IF($M912=1,SQRT(((Y911)/($M911))-T911^2),"")</f>
        <v/>
      </c>
      <c r="AE911" s="1" t="str">
        <f aca="false">IF($M912=1,SQRT(((Z911)/($M911))-U911^2),"")</f>
        <v/>
      </c>
      <c r="AF911" s="1" t="str">
        <f aca="false">IF($M912=1,SQRT(((AA911)/($M911))-V911^2),"")</f>
        <v/>
      </c>
      <c r="AG911" s="1" t="str">
        <f aca="false">IF($M912=1,SQRT(((AB911)/($M911))-W911^2),"")</f>
        <v/>
      </c>
    </row>
    <row r="912" customFormat="false" ht="12.8" hidden="false" customHeight="false" outlineLevel="0" collapsed="false">
      <c r="A912" s="0" t="n">
        <v>0.0241169929504</v>
      </c>
      <c r="B912" s="0" t="n">
        <v>1577122835.07</v>
      </c>
      <c r="C912" s="0" t="n">
        <f aca="false">B912-1577122810.47</f>
        <v>24.5999999046326</v>
      </c>
      <c r="D912" s="0" t="n">
        <v>454</v>
      </c>
      <c r="E912" s="0" t="n">
        <v>888</v>
      </c>
      <c r="F912" s="0" t="n">
        <v>650</v>
      </c>
      <c r="G912" s="0" t="n">
        <v>599</v>
      </c>
      <c r="H912" s="0" t="n">
        <v>317</v>
      </c>
      <c r="I912" s="0" t="n">
        <f aca="false">(D912+E912+F912+G912+H912)/5</f>
        <v>581.6</v>
      </c>
      <c r="J912" s="0" t="n">
        <f aca="false">I912-577.6</f>
        <v>4</v>
      </c>
      <c r="K912" s="0" t="n">
        <f aca="false">(I912-I911)/(A912-A911)</f>
        <v>2684.35456069297</v>
      </c>
      <c r="L912" s="0" t="str">
        <f aca="false">IF(G912&gt;590,"RELAX",IF(G912&lt;500,"FIST","TRANSITION"))</f>
        <v>RELAX</v>
      </c>
      <c r="M912" s="1" t="n">
        <f aca="false">IF(L912=L911,M911+1,1)</f>
        <v>38</v>
      </c>
      <c r="N912" s="1" t="n">
        <f aca="false">IF($L912=$L911,N911+D912,D912)</f>
        <v>17247</v>
      </c>
      <c r="O912" s="1" t="n">
        <f aca="false">IF($L912=$L911,O911+E912,E912)</f>
        <v>33725</v>
      </c>
      <c r="P912" s="1" t="n">
        <f aca="false">IF($L912=$L911,P911+F912,F912)</f>
        <v>24593</v>
      </c>
      <c r="Q912" s="1" t="n">
        <f aca="false">IF($L912=$L911,Q911+G912,G912)</f>
        <v>22654</v>
      </c>
      <c r="R912" s="1" t="n">
        <f aca="false">IF($L912=$L911,R911+H912,H912)</f>
        <v>12027</v>
      </c>
      <c r="S912" s="1" t="str">
        <f aca="false">IF($M913=1,N912/$M912,"")</f>
        <v/>
      </c>
      <c r="T912" s="1" t="str">
        <f aca="false">IF($M913=1,O912/$M912,"")</f>
        <v/>
      </c>
      <c r="U912" s="1" t="str">
        <f aca="false">IF($M913=1,P912/$M912,"")</f>
        <v/>
      </c>
      <c r="V912" s="1" t="str">
        <f aca="false">IF($M913=1,Q912/$M912,"")</f>
        <v/>
      </c>
      <c r="W912" s="1" t="str">
        <f aca="false">IF($M913=1,R912/$M912,"")</f>
        <v/>
      </c>
      <c r="X912" s="1" t="n">
        <f aca="false">IF($L912=$L911,X911+D912^2,D912^2)</f>
        <v>7827881</v>
      </c>
      <c r="Y912" s="1" t="n">
        <f aca="false">IF($L912=$L911,Y911+E912^2,E912^2)</f>
        <v>29931001</v>
      </c>
      <c r="Z912" s="1" t="n">
        <f aca="false">IF($L912=$L911,Z911+F912^2,F912^2)</f>
        <v>15916363</v>
      </c>
      <c r="AA912" s="1" t="n">
        <f aca="false">IF($L912=$L911,AA911+G912^2,G912^2)</f>
        <v>13505676</v>
      </c>
      <c r="AB912" s="1" t="n">
        <f aca="false">IF($L912=$L911,AB911+H912^2,H912^2)</f>
        <v>3806565</v>
      </c>
      <c r="AC912" s="1" t="str">
        <f aca="false">IF($M913=1,SQRT(((X912)/($M912))-S912^2),"")</f>
        <v/>
      </c>
      <c r="AD912" s="1" t="str">
        <f aca="false">IF($M913=1,SQRT(((Y912)/($M912))-T912^2),"")</f>
        <v/>
      </c>
      <c r="AE912" s="1" t="str">
        <f aca="false">IF($M913=1,SQRT(((Z912)/($M912))-U912^2),"")</f>
        <v/>
      </c>
      <c r="AF912" s="1" t="str">
        <f aca="false">IF($M913=1,SQRT(((AA912)/($M912))-V912^2),"")</f>
        <v/>
      </c>
      <c r="AG912" s="1" t="str">
        <f aca="false">IF($M913=1,SQRT(((AB912)/($M912))-W912^2),"")</f>
        <v/>
      </c>
    </row>
    <row r="913" customFormat="false" ht="12.8" hidden="false" customHeight="false" outlineLevel="0" collapsed="false">
      <c r="A913" s="0" t="n">
        <v>0.0242660045624</v>
      </c>
      <c r="B913" s="0" t="n">
        <v>1577122835.07</v>
      </c>
      <c r="C913" s="0" t="n">
        <f aca="false">B913-1577122810.47</f>
        <v>24.5999999046326</v>
      </c>
      <c r="D913" s="0" t="n">
        <v>453</v>
      </c>
      <c r="E913" s="0" t="n">
        <v>888</v>
      </c>
      <c r="F913" s="0" t="n">
        <v>649</v>
      </c>
      <c r="G913" s="0" t="n">
        <v>601</v>
      </c>
      <c r="H913" s="0" t="n">
        <v>314</v>
      </c>
      <c r="I913" s="0" t="n">
        <f aca="false">(D913+E913+F913+G913+H913)/5</f>
        <v>581</v>
      </c>
      <c r="J913" s="0" t="n">
        <f aca="false">I913-577.6</f>
        <v>3.39999999999998</v>
      </c>
      <c r="K913" s="0" t="n">
        <f aca="false">(I913-I912)/(A913-A912)</f>
        <v>-4026.53183833768</v>
      </c>
      <c r="L913" s="0" t="str">
        <f aca="false">IF(G913&gt;590,"RELAX",IF(G913&lt;500,"FIST","TRANSITION"))</f>
        <v>RELAX</v>
      </c>
      <c r="M913" s="1" t="n">
        <f aca="false">IF(L913=L912,M912+1,1)</f>
        <v>39</v>
      </c>
      <c r="N913" s="1" t="n">
        <f aca="false">IF($L913=$L912,N912+D913,D913)</f>
        <v>17700</v>
      </c>
      <c r="O913" s="1" t="n">
        <f aca="false">IF($L913=$L912,O912+E913,E913)</f>
        <v>34613</v>
      </c>
      <c r="P913" s="1" t="n">
        <f aca="false">IF($L913=$L912,P912+F913,F913)</f>
        <v>25242</v>
      </c>
      <c r="Q913" s="1" t="n">
        <f aca="false">IF($L913=$L912,Q912+G913,G913)</f>
        <v>23255</v>
      </c>
      <c r="R913" s="1" t="n">
        <f aca="false">IF($L913=$L912,R912+H913,H913)</f>
        <v>12341</v>
      </c>
      <c r="S913" s="1" t="str">
        <f aca="false">IF($M914=1,N913/$M913,"")</f>
        <v/>
      </c>
      <c r="T913" s="1" t="str">
        <f aca="false">IF($M914=1,O913/$M913,"")</f>
        <v/>
      </c>
      <c r="U913" s="1" t="str">
        <f aca="false">IF($M914=1,P913/$M913,"")</f>
        <v/>
      </c>
      <c r="V913" s="1" t="str">
        <f aca="false">IF($M914=1,Q913/$M913,"")</f>
        <v/>
      </c>
      <c r="W913" s="1" t="str">
        <f aca="false">IF($M914=1,R913/$M913,"")</f>
        <v/>
      </c>
      <c r="X913" s="1" t="n">
        <f aca="false">IF($L913=$L912,X912+D913^2,D913^2)</f>
        <v>8033090</v>
      </c>
      <c r="Y913" s="1" t="n">
        <f aca="false">IF($L913=$L912,Y912+E913^2,E913^2)</f>
        <v>30719545</v>
      </c>
      <c r="Z913" s="1" t="n">
        <f aca="false">IF($L913=$L912,Z912+F913^2,F913^2)</f>
        <v>16337564</v>
      </c>
      <c r="AA913" s="1" t="n">
        <f aca="false">IF($L913=$L912,AA912+G913^2,G913^2)</f>
        <v>13866877</v>
      </c>
      <c r="AB913" s="1" t="n">
        <f aca="false">IF($L913=$L912,AB912+H913^2,H913^2)</f>
        <v>3905161</v>
      </c>
      <c r="AC913" s="1" t="str">
        <f aca="false">IF($M914=1,SQRT(((X913)/($M913))-S913^2),"")</f>
        <v/>
      </c>
      <c r="AD913" s="1" t="str">
        <f aca="false">IF($M914=1,SQRT(((Y913)/($M913))-T913^2),"")</f>
        <v/>
      </c>
      <c r="AE913" s="1" t="str">
        <f aca="false">IF($M914=1,SQRT(((Z913)/($M913))-U913^2),"")</f>
        <v/>
      </c>
      <c r="AF913" s="1" t="str">
        <f aca="false">IF($M914=1,SQRT(((AA913)/($M913))-V913^2),"")</f>
        <v/>
      </c>
      <c r="AG913" s="1" t="str">
        <f aca="false">IF($M914=1,SQRT(((AB913)/($M913))-W913^2),"")</f>
        <v/>
      </c>
    </row>
    <row r="914" customFormat="false" ht="12.8" hidden="false" customHeight="false" outlineLevel="0" collapsed="false">
      <c r="A914" s="0" t="n">
        <v>0.0244228839874</v>
      </c>
      <c r="B914" s="0" t="n">
        <v>1577122835.07</v>
      </c>
      <c r="C914" s="0" t="n">
        <f aca="false">B914-1577122810.47</f>
        <v>24.5999999046326</v>
      </c>
      <c r="D914" s="0" t="n">
        <v>454</v>
      </c>
      <c r="E914" s="0" t="n">
        <v>888</v>
      </c>
      <c r="F914" s="0" t="n">
        <v>649</v>
      </c>
      <c r="G914" s="0" t="n">
        <v>600</v>
      </c>
      <c r="H914" s="0" t="n">
        <v>317</v>
      </c>
      <c r="I914" s="0" t="n">
        <f aca="false">(D914+E914+F914+G914+H914)/5</f>
        <v>581.6</v>
      </c>
      <c r="J914" s="0" t="n">
        <f aca="false">I914-577.6</f>
        <v>4</v>
      </c>
      <c r="K914" s="0" t="n">
        <f aca="false">(I914-I913)/(A914-A913)</f>
        <v>3824.59331426046</v>
      </c>
      <c r="L914" s="0" t="str">
        <f aca="false">IF(G914&gt;590,"RELAX",IF(G914&lt;500,"FIST","TRANSITION"))</f>
        <v>RELAX</v>
      </c>
      <c r="M914" s="1" t="n">
        <f aca="false">IF(L914=L913,M913+1,1)</f>
        <v>40</v>
      </c>
      <c r="N914" s="1" t="n">
        <f aca="false">IF($L914=$L913,N913+D914,D914)</f>
        <v>18154</v>
      </c>
      <c r="O914" s="1" t="n">
        <f aca="false">IF($L914=$L913,O913+E914,E914)</f>
        <v>35501</v>
      </c>
      <c r="P914" s="1" t="n">
        <f aca="false">IF($L914=$L913,P913+F914,F914)</f>
        <v>25891</v>
      </c>
      <c r="Q914" s="1" t="n">
        <f aca="false">IF($L914=$L913,Q913+G914,G914)</f>
        <v>23855</v>
      </c>
      <c r="R914" s="1" t="n">
        <f aca="false">IF($L914=$L913,R913+H914,H914)</f>
        <v>12658</v>
      </c>
      <c r="S914" s="1" t="str">
        <f aca="false">IF($M915=1,N914/$M914,"")</f>
        <v/>
      </c>
      <c r="T914" s="1" t="str">
        <f aca="false">IF($M915=1,O914/$M914,"")</f>
        <v/>
      </c>
      <c r="U914" s="1" t="str">
        <f aca="false">IF($M915=1,P914/$M914,"")</f>
        <v/>
      </c>
      <c r="V914" s="1" t="str">
        <f aca="false">IF($M915=1,Q914/$M914,"")</f>
        <v/>
      </c>
      <c r="W914" s="1" t="str">
        <f aca="false">IF($M915=1,R914/$M914,"")</f>
        <v/>
      </c>
      <c r="X914" s="1" t="n">
        <f aca="false">IF($L914=$L913,X913+D914^2,D914^2)</f>
        <v>8239206</v>
      </c>
      <c r="Y914" s="1" t="n">
        <f aca="false">IF($L914=$L913,Y913+E914^2,E914^2)</f>
        <v>31508089</v>
      </c>
      <c r="Z914" s="1" t="n">
        <f aca="false">IF($L914=$L913,Z913+F914^2,F914^2)</f>
        <v>16758765</v>
      </c>
      <c r="AA914" s="1" t="n">
        <f aca="false">IF($L914=$L913,AA913+G914^2,G914^2)</f>
        <v>14226877</v>
      </c>
      <c r="AB914" s="1" t="n">
        <f aca="false">IF($L914=$L913,AB913+H914^2,H914^2)</f>
        <v>4005650</v>
      </c>
      <c r="AC914" s="1" t="str">
        <f aca="false">IF($M915=1,SQRT(((X914)/($M914))-S914^2),"")</f>
        <v/>
      </c>
      <c r="AD914" s="1" t="str">
        <f aca="false">IF($M915=1,SQRT(((Y914)/($M914))-T914^2),"")</f>
        <v/>
      </c>
      <c r="AE914" s="1" t="str">
        <f aca="false">IF($M915=1,SQRT(((Z914)/($M914))-U914^2),"")</f>
        <v/>
      </c>
      <c r="AF914" s="1" t="str">
        <f aca="false">IF($M915=1,SQRT(((AA914)/($M914))-V914^2),"")</f>
        <v/>
      </c>
      <c r="AG914" s="1" t="str">
        <f aca="false">IF($M915=1,SQRT(((AB914)/($M914))-W914^2),"")</f>
        <v/>
      </c>
    </row>
    <row r="915" customFormat="false" ht="12.8" hidden="false" customHeight="false" outlineLevel="0" collapsed="false">
      <c r="A915" s="0" t="n">
        <v>0.024582862854</v>
      </c>
      <c r="B915" s="0" t="n">
        <v>1577122835.07</v>
      </c>
      <c r="C915" s="0" t="n">
        <f aca="false">B915-1577122810.47</f>
        <v>24.5999999046326</v>
      </c>
      <c r="D915" s="0" t="n">
        <v>454</v>
      </c>
      <c r="E915" s="0" t="n">
        <v>888</v>
      </c>
      <c r="F915" s="0" t="n">
        <v>648</v>
      </c>
      <c r="G915" s="0" t="n">
        <v>600</v>
      </c>
      <c r="H915" s="0" t="n">
        <v>316</v>
      </c>
      <c r="I915" s="0" t="n">
        <f aca="false">(D915+E915+F915+G915+H915)/5</f>
        <v>581.2</v>
      </c>
      <c r="J915" s="0" t="n">
        <f aca="false">I915-577.6</f>
        <v>3.60000000000002</v>
      </c>
      <c r="K915" s="0" t="n">
        <f aca="false">(I915-I914)/(A915-A914)</f>
        <v>-2500.33025299594</v>
      </c>
      <c r="L915" s="0" t="str">
        <f aca="false">IF(G915&gt;590,"RELAX",IF(G915&lt;500,"FIST","TRANSITION"))</f>
        <v>RELAX</v>
      </c>
      <c r="M915" s="1" t="n">
        <f aca="false">IF(L915=L914,M914+1,1)</f>
        <v>41</v>
      </c>
      <c r="N915" s="1" t="n">
        <f aca="false">IF($L915=$L914,N914+D915,D915)</f>
        <v>18608</v>
      </c>
      <c r="O915" s="1" t="n">
        <f aca="false">IF($L915=$L914,O914+E915,E915)</f>
        <v>36389</v>
      </c>
      <c r="P915" s="1" t="n">
        <f aca="false">IF($L915=$L914,P914+F915,F915)</f>
        <v>26539</v>
      </c>
      <c r="Q915" s="1" t="n">
        <f aca="false">IF($L915=$L914,Q914+G915,G915)</f>
        <v>24455</v>
      </c>
      <c r="R915" s="1" t="n">
        <f aca="false">IF($L915=$L914,R914+H915,H915)</f>
        <v>12974</v>
      </c>
      <c r="S915" s="1" t="str">
        <f aca="false">IF($M916=1,N915/$M915,"")</f>
        <v/>
      </c>
      <c r="T915" s="1" t="str">
        <f aca="false">IF($M916=1,O915/$M915,"")</f>
        <v/>
      </c>
      <c r="U915" s="1" t="str">
        <f aca="false">IF($M916=1,P915/$M915,"")</f>
        <v/>
      </c>
      <c r="V915" s="1" t="str">
        <f aca="false">IF($M916=1,Q915/$M915,"")</f>
        <v/>
      </c>
      <c r="W915" s="1" t="str">
        <f aca="false">IF($M916=1,R915/$M915,"")</f>
        <v/>
      </c>
      <c r="X915" s="1" t="n">
        <f aca="false">IF($L915=$L914,X914+D915^2,D915^2)</f>
        <v>8445322</v>
      </c>
      <c r="Y915" s="1" t="n">
        <f aca="false">IF($L915=$L914,Y914+E915^2,E915^2)</f>
        <v>32296633</v>
      </c>
      <c r="Z915" s="1" t="n">
        <f aca="false">IF($L915=$L914,Z914+F915^2,F915^2)</f>
        <v>17178669</v>
      </c>
      <c r="AA915" s="1" t="n">
        <f aca="false">IF($L915=$L914,AA914+G915^2,G915^2)</f>
        <v>14586877</v>
      </c>
      <c r="AB915" s="1" t="n">
        <f aca="false">IF($L915=$L914,AB914+H915^2,H915^2)</f>
        <v>4105506</v>
      </c>
      <c r="AC915" s="1" t="str">
        <f aca="false">IF($M916=1,SQRT(((X915)/($M915))-S915^2),"")</f>
        <v/>
      </c>
      <c r="AD915" s="1" t="str">
        <f aca="false">IF($M916=1,SQRT(((Y915)/($M915))-T915^2),"")</f>
        <v/>
      </c>
      <c r="AE915" s="1" t="str">
        <f aca="false">IF($M916=1,SQRT(((Z915)/($M915))-U915^2),"")</f>
        <v/>
      </c>
      <c r="AF915" s="1" t="str">
        <f aca="false">IF($M916=1,SQRT(((AA915)/($M915))-V915^2),"")</f>
        <v/>
      </c>
      <c r="AG915" s="1" t="str">
        <f aca="false">IF($M916=1,SQRT(((AB915)/($M915))-W915^2),"")</f>
        <v/>
      </c>
    </row>
    <row r="916" customFormat="false" ht="12.8" hidden="false" customHeight="false" outlineLevel="0" collapsed="false">
      <c r="A916" s="0" t="n">
        <v>0.0247259140015</v>
      </c>
      <c r="B916" s="0" t="n">
        <v>1577122835.07</v>
      </c>
      <c r="C916" s="0" t="n">
        <f aca="false">B916-1577122810.47</f>
        <v>24.5999999046326</v>
      </c>
      <c r="D916" s="0" t="n">
        <v>454</v>
      </c>
      <c r="E916" s="0" t="n">
        <v>887</v>
      </c>
      <c r="F916" s="0" t="n">
        <v>648</v>
      </c>
      <c r="G916" s="0" t="n">
        <v>601</v>
      </c>
      <c r="H916" s="0" t="n">
        <v>317</v>
      </c>
      <c r="I916" s="0" t="n">
        <f aca="false">(D916+E916+F916+G916+H916)/5</f>
        <v>581.4</v>
      </c>
      <c r="J916" s="0" t="n">
        <f aca="false">I916-577.6</f>
        <v>3.79999999999995</v>
      </c>
      <c r="K916" s="0" t="n">
        <f aca="false">(I916-I915)/(A916-A915)</f>
        <v>1398.10133295108</v>
      </c>
      <c r="L916" s="0" t="str">
        <f aca="false">IF(G916&gt;590,"RELAX",IF(G916&lt;500,"FIST","TRANSITION"))</f>
        <v>RELAX</v>
      </c>
      <c r="M916" s="1" t="n">
        <f aca="false">IF(L916=L915,M915+1,1)</f>
        <v>42</v>
      </c>
      <c r="N916" s="1" t="n">
        <f aca="false">IF($L916=$L915,N915+D916,D916)</f>
        <v>19062</v>
      </c>
      <c r="O916" s="1" t="n">
        <f aca="false">IF($L916=$L915,O915+E916,E916)</f>
        <v>37276</v>
      </c>
      <c r="P916" s="1" t="n">
        <f aca="false">IF($L916=$L915,P915+F916,F916)</f>
        <v>27187</v>
      </c>
      <c r="Q916" s="1" t="n">
        <f aca="false">IF($L916=$L915,Q915+G916,G916)</f>
        <v>25056</v>
      </c>
      <c r="R916" s="1" t="n">
        <f aca="false">IF($L916=$L915,R915+H916,H916)</f>
        <v>13291</v>
      </c>
      <c r="S916" s="1" t="str">
        <f aca="false">IF($M917=1,N916/$M916,"")</f>
        <v/>
      </c>
      <c r="T916" s="1" t="str">
        <f aca="false">IF($M917=1,O916/$M916,"")</f>
        <v/>
      </c>
      <c r="U916" s="1" t="str">
        <f aca="false">IF($M917=1,P916/$M916,"")</f>
        <v/>
      </c>
      <c r="V916" s="1" t="str">
        <f aca="false">IF($M917=1,Q916/$M916,"")</f>
        <v/>
      </c>
      <c r="W916" s="1" t="str">
        <f aca="false">IF($M917=1,R916/$M916,"")</f>
        <v/>
      </c>
      <c r="X916" s="1" t="n">
        <f aca="false">IF($L916=$L915,X915+D916^2,D916^2)</f>
        <v>8651438</v>
      </c>
      <c r="Y916" s="1" t="n">
        <f aca="false">IF($L916=$L915,Y915+E916^2,E916^2)</f>
        <v>33083402</v>
      </c>
      <c r="Z916" s="1" t="n">
        <f aca="false">IF($L916=$L915,Z915+F916^2,F916^2)</f>
        <v>17598573</v>
      </c>
      <c r="AA916" s="1" t="n">
        <f aca="false">IF($L916=$L915,AA915+G916^2,G916^2)</f>
        <v>14948078</v>
      </c>
      <c r="AB916" s="1" t="n">
        <f aca="false">IF($L916=$L915,AB915+H916^2,H916^2)</f>
        <v>4205995</v>
      </c>
      <c r="AC916" s="1" t="str">
        <f aca="false">IF($M917=1,SQRT(((X916)/($M916))-S916^2),"")</f>
        <v/>
      </c>
      <c r="AD916" s="1" t="str">
        <f aca="false">IF($M917=1,SQRT(((Y916)/($M916))-T916^2),"")</f>
        <v/>
      </c>
      <c r="AE916" s="1" t="str">
        <f aca="false">IF($M917=1,SQRT(((Z916)/($M916))-U916^2),"")</f>
        <v/>
      </c>
      <c r="AF916" s="1" t="str">
        <f aca="false">IF($M917=1,SQRT(((AA916)/($M916))-V916^2),"")</f>
        <v/>
      </c>
      <c r="AG916" s="1" t="str">
        <f aca="false">IF($M917=1,SQRT(((AB916)/($M916))-W916^2),"")</f>
        <v/>
      </c>
    </row>
    <row r="917" customFormat="false" ht="12.8" hidden="false" customHeight="false" outlineLevel="0" collapsed="false">
      <c r="A917" s="0" t="n">
        <v>0.0248680114746</v>
      </c>
      <c r="B917" s="0" t="n">
        <v>1577122835.07</v>
      </c>
      <c r="C917" s="0" t="n">
        <f aca="false">B917-1577122810.47</f>
        <v>24.5999999046326</v>
      </c>
      <c r="D917" s="0" t="n">
        <v>454</v>
      </c>
      <c r="E917" s="0" t="n">
        <v>890</v>
      </c>
      <c r="F917" s="0" t="n">
        <v>648</v>
      </c>
      <c r="G917" s="0" t="n">
        <v>601</v>
      </c>
      <c r="H917" s="0" t="n">
        <v>317</v>
      </c>
      <c r="I917" s="0" t="n">
        <f aca="false">(D917+E917+F917+G917+H917)/5</f>
        <v>582</v>
      </c>
      <c r="J917" s="0" t="n">
        <f aca="false">I917-577.6</f>
        <v>4.39999999999998</v>
      </c>
      <c r="K917" s="0" t="n">
        <f aca="false">(I917-I916)/(A917-A916)</f>
        <v>4222.45369259856</v>
      </c>
      <c r="L917" s="0" t="str">
        <f aca="false">IF(G917&gt;590,"RELAX",IF(G917&lt;500,"FIST","TRANSITION"))</f>
        <v>RELAX</v>
      </c>
      <c r="M917" s="1" t="n">
        <f aca="false">IF(L917=L916,M916+1,1)</f>
        <v>43</v>
      </c>
      <c r="N917" s="1" t="n">
        <f aca="false">IF($L917=$L916,N916+D917,D917)</f>
        <v>19516</v>
      </c>
      <c r="O917" s="1" t="n">
        <f aca="false">IF($L917=$L916,O916+E917,E917)</f>
        <v>38166</v>
      </c>
      <c r="P917" s="1" t="n">
        <f aca="false">IF($L917=$L916,P916+F917,F917)</f>
        <v>27835</v>
      </c>
      <c r="Q917" s="1" t="n">
        <f aca="false">IF($L917=$L916,Q916+G917,G917)</f>
        <v>25657</v>
      </c>
      <c r="R917" s="1" t="n">
        <f aca="false">IF($L917=$L916,R916+H917,H917)</f>
        <v>13608</v>
      </c>
      <c r="S917" s="1" t="str">
        <f aca="false">IF($M918=1,N917/$M917,"")</f>
        <v/>
      </c>
      <c r="T917" s="1" t="str">
        <f aca="false">IF($M918=1,O917/$M917,"")</f>
        <v/>
      </c>
      <c r="U917" s="1" t="str">
        <f aca="false">IF($M918=1,P917/$M917,"")</f>
        <v/>
      </c>
      <c r="V917" s="1" t="str">
        <f aca="false">IF($M918=1,Q917/$M917,"")</f>
        <v/>
      </c>
      <c r="W917" s="1" t="str">
        <f aca="false">IF($M918=1,R917/$M917,"")</f>
        <v/>
      </c>
      <c r="X917" s="1" t="n">
        <f aca="false">IF($L917=$L916,X916+D917^2,D917^2)</f>
        <v>8857554</v>
      </c>
      <c r="Y917" s="1" t="n">
        <f aca="false">IF($L917=$L916,Y916+E917^2,E917^2)</f>
        <v>33875502</v>
      </c>
      <c r="Z917" s="1" t="n">
        <f aca="false">IF($L917=$L916,Z916+F917^2,F917^2)</f>
        <v>18018477</v>
      </c>
      <c r="AA917" s="1" t="n">
        <f aca="false">IF($L917=$L916,AA916+G917^2,G917^2)</f>
        <v>15309279</v>
      </c>
      <c r="AB917" s="1" t="n">
        <f aca="false">IF($L917=$L916,AB916+H917^2,H917^2)</f>
        <v>4306484</v>
      </c>
      <c r="AC917" s="1" t="str">
        <f aca="false">IF($M918=1,SQRT(((X917)/($M917))-S917^2),"")</f>
        <v/>
      </c>
      <c r="AD917" s="1" t="str">
        <f aca="false">IF($M918=1,SQRT(((Y917)/($M917))-T917^2),"")</f>
        <v/>
      </c>
      <c r="AE917" s="1" t="str">
        <f aca="false">IF($M918=1,SQRT(((Z917)/($M917))-U917^2),"")</f>
        <v/>
      </c>
      <c r="AF917" s="1" t="str">
        <f aca="false">IF($M918=1,SQRT(((AA917)/($M917))-V917^2),"")</f>
        <v/>
      </c>
      <c r="AG917" s="1" t="str">
        <f aca="false">IF($M918=1,SQRT(((AB917)/($M917))-W917^2),"")</f>
        <v/>
      </c>
    </row>
    <row r="918" customFormat="false" ht="12.8" hidden="false" customHeight="false" outlineLevel="0" collapsed="false">
      <c r="A918" s="0" t="n">
        <v>0.0250110626221</v>
      </c>
      <c r="B918" s="0" t="n">
        <v>1577122835.07</v>
      </c>
      <c r="C918" s="0" t="n">
        <f aca="false">B918-1577122810.47</f>
        <v>24.5999999046326</v>
      </c>
      <c r="D918" s="0" t="n">
        <v>453</v>
      </c>
      <c r="E918" s="0" t="n">
        <v>888</v>
      </c>
      <c r="F918" s="0" t="n">
        <v>649</v>
      </c>
      <c r="G918" s="0" t="n">
        <v>600</v>
      </c>
      <c r="H918" s="0" t="n">
        <v>317</v>
      </c>
      <c r="I918" s="0" t="n">
        <f aca="false">(D918+E918+F918+G918+H918)/5</f>
        <v>581.4</v>
      </c>
      <c r="J918" s="0" t="n">
        <f aca="false">I918-577.6</f>
        <v>3.79999999999995</v>
      </c>
      <c r="K918" s="0" t="n">
        <f aca="false">(I918-I917)/(A918-A917)</f>
        <v>-4194.30399885483</v>
      </c>
      <c r="L918" s="0" t="str">
        <f aca="false">IF(G918&gt;590,"RELAX",IF(G918&lt;500,"FIST","TRANSITION"))</f>
        <v>RELAX</v>
      </c>
      <c r="M918" s="1" t="n">
        <f aca="false">IF(L918=L917,M917+1,1)</f>
        <v>44</v>
      </c>
      <c r="N918" s="1" t="n">
        <f aca="false">IF($L918=$L917,N917+D918,D918)</f>
        <v>19969</v>
      </c>
      <c r="O918" s="1" t="n">
        <f aca="false">IF($L918=$L917,O917+E918,E918)</f>
        <v>39054</v>
      </c>
      <c r="P918" s="1" t="n">
        <f aca="false">IF($L918=$L917,P917+F918,F918)</f>
        <v>28484</v>
      </c>
      <c r="Q918" s="1" t="n">
        <f aca="false">IF($L918=$L917,Q917+G918,G918)</f>
        <v>26257</v>
      </c>
      <c r="R918" s="1" t="n">
        <f aca="false">IF($L918=$L917,R917+H918,H918)</f>
        <v>13925</v>
      </c>
      <c r="S918" s="1" t="str">
        <f aca="false">IF($M919=1,N918/$M918,"")</f>
        <v/>
      </c>
      <c r="T918" s="1" t="str">
        <f aca="false">IF($M919=1,O918/$M918,"")</f>
        <v/>
      </c>
      <c r="U918" s="1" t="str">
        <f aca="false">IF($M919=1,P918/$M918,"")</f>
        <v/>
      </c>
      <c r="V918" s="1" t="str">
        <f aca="false">IF($M919=1,Q918/$M918,"")</f>
        <v/>
      </c>
      <c r="W918" s="1" t="str">
        <f aca="false">IF($M919=1,R918/$M918,"")</f>
        <v/>
      </c>
      <c r="X918" s="1" t="n">
        <f aca="false">IF($L918=$L917,X917+D918^2,D918^2)</f>
        <v>9062763</v>
      </c>
      <c r="Y918" s="1" t="n">
        <f aca="false">IF($L918=$L917,Y917+E918^2,E918^2)</f>
        <v>34664046</v>
      </c>
      <c r="Z918" s="1" t="n">
        <f aca="false">IF($L918=$L917,Z917+F918^2,F918^2)</f>
        <v>18439678</v>
      </c>
      <c r="AA918" s="1" t="n">
        <f aca="false">IF($L918=$L917,AA917+G918^2,G918^2)</f>
        <v>15669279</v>
      </c>
      <c r="AB918" s="1" t="n">
        <f aca="false">IF($L918=$L917,AB917+H918^2,H918^2)</f>
        <v>4406973</v>
      </c>
      <c r="AC918" s="1" t="str">
        <f aca="false">IF($M919=1,SQRT(((X918)/($M918))-S918^2),"")</f>
        <v/>
      </c>
      <c r="AD918" s="1" t="str">
        <f aca="false">IF($M919=1,SQRT(((Y918)/($M918))-T918^2),"")</f>
        <v/>
      </c>
      <c r="AE918" s="1" t="str">
        <f aca="false">IF($M919=1,SQRT(((Z918)/($M918))-U918^2),"")</f>
        <v/>
      </c>
      <c r="AF918" s="1" t="str">
        <f aca="false">IF($M919=1,SQRT(((AA918)/($M918))-V918^2),"")</f>
        <v/>
      </c>
      <c r="AG918" s="1" t="str">
        <f aca="false">IF($M919=1,SQRT(((AB918)/($M918))-W918^2),"")</f>
        <v/>
      </c>
    </row>
    <row r="919" customFormat="false" ht="12.8" hidden="false" customHeight="false" outlineLevel="0" collapsed="false">
      <c r="A919" s="0" t="n">
        <v>0.0251550674438</v>
      </c>
      <c r="B919" s="0" t="n">
        <v>1577122835.07</v>
      </c>
      <c r="C919" s="0" t="n">
        <f aca="false">B919-1577122810.47</f>
        <v>24.5999999046326</v>
      </c>
      <c r="D919" s="0" t="n">
        <v>453</v>
      </c>
      <c r="E919" s="0" t="n">
        <v>888</v>
      </c>
      <c r="F919" s="0" t="n">
        <v>648</v>
      </c>
      <c r="G919" s="0" t="n">
        <v>601</v>
      </c>
      <c r="H919" s="0" t="n">
        <v>316</v>
      </c>
      <c r="I919" s="0" t="n">
        <f aca="false">(D919+E919+F919+G919+H919)/5</f>
        <v>581.2</v>
      </c>
      <c r="J919" s="0" t="n">
        <f aca="false">I919-577.6</f>
        <v>3.60000000000002</v>
      </c>
      <c r="K919" s="0" t="n">
        <f aca="false">(I919-I918)/(A919-A918)</f>
        <v>-1388.84238485143</v>
      </c>
      <c r="L919" s="0" t="str">
        <f aca="false">IF(G919&gt;590,"RELAX",IF(G919&lt;500,"FIST","TRANSITION"))</f>
        <v>RELAX</v>
      </c>
      <c r="M919" s="1" t="n">
        <f aca="false">IF(L919=L918,M918+1,1)</f>
        <v>45</v>
      </c>
      <c r="N919" s="1" t="n">
        <f aca="false">IF($L919=$L918,N918+D919,D919)</f>
        <v>20422</v>
      </c>
      <c r="O919" s="1" t="n">
        <f aca="false">IF($L919=$L918,O918+E919,E919)</f>
        <v>39942</v>
      </c>
      <c r="P919" s="1" t="n">
        <f aca="false">IF($L919=$L918,P918+F919,F919)</f>
        <v>29132</v>
      </c>
      <c r="Q919" s="1" t="n">
        <f aca="false">IF($L919=$L918,Q918+G919,G919)</f>
        <v>26858</v>
      </c>
      <c r="R919" s="1" t="n">
        <f aca="false">IF($L919=$L918,R918+H919,H919)</f>
        <v>14241</v>
      </c>
      <c r="S919" s="1" t="str">
        <f aca="false">IF($M920=1,N919/$M919,"")</f>
        <v/>
      </c>
      <c r="T919" s="1" t="str">
        <f aca="false">IF($M920=1,O919/$M919,"")</f>
        <v/>
      </c>
      <c r="U919" s="1" t="str">
        <f aca="false">IF($M920=1,P919/$M919,"")</f>
        <v/>
      </c>
      <c r="V919" s="1" t="str">
        <f aca="false">IF($M920=1,Q919/$M919,"")</f>
        <v/>
      </c>
      <c r="W919" s="1" t="str">
        <f aca="false">IF($M920=1,R919/$M919,"")</f>
        <v/>
      </c>
      <c r="X919" s="1" t="n">
        <f aca="false">IF($L919=$L918,X918+D919^2,D919^2)</f>
        <v>9267972</v>
      </c>
      <c r="Y919" s="1" t="n">
        <f aca="false">IF($L919=$L918,Y918+E919^2,E919^2)</f>
        <v>35452590</v>
      </c>
      <c r="Z919" s="1" t="n">
        <f aca="false">IF($L919=$L918,Z918+F919^2,F919^2)</f>
        <v>18859582</v>
      </c>
      <c r="AA919" s="1" t="n">
        <f aca="false">IF($L919=$L918,AA918+G919^2,G919^2)</f>
        <v>16030480</v>
      </c>
      <c r="AB919" s="1" t="n">
        <f aca="false">IF($L919=$L918,AB918+H919^2,H919^2)</f>
        <v>4506829</v>
      </c>
      <c r="AC919" s="1" t="str">
        <f aca="false">IF($M920=1,SQRT(((X919)/($M919))-S919^2),"")</f>
        <v/>
      </c>
      <c r="AD919" s="1" t="str">
        <f aca="false">IF($M920=1,SQRT(((Y919)/($M919))-T919^2),"")</f>
        <v/>
      </c>
      <c r="AE919" s="1" t="str">
        <f aca="false">IF($M920=1,SQRT(((Z919)/($M919))-U919^2),"")</f>
        <v/>
      </c>
      <c r="AF919" s="1" t="str">
        <f aca="false">IF($M920=1,SQRT(((AA919)/($M919))-V919^2),"")</f>
        <v/>
      </c>
      <c r="AG919" s="1" t="str">
        <f aca="false">IF($M920=1,SQRT(((AB919)/($M919))-W919^2),"")</f>
        <v/>
      </c>
    </row>
    <row r="920" customFormat="false" ht="12.8" hidden="false" customHeight="false" outlineLevel="0" collapsed="false">
      <c r="A920" s="0" t="n">
        <v>0.0252978801727</v>
      </c>
      <c r="B920" s="0" t="n">
        <v>1577122835.07</v>
      </c>
      <c r="C920" s="0" t="n">
        <f aca="false">B920-1577122810.47</f>
        <v>24.5999999046326</v>
      </c>
      <c r="D920" s="0" t="n">
        <v>453</v>
      </c>
      <c r="E920" s="0" t="n">
        <v>889</v>
      </c>
      <c r="F920" s="0" t="n">
        <v>649</v>
      </c>
      <c r="G920" s="0" t="n">
        <v>602</v>
      </c>
      <c r="H920" s="0" t="n">
        <v>316</v>
      </c>
      <c r="I920" s="0" t="n">
        <f aca="false">(D920+E920+F920+G920+H920)/5</f>
        <v>581.8</v>
      </c>
      <c r="J920" s="0" t="n">
        <f aca="false">I920-577.6</f>
        <v>4.19999999999993</v>
      </c>
      <c r="K920" s="0" t="n">
        <f aca="false">(I920-I919)/(A920-A919)</f>
        <v>4201.30617642655</v>
      </c>
      <c r="L920" s="0" t="str">
        <f aca="false">IF(G920&gt;590,"RELAX",IF(G920&lt;500,"FIST","TRANSITION"))</f>
        <v>RELAX</v>
      </c>
      <c r="M920" s="1" t="n">
        <f aca="false">IF(L920=L919,M919+1,1)</f>
        <v>46</v>
      </c>
      <c r="N920" s="1" t="n">
        <f aca="false">IF($L920=$L919,N919+D920,D920)</f>
        <v>20875</v>
      </c>
      <c r="O920" s="1" t="n">
        <f aca="false">IF($L920=$L919,O919+E920,E920)</f>
        <v>40831</v>
      </c>
      <c r="P920" s="1" t="n">
        <f aca="false">IF($L920=$L919,P919+F920,F920)</f>
        <v>29781</v>
      </c>
      <c r="Q920" s="1" t="n">
        <f aca="false">IF($L920=$L919,Q919+G920,G920)</f>
        <v>27460</v>
      </c>
      <c r="R920" s="1" t="n">
        <f aca="false">IF($L920=$L919,R919+H920,H920)</f>
        <v>14557</v>
      </c>
      <c r="S920" s="1" t="str">
        <f aca="false">IF($M921=1,N920/$M920,"")</f>
        <v/>
      </c>
      <c r="T920" s="1" t="str">
        <f aca="false">IF($M921=1,O920/$M920,"")</f>
        <v/>
      </c>
      <c r="U920" s="1" t="str">
        <f aca="false">IF($M921=1,P920/$M920,"")</f>
        <v/>
      </c>
      <c r="V920" s="1" t="str">
        <f aca="false">IF($M921=1,Q920/$M920,"")</f>
        <v/>
      </c>
      <c r="W920" s="1" t="str">
        <f aca="false">IF($M921=1,R920/$M920,"")</f>
        <v/>
      </c>
      <c r="X920" s="1" t="n">
        <f aca="false">IF($L920=$L919,X919+D920^2,D920^2)</f>
        <v>9473181</v>
      </c>
      <c r="Y920" s="1" t="n">
        <f aca="false">IF($L920=$L919,Y919+E920^2,E920^2)</f>
        <v>36242911</v>
      </c>
      <c r="Z920" s="1" t="n">
        <f aca="false">IF($L920=$L919,Z919+F920^2,F920^2)</f>
        <v>19280783</v>
      </c>
      <c r="AA920" s="1" t="n">
        <f aca="false">IF($L920=$L919,AA919+G920^2,G920^2)</f>
        <v>16392884</v>
      </c>
      <c r="AB920" s="1" t="n">
        <f aca="false">IF($L920=$L919,AB919+H920^2,H920^2)</f>
        <v>4606685</v>
      </c>
      <c r="AC920" s="1" t="str">
        <f aca="false">IF($M921=1,SQRT(((X920)/($M920))-S920^2),"")</f>
        <v/>
      </c>
      <c r="AD920" s="1" t="str">
        <f aca="false">IF($M921=1,SQRT(((Y920)/($M920))-T920^2),"")</f>
        <v/>
      </c>
      <c r="AE920" s="1" t="str">
        <f aca="false">IF($M921=1,SQRT(((Z920)/($M920))-U920^2),"")</f>
        <v/>
      </c>
      <c r="AF920" s="1" t="str">
        <f aca="false">IF($M921=1,SQRT(((AA920)/($M920))-V920^2),"")</f>
        <v/>
      </c>
      <c r="AG920" s="1" t="str">
        <f aca="false">IF($M921=1,SQRT(((AB920)/($M920))-W920^2),"")</f>
        <v/>
      </c>
    </row>
    <row r="921" customFormat="false" ht="12.8" hidden="false" customHeight="false" outlineLevel="0" collapsed="false">
      <c r="A921" s="0" t="n">
        <v>0.0254430770874</v>
      </c>
      <c r="B921" s="0" t="n">
        <v>1577122835.08</v>
      </c>
      <c r="C921" s="0" t="n">
        <f aca="false">B921-1577122810.47</f>
        <v>24.6099998950958</v>
      </c>
      <c r="D921" s="0" t="n">
        <v>454</v>
      </c>
      <c r="E921" s="0" t="n">
        <v>888</v>
      </c>
      <c r="F921" s="0" t="n">
        <v>650</v>
      </c>
      <c r="G921" s="0" t="n">
        <v>601</v>
      </c>
      <c r="H921" s="0" t="n">
        <v>316</v>
      </c>
      <c r="I921" s="0" t="n">
        <f aca="false">(D921+E921+F921+G921+H921)/5</f>
        <v>581.8</v>
      </c>
      <c r="J921" s="0" t="n">
        <f aca="false">I921-577.6</f>
        <v>4.19999999999993</v>
      </c>
      <c r="K921" s="0" t="n">
        <f aca="false">(I921-I920)/(A921-A920)</f>
        <v>0</v>
      </c>
      <c r="L921" s="0" t="str">
        <f aca="false">IF(G921&gt;590,"RELAX",IF(G921&lt;500,"FIST","TRANSITION"))</f>
        <v>RELAX</v>
      </c>
      <c r="M921" s="1" t="n">
        <f aca="false">IF(L921=L920,M920+1,1)</f>
        <v>47</v>
      </c>
      <c r="N921" s="1" t="n">
        <f aca="false">IF($L921=$L920,N920+D921,D921)</f>
        <v>21329</v>
      </c>
      <c r="O921" s="1" t="n">
        <f aca="false">IF($L921=$L920,O920+E921,E921)</f>
        <v>41719</v>
      </c>
      <c r="P921" s="1" t="n">
        <f aca="false">IF($L921=$L920,P920+F921,F921)</f>
        <v>30431</v>
      </c>
      <c r="Q921" s="1" t="n">
        <f aca="false">IF($L921=$L920,Q920+G921,G921)</f>
        <v>28061</v>
      </c>
      <c r="R921" s="1" t="n">
        <f aca="false">IF($L921=$L920,R920+H921,H921)</f>
        <v>14873</v>
      </c>
      <c r="S921" s="1" t="str">
        <f aca="false">IF($M922=1,N921/$M921,"")</f>
        <v/>
      </c>
      <c r="T921" s="1" t="str">
        <f aca="false">IF($M922=1,O921/$M921,"")</f>
        <v/>
      </c>
      <c r="U921" s="1" t="str">
        <f aca="false">IF($M922=1,P921/$M921,"")</f>
        <v/>
      </c>
      <c r="V921" s="1" t="str">
        <f aca="false">IF($M922=1,Q921/$M921,"")</f>
        <v/>
      </c>
      <c r="W921" s="1" t="str">
        <f aca="false">IF($M922=1,R921/$M921,"")</f>
        <v/>
      </c>
      <c r="X921" s="1" t="n">
        <f aca="false">IF($L921=$L920,X920+D921^2,D921^2)</f>
        <v>9679297</v>
      </c>
      <c r="Y921" s="1" t="n">
        <f aca="false">IF($L921=$L920,Y920+E921^2,E921^2)</f>
        <v>37031455</v>
      </c>
      <c r="Z921" s="1" t="n">
        <f aca="false">IF($L921=$L920,Z920+F921^2,F921^2)</f>
        <v>19703283</v>
      </c>
      <c r="AA921" s="1" t="n">
        <f aca="false">IF($L921=$L920,AA920+G921^2,G921^2)</f>
        <v>16754085</v>
      </c>
      <c r="AB921" s="1" t="n">
        <f aca="false">IF($L921=$L920,AB920+H921^2,H921^2)</f>
        <v>4706541</v>
      </c>
      <c r="AC921" s="1" t="str">
        <f aca="false">IF($M922=1,SQRT(((X921)/($M921))-S921^2),"")</f>
        <v/>
      </c>
      <c r="AD921" s="1" t="str">
        <f aca="false">IF($M922=1,SQRT(((Y921)/($M921))-T921^2),"")</f>
        <v/>
      </c>
      <c r="AE921" s="1" t="str">
        <f aca="false">IF($M922=1,SQRT(((Z921)/($M921))-U921^2),"")</f>
        <v/>
      </c>
      <c r="AF921" s="1" t="str">
        <f aca="false">IF($M922=1,SQRT(((AA921)/($M921))-V921^2),"")</f>
        <v/>
      </c>
      <c r="AG921" s="1" t="str">
        <f aca="false">IF($M922=1,SQRT(((AB921)/($M921))-W921^2),"")</f>
        <v/>
      </c>
    </row>
    <row r="922" customFormat="false" ht="12.8" hidden="false" customHeight="false" outlineLevel="0" collapsed="false">
      <c r="A922" s="0" t="n">
        <v>0.0255870819092</v>
      </c>
      <c r="B922" s="0" t="n">
        <v>1577122835.08</v>
      </c>
      <c r="C922" s="0" t="n">
        <f aca="false">B922-1577122810.47</f>
        <v>24.6099998950958</v>
      </c>
      <c r="D922" s="0" t="n">
        <v>454</v>
      </c>
      <c r="E922" s="0" t="n">
        <v>887</v>
      </c>
      <c r="F922" s="0" t="n">
        <v>648</v>
      </c>
      <c r="G922" s="0" t="n">
        <v>602</v>
      </c>
      <c r="H922" s="0" t="n">
        <v>317</v>
      </c>
      <c r="I922" s="0" t="n">
        <f aca="false">(D922+E922+F922+G922+H922)/5</f>
        <v>581.6</v>
      </c>
      <c r="J922" s="0" t="n">
        <f aca="false">I922-577.6</f>
        <v>4</v>
      </c>
      <c r="K922" s="0" t="n">
        <f aca="false">(I922-I921)/(A922-A921)</f>
        <v>-1388.84238388699</v>
      </c>
      <c r="L922" s="0" t="str">
        <f aca="false">IF(G922&gt;590,"RELAX",IF(G922&lt;500,"FIST","TRANSITION"))</f>
        <v>RELAX</v>
      </c>
      <c r="M922" s="1" t="n">
        <f aca="false">IF(L922=L921,M921+1,1)</f>
        <v>48</v>
      </c>
      <c r="N922" s="1" t="n">
        <f aca="false">IF($L922=$L921,N921+D922,D922)</f>
        <v>21783</v>
      </c>
      <c r="O922" s="1" t="n">
        <f aca="false">IF($L922=$L921,O921+E922,E922)</f>
        <v>42606</v>
      </c>
      <c r="P922" s="1" t="n">
        <f aca="false">IF($L922=$L921,P921+F922,F922)</f>
        <v>31079</v>
      </c>
      <c r="Q922" s="1" t="n">
        <f aca="false">IF($L922=$L921,Q921+G922,G922)</f>
        <v>28663</v>
      </c>
      <c r="R922" s="1" t="n">
        <f aca="false">IF($L922=$L921,R921+H922,H922)</f>
        <v>15190</v>
      </c>
      <c r="S922" s="1" t="str">
        <f aca="false">IF($M923=1,N922/$M922,"")</f>
        <v/>
      </c>
      <c r="T922" s="1" t="str">
        <f aca="false">IF($M923=1,O922/$M922,"")</f>
        <v/>
      </c>
      <c r="U922" s="1" t="str">
        <f aca="false">IF($M923=1,P922/$M922,"")</f>
        <v/>
      </c>
      <c r="V922" s="1" t="str">
        <f aca="false">IF($M923=1,Q922/$M922,"")</f>
        <v/>
      </c>
      <c r="W922" s="1" t="str">
        <f aca="false">IF($M923=1,R922/$M922,"")</f>
        <v/>
      </c>
      <c r="X922" s="1" t="n">
        <f aca="false">IF($L922=$L921,X921+D922^2,D922^2)</f>
        <v>9885413</v>
      </c>
      <c r="Y922" s="1" t="n">
        <f aca="false">IF($L922=$L921,Y921+E922^2,E922^2)</f>
        <v>37818224</v>
      </c>
      <c r="Z922" s="1" t="n">
        <f aca="false">IF($L922=$L921,Z921+F922^2,F922^2)</f>
        <v>20123187</v>
      </c>
      <c r="AA922" s="1" t="n">
        <f aca="false">IF($L922=$L921,AA921+G922^2,G922^2)</f>
        <v>17116489</v>
      </c>
      <c r="AB922" s="1" t="n">
        <f aca="false">IF($L922=$L921,AB921+H922^2,H922^2)</f>
        <v>4807030</v>
      </c>
      <c r="AC922" s="1" t="str">
        <f aca="false">IF($M923=1,SQRT(((X922)/($M922))-S922^2),"")</f>
        <v/>
      </c>
      <c r="AD922" s="1" t="str">
        <f aca="false">IF($M923=1,SQRT(((Y922)/($M922))-T922^2),"")</f>
        <v/>
      </c>
      <c r="AE922" s="1" t="str">
        <f aca="false">IF($M923=1,SQRT(((Z922)/($M922))-U922^2),"")</f>
        <v/>
      </c>
      <c r="AF922" s="1" t="str">
        <f aca="false">IF($M923=1,SQRT(((AA922)/($M922))-V922^2),"")</f>
        <v/>
      </c>
      <c r="AG922" s="1" t="str">
        <f aca="false">IF($M923=1,SQRT(((AB922)/($M922))-W922^2),"")</f>
        <v/>
      </c>
    </row>
    <row r="923" customFormat="false" ht="12.8" hidden="false" customHeight="false" outlineLevel="0" collapsed="false">
      <c r="A923" s="0" t="n">
        <v>0.0257298946381</v>
      </c>
      <c r="B923" s="0" t="n">
        <v>1577122835.08</v>
      </c>
      <c r="C923" s="0" t="n">
        <f aca="false">B923-1577122810.47</f>
        <v>24.6099998950958</v>
      </c>
      <c r="D923" s="0" t="n">
        <v>454</v>
      </c>
      <c r="E923" s="0" t="n">
        <v>887</v>
      </c>
      <c r="F923" s="0" t="n">
        <v>648</v>
      </c>
      <c r="G923" s="0" t="n">
        <v>601</v>
      </c>
      <c r="H923" s="0" t="n">
        <v>317</v>
      </c>
      <c r="I923" s="0" t="n">
        <f aca="false">(D923+E923+F923+G923+H923)/5</f>
        <v>581.4</v>
      </c>
      <c r="J923" s="0" t="n">
        <f aca="false">I923-577.6</f>
        <v>3.79999999999995</v>
      </c>
      <c r="K923" s="0" t="n">
        <f aca="false">(I923-I922)/(A923-A922)</f>
        <v>-1400.43539214275</v>
      </c>
      <c r="L923" s="0" t="str">
        <f aca="false">IF(G923&gt;590,"RELAX",IF(G923&lt;500,"FIST","TRANSITION"))</f>
        <v>RELAX</v>
      </c>
      <c r="M923" s="1" t="n">
        <f aca="false">IF(L923=L922,M922+1,1)</f>
        <v>49</v>
      </c>
      <c r="N923" s="1" t="n">
        <f aca="false">IF($L923=$L922,N922+D923,D923)</f>
        <v>22237</v>
      </c>
      <c r="O923" s="1" t="n">
        <f aca="false">IF($L923=$L922,O922+E923,E923)</f>
        <v>43493</v>
      </c>
      <c r="P923" s="1" t="n">
        <f aca="false">IF($L923=$L922,P922+F923,F923)</f>
        <v>31727</v>
      </c>
      <c r="Q923" s="1" t="n">
        <f aca="false">IF($L923=$L922,Q922+G923,G923)</f>
        <v>29264</v>
      </c>
      <c r="R923" s="1" t="n">
        <f aca="false">IF($L923=$L922,R922+H923,H923)</f>
        <v>15507</v>
      </c>
      <c r="S923" s="1" t="str">
        <f aca="false">IF($M924=1,N923/$M923,"")</f>
        <v/>
      </c>
      <c r="T923" s="1" t="str">
        <f aca="false">IF($M924=1,O923/$M923,"")</f>
        <v/>
      </c>
      <c r="U923" s="1" t="str">
        <f aca="false">IF($M924=1,P923/$M923,"")</f>
        <v/>
      </c>
      <c r="V923" s="1" t="str">
        <f aca="false">IF($M924=1,Q923/$M923,"")</f>
        <v/>
      </c>
      <c r="W923" s="1" t="str">
        <f aca="false">IF($M924=1,R923/$M923,"")</f>
        <v/>
      </c>
      <c r="X923" s="1" t="n">
        <f aca="false">IF($L923=$L922,X922+D923^2,D923^2)</f>
        <v>10091529</v>
      </c>
      <c r="Y923" s="1" t="n">
        <f aca="false">IF($L923=$L922,Y922+E923^2,E923^2)</f>
        <v>38604993</v>
      </c>
      <c r="Z923" s="1" t="n">
        <f aca="false">IF($L923=$L922,Z922+F923^2,F923^2)</f>
        <v>20543091</v>
      </c>
      <c r="AA923" s="1" t="n">
        <f aca="false">IF($L923=$L922,AA922+G923^2,G923^2)</f>
        <v>17477690</v>
      </c>
      <c r="AB923" s="1" t="n">
        <f aca="false">IF($L923=$L922,AB922+H923^2,H923^2)</f>
        <v>4907519</v>
      </c>
      <c r="AC923" s="1" t="str">
        <f aca="false">IF($M924=1,SQRT(((X923)/($M923))-S923^2),"")</f>
        <v/>
      </c>
      <c r="AD923" s="1" t="str">
        <f aca="false">IF($M924=1,SQRT(((Y923)/($M923))-T923^2),"")</f>
        <v/>
      </c>
      <c r="AE923" s="1" t="str">
        <f aca="false">IF($M924=1,SQRT(((Z923)/($M923))-U923^2),"")</f>
        <v/>
      </c>
      <c r="AF923" s="1" t="str">
        <f aca="false">IF($M924=1,SQRT(((AA923)/($M923))-V923^2),"")</f>
        <v/>
      </c>
      <c r="AG923" s="1" t="str">
        <f aca="false">IF($M924=1,SQRT(((AB923)/($M923))-W923^2),"")</f>
        <v/>
      </c>
    </row>
    <row r="924" customFormat="false" ht="12.8" hidden="false" customHeight="false" outlineLevel="0" collapsed="false">
      <c r="A924" s="0" t="n">
        <v>0.0258738994598</v>
      </c>
      <c r="B924" s="0" t="n">
        <v>1577122835.08</v>
      </c>
      <c r="C924" s="0" t="n">
        <f aca="false">B924-1577122810.47</f>
        <v>24.6099998950958</v>
      </c>
      <c r="D924" s="0" t="n">
        <v>455</v>
      </c>
      <c r="E924" s="0" t="n">
        <v>888</v>
      </c>
      <c r="F924" s="0" t="n">
        <v>648</v>
      </c>
      <c r="G924" s="0" t="n">
        <v>601</v>
      </c>
      <c r="H924" s="0" t="n">
        <v>317</v>
      </c>
      <c r="I924" s="0" t="n">
        <f aca="false">(D924+E924+F924+G924+H924)/5</f>
        <v>581.8</v>
      </c>
      <c r="J924" s="0" t="n">
        <f aca="false">I924-577.6</f>
        <v>4.19999999999993</v>
      </c>
      <c r="K924" s="0" t="n">
        <f aca="false">(I924-I923)/(A924-A923)</f>
        <v>2777.68476970358</v>
      </c>
      <c r="L924" s="0" t="str">
        <f aca="false">IF(G924&gt;590,"RELAX",IF(G924&lt;500,"FIST","TRANSITION"))</f>
        <v>RELAX</v>
      </c>
      <c r="M924" s="1" t="n">
        <f aca="false">IF(L924=L923,M923+1,1)</f>
        <v>50</v>
      </c>
      <c r="N924" s="1" t="n">
        <f aca="false">IF($L924=$L923,N923+D924,D924)</f>
        <v>22692</v>
      </c>
      <c r="O924" s="1" t="n">
        <f aca="false">IF($L924=$L923,O923+E924,E924)</f>
        <v>44381</v>
      </c>
      <c r="P924" s="1" t="n">
        <f aca="false">IF($L924=$L923,P923+F924,F924)</f>
        <v>32375</v>
      </c>
      <c r="Q924" s="1" t="n">
        <f aca="false">IF($L924=$L923,Q923+G924,G924)</f>
        <v>29865</v>
      </c>
      <c r="R924" s="1" t="n">
        <f aca="false">IF($L924=$L923,R923+H924,H924)</f>
        <v>15824</v>
      </c>
      <c r="S924" s="1" t="str">
        <f aca="false">IF($M925=1,N924/$M924,"")</f>
        <v/>
      </c>
      <c r="T924" s="1" t="str">
        <f aca="false">IF($M925=1,O924/$M924,"")</f>
        <v/>
      </c>
      <c r="U924" s="1" t="str">
        <f aca="false">IF($M925=1,P924/$M924,"")</f>
        <v/>
      </c>
      <c r="V924" s="1" t="str">
        <f aca="false">IF($M925=1,Q924/$M924,"")</f>
        <v/>
      </c>
      <c r="W924" s="1" t="str">
        <f aca="false">IF($M925=1,R924/$M924,"")</f>
        <v/>
      </c>
      <c r="X924" s="1" t="n">
        <f aca="false">IF($L924=$L923,X923+D924^2,D924^2)</f>
        <v>10298554</v>
      </c>
      <c r="Y924" s="1" t="n">
        <f aca="false">IF($L924=$L923,Y923+E924^2,E924^2)</f>
        <v>39393537</v>
      </c>
      <c r="Z924" s="1" t="n">
        <f aca="false">IF($L924=$L923,Z923+F924^2,F924^2)</f>
        <v>20962995</v>
      </c>
      <c r="AA924" s="1" t="n">
        <f aca="false">IF($L924=$L923,AA923+G924^2,G924^2)</f>
        <v>17838891</v>
      </c>
      <c r="AB924" s="1" t="n">
        <f aca="false">IF($L924=$L923,AB923+H924^2,H924^2)</f>
        <v>5008008</v>
      </c>
      <c r="AC924" s="1" t="str">
        <f aca="false">IF($M925=1,SQRT(((X924)/($M924))-S924^2),"")</f>
        <v/>
      </c>
      <c r="AD924" s="1" t="str">
        <f aca="false">IF($M925=1,SQRT(((Y924)/($M924))-T924^2),"")</f>
        <v/>
      </c>
      <c r="AE924" s="1" t="str">
        <f aca="false">IF($M925=1,SQRT(((Z924)/($M924))-U924^2),"")</f>
        <v/>
      </c>
      <c r="AF924" s="1" t="str">
        <f aca="false">IF($M925=1,SQRT(((AA924)/($M924))-V924^2),"")</f>
        <v/>
      </c>
      <c r="AG924" s="1" t="str">
        <f aca="false">IF($M925=1,SQRT(((AB924)/($M924))-W924^2),"")</f>
        <v/>
      </c>
    </row>
    <row r="925" customFormat="false" ht="12.8" hidden="false" customHeight="false" outlineLevel="0" collapsed="false">
      <c r="A925" s="0" t="n">
        <v>0.0260169506073</v>
      </c>
      <c r="B925" s="0" t="n">
        <v>1577122835.08</v>
      </c>
      <c r="C925" s="0" t="n">
        <f aca="false">B925-1577122810.47</f>
        <v>24.6099998950958</v>
      </c>
      <c r="D925" s="0" t="n">
        <v>454</v>
      </c>
      <c r="E925" s="0" t="n">
        <v>887</v>
      </c>
      <c r="F925" s="0" t="n">
        <v>648</v>
      </c>
      <c r="G925" s="0" t="n">
        <v>600</v>
      </c>
      <c r="H925" s="0" t="n">
        <v>318</v>
      </c>
      <c r="I925" s="0" t="n">
        <f aca="false">(D925+E925+F925+G925+H925)/5</f>
        <v>581.4</v>
      </c>
      <c r="J925" s="0" t="n">
        <f aca="false">I925-577.6</f>
        <v>3.79999999999995</v>
      </c>
      <c r="K925" s="0" t="n">
        <f aca="false">(I925-I924)/(A925-A924)</f>
        <v>-2796.20266590296</v>
      </c>
      <c r="L925" s="0" t="str">
        <f aca="false">IF(G925&gt;590,"RELAX",IF(G925&lt;500,"FIST","TRANSITION"))</f>
        <v>RELAX</v>
      </c>
      <c r="M925" s="1" t="n">
        <f aca="false">IF(L925=L924,M924+1,1)</f>
        <v>51</v>
      </c>
      <c r="N925" s="1" t="n">
        <f aca="false">IF($L925=$L924,N924+D925,D925)</f>
        <v>23146</v>
      </c>
      <c r="O925" s="1" t="n">
        <f aca="false">IF($L925=$L924,O924+E925,E925)</f>
        <v>45268</v>
      </c>
      <c r="P925" s="1" t="n">
        <f aca="false">IF($L925=$L924,P924+F925,F925)</f>
        <v>33023</v>
      </c>
      <c r="Q925" s="1" t="n">
        <f aca="false">IF($L925=$L924,Q924+G925,G925)</f>
        <v>30465</v>
      </c>
      <c r="R925" s="1" t="n">
        <f aca="false">IF($L925=$L924,R924+H925,H925)</f>
        <v>16142</v>
      </c>
      <c r="S925" s="1" t="str">
        <f aca="false">IF($M926=1,N925/$M925,"")</f>
        <v/>
      </c>
      <c r="T925" s="1" t="str">
        <f aca="false">IF($M926=1,O925/$M925,"")</f>
        <v/>
      </c>
      <c r="U925" s="1" t="str">
        <f aca="false">IF($M926=1,P925/$M925,"")</f>
        <v/>
      </c>
      <c r="V925" s="1" t="str">
        <f aca="false">IF($M926=1,Q925/$M925,"")</f>
        <v/>
      </c>
      <c r="W925" s="1" t="str">
        <f aca="false">IF($M926=1,R925/$M925,"")</f>
        <v/>
      </c>
      <c r="X925" s="1" t="n">
        <f aca="false">IF($L925=$L924,X924+D925^2,D925^2)</f>
        <v>10504670</v>
      </c>
      <c r="Y925" s="1" t="n">
        <f aca="false">IF($L925=$L924,Y924+E925^2,E925^2)</f>
        <v>40180306</v>
      </c>
      <c r="Z925" s="1" t="n">
        <f aca="false">IF($L925=$L924,Z924+F925^2,F925^2)</f>
        <v>21382899</v>
      </c>
      <c r="AA925" s="1" t="n">
        <f aca="false">IF($L925=$L924,AA924+G925^2,G925^2)</f>
        <v>18198891</v>
      </c>
      <c r="AB925" s="1" t="n">
        <f aca="false">IF($L925=$L924,AB924+H925^2,H925^2)</f>
        <v>5109132</v>
      </c>
      <c r="AC925" s="1" t="str">
        <f aca="false">IF($M926=1,SQRT(((X925)/($M925))-S925^2),"")</f>
        <v/>
      </c>
      <c r="AD925" s="1" t="str">
        <f aca="false">IF($M926=1,SQRT(((Y925)/($M925))-T925^2),"")</f>
        <v/>
      </c>
      <c r="AE925" s="1" t="str">
        <f aca="false">IF($M926=1,SQRT(((Z925)/($M925))-U925^2),"")</f>
        <v/>
      </c>
      <c r="AF925" s="1" t="str">
        <f aca="false">IF($M926=1,SQRT(((AA925)/($M925))-V925^2),"")</f>
        <v/>
      </c>
      <c r="AG925" s="1" t="str">
        <f aca="false">IF($M926=1,SQRT(((AB925)/($M925))-W925^2),"")</f>
        <v/>
      </c>
    </row>
    <row r="926" customFormat="false" ht="12.8" hidden="false" customHeight="false" outlineLevel="0" collapsed="false">
      <c r="A926" s="0" t="n">
        <v>0.0261609554291</v>
      </c>
      <c r="B926" s="0" t="n">
        <v>1577122835.08</v>
      </c>
      <c r="C926" s="0" t="n">
        <f aca="false">B926-1577122810.47</f>
        <v>24.6099998950958</v>
      </c>
      <c r="D926" s="0" t="n">
        <v>453</v>
      </c>
      <c r="E926" s="0" t="n">
        <v>886</v>
      </c>
      <c r="F926" s="0" t="n">
        <v>650</v>
      </c>
      <c r="G926" s="0" t="n">
        <v>599</v>
      </c>
      <c r="H926" s="0" t="n">
        <v>318</v>
      </c>
      <c r="I926" s="0" t="n">
        <f aca="false">(D926+E926+F926+G926+H926)/5</f>
        <v>581.2</v>
      </c>
      <c r="J926" s="0" t="n">
        <f aca="false">I926-577.6</f>
        <v>3.60000000000002</v>
      </c>
      <c r="K926" s="0" t="n">
        <f aca="false">(I926-I925)/(A926-A925)</f>
        <v>-1388.84238388699</v>
      </c>
      <c r="L926" s="0" t="str">
        <f aca="false">IF(G926&gt;590,"RELAX",IF(G926&lt;500,"FIST","TRANSITION"))</f>
        <v>RELAX</v>
      </c>
      <c r="M926" s="1" t="n">
        <f aca="false">IF(L926=L925,M925+1,1)</f>
        <v>52</v>
      </c>
      <c r="N926" s="1" t="n">
        <f aca="false">IF($L926=$L925,N925+D926,D926)</f>
        <v>23599</v>
      </c>
      <c r="O926" s="1" t="n">
        <f aca="false">IF($L926=$L925,O925+E926,E926)</f>
        <v>46154</v>
      </c>
      <c r="P926" s="1" t="n">
        <f aca="false">IF($L926=$L925,P925+F926,F926)</f>
        <v>33673</v>
      </c>
      <c r="Q926" s="1" t="n">
        <f aca="false">IF($L926=$L925,Q925+G926,G926)</f>
        <v>31064</v>
      </c>
      <c r="R926" s="1" t="n">
        <f aca="false">IF($L926=$L925,R925+H926,H926)</f>
        <v>16460</v>
      </c>
      <c r="S926" s="1" t="str">
        <f aca="false">IF($M927=1,N926/$M926,"")</f>
        <v/>
      </c>
      <c r="T926" s="1" t="str">
        <f aca="false">IF($M927=1,O926/$M926,"")</f>
        <v/>
      </c>
      <c r="U926" s="1" t="str">
        <f aca="false">IF($M927=1,P926/$M926,"")</f>
        <v/>
      </c>
      <c r="V926" s="1" t="str">
        <f aca="false">IF($M927=1,Q926/$M926,"")</f>
        <v/>
      </c>
      <c r="W926" s="1" t="str">
        <f aca="false">IF($M927=1,R926/$M926,"")</f>
        <v/>
      </c>
      <c r="X926" s="1" t="n">
        <f aca="false">IF($L926=$L925,X925+D926^2,D926^2)</f>
        <v>10709879</v>
      </c>
      <c r="Y926" s="1" t="n">
        <f aca="false">IF($L926=$L925,Y925+E926^2,E926^2)</f>
        <v>40965302</v>
      </c>
      <c r="Z926" s="1" t="n">
        <f aca="false">IF($L926=$L925,Z925+F926^2,F926^2)</f>
        <v>21805399</v>
      </c>
      <c r="AA926" s="1" t="n">
        <f aca="false">IF($L926=$L925,AA925+G926^2,G926^2)</f>
        <v>18557692</v>
      </c>
      <c r="AB926" s="1" t="n">
        <f aca="false">IF($L926=$L925,AB925+H926^2,H926^2)</f>
        <v>5210256</v>
      </c>
      <c r="AC926" s="1" t="str">
        <f aca="false">IF($M927=1,SQRT(((X926)/($M926))-S926^2),"")</f>
        <v/>
      </c>
      <c r="AD926" s="1" t="str">
        <f aca="false">IF($M927=1,SQRT(((Y926)/($M926))-T926^2),"")</f>
        <v/>
      </c>
      <c r="AE926" s="1" t="str">
        <f aca="false">IF($M927=1,SQRT(((Z926)/($M926))-U926^2),"")</f>
        <v/>
      </c>
      <c r="AF926" s="1" t="str">
        <f aca="false">IF($M927=1,SQRT(((AA926)/($M926))-V926^2),"")</f>
        <v/>
      </c>
      <c r="AG926" s="1" t="str">
        <f aca="false">IF($M927=1,SQRT(((AB926)/($M926))-W926^2),"")</f>
        <v/>
      </c>
    </row>
    <row r="927" customFormat="false" ht="12.8" hidden="false" customHeight="false" outlineLevel="0" collapsed="false">
      <c r="A927" s="0" t="n">
        <v>0.0263040065765</v>
      </c>
      <c r="B927" s="0" t="n">
        <v>1577122835.08</v>
      </c>
      <c r="C927" s="0" t="n">
        <f aca="false">B927-1577122810.47</f>
        <v>24.6099998950958</v>
      </c>
      <c r="D927" s="0" t="n">
        <v>454</v>
      </c>
      <c r="E927" s="0" t="n">
        <v>883</v>
      </c>
      <c r="F927" s="0" t="n">
        <v>651</v>
      </c>
      <c r="G927" s="0" t="n">
        <v>599</v>
      </c>
      <c r="H927" s="0" t="n">
        <v>318</v>
      </c>
      <c r="I927" s="0" t="n">
        <f aca="false">(D927+E927+F927+G927+H927)/5</f>
        <v>581</v>
      </c>
      <c r="J927" s="0" t="n">
        <f aca="false">I927-577.6</f>
        <v>3.39999999999998</v>
      </c>
      <c r="K927" s="0" t="n">
        <f aca="false">(I927-I926)/(A927-A926)</f>
        <v>-1398.10133392922</v>
      </c>
      <c r="L927" s="0" t="str">
        <f aca="false">IF(G927&gt;590,"RELAX",IF(G927&lt;500,"FIST","TRANSITION"))</f>
        <v>RELAX</v>
      </c>
      <c r="M927" s="1" t="n">
        <f aca="false">IF(L927=L926,M926+1,1)</f>
        <v>53</v>
      </c>
      <c r="N927" s="1" t="n">
        <f aca="false">IF($L927=$L926,N926+D927,D927)</f>
        <v>24053</v>
      </c>
      <c r="O927" s="1" t="n">
        <f aca="false">IF($L927=$L926,O926+E927,E927)</f>
        <v>47037</v>
      </c>
      <c r="P927" s="1" t="n">
        <f aca="false">IF($L927=$L926,P926+F927,F927)</f>
        <v>34324</v>
      </c>
      <c r="Q927" s="1" t="n">
        <f aca="false">IF($L927=$L926,Q926+G927,G927)</f>
        <v>31663</v>
      </c>
      <c r="R927" s="1" t="n">
        <f aca="false">IF($L927=$L926,R926+H927,H927)</f>
        <v>16778</v>
      </c>
      <c r="S927" s="1" t="str">
        <f aca="false">IF($M928=1,N927/$M927,"")</f>
        <v/>
      </c>
      <c r="T927" s="1" t="str">
        <f aca="false">IF($M928=1,O927/$M927,"")</f>
        <v/>
      </c>
      <c r="U927" s="1" t="str">
        <f aca="false">IF($M928=1,P927/$M927,"")</f>
        <v/>
      </c>
      <c r="V927" s="1" t="str">
        <f aca="false">IF($M928=1,Q927/$M927,"")</f>
        <v/>
      </c>
      <c r="W927" s="1" t="str">
        <f aca="false">IF($M928=1,R927/$M927,"")</f>
        <v/>
      </c>
      <c r="X927" s="1" t="n">
        <f aca="false">IF($L927=$L926,X926+D927^2,D927^2)</f>
        <v>10915995</v>
      </c>
      <c r="Y927" s="1" t="n">
        <f aca="false">IF($L927=$L926,Y926+E927^2,E927^2)</f>
        <v>41744991</v>
      </c>
      <c r="Z927" s="1" t="n">
        <f aca="false">IF($L927=$L926,Z926+F927^2,F927^2)</f>
        <v>22229200</v>
      </c>
      <c r="AA927" s="1" t="n">
        <f aca="false">IF($L927=$L926,AA926+G927^2,G927^2)</f>
        <v>18916493</v>
      </c>
      <c r="AB927" s="1" t="n">
        <f aca="false">IF($L927=$L926,AB926+H927^2,H927^2)</f>
        <v>5311380</v>
      </c>
      <c r="AC927" s="1" t="str">
        <f aca="false">IF($M928=1,SQRT(((X927)/($M927))-S927^2),"")</f>
        <v/>
      </c>
      <c r="AD927" s="1" t="str">
        <f aca="false">IF($M928=1,SQRT(((Y927)/($M927))-T927^2),"")</f>
        <v/>
      </c>
      <c r="AE927" s="1" t="str">
        <f aca="false">IF($M928=1,SQRT(((Z927)/($M927))-U927^2),"")</f>
        <v/>
      </c>
      <c r="AF927" s="1" t="str">
        <f aca="false">IF($M928=1,SQRT(((AA927)/($M927))-V927^2),"")</f>
        <v/>
      </c>
      <c r="AG927" s="1" t="str">
        <f aca="false">IF($M928=1,SQRT(((AB927)/($M927))-W927^2),"")</f>
        <v/>
      </c>
    </row>
    <row r="928" customFormat="false" ht="12.8" hidden="false" customHeight="false" outlineLevel="0" collapsed="false">
      <c r="A928" s="0" t="n">
        <v>0.0264480113983</v>
      </c>
      <c r="B928" s="0" t="n">
        <v>1577122835.08</v>
      </c>
      <c r="C928" s="0" t="n">
        <f aca="false">B928-1577122810.47</f>
        <v>24.6099998950958</v>
      </c>
      <c r="D928" s="0" t="n">
        <v>454</v>
      </c>
      <c r="E928" s="0" t="n">
        <v>882</v>
      </c>
      <c r="F928" s="0" t="n">
        <v>653</v>
      </c>
      <c r="G928" s="0" t="n">
        <v>599</v>
      </c>
      <c r="H928" s="0" t="n">
        <v>319</v>
      </c>
      <c r="I928" s="0" t="n">
        <f aca="false">(D928+E928+F928+G928+H928)/5</f>
        <v>581.4</v>
      </c>
      <c r="J928" s="0" t="n">
        <f aca="false">I928-577.6</f>
        <v>3.79999999999995</v>
      </c>
      <c r="K928" s="0" t="n">
        <f aca="false">(I928-I927)/(A928-A927)</f>
        <v>2777.68476777476</v>
      </c>
      <c r="L928" s="0" t="str">
        <f aca="false">IF(G928&gt;590,"RELAX",IF(G928&lt;500,"FIST","TRANSITION"))</f>
        <v>RELAX</v>
      </c>
      <c r="M928" s="1" t="n">
        <f aca="false">IF(L928=L927,M927+1,1)</f>
        <v>54</v>
      </c>
      <c r="N928" s="1" t="n">
        <f aca="false">IF($L928=$L927,N927+D928,D928)</f>
        <v>24507</v>
      </c>
      <c r="O928" s="1" t="n">
        <f aca="false">IF($L928=$L927,O927+E928,E928)</f>
        <v>47919</v>
      </c>
      <c r="P928" s="1" t="n">
        <f aca="false">IF($L928=$L927,P927+F928,F928)</f>
        <v>34977</v>
      </c>
      <c r="Q928" s="1" t="n">
        <f aca="false">IF($L928=$L927,Q927+G928,G928)</f>
        <v>32262</v>
      </c>
      <c r="R928" s="1" t="n">
        <f aca="false">IF($L928=$L927,R927+H928,H928)</f>
        <v>17097</v>
      </c>
      <c r="S928" s="1" t="str">
        <f aca="false">IF($M929=1,N928/$M928,"")</f>
        <v/>
      </c>
      <c r="T928" s="1" t="str">
        <f aca="false">IF($M929=1,O928/$M928,"")</f>
        <v/>
      </c>
      <c r="U928" s="1" t="str">
        <f aca="false">IF($M929=1,P928/$M928,"")</f>
        <v/>
      </c>
      <c r="V928" s="1" t="str">
        <f aca="false">IF($M929=1,Q928/$M928,"")</f>
        <v/>
      </c>
      <c r="W928" s="1" t="str">
        <f aca="false">IF($M929=1,R928/$M928,"")</f>
        <v/>
      </c>
      <c r="X928" s="1" t="n">
        <f aca="false">IF($L928=$L927,X927+D928^2,D928^2)</f>
        <v>11122111</v>
      </c>
      <c r="Y928" s="1" t="n">
        <f aca="false">IF($L928=$L927,Y927+E928^2,E928^2)</f>
        <v>42522915</v>
      </c>
      <c r="Z928" s="1" t="n">
        <f aca="false">IF($L928=$L927,Z927+F928^2,F928^2)</f>
        <v>22655609</v>
      </c>
      <c r="AA928" s="1" t="n">
        <f aca="false">IF($L928=$L927,AA927+G928^2,G928^2)</f>
        <v>19275294</v>
      </c>
      <c r="AB928" s="1" t="n">
        <f aca="false">IF($L928=$L927,AB927+H928^2,H928^2)</f>
        <v>5413141</v>
      </c>
      <c r="AC928" s="1" t="str">
        <f aca="false">IF($M929=1,SQRT(((X928)/($M928))-S928^2),"")</f>
        <v/>
      </c>
      <c r="AD928" s="1" t="str">
        <f aca="false">IF($M929=1,SQRT(((Y928)/($M928))-T928^2),"")</f>
        <v/>
      </c>
      <c r="AE928" s="1" t="str">
        <f aca="false">IF($M929=1,SQRT(((Z928)/($M928))-U928^2),"")</f>
        <v/>
      </c>
      <c r="AF928" s="1" t="str">
        <f aca="false">IF($M929=1,SQRT(((AA928)/($M928))-V928^2),"")</f>
        <v/>
      </c>
      <c r="AG928" s="1" t="str">
        <f aca="false">IF($M929=1,SQRT(((AB928)/($M928))-W928^2),"")</f>
        <v/>
      </c>
    </row>
    <row r="929" customFormat="false" ht="12.8" hidden="false" customHeight="false" outlineLevel="0" collapsed="false">
      <c r="A929" s="0" t="n">
        <v>0.0265910625458</v>
      </c>
      <c r="B929" s="0" t="n">
        <v>1577122835.08</v>
      </c>
      <c r="C929" s="0" t="n">
        <f aca="false">B929-1577122810.47</f>
        <v>24.6099998950958</v>
      </c>
      <c r="D929" s="0" t="n">
        <v>453</v>
      </c>
      <c r="E929" s="0" t="n">
        <v>882</v>
      </c>
      <c r="F929" s="0" t="n">
        <v>652</v>
      </c>
      <c r="G929" s="0" t="n">
        <v>598</v>
      </c>
      <c r="H929" s="0" t="n">
        <v>317</v>
      </c>
      <c r="I929" s="0" t="n">
        <f aca="false">(D929+E929+F929+G929+H929)/5</f>
        <v>580.4</v>
      </c>
      <c r="J929" s="0" t="n">
        <f aca="false">I929-577.6</f>
        <v>2.79999999999995</v>
      </c>
      <c r="K929" s="0" t="n">
        <f aca="false">(I929-I928)/(A929-A928)</f>
        <v>-6990.50666475779</v>
      </c>
      <c r="L929" s="0" t="str">
        <f aca="false">IF(G929&gt;590,"RELAX",IF(G929&lt;500,"FIST","TRANSITION"))</f>
        <v>RELAX</v>
      </c>
      <c r="M929" s="1" t="n">
        <f aca="false">IF(L929=L928,M928+1,1)</f>
        <v>55</v>
      </c>
      <c r="N929" s="1" t="n">
        <f aca="false">IF($L929=$L928,N928+D929,D929)</f>
        <v>24960</v>
      </c>
      <c r="O929" s="1" t="n">
        <f aca="false">IF($L929=$L928,O928+E929,E929)</f>
        <v>48801</v>
      </c>
      <c r="P929" s="1" t="n">
        <f aca="false">IF($L929=$L928,P928+F929,F929)</f>
        <v>35629</v>
      </c>
      <c r="Q929" s="1" t="n">
        <f aca="false">IF($L929=$L928,Q928+G929,G929)</f>
        <v>32860</v>
      </c>
      <c r="R929" s="1" t="n">
        <f aca="false">IF($L929=$L928,R928+H929,H929)</f>
        <v>17414</v>
      </c>
      <c r="S929" s="1" t="str">
        <f aca="false">IF($M930=1,N929/$M929,"")</f>
        <v/>
      </c>
      <c r="T929" s="1" t="str">
        <f aca="false">IF($M930=1,O929/$M929,"")</f>
        <v/>
      </c>
      <c r="U929" s="1" t="str">
        <f aca="false">IF($M930=1,P929/$M929,"")</f>
        <v/>
      </c>
      <c r="V929" s="1" t="str">
        <f aca="false">IF($M930=1,Q929/$M929,"")</f>
        <v/>
      </c>
      <c r="W929" s="1" t="str">
        <f aca="false">IF($M930=1,R929/$M929,"")</f>
        <v/>
      </c>
      <c r="X929" s="1" t="n">
        <f aca="false">IF($L929=$L928,X928+D929^2,D929^2)</f>
        <v>11327320</v>
      </c>
      <c r="Y929" s="1" t="n">
        <f aca="false">IF($L929=$L928,Y928+E929^2,E929^2)</f>
        <v>43300839</v>
      </c>
      <c r="Z929" s="1" t="n">
        <f aca="false">IF($L929=$L928,Z928+F929^2,F929^2)</f>
        <v>23080713</v>
      </c>
      <c r="AA929" s="1" t="n">
        <f aca="false">IF($L929=$L928,AA928+G929^2,G929^2)</f>
        <v>19632898</v>
      </c>
      <c r="AB929" s="1" t="n">
        <f aca="false">IF($L929=$L928,AB928+H929^2,H929^2)</f>
        <v>5513630</v>
      </c>
      <c r="AC929" s="1" t="str">
        <f aca="false">IF($M930=1,SQRT(((X929)/($M929))-S929^2),"")</f>
        <v/>
      </c>
      <c r="AD929" s="1" t="str">
        <f aca="false">IF($M930=1,SQRT(((Y929)/($M929))-T929^2),"")</f>
        <v/>
      </c>
      <c r="AE929" s="1" t="str">
        <f aca="false">IF($M930=1,SQRT(((Z929)/($M929))-U929^2),"")</f>
        <v/>
      </c>
      <c r="AF929" s="1" t="str">
        <f aca="false">IF($M930=1,SQRT(((AA929)/($M929))-V929^2),"")</f>
        <v/>
      </c>
      <c r="AG929" s="1" t="str">
        <f aca="false">IF($M930=1,SQRT(((AB929)/($M929))-W929^2),"")</f>
        <v/>
      </c>
    </row>
    <row r="930" customFormat="false" ht="12.8" hidden="false" customHeight="false" outlineLevel="0" collapsed="false">
      <c r="A930" s="0" t="n">
        <v>0.0267488956451</v>
      </c>
      <c r="B930" s="0" t="n">
        <v>1577122835.08</v>
      </c>
      <c r="C930" s="0" t="n">
        <f aca="false">B930-1577122810.47</f>
        <v>24.6099998950958</v>
      </c>
      <c r="D930" s="0" t="n">
        <v>454</v>
      </c>
      <c r="E930" s="0" t="n">
        <v>882</v>
      </c>
      <c r="F930" s="0" t="n">
        <v>654</v>
      </c>
      <c r="G930" s="0" t="n">
        <v>598</v>
      </c>
      <c r="H930" s="0" t="n">
        <v>318</v>
      </c>
      <c r="I930" s="0" t="n">
        <f aca="false">(D930+E930+F930+G930+H930)/5</f>
        <v>581.2</v>
      </c>
      <c r="J930" s="0" t="n">
        <f aca="false">I930-577.6</f>
        <v>3.60000000000002</v>
      </c>
      <c r="K930" s="0" t="n">
        <f aca="false">(I930-I929)/(A930-A929)</f>
        <v>5068.64531931596</v>
      </c>
      <c r="L930" s="0" t="str">
        <f aca="false">IF(G930&gt;590,"RELAX",IF(G930&lt;500,"FIST","TRANSITION"))</f>
        <v>RELAX</v>
      </c>
      <c r="M930" s="1" t="n">
        <f aca="false">IF(L930=L929,M929+1,1)</f>
        <v>56</v>
      </c>
      <c r="N930" s="1" t="n">
        <f aca="false">IF($L930=$L929,N929+D930,D930)</f>
        <v>25414</v>
      </c>
      <c r="O930" s="1" t="n">
        <f aca="false">IF($L930=$L929,O929+E930,E930)</f>
        <v>49683</v>
      </c>
      <c r="P930" s="1" t="n">
        <f aca="false">IF($L930=$L929,P929+F930,F930)</f>
        <v>36283</v>
      </c>
      <c r="Q930" s="1" t="n">
        <f aca="false">IF($L930=$L929,Q929+G930,G930)</f>
        <v>33458</v>
      </c>
      <c r="R930" s="1" t="n">
        <f aca="false">IF($L930=$L929,R929+H930,H930)</f>
        <v>17732</v>
      </c>
      <c r="S930" s="1" t="str">
        <f aca="false">IF($M931=1,N930/$M930,"")</f>
        <v/>
      </c>
      <c r="T930" s="1" t="str">
        <f aca="false">IF($M931=1,O930/$M930,"")</f>
        <v/>
      </c>
      <c r="U930" s="1" t="str">
        <f aca="false">IF($M931=1,P930/$M930,"")</f>
        <v/>
      </c>
      <c r="V930" s="1" t="str">
        <f aca="false">IF($M931=1,Q930/$M930,"")</f>
        <v/>
      </c>
      <c r="W930" s="1" t="str">
        <f aca="false">IF($M931=1,R930/$M930,"")</f>
        <v/>
      </c>
      <c r="X930" s="1" t="n">
        <f aca="false">IF($L930=$L929,X929+D930^2,D930^2)</f>
        <v>11533436</v>
      </c>
      <c r="Y930" s="1" t="n">
        <f aca="false">IF($L930=$L929,Y929+E930^2,E930^2)</f>
        <v>44078763</v>
      </c>
      <c r="Z930" s="1" t="n">
        <f aca="false">IF($L930=$L929,Z929+F930^2,F930^2)</f>
        <v>23508429</v>
      </c>
      <c r="AA930" s="1" t="n">
        <f aca="false">IF($L930=$L929,AA929+G930^2,G930^2)</f>
        <v>19990502</v>
      </c>
      <c r="AB930" s="1" t="n">
        <f aca="false">IF($L930=$L929,AB929+H930^2,H930^2)</f>
        <v>5614754</v>
      </c>
      <c r="AC930" s="1" t="str">
        <f aca="false">IF($M931=1,SQRT(((X930)/($M930))-S930^2),"")</f>
        <v/>
      </c>
      <c r="AD930" s="1" t="str">
        <f aca="false">IF($M931=1,SQRT(((Y930)/($M930))-T930^2),"")</f>
        <v/>
      </c>
      <c r="AE930" s="1" t="str">
        <f aca="false">IF($M931=1,SQRT(((Z930)/($M930))-U930^2),"")</f>
        <v/>
      </c>
      <c r="AF930" s="1" t="str">
        <f aca="false">IF($M931=1,SQRT(((AA930)/($M930))-V930^2),"")</f>
        <v/>
      </c>
      <c r="AG930" s="1" t="str">
        <f aca="false">IF($M931=1,SQRT(((AB930)/($M930))-W930^2),"")</f>
        <v/>
      </c>
    </row>
    <row r="931" customFormat="false" ht="12.8" hidden="false" customHeight="false" outlineLevel="0" collapsed="false">
      <c r="A931" s="0" t="n">
        <v>0.0268959999084</v>
      </c>
      <c r="B931" s="0" t="n">
        <v>1577122835.08</v>
      </c>
      <c r="C931" s="0" t="n">
        <f aca="false">B931-1577122810.47</f>
        <v>24.6099998950958</v>
      </c>
      <c r="D931" s="0" t="n">
        <v>453</v>
      </c>
      <c r="E931" s="0" t="n">
        <v>882</v>
      </c>
      <c r="F931" s="0" t="n">
        <v>653</v>
      </c>
      <c r="G931" s="0" t="n">
        <v>598</v>
      </c>
      <c r="H931" s="0" t="n">
        <v>317</v>
      </c>
      <c r="I931" s="0" t="n">
        <f aca="false">(D931+E931+F931+G931+H931)/5</f>
        <v>580.6</v>
      </c>
      <c r="J931" s="0" t="n">
        <f aca="false">I931-577.6</f>
        <v>3</v>
      </c>
      <c r="K931" s="0" t="n">
        <f aca="false">(I931-I930)/(A931-A930)</f>
        <v>-4078.73970842295</v>
      </c>
      <c r="L931" s="0" t="str">
        <f aca="false">IF(G931&gt;590,"RELAX",IF(G931&lt;500,"FIST","TRANSITION"))</f>
        <v>RELAX</v>
      </c>
      <c r="M931" s="1" t="n">
        <f aca="false">IF(L931=L930,M930+1,1)</f>
        <v>57</v>
      </c>
      <c r="N931" s="1" t="n">
        <f aca="false">IF($L931=$L930,N930+D931,D931)</f>
        <v>25867</v>
      </c>
      <c r="O931" s="1" t="n">
        <f aca="false">IF($L931=$L930,O930+E931,E931)</f>
        <v>50565</v>
      </c>
      <c r="P931" s="1" t="n">
        <f aca="false">IF($L931=$L930,P930+F931,F931)</f>
        <v>36936</v>
      </c>
      <c r="Q931" s="1" t="n">
        <f aca="false">IF($L931=$L930,Q930+G931,G931)</f>
        <v>34056</v>
      </c>
      <c r="R931" s="1" t="n">
        <f aca="false">IF($L931=$L930,R930+H931,H931)</f>
        <v>18049</v>
      </c>
      <c r="S931" s="1" t="str">
        <f aca="false">IF($M932=1,N931/$M931,"")</f>
        <v/>
      </c>
      <c r="T931" s="1" t="str">
        <f aca="false">IF($M932=1,O931/$M931,"")</f>
        <v/>
      </c>
      <c r="U931" s="1" t="str">
        <f aca="false">IF($M932=1,P931/$M931,"")</f>
        <v/>
      </c>
      <c r="V931" s="1" t="str">
        <f aca="false">IF($M932=1,Q931/$M931,"")</f>
        <v/>
      </c>
      <c r="W931" s="1" t="str">
        <f aca="false">IF($M932=1,R931/$M931,"")</f>
        <v/>
      </c>
      <c r="X931" s="1" t="n">
        <f aca="false">IF($L931=$L930,X930+D931^2,D931^2)</f>
        <v>11738645</v>
      </c>
      <c r="Y931" s="1" t="n">
        <f aca="false">IF($L931=$L930,Y930+E931^2,E931^2)</f>
        <v>44856687</v>
      </c>
      <c r="Z931" s="1" t="n">
        <f aca="false">IF($L931=$L930,Z930+F931^2,F931^2)</f>
        <v>23934838</v>
      </c>
      <c r="AA931" s="1" t="n">
        <f aca="false">IF($L931=$L930,AA930+G931^2,G931^2)</f>
        <v>20348106</v>
      </c>
      <c r="AB931" s="1" t="n">
        <f aca="false">IF($L931=$L930,AB930+H931^2,H931^2)</f>
        <v>5715243</v>
      </c>
      <c r="AC931" s="1" t="str">
        <f aca="false">IF($M932=1,SQRT(((X931)/($M931))-S931^2),"")</f>
        <v/>
      </c>
      <c r="AD931" s="1" t="str">
        <f aca="false">IF($M932=1,SQRT(((Y931)/($M931))-T931^2),"")</f>
        <v/>
      </c>
      <c r="AE931" s="1" t="str">
        <f aca="false">IF($M932=1,SQRT(((Z931)/($M931))-U931^2),"")</f>
        <v/>
      </c>
      <c r="AF931" s="1" t="str">
        <f aca="false">IF($M932=1,SQRT(((AA931)/($M931))-V931^2),"")</f>
        <v/>
      </c>
      <c r="AG931" s="1" t="str">
        <f aca="false">IF($M932=1,SQRT(((AB931)/($M931))-W931^2),"")</f>
        <v/>
      </c>
    </row>
    <row r="932" customFormat="false" ht="12.8" hidden="false" customHeight="false" outlineLevel="0" collapsed="false">
      <c r="A932" s="0" t="n">
        <v>0.0270400047302</v>
      </c>
      <c r="B932" s="0" t="n">
        <v>1577122835.08</v>
      </c>
      <c r="C932" s="0" t="n">
        <f aca="false">B932-1577122810.47</f>
        <v>24.6099998950958</v>
      </c>
      <c r="D932" s="0" t="n">
        <v>453</v>
      </c>
      <c r="E932" s="0" t="n">
        <v>882</v>
      </c>
      <c r="F932" s="0" t="n">
        <v>652</v>
      </c>
      <c r="G932" s="0" t="n">
        <v>599</v>
      </c>
      <c r="H932" s="0" t="n">
        <v>317</v>
      </c>
      <c r="I932" s="0" t="n">
        <f aca="false">(D932+E932+F932+G932+H932)/5</f>
        <v>580.6</v>
      </c>
      <c r="J932" s="0" t="n">
        <f aca="false">I932-577.6</f>
        <v>3</v>
      </c>
      <c r="K932" s="0" t="n">
        <f aca="false">(I932-I931)/(A932-A931)</f>
        <v>0</v>
      </c>
      <c r="L932" s="0" t="str">
        <f aca="false">IF(G932&gt;590,"RELAX",IF(G932&lt;500,"FIST","TRANSITION"))</f>
        <v>RELAX</v>
      </c>
      <c r="M932" s="1" t="n">
        <f aca="false">IF(L932=L931,M931+1,1)</f>
        <v>58</v>
      </c>
      <c r="N932" s="1" t="n">
        <f aca="false">IF($L932=$L931,N931+D932,D932)</f>
        <v>26320</v>
      </c>
      <c r="O932" s="1" t="n">
        <f aca="false">IF($L932=$L931,O931+E932,E932)</f>
        <v>51447</v>
      </c>
      <c r="P932" s="1" t="n">
        <f aca="false">IF($L932=$L931,P931+F932,F932)</f>
        <v>37588</v>
      </c>
      <c r="Q932" s="1" t="n">
        <f aca="false">IF($L932=$L931,Q931+G932,G932)</f>
        <v>34655</v>
      </c>
      <c r="R932" s="1" t="n">
        <f aca="false">IF($L932=$L931,R931+H932,H932)</f>
        <v>18366</v>
      </c>
      <c r="S932" s="1" t="str">
        <f aca="false">IF($M933=1,N932/$M932,"")</f>
        <v/>
      </c>
      <c r="T932" s="1" t="str">
        <f aca="false">IF($M933=1,O932/$M932,"")</f>
        <v/>
      </c>
      <c r="U932" s="1" t="str">
        <f aca="false">IF($M933=1,P932/$M932,"")</f>
        <v/>
      </c>
      <c r="V932" s="1" t="str">
        <f aca="false">IF($M933=1,Q932/$M932,"")</f>
        <v/>
      </c>
      <c r="W932" s="1" t="str">
        <f aca="false">IF($M933=1,R932/$M932,"")</f>
        <v/>
      </c>
      <c r="X932" s="1" t="n">
        <f aca="false">IF($L932=$L931,X931+D932^2,D932^2)</f>
        <v>11943854</v>
      </c>
      <c r="Y932" s="1" t="n">
        <f aca="false">IF($L932=$L931,Y931+E932^2,E932^2)</f>
        <v>45634611</v>
      </c>
      <c r="Z932" s="1" t="n">
        <f aca="false">IF($L932=$L931,Z931+F932^2,F932^2)</f>
        <v>24359942</v>
      </c>
      <c r="AA932" s="1" t="n">
        <f aca="false">IF($L932=$L931,AA931+G932^2,G932^2)</f>
        <v>20706907</v>
      </c>
      <c r="AB932" s="1" t="n">
        <f aca="false">IF($L932=$L931,AB931+H932^2,H932^2)</f>
        <v>5815732</v>
      </c>
      <c r="AC932" s="1" t="str">
        <f aca="false">IF($M933=1,SQRT(((X932)/($M932))-S932^2),"")</f>
        <v/>
      </c>
      <c r="AD932" s="1" t="str">
        <f aca="false">IF($M933=1,SQRT(((Y932)/($M932))-T932^2),"")</f>
        <v/>
      </c>
      <c r="AE932" s="1" t="str">
        <f aca="false">IF($M933=1,SQRT(((Z932)/($M932))-U932^2),"")</f>
        <v/>
      </c>
      <c r="AF932" s="1" t="str">
        <f aca="false">IF($M933=1,SQRT(((AA932)/($M932))-V932^2),"")</f>
        <v/>
      </c>
      <c r="AG932" s="1" t="str">
        <f aca="false">IF($M933=1,SQRT(((AB932)/($M932))-W932^2),"")</f>
        <v/>
      </c>
    </row>
    <row r="933" customFormat="false" ht="12.8" hidden="false" customHeight="false" outlineLevel="0" collapsed="false">
      <c r="A933" s="0" t="n">
        <v>0.0271830558777</v>
      </c>
      <c r="B933" s="0" t="n">
        <v>1577122835.08</v>
      </c>
      <c r="C933" s="0" t="n">
        <f aca="false">B933-1577122810.47</f>
        <v>24.6099998950958</v>
      </c>
      <c r="D933" s="0" t="n">
        <v>454</v>
      </c>
      <c r="E933" s="0" t="n">
        <v>882</v>
      </c>
      <c r="F933" s="0" t="n">
        <v>652</v>
      </c>
      <c r="G933" s="0" t="n">
        <v>600</v>
      </c>
      <c r="H933" s="0" t="n">
        <v>317</v>
      </c>
      <c r="I933" s="0" t="n">
        <f aca="false">(D933+E933+F933+G933+H933)/5</f>
        <v>581</v>
      </c>
      <c r="J933" s="0" t="n">
        <f aca="false">I933-577.6</f>
        <v>3.39999999999998</v>
      </c>
      <c r="K933" s="0" t="n">
        <f aca="false">(I933-I932)/(A933-A932)</f>
        <v>2796.20266590296</v>
      </c>
      <c r="L933" s="0" t="str">
        <f aca="false">IF(G933&gt;590,"RELAX",IF(G933&lt;500,"FIST","TRANSITION"))</f>
        <v>RELAX</v>
      </c>
      <c r="M933" s="1" t="n">
        <f aca="false">IF(L933=L932,M932+1,1)</f>
        <v>59</v>
      </c>
      <c r="N933" s="1" t="n">
        <f aca="false">IF($L933=$L932,N932+D933,D933)</f>
        <v>26774</v>
      </c>
      <c r="O933" s="1" t="n">
        <f aca="false">IF($L933=$L932,O932+E933,E933)</f>
        <v>52329</v>
      </c>
      <c r="P933" s="1" t="n">
        <f aca="false">IF($L933=$L932,P932+F933,F933)</f>
        <v>38240</v>
      </c>
      <c r="Q933" s="1" t="n">
        <f aca="false">IF($L933=$L932,Q932+G933,G933)</f>
        <v>35255</v>
      </c>
      <c r="R933" s="1" t="n">
        <f aca="false">IF($L933=$L932,R932+H933,H933)</f>
        <v>18683</v>
      </c>
      <c r="S933" s="1" t="str">
        <f aca="false">IF($M934=1,N933/$M933,"")</f>
        <v/>
      </c>
      <c r="T933" s="1" t="str">
        <f aca="false">IF($M934=1,O933/$M933,"")</f>
        <v/>
      </c>
      <c r="U933" s="1" t="str">
        <f aca="false">IF($M934=1,P933/$M933,"")</f>
        <v/>
      </c>
      <c r="V933" s="1" t="str">
        <f aca="false">IF($M934=1,Q933/$M933,"")</f>
        <v/>
      </c>
      <c r="W933" s="1" t="str">
        <f aca="false">IF($M934=1,R933/$M933,"")</f>
        <v/>
      </c>
      <c r="X933" s="1" t="n">
        <f aca="false">IF($L933=$L932,X932+D933^2,D933^2)</f>
        <v>12149970</v>
      </c>
      <c r="Y933" s="1" t="n">
        <f aca="false">IF($L933=$L932,Y932+E933^2,E933^2)</f>
        <v>46412535</v>
      </c>
      <c r="Z933" s="1" t="n">
        <f aca="false">IF($L933=$L932,Z932+F933^2,F933^2)</f>
        <v>24785046</v>
      </c>
      <c r="AA933" s="1" t="n">
        <f aca="false">IF($L933=$L932,AA932+G933^2,G933^2)</f>
        <v>21066907</v>
      </c>
      <c r="AB933" s="1" t="n">
        <f aca="false">IF($L933=$L932,AB932+H933^2,H933^2)</f>
        <v>5916221</v>
      </c>
      <c r="AC933" s="1" t="str">
        <f aca="false">IF($M934=1,SQRT(((X933)/($M933))-S933^2),"")</f>
        <v/>
      </c>
      <c r="AD933" s="1" t="str">
        <f aca="false">IF($M934=1,SQRT(((Y933)/($M933))-T933^2),"")</f>
        <v/>
      </c>
      <c r="AE933" s="1" t="str">
        <f aca="false">IF($M934=1,SQRT(((Z933)/($M933))-U933^2),"")</f>
        <v/>
      </c>
      <c r="AF933" s="1" t="str">
        <f aca="false">IF($M934=1,SQRT(((AA933)/($M933))-V933^2),"")</f>
        <v/>
      </c>
      <c r="AG933" s="1" t="str">
        <f aca="false">IF($M934=1,SQRT(((AB933)/($M933))-W933^2),"")</f>
        <v/>
      </c>
    </row>
    <row r="934" customFormat="false" ht="12.8" hidden="false" customHeight="false" outlineLevel="0" collapsed="false">
      <c r="A934" s="0" t="n">
        <v>0.0273270606995</v>
      </c>
      <c r="B934" s="0" t="n">
        <v>1577122835.08</v>
      </c>
      <c r="C934" s="0" t="n">
        <f aca="false">B934-1577122810.47</f>
        <v>24.6099998950958</v>
      </c>
      <c r="D934" s="0" t="n">
        <v>454</v>
      </c>
      <c r="E934" s="0" t="n">
        <v>883</v>
      </c>
      <c r="F934" s="0" t="n">
        <v>651</v>
      </c>
      <c r="G934" s="0" t="n">
        <v>602</v>
      </c>
      <c r="H934" s="0" t="n">
        <v>317</v>
      </c>
      <c r="I934" s="0" t="n">
        <f aca="false">(D934+E934+F934+G934+H934)/5</f>
        <v>581.4</v>
      </c>
      <c r="J934" s="0" t="n">
        <f aca="false">I934-577.6</f>
        <v>3.79999999999995</v>
      </c>
      <c r="K934" s="0" t="n">
        <f aca="false">(I934-I933)/(A934-A933)</f>
        <v>2777.68476777476</v>
      </c>
      <c r="L934" s="0" t="str">
        <f aca="false">IF(G934&gt;590,"RELAX",IF(G934&lt;500,"FIST","TRANSITION"))</f>
        <v>RELAX</v>
      </c>
      <c r="M934" s="1" t="n">
        <f aca="false">IF(L934=L933,M933+1,1)</f>
        <v>60</v>
      </c>
      <c r="N934" s="1" t="n">
        <f aca="false">IF($L934=$L933,N933+D934,D934)</f>
        <v>27228</v>
      </c>
      <c r="O934" s="1" t="n">
        <f aca="false">IF($L934=$L933,O933+E934,E934)</f>
        <v>53212</v>
      </c>
      <c r="P934" s="1" t="n">
        <f aca="false">IF($L934=$L933,P933+F934,F934)</f>
        <v>38891</v>
      </c>
      <c r="Q934" s="1" t="n">
        <f aca="false">IF($L934=$L933,Q933+G934,G934)</f>
        <v>35857</v>
      </c>
      <c r="R934" s="1" t="n">
        <f aca="false">IF($L934=$L933,R933+H934,H934)</f>
        <v>19000</v>
      </c>
      <c r="S934" s="1" t="str">
        <f aca="false">IF($M935=1,N934/$M934,"")</f>
        <v/>
      </c>
      <c r="T934" s="1" t="str">
        <f aca="false">IF($M935=1,O934/$M934,"")</f>
        <v/>
      </c>
      <c r="U934" s="1" t="str">
        <f aca="false">IF($M935=1,P934/$M934,"")</f>
        <v/>
      </c>
      <c r="V934" s="1" t="str">
        <f aca="false">IF($M935=1,Q934/$M934,"")</f>
        <v/>
      </c>
      <c r="W934" s="1" t="str">
        <f aca="false">IF($M935=1,R934/$M934,"")</f>
        <v/>
      </c>
      <c r="X934" s="1" t="n">
        <f aca="false">IF($L934=$L933,X933+D934^2,D934^2)</f>
        <v>12356086</v>
      </c>
      <c r="Y934" s="1" t="n">
        <f aca="false">IF($L934=$L933,Y933+E934^2,E934^2)</f>
        <v>47192224</v>
      </c>
      <c r="Z934" s="1" t="n">
        <f aca="false">IF($L934=$L933,Z933+F934^2,F934^2)</f>
        <v>25208847</v>
      </c>
      <c r="AA934" s="1" t="n">
        <f aca="false">IF($L934=$L933,AA933+G934^2,G934^2)</f>
        <v>21429311</v>
      </c>
      <c r="AB934" s="1" t="n">
        <f aca="false">IF($L934=$L933,AB933+H934^2,H934^2)</f>
        <v>6016710</v>
      </c>
      <c r="AC934" s="1" t="str">
        <f aca="false">IF($M935=1,SQRT(((X934)/($M934))-S934^2),"")</f>
        <v/>
      </c>
      <c r="AD934" s="1" t="str">
        <f aca="false">IF($M935=1,SQRT(((Y934)/($M934))-T934^2),"")</f>
        <v/>
      </c>
      <c r="AE934" s="1" t="str">
        <f aca="false">IF($M935=1,SQRT(((Z934)/($M934))-U934^2),"")</f>
        <v/>
      </c>
      <c r="AF934" s="1" t="str">
        <f aca="false">IF($M935=1,SQRT(((AA934)/($M934))-V934^2),"")</f>
        <v/>
      </c>
      <c r="AG934" s="1" t="str">
        <f aca="false">IF($M935=1,SQRT(((AB934)/($M934))-W934^2),"")</f>
        <v/>
      </c>
    </row>
    <row r="935" customFormat="false" ht="12.8" hidden="false" customHeight="false" outlineLevel="0" collapsed="false">
      <c r="A935" s="0" t="n">
        <v>0.0274710655212</v>
      </c>
      <c r="B935" s="0" t="n">
        <v>1577122835.08</v>
      </c>
      <c r="C935" s="0" t="n">
        <f aca="false">B935-1577122810.47</f>
        <v>24.6099998950958</v>
      </c>
      <c r="D935" s="0" t="n">
        <v>453</v>
      </c>
      <c r="E935" s="0" t="n">
        <v>884</v>
      </c>
      <c r="F935" s="0" t="n">
        <v>650</v>
      </c>
      <c r="G935" s="0" t="n">
        <v>602</v>
      </c>
      <c r="H935" s="0" t="n">
        <v>317</v>
      </c>
      <c r="I935" s="0" t="n">
        <f aca="false">(D935+E935+F935+G935+H935)/5</f>
        <v>581.2</v>
      </c>
      <c r="J935" s="0" t="n">
        <f aca="false">I935-577.6</f>
        <v>3.60000000000002</v>
      </c>
      <c r="K935" s="0" t="n">
        <f aca="false">(I935-I934)/(A935-A934)</f>
        <v>-1388.84238485143</v>
      </c>
      <c r="L935" s="0" t="str">
        <f aca="false">IF(G935&gt;590,"RELAX",IF(G935&lt;500,"FIST","TRANSITION"))</f>
        <v>RELAX</v>
      </c>
      <c r="M935" s="1" t="n">
        <f aca="false">IF(L935=L934,M934+1,1)</f>
        <v>61</v>
      </c>
      <c r="N935" s="1" t="n">
        <f aca="false">IF($L935=$L934,N934+D935,D935)</f>
        <v>27681</v>
      </c>
      <c r="O935" s="1" t="n">
        <f aca="false">IF($L935=$L934,O934+E935,E935)</f>
        <v>54096</v>
      </c>
      <c r="P935" s="1" t="n">
        <f aca="false">IF($L935=$L934,P934+F935,F935)</f>
        <v>39541</v>
      </c>
      <c r="Q935" s="1" t="n">
        <f aca="false">IF($L935=$L934,Q934+G935,G935)</f>
        <v>36459</v>
      </c>
      <c r="R935" s="1" t="n">
        <f aca="false">IF($L935=$L934,R934+H935,H935)</f>
        <v>19317</v>
      </c>
      <c r="S935" s="1" t="str">
        <f aca="false">IF($M936=1,N935/$M935,"")</f>
        <v/>
      </c>
      <c r="T935" s="1" t="str">
        <f aca="false">IF($M936=1,O935/$M935,"")</f>
        <v/>
      </c>
      <c r="U935" s="1" t="str">
        <f aca="false">IF($M936=1,P935/$M935,"")</f>
        <v/>
      </c>
      <c r="V935" s="1" t="str">
        <f aca="false">IF($M936=1,Q935/$M935,"")</f>
        <v/>
      </c>
      <c r="W935" s="1" t="str">
        <f aca="false">IF($M936=1,R935/$M935,"")</f>
        <v/>
      </c>
      <c r="X935" s="1" t="n">
        <f aca="false">IF($L935=$L934,X934+D935^2,D935^2)</f>
        <v>12561295</v>
      </c>
      <c r="Y935" s="1" t="n">
        <f aca="false">IF($L935=$L934,Y934+E935^2,E935^2)</f>
        <v>47973680</v>
      </c>
      <c r="Z935" s="1" t="n">
        <f aca="false">IF($L935=$L934,Z934+F935^2,F935^2)</f>
        <v>25631347</v>
      </c>
      <c r="AA935" s="1" t="n">
        <f aca="false">IF($L935=$L934,AA934+G935^2,G935^2)</f>
        <v>21791715</v>
      </c>
      <c r="AB935" s="1" t="n">
        <f aca="false">IF($L935=$L934,AB934+H935^2,H935^2)</f>
        <v>6117199</v>
      </c>
      <c r="AC935" s="1" t="str">
        <f aca="false">IF($M936=1,SQRT(((X935)/($M935))-S935^2),"")</f>
        <v/>
      </c>
      <c r="AD935" s="1" t="str">
        <f aca="false">IF($M936=1,SQRT(((Y935)/($M935))-T935^2),"")</f>
        <v/>
      </c>
      <c r="AE935" s="1" t="str">
        <f aca="false">IF($M936=1,SQRT(((Z935)/($M935))-U935^2),"")</f>
        <v/>
      </c>
      <c r="AF935" s="1" t="str">
        <f aca="false">IF($M936=1,SQRT(((AA935)/($M935))-V935^2),"")</f>
        <v/>
      </c>
      <c r="AG935" s="1" t="str">
        <f aca="false">IF($M936=1,SQRT(((AB935)/($M935))-W935^2),"")</f>
        <v/>
      </c>
    </row>
    <row r="936" customFormat="false" ht="12.8" hidden="false" customHeight="false" outlineLevel="0" collapsed="false">
      <c r="A936" s="0" t="n">
        <v>0.0276238918304</v>
      </c>
      <c r="B936" s="0" t="n">
        <v>1577122835.08</v>
      </c>
      <c r="C936" s="0" t="n">
        <f aca="false">B936-1577122810.47</f>
        <v>24.6099998950958</v>
      </c>
      <c r="D936" s="0" t="n">
        <v>453</v>
      </c>
      <c r="E936" s="0" t="n">
        <v>883</v>
      </c>
      <c r="F936" s="0" t="n">
        <v>651</v>
      </c>
      <c r="G936" s="0" t="n">
        <v>603</v>
      </c>
      <c r="H936" s="0" t="n">
        <v>317</v>
      </c>
      <c r="I936" s="0" t="n">
        <f aca="false">(D936+E936+F936+G936+H936)/5</f>
        <v>581.4</v>
      </c>
      <c r="J936" s="0" t="n">
        <f aca="false">I936-577.6</f>
        <v>3.79999999999995</v>
      </c>
      <c r="K936" s="0" t="n">
        <f aca="false">(I936-I935)/(A936-A935)</f>
        <v>1308.67519504247</v>
      </c>
      <c r="L936" s="0" t="str">
        <f aca="false">IF(G936&gt;590,"RELAX",IF(G936&lt;500,"FIST","TRANSITION"))</f>
        <v>RELAX</v>
      </c>
      <c r="M936" s="1" t="n">
        <f aca="false">IF(L936=L935,M935+1,1)</f>
        <v>62</v>
      </c>
      <c r="N936" s="1" t="n">
        <f aca="false">IF($L936=$L935,N935+D936,D936)</f>
        <v>28134</v>
      </c>
      <c r="O936" s="1" t="n">
        <f aca="false">IF($L936=$L935,O935+E936,E936)</f>
        <v>54979</v>
      </c>
      <c r="P936" s="1" t="n">
        <f aca="false">IF($L936=$L935,P935+F936,F936)</f>
        <v>40192</v>
      </c>
      <c r="Q936" s="1" t="n">
        <f aca="false">IF($L936=$L935,Q935+G936,G936)</f>
        <v>37062</v>
      </c>
      <c r="R936" s="1" t="n">
        <f aca="false">IF($L936=$L935,R935+H936,H936)</f>
        <v>19634</v>
      </c>
      <c r="S936" s="1" t="str">
        <f aca="false">IF($M937=1,N936/$M936,"")</f>
        <v/>
      </c>
      <c r="T936" s="1" t="str">
        <f aca="false">IF($M937=1,O936/$M936,"")</f>
        <v/>
      </c>
      <c r="U936" s="1" t="str">
        <f aca="false">IF($M937=1,P936/$M936,"")</f>
        <v/>
      </c>
      <c r="V936" s="1" t="str">
        <f aca="false">IF($M937=1,Q936/$M936,"")</f>
        <v/>
      </c>
      <c r="W936" s="1" t="str">
        <f aca="false">IF($M937=1,R936/$M936,"")</f>
        <v/>
      </c>
      <c r="X936" s="1" t="n">
        <f aca="false">IF($L936=$L935,X935+D936^2,D936^2)</f>
        <v>12766504</v>
      </c>
      <c r="Y936" s="1" t="n">
        <f aca="false">IF($L936=$L935,Y935+E936^2,E936^2)</f>
        <v>48753369</v>
      </c>
      <c r="Z936" s="1" t="n">
        <f aca="false">IF($L936=$L935,Z935+F936^2,F936^2)</f>
        <v>26055148</v>
      </c>
      <c r="AA936" s="1" t="n">
        <f aca="false">IF($L936=$L935,AA935+G936^2,G936^2)</f>
        <v>22155324</v>
      </c>
      <c r="AB936" s="1" t="n">
        <f aca="false">IF($L936=$L935,AB935+H936^2,H936^2)</f>
        <v>6217688</v>
      </c>
      <c r="AC936" s="1" t="str">
        <f aca="false">IF($M937=1,SQRT(((X936)/($M936))-S936^2),"")</f>
        <v/>
      </c>
      <c r="AD936" s="1" t="str">
        <f aca="false">IF($M937=1,SQRT(((Y936)/($M936))-T936^2),"")</f>
        <v/>
      </c>
      <c r="AE936" s="1" t="str">
        <f aca="false">IF($M937=1,SQRT(((Z936)/($M936))-U936^2),"")</f>
        <v/>
      </c>
      <c r="AF936" s="1" t="str">
        <f aca="false">IF($M937=1,SQRT(((AA936)/($M936))-V936^2),"")</f>
        <v/>
      </c>
      <c r="AG936" s="1" t="str">
        <f aca="false">IF($M937=1,SQRT(((AB936)/($M936))-W936^2),"")</f>
        <v/>
      </c>
    </row>
    <row r="937" customFormat="false" ht="12.8" hidden="false" customHeight="false" outlineLevel="0" collapsed="false">
      <c r="A937" s="0" t="n">
        <v>0.0277609825134</v>
      </c>
      <c r="B937" s="0" t="n">
        <v>1577122835.08</v>
      </c>
      <c r="C937" s="0" t="n">
        <f aca="false">B937-1577122810.47</f>
        <v>24.6099998950958</v>
      </c>
      <c r="D937" s="0" t="n">
        <v>454</v>
      </c>
      <c r="E937" s="0" t="n">
        <v>885</v>
      </c>
      <c r="F937" s="0" t="n">
        <v>650</v>
      </c>
      <c r="G937" s="0" t="n">
        <v>604</v>
      </c>
      <c r="H937" s="0" t="n">
        <v>316</v>
      </c>
      <c r="I937" s="0" t="n">
        <f aca="false">(D937+E937+F937+G937+H937)/5</f>
        <v>581.8</v>
      </c>
      <c r="J937" s="0" t="n">
        <f aca="false">I937-577.6</f>
        <v>4.19999999999993</v>
      </c>
      <c r="K937" s="0" t="n">
        <f aca="false">(I937-I936)/(A937-A936)</f>
        <v>2917.77669529867</v>
      </c>
      <c r="L937" s="0" t="str">
        <f aca="false">IF(G937&gt;590,"RELAX",IF(G937&lt;500,"FIST","TRANSITION"))</f>
        <v>RELAX</v>
      </c>
      <c r="M937" s="1" t="n">
        <f aca="false">IF(L937=L936,M936+1,1)</f>
        <v>63</v>
      </c>
      <c r="N937" s="1" t="n">
        <f aca="false">IF($L937=$L936,N936+D937,D937)</f>
        <v>28588</v>
      </c>
      <c r="O937" s="1" t="n">
        <f aca="false">IF($L937=$L936,O936+E937,E937)</f>
        <v>55864</v>
      </c>
      <c r="P937" s="1" t="n">
        <f aca="false">IF($L937=$L936,P936+F937,F937)</f>
        <v>40842</v>
      </c>
      <c r="Q937" s="1" t="n">
        <f aca="false">IF($L937=$L936,Q936+G937,G937)</f>
        <v>37666</v>
      </c>
      <c r="R937" s="1" t="n">
        <f aca="false">IF($L937=$L936,R936+H937,H937)</f>
        <v>19950</v>
      </c>
      <c r="S937" s="1" t="str">
        <f aca="false">IF($M938=1,N937/$M937,"")</f>
        <v/>
      </c>
      <c r="T937" s="1" t="str">
        <f aca="false">IF($M938=1,O937/$M937,"")</f>
        <v/>
      </c>
      <c r="U937" s="1" t="str">
        <f aca="false">IF($M938=1,P937/$M937,"")</f>
        <v/>
      </c>
      <c r="V937" s="1" t="str">
        <f aca="false">IF($M938=1,Q937/$M937,"")</f>
        <v/>
      </c>
      <c r="W937" s="1" t="str">
        <f aca="false">IF($M938=1,R937/$M937,"")</f>
        <v/>
      </c>
      <c r="X937" s="1" t="n">
        <f aca="false">IF($L937=$L936,X936+D937^2,D937^2)</f>
        <v>12972620</v>
      </c>
      <c r="Y937" s="1" t="n">
        <f aca="false">IF($L937=$L936,Y936+E937^2,E937^2)</f>
        <v>49536594</v>
      </c>
      <c r="Z937" s="1" t="n">
        <f aca="false">IF($L937=$L936,Z936+F937^2,F937^2)</f>
        <v>26477648</v>
      </c>
      <c r="AA937" s="1" t="n">
        <f aca="false">IF($L937=$L936,AA936+G937^2,G937^2)</f>
        <v>22520140</v>
      </c>
      <c r="AB937" s="1" t="n">
        <f aca="false">IF($L937=$L936,AB936+H937^2,H937^2)</f>
        <v>6317544</v>
      </c>
      <c r="AC937" s="1" t="str">
        <f aca="false">IF($M938=1,SQRT(((X937)/($M937))-S937^2),"")</f>
        <v/>
      </c>
      <c r="AD937" s="1" t="str">
        <f aca="false">IF($M938=1,SQRT(((Y937)/($M937))-T937^2),"")</f>
        <v/>
      </c>
      <c r="AE937" s="1" t="str">
        <f aca="false">IF($M938=1,SQRT(((Z937)/($M937))-U937^2),"")</f>
        <v/>
      </c>
      <c r="AF937" s="1" t="str">
        <f aca="false">IF($M938=1,SQRT(((AA937)/($M937))-V937^2),"")</f>
        <v/>
      </c>
      <c r="AG937" s="1" t="str">
        <f aca="false">IF($M938=1,SQRT(((AB937)/($M937))-W937^2),"")</f>
        <v/>
      </c>
    </row>
    <row r="938" customFormat="false" ht="12.8" hidden="false" customHeight="false" outlineLevel="0" collapsed="false">
      <c r="A938" s="0" t="n">
        <v>0.0278990268707</v>
      </c>
      <c r="B938" s="0" t="n">
        <v>1577122835.08</v>
      </c>
      <c r="C938" s="0" t="n">
        <f aca="false">B938-1577122810.47</f>
        <v>24.6099998950958</v>
      </c>
      <c r="D938" s="0" t="n">
        <v>454</v>
      </c>
      <c r="E938" s="0" t="n">
        <v>886</v>
      </c>
      <c r="F938" s="0" t="n">
        <v>650</v>
      </c>
      <c r="G938" s="0" t="n">
        <v>605</v>
      </c>
      <c r="H938" s="0" t="n">
        <v>317</v>
      </c>
      <c r="I938" s="0" t="n">
        <f aca="false">(D938+E938+F938+G938+H938)/5</f>
        <v>582.4</v>
      </c>
      <c r="J938" s="0" t="n">
        <f aca="false">I938-577.6</f>
        <v>4.79999999999995</v>
      </c>
      <c r="K938" s="0" t="n">
        <f aca="false">(I938-I937)/(A938-A937)</f>
        <v>4346.42901553798</v>
      </c>
      <c r="L938" s="0" t="str">
        <f aca="false">IF(G938&gt;590,"RELAX",IF(G938&lt;500,"FIST","TRANSITION"))</f>
        <v>RELAX</v>
      </c>
      <c r="M938" s="1" t="n">
        <f aca="false">IF(L938=L937,M937+1,1)</f>
        <v>64</v>
      </c>
      <c r="N938" s="1" t="n">
        <f aca="false">IF($L938=$L937,N937+D938,D938)</f>
        <v>29042</v>
      </c>
      <c r="O938" s="1" t="n">
        <f aca="false">IF($L938=$L937,O937+E938,E938)</f>
        <v>56750</v>
      </c>
      <c r="P938" s="1" t="n">
        <f aca="false">IF($L938=$L937,P937+F938,F938)</f>
        <v>41492</v>
      </c>
      <c r="Q938" s="1" t="n">
        <f aca="false">IF($L938=$L937,Q937+G938,G938)</f>
        <v>38271</v>
      </c>
      <c r="R938" s="1" t="n">
        <f aca="false">IF($L938=$L937,R937+H938,H938)</f>
        <v>20267</v>
      </c>
      <c r="S938" s="1" t="str">
        <f aca="false">IF($M939=1,N938/$M938,"")</f>
        <v/>
      </c>
      <c r="T938" s="1" t="str">
        <f aca="false">IF($M939=1,O938/$M938,"")</f>
        <v/>
      </c>
      <c r="U938" s="1" t="str">
        <f aca="false">IF($M939=1,P938/$M938,"")</f>
        <v/>
      </c>
      <c r="V938" s="1" t="str">
        <f aca="false">IF($M939=1,Q938/$M938,"")</f>
        <v/>
      </c>
      <c r="W938" s="1" t="str">
        <f aca="false">IF($M939=1,R938/$M938,"")</f>
        <v/>
      </c>
      <c r="X938" s="1" t="n">
        <f aca="false">IF($L938=$L937,X937+D938^2,D938^2)</f>
        <v>13178736</v>
      </c>
      <c r="Y938" s="1" t="n">
        <f aca="false">IF($L938=$L937,Y937+E938^2,E938^2)</f>
        <v>50321590</v>
      </c>
      <c r="Z938" s="1" t="n">
        <f aca="false">IF($L938=$L937,Z937+F938^2,F938^2)</f>
        <v>26900148</v>
      </c>
      <c r="AA938" s="1" t="n">
        <f aca="false">IF($L938=$L937,AA937+G938^2,G938^2)</f>
        <v>22886165</v>
      </c>
      <c r="AB938" s="1" t="n">
        <f aca="false">IF($L938=$L937,AB937+H938^2,H938^2)</f>
        <v>6418033</v>
      </c>
      <c r="AC938" s="1" t="str">
        <f aca="false">IF($M939=1,SQRT(((X938)/($M938))-S938^2),"")</f>
        <v/>
      </c>
      <c r="AD938" s="1" t="str">
        <f aca="false">IF($M939=1,SQRT(((Y938)/($M938))-T938^2),"")</f>
        <v/>
      </c>
      <c r="AE938" s="1" t="str">
        <f aca="false">IF($M939=1,SQRT(((Z938)/($M938))-U938^2),"")</f>
        <v/>
      </c>
      <c r="AF938" s="1" t="str">
        <f aca="false">IF($M939=1,SQRT(((AA938)/($M938))-V938^2),"")</f>
        <v/>
      </c>
      <c r="AG938" s="1" t="str">
        <f aca="false">IF($M939=1,SQRT(((AB938)/($M938))-W938^2),"")</f>
        <v/>
      </c>
    </row>
    <row r="939" customFormat="false" ht="12.8" hidden="false" customHeight="false" outlineLevel="0" collapsed="false">
      <c r="A939" s="0" t="n">
        <v>0.028037071228</v>
      </c>
      <c r="B939" s="0" t="n">
        <v>1577122835.08</v>
      </c>
      <c r="C939" s="0" t="n">
        <f aca="false">B939-1577122810.47</f>
        <v>24.6099998950958</v>
      </c>
      <c r="D939" s="0" t="n">
        <v>453</v>
      </c>
      <c r="E939" s="0" t="n">
        <v>887</v>
      </c>
      <c r="F939" s="0" t="n">
        <v>651</v>
      </c>
      <c r="G939" s="0" t="n">
        <v>605</v>
      </c>
      <c r="H939" s="0" t="n">
        <v>317</v>
      </c>
      <c r="I939" s="0" t="n">
        <f aca="false">(D939+E939+F939+G939+H939)/5</f>
        <v>582.6</v>
      </c>
      <c r="J939" s="0" t="n">
        <f aca="false">I939-577.6</f>
        <v>5</v>
      </c>
      <c r="K939" s="0" t="n">
        <f aca="false">(I939-I938)/(A939-A938)</f>
        <v>1448.8096718463</v>
      </c>
      <c r="L939" s="0" t="str">
        <f aca="false">IF(G939&gt;590,"RELAX",IF(G939&lt;500,"FIST","TRANSITION"))</f>
        <v>RELAX</v>
      </c>
      <c r="M939" s="1" t="n">
        <f aca="false">IF(L939=L938,M938+1,1)</f>
        <v>65</v>
      </c>
      <c r="N939" s="1" t="n">
        <f aca="false">IF($L939=$L938,N938+D939,D939)</f>
        <v>29495</v>
      </c>
      <c r="O939" s="1" t="n">
        <f aca="false">IF($L939=$L938,O938+E939,E939)</f>
        <v>57637</v>
      </c>
      <c r="P939" s="1" t="n">
        <f aca="false">IF($L939=$L938,P938+F939,F939)</f>
        <v>42143</v>
      </c>
      <c r="Q939" s="1" t="n">
        <f aca="false">IF($L939=$L938,Q938+G939,G939)</f>
        <v>38876</v>
      </c>
      <c r="R939" s="1" t="n">
        <f aca="false">IF($L939=$L938,R938+H939,H939)</f>
        <v>20584</v>
      </c>
      <c r="S939" s="1" t="str">
        <f aca="false">IF($M940=1,N939/$M939,"")</f>
        <v/>
      </c>
      <c r="T939" s="1" t="str">
        <f aca="false">IF($M940=1,O939/$M939,"")</f>
        <v/>
      </c>
      <c r="U939" s="1" t="str">
        <f aca="false">IF($M940=1,P939/$M939,"")</f>
        <v/>
      </c>
      <c r="V939" s="1" t="str">
        <f aca="false">IF($M940=1,Q939/$M939,"")</f>
        <v/>
      </c>
      <c r="W939" s="1" t="str">
        <f aca="false">IF($M940=1,R939/$M939,"")</f>
        <v/>
      </c>
      <c r="X939" s="1" t="n">
        <f aca="false">IF($L939=$L938,X938+D939^2,D939^2)</f>
        <v>13383945</v>
      </c>
      <c r="Y939" s="1" t="n">
        <f aca="false">IF($L939=$L938,Y938+E939^2,E939^2)</f>
        <v>51108359</v>
      </c>
      <c r="Z939" s="1" t="n">
        <f aca="false">IF($L939=$L938,Z938+F939^2,F939^2)</f>
        <v>27323949</v>
      </c>
      <c r="AA939" s="1" t="n">
        <f aca="false">IF($L939=$L938,AA938+G939^2,G939^2)</f>
        <v>23252190</v>
      </c>
      <c r="AB939" s="1" t="n">
        <f aca="false">IF($L939=$L938,AB938+H939^2,H939^2)</f>
        <v>6518522</v>
      </c>
      <c r="AC939" s="1" t="str">
        <f aca="false">IF($M940=1,SQRT(((X939)/($M939))-S939^2),"")</f>
        <v/>
      </c>
      <c r="AD939" s="1" t="str">
        <f aca="false">IF($M940=1,SQRT(((Y939)/($M939))-T939^2),"")</f>
        <v/>
      </c>
      <c r="AE939" s="1" t="str">
        <f aca="false">IF($M940=1,SQRT(((Z939)/($M939))-U939^2),"")</f>
        <v/>
      </c>
      <c r="AF939" s="1" t="str">
        <f aca="false">IF($M940=1,SQRT(((AA939)/($M939))-V939^2),"")</f>
        <v/>
      </c>
      <c r="AG939" s="1" t="str">
        <f aca="false">IF($M940=1,SQRT(((AB939)/($M939))-W939^2),"")</f>
        <v/>
      </c>
    </row>
    <row r="940" customFormat="false" ht="12.8" hidden="false" customHeight="false" outlineLevel="0" collapsed="false">
      <c r="A940" s="0" t="n">
        <v>0.0281748771667</v>
      </c>
      <c r="B940" s="0" t="n">
        <v>1577122835.08</v>
      </c>
      <c r="C940" s="0" t="n">
        <f aca="false">B940-1577122810.47</f>
        <v>24.6099998950958</v>
      </c>
      <c r="D940" s="0" t="n">
        <v>453</v>
      </c>
      <c r="E940" s="0" t="n">
        <v>888</v>
      </c>
      <c r="F940" s="0" t="n">
        <v>649</v>
      </c>
      <c r="G940" s="0" t="n">
        <v>607</v>
      </c>
      <c r="H940" s="0" t="n">
        <v>316</v>
      </c>
      <c r="I940" s="0" t="n">
        <f aca="false">(D940+E940+F940+G940+H940)/5</f>
        <v>582.6</v>
      </c>
      <c r="J940" s="0" t="n">
        <f aca="false">I940-577.6</f>
        <v>5</v>
      </c>
      <c r="K940" s="0" t="n">
        <f aca="false">(I940-I939)/(A940-A939)</f>
        <v>0</v>
      </c>
      <c r="L940" s="0" t="str">
        <f aca="false">IF(G940&gt;590,"RELAX",IF(G940&lt;500,"FIST","TRANSITION"))</f>
        <v>RELAX</v>
      </c>
      <c r="M940" s="1" t="n">
        <f aca="false">IF(L940=L939,M939+1,1)</f>
        <v>66</v>
      </c>
      <c r="N940" s="1" t="n">
        <f aca="false">IF($L940=$L939,N939+D940,D940)</f>
        <v>29948</v>
      </c>
      <c r="O940" s="1" t="n">
        <f aca="false">IF($L940=$L939,O939+E940,E940)</f>
        <v>58525</v>
      </c>
      <c r="P940" s="1" t="n">
        <f aca="false">IF($L940=$L939,P939+F940,F940)</f>
        <v>42792</v>
      </c>
      <c r="Q940" s="1" t="n">
        <f aca="false">IF($L940=$L939,Q939+G940,G940)</f>
        <v>39483</v>
      </c>
      <c r="R940" s="1" t="n">
        <f aca="false">IF($L940=$L939,R939+H940,H940)</f>
        <v>20900</v>
      </c>
      <c r="S940" s="1" t="str">
        <f aca="false">IF($M941=1,N940/$M940,"")</f>
        <v/>
      </c>
      <c r="T940" s="1" t="str">
        <f aca="false">IF($M941=1,O940/$M940,"")</f>
        <v/>
      </c>
      <c r="U940" s="1" t="str">
        <f aca="false">IF($M941=1,P940/$M940,"")</f>
        <v/>
      </c>
      <c r="V940" s="1" t="str">
        <f aca="false">IF($M941=1,Q940/$M940,"")</f>
        <v/>
      </c>
      <c r="W940" s="1" t="str">
        <f aca="false">IF($M941=1,R940/$M940,"")</f>
        <v/>
      </c>
      <c r="X940" s="1" t="n">
        <f aca="false">IF($L940=$L939,X939+D940^2,D940^2)</f>
        <v>13589154</v>
      </c>
      <c r="Y940" s="1" t="n">
        <f aca="false">IF($L940=$L939,Y939+E940^2,E940^2)</f>
        <v>51896903</v>
      </c>
      <c r="Z940" s="1" t="n">
        <f aca="false">IF($L940=$L939,Z939+F940^2,F940^2)</f>
        <v>27745150</v>
      </c>
      <c r="AA940" s="1" t="n">
        <f aca="false">IF($L940=$L939,AA939+G940^2,G940^2)</f>
        <v>23620639</v>
      </c>
      <c r="AB940" s="1" t="n">
        <f aca="false">IF($L940=$L939,AB939+H940^2,H940^2)</f>
        <v>6618378</v>
      </c>
      <c r="AC940" s="1" t="str">
        <f aca="false">IF($M941=1,SQRT(((X940)/($M940))-S940^2),"")</f>
        <v/>
      </c>
      <c r="AD940" s="1" t="str">
        <f aca="false">IF($M941=1,SQRT(((Y940)/($M940))-T940^2),"")</f>
        <v/>
      </c>
      <c r="AE940" s="1" t="str">
        <f aca="false">IF($M941=1,SQRT(((Z940)/($M940))-U940^2),"")</f>
        <v/>
      </c>
      <c r="AF940" s="1" t="str">
        <f aca="false">IF($M941=1,SQRT(((AA940)/($M940))-V940^2),"")</f>
        <v/>
      </c>
      <c r="AG940" s="1" t="str">
        <f aca="false">IF($M941=1,SQRT(((AB940)/($M940))-W940^2),"")</f>
        <v/>
      </c>
    </row>
    <row r="941" customFormat="false" ht="12.8" hidden="false" customHeight="false" outlineLevel="0" collapsed="false">
      <c r="A941" s="0" t="n">
        <v>0.0283179283142</v>
      </c>
      <c r="B941" s="0" t="n">
        <v>1577122835.08</v>
      </c>
      <c r="C941" s="0" t="n">
        <f aca="false">B941-1577122810.47</f>
        <v>24.6099998950958</v>
      </c>
      <c r="D941" s="0" t="n">
        <v>453</v>
      </c>
      <c r="E941" s="0" t="n">
        <v>888</v>
      </c>
      <c r="F941" s="0" t="n">
        <v>649</v>
      </c>
      <c r="G941" s="0" t="n">
        <v>606</v>
      </c>
      <c r="H941" s="0" t="n">
        <v>317</v>
      </c>
      <c r="I941" s="0" t="n">
        <f aca="false">(D941+E941+F941+G941+H941)/5</f>
        <v>582.6</v>
      </c>
      <c r="J941" s="0" t="n">
        <f aca="false">I941-577.6</f>
        <v>5</v>
      </c>
      <c r="K941" s="0" t="n">
        <f aca="false">(I941-I940)/(A941-A940)</f>
        <v>0</v>
      </c>
      <c r="L941" s="0" t="str">
        <f aca="false">IF(G941&gt;590,"RELAX",IF(G941&lt;500,"FIST","TRANSITION"))</f>
        <v>RELAX</v>
      </c>
      <c r="M941" s="1" t="n">
        <f aca="false">IF(L941=L940,M940+1,1)</f>
        <v>67</v>
      </c>
      <c r="N941" s="1" t="n">
        <f aca="false">IF($L941=$L940,N940+D941,D941)</f>
        <v>30401</v>
      </c>
      <c r="O941" s="1" t="n">
        <f aca="false">IF($L941=$L940,O940+E941,E941)</f>
        <v>59413</v>
      </c>
      <c r="P941" s="1" t="n">
        <f aca="false">IF($L941=$L940,P940+F941,F941)</f>
        <v>43441</v>
      </c>
      <c r="Q941" s="1" t="n">
        <f aca="false">IF($L941=$L940,Q940+G941,G941)</f>
        <v>40089</v>
      </c>
      <c r="R941" s="1" t="n">
        <f aca="false">IF($L941=$L940,R940+H941,H941)</f>
        <v>21217</v>
      </c>
      <c r="S941" s="1" t="str">
        <f aca="false">IF($M942=1,N941/$M941,"")</f>
        <v/>
      </c>
      <c r="T941" s="1" t="str">
        <f aca="false">IF($M942=1,O941/$M941,"")</f>
        <v/>
      </c>
      <c r="U941" s="1" t="str">
        <f aca="false">IF($M942=1,P941/$M941,"")</f>
        <v/>
      </c>
      <c r="V941" s="1" t="str">
        <f aca="false">IF($M942=1,Q941/$M941,"")</f>
        <v/>
      </c>
      <c r="W941" s="1" t="str">
        <f aca="false">IF($M942=1,R941/$M941,"")</f>
        <v/>
      </c>
      <c r="X941" s="1" t="n">
        <f aca="false">IF($L941=$L940,X940+D941^2,D941^2)</f>
        <v>13794363</v>
      </c>
      <c r="Y941" s="1" t="n">
        <f aca="false">IF($L941=$L940,Y940+E941^2,E941^2)</f>
        <v>52685447</v>
      </c>
      <c r="Z941" s="1" t="n">
        <f aca="false">IF($L941=$L940,Z940+F941^2,F941^2)</f>
        <v>28166351</v>
      </c>
      <c r="AA941" s="1" t="n">
        <f aca="false">IF($L941=$L940,AA940+G941^2,G941^2)</f>
        <v>23987875</v>
      </c>
      <c r="AB941" s="1" t="n">
        <f aca="false">IF($L941=$L940,AB940+H941^2,H941^2)</f>
        <v>6718867</v>
      </c>
      <c r="AC941" s="1" t="str">
        <f aca="false">IF($M942=1,SQRT(((X941)/($M941))-S941^2),"")</f>
        <v/>
      </c>
      <c r="AD941" s="1" t="str">
        <f aca="false">IF($M942=1,SQRT(((Y941)/($M941))-T941^2),"")</f>
        <v/>
      </c>
      <c r="AE941" s="1" t="str">
        <f aca="false">IF($M942=1,SQRT(((Z941)/($M941))-U941^2),"")</f>
        <v/>
      </c>
      <c r="AF941" s="1" t="str">
        <f aca="false">IF($M942=1,SQRT(((AA941)/($M941))-V941^2),"")</f>
        <v/>
      </c>
      <c r="AG941" s="1" t="str">
        <f aca="false">IF($M942=1,SQRT(((AB941)/($M941))-W941^2),"")</f>
        <v/>
      </c>
    </row>
    <row r="942" customFormat="false" ht="12.8" hidden="false" customHeight="false" outlineLevel="0" collapsed="false">
      <c r="A942" s="0" t="n">
        <v>0.0284559726715</v>
      </c>
      <c r="B942" s="0" t="n">
        <v>1577122835.08</v>
      </c>
      <c r="C942" s="0" t="n">
        <f aca="false">B942-1577122810.47</f>
        <v>24.6099998950958</v>
      </c>
      <c r="D942" s="0" t="n">
        <v>453</v>
      </c>
      <c r="E942" s="0" t="n">
        <v>890</v>
      </c>
      <c r="F942" s="0" t="n">
        <v>648</v>
      </c>
      <c r="G942" s="0" t="n">
        <v>606</v>
      </c>
      <c r="H942" s="0" t="n">
        <v>317</v>
      </c>
      <c r="I942" s="0" t="n">
        <f aca="false">(D942+E942+F942+G942+H942)/5</f>
        <v>582.8</v>
      </c>
      <c r="J942" s="0" t="n">
        <f aca="false">I942-577.6</f>
        <v>5.19999999999993</v>
      </c>
      <c r="K942" s="0" t="n">
        <f aca="false">(I942-I941)/(A942-A941)</f>
        <v>1448.80967184548</v>
      </c>
      <c r="L942" s="0" t="str">
        <f aca="false">IF(G942&gt;590,"RELAX",IF(G942&lt;500,"FIST","TRANSITION"))</f>
        <v>RELAX</v>
      </c>
      <c r="M942" s="1" t="n">
        <f aca="false">IF(L942=L941,M941+1,1)</f>
        <v>68</v>
      </c>
      <c r="N942" s="1" t="n">
        <f aca="false">IF($L942=$L941,N941+D942,D942)</f>
        <v>30854</v>
      </c>
      <c r="O942" s="1" t="n">
        <f aca="false">IF($L942=$L941,O941+E942,E942)</f>
        <v>60303</v>
      </c>
      <c r="P942" s="1" t="n">
        <f aca="false">IF($L942=$L941,P941+F942,F942)</f>
        <v>44089</v>
      </c>
      <c r="Q942" s="1" t="n">
        <f aca="false">IF($L942=$L941,Q941+G942,G942)</f>
        <v>40695</v>
      </c>
      <c r="R942" s="1" t="n">
        <f aca="false">IF($L942=$L941,R941+H942,H942)</f>
        <v>21534</v>
      </c>
      <c r="S942" s="1" t="str">
        <f aca="false">IF($M943=1,N942/$M942,"")</f>
        <v/>
      </c>
      <c r="T942" s="1" t="str">
        <f aca="false">IF($M943=1,O942/$M942,"")</f>
        <v/>
      </c>
      <c r="U942" s="1" t="str">
        <f aca="false">IF($M943=1,P942/$M942,"")</f>
        <v/>
      </c>
      <c r="V942" s="1" t="str">
        <f aca="false">IF($M943=1,Q942/$M942,"")</f>
        <v/>
      </c>
      <c r="W942" s="1" t="str">
        <f aca="false">IF($M943=1,R942/$M942,"")</f>
        <v/>
      </c>
      <c r="X942" s="1" t="n">
        <f aca="false">IF($L942=$L941,X941+D942^2,D942^2)</f>
        <v>13999572</v>
      </c>
      <c r="Y942" s="1" t="n">
        <f aca="false">IF($L942=$L941,Y941+E942^2,E942^2)</f>
        <v>53477547</v>
      </c>
      <c r="Z942" s="1" t="n">
        <f aca="false">IF($L942=$L941,Z941+F942^2,F942^2)</f>
        <v>28586255</v>
      </c>
      <c r="AA942" s="1" t="n">
        <f aca="false">IF($L942=$L941,AA941+G942^2,G942^2)</f>
        <v>24355111</v>
      </c>
      <c r="AB942" s="1" t="n">
        <f aca="false">IF($L942=$L941,AB941+H942^2,H942^2)</f>
        <v>6819356</v>
      </c>
      <c r="AC942" s="1" t="str">
        <f aca="false">IF($M943=1,SQRT(((X942)/($M942))-S942^2),"")</f>
        <v/>
      </c>
      <c r="AD942" s="1" t="str">
        <f aca="false">IF($M943=1,SQRT(((Y942)/($M942))-T942^2),"")</f>
        <v/>
      </c>
      <c r="AE942" s="1" t="str">
        <f aca="false">IF($M943=1,SQRT(((Z942)/($M942))-U942^2),"")</f>
        <v/>
      </c>
      <c r="AF942" s="1" t="str">
        <f aca="false">IF($M943=1,SQRT(((AA942)/($M942))-V942^2),"")</f>
        <v/>
      </c>
      <c r="AG942" s="1" t="str">
        <f aca="false">IF($M943=1,SQRT(((AB942)/($M942))-W942^2),"")</f>
        <v/>
      </c>
    </row>
    <row r="943" customFormat="false" ht="12.8" hidden="false" customHeight="false" outlineLevel="0" collapsed="false">
      <c r="A943" s="0" t="n">
        <v>0.0285940170288</v>
      </c>
      <c r="B943" s="0" t="n">
        <v>1577122835.08</v>
      </c>
      <c r="C943" s="0" t="n">
        <f aca="false">B943-1577122810.47</f>
        <v>24.6099998950958</v>
      </c>
      <c r="D943" s="0" t="n">
        <v>452</v>
      </c>
      <c r="E943" s="0" t="n">
        <v>890</v>
      </c>
      <c r="F943" s="0" t="n">
        <v>647</v>
      </c>
      <c r="G943" s="0" t="n">
        <v>606</v>
      </c>
      <c r="H943" s="0" t="n">
        <v>317</v>
      </c>
      <c r="I943" s="0" t="n">
        <f aca="false">(D943+E943+F943+G943+H943)/5</f>
        <v>582.4</v>
      </c>
      <c r="J943" s="0" t="n">
        <f aca="false">I943-577.6</f>
        <v>4.79999999999995</v>
      </c>
      <c r="K943" s="0" t="n">
        <f aca="false">(I943-I942)/(A943-A942)</f>
        <v>-2897.61934369178</v>
      </c>
      <c r="L943" s="0" t="str">
        <f aca="false">IF(G943&gt;590,"RELAX",IF(G943&lt;500,"FIST","TRANSITION"))</f>
        <v>RELAX</v>
      </c>
      <c r="M943" s="1" t="n">
        <f aca="false">IF(L943=L942,M942+1,1)</f>
        <v>69</v>
      </c>
      <c r="N943" s="1" t="n">
        <f aca="false">IF($L943=$L942,N942+D943,D943)</f>
        <v>31306</v>
      </c>
      <c r="O943" s="1" t="n">
        <f aca="false">IF($L943=$L942,O942+E943,E943)</f>
        <v>61193</v>
      </c>
      <c r="P943" s="1" t="n">
        <f aca="false">IF($L943=$L942,P942+F943,F943)</f>
        <v>44736</v>
      </c>
      <c r="Q943" s="1" t="n">
        <f aca="false">IF($L943=$L942,Q942+G943,G943)</f>
        <v>41301</v>
      </c>
      <c r="R943" s="1" t="n">
        <f aca="false">IF($L943=$L942,R942+H943,H943)</f>
        <v>21851</v>
      </c>
      <c r="S943" s="1" t="str">
        <f aca="false">IF($M944=1,N943/$M943,"")</f>
        <v/>
      </c>
      <c r="T943" s="1" t="str">
        <f aca="false">IF($M944=1,O943/$M943,"")</f>
        <v/>
      </c>
      <c r="U943" s="1" t="str">
        <f aca="false">IF($M944=1,P943/$M943,"")</f>
        <v/>
      </c>
      <c r="V943" s="1" t="str">
        <f aca="false">IF($M944=1,Q943/$M943,"")</f>
        <v/>
      </c>
      <c r="W943" s="1" t="str">
        <f aca="false">IF($M944=1,R943/$M943,"")</f>
        <v/>
      </c>
      <c r="X943" s="1" t="n">
        <f aca="false">IF($L943=$L942,X942+D943^2,D943^2)</f>
        <v>14203876</v>
      </c>
      <c r="Y943" s="1" t="n">
        <f aca="false">IF($L943=$L942,Y942+E943^2,E943^2)</f>
        <v>54269647</v>
      </c>
      <c r="Z943" s="1" t="n">
        <f aca="false">IF($L943=$L942,Z942+F943^2,F943^2)</f>
        <v>29004864</v>
      </c>
      <c r="AA943" s="1" t="n">
        <f aca="false">IF($L943=$L942,AA942+G943^2,G943^2)</f>
        <v>24722347</v>
      </c>
      <c r="AB943" s="1" t="n">
        <f aca="false">IF($L943=$L942,AB942+H943^2,H943^2)</f>
        <v>6919845</v>
      </c>
      <c r="AC943" s="1" t="str">
        <f aca="false">IF($M944=1,SQRT(((X943)/($M943))-S943^2),"")</f>
        <v/>
      </c>
      <c r="AD943" s="1" t="str">
        <f aca="false">IF($M944=1,SQRT(((Y943)/($M943))-T943^2),"")</f>
        <v/>
      </c>
      <c r="AE943" s="1" t="str">
        <f aca="false">IF($M944=1,SQRT(((Z943)/($M943))-U943^2),"")</f>
        <v/>
      </c>
      <c r="AF943" s="1" t="str">
        <f aca="false">IF($M944=1,SQRT(((AA943)/($M943))-V943^2),"")</f>
        <v/>
      </c>
      <c r="AG943" s="1" t="str">
        <f aca="false">IF($M944=1,SQRT(((AB943)/($M943))-W943^2),"")</f>
        <v/>
      </c>
    </row>
    <row r="944" customFormat="false" ht="12.8" hidden="false" customHeight="false" outlineLevel="0" collapsed="false">
      <c r="A944" s="0" t="n">
        <v>0.0287320613861</v>
      </c>
      <c r="B944" s="0" t="n">
        <v>1577122835.08</v>
      </c>
      <c r="C944" s="0" t="n">
        <f aca="false">B944-1577122810.47</f>
        <v>24.6099998950958</v>
      </c>
      <c r="D944" s="0" t="n">
        <v>451</v>
      </c>
      <c r="E944" s="0" t="n">
        <v>892</v>
      </c>
      <c r="F944" s="0" t="n">
        <v>645</v>
      </c>
      <c r="G944" s="0" t="n">
        <v>605</v>
      </c>
      <c r="H944" s="0" t="n">
        <v>316</v>
      </c>
      <c r="I944" s="0" t="n">
        <f aca="false">(D944+E944+F944+G944+H944)/5</f>
        <v>581.8</v>
      </c>
      <c r="J944" s="0" t="n">
        <f aca="false">I944-577.6</f>
        <v>4.19999999999993</v>
      </c>
      <c r="K944" s="0" t="n">
        <f aca="false">(I944-I943)/(A944-A943)</f>
        <v>-4346.42901553798</v>
      </c>
      <c r="L944" s="0" t="str">
        <f aca="false">IF(G944&gt;590,"RELAX",IF(G944&lt;500,"FIST","TRANSITION"))</f>
        <v>RELAX</v>
      </c>
      <c r="M944" s="1" t="n">
        <f aca="false">IF(L944=L943,M943+1,1)</f>
        <v>70</v>
      </c>
      <c r="N944" s="1" t="n">
        <f aca="false">IF($L944=$L943,N943+D944,D944)</f>
        <v>31757</v>
      </c>
      <c r="O944" s="1" t="n">
        <f aca="false">IF($L944=$L943,O943+E944,E944)</f>
        <v>62085</v>
      </c>
      <c r="P944" s="1" t="n">
        <f aca="false">IF($L944=$L943,P943+F944,F944)</f>
        <v>45381</v>
      </c>
      <c r="Q944" s="1" t="n">
        <f aca="false">IF($L944=$L943,Q943+G944,G944)</f>
        <v>41906</v>
      </c>
      <c r="R944" s="1" t="n">
        <f aca="false">IF($L944=$L943,R943+H944,H944)</f>
        <v>22167</v>
      </c>
      <c r="S944" s="1" t="str">
        <f aca="false">IF($M945=1,N944/$M944,"")</f>
        <v/>
      </c>
      <c r="T944" s="1" t="str">
        <f aca="false">IF($M945=1,O944/$M944,"")</f>
        <v/>
      </c>
      <c r="U944" s="1" t="str">
        <f aca="false">IF($M945=1,P944/$M944,"")</f>
        <v/>
      </c>
      <c r="V944" s="1" t="str">
        <f aca="false">IF($M945=1,Q944/$M944,"")</f>
        <v/>
      </c>
      <c r="W944" s="1" t="str">
        <f aca="false">IF($M945=1,R944/$M944,"")</f>
        <v/>
      </c>
      <c r="X944" s="1" t="n">
        <f aca="false">IF($L944=$L943,X943+D944^2,D944^2)</f>
        <v>14407277</v>
      </c>
      <c r="Y944" s="1" t="n">
        <f aca="false">IF($L944=$L943,Y943+E944^2,E944^2)</f>
        <v>55065311</v>
      </c>
      <c r="Z944" s="1" t="n">
        <f aca="false">IF($L944=$L943,Z943+F944^2,F944^2)</f>
        <v>29420889</v>
      </c>
      <c r="AA944" s="1" t="n">
        <f aca="false">IF($L944=$L943,AA943+G944^2,G944^2)</f>
        <v>25088372</v>
      </c>
      <c r="AB944" s="1" t="n">
        <f aca="false">IF($L944=$L943,AB943+H944^2,H944^2)</f>
        <v>7019701</v>
      </c>
      <c r="AC944" s="1" t="str">
        <f aca="false">IF($M945=1,SQRT(((X944)/($M944))-S944^2),"")</f>
        <v/>
      </c>
      <c r="AD944" s="1" t="str">
        <f aca="false">IF($M945=1,SQRT(((Y944)/($M944))-T944^2),"")</f>
        <v/>
      </c>
      <c r="AE944" s="1" t="str">
        <f aca="false">IF($M945=1,SQRT(((Z944)/($M944))-U944^2),"")</f>
        <v/>
      </c>
      <c r="AF944" s="1" t="str">
        <f aca="false">IF($M945=1,SQRT(((AA944)/($M944))-V944^2),"")</f>
        <v/>
      </c>
      <c r="AG944" s="1" t="str">
        <f aca="false">IF($M945=1,SQRT(((AB944)/($M944))-W944^2),"")</f>
        <v/>
      </c>
    </row>
    <row r="945" customFormat="false" ht="12.8" hidden="false" customHeight="false" outlineLevel="0" collapsed="false">
      <c r="A945" s="0" t="n">
        <v>0.0288689136505</v>
      </c>
      <c r="B945" s="0" t="n">
        <v>1577122835.08</v>
      </c>
      <c r="C945" s="0" t="n">
        <f aca="false">B945-1577122810.47</f>
        <v>24.6099998950958</v>
      </c>
      <c r="D945" s="0" t="n">
        <v>451</v>
      </c>
      <c r="E945" s="0" t="n">
        <v>893</v>
      </c>
      <c r="F945" s="0" t="n">
        <v>644</v>
      </c>
      <c r="G945" s="0" t="n">
        <v>603</v>
      </c>
      <c r="H945" s="0" t="n">
        <v>316</v>
      </c>
      <c r="I945" s="0" t="n">
        <f aca="false">(D945+E945+F945+G945+H945)/5</f>
        <v>581.4</v>
      </c>
      <c r="J945" s="0" t="n">
        <f aca="false">I945-577.6</f>
        <v>3.79999999999995</v>
      </c>
      <c r="K945" s="0" t="n">
        <f aca="false">(I945-I944)/(A945-A944)</f>
        <v>-2922.85993040523</v>
      </c>
      <c r="L945" s="0" t="str">
        <f aca="false">IF(G945&gt;590,"RELAX",IF(G945&lt;500,"FIST","TRANSITION"))</f>
        <v>RELAX</v>
      </c>
      <c r="M945" s="1" t="n">
        <f aca="false">IF(L945=L944,M944+1,1)</f>
        <v>71</v>
      </c>
      <c r="N945" s="1" t="n">
        <f aca="false">IF($L945=$L944,N944+D945,D945)</f>
        <v>32208</v>
      </c>
      <c r="O945" s="1" t="n">
        <f aca="false">IF($L945=$L944,O944+E945,E945)</f>
        <v>62978</v>
      </c>
      <c r="P945" s="1" t="n">
        <f aca="false">IF($L945=$L944,P944+F945,F945)</f>
        <v>46025</v>
      </c>
      <c r="Q945" s="1" t="n">
        <f aca="false">IF($L945=$L944,Q944+G945,G945)</f>
        <v>42509</v>
      </c>
      <c r="R945" s="1" t="n">
        <f aca="false">IF($L945=$L944,R944+H945,H945)</f>
        <v>22483</v>
      </c>
      <c r="S945" s="1" t="str">
        <f aca="false">IF($M946=1,N945/$M945,"")</f>
        <v/>
      </c>
      <c r="T945" s="1" t="str">
        <f aca="false">IF($M946=1,O945/$M945,"")</f>
        <v/>
      </c>
      <c r="U945" s="1" t="str">
        <f aca="false">IF($M946=1,P945/$M945,"")</f>
        <v/>
      </c>
      <c r="V945" s="1" t="str">
        <f aca="false">IF($M946=1,Q945/$M945,"")</f>
        <v/>
      </c>
      <c r="W945" s="1" t="str">
        <f aca="false">IF($M946=1,R945/$M945,"")</f>
        <v/>
      </c>
      <c r="X945" s="1" t="n">
        <f aca="false">IF($L945=$L944,X944+D945^2,D945^2)</f>
        <v>14610678</v>
      </c>
      <c r="Y945" s="1" t="n">
        <f aca="false">IF($L945=$L944,Y944+E945^2,E945^2)</f>
        <v>55862760</v>
      </c>
      <c r="Z945" s="1" t="n">
        <f aca="false">IF($L945=$L944,Z944+F945^2,F945^2)</f>
        <v>29835625</v>
      </c>
      <c r="AA945" s="1" t="n">
        <f aca="false">IF($L945=$L944,AA944+G945^2,G945^2)</f>
        <v>25451981</v>
      </c>
      <c r="AB945" s="1" t="n">
        <f aca="false">IF($L945=$L944,AB944+H945^2,H945^2)</f>
        <v>7119557</v>
      </c>
      <c r="AC945" s="1" t="str">
        <f aca="false">IF($M946=1,SQRT(((X945)/($M945))-S945^2),"")</f>
        <v/>
      </c>
      <c r="AD945" s="1" t="str">
        <f aca="false">IF($M946=1,SQRT(((Y945)/($M945))-T945^2),"")</f>
        <v/>
      </c>
      <c r="AE945" s="1" t="str">
        <f aca="false">IF($M946=1,SQRT(((Z945)/($M945))-U945^2),"")</f>
        <v/>
      </c>
      <c r="AF945" s="1" t="str">
        <f aca="false">IF($M946=1,SQRT(((AA945)/($M945))-V945^2),"")</f>
        <v/>
      </c>
      <c r="AG945" s="1" t="str">
        <f aca="false">IF($M946=1,SQRT(((AB945)/($M945))-W945^2),"")</f>
        <v/>
      </c>
    </row>
    <row r="946" customFormat="false" ht="12.8" hidden="false" customHeight="false" outlineLevel="0" collapsed="false">
      <c r="A946" s="0" t="n">
        <v>0.0290069580078</v>
      </c>
      <c r="B946" s="0" t="n">
        <v>1577122835.08</v>
      </c>
      <c r="C946" s="0" t="n">
        <f aca="false">B946-1577122810.47</f>
        <v>24.6099998950958</v>
      </c>
      <c r="D946" s="0" t="n">
        <v>449</v>
      </c>
      <c r="E946" s="0" t="n">
        <v>893</v>
      </c>
      <c r="F946" s="0" t="n">
        <v>641</v>
      </c>
      <c r="G946" s="0" t="n">
        <v>602</v>
      </c>
      <c r="H946" s="0" t="n">
        <v>315</v>
      </c>
      <c r="I946" s="0" t="n">
        <f aca="false">(D946+E946+F946+G946+H946)/5</f>
        <v>580</v>
      </c>
      <c r="J946" s="0" t="n">
        <f aca="false">I946-577.6</f>
        <v>2.39999999999998</v>
      </c>
      <c r="K946" s="0" t="n">
        <f aca="false">(I946-I945)/(A946-A945)</f>
        <v>-10141.6677029217</v>
      </c>
      <c r="L946" s="0" t="str">
        <f aca="false">IF(G946&gt;590,"RELAX",IF(G946&lt;500,"FIST","TRANSITION"))</f>
        <v>RELAX</v>
      </c>
      <c r="M946" s="1" t="n">
        <f aca="false">IF(L946=L945,M945+1,1)</f>
        <v>72</v>
      </c>
      <c r="N946" s="1" t="n">
        <f aca="false">IF($L946=$L945,N945+D946,D946)</f>
        <v>32657</v>
      </c>
      <c r="O946" s="1" t="n">
        <f aca="false">IF($L946=$L945,O945+E946,E946)</f>
        <v>63871</v>
      </c>
      <c r="P946" s="1" t="n">
        <f aca="false">IF($L946=$L945,P945+F946,F946)</f>
        <v>46666</v>
      </c>
      <c r="Q946" s="1" t="n">
        <f aca="false">IF($L946=$L945,Q945+G946,G946)</f>
        <v>43111</v>
      </c>
      <c r="R946" s="1" t="n">
        <f aca="false">IF($L946=$L945,R945+H946,H946)</f>
        <v>22798</v>
      </c>
      <c r="S946" s="1" t="str">
        <f aca="false">IF($M947=1,N946/$M946,"")</f>
        <v/>
      </c>
      <c r="T946" s="1" t="str">
        <f aca="false">IF($M947=1,O946/$M946,"")</f>
        <v/>
      </c>
      <c r="U946" s="1" t="str">
        <f aca="false">IF($M947=1,P946/$M946,"")</f>
        <v/>
      </c>
      <c r="V946" s="1" t="str">
        <f aca="false">IF($M947=1,Q946/$M946,"")</f>
        <v/>
      </c>
      <c r="W946" s="1" t="str">
        <f aca="false">IF($M947=1,R946/$M946,"")</f>
        <v/>
      </c>
      <c r="X946" s="1" t="n">
        <f aca="false">IF($L946=$L945,X945+D946^2,D946^2)</f>
        <v>14812279</v>
      </c>
      <c r="Y946" s="1" t="n">
        <f aca="false">IF($L946=$L945,Y945+E946^2,E946^2)</f>
        <v>56660209</v>
      </c>
      <c r="Z946" s="1" t="n">
        <f aca="false">IF($L946=$L945,Z945+F946^2,F946^2)</f>
        <v>30246506</v>
      </c>
      <c r="AA946" s="1" t="n">
        <f aca="false">IF($L946=$L945,AA945+G946^2,G946^2)</f>
        <v>25814385</v>
      </c>
      <c r="AB946" s="1" t="n">
        <f aca="false">IF($L946=$L945,AB945+H946^2,H946^2)</f>
        <v>7218782</v>
      </c>
      <c r="AC946" s="1" t="str">
        <f aca="false">IF($M947=1,SQRT(((X946)/($M946))-S946^2),"")</f>
        <v/>
      </c>
      <c r="AD946" s="1" t="str">
        <f aca="false">IF($M947=1,SQRT(((Y946)/($M946))-T946^2),"")</f>
        <v/>
      </c>
      <c r="AE946" s="1" t="str">
        <f aca="false">IF($M947=1,SQRT(((Z946)/($M946))-U946^2),"")</f>
        <v/>
      </c>
      <c r="AF946" s="1" t="str">
        <f aca="false">IF($M947=1,SQRT(((AA946)/($M946))-V946^2),"")</f>
        <v/>
      </c>
      <c r="AG946" s="1" t="str">
        <f aca="false">IF($M947=1,SQRT(((AB946)/($M946))-W946^2),"")</f>
        <v/>
      </c>
    </row>
    <row r="947" customFormat="false" ht="12.8" hidden="false" customHeight="false" outlineLevel="0" collapsed="false">
      <c r="A947" s="0" t="n">
        <v>0.0291450023651</v>
      </c>
      <c r="B947" s="0" t="n">
        <v>1577122835.08</v>
      </c>
      <c r="C947" s="0" t="n">
        <f aca="false">B947-1577122810.47</f>
        <v>24.6099998950958</v>
      </c>
      <c r="D947" s="0" t="n">
        <v>449</v>
      </c>
      <c r="E947" s="0" t="n">
        <v>892</v>
      </c>
      <c r="F947" s="0" t="n">
        <v>640</v>
      </c>
      <c r="G947" s="0" t="n">
        <v>600</v>
      </c>
      <c r="H947" s="0" t="n">
        <v>314</v>
      </c>
      <c r="I947" s="0" t="n">
        <f aca="false">(D947+E947+F947+G947+H947)/5</f>
        <v>579</v>
      </c>
      <c r="J947" s="0" t="n">
        <f aca="false">I947-577.6</f>
        <v>1.39999999999998</v>
      </c>
      <c r="K947" s="0" t="n">
        <f aca="false">(I947-I946)/(A947-A946)</f>
        <v>-7244.04835922969</v>
      </c>
      <c r="L947" s="0" t="str">
        <f aca="false">IF(G947&gt;590,"RELAX",IF(G947&lt;500,"FIST","TRANSITION"))</f>
        <v>RELAX</v>
      </c>
      <c r="M947" s="1" t="n">
        <f aca="false">IF(L947=L946,M946+1,1)</f>
        <v>73</v>
      </c>
      <c r="N947" s="1" t="n">
        <f aca="false">IF($L947=$L946,N946+D947,D947)</f>
        <v>33106</v>
      </c>
      <c r="O947" s="1" t="n">
        <f aca="false">IF($L947=$L946,O946+E947,E947)</f>
        <v>64763</v>
      </c>
      <c r="P947" s="1" t="n">
        <f aca="false">IF($L947=$L946,P946+F947,F947)</f>
        <v>47306</v>
      </c>
      <c r="Q947" s="1" t="n">
        <f aca="false">IF($L947=$L946,Q946+G947,G947)</f>
        <v>43711</v>
      </c>
      <c r="R947" s="1" t="n">
        <f aca="false">IF($L947=$L946,R946+H947,H947)</f>
        <v>23112</v>
      </c>
      <c r="S947" s="1" t="str">
        <f aca="false">IF($M948=1,N947/$M947,"")</f>
        <v/>
      </c>
      <c r="T947" s="1" t="str">
        <f aca="false">IF($M948=1,O947/$M947,"")</f>
        <v/>
      </c>
      <c r="U947" s="1" t="str">
        <f aca="false">IF($M948=1,P947/$M947,"")</f>
        <v/>
      </c>
      <c r="V947" s="1" t="str">
        <f aca="false">IF($M948=1,Q947/$M947,"")</f>
        <v/>
      </c>
      <c r="W947" s="1" t="str">
        <f aca="false">IF($M948=1,R947/$M947,"")</f>
        <v/>
      </c>
      <c r="X947" s="1" t="n">
        <f aca="false">IF($L947=$L946,X946+D947^2,D947^2)</f>
        <v>15013880</v>
      </c>
      <c r="Y947" s="1" t="n">
        <f aca="false">IF($L947=$L946,Y946+E947^2,E947^2)</f>
        <v>57455873</v>
      </c>
      <c r="Z947" s="1" t="n">
        <f aca="false">IF($L947=$L946,Z946+F947^2,F947^2)</f>
        <v>30656106</v>
      </c>
      <c r="AA947" s="1" t="n">
        <f aca="false">IF($L947=$L946,AA946+G947^2,G947^2)</f>
        <v>26174385</v>
      </c>
      <c r="AB947" s="1" t="n">
        <f aca="false">IF($L947=$L946,AB946+H947^2,H947^2)</f>
        <v>7317378</v>
      </c>
      <c r="AC947" s="1" t="str">
        <f aca="false">IF($M948=1,SQRT(((X947)/($M947))-S947^2),"")</f>
        <v/>
      </c>
      <c r="AD947" s="1" t="str">
        <f aca="false">IF($M948=1,SQRT(((Y947)/($M947))-T947^2),"")</f>
        <v/>
      </c>
      <c r="AE947" s="1" t="str">
        <f aca="false">IF($M948=1,SQRT(((Z947)/($M947))-U947^2),"")</f>
        <v/>
      </c>
      <c r="AF947" s="1" t="str">
        <f aca="false">IF($M948=1,SQRT(((AA947)/($M947))-V947^2),"")</f>
        <v/>
      </c>
      <c r="AG947" s="1" t="str">
        <f aca="false">IF($M948=1,SQRT(((AB947)/($M947))-W947^2),"")</f>
        <v/>
      </c>
    </row>
    <row r="948" customFormat="false" ht="12.8" hidden="false" customHeight="false" outlineLevel="0" collapsed="false">
      <c r="A948" s="0" t="n">
        <v>0.0292830467224</v>
      </c>
      <c r="B948" s="0" t="n">
        <v>1577122835.08</v>
      </c>
      <c r="C948" s="0" t="n">
        <f aca="false">B948-1577122810.47</f>
        <v>24.6099998950958</v>
      </c>
      <c r="D948" s="0" t="n">
        <v>449</v>
      </c>
      <c r="E948" s="0" t="n">
        <v>893</v>
      </c>
      <c r="F948" s="0" t="n">
        <v>638</v>
      </c>
      <c r="G948" s="0" t="n">
        <v>599</v>
      </c>
      <c r="H948" s="0" t="n">
        <v>315</v>
      </c>
      <c r="I948" s="0" t="n">
        <f aca="false">(D948+E948+F948+G948+H948)/5</f>
        <v>578.8</v>
      </c>
      <c r="J948" s="0" t="n">
        <f aca="false">I948-577.6</f>
        <v>1.19999999999993</v>
      </c>
      <c r="K948" s="0" t="n">
        <f aca="false">(I948-I947)/(A948-A947)</f>
        <v>-1448.8096718463</v>
      </c>
      <c r="L948" s="0" t="str">
        <f aca="false">IF(G948&gt;590,"RELAX",IF(G948&lt;500,"FIST","TRANSITION"))</f>
        <v>RELAX</v>
      </c>
      <c r="M948" s="1" t="n">
        <f aca="false">IF(L948=L947,M947+1,1)</f>
        <v>74</v>
      </c>
      <c r="N948" s="1" t="n">
        <f aca="false">IF($L948=$L947,N947+D948,D948)</f>
        <v>33555</v>
      </c>
      <c r="O948" s="1" t="n">
        <f aca="false">IF($L948=$L947,O947+E948,E948)</f>
        <v>65656</v>
      </c>
      <c r="P948" s="1" t="n">
        <f aca="false">IF($L948=$L947,P947+F948,F948)</f>
        <v>47944</v>
      </c>
      <c r="Q948" s="1" t="n">
        <f aca="false">IF($L948=$L947,Q947+G948,G948)</f>
        <v>44310</v>
      </c>
      <c r="R948" s="1" t="n">
        <f aca="false">IF($L948=$L947,R947+H948,H948)</f>
        <v>23427</v>
      </c>
      <c r="S948" s="1" t="str">
        <f aca="false">IF($M949=1,N948/$M948,"")</f>
        <v/>
      </c>
      <c r="T948" s="1" t="str">
        <f aca="false">IF($M949=1,O948/$M948,"")</f>
        <v/>
      </c>
      <c r="U948" s="1" t="str">
        <f aca="false">IF($M949=1,P948/$M948,"")</f>
        <v/>
      </c>
      <c r="V948" s="1" t="str">
        <f aca="false">IF($M949=1,Q948/$M948,"")</f>
        <v/>
      </c>
      <c r="W948" s="1" t="str">
        <f aca="false">IF($M949=1,R948/$M948,"")</f>
        <v/>
      </c>
      <c r="X948" s="1" t="n">
        <f aca="false">IF($L948=$L947,X947+D948^2,D948^2)</f>
        <v>15215481</v>
      </c>
      <c r="Y948" s="1" t="n">
        <f aca="false">IF($L948=$L947,Y947+E948^2,E948^2)</f>
        <v>58253322</v>
      </c>
      <c r="Z948" s="1" t="n">
        <f aca="false">IF($L948=$L947,Z947+F948^2,F948^2)</f>
        <v>31063150</v>
      </c>
      <c r="AA948" s="1" t="n">
        <f aca="false">IF($L948=$L947,AA947+G948^2,G948^2)</f>
        <v>26533186</v>
      </c>
      <c r="AB948" s="1" t="n">
        <f aca="false">IF($L948=$L947,AB947+H948^2,H948^2)</f>
        <v>7416603</v>
      </c>
      <c r="AC948" s="1" t="str">
        <f aca="false">IF($M949=1,SQRT(((X948)/($M948))-S948^2),"")</f>
        <v/>
      </c>
      <c r="AD948" s="1" t="str">
        <f aca="false">IF($M949=1,SQRT(((Y948)/($M948))-T948^2),"")</f>
        <v/>
      </c>
      <c r="AE948" s="1" t="str">
        <f aca="false">IF($M949=1,SQRT(((Z948)/($M948))-U948^2),"")</f>
        <v/>
      </c>
      <c r="AF948" s="1" t="str">
        <f aca="false">IF($M949=1,SQRT(((AA948)/($M948))-V948^2),"")</f>
        <v/>
      </c>
      <c r="AG948" s="1" t="str">
        <f aca="false">IF($M949=1,SQRT(((AB948)/($M948))-W948^2),"")</f>
        <v/>
      </c>
    </row>
    <row r="949" customFormat="false" ht="12.8" hidden="false" customHeight="false" outlineLevel="0" collapsed="false">
      <c r="A949" s="0" t="n">
        <v>0.0294198989868</v>
      </c>
      <c r="B949" s="0" t="n">
        <v>1577122835.08</v>
      </c>
      <c r="C949" s="0" t="n">
        <f aca="false">B949-1577122810.47</f>
        <v>24.6099998950958</v>
      </c>
      <c r="D949" s="0" t="n">
        <v>448</v>
      </c>
      <c r="E949" s="0" t="n">
        <v>893</v>
      </c>
      <c r="F949" s="0" t="n">
        <v>635</v>
      </c>
      <c r="G949" s="0" t="n">
        <v>599</v>
      </c>
      <c r="H949" s="0" t="n">
        <v>314</v>
      </c>
      <c r="I949" s="0" t="n">
        <f aca="false">(D949+E949+F949+G949+H949)/5</f>
        <v>577.8</v>
      </c>
      <c r="J949" s="0" t="n">
        <f aca="false">I949-577.6</f>
        <v>0.199999999999932</v>
      </c>
      <c r="K949" s="0" t="n">
        <f aca="false">(I949-I948)/(A949-A948)</f>
        <v>-7307.1498260135</v>
      </c>
      <c r="L949" s="0" t="str">
        <f aca="false">IF(G949&gt;590,"RELAX",IF(G949&lt;500,"FIST","TRANSITION"))</f>
        <v>RELAX</v>
      </c>
      <c r="M949" s="1" t="n">
        <f aca="false">IF(L949=L948,M948+1,1)</f>
        <v>75</v>
      </c>
      <c r="N949" s="1" t="n">
        <f aca="false">IF($L949=$L948,N948+D949,D949)</f>
        <v>34003</v>
      </c>
      <c r="O949" s="1" t="n">
        <f aca="false">IF($L949=$L948,O948+E949,E949)</f>
        <v>66549</v>
      </c>
      <c r="P949" s="1" t="n">
        <f aca="false">IF($L949=$L948,P948+F949,F949)</f>
        <v>48579</v>
      </c>
      <c r="Q949" s="1" t="n">
        <f aca="false">IF($L949=$L948,Q948+G949,G949)</f>
        <v>44909</v>
      </c>
      <c r="R949" s="1" t="n">
        <f aca="false">IF($L949=$L948,R948+H949,H949)</f>
        <v>23741</v>
      </c>
      <c r="S949" s="1" t="str">
        <f aca="false">IF($M950=1,N949/$M949,"")</f>
        <v/>
      </c>
      <c r="T949" s="1" t="str">
        <f aca="false">IF($M950=1,O949/$M949,"")</f>
        <v/>
      </c>
      <c r="U949" s="1" t="str">
        <f aca="false">IF($M950=1,P949/$M949,"")</f>
        <v/>
      </c>
      <c r="V949" s="1" t="str">
        <f aca="false">IF($M950=1,Q949/$M949,"")</f>
        <v/>
      </c>
      <c r="W949" s="1" t="str">
        <f aca="false">IF($M950=1,R949/$M949,"")</f>
        <v/>
      </c>
      <c r="X949" s="1" t="n">
        <f aca="false">IF($L949=$L948,X948+D949^2,D949^2)</f>
        <v>15416185</v>
      </c>
      <c r="Y949" s="1" t="n">
        <f aca="false">IF($L949=$L948,Y948+E949^2,E949^2)</f>
        <v>59050771</v>
      </c>
      <c r="Z949" s="1" t="n">
        <f aca="false">IF($L949=$L948,Z948+F949^2,F949^2)</f>
        <v>31466375</v>
      </c>
      <c r="AA949" s="1" t="n">
        <f aca="false">IF($L949=$L948,AA948+G949^2,G949^2)</f>
        <v>26891987</v>
      </c>
      <c r="AB949" s="1" t="n">
        <f aca="false">IF($L949=$L948,AB948+H949^2,H949^2)</f>
        <v>7515199</v>
      </c>
      <c r="AC949" s="1" t="str">
        <f aca="false">IF($M950=1,SQRT(((X949)/($M949))-S949^2),"")</f>
        <v/>
      </c>
      <c r="AD949" s="1" t="str">
        <f aca="false">IF($M950=1,SQRT(((Y949)/($M949))-T949^2),"")</f>
        <v/>
      </c>
      <c r="AE949" s="1" t="str">
        <f aca="false">IF($M950=1,SQRT(((Z949)/($M949))-U949^2),"")</f>
        <v/>
      </c>
      <c r="AF949" s="1" t="str">
        <f aca="false">IF($M950=1,SQRT(((AA949)/($M949))-V949^2),"")</f>
        <v/>
      </c>
      <c r="AG949" s="1" t="str">
        <f aca="false">IF($M950=1,SQRT(((AB949)/($M949))-W949^2),"")</f>
        <v/>
      </c>
    </row>
    <row r="950" customFormat="false" ht="12.8" hidden="false" customHeight="false" outlineLevel="0" collapsed="false">
      <c r="A950" s="0" t="n">
        <v>0.0295689105988</v>
      </c>
      <c r="B950" s="0" t="n">
        <v>1577122835.08</v>
      </c>
      <c r="C950" s="0" t="n">
        <f aca="false">B950-1577122810.47</f>
        <v>24.6099998950958</v>
      </c>
      <c r="D950" s="0" t="n">
        <v>448</v>
      </c>
      <c r="E950" s="0" t="n">
        <v>893</v>
      </c>
      <c r="F950" s="0" t="n">
        <v>632</v>
      </c>
      <c r="G950" s="0" t="n">
        <v>598</v>
      </c>
      <c r="H950" s="0" t="n">
        <v>313</v>
      </c>
      <c r="I950" s="0" t="n">
        <f aca="false">(D950+E950+F950+G950+H950)/5</f>
        <v>576.8</v>
      </c>
      <c r="J950" s="0" t="n">
        <f aca="false">I950-577.6</f>
        <v>-0.800000000000068</v>
      </c>
      <c r="K950" s="0" t="n">
        <f aca="false">(I950-I949)/(A950-A949)</f>
        <v>-6710.88639722922</v>
      </c>
      <c r="L950" s="0" t="str">
        <f aca="false">IF(G950&gt;590,"RELAX",IF(G950&lt;500,"FIST","TRANSITION"))</f>
        <v>RELAX</v>
      </c>
      <c r="M950" s="1" t="n">
        <f aca="false">IF(L950=L949,M949+1,1)</f>
        <v>76</v>
      </c>
      <c r="N950" s="1" t="n">
        <f aca="false">IF($L950=$L949,N949+D950,D950)</f>
        <v>34451</v>
      </c>
      <c r="O950" s="1" t="n">
        <f aca="false">IF($L950=$L949,O949+E950,E950)</f>
        <v>67442</v>
      </c>
      <c r="P950" s="1" t="n">
        <f aca="false">IF($L950=$L949,P949+F950,F950)</f>
        <v>49211</v>
      </c>
      <c r="Q950" s="1" t="n">
        <f aca="false">IF($L950=$L949,Q949+G950,G950)</f>
        <v>45507</v>
      </c>
      <c r="R950" s="1" t="n">
        <f aca="false">IF($L950=$L949,R949+H950,H950)</f>
        <v>24054</v>
      </c>
      <c r="S950" s="1" t="str">
        <f aca="false">IF($M951=1,N950/$M950,"")</f>
        <v/>
      </c>
      <c r="T950" s="1" t="str">
        <f aca="false">IF($M951=1,O950/$M950,"")</f>
        <v/>
      </c>
      <c r="U950" s="1" t="str">
        <f aca="false">IF($M951=1,P950/$M950,"")</f>
        <v/>
      </c>
      <c r="V950" s="1" t="str">
        <f aca="false">IF($M951=1,Q950/$M950,"")</f>
        <v/>
      </c>
      <c r="W950" s="1" t="str">
        <f aca="false">IF($M951=1,R950/$M950,"")</f>
        <v/>
      </c>
      <c r="X950" s="1" t="n">
        <f aca="false">IF($L950=$L949,X949+D950^2,D950^2)</f>
        <v>15616889</v>
      </c>
      <c r="Y950" s="1" t="n">
        <f aca="false">IF($L950=$L949,Y949+E950^2,E950^2)</f>
        <v>59848220</v>
      </c>
      <c r="Z950" s="1" t="n">
        <f aca="false">IF($L950=$L949,Z949+F950^2,F950^2)</f>
        <v>31865799</v>
      </c>
      <c r="AA950" s="1" t="n">
        <f aca="false">IF($L950=$L949,AA949+G950^2,G950^2)</f>
        <v>27249591</v>
      </c>
      <c r="AB950" s="1" t="n">
        <f aca="false">IF($L950=$L949,AB949+H950^2,H950^2)</f>
        <v>7613168</v>
      </c>
      <c r="AC950" s="1" t="str">
        <f aca="false">IF($M951=1,SQRT(((X950)/($M950))-S950^2),"")</f>
        <v/>
      </c>
      <c r="AD950" s="1" t="str">
        <f aca="false">IF($M951=1,SQRT(((Y950)/($M950))-T950^2),"")</f>
        <v/>
      </c>
      <c r="AE950" s="1" t="str">
        <f aca="false">IF($M951=1,SQRT(((Z950)/($M950))-U950^2),"")</f>
        <v/>
      </c>
      <c r="AF950" s="1" t="str">
        <f aca="false">IF($M951=1,SQRT(((AA950)/($M950))-V950^2),"")</f>
        <v/>
      </c>
      <c r="AG950" s="1" t="str">
        <f aca="false">IF($M951=1,SQRT(((AB950)/($M950))-W950^2),"")</f>
        <v/>
      </c>
    </row>
    <row r="951" customFormat="false" ht="12.8" hidden="false" customHeight="false" outlineLevel="0" collapsed="false">
      <c r="A951" s="0" t="n">
        <v>0.0297019481659</v>
      </c>
      <c r="B951" s="0" t="n">
        <v>1577122835.08</v>
      </c>
      <c r="C951" s="0" t="n">
        <f aca="false">B951-1577122810.47</f>
        <v>24.6099998950958</v>
      </c>
      <c r="D951" s="0" t="n">
        <v>447</v>
      </c>
      <c r="E951" s="0" t="n">
        <v>891</v>
      </c>
      <c r="F951" s="0" t="n">
        <v>631</v>
      </c>
      <c r="G951" s="0" t="n">
        <v>597</v>
      </c>
      <c r="H951" s="0" t="n">
        <v>313</v>
      </c>
      <c r="I951" s="0" t="n">
        <f aca="false">(D951+E951+F951+G951+H951)/5</f>
        <v>575.8</v>
      </c>
      <c r="J951" s="0" t="n">
        <f aca="false">I951-577.6</f>
        <v>-1.80000000000007</v>
      </c>
      <c r="K951" s="0" t="n">
        <f aca="false">(I951-I950)/(A951-A950)</f>
        <v>-7516.67383731034</v>
      </c>
      <c r="L951" s="0" t="str">
        <f aca="false">IF(G951&gt;590,"RELAX",IF(G951&lt;500,"FIST","TRANSITION"))</f>
        <v>RELAX</v>
      </c>
      <c r="M951" s="1" t="n">
        <f aca="false">IF(L951=L950,M950+1,1)</f>
        <v>77</v>
      </c>
      <c r="N951" s="1" t="n">
        <f aca="false">IF($L951=$L950,N950+D951,D951)</f>
        <v>34898</v>
      </c>
      <c r="O951" s="1" t="n">
        <f aca="false">IF($L951=$L950,O950+E951,E951)</f>
        <v>68333</v>
      </c>
      <c r="P951" s="1" t="n">
        <f aca="false">IF($L951=$L950,P950+F951,F951)</f>
        <v>49842</v>
      </c>
      <c r="Q951" s="1" t="n">
        <f aca="false">IF($L951=$L950,Q950+G951,G951)</f>
        <v>46104</v>
      </c>
      <c r="R951" s="1" t="n">
        <f aca="false">IF($L951=$L950,R950+H951,H951)</f>
        <v>24367</v>
      </c>
      <c r="S951" s="1" t="str">
        <f aca="false">IF($M952=1,N951/$M951,"")</f>
        <v/>
      </c>
      <c r="T951" s="1" t="str">
        <f aca="false">IF($M952=1,O951/$M951,"")</f>
        <v/>
      </c>
      <c r="U951" s="1" t="str">
        <f aca="false">IF($M952=1,P951/$M951,"")</f>
        <v/>
      </c>
      <c r="V951" s="1" t="str">
        <f aca="false">IF($M952=1,Q951/$M951,"")</f>
        <v/>
      </c>
      <c r="W951" s="1" t="str">
        <f aca="false">IF($M952=1,R951/$M951,"")</f>
        <v/>
      </c>
      <c r="X951" s="1" t="n">
        <f aca="false">IF($L951=$L950,X950+D951^2,D951^2)</f>
        <v>15816698</v>
      </c>
      <c r="Y951" s="1" t="n">
        <f aca="false">IF($L951=$L950,Y950+E951^2,E951^2)</f>
        <v>60642101</v>
      </c>
      <c r="Z951" s="1" t="n">
        <f aca="false">IF($L951=$L950,Z950+F951^2,F951^2)</f>
        <v>32263960</v>
      </c>
      <c r="AA951" s="1" t="n">
        <f aca="false">IF($L951=$L950,AA950+G951^2,G951^2)</f>
        <v>27606000</v>
      </c>
      <c r="AB951" s="1" t="n">
        <f aca="false">IF($L951=$L950,AB950+H951^2,H951^2)</f>
        <v>7711137</v>
      </c>
      <c r="AC951" s="1" t="str">
        <f aca="false">IF($M952=1,SQRT(((X951)/($M951))-S951^2),"")</f>
        <v/>
      </c>
      <c r="AD951" s="1" t="str">
        <f aca="false">IF($M952=1,SQRT(((Y951)/($M951))-T951^2),"")</f>
        <v/>
      </c>
      <c r="AE951" s="1" t="str">
        <f aca="false">IF($M952=1,SQRT(((Z951)/($M951))-U951^2),"")</f>
        <v/>
      </c>
      <c r="AF951" s="1" t="str">
        <f aca="false">IF($M952=1,SQRT(((AA951)/($M951))-V951^2),"")</f>
        <v/>
      </c>
      <c r="AG951" s="1" t="str">
        <f aca="false">IF($M952=1,SQRT(((AB951)/($M951))-W951^2),"")</f>
        <v/>
      </c>
    </row>
    <row r="952" customFormat="false" ht="12.8" hidden="false" customHeight="false" outlineLevel="0" collapsed="false">
      <c r="A952" s="0" t="n">
        <v>0.029834985733</v>
      </c>
      <c r="B952" s="0" t="n">
        <v>1577122835.08</v>
      </c>
      <c r="C952" s="0" t="n">
        <f aca="false">B952-1577122810.47</f>
        <v>24.6099998950958</v>
      </c>
      <c r="D952" s="0" t="n">
        <v>448</v>
      </c>
      <c r="E952" s="0" t="n">
        <v>892</v>
      </c>
      <c r="F952" s="0" t="n">
        <v>631</v>
      </c>
      <c r="G952" s="0" t="n">
        <v>596</v>
      </c>
      <c r="H952" s="0" t="n">
        <v>313</v>
      </c>
      <c r="I952" s="0" t="n">
        <f aca="false">(D952+E952+F952+G952+H952)/5</f>
        <v>576</v>
      </c>
      <c r="J952" s="0" t="n">
        <f aca="false">I952-577.6</f>
        <v>-1.60000000000002</v>
      </c>
      <c r="K952" s="0" t="n">
        <f aca="false">(I952-I951)/(A952-A951)</f>
        <v>1503.33476746245</v>
      </c>
      <c r="L952" s="0" t="str">
        <f aca="false">IF(G952&gt;590,"RELAX",IF(G952&lt;500,"FIST","TRANSITION"))</f>
        <v>RELAX</v>
      </c>
      <c r="M952" s="1" t="n">
        <f aca="false">IF(L952=L951,M951+1,1)</f>
        <v>78</v>
      </c>
      <c r="N952" s="1" t="n">
        <f aca="false">IF($L952=$L951,N951+D952,D952)</f>
        <v>35346</v>
      </c>
      <c r="O952" s="1" t="n">
        <f aca="false">IF($L952=$L951,O951+E952,E952)</f>
        <v>69225</v>
      </c>
      <c r="P952" s="1" t="n">
        <f aca="false">IF($L952=$L951,P951+F952,F952)</f>
        <v>50473</v>
      </c>
      <c r="Q952" s="1" t="n">
        <f aca="false">IF($L952=$L951,Q951+G952,G952)</f>
        <v>46700</v>
      </c>
      <c r="R952" s="1" t="n">
        <f aca="false">IF($L952=$L951,R951+H952,H952)</f>
        <v>24680</v>
      </c>
      <c r="S952" s="1" t="str">
        <f aca="false">IF($M953=1,N952/$M952,"")</f>
        <v/>
      </c>
      <c r="T952" s="1" t="str">
        <f aca="false">IF($M953=1,O952/$M952,"")</f>
        <v/>
      </c>
      <c r="U952" s="1" t="str">
        <f aca="false">IF($M953=1,P952/$M952,"")</f>
        <v/>
      </c>
      <c r="V952" s="1" t="str">
        <f aca="false">IF($M953=1,Q952/$M952,"")</f>
        <v/>
      </c>
      <c r="W952" s="1" t="str">
        <f aca="false">IF($M953=1,R952/$M952,"")</f>
        <v/>
      </c>
      <c r="X952" s="1" t="n">
        <f aca="false">IF($L952=$L951,X951+D952^2,D952^2)</f>
        <v>16017402</v>
      </c>
      <c r="Y952" s="1" t="n">
        <f aca="false">IF($L952=$L951,Y951+E952^2,E952^2)</f>
        <v>61437765</v>
      </c>
      <c r="Z952" s="1" t="n">
        <f aca="false">IF($L952=$L951,Z951+F952^2,F952^2)</f>
        <v>32662121</v>
      </c>
      <c r="AA952" s="1" t="n">
        <f aca="false">IF($L952=$L951,AA951+G952^2,G952^2)</f>
        <v>27961216</v>
      </c>
      <c r="AB952" s="1" t="n">
        <f aca="false">IF($L952=$L951,AB951+H952^2,H952^2)</f>
        <v>7809106</v>
      </c>
      <c r="AC952" s="1" t="str">
        <f aca="false">IF($M953=1,SQRT(((X952)/($M952))-S952^2),"")</f>
        <v/>
      </c>
      <c r="AD952" s="1" t="str">
        <f aca="false">IF($M953=1,SQRT(((Y952)/($M952))-T952^2),"")</f>
        <v/>
      </c>
      <c r="AE952" s="1" t="str">
        <f aca="false">IF($M953=1,SQRT(((Z952)/($M952))-U952^2),"")</f>
        <v/>
      </c>
      <c r="AF952" s="1" t="str">
        <f aca="false">IF($M953=1,SQRT(((AA952)/($M952))-V952^2),"")</f>
        <v/>
      </c>
      <c r="AG952" s="1" t="str">
        <f aca="false">IF($M953=1,SQRT(((AB952)/($M952))-W952^2),"")</f>
        <v/>
      </c>
    </row>
    <row r="953" customFormat="false" ht="12.8" hidden="false" customHeight="false" outlineLevel="0" collapsed="false">
      <c r="A953" s="0" t="n">
        <v>0.0299680233002</v>
      </c>
      <c r="B953" s="0" t="n">
        <v>1577122835.08</v>
      </c>
      <c r="C953" s="0" t="n">
        <f aca="false">B953-1577122810.47</f>
        <v>24.6099998950958</v>
      </c>
      <c r="D953" s="0" t="n">
        <v>446</v>
      </c>
      <c r="E953" s="0" t="n">
        <v>892</v>
      </c>
      <c r="F953" s="0" t="n">
        <v>631</v>
      </c>
      <c r="G953" s="0" t="n">
        <v>595</v>
      </c>
      <c r="H953" s="0" t="n">
        <v>313</v>
      </c>
      <c r="I953" s="0" t="n">
        <f aca="false">(D953+E953+F953+G953+H953)/5</f>
        <v>575.4</v>
      </c>
      <c r="J953" s="0" t="n">
        <f aca="false">I953-577.6</f>
        <v>-2.20000000000005</v>
      </c>
      <c r="K953" s="0" t="n">
        <f aca="false">(I953-I952)/(A953-A952)</f>
        <v>-4510.00429899636</v>
      </c>
      <c r="L953" s="0" t="str">
        <f aca="false">IF(G953&gt;590,"RELAX",IF(G953&lt;500,"FIST","TRANSITION"))</f>
        <v>RELAX</v>
      </c>
      <c r="M953" s="1" t="n">
        <f aca="false">IF(L953=L952,M952+1,1)</f>
        <v>79</v>
      </c>
      <c r="N953" s="1" t="n">
        <f aca="false">IF($L953=$L952,N952+D953,D953)</f>
        <v>35792</v>
      </c>
      <c r="O953" s="1" t="n">
        <f aca="false">IF($L953=$L952,O952+E953,E953)</f>
        <v>70117</v>
      </c>
      <c r="P953" s="1" t="n">
        <f aca="false">IF($L953=$L952,P952+F953,F953)</f>
        <v>51104</v>
      </c>
      <c r="Q953" s="1" t="n">
        <f aca="false">IF($L953=$L952,Q952+G953,G953)</f>
        <v>47295</v>
      </c>
      <c r="R953" s="1" t="n">
        <f aca="false">IF($L953=$L952,R952+H953,H953)</f>
        <v>24993</v>
      </c>
      <c r="S953" s="1" t="str">
        <f aca="false">IF($M954=1,N953/$M953,"")</f>
        <v/>
      </c>
      <c r="T953" s="1" t="str">
        <f aca="false">IF($M954=1,O953/$M953,"")</f>
        <v/>
      </c>
      <c r="U953" s="1" t="str">
        <f aca="false">IF($M954=1,P953/$M953,"")</f>
        <v/>
      </c>
      <c r="V953" s="1" t="str">
        <f aca="false">IF($M954=1,Q953/$M953,"")</f>
        <v/>
      </c>
      <c r="W953" s="1" t="str">
        <f aca="false">IF($M954=1,R953/$M953,"")</f>
        <v/>
      </c>
      <c r="X953" s="1" t="n">
        <f aca="false">IF($L953=$L952,X952+D953^2,D953^2)</f>
        <v>16216318</v>
      </c>
      <c r="Y953" s="1" t="n">
        <f aca="false">IF($L953=$L952,Y952+E953^2,E953^2)</f>
        <v>62233429</v>
      </c>
      <c r="Z953" s="1" t="n">
        <f aca="false">IF($L953=$L952,Z952+F953^2,F953^2)</f>
        <v>33060282</v>
      </c>
      <c r="AA953" s="1" t="n">
        <f aca="false">IF($L953=$L952,AA952+G953^2,G953^2)</f>
        <v>28315241</v>
      </c>
      <c r="AB953" s="1" t="n">
        <f aca="false">IF($L953=$L952,AB952+H953^2,H953^2)</f>
        <v>7907075</v>
      </c>
      <c r="AC953" s="1" t="str">
        <f aca="false">IF($M954=1,SQRT(((X953)/($M953))-S953^2),"")</f>
        <v/>
      </c>
      <c r="AD953" s="1" t="str">
        <f aca="false">IF($M954=1,SQRT(((Y953)/($M953))-T953^2),"")</f>
        <v/>
      </c>
      <c r="AE953" s="1" t="str">
        <f aca="false">IF($M954=1,SQRT(((Z953)/($M953))-U953^2),"")</f>
        <v/>
      </c>
      <c r="AF953" s="1" t="str">
        <f aca="false">IF($M954=1,SQRT(((AA953)/($M953))-V953^2),"")</f>
        <v/>
      </c>
      <c r="AG953" s="1" t="str">
        <f aca="false">IF($M954=1,SQRT(((AB953)/($M953))-W953^2),"")</f>
        <v/>
      </c>
    </row>
    <row r="954" customFormat="false" ht="12.8" hidden="false" customHeight="false" outlineLevel="0" collapsed="false">
      <c r="A954" s="0" t="n">
        <v>0.0301010608673</v>
      </c>
      <c r="B954" s="0" t="n">
        <v>1577122835.08</v>
      </c>
      <c r="C954" s="0" t="n">
        <f aca="false">B954-1577122810.47</f>
        <v>24.6099998950958</v>
      </c>
      <c r="D954" s="0" t="n">
        <v>446</v>
      </c>
      <c r="E954" s="0" t="n">
        <v>891</v>
      </c>
      <c r="F954" s="0" t="n">
        <v>632</v>
      </c>
      <c r="G954" s="0" t="n">
        <v>594</v>
      </c>
      <c r="H954" s="0" t="n">
        <v>313</v>
      </c>
      <c r="I954" s="0" t="n">
        <f aca="false">(D954+E954+F954+G954+H954)/5</f>
        <v>575.2</v>
      </c>
      <c r="J954" s="0" t="n">
        <f aca="false">I954-577.6</f>
        <v>-2.39999999999998</v>
      </c>
      <c r="K954" s="0" t="n">
        <f aca="false">(I954-I953)/(A954-A953)</f>
        <v>-1503.33476746156</v>
      </c>
      <c r="L954" s="0" t="str">
        <f aca="false">IF(G954&gt;590,"RELAX",IF(G954&lt;500,"FIST","TRANSITION"))</f>
        <v>RELAX</v>
      </c>
      <c r="M954" s="1" t="n">
        <f aca="false">IF(L954=L953,M953+1,1)</f>
        <v>80</v>
      </c>
      <c r="N954" s="1" t="n">
        <f aca="false">IF($L954=$L953,N953+D954,D954)</f>
        <v>36238</v>
      </c>
      <c r="O954" s="1" t="n">
        <f aca="false">IF($L954=$L953,O953+E954,E954)</f>
        <v>71008</v>
      </c>
      <c r="P954" s="1" t="n">
        <f aca="false">IF($L954=$L953,P953+F954,F954)</f>
        <v>51736</v>
      </c>
      <c r="Q954" s="1" t="n">
        <f aca="false">IF($L954=$L953,Q953+G954,G954)</f>
        <v>47889</v>
      </c>
      <c r="R954" s="1" t="n">
        <f aca="false">IF($L954=$L953,R953+H954,H954)</f>
        <v>25306</v>
      </c>
      <c r="S954" s="1" t="str">
        <f aca="false">IF($M955=1,N954/$M954,"")</f>
        <v/>
      </c>
      <c r="T954" s="1" t="str">
        <f aca="false">IF($M955=1,O954/$M954,"")</f>
        <v/>
      </c>
      <c r="U954" s="1" t="str">
        <f aca="false">IF($M955=1,P954/$M954,"")</f>
        <v/>
      </c>
      <c r="V954" s="1" t="str">
        <f aca="false">IF($M955=1,Q954/$M954,"")</f>
        <v/>
      </c>
      <c r="W954" s="1" t="str">
        <f aca="false">IF($M955=1,R954/$M954,"")</f>
        <v/>
      </c>
      <c r="X954" s="1" t="n">
        <f aca="false">IF($L954=$L953,X953+D954^2,D954^2)</f>
        <v>16415234</v>
      </c>
      <c r="Y954" s="1" t="n">
        <f aca="false">IF($L954=$L953,Y953+E954^2,E954^2)</f>
        <v>63027310</v>
      </c>
      <c r="Z954" s="1" t="n">
        <f aca="false">IF($L954=$L953,Z953+F954^2,F954^2)</f>
        <v>33459706</v>
      </c>
      <c r="AA954" s="1" t="n">
        <f aca="false">IF($L954=$L953,AA953+G954^2,G954^2)</f>
        <v>28668077</v>
      </c>
      <c r="AB954" s="1" t="n">
        <f aca="false">IF($L954=$L953,AB953+H954^2,H954^2)</f>
        <v>8005044</v>
      </c>
      <c r="AC954" s="1" t="str">
        <f aca="false">IF($M955=1,SQRT(((X954)/($M954))-S954^2),"")</f>
        <v/>
      </c>
      <c r="AD954" s="1" t="str">
        <f aca="false">IF($M955=1,SQRT(((Y954)/($M954))-T954^2),"")</f>
        <v/>
      </c>
      <c r="AE954" s="1" t="str">
        <f aca="false">IF($M955=1,SQRT(((Z954)/($M954))-U954^2),"")</f>
        <v/>
      </c>
      <c r="AF954" s="1" t="str">
        <f aca="false">IF($M955=1,SQRT(((AA954)/($M954))-V954^2),"")</f>
        <v/>
      </c>
      <c r="AG954" s="1" t="str">
        <f aca="false">IF($M955=1,SQRT(((AB954)/($M954))-W954^2),"")</f>
        <v/>
      </c>
    </row>
    <row r="955" customFormat="false" ht="12.8" hidden="false" customHeight="false" outlineLevel="0" collapsed="false">
      <c r="A955" s="0" t="n">
        <v>0.0302338600159</v>
      </c>
      <c r="B955" s="0" t="n">
        <v>1577122835.08</v>
      </c>
      <c r="C955" s="0" t="n">
        <f aca="false">B955-1577122810.47</f>
        <v>24.6099998950958</v>
      </c>
      <c r="D955" s="0" t="n">
        <v>445</v>
      </c>
      <c r="E955" s="0" t="n">
        <v>892</v>
      </c>
      <c r="F955" s="0" t="n">
        <v>630</v>
      </c>
      <c r="G955" s="0" t="n">
        <v>594</v>
      </c>
      <c r="H955" s="0" t="n">
        <v>313</v>
      </c>
      <c r="I955" s="0" t="n">
        <f aca="false">(D955+E955+F955+G955+H955)/5</f>
        <v>574.8</v>
      </c>
      <c r="J955" s="0" t="n">
        <f aca="false">I955-577.6</f>
        <v>-2.80000000000007</v>
      </c>
      <c r="K955" s="0" t="n">
        <f aca="false">(I955-I954)/(A955-A954)</f>
        <v>-3012.06750357202</v>
      </c>
      <c r="L955" s="0" t="str">
        <f aca="false">IF(G955&gt;590,"RELAX",IF(G955&lt;500,"FIST","TRANSITION"))</f>
        <v>RELAX</v>
      </c>
      <c r="M955" s="1" t="n">
        <f aca="false">IF(L955=L954,M954+1,1)</f>
        <v>81</v>
      </c>
      <c r="N955" s="1" t="n">
        <f aca="false">IF($L955=$L954,N954+D955,D955)</f>
        <v>36683</v>
      </c>
      <c r="O955" s="1" t="n">
        <f aca="false">IF($L955=$L954,O954+E955,E955)</f>
        <v>71900</v>
      </c>
      <c r="P955" s="1" t="n">
        <f aca="false">IF($L955=$L954,P954+F955,F955)</f>
        <v>52366</v>
      </c>
      <c r="Q955" s="1" t="n">
        <f aca="false">IF($L955=$L954,Q954+G955,G955)</f>
        <v>48483</v>
      </c>
      <c r="R955" s="1" t="n">
        <f aca="false">IF($L955=$L954,R954+H955,H955)</f>
        <v>25619</v>
      </c>
      <c r="S955" s="1" t="str">
        <f aca="false">IF($M956=1,N955/$M955,"")</f>
        <v/>
      </c>
      <c r="T955" s="1" t="str">
        <f aca="false">IF($M956=1,O955/$M955,"")</f>
        <v/>
      </c>
      <c r="U955" s="1" t="str">
        <f aca="false">IF($M956=1,P955/$M955,"")</f>
        <v/>
      </c>
      <c r="V955" s="1" t="str">
        <f aca="false">IF($M956=1,Q955/$M955,"")</f>
        <v/>
      </c>
      <c r="W955" s="1" t="str">
        <f aca="false">IF($M956=1,R955/$M955,"")</f>
        <v/>
      </c>
      <c r="X955" s="1" t="n">
        <f aca="false">IF($L955=$L954,X954+D955^2,D955^2)</f>
        <v>16613259</v>
      </c>
      <c r="Y955" s="1" t="n">
        <f aca="false">IF($L955=$L954,Y954+E955^2,E955^2)</f>
        <v>63822974</v>
      </c>
      <c r="Z955" s="1" t="n">
        <f aca="false">IF($L955=$L954,Z954+F955^2,F955^2)</f>
        <v>33856606</v>
      </c>
      <c r="AA955" s="1" t="n">
        <f aca="false">IF($L955=$L954,AA954+G955^2,G955^2)</f>
        <v>29020913</v>
      </c>
      <c r="AB955" s="1" t="n">
        <f aca="false">IF($L955=$L954,AB954+H955^2,H955^2)</f>
        <v>8103013</v>
      </c>
      <c r="AC955" s="1" t="str">
        <f aca="false">IF($M956=1,SQRT(((X955)/($M955))-S955^2),"")</f>
        <v/>
      </c>
      <c r="AD955" s="1" t="str">
        <f aca="false">IF($M956=1,SQRT(((Y955)/($M955))-T955^2),"")</f>
        <v/>
      </c>
      <c r="AE955" s="1" t="str">
        <f aca="false">IF($M956=1,SQRT(((Z955)/($M955))-U955^2),"")</f>
        <v/>
      </c>
      <c r="AF955" s="1" t="str">
        <f aca="false">IF($M956=1,SQRT(((AA955)/($M955))-V955^2),"")</f>
        <v/>
      </c>
      <c r="AG955" s="1" t="str">
        <f aca="false">IF($M956=1,SQRT(((AB955)/($M955))-W955^2),"")</f>
        <v/>
      </c>
    </row>
    <row r="956" customFormat="false" ht="12.8" hidden="false" customHeight="false" outlineLevel="0" collapsed="false">
      <c r="A956" s="0" t="n">
        <v>0.030366897583</v>
      </c>
      <c r="B956" s="0" t="n">
        <v>1577122835.08</v>
      </c>
      <c r="C956" s="0" t="n">
        <f aca="false">B956-1577122810.47</f>
        <v>24.6099998950958</v>
      </c>
      <c r="D956" s="0" t="n">
        <v>445</v>
      </c>
      <c r="E956" s="0" t="n">
        <v>891</v>
      </c>
      <c r="F956" s="0" t="n">
        <v>632</v>
      </c>
      <c r="G956" s="0" t="n">
        <v>593</v>
      </c>
      <c r="H956" s="0" t="n">
        <v>312</v>
      </c>
      <c r="I956" s="0" t="n">
        <f aca="false">(D956+E956+F956+G956+H956)/5</f>
        <v>574.6</v>
      </c>
      <c r="J956" s="0" t="n">
        <f aca="false">I956-577.6</f>
        <v>-3</v>
      </c>
      <c r="K956" s="0" t="n">
        <f aca="false">(I956-I955)/(A956-A955)</f>
        <v>-1503.3347674616</v>
      </c>
      <c r="L956" s="0" t="str">
        <f aca="false">IF(G956&gt;590,"RELAX",IF(G956&lt;500,"FIST","TRANSITION"))</f>
        <v>RELAX</v>
      </c>
      <c r="M956" s="1" t="n">
        <f aca="false">IF(L956=L955,M955+1,1)</f>
        <v>82</v>
      </c>
      <c r="N956" s="1" t="n">
        <f aca="false">IF($L956=$L955,N955+D956,D956)</f>
        <v>37128</v>
      </c>
      <c r="O956" s="1" t="n">
        <f aca="false">IF($L956=$L955,O955+E956,E956)</f>
        <v>72791</v>
      </c>
      <c r="P956" s="1" t="n">
        <f aca="false">IF($L956=$L955,P955+F956,F956)</f>
        <v>52998</v>
      </c>
      <c r="Q956" s="1" t="n">
        <f aca="false">IF($L956=$L955,Q955+G956,G956)</f>
        <v>49076</v>
      </c>
      <c r="R956" s="1" t="n">
        <f aca="false">IF($L956=$L955,R955+H956,H956)</f>
        <v>25931</v>
      </c>
      <c r="S956" s="1" t="str">
        <f aca="false">IF($M957=1,N956/$M956,"")</f>
        <v/>
      </c>
      <c r="T956" s="1" t="str">
        <f aca="false">IF($M957=1,O956/$M956,"")</f>
        <v/>
      </c>
      <c r="U956" s="1" t="str">
        <f aca="false">IF($M957=1,P956/$M956,"")</f>
        <v/>
      </c>
      <c r="V956" s="1" t="str">
        <f aca="false">IF($M957=1,Q956/$M956,"")</f>
        <v/>
      </c>
      <c r="W956" s="1" t="str">
        <f aca="false">IF($M957=1,R956/$M956,"")</f>
        <v/>
      </c>
      <c r="X956" s="1" t="n">
        <f aca="false">IF($L956=$L955,X955+D956^2,D956^2)</f>
        <v>16811284</v>
      </c>
      <c r="Y956" s="1" t="n">
        <f aca="false">IF($L956=$L955,Y955+E956^2,E956^2)</f>
        <v>64616855</v>
      </c>
      <c r="Z956" s="1" t="n">
        <f aca="false">IF($L956=$L955,Z955+F956^2,F956^2)</f>
        <v>34256030</v>
      </c>
      <c r="AA956" s="1" t="n">
        <f aca="false">IF($L956=$L955,AA955+G956^2,G956^2)</f>
        <v>29372562</v>
      </c>
      <c r="AB956" s="1" t="n">
        <f aca="false">IF($L956=$L955,AB955+H956^2,H956^2)</f>
        <v>8200357</v>
      </c>
      <c r="AC956" s="1" t="str">
        <f aca="false">IF($M957=1,SQRT(((X956)/($M956))-S956^2),"")</f>
        <v/>
      </c>
      <c r="AD956" s="1" t="str">
        <f aca="false">IF($M957=1,SQRT(((Y956)/($M956))-T956^2),"")</f>
        <v/>
      </c>
      <c r="AE956" s="1" t="str">
        <f aca="false">IF($M957=1,SQRT(((Z956)/($M956))-U956^2),"")</f>
        <v/>
      </c>
      <c r="AF956" s="1" t="str">
        <f aca="false">IF($M957=1,SQRT(((AA956)/($M956))-V956^2),"")</f>
        <v/>
      </c>
      <c r="AG956" s="1" t="str">
        <f aca="false">IF($M957=1,SQRT(((AB956)/($M956))-W956^2),"")</f>
        <v/>
      </c>
    </row>
    <row r="957" customFormat="false" ht="12.8" hidden="false" customHeight="false" outlineLevel="0" collapsed="false">
      <c r="A957" s="0" t="n">
        <v>0.0305008888245</v>
      </c>
      <c r="B957" s="0" t="n">
        <v>1577122835.08</v>
      </c>
      <c r="C957" s="0" t="n">
        <f aca="false">B957-1577122810.47</f>
        <v>24.6099998950958</v>
      </c>
      <c r="D957" s="0" t="n">
        <v>447</v>
      </c>
      <c r="E957" s="0" t="n">
        <v>890</v>
      </c>
      <c r="F957" s="0" t="n">
        <v>632</v>
      </c>
      <c r="G957" s="0" t="n">
        <v>592</v>
      </c>
      <c r="H957" s="0" t="n">
        <v>312</v>
      </c>
      <c r="I957" s="0" t="n">
        <f aca="false">(D957+E957+F957+G957+H957)/5</f>
        <v>574.6</v>
      </c>
      <c r="J957" s="0" t="n">
        <f aca="false">I957-577.6</f>
        <v>-3</v>
      </c>
      <c r="K957" s="0" t="n">
        <f aca="false">(I957-I956)/(A957-A956)</f>
        <v>0</v>
      </c>
      <c r="L957" s="0" t="str">
        <f aca="false">IF(G957&gt;590,"RELAX",IF(G957&lt;500,"FIST","TRANSITION"))</f>
        <v>RELAX</v>
      </c>
      <c r="M957" s="1" t="n">
        <f aca="false">IF(L957=L956,M956+1,1)</f>
        <v>83</v>
      </c>
      <c r="N957" s="1" t="n">
        <f aca="false">IF($L957=$L956,N956+D957,D957)</f>
        <v>37575</v>
      </c>
      <c r="O957" s="1" t="n">
        <f aca="false">IF($L957=$L956,O956+E957,E957)</f>
        <v>73681</v>
      </c>
      <c r="P957" s="1" t="n">
        <f aca="false">IF($L957=$L956,P956+F957,F957)</f>
        <v>53630</v>
      </c>
      <c r="Q957" s="1" t="n">
        <f aca="false">IF($L957=$L956,Q956+G957,G957)</f>
        <v>49668</v>
      </c>
      <c r="R957" s="1" t="n">
        <f aca="false">IF($L957=$L956,R956+H957,H957)</f>
        <v>26243</v>
      </c>
      <c r="S957" s="1" t="str">
        <f aca="false">IF($M958=1,N957/$M957,"")</f>
        <v/>
      </c>
      <c r="T957" s="1" t="str">
        <f aca="false">IF($M958=1,O957/$M957,"")</f>
        <v/>
      </c>
      <c r="U957" s="1" t="str">
        <f aca="false">IF($M958=1,P957/$M957,"")</f>
        <v/>
      </c>
      <c r="V957" s="1" t="str">
        <f aca="false">IF($M958=1,Q957/$M957,"")</f>
        <v/>
      </c>
      <c r="W957" s="1" t="str">
        <f aca="false">IF($M958=1,R957/$M957,"")</f>
        <v/>
      </c>
      <c r="X957" s="1" t="n">
        <f aca="false">IF($L957=$L956,X956+D957^2,D957^2)</f>
        <v>17011093</v>
      </c>
      <c r="Y957" s="1" t="n">
        <f aca="false">IF($L957=$L956,Y956+E957^2,E957^2)</f>
        <v>65408955</v>
      </c>
      <c r="Z957" s="1" t="n">
        <f aca="false">IF($L957=$L956,Z956+F957^2,F957^2)</f>
        <v>34655454</v>
      </c>
      <c r="AA957" s="1" t="n">
        <f aca="false">IF($L957=$L956,AA956+G957^2,G957^2)</f>
        <v>29723026</v>
      </c>
      <c r="AB957" s="1" t="n">
        <f aca="false">IF($L957=$L956,AB956+H957^2,H957^2)</f>
        <v>8297701</v>
      </c>
      <c r="AC957" s="1" t="str">
        <f aca="false">IF($M958=1,SQRT(((X957)/($M957))-S957^2),"")</f>
        <v/>
      </c>
      <c r="AD957" s="1" t="str">
        <f aca="false">IF($M958=1,SQRT(((Y957)/($M957))-T957^2),"")</f>
        <v/>
      </c>
      <c r="AE957" s="1" t="str">
        <f aca="false">IF($M958=1,SQRT(((Z957)/($M957))-U957^2),"")</f>
        <v/>
      </c>
      <c r="AF957" s="1" t="str">
        <f aca="false">IF($M958=1,SQRT(((AA957)/($M957))-V957^2),"")</f>
        <v/>
      </c>
      <c r="AG957" s="1" t="str">
        <f aca="false">IF($M958=1,SQRT(((AB957)/($M957))-W957^2),"")</f>
        <v/>
      </c>
    </row>
    <row r="958" customFormat="false" ht="12.8" hidden="false" customHeight="false" outlineLevel="0" collapsed="false">
      <c r="A958" s="0" t="n">
        <v>0.0306429862976</v>
      </c>
      <c r="B958" s="0" t="n">
        <v>1577122835.08</v>
      </c>
      <c r="C958" s="0" t="n">
        <f aca="false">B958-1577122810.47</f>
        <v>24.6099998950958</v>
      </c>
      <c r="D958" s="0" t="n">
        <v>445</v>
      </c>
      <c r="E958" s="0" t="n">
        <v>890</v>
      </c>
      <c r="F958" s="0" t="n">
        <v>632</v>
      </c>
      <c r="G958" s="0" t="n">
        <v>593</v>
      </c>
      <c r="H958" s="0" t="n">
        <v>312</v>
      </c>
      <c r="I958" s="0" t="n">
        <f aca="false">(D958+E958+F958+G958+H958)/5</f>
        <v>574.4</v>
      </c>
      <c r="J958" s="0" t="n">
        <f aca="false">I958-577.6</f>
        <v>-3.20000000000005</v>
      </c>
      <c r="K958" s="0" t="n">
        <f aca="false">(I958-I957)/(A958-A957)</f>
        <v>-1407.48456419979</v>
      </c>
      <c r="L958" s="0" t="str">
        <f aca="false">IF(G958&gt;590,"RELAX",IF(G958&lt;500,"FIST","TRANSITION"))</f>
        <v>RELAX</v>
      </c>
      <c r="M958" s="1" t="n">
        <f aca="false">IF(L958=L957,M957+1,1)</f>
        <v>84</v>
      </c>
      <c r="N958" s="1" t="n">
        <f aca="false">IF($L958=$L957,N957+D958,D958)</f>
        <v>38020</v>
      </c>
      <c r="O958" s="1" t="n">
        <f aca="false">IF($L958=$L957,O957+E958,E958)</f>
        <v>74571</v>
      </c>
      <c r="P958" s="1" t="n">
        <f aca="false">IF($L958=$L957,P957+F958,F958)</f>
        <v>54262</v>
      </c>
      <c r="Q958" s="1" t="n">
        <f aca="false">IF($L958=$L957,Q957+G958,G958)</f>
        <v>50261</v>
      </c>
      <c r="R958" s="1" t="n">
        <f aca="false">IF($L958=$L957,R957+H958,H958)</f>
        <v>26555</v>
      </c>
      <c r="S958" s="1" t="str">
        <f aca="false">IF($M959=1,N958/$M958,"")</f>
        <v/>
      </c>
      <c r="T958" s="1" t="str">
        <f aca="false">IF($M959=1,O958/$M958,"")</f>
        <v/>
      </c>
      <c r="U958" s="1" t="str">
        <f aca="false">IF($M959=1,P958/$M958,"")</f>
        <v/>
      </c>
      <c r="V958" s="1" t="str">
        <f aca="false">IF($M959=1,Q958/$M958,"")</f>
        <v/>
      </c>
      <c r="W958" s="1" t="str">
        <f aca="false">IF($M959=1,R958/$M958,"")</f>
        <v/>
      </c>
      <c r="X958" s="1" t="n">
        <f aca="false">IF($L958=$L957,X957+D958^2,D958^2)</f>
        <v>17209118</v>
      </c>
      <c r="Y958" s="1" t="n">
        <f aca="false">IF($L958=$L957,Y957+E958^2,E958^2)</f>
        <v>66201055</v>
      </c>
      <c r="Z958" s="1" t="n">
        <f aca="false">IF($L958=$L957,Z957+F958^2,F958^2)</f>
        <v>35054878</v>
      </c>
      <c r="AA958" s="1" t="n">
        <f aca="false">IF($L958=$L957,AA957+G958^2,G958^2)</f>
        <v>30074675</v>
      </c>
      <c r="AB958" s="1" t="n">
        <f aca="false">IF($L958=$L957,AB957+H958^2,H958^2)</f>
        <v>8395045</v>
      </c>
      <c r="AC958" s="1" t="str">
        <f aca="false">IF($M959=1,SQRT(((X958)/($M958))-S958^2),"")</f>
        <v/>
      </c>
      <c r="AD958" s="1" t="str">
        <f aca="false">IF($M959=1,SQRT(((Y958)/($M958))-T958^2),"")</f>
        <v/>
      </c>
      <c r="AE958" s="1" t="str">
        <f aca="false">IF($M959=1,SQRT(((Z958)/($M958))-U958^2),"")</f>
        <v/>
      </c>
      <c r="AF958" s="1" t="str">
        <f aca="false">IF($M959=1,SQRT(((AA958)/($M958))-V958^2),"")</f>
        <v/>
      </c>
      <c r="AG958" s="1" t="str">
        <f aca="false">IF($M959=1,SQRT(((AB958)/($M958))-W958^2),"")</f>
        <v/>
      </c>
    </row>
    <row r="959" customFormat="false" ht="12.8" hidden="false" customHeight="false" outlineLevel="0" collapsed="false">
      <c r="A959" s="0" t="n">
        <v>0.0307779312134</v>
      </c>
      <c r="B959" s="0" t="n">
        <v>1577122835.08</v>
      </c>
      <c r="C959" s="0" t="n">
        <f aca="false">B959-1577122810.47</f>
        <v>24.6099998950958</v>
      </c>
      <c r="D959" s="0" t="n">
        <v>446</v>
      </c>
      <c r="E959" s="0" t="n">
        <v>890</v>
      </c>
      <c r="F959" s="0" t="n">
        <v>634</v>
      </c>
      <c r="G959" s="0" t="n">
        <v>594</v>
      </c>
      <c r="H959" s="0" t="n">
        <v>313</v>
      </c>
      <c r="I959" s="0" t="n">
        <f aca="false">(D959+E959+F959+G959+H959)/5</f>
        <v>575.4</v>
      </c>
      <c r="J959" s="0" t="n">
        <f aca="false">I959-577.6</f>
        <v>-2.20000000000005</v>
      </c>
      <c r="K959" s="0" t="n">
        <f aca="false">(I959-I958)/(A959-A958)</f>
        <v>7410.43109384045</v>
      </c>
      <c r="L959" s="0" t="str">
        <f aca="false">IF(G959&gt;590,"RELAX",IF(G959&lt;500,"FIST","TRANSITION"))</f>
        <v>RELAX</v>
      </c>
      <c r="M959" s="1" t="n">
        <f aca="false">IF(L959=L958,M958+1,1)</f>
        <v>85</v>
      </c>
      <c r="N959" s="1" t="n">
        <f aca="false">IF($L959=$L958,N958+D959,D959)</f>
        <v>38466</v>
      </c>
      <c r="O959" s="1" t="n">
        <f aca="false">IF($L959=$L958,O958+E959,E959)</f>
        <v>75461</v>
      </c>
      <c r="P959" s="1" t="n">
        <f aca="false">IF($L959=$L958,P958+F959,F959)</f>
        <v>54896</v>
      </c>
      <c r="Q959" s="1" t="n">
        <f aca="false">IF($L959=$L958,Q958+G959,G959)</f>
        <v>50855</v>
      </c>
      <c r="R959" s="1" t="n">
        <f aca="false">IF($L959=$L958,R958+H959,H959)</f>
        <v>26868</v>
      </c>
      <c r="S959" s="1" t="str">
        <f aca="false">IF($M960=1,N959/$M959,"")</f>
        <v/>
      </c>
      <c r="T959" s="1" t="str">
        <f aca="false">IF($M960=1,O959/$M959,"")</f>
        <v/>
      </c>
      <c r="U959" s="1" t="str">
        <f aca="false">IF($M960=1,P959/$M959,"")</f>
        <v/>
      </c>
      <c r="V959" s="1" t="str">
        <f aca="false">IF($M960=1,Q959/$M959,"")</f>
        <v/>
      </c>
      <c r="W959" s="1" t="str">
        <f aca="false">IF($M960=1,R959/$M959,"")</f>
        <v/>
      </c>
      <c r="X959" s="1" t="n">
        <f aca="false">IF($L959=$L958,X958+D959^2,D959^2)</f>
        <v>17408034</v>
      </c>
      <c r="Y959" s="1" t="n">
        <f aca="false">IF($L959=$L958,Y958+E959^2,E959^2)</f>
        <v>66993155</v>
      </c>
      <c r="Z959" s="1" t="n">
        <f aca="false">IF($L959=$L958,Z958+F959^2,F959^2)</f>
        <v>35456834</v>
      </c>
      <c r="AA959" s="1" t="n">
        <f aca="false">IF($L959=$L958,AA958+G959^2,G959^2)</f>
        <v>30427511</v>
      </c>
      <c r="AB959" s="1" t="n">
        <f aca="false">IF($L959=$L958,AB958+H959^2,H959^2)</f>
        <v>8493014</v>
      </c>
      <c r="AC959" s="1" t="str">
        <f aca="false">IF($M960=1,SQRT(((X959)/($M959))-S959^2),"")</f>
        <v/>
      </c>
      <c r="AD959" s="1" t="str">
        <f aca="false">IF($M960=1,SQRT(((Y959)/($M959))-T959^2),"")</f>
        <v/>
      </c>
      <c r="AE959" s="1" t="str">
        <f aca="false">IF($M960=1,SQRT(((Z959)/($M959))-U959^2),"")</f>
        <v/>
      </c>
      <c r="AF959" s="1" t="str">
        <f aca="false">IF($M960=1,SQRT(((AA959)/($M959))-V959^2),"")</f>
        <v/>
      </c>
      <c r="AG959" s="1" t="str">
        <f aca="false">IF($M960=1,SQRT(((AB959)/($M959))-W959^2),"")</f>
        <v/>
      </c>
    </row>
    <row r="960" customFormat="false" ht="12.8" hidden="false" customHeight="false" outlineLevel="0" collapsed="false">
      <c r="A960" s="0" t="n">
        <v>0.0309119224548</v>
      </c>
      <c r="B960" s="0" t="n">
        <v>1577122835.08</v>
      </c>
      <c r="C960" s="0" t="n">
        <f aca="false">B960-1577122810.47</f>
        <v>24.6099998950958</v>
      </c>
      <c r="D960" s="0" t="n">
        <v>446</v>
      </c>
      <c r="E960" s="0" t="n">
        <v>890</v>
      </c>
      <c r="F960" s="0" t="n">
        <v>636</v>
      </c>
      <c r="G960" s="0" t="n">
        <v>594</v>
      </c>
      <c r="H960" s="0" t="n">
        <v>313</v>
      </c>
      <c r="I960" s="0" t="n">
        <f aca="false">(D960+E960+F960+G960+H960)/5</f>
        <v>575.8</v>
      </c>
      <c r="J960" s="0" t="n">
        <f aca="false">I960-577.6</f>
        <v>-1.80000000000007</v>
      </c>
      <c r="K960" s="0" t="n">
        <f aca="false">(I960-I959)/(A960-A959)</f>
        <v>2985.26975211661</v>
      </c>
      <c r="L960" s="0" t="str">
        <f aca="false">IF(G960&gt;590,"RELAX",IF(G960&lt;500,"FIST","TRANSITION"))</f>
        <v>RELAX</v>
      </c>
      <c r="M960" s="1" t="n">
        <f aca="false">IF(L960=L959,M959+1,1)</f>
        <v>86</v>
      </c>
      <c r="N960" s="1" t="n">
        <f aca="false">IF($L960=$L959,N959+D960,D960)</f>
        <v>38912</v>
      </c>
      <c r="O960" s="1" t="n">
        <f aca="false">IF($L960=$L959,O959+E960,E960)</f>
        <v>76351</v>
      </c>
      <c r="P960" s="1" t="n">
        <f aca="false">IF($L960=$L959,P959+F960,F960)</f>
        <v>55532</v>
      </c>
      <c r="Q960" s="1" t="n">
        <f aca="false">IF($L960=$L959,Q959+G960,G960)</f>
        <v>51449</v>
      </c>
      <c r="R960" s="1" t="n">
        <f aca="false">IF($L960=$L959,R959+H960,H960)</f>
        <v>27181</v>
      </c>
      <c r="S960" s="1" t="str">
        <f aca="false">IF($M961=1,N960/$M960,"")</f>
        <v/>
      </c>
      <c r="T960" s="1" t="str">
        <f aca="false">IF($M961=1,O960/$M960,"")</f>
        <v/>
      </c>
      <c r="U960" s="1" t="str">
        <f aca="false">IF($M961=1,P960/$M960,"")</f>
        <v/>
      </c>
      <c r="V960" s="1" t="str">
        <f aca="false">IF($M961=1,Q960/$M960,"")</f>
        <v/>
      </c>
      <c r="W960" s="1" t="str">
        <f aca="false">IF($M961=1,R960/$M960,"")</f>
        <v/>
      </c>
      <c r="X960" s="1" t="n">
        <f aca="false">IF($L960=$L959,X959+D960^2,D960^2)</f>
        <v>17606950</v>
      </c>
      <c r="Y960" s="1" t="n">
        <f aca="false">IF($L960=$L959,Y959+E960^2,E960^2)</f>
        <v>67785255</v>
      </c>
      <c r="Z960" s="1" t="n">
        <f aca="false">IF($L960=$L959,Z959+F960^2,F960^2)</f>
        <v>35861330</v>
      </c>
      <c r="AA960" s="1" t="n">
        <f aca="false">IF($L960=$L959,AA959+G960^2,G960^2)</f>
        <v>30780347</v>
      </c>
      <c r="AB960" s="1" t="n">
        <f aca="false">IF($L960=$L959,AB959+H960^2,H960^2)</f>
        <v>8590983</v>
      </c>
      <c r="AC960" s="1" t="str">
        <f aca="false">IF($M961=1,SQRT(((X960)/($M960))-S960^2),"")</f>
        <v/>
      </c>
      <c r="AD960" s="1" t="str">
        <f aca="false">IF($M961=1,SQRT(((Y960)/($M960))-T960^2),"")</f>
        <v/>
      </c>
      <c r="AE960" s="1" t="str">
        <f aca="false">IF($M961=1,SQRT(((Z960)/($M960))-U960^2),"")</f>
        <v/>
      </c>
      <c r="AF960" s="1" t="str">
        <f aca="false">IF($M961=1,SQRT(((AA960)/($M960))-V960^2),"")</f>
        <v/>
      </c>
      <c r="AG960" s="1" t="str">
        <f aca="false">IF($M961=1,SQRT(((AB960)/($M960))-W960^2),"")</f>
        <v/>
      </c>
    </row>
    <row r="961" customFormat="false" ht="12.8" hidden="false" customHeight="false" outlineLevel="0" collapsed="false">
      <c r="A961" s="0" t="n">
        <v>0.0310459136963</v>
      </c>
      <c r="B961" s="0" t="n">
        <v>1577122835.08</v>
      </c>
      <c r="C961" s="0" t="n">
        <f aca="false">B961-1577122810.47</f>
        <v>24.6099998950958</v>
      </c>
      <c r="D961" s="0" t="n">
        <v>445</v>
      </c>
      <c r="E961" s="0" t="n">
        <v>890</v>
      </c>
      <c r="F961" s="0" t="n">
        <v>638</v>
      </c>
      <c r="G961" s="0" t="n">
        <v>594</v>
      </c>
      <c r="H961" s="0" t="n">
        <v>313</v>
      </c>
      <c r="I961" s="0" t="n">
        <f aca="false">(D961+E961+F961+G961+H961)/5</f>
        <v>576</v>
      </c>
      <c r="J961" s="0" t="n">
        <f aca="false">I961-577.6</f>
        <v>-1.60000000000002</v>
      </c>
      <c r="K961" s="0" t="n">
        <f aca="false">(I961-I960)/(A961-A960)</f>
        <v>1492.63487494475</v>
      </c>
      <c r="L961" s="0" t="str">
        <f aca="false">IF(G961&gt;590,"RELAX",IF(G961&lt;500,"FIST","TRANSITION"))</f>
        <v>RELAX</v>
      </c>
      <c r="M961" s="1" t="n">
        <f aca="false">IF(L961=L960,M960+1,1)</f>
        <v>87</v>
      </c>
      <c r="N961" s="1" t="n">
        <f aca="false">IF($L961=$L960,N960+D961,D961)</f>
        <v>39357</v>
      </c>
      <c r="O961" s="1" t="n">
        <f aca="false">IF($L961=$L960,O960+E961,E961)</f>
        <v>77241</v>
      </c>
      <c r="P961" s="1" t="n">
        <f aca="false">IF($L961=$L960,P960+F961,F961)</f>
        <v>56170</v>
      </c>
      <c r="Q961" s="1" t="n">
        <f aca="false">IF($L961=$L960,Q960+G961,G961)</f>
        <v>52043</v>
      </c>
      <c r="R961" s="1" t="n">
        <f aca="false">IF($L961=$L960,R960+H961,H961)</f>
        <v>27494</v>
      </c>
      <c r="S961" s="1" t="str">
        <f aca="false">IF($M962=1,N961/$M961,"")</f>
        <v/>
      </c>
      <c r="T961" s="1" t="str">
        <f aca="false">IF($M962=1,O961/$M961,"")</f>
        <v/>
      </c>
      <c r="U961" s="1" t="str">
        <f aca="false">IF($M962=1,P961/$M961,"")</f>
        <v/>
      </c>
      <c r="V961" s="1" t="str">
        <f aca="false">IF($M962=1,Q961/$M961,"")</f>
        <v/>
      </c>
      <c r="W961" s="1" t="str">
        <f aca="false">IF($M962=1,R961/$M961,"")</f>
        <v/>
      </c>
      <c r="X961" s="1" t="n">
        <f aca="false">IF($L961=$L960,X960+D961^2,D961^2)</f>
        <v>17804975</v>
      </c>
      <c r="Y961" s="1" t="n">
        <f aca="false">IF($L961=$L960,Y960+E961^2,E961^2)</f>
        <v>68577355</v>
      </c>
      <c r="Z961" s="1" t="n">
        <f aca="false">IF($L961=$L960,Z960+F961^2,F961^2)</f>
        <v>36268374</v>
      </c>
      <c r="AA961" s="1" t="n">
        <f aca="false">IF($L961=$L960,AA960+G961^2,G961^2)</f>
        <v>31133183</v>
      </c>
      <c r="AB961" s="1" t="n">
        <f aca="false">IF($L961=$L960,AB960+H961^2,H961^2)</f>
        <v>8688952</v>
      </c>
      <c r="AC961" s="1" t="str">
        <f aca="false">IF($M962=1,SQRT(((X961)/($M961))-S961^2),"")</f>
        <v/>
      </c>
      <c r="AD961" s="1" t="str">
        <f aca="false">IF($M962=1,SQRT(((Y961)/($M961))-T961^2),"")</f>
        <v/>
      </c>
      <c r="AE961" s="1" t="str">
        <f aca="false">IF($M962=1,SQRT(((Z961)/($M961))-U961^2),"")</f>
        <v/>
      </c>
      <c r="AF961" s="1" t="str">
        <f aca="false">IF($M962=1,SQRT(((AA961)/($M961))-V961^2),"")</f>
        <v/>
      </c>
      <c r="AG961" s="1" t="str">
        <f aca="false">IF($M962=1,SQRT(((AB961)/($M961))-W961^2),"")</f>
        <v/>
      </c>
    </row>
    <row r="962" customFormat="false" ht="12.8" hidden="false" customHeight="false" outlineLevel="0" collapsed="false">
      <c r="A962" s="0" t="n">
        <v>0.0311789512634</v>
      </c>
      <c r="B962" s="0" t="n">
        <v>1577122835.08</v>
      </c>
      <c r="C962" s="0" t="n">
        <f aca="false">B962-1577122810.47</f>
        <v>24.6099998950958</v>
      </c>
      <c r="D962" s="0" t="n">
        <v>444</v>
      </c>
      <c r="E962" s="0" t="n">
        <v>890</v>
      </c>
      <c r="F962" s="0" t="n">
        <v>640</v>
      </c>
      <c r="G962" s="0" t="n">
        <v>594</v>
      </c>
      <c r="H962" s="0" t="n">
        <v>313</v>
      </c>
      <c r="I962" s="0" t="n">
        <f aca="false">(D962+E962+F962+G962+H962)/5</f>
        <v>576.2</v>
      </c>
      <c r="J962" s="0" t="n">
        <f aca="false">I962-577.6</f>
        <v>-1.39999999999998</v>
      </c>
      <c r="K962" s="0" t="n">
        <f aca="false">(I962-I961)/(A962-A961)</f>
        <v>1503.33476746245</v>
      </c>
      <c r="L962" s="0" t="str">
        <f aca="false">IF(G962&gt;590,"RELAX",IF(G962&lt;500,"FIST","TRANSITION"))</f>
        <v>RELAX</v>
      </c>
      <c r="M962" s="1" t="n">
        <f aca="false">IF(L962=L961,M961+1,1)</f>
        <v>88</v>
      </c>
      <c r="N962" s="1" t="n">
        <f aca="false">IF($L962=$L961,N961+D962,D962)</f>
        <v>39801</v>
      </c>
      <c r="O962" s="1" t="n">
        <f aca="false">IF($L962=$L961,O961+E962,E962)</f>
        <v>78131</v>
      </c>
      <c r="P962" s="1" t="n">
        <f aca="false">IF($L962=$L961,P961+F962,F962)</f>
        <v>56810</v>
      </c>
      <c r="Q962" s="1" t="n">
        <f aca="false">IF($L962=$L961,Q961+G962,G962)</f>
        <v>52637</v>
      </c>
      <c r="R962" s="1" t="n">
        <f aca="false">IF($L962=$L961,R961+H962,H962)</f>
        <v>27807</v>
      </c>
      <c r="S962" s="1" t="str">
        <f aca="false">IF($M963=1,N962/$M962,"")</f>
        <v/>
      </c>
      <c r="T962" s="1" t="str">
        <f aca="false">IF($M963=1,O962/$M962,"")</f>
        <v/>
      </c>
      <c r="U962" s="1" t="str">
        <f aca="false">IF($M963=1,P962/$M962,"")</f>
        <v/>
      </c>
      <c r="V962" s="1" t="str">
        <f aca="false">IF($M963=1,Q962/$M962,"")</f>
        <v/>
      </c>
      <c r="W962" s="1" t="str">
        <f aca="false">IF($M963=1,R962/$M962,"")</f>
        <v/>
      </c>
      <c r="X962" s="1" t="n">
        <f aca="false">IF($L962=$L961,X961+D962^2,D962^2)</f>
        <v>18002111</v>
      </c>
      <c r="Y962" s="1" t="n">
        <f aca="false">IF($L962=$L961,Y961+E962^2,E962^2)</f>
        <v>69369455</v>
      </c>
      <c r="Z962" s="1" t="n">
        <f aca="false">IF($L962=$L961,Z961+F962^2,F962^2)</f>
        <v>36677974</v>
      </c>
      <c r="AA962" s="1" t="n">
        <f aca="false">IF($L962=$L961,AA961+G962^2,G962^2)</f>
        <v>31486019</v>
      </c>
      <c r="AB962" s="1" t="n">
        <f aca="false">IF($L962=$L961,AB961+H962^2,H962^2)</f>
        <v>8786921</v>
      </c>
      <c r="AC962" s="1" t="str">
        <f aca="false">IF($M963=1,SQRT(((X962)/($M962))-S962^2),"")</f>
        <v/>
      </c>
      <c r="AD962" s="1" t="str">
        <f aca="false">IF($M963=1,SQRT(((Y962)/($M962))-T962^2),"")</f>
        <v/>
      </c>
      <c r="AE962" s="1" t="str">
        <f aca="false">IF($M963=1,SQRT(((Z962)/($M962))-U962^2),"")</f>
        <v/>
      </c>
      <c r="AF962" s="1" t="str">
        <f aca="false">IF($M963=1,SQRT(((AA962)/($M962))-V962^2),"")</f>
        <v/>
      </c>
      <c r="AG962" s="1" t="str">
        <f aca="false">IF($M963=1,SQRT(((AB962)/($M962))-W962^2),"")</f>
        <v/>
      </c>
    </row>
    <row r="963" customFormat="false" ht="12.8" hidden="false" customHeight="false" outlineLevel="0" collapsed="false">
      <c r="A963" s="0" t="n">
        <v>0.0313129425049</v>
      </c>
      <c r="B963" s="0" t="n">
        <v>1577122835.08</v>
      </c>
      <c r="C963" s="0" t="n">
        <f aca="false">B963-1577122810.47</f>
        <v>24.6099998950958</v>
      </c>
      <c r="D963" s="0" t="n">
        <v>444</v>
      </c>
      <c r="E963" s="0" t="n">
        <v>890</v>
      </c>
      <c r="F963" s="0" t="n">
        <v>643</v>
      </c>
      <c r="G963" s="0" t="n">
        <v>592</v>
      </c>
      <c r="H963" s="0" t="n">
        <v>313</v>
      </c>
      <c r="I963" s="0" t="n">
        <f aca="false">(D963+E963+F963+G963+H963)/5</f>
        <v>576.4</v>
      </c>
      <c r="J963" s="0" t="n">
        <f aca="false">I963-577.6</f>
        <v>-1.20000000000005</v>
      </c>
      <c r="K963" s="0" t="n">
        <f aca="false">(I963-I962)/(A963-A962)</f>
        <v>1492.6348749439</v>
      </c>
      <c r="L963" s="0" t="str">
        <f aca="false">IF(G963&gt;590,"RELAX",IF(G963&lt;500,"FIST","TRANSITION"))</f>
        <v>RELAX</v>
      </c>
      <c r="M963" s="1" t="n">
        <f aca="false">IF(L963=L962,M962+1,1)</f>
        <v>89</v>
      </c>
      <c r="N963" s="1" t="n">
        <f aca="false">IF($L963=$L962,N962+D963,D963)</f>
        <v>40245</v>
      </c>
      <c r="O963" s="1" t="n">
        <f aca="false">IF($L963=$L962,O962+E963,E963)</f>
        <v>79021</v>
      </c>
      <c r="P963" s="1" t="n">
        <f aca="false">IF($L963=$L962,P962+F963,F963)</f>
        <v>57453</v>
      </c>
      <c r="Q963" s="1" t="n">
        <f aca="false">IF($L963=$L962,Q962+G963,G963)</f>
        <v>53229</v>
      </c>
      <c r="R963" s="1" t="n">
        <f aca="false">IF($L963=$L962,R962+H963,H963)</f>
        <v>28120</v>
      </c>
      <c r="S963" s="1" t="str">
        <f aca="false">IF($M964=1,N963/$M963,"")</f>
        <v/>
      </c>
      <c r="T963" s="1" t="str">
        <f aca="false">IF($M964=1,O963/$M963,"")</f>
        <v/>
      </c>
      <c r="U963" s="1" t="str">
        <f aca="false">IF($M964=1,P963/$M963,"")</f>
        <v/>
      </c>
      <c r="V963" s="1" t="str">
        <f aca="false">IF($M964=1,Q963/$M963,"")</f>
        <v/>
      </c>
      <c r="W963" s="1" t="str">
        <f aca="false">IF($M964=1,R963/$M963,"")</f>
        <v/>
      </c>
      <c r="X963" s="1" t="n">
        <f aca="false">IF($L963=$L962,X962+D963^2,D963^2)</f>
        <v>18199247</v>
      </c>
      <c r="Y963" s="1" t="n">
        <f aca="false">IF($L963=$L962,Y962+E963^2,E963^2)</f>
        <v>70161555</v>
      </c>
      <c r="Z963" s="1" t="n">
        <f aca="false">IF($L963=$L962,Z962+F963^2,F963^2)</f>
        <v>37091423</v>
      </c>
      <c r="AA963" s="1" t="n">
        <f aca="false">IF($L963=$L962,AA962+G963^2,G963^2)</f>
        <v>31836483</v>
      </c>
      <c r="AB963" s="1" t="n">
        <f aca="false">IF($L963=$L962,AB962+H963^2,H963^2)</f>
        <v>8884890</v>
      </c>
      <c r="AC963" s="1" t="str">
        <f aca="false">IF($M964=1,SQRT(((X963)/($M963))-S963^2),"")</f>
        <v/>
      </c>
      <c r="AD963" s="1" t="str">
        <f aca="false">IF($M964=1,SQRT(((Y963)/($M963))-T963^2),"")</f>
        <v/>
      </c>
      <c r="AE963" s="1" t="str">
        <f aca="false">IF($M964=1,SQRT(((Z963)/($M963))-U963^2),"")</f>
        <v/>
      </c>
      <c r="AF963" s="1" t="str">
        <f aca="false">IF($M964=1,SQRT(((AA963)/($M963))-V963^2),"")</f>
        <v/>
      </c>
      <c r="AG963" s="1" t="str">
        <f aca="false">IF($M964=1,SQRT(((AB963)/($M963))-W963^2),"")</f>
        <v/>
      </c>
    </row>
    <row r="964" customFormat="false" ht="12.8" hidden="false" customHeight="false" outlineLevel="0" collapsed="false">
      <c r="A964" s="0" t="n">
        <v>0.0314409732819</v>
      </c>
      <c r="B964" s="0" t="n">
        <v>1577122835.08</v>
      </c>
      <c r="C964" s="0" t="n">
        <f aca="false">B964-1577122810.47</f>
        <v>24.6099998950958</v>
      </c>
      <c r="D964" s="0" t="n">
        <v>454</v>
      </c>
      <c r="E964" s="0" t="n">
        <v>889</v>
      </c>
      <c r="F964" s="0" t="n">
        <v>652</v>
      </c>
      <c r="G964" s="0" t="n">
        <v>609</v>
      </c>
      <c r="H964" s="0" t="n">
        <v>317</v>
      </c>
      <c r="I964" s="0" t="n">
        <f aca="false">(D964+E964+F964+G964+H964)/5</f>
        <v>584.2</v>
      </c>
      <c r="J964" s="0" t="n">
        <f aca="false">I964-577.6</f>
        <v>6.60000000000002</v>
      </c>
      <c r="K964" s="0" t="n">
        <f aca="false">(I964-I963)/(A964-A963)</f>
        <v>60922.8513859605</v>
      </c>
      <c r="L964" s="0" t="str">
        <f aca="false">IF(G964&gt;590,"RELAX",IF(G964&lt;500,"FIST","TRANSITION"))</f>
        <v>RELAX</v>
      </c>
      <c r="M964" s="1" t="n">
        <f aca="false">IF(L964=L963,M963+1,1)</f>
        <v>90</v>
      </c>
      <c r="N964" s="1" t="n">
        <f aca="false">IF($L964=$L963,N963+D964,D964)</f>
        <v>40699</v>
      </c>
      <c r="O964" s="1" t="n">
        <f aca="false">IF($L964=$L963,O963+E964,E964)</f>
        <v>79910</v>
      </c>
      <c r="P964" s="1" t="n">
        <f aca="false">IF($L964=$L963,P963+F964,F964)</f>
        <v>58105</v>
      </c>
      <c r="Q964" s="1" t="n">
        <f aca="false">IF($L964=$L963,Q963+G964,G964)</f>
        <v>53838</v>
      </c>
      <c r="R964" s="1" t="n">
        <f aca="false">IF($L964=$L963,R963+H964,H964)</f>
        <v>28437</v>
      </c>
      <c r="S964" s="1" t="str">
        <f aca="false">IF($M965=1,N964/$M964,"")</f>
        <v/>
      </c>
      <c r="T964" s="1" t="str">
        <f aca="false">IF($M965=1,O964/$M964,"")</f>
        <v/>
      </c>
      <c r="U964" s="1" t="str">
        <f aca="false">IF($M965=1,P964/$M964,"")</f>
        <v/>
      </c>
      <c r="V964" s="1" t="str">
        <f aca="false">IF($M965=1,Q964/$M964,"")</f>
        <v/>
      </c>
      <c r="W964" s="1" t="str">
        <f aca="false">IF($M965=1,R964/$M964,"")</f>
        <v/>
      </c>
      <c r="X964" s="1" t="n">
        <f aca="false">IF($L964=$L963,X963+D964^2,D964^2)</f>
        <v>18405363</v>
      </c>
      <c r="Y964" s="1" t="n">
        <f aca="false">IF($L964=$L963,Y963+E964^2,E964^2)</f>
        <v>70951876</v>
      </c>
      <c r="Z964" s="1" t="n">
        <f aca="false">IF($L964=$L963,Z963+F964^2,F964^2)</f>
        <v>37516527</v>
      </c>
      <c r="AA964" s="1" t="n">
        <f aca="false">IF($L964=$L963,AA963+G964^2,G964^2)</f>
        <v>32207364</v>
      </c>
      <c r="AB964" s="1" t="n">
        <f aca="false">IF($L964=$L963,AB963+H964^2,H964^2)</f>
        <v>8985379</v>
      </c>
      <c r="AC964" s="1" t="str">
        <f aca="false">IF($M965=1,SQRT(((X964)/($M964))-S964^2),"")</f>
        <v/>
      </c>
      <c r="AD964" s="1" t="str">
        <f aca="false">IF($M965=1,SQRT(((Y964)/($M964))-T964^2),"")</f>
        <v/>
      </c>
      <c r="AE964" s="1" t="str">
        <f aca="false">IF($M965=1,SQRT(((Z964)/($M964))-U964^2),"")</f>
        <v/>
      </c>
      <c r="AF964" s="1" t="str">
        <f aca="false">IF($M965=1,SQRT(((AA964)/($M964))-V964^2),"")</f>
        <v/>
      </c>
      <c r="AG964" s="1" t="str">
        <f aca="false">IF($M965=1,SQRT(((AB964)/($M964))-W964^2),"")</f>
        <v/>
      </c>
    </row>
    <row r="965" customFormat="false" ht="12.8" hidden="false" customHeight="false" outlineLevel="0" collapsed="false">
      <c r="A965" s="0" t="n">
        <v>0.0315759181976</v>
      </c>
      <c r="B965" s="0" t="n">
        <v>1577122835.08</v>
      </c>
      <c r="C965" s="0" t="n">
        <f aca="false">B965-1577122810.47</f>
        <v>24.6099998950958</v>
      </c>
      <c r="D965" s="0" t="n">
        <v>454</v>
      </c>
      <c r="E965" s="0" t="n">
        <v>889</v>
      </c>
      <c r="F965" s="0" t="n">
        <v>652</v>
      </c>
      <c r="G965" s="0" t="n">
        <v>609</v>
      </c>
      <c r="H965" s="0" t="n">
        <v>318</v>
      </c>
      <c r="I965" s="0" t="n">
        <f aca="false">(D965+E965+F965+G965+H965)/5</f>
        <v>584.4</v>
      </c>
      <c r="J965" s="0" t="n">
        <f aca="false">I965-577.6</f>
        <v>6.79999999999995</v>
      </c>
      <c r="K965" s="0" t="n">
        <f aca="false">(I965-I964)/(A965-A964)</f>
        <v>1482.08621986587</v>
      </c>
      <c r="L965" s="0" t="str">
        <f aca="false">IF(G965&gt;590,"RELAX",IF(G965&lt;500,"FIST","TRANSITION"))</f>
        <v>RELAX</v>
      </c>
      <c r="M965" s="1" t="n">
        <f aca="false">IF(L965=L964,M964+1,1)</f>
        <v>91</v>
      </c>
      <c r="N965" s="1" t="n">
        <f aca="false">IF($L965=$L964,N964+D965,D965)</f>
        <v>41153</v>
      </c>
      <c r="O965" s="1" t="n">
        <f aca="false">IF($L965=$L964,O964+E965,E965)</f>
        <v>80799</v>
      </c>
      <c r="P965" s="1" t="n">
        <f aca="false">IF($L965=$L964,P964+F965,F965)</f>
        <v>58757</v>
      </c>
      <c r="Q965" s="1" t="n">
        <f aca="false">IF($L965=$L964,Q964+G965,G965)</f>
        <v>54447</v>
      </c>
      <c r="R965" s="1" t="n">
        <f aca="false">IF($L965=$L964,R964+H965,H965)</f>
        <v>28755</v>
      </c>
      <c r="S965" s="1" t="str">
        <f aca="false">IF($M966=1,N965/$M965,"")</f>
        <v/>
      </c>
      <c r="T965" s="1" t="str">
        <f aca="false">IF($M966=1,O965/$M965,"")</f>
        <v/>
      </c>
      <c r="U965" s="1" t="str">
        <f aca="false">IF($M966=1,P965/$M965,"")</f>
        <v/>
      </c>
      <c r="V965" s="1" t="str">
        <f aca="false">IF($M966=1,Q965/$M965,"")</f>
        <v/>
      </c>
      <c r="W965" s="1" t="str">
        <f aca="false">IF($M966=1,R965/$M965,"")</f>
        <v/>
      </c>
      <c r="X965" s="1" t="n">
        <f aca="false">IF($L965=$L964,X964+D965^2,D965^2)</f>
        <v>18611479</v>
      </c>
      <c r="Y965" s="1" t="n">
        <f aca="false">IF($L965=$L964,Y964+E965^2,E965^2)</f>
        <v>71742197</v>
      </c>
      <c r="Z965" s="1" t="n">
        <f aca="false">IF($L965=$L964,Z964+F965^2,F965^2)</f>
        <v>37941631</v>
      </c>
      <c r="AA965" s="1" t="n">
        <f aca="false">IF($L965=$L964,AA964+G965^2,G965^2)</f>
        <v>32578245</v>
      </c>
      <c r="AB965" s="1" t="n">
        <f aca="false">IF($L965=$L964,AB964+H965^2,H965^2)</f>
        <v>9086503</v>
      </c>
      <c r="AC965" s="1" t="str">
        <f aca="false">IF($M966=1,SQRT(((X965)/($M965))-S965^2),"")</f>
        <v/>
      </c>
      <c r="AD965" s="1" t="str">
        <f aca="false">IF($M966=1,SQRT(((Y965)/($M965))-T965^2),"")</f>
        <v/>
      </c>
      <c r="AE965" s="1" t="str">
        <f aca="false">IF($M966=1,SQRT(((Z965)/($M965))-U965^2),"")</f>
        <v/>
      </c>
      <c r="AF965" s="1" t="str">
        <f aca="false">IF($M966=1,SQRT(((AA965)/($M965))-V965^2),"")</f>
        <v/>
      </c>
      <c r="AG965" s="1" t="str">
        <f aca="false">IF($M966=1,SQRT(((AB965)/($M965))-W965^2),"")</f>
        <v/>
      </c>
    </row>
    <row r="966" customFormat="false" ht="12.8" hidden="false" customHeight="false" outlineLevel="0" collapsed="false">
      <c r="A966" s="0" t="n">
        <v>0.0321130752563</v>
      </c>
      <c r="B966" s="0" t="n">
        <v>1577122835.08</v>
      </c>
      <c r="C966" s="0" t="n">
        <f aca="false">B966-1577122810.47</f>
        <v>24.6099998950958</v>
      </c>
      <c r="D966" s="0" t="n">
        <v>453</v>
      </c>
      <c r="E966" s="0" t="n">
        <v>889</v>
      </c>
      <c r="F966" s="0" t="n">
        <v>653</v>
      </c>
      <c r="G966" s="0" t="n">
        <v>608</v>
      </c>
      <c r="H966" s="0" t="n">
        <v>318</v>
      </c>
      <c r="I966" s="0" t="n">
        <f aca="false">(D966+E966+F966+G966+H966)/5</f>
        <v>584.2</v>
      </c>
      <c r="J966" s="0" t="n">
        <f aca="false">I966-577.6</f>
        <v>6.60000000000002</v>
      </c>
      <c r="K966" s="0" t="n">
        <f aca="false">(I966-I965)/(A966-A965)</f>
        <v>-372.330581457799</v>
      </c>
      <c r="L966" s="0" t="str">
        <f aca="false">IF(G966&gt;590,"RELAX",IF(G966&lt;500,"FIST","TRANSITION"))</f>
        <v>RELAX</v>
      </c>
      <c r="M966" s="1" t="n">
        <f aca="false">IF(L966=L965,M965+1,1)</f>
        <v>92</v>
      </c>
      <c r="N966" s="1" t="n">
        <f aca="false">IF($L966=$L965,N965+D966,D966)</f>
        <v>41606</v>
      </c>
      <c r="O966" s="1" t="n">
        <f aca="false">IF($L966=$L965,O965+E966,E966)</f>
        <v>81688</v>
      </c>
      <c r="P966" s="1" t="n">
        <f aca="false">IF($L966=$L965,P965+F966,F966)</f>
        <v>59410</v>
      </c>
      <c r="Q966" s="1" t="n">
        <f aca="false">IF($L966=$L965,Q965+G966,G966)</f>
        <v>55055</v>
      </c>
      <c r="R966" s="1" t="n">
        <f aca="false">IF($L966=$L965,R965+H966,H966)</f>
        <v>29073</v>
      </c>
      <c r="S966" s="1" t="str">
        <f aca="false">IF($M967=1,N966/$M966,"")</f>
        <v/>
      </c>
      <c r="T966" s="1" t="str">
        <f aca="false">IF($M967=1,O966/$M966,"")</f>
        <v/>
      </c>
      <c r="U966" s="1" t="str">
        <f aca="false">IF($M967=1,P966/$M966,"")</f>
        <v/>
      </c>
      <c r="V966" s="1" t="str">
        <f aca="false">IF($M967=1,Q966/$M966,"")</f>
        <v/>
      </c>
      <c r="W966" s="1" t="str">
        <f aca="false">IF($M967=1,R966/$M966,"")</f>
        <v/>
      </c>
      <c r="X966" s="1" t="n">
        <f aca="false">IF($L966=$L965,X965+D966^2,D966^2)</f>
        <v>18816688</v>
      </c>
      <c r="Y966" s="1" t="n">
        <f aca="false">IF($L966=$L965,Y965+E966^2,E966^2)</f>
        <v>72532518</v>
      </c>
      <c r="Z966" s="1" t="n">
        <f aca="false">IF($L966=$L965,Z965+F966^2,F966^2)</f>
        <v>38368040</v>
      </c>
      <c r="AA966" s="1" t="n">
        <f aca="false">IF($L966=$L965,AA965+G966^2,G966^2)</f>
        <v>32947909</v>
      </c>
      <c r="AB966" s="1" t="n">
        <f aca="false">IF($L966=$L965,AB965+H966^2,H966^2)</f>
        <v>9187627</v>
      </c>
      <c r="AC966" s="1" t="str">
        <f aca="false">IF($M967=1,SQRT(((X966)/($M966))-S966^2),"")</f>
        <v/>
      </c>
      <c r="AD966" s="1" t="str">
        <f aca="false">IF($M967=1,SQRT(((Y966)/($M966))-T966^2),"")</f>
        <v/>
      </c>
      <c r="AE966" s="1" t="str">
        <f aca="false">IF($M967=1,SQRT(((Z966)/($M966))-U966^2),"")</f>
        <v/>
      </c>
      <c r="AF966" s="1" t="str">
        <f aca="false">IF($M967=1,SQRT(((AA966)/($M966))-V966^2),"")</f>
        <v/>
      </c>
      <c r="AG966" s="1" t="str">
        <f aca="false">IF($M967=1,SQRT(((AB966)/($M966))-W966^2),"")</f>
        <v/>
      </c>
    </row>
    <row r="967" customFormat="false" ht="12.8" hidden="false" customHeight="false" outlineLevel="0" collapsed="false">
      <c r="A967" s="0" t="n">
        <v>0.0322630405426</v>
      </c>
      <c r="B967" s="0" t="n">
        <v>1577122835.08</v>
      </c>
      <c r="C967" s="0" t="n">
        <f aca="false">B967-1577122810.47</f>
        <v>24.6099998950958</v>
      </c>
      <c r="D967" s="0" t="n">
        <v>453</v>
      </c>
      <c r="E967" s="0" t="n">
        <v>889</v>
      </c>
      <c r="F967" s="0" t="n">
        <v>653</v>
      </c>
      <c r="G967" s="0" t="n">
        <v>608</v>
      </c>
      <c r="H967" s="0" t="n">
        <v>318</v>
      </c>
      <c r="I967" s="0" t="n">
        <f aca="false">(D967+E967+F967+G967+H967)/5</f>
        <v>584.2</v>
      </c>
      <c r="J967" s="0" t="n">
        <f aca="false">I967-577.6</f>
        <v>6.60000000000002</v>
      </c>
      <c r="K967" s="0" t="n">
        <f aca="false">(I967-I966)/(A967-A966)</f>
        <v>0</v>
      </c>
      <c r="L967" s="0" t="str">
        <f aca="false">IF(G967&gt;590,"RELAX",IF(G967&lt;500,"FIST","TRANSITION"))</f>
        <v>RELAX</v>
      </c>
      <c r="M967" s="1" t="n">
        <f aca="false">IF(L967=L966,M966+1,1)</f>
        <v>93</v>
      </c>
      <c r="N967" s="1" t="n">
        <f aca="false">IF($L967=$L966,N966+D967,D967)</f>
        <v>42059</v>
      </c>
      <c r="O967" s="1" t="n">
        <f aca="false">IF($L967=$L966,O966+E967,E967)</f>
        <v>82577</v>
      </c>
      <c r="P967" s="1" t="n">
        <f aca="false">IF($L967=$L966,P966+F967,F967)</f>
        <v>60063</v>
      </c>
      <c r="Q967" s="1" t="n">
        <f aca="false">IF($L967=$L966,Q966+G967,G967)</f>
        <v>55663</v>
      </c>
      <c r="R967" s="1" t="n">
        <f aca="false">IF($L967=$L966,R966+H967,H967)</f>
        <v>29391</v>
      </c>
      <c r="S967" s="1" t="str">
        <f aca="false">IF($M968=1,N967/$M967,"")</f>
        <v/>
      </c>
      <c r="T967" s="1" t="str">
        <f aca="false">IF($M968=1,O967/$M967,"")</f>
        <v/>
      </c>
      <c r="U967" s="1" t="str">
        <f aca="false">IF($M968=1,P967/$M967,"")</f>
        <v/>
      </c>
      <c r="V967" s="1" t="str">
        <f aca="false">IF($M968=1,Q967/$M967,"")</f>
        <v/>
      </c>
      <c r="W967" s="1" t="str">
        <f aca="false">IF($M968=1,R967/$M967,"")</f>
        <v/>
      </c>
      <c r="X967" s="1" t="n">
        <f aca="false">IF($L967=$L966,X966+D967^2,D967^2)</f>
        <v>19021897</v>
      </c>
      <c r="Y967" s="1" t="n">
        <f aca="false">IF($L967=$L966,Y966+E967^2,E967^2)</f>
        <v>73322839</v>
      </c>
      <c r="Z967" s="1" t="n">
        <f aca="false">IF($L967=$L966,Z966+F967^2,F967^2)</f>
        <v>38794449</v>
      </c>
      <c r="AA967" s="1" t="n">
        <f aca="false">IF($L967=$L966,AA966+G967^2,G967^2)</f>
        <v>33317573</v>
      </c>
      <c r="AB967" s="1" t="n">
        <f aca="false">IF($L967=$L966,AB966+H967^2,H967^2)</f>
        <v>9288751</v>
      </c>
      <c r="AC967" s="1" t="str">
        <f aca="false">IF($M968=1,SQRT(((X967)/($M967))-S967^2),"")</f>
        <v/>
      </c>
      <c r="AD967" s="1" t="str">
        <f aca="false">IF($M968=1,SQRT(((Y967)/($M967))-T967^2),"")</f>
        <v/>
      </c>
      <c r="AE967" s="1" t="str">
        <f aca="false">IF($M968=1,SQRT(((Z967)/($M967))-U967^2),"")</f>
        <v/>
      </c>
      <c r="AF967" s="1" t="str">
        <f aca="false">IF($M968=1,SQRT(((AA967)/($M967))-V967^2),"")</f>
        <v/>
      </c>
      <c r="AG967" s="1" t="str">
        <f aca="false">IF($M968=1,SQRT(((AB967)/($M967))-W967^2),"")</f>
        <v/>
      </c>
    </row>
    <row r="968" customFormat="false" ht="12.8" hidden="false" customHeight="false" outlineLevel="0" collapsed="false">
      <c r="A968" s="0" t="n">
        <v>0.0324079990387</v>
      </c>
      <c r="B968" s="0" t="n">
        <v>1577122835.08</v>
      </c>
      <c r="C968" s="0" t="n">
        <f aca="false">B968-1577122810.47</f>
        <v>24.6099998950958</v>
      </c>
      <c r="D968" s="0" t="n">
        <v>453</v>
      </c>
      <c r="E968" s="0" t="n">
        <v>889</v>
      </c>
      <c r="F968" s="0" t="n">
        <v>653</v>
      </c>
      <c r="G968" s="0" t="n">
        <v>609</v>
      </c>
      <c r="H968" s="0" t="n">
        <v>318</v>
      </c>
      <c r="I968" s="0" t="n">
        <f aca="false">(D968+E968+F968+G968+H968)/5</f>
        <v>584.4</v>
      </c>
      <c r="J968" s="0" t="n">
        <f aca="false">I968-577.6</f>
        <v>6.79999999999995</v>
      </c>
      <c r="K968" s="0" t="n">
        <f aca="false">(I968-I967)/(A968-A967)</f>
        <v>1379.70526309792</v>
      </c>
      <c r="L968" s="0" t="str">
        <f aca="false">IF(G968&gt;590,"RELAX",IF(G968&lt;500,"FIST","TRANSITION"))</f>
        <v>RELAX</v>
      </c>
      <c r="M968" s="1" t="n">
        <f aca="false">IF(L968=L967,M967+1,1)</f>
        <v>94</v>
      </c>
      <c r="N968" s="1" t="n">
        <f aca="false">IF($L968=$L967,N967+D968,D968)</f>
        <v>42512</v>
      </c>
      <c r="O968" s="1" t="n">
        <f aca="false">IF($L968=$L967,O967+E968,E968)</f>
        <v>83466</v>
      </c>
      <c r="P968" s="1" t="n">
        <f aca="false">IF($L968=$L967,P967+F968,F968)</f>
        <v>60716</v>
      </c>
      <c r="Q968" s="1" t="n">
        <f aca="false">IF($L968=$L967,Q967+G968,G968)</f>
        <v>56272</v>
      </c>
      <c r="R968" s="1" t="n">
        <f aca="false">IF($L968=$L967,R967+H968,H968)</f>
        <v>29709</v>
      </c>
      <c r="S968" s="1" t="str">
        <f aca="false">IF($M969=1,N968/$M968,"")</f>
        <v/>
      </c>
      <c r="T968" s="1" t="str">
        <f aca="false">IF($M969=1,O968/$M968,"")</f>
        <v/>
      </c>
      <c r="U968" s="1" t="str">
        <f aca="false">IF($M969=1,P968/$M968,"")</f>
        <v/>
      </c>
      <c r="V968" s="1" t="str">
        <f aca="false">IF($M969=1,Q968/$M968,"")</f>
        <v/>
      </c>
      <c r="W968" s="1" t="str">
        <f aca="false">IF($M969=1,R968/$M968,"")</f>
        <v/>
      </c>
      <c r="X968" s="1" t="n">
        <f aca="false">IF($L968=$L967,X967+D968^2,D968^2)</f>
        <v>19227106</v>
      </c>
      <c r="Y968" s="1" t="n">
        <f aca="false">IF($L968=$L967,Y967+E968^2,E968^2)</f>
        <v>74113160</v>
      </c>
      <c r="Z968" s="1" t="n">
        <f aca="false">IF($L968=$L967,Z967+F968^2,F968^2)</f>
        <v>39220858</v>
      </c>
      <c r="AA968" s="1" t="n">
        <f aca="false">IF($L968=$L967,AA967+G968^2,G968^2)</f>
        <v>33688454</v>
      </c>
      <c r="AB968" s="1" t="n">
        <f aca="false">IF($L968=$L967,AB967+H968^2,H968^2)</f>
        <v>9389875</v>
      </c>
      <c r="AC968" s="1" t="str">
        <f aca="false">IF($M969=1,SQRT(((X968)/($M968))-S968^2),"")</f>
        <v/>
      </c>
      <c r="AD968" s="1" t="str">
        <f aca="false">IF($M969=1,SQRT(((Y968)/($M968))-T968^2),"")</f>
        <v/>
      </c>
      <c r="AE968" s="1" t="str">
        <f aca="false">IF($M969=1,SQRT(((Z968)/($M968))-U968^2),"")</f>
        <v/>
      </c>
      <c r="AF968" s="1" t="str">
        <f aca="false">IF($M969=1,SQRT(((AA968)/($M968))-V968^2),"")</f>
        <v/>
      </c>
      <c r="AG968" s="1" t="str">
        <f aca="false">IF($M969=1,SQRT(((AB968)/($M968))-W968^2),"")</f>
        <v/>
      </c>
    </row>
    <row r="969" customFormat="false" ht="12.8" hidden="false" customHeight="false" outlineLevel="0" collapsed="false">
      <c r="A969" s="0" t="n">
        <v>0.032546043396</v>
      </c>
      <c r="B969" s="0" t="n">
        <v>1577122835.08</v>
      </c>
      <c r="C969" s="0" t="n">
        <f aca="false">B969-1577122810.47</f>
        <v>24.6099998950958</v>
      </c>
      <c r="D969" s="0" t="n">
        <v>454</v>
      </c>
      <c r="E969" s="0" t="n">
        <v>889</v>
      </c>
      <c r="F969" s="0" t="n">
        <v>652</v>
      </c>
      <c r="G969" s="0" t="n">
        <v>609</v>
      </c>
      <c r="H969" s="0" t="n">
        <v>317</v>
      </c>
      <c r="I969" s="0" t="n">
        <f aca="false">(D969+E969+F969+G969+H969)/5</f>
        <v>584.2</v>
      </c>
      <c r="J969" s="0" t="n">
        <f aca="false">I969-577.6</f>
        <v>6.60000000000002</v>
      </c>
      <c r="K969" s="0" t="n">
        <f aca="false">(I969-I968)/(A969-A968)</f>
        <v>-1448.80967184548</v>
      </c>
      <c r="L969" s="0" t="str">
        <f aca="false">IF(G969&gt;590,"RELAX",IF(G969&lt;500,"FIST","TRANSITION"))</f>
        <v>RELAX</v>
      </c>
      <c r="M969" s="1" t="n">
        <f aca="false">IF(L969=L968,M968+1,1)</f>
        <v>95</v>
      </c>
      <c r="N969" s="1" t="n">
        <f aca="false">IF($L969=$L968,N968+D969,D969)</f>
        <v>42966</v>
      </c>
      <c r="O969" s="1" t="n">
        <f aca="false">IF($L969=$L968,O968+E969,E969)</f>
        <v>84355</v>
      </c>
      <c r="P969" s="1" t="n">
        <f aca="false">IF($L969=$L968,P968+F969,F969)</f>
        <v>61368</v>
      </c>
      <c r="Q969" s="1" t="n">
        <f aca="false">IF($L969=$L968,Q968+G969,G969)</f>
        <v>56881</v>
      </c>
      <c r="R969" s="1" t="n">
        <f aca="false">IF($L969=$L968,R968+H969,H969)</f>
        <v>30026</v>
      </c>
      <c r="S969" s="1" t="str">
        <f aca="false">IF($M970=1,N969/$M969,"")</f>
        <v/>
      </c>
      <c r="T969" s="1" t="str">
        <f aca="false">IF($M970=1,O969/$M969,"")</f>
        <v/>
      </c>
      <c r="U969" s="1" t="str">
        <f aca="false">IF($M970=1,P969/$M969,"")</f>
        <v/>
      </c>
      <c r="V969" s="1" t="str">
        <f aca="false">IF($M970=1,Q969/$M969,"")</f>
        <v/>
      </c>
      <c r="W969" s="1" t="str">
        <f aca="false">IF($M970=1,R969/$M969,"")</f>
        <v/>
      </c>
      <c r="X969" s="1" t="n">
        <f aca="false">IF($L969=$L968,X968+D969^2,D969^2)</f>
        <v>19433222</v>
      </c>
      <c r="Y969" s="1" t="n">
        <f aca="false">IF($L969=$L968,Y968+E969^2,E969^2)</f>
        <v>74903481</v>
      </c>
      <c r="Z969" s="1" t="n">
        <f aca="false">IF($L969=$L968,Z968+F969^2,F969^2)</f>
        <v>39645962</v>
      </c>
      <c r="AA969" s="1" t="n">
        <f aca="false">IF($L969=$L968,AA968+G969^2,G969^2)</f>
        <v>34059335</v>
      </c>
      <c r="AB969" s="1" t="n">
        <f aca="false">IF($L969=$L968,AB968+H969^2,H969^2)</f>
        <v>9490364</v>
      </c>
      <c r="AC969" s="1" t="str">
        <f aca="false">IF($M970=1,SQRT(((X969)/($M969))-S969^2),"")</f>
        <v/>
      </c>
      <c r="AD969" s="1" t="str">
        <f aca="false">IF($M970=1,SQRT(((Y969)/($M969))-T969^2),"")</f>
        <v/>
      </c>
      <c r="AE969" s="1" t="str">
        <f aca="false">IF($M970=1,SQRT(((Z969)/($M969))-U969^2),"")</f>
        <v/>
      </c>
      <c r="AF969" s="1" t="str">
        <f aca="false">IF($M970=1,SQRT(((AA969)/($M969))-V969^2),"")</f>
        <v/>
      </c>
      <c r="AG969" s="1" t="str">
        <f aca="false">IF($M970=1,SQRT(((AB969)/($M969))-W969^2),"")</f>
        <v/>
      </c>
    </row>
    <row r="970" customFormat="false" ht="12.8" hidden="false" customHeight="false" outlineLevel="0" collapsed="false">
      <c r="A970" s="0" t="n">
        <v>0.0326828956604</v>
      </c>
      <c r="B970" s="0" t="n">
        <v>1577122835.08</v>
      </c>
      <c r="C970" s="0" t="n">
        <f aca="false">B970-1577122810.47</f>
        <v>24.6099998950958</v>
      </c>
      <c r="D970" s="0" t="n">
        <v>454</v>
      </c>
      <c r="E970" s="0" t="n">
        <v>889</v>
      </c>
      <c r="F970" s="0" t="n">
        <v>652</v>
      </c>
      <c r="G970" s="0" t="n">
        <v>609</v>
      </c>
      <c r="H970" s="0" t="n">
        <v>318</v>
      </c>
      <c r="I970" s="0" t="n">
        <f aca="false">(D970+E970+F970+G970+H970)/5</f>
        <v>584.4</v>
      </c>
      <c r="J970" s="0" t="n">
        <f aca="false">I970-577.6</f>
        <v>6.79999999999995</v>
      </c>
      <c r="K970" s="0" t="n">
        <f aca="false">(I970-I969)/(A970-A969)</f>
        <v>1461.42996520216</v>
      </c>
      <c r="L970" s="0" t="str">
        <f aca="false">IF(G970&gt;590,"RELAX",IF(G970&lt;500,"FIST","TRANSITION"))</f>
        <v>RELAX</v>
      </c>
      <c r="M970" s="1" t="n">
        <f aca="false">IF(L970=L969,M969+1,1)</f>
        <v>96</v>
      </c>
      <c r="N970" s="1" t="n">
        <f aca="false">IF($L970=$L969,N969+D970,D970)</f>
        <v>43420</v>
      </c>
      <c r="O970" s="1" t="n">
        <f aca="false">IF($L970=$L969,O969+E970,E970)</f>
        <v>85244</v>
      </c>
      <c r="P970" s="1" t="n">
        <f aca="false">IF($L970=$L969,P969+F970,F970)</f>
        <v>62020</v>
      </c>
      <c r="Q970" s="1" t="n">
        <f aca="false">IF($L970=$L969,Q969+G970,G970)</f>
        <v>57490</v>
      </c>
      <c r="R970" s="1" t="n">
        <f aca="false">IF($L970=$L969,R969+H970,H970)</f>
        <v>30344</v>
      </c>
      <c r="S970" s="1" t="str">
        <f aca="false">IF($M971=1,N970/$M970,"")</f>
        <v/>
      </c>
      <c r="T970" s="1" t="str">
        <f aca="false">IF($M971=1,O970/$M970,"")</f>
        <v/>
      </c>
      <c r="U970" s="1" t="str">
        <f aca="false">IF($M971=1,P970/$M970,"")</f>
        <v/>
      </c>
      <c r="V970" s="1" t="str">
        <f aca="false">IF($M971=1,Q970/$M970,"")</f>
        <v/>
      </c>
      <c r="W970" s="1" t="str">
        <f aca="false">IF($M971=1,R970/$M970,"")</f>
        <v/>
      </c>
      <c r="X970" s="1" t="n">
        <f aca="false">IF($L970=$L969,X969+D970^2,D970^2)</f>
        <v>19639338</v>
      </c>
      <c r="Y970" s="1" t="n">
        <f aca="false">IF($L970=$L969,Y969+E970^2,E970^2)</f>
        <v>75693802</v>
      </c>
      <c r="Z970" s="1" t="n">
        <f aca="false">IF($L970=$L969,Z969+F970^2,F970^2)</f>
        <v>40071066</v>
      </c>
      <c r="AA970" s="1" t="n">
        <f aca="false">IF($L970=$L969,AA969+G970^2,G970^2)</f>
        <v>34430216</v>
      </c>
      <c r="AB970" s="1" t="n">
        <f aca="false">IF($L970=$L969,AB969+H970^2,H970^2)</f>
        <v>9591488</v>
      </c>
      <c r="AC970" s="1" t="str">
        <f aca="false">IF($M971=1,SQRT(((X970)/($M970))-S970^2),"")</f>
        <v/>
      </c>
      <c r="AD970" s="1" t="str">
        <f aca="false">IF($M971=1,SQRT(((Y970)/($M970))-T970^2),"")</f>
        <v/>
      </c>
      <c r="AE970" s="1" t="str">
        <f aca="false">IF($M971=1,SQRT(((Z970)/($M970))-U970^2),"")</f>
        <v/>
      </c>
      <c r="AF970" s="1" t="str">
        <f aca="false">IF($M971=1,SQRT(((AA970)/($M970))-V970^2),"")</f>
        <v/>
      </c>
      <c r="AG970" s="1" t="str">
        <f aca="false">IF($M971=1,SQRT(((AB970)/($M970))-W970^2),"")</f>
        <v/>
      </c>
    </row>
    <row r="971" customFormat="false" ht="12.8" hidden="false" customHeight="false" outlineLevel="0" collapsed="false">
      <c r="A971" s="0" t="n">
        <v>0.0329480171204</v>
      </c>
      <c r="B971" s="0" t="n">
        <v>1577122835.08</v>
      </c>
      <c r="C971" s="0" t="n">
        <f aca="false">B971-1577122810.47</f>
        <v>24.6099998950958</v>
      </c>
      <c r="D971" s="0" t="n">
        <v>453</v>
      </c>
      <c r="E971" s="0" t="n">
        <v>889</v>
      </c>
      <c r="F971" s="0" t="n">
        <v>653</v>
      </c>
      <c r="G971" s="0" t="n">
        <v>608</v>
      </c>
      <c r="H971" s="0" t="n">
        <v>318</v>
      </c>
      <c r="I971" s="0" t="n">
        <f aca="false">(D971+E971+F971+G971+H971)/5</f>
        <v>584.2</v>
      </c>
      <c r="J971" s="0" t="n">
        <f aca="false">I971-577.6</f>
        <v>6.60000000000002</v>
      </c>
      <c r="K971" s="0" t="n">
        <f aca="false">(I971-I970)/(A971-A970)</f>
        <v>-754.371222910188</v>
      </c>
      <c r="L971" s="0" t="str">
        <f aca="false">IF(G971&gt;590,"RELAX",IF(G971&lt;500,"FIST","TRANSITION"))</f>
        <v>RELAX</v>
      </c>
      <c r="M971" s="1" t="n">
        <f aca="false">IF(L971=L970,M970+1,1)</f>
        <v>97</v>
      </c>
      <c r="N971" s="1" t="n">
        <f aca="false">IF($L971=$L970,N970+D971,D971)</f>
        <v>43873</v>
      </c>
      <c r="O971" s="1" t="n">
        <f aca="false">IF($L971=$L970,O970+E971,E971)</f>
        <v>86133</v>
      </c>
      <c r="P971" s="1" t="n">
        <f aca="false">IF($L971=$L970,P970+F971,F971)</f>
        <v>62673</v>
      </c>
      <c r="Q971" s="1" t="n">
        <f aca="false">IF($L971=$L970,Q970+G971,G971)</f>
        <v>58098</v>
      </c>
      <c r="R971" s="1" t="n">
        <f aca="false">IF($L971=$L970,R970+H971,H971)</f>
        <v>30662</v>
      </c>
      <c r="S971" s="1" t="str">
        <f aca="false">IF($M972=1,N971/$M971,"")</f>
        <v/>
      </c>
      <c r="T971" s="1" t="str">
        <f aca="false">IF($M972=1,O971/$M971,"")</f>
        <v/>
      </c>
      <c r="U971" s="1" t="str">
        <f aca="false">IF($M972=1,P971/$M971,"")</f>
        <v/>
      </c>
      <c r="V971" s="1" t="str">
        <f aca="false">IF($M972=1,Q971/$M971,"")</f>
        <v/>
      </c>
      <c r="W971" s="1" t="str">
        <f aca="false">IF($M972=1,R971/$M971,"")</f>
        <v/>
      </c>
      <c r="X971" s="1" t="n">
        <f aca="false">IF($L971=$L970,X970+D971^2,D971^2)</f>
        <v>19844547</v>
      </c>
      <c r="Y971" s="1" t="n">
        <f aca="false">IF($L971=$L970,Y970+E971^2,E971^2)</f>
        <v>76484123</v>
      </c>
      <c r="Z971" s="1" t="n">
        <f aca="false">IF($L971=$L970,Z970+F971^2,F971^2)</f>
        <v>40497475</v>
      </c>
      <c r="AA971" s="1" t="n">
        <f aca="false">IF($L971=$L970,AA970+G971^2,G971^2)</f>
        <v>34799880</v>
      </c>
      <c r="AB971" s="1" t="n">
        <f aca="false">IF($L971=$L970,AB970+H971^2,H971^2)</f>
        <v>9692612</v>
      </c>
      <c r="AC971" s="1" t="str">
        <f aca="false">IF($M972=1,SQRT(((X971)/($M971))-S971^2),"")</f>
        <v/>
      </c>
      <c r="AD971" s="1" t="str">
        <f aca="false">IF($M972=1,SQRT(((Y971)/($M971))-T971^2),"")</f>
        <v/>
      </c>
      <c r="AE971" s="1" t="str">
        <f aca="false">IF($M972=1,SQRT(((Z971)/($M971))-U971^2),"")</f>
        <v/>
      </c>
      <c r="AF971" s="1" t="str">
        <f aca="false">IF($M972=1,SQRT(((AA971)/($M971))-V971^2),"")</f>
        <v/>
      </c>
      <c r="AG971" s="1" t="str">
        <f aca="false">IF($M972=1,SQRT(((AB971)/($M971))-W971^2),"")</f>
        <v/>
      </c>
    </row>
    <row r="972" customFormat="false" ht="12.8" hidden="false" customHeight="false" outlineLevel="0" collapsed="false">
      <c r="A972" s="0" t="n">
        <v>0.033087015152</v>
      </c>
      <c r="B972" s="0" t="n">
        <v>1577122835.08</v>
      </c>
      <c r="C972" s="0" t="n">
        <f aca="false">B972-1577122810.47</f>
        <v>24.6099998950958</v>
      </c>
      <c r="D972" s="0" t="n">
        <v>453</v>
      </c>
      <c r="E972" s="0" t="n">
        <v>889</v>
      </c>
      <c r="F972" s="0" t="n">
        <v>653</v>
      </c>
      <c r="G972" s="0" t="n">
        <v>608</v>
      </c>
      <c r="H972" s="0" t="n">
        <v>318</v>
      </c>
      <c r="I972" s="0" t="n">
        <f aca="false">(D972+E972+F972+G972+H972)/5</f>
        <v>584.2</v>
      </c>
      <c r="J972" s="0" t="n">
        <f aca="false">I972-577.6</f>
        <v>6.60000000000002</v>
      </c>
      <c r="K972" s="0" t="n">
        <f aca="false">(I972-I971)/(A972-A971)</f>
        <v>0</v>
      </c>
      <c r="L972" s="0" t="str">
        <f aca="false">IF(G972&gt;590,"RELAX",IF(G972&lt;500,"FIST","TRANSITION"))</f>
        <v>RELAX</v>
      </c>
      <c r="M972" s="1" t="n">
        <f aca="false">IF(L972=L971,M971+1,1)</f>
        <v>98</v>
      </c>
      <c r="N972" s="1" t="n">
        <f aca="false">IF($L972=$L971,N971+D972,D972)</f>
        <v>44326</v>
      </c>
      <c r="O972" s="1" t="n">
        <f aca="false">IF($L972=$L971,O971+E972,E972)</f>
        <v>87022</v>
      </c>
      <c r="P972" s="1" t="n">
        <f aca="false">IF($L972=$L971,P971+F972,F972)</f>
        <v>63326</v>
      </c>
      <c r="Q972" s="1" t="n">
        <f aca="false">IF($L972=$L971,Q971+G972,G972)</f>
        <v>58706</v>
      </c>
      <c r="R972" s="1" t="n">
        <f aca="false">IF($L972=$L971,R971+H972,H972)</f>
        <v>30980</v>
      </c>
      <c r="S972" s="1" t="str">
        <f aca="false">IF($M973=1,N972/$M972,"")</f>
        <v/>
      </c>
      <c r="T972" s="1" t="str">
        <f aca="false">IF($M973=1,O972/$M972,"")</f>
        <v/>
      </c>
      <c r="U972" s="1" t="str">
        <f aca="false">IF($M973=1,P972/$M972,"")</f>
        <v/>
      </c>
      <c r="V972" s="1" t="str">
        <f aca="false">IF($M973=1,Q972/$M972,"")</f>
        <v/>
      </c>
      <c r="W972" s="1" t="str">
        <f aca="false">IF($M973=1,R972/$M972,"")</f>
        <v/>
      </c>
      <c r="X972" s="1" t="n">
        <f aca="false">IF($L972=$L971,X971+D972^2,D972^2)</f>
        <v>20049756</v>
      </c>
      <c r="Y972" s="1" t="n">
        <f aca="false">IF($L972=$L971,Y971+E972^2,E972^2)</f>
        <v>77274444</v>
      </c>
      <c r="Z972" s="1" t="n">
        <f aca="false">IF($L972=$L971,Z971+F972^2,F972^2)</f>
        <v>40923884</v>
      </c>
      <c r="AA972" s="1" t="n">
        <f aca="false">IF($L972=$L971,AA971+G972^2,G972^2)</f>
        <v>35169544</v>
      </c>
      <c r="AB972" s="1" t="n">
        <f aca="false">IF($L972=$L971,AB971+H972^2,H972^2)</f>
        <v>9793736</v>
      </c>
      <c r="AC972" s="1" t="str">
        <f aca="false">IF($M973=1,SQRT(((X972)/($M972))-S972^2),"")</f>
        <v/>
      </c>
      <c r="AD972" s="1" t="str">
        <f aca="false">IF($M973=1,SQRT(((Y972)/($M972))-T972^2),"")</f>
        <v/>
      </c>
      <c r="AE972" s="1" t="str">
        <f aca="false">IF($M973=1,SQRT(((Z972)/($M972))-U972^2),"")</f>
        <v/>
      </c>
      <c r="AF972" s="1" t="str">
        <f aca="false">IF($M973=1,SQRT(((AA972)/($M972))-V972^2),"")</f>
        <v/>
      </c>
      <c r="AG972" s="1" t="str">
        <f aca="false">IF($M973=1,SQRT(((AB972)/($M972))-W972^2),"")</f>
        <v/>
      </c>
    </row>
    <row r="973" customFormat="false" ht="12.8" hidden="false" customHeight="false" outlineLevel="0" collapsed="false">
      <c r="A973" s="0" t="n">
        <v>0.0332229137421</v>
      </c>
      <c r="B973" s="0" t="n">
        <v>1577122835.08</v>
      </c>
      <c r="C973" s="0" t="n">
        <f aca="false">B973-1577122810.47</f>
        <v>24.6099998950958</v>
      </c>
      <c r="D973" s="0" t="n">
        <v>453</v>
      </c>
      <c r="E973" s="0" t="n">
        <v>889</v>
      </c>
      <c r="F973" s="0" t="n">
        <v>653</v>
      </c>
      <c r="G973" s="0" t="n">
        <v>609</v>
      </c>
      <c r="H973" s="0" t="n">
        <v>318</v>
      </c>
      <c r="I973" s="0" t="n">
        <f aca="false">(D973+E973+F973+G973+H973)/5</f>
        <v>584.4</v>
      </c>
      <c r="J973" s="0" t="n">
        <f aca="false">I973-577.6</f>
        <v>6.79999999999995</v>
      </c>
      <c r="K973" s="0" t="n">
        <f aca="false">(I973-I972)/(A973-A972)</f>
        <v>1471.68561390346</v>
      </c>
      <c r="L973" s="0" t="str">
        <f aca="false">IF(G973&gt;590,"RELAX",IF(G973&lt;500,"FIST","TRANSITION"))</f>
        <v>RELAX</v>
      </c>
      <c r="M973" s="1" t="n">
        <f aca="false">IF(L973=L972,M972+1,1)</f>
        <v>99</v>
      </c>
      <c r="N973" s="1" t="n">
        <f aca="false">IF($L973=$L972,N972+D973,D973)</f>
        <v>44779</v>
      </c>
      <c r="O973" s="1" t="n">
        <f aca="false">IF($L973=$L972,O972+E973,E973)</f>
        <v>87911</v>
      </c>
      <c r="P973" s="1" t="n">
        <f aca="false">IF($L973=$L972,P972+F973,F973)</f>
        <v>63979</v>
      </c>
      <c r="Q973" s="1" t="n">
        <f aca="false">IF($L973=$L972,Q972+G973,G973)</f>
        <v>59315</v>
      </c>
      <c r="R973" s="1" t="n">
        <f aca="false">IF($L973=$L972,R972+H973,H973)</f>
        <v>31298</v>
      </c>
      <c r="S973" s="1" t="str">
        <f aca="false">IF($M974=1,N973/$M973,"")</f>
        <v/>
      </c>
      <c r="T973" s="1" t="str">
        <f aca="false">IF($M974=1,O973/$M973,"")</f>
        <v/>
      </c>
      <c r="U973" s="1" t="str">
        <f aca="false">IF($M974=1,P973/$M973,"")</f>
        <v/>
      </c>
      <c r="V973" s="1" t="str">
        <f aca="false">IF($M974=1,Q973/$M973,"")</f>
        <v/>
      </c>
      <c r="W973" s="1" t="str">
        <f aca="false">IF($M974=1,R973/$M973,"")</f>
        <v/>
      </c>
      <c r="X973" s="1" t="n">
        <f aca="false">IF($L973=$L972,X972+D973^2,D973^2)</f>
        <v>20254965</v>
      </c>
      <c r="Y973" s="1" t="n">
        <f aca="false">IF($L973=$L972,Y972+E973^2,E973^2)</f>
        <v>78064765</v>
      </c>
      <c r="Z973" s="1" t="n">
        <f aca="false">IF($L973=$L972,Z972+F973^2,F973^2)</f>
        <v>41350293</v>
      </c>
      <c r="AA973" s="1" t="n">
        <f aca="false">IF($L973=$L972,AA972+G973^2,G973^2)</f>
        <v>35540425</v>
      </c>
      <c r="AB973" s="1" t="n">
        <f aca="false">IF($L973=$L972,AB972+H973^2,H973^2)</f>
        <v>9894860</v>
      </c>
      <c r="AC973" s="1" t="str">
        <f aca="false">IF($M974=1,SQRT(((X973)/($M973))-S973^2),"")</f>
        <v/>
      </c>
      <c r="AD973" s="1" t="str">
        <f aca="false">IF($M974=1,SQRT(((Y973)/($M973))-T973^2),"")</f>
        <v/>
      </c>
      <c r="AE973" s="1" t="str">
        <f aca="false">IF($M974=1,SQRT(((Z973)/($M973))-U973^2),"")</f>
        <v/>
      </c>
      <c r="AF973" s="1" t="str">
        <f aca="false">IF($M974=1,SQRT(((AA973)/($M973))-V973^2),"")</f>
        <v/>
      </c>
      <c r="AG973" s="1" t="str">
        <f aca="false">IF($M974=1,SQRT(((AB973)/($M973))-W973^2),"")</f>
        <v/>
      </c>
    </row>
    <row r="974" customFormat="false" ht="12.8" hidden="false" customHeight="false" outlineLevel="0" collapsed="false">
      <c r="A974" s="0" t="n">
        <v>0.033360004425</v>
      </c>
      <c r="B974" s="0" t="n">
        <v>1577122835.08</v>
      </c>
      <c r="C974" s="0" t="n">
        <f aca="false">B974-1577122810.47</f>
        <v>24.6099998950958</v>
      </c>
      <c r="D974" s="0" t="n">
        <v>454</v>
      </c>
      <c r="E974" s="0" t="n">
        <v>889</v>
      </c>
      <c r="F974" s="0" t="n">
        <v>652</v>
      </c>
      <c r="G974" s="0" t="n">
        <v>609</v>
      </c>
      <c r="H974" s="0" t="n">
        <v>317</v>
      </c>
      <c r="I974" s="0" t="n">
        <f aca="false">(D974+E974+F974+G974+H974)/5</f>
        <v>584.2</v>
      </c>
      <c r="J974" s="0" t="n">
        <f aca="false">I974-577.6</f>
        <v>6.60000000000002</v>
      </c>
      <c r="K974" s="0" t="n">
        <f aca="false">(I974-I973)/(A974-A973)</f>
        <v>-1458.8883487131</v>
      </c>
      <c r="L974" s="0" t="str">
        <f aca="false">IF(G974&gt;590,"RELAX",IF(G974&lt;500,"FIST","TRANSITION"))</f>
        <v>RELAX</v>
      </c>
      <c r="M974" s="1" t="n">
        <f aca="false">IF(L974=L973,M973+1,1)</f>
        <v>100</v>
      </c>
      <c r="N974" s="1" t="n">
        <f aca="false">IF($L974=$L973,N973+D974,D974)</f>
        <v>45233</v>
      </c>
      <c r="O974" s="1" t="n">
        <f aca="false">IF($L974=$L973,O973+E974,E974)</f>
        <v>88800</v>
      </c>
      <c r="P974" s="1" t="n">
        <f aca="false">IF($L974=$L973,P973+F974,F974)</f>
        <v>64631</v>
      </c>
      <c r="Q974" s="1" t="n">
        <f aca="false">IF($L974=$L973,Q973+G974,G974)</f>
        <v>59924</v>
      </c>
      <c r="R974" s="1" t="n">
        <f aca="false">IF($L974=$L973,R973+H974,H974)</f>
        <v>31615</v>
      </c>
      <c r="S974" s="1" t="str">
        <f aca="false">IF($M975=1,N974/$M974,"")</f>
        <v/>
      </c>
      <c r="T974" s="1" t="str">
        <f aca="false">IF($M975=1,O974/$M974,"")</f>
        <v/>
      </c>
      <c r="U974" s="1" t="str">
        <f aca="false">IF($M975=1,P974/$M974,"")</f>
        <v/>
      </c>
      <c r="V974" s="1" t="str">
        <f aca="false">IF($M975=1,Q974/$M974,"")</f>
        <v/>
      </c>
      <c r="W974" s="1" t="str">
        <f aca="false">IF($M975=1,R974/$M974,"")</f>
        <v/>
      </c>
      <c r="X974" s="1" t="n">
        <f aca="false">IF($L974=$L973,X973+D974^2,D974^2)</f>
        <v>20461081</v>
      </c>
      <c r="Y974" s="1" t="n">
        <f aca="false">IF($L974=$L973,Y973+E974^2,E974^2)</f>
        <v>78855086</v>
      </c>
      <c r="Z974" s="1" t="n">
        <f aca="false">IF($L974=$L973,Z973+F974^2,F974^2)</f>
        <v>41775397</v>
      </c>
      <c r="AA974" s="1" t="n">
        <f aca="false">IF($L974=$L973,AA973+G974^2,G974^2)</f>
        <v>35911306</v>
      </c>
      <c r="AB974" s="1" t="n">
        <f aca="false">IF($L974=$L973,AB973+H974^2,H974^2)</f>
        <v>9995349</v>
      </c>
      <c r="AC974" s="1" t="str">
        <f aca="false">IF($M975=1,SQRT(((X974)/($M974))-S974^2),"")</f>
        <v/>
      </c>
      <c r="AD974" s="1" t="str">
        <f aca="false">IF($M975=1,SQRT(((Y974)/($M974))-T974^2),"")</f>
        <v/>
      </c>
      <c r="AE974" s="1" t="str">
        <f aca="false">IF($M975=1,SQRT(((Z974)/($M974))-U974^2),"")</f>
        <v/>
      </c>
      <c r="AF974" s="1" t="str">
        <f aca="false">IF($M975=1,SQRT(((AA974)/($M974))-V974^2),"")</f>
        <v/>
      </c>
      <c r="AG974" s="1" t="str">
        <f aca="false">IF($M975=1,SQRT(((AB974)/($M974))-W974^2),"")</f>
        <v/>
      </c>
    </row>
    <row r="975" customFormat="false" ht="12.8" hidden="false" customHeight="false" outlineLevel="0" collapsed="false">
      <c r="A975" s="0" t="n">
        <v>0.033497095108</v>
      </c>
      <c r="B975" s="0" t="n">
        <v>1577122835.08</v>
      </c>
      <c r="C975" s="0" t="n">
        <f aca="false">B975-1577122810.47</f>
        <v>24.6099998950958</v>
      </c>
      <c r="D975" s="0" t="n">
        <v>454</v>
      </c>
      <c r="E975" s="0" t="n">
        <v>889</v>
      </c>
      <c r="F975" s="0" t="n">
        <v>652</v>
      </c>
      <c r="G975" s="0" t="n">
        <v>609</v>
      </c>
      <c r="H975" s="0" t="n">
        <v>318</v>
      </c>
      <c r="I975" s="0" t="n">
        <f aca="false">(D975+E975+F975+G975+H975)/5</f>
        <v>584.4</v>
      </c>
      <c r="J975" s="0" t="n">
        <f aca="false">I975-577.6</f>
        <v>6.79999999999995</v>
      </c>
      <c r="K975" s="0" t="n">
        <f aca="false">(I975-I974)/(A975-A974)</f>
        <v>1458.88834764889</v>
      </c>
      <c r="L975" s="0" t="str">
        <f aca="false">IF(G975&gt;590,"RELAX",IF(G975&lt;500,"FIST","TRANSITION"))</f>
        <v>RELAX</v>
      </c>
      <c r="M975" s="1" t="n">
        <f aca="false">IF(L975=L974,M974+1,1)</f>
        <v>101</v>
      </c>
      <c r="N975" s="1" t="n">
        <f aca="false">IF($L975=$L974,N974+D975,D975)</f>
        <v>45687</v>
      </c>
      <c r="O975" s="1" t="n">
        <f aca="false">IF($L975=$L974,O974+E975,E975)</f>
        <v>89689</v>
      </c>
      <c r="P975" s="1" t="n">
        <f aca="false">IF($L975=$L974,P974+F975,F975)</f>
        <v>65283</v>
      </c>
      <c r="Q975" s="1" t="n">
        <f aca="false">IF($L975=$L974,Q974+G975,G975)</f>
        <v>60533</v>
      </c>
      <c r="R975" s="1" t="n">
        <f aca="false">IF($L975=$L974,R974+H975,H975)</f>
        <v>31933</v>
      </c>
      <c r="S975" s="1" t="str">
        <f aca="false">IF($M976=1,N975/$M975,"")</f>
        <v/>
      </c>
      <c r="T975" s="1" t="str">
        <f aca="false">IF($M976=1,O975/$M975,"")</f>
        <v/>
      </c>
      <c r="U975" s="1" t="str">
        <f aca="false">IF($M976=1,P975/$M975,"")</f>
        <v/>
      </c>
      <c r="V975" s="1" t="str">
        <f aca="false">IF($M976=1,Q975/$M975,"")</f>
        <v/>
      </c>
      <c r="W975" s="1" t="str">
        <f aca="false">IF($M976=1,R975/$M975,"")</f>
        <v/>
      </c>
      <c r="X975" s="1" t="n">
        <f aca="false">IF($L975=$L974,X974+D975^2,D975^2)</f>
        <v>20667197</v>
      </c>
      <c r="Y975" s="1" t="n">
        <f aca="false">IF($L975=$L974,Y974+E975^2,E975^2)</f>
        <v>79645407</v>
      </c>
      <c r="Z975" s="1" t="n">
        <f aca="false">IF($L975=$L974,Z974+F975^2,F975^2)</f>
        <v>42200501</v>
      </c>
      <c r="AA975" s="1" t="n">
        <f aca="false">IF($L975=$L974,AA974+G975^2,G975^2)</f>
        <v>36282187</v>
      </c>
      <c r="AB975" s="1" t="n">
        <f aca="false">IF($L975=$L974,AB974+H975^2,H975^2)</f>
        <v>10096473</v>
      </c>
      <c r="AC975" s="1" t="str">
        <f aca="false">IF($M976=1,SQRT(((X975)/($M975))-S975^2),"")</f>
        <v/>
      </c>
      <c r="AD975" s="1" t="str">
        <f aca="false">IF($M976=1,SQRT(((Y975)/($M975))-T975^2),"")</f>
        <v/>
      </c>
      <c r="AE975" s="1" t="str">
        <f aca="false">IF($M976=1,SQRT(((Z975)/($M975))-U975^2),"")</f>
        <v/>
      </c>
      <c r="AF975" s="1" t="str">
        <f aca="false">IF($M976=1,SQRT(((AA975)/($M975))-V975^2),"")</f>
        <v/>
      </c>
      <c r="AG975" s="1" t="str">
        <f aca="false">IF($M976=1,SQRT(((AB975)/($M975))-W975^2),"")</f>
        <v/>
      </c>
    </row>
    <row r="976" customFormat="false" ht="12.8" hidden="false" customHeight="false" outlineLevel="0" collapsed="false">
      <c r="A976" s="0" t="n">
        <v>0.0468208789825</v>
      </c>
      <c r="B976" s="0" t="n">
        <v>1577122835.1</v>
      </c>
      <c r="C976" s="0" t="n">
        <f aca="false">B976-1577122810.47</f>
        <v>24.6299998760223</v>
      </c>
      <c r="D976" s="0" t="n">
        <v>454</v>
      </c>
      <c r="E976" s="0" t="n">
        <v>889</v>
      </c>
      <c r="F976" s="0" t="n">
        <v>653</v>
      </c>
      <c r="G976" s="0" t="n">
        <v>609</v>
      </c>
      <c r="H976" s="0" t="n">
        <v>318</v>
      </c>
      <c r="I976" s="0" t="n">
        <f aca="false">(D976+E976+F976+G976+H976)/5</f>
        <v>584.6</v>
      </c>
      <c r="J976" s="0" t="n">
        <f aca="false">I976-577.6</f>
        <v>7</v>
      </c>
      <c r="K976" s="0" t="n">
        <f aca="false">(I976-I975)/(A976-A975)</f>
        <v>15.0107508410445</v>
      </c>
      <c r="L976" s="0" t="str">
        <f aca="false">IF(G976&gt;590,"RELAX",IF(G976&lt;500,"FIST","TRANSITION"))</f>
        <v>RELAX</v>
      </c>
      <c r="M976" s="1" t="n">
        <f aca="false">IF(L976=L975,M975+1,1)</f>
        <v>102</v>
      </c>
      <c r="N976" s="1" t="n">
        <f aca="false">IF($L976=$L975,N975+D976,D976)</f>
        <v>46141</v>
      </c>
      <c r="O976" s="1" t="n">
        <f aca="false">IF($L976=$L975,O975+E976,E976)</f>
        <v>90578</v>
      </c>
      <c r="P976" s="1" t="n">
        <f aca="false">IF($L976=$L975,P975+F976,F976)</f>
        <v>65936</v>
      </c>
      <c r="Q976" s="1" t="n">
        <f aca="false">IF($L976=$L975,Q975+G976,G976)</f>
        <v>61142</v>
      </c>
      <c r="R976" s="1" t="n">
        <f aca="false">IF($L976=$L975,R975+H976,H976)</f>
        <v>32251</v>
      </c>
      <c r="S976" s="1" t="str">
        <f aca="false">IF($M977=1,N976/$M976,"")</f>
        <v/>
      </c>
      <c r="T976" s="1" t="str">
        <f aca="false">IF($M977=1,O976/$M976,"")</f>
        <v/>
      </c>
      <c r="U976" s="1" t="str">
        <f aca="false">IF($M977=1,P976/$M976,"")</f>
        <v/>
      </c>
      <c r="V976" s="1" t="str">
        <f aca="false">IF($M977=1,Q976/$M976,"")</f>
        <v/>
      </c>
      <c r="W976" s="1" t="str">
        <f aca="false">IF($M977=1,R976/$M976,"")</f>
        <v/>
      </c>
      <c r="X976" s="1" t="n">
        <f aca="false">IF($L976=$L975,X975+D976^2,D976^2)</f>
        <v>20873313</v>
      </c>
      <c r="Y976" s="1" t="n">
        <f aca="false">IF($L976=$L975,Y975+E976^2,E976^2)</f>
        <v>80435728</v>
      </c>
      <c r="Z976" s="1" t="n">
        <f aca="false">IF($L976=$L975,Z975+F976^2,F976^2)</f>
        <v>42626910</v>
      </c>
      <c r="AA976" s="1" t="n">
        <f aca="false">IF($L976=$L975,AA975+G976^2,G976^2)</f>
        <v>36653068</v>
      </c>
      <c r="AB976" s="1" t="n">
        <f aca="false">IF($L976=$L975,AB975+H976^2,H976^2)</f>
        <v>10197597</v>
      </c>
      <c r="AC976" s="1" t="str">
        <f aca="false">IF($M977=1,SQRT(((X976)/($M976))-S976^2),"")</f>
        <v/>
      </c>
      <c r="AD976" s="1" t="str">
        <f aca="false">IF($M977=1,SQRT(((Y976)/($M976))-T976^2),"")</f>
        <v/>
      </c>
      <c r="AE976" s="1" t="str">
        <f aca="false">IF($M977=1,SQRT(((Z976)/($M976))-U976^2),"")</f>
        <v/>
      </c>
      <c r="AF976" s="1" t="str">
        <f aca="false">IF($M977=1,SQRT(((AA976)/($M976))-V976^2),"")</f>
        <v/>
      </c>
      <c r="AG976" s="1" t="str">
        <f aca="false">IF($M977=1,SQRT(((AB976)/($M976))-W976^2),"")</f>
        <v/>
      </c>
    </row>
    <row r="977" customFormat="false" ht="12.8" hidden="false" customHeight="false" outlineLevel="0" collapsed="false">
      <c r="A977" s="0" t="n">
        <v>0.0714180469513</v>
      </c>
      <c r="B977" s="0" t="n">
        <v>1577122835.12</v>
      </c>
      <c r="C977" s="0" t="n">
        <f aca="false">B977-1577122810.47</f>
        <v>24.6499998569489</v>
      </c>
      <c r="D977" s="0" t="n">
        <v>454</v>
      </c>
      <c r="E977" s="0" t="n">
        <v>889</v>
      </c>
      <c r="F977" s="0" t="n">
        <v>653</v>
      </c>
      <c r="G977" s="0" t="n">
        <v>609</v>
      </c>
      <c r="H977" s="0" t="n">
        <v>319</v>
      </c>
      <c r="I977" s="0" t="n">
        <f aca="false">(D977+E977+F977+G977+H977)/5</f>
        <v>584.8</v>
      </c>
      <c r="J977" s="0" t="n">
        <f aca="false">I977-577.6</f>
        <v>7.19999999999993</v>
      </c>
      <c r="K977" s="0" t="n">
        <f aca="false">(I977-I976)/(A977-A976)</f>
        <v>8.13101736970775</v>
      </c>
      <c r="L977" s="0" t="str">
        <f aca="false">IF(G977&gt;590,"RELAX",IF(G977&lt;500,"FIST","TRANSITION"))</f>
        <v>RELAX</v>
      </c>
      <c r="M977" s="1" t="n">
        <f aca="false">IF(L977=L976,M976+1,1)</f>
        <v>103</v>
      </c>
      <c r="N977" s="1" t="n">
        <f aca="false">IF($L977=$L976,N976+D977,D977)</f>
        <v>46595</v>
      </c>
      <c r="O977" s="1" t="n">
        <f aca="false">IF($L977=$L976,O976+E977,E977)</f>
        <v>91467</v>
      </c>
      <c r="P977" s="1" t="n">
        <f aca="false">IF($L977=$L976,P976+F977,F977)</f>
        <v>66589</v>
      </c>
      <c r="Q977" s="1" t="n">
        <f aca="false">IF($L977=$L976,Q976+G977,G977)</f>
        <v>61751</v>
      </c>
      <c r="R977" s="1" t="n">
        <f aca="false">IF($L977=$L976,R976+H977,H977)</f>
        <v>32570</v>
      </c>
      <c r="S977" s="1" t="str">
        <f aca="false">IF($M978=1,N977/$M977,"")</f>
        <v/>
      </c>
      <c r="T977" s="1" t="str">
        <f aca="false">IF($M978=1,O977/$M977,"")</f>
        <v/>
      </c>
      <c r="U977" s="1" t="str">
        <f aca="false">IF($M978=1,P977/$M977,"")</f>
        <v/>
      </c>
      <c r="V977" s="1" t="str">
        <f aca="false">IF($M978=1,Q977/$M977,"")</f>
        <v/>
      </c>
      <c r="W977" s="1" t="str">
        <f aca="false">IF($M978=1,R977/$M977,"")</f>
        <v/>
      </c>
      <c r="X977" s="1" t="n">
        <f aca="false">IF($L977=$L976,X976+D977^2,D977^2)</f>
        <v>21079429</v>
      </c>
      <c r="Y977" s="1" t="n">
        <f aca="false">IF($L977=$L976,Y976+E977^2,E977^2)</f>
        <v>81226049</v>
      </c>
      <c r="Z977" s="1" t="n">
        <f aca="false">IF($L977=$L976,Z976+F977^2,F977^2)</f>
        <v>43053319</v>
      </c>
      <c r="AA977" s="1" t="n">
        <f aca="false">IF($L977=$L976,AA976+G977^2,G977^2)</f>
        <v>37023949</v>
      </c>
      <c r="AB977" s="1" t="n">
        <f aca="false">IF($L977=$L976,AB976+H977^2,H977^2)</f>
        <v>10299358</v>
      </c>
      <c r="AC977" s="1" t="str">
        <f aca="false">IF($M978=1,SQRT(((X977)/($M977))-S977^2),"")</f>
        <v/>
      </c>
      <c r="AD977" s="1" t="str">
        <f aca="false">IF($M978=1,SQRT(((Y977)/($M977))-T977^2),"")</f>
        <v/>
      </c>
      <c r="AE977" s="1" t="str">
        <f aca="false">IF($M978=1,SQRT(((Z977)/($M977))-U977^2),"")</f>
        <v/>
      </c>
      <c r="AF977" s="1" t="str">
        <f aca="false">IF($M978=1,SQRT(((AA977)/($M977))-V977^2),"")</f>
        <v/>
      </c>
      <c r="AG977" s="1" t="str">
        <f aca="false">IF($M978=1,SQRT(((AB977)/($M977))-W977^2),"")</f>
        <v/>
      </c>
    </row>
    <row r="978" customFormat="false" ht="12.8" hidden="false" customHeight="false" outlineLevel="0" collapsed="false">
      <c r="A978" s="0" t="n">
        <v>0.0918989181519</v>
      </c>
      <c r="B978" s="0" t="n">
        <v>1577122835.14</v>
      </c>
      <c r="C978" s="0" t="n">
        <f aca="false">B978-1577122810.47</f>
        <v>24.6700000762939</v>
      </c>
      <c r="D978" s="0" t="n">
        <v>454</v>
      </c>
      <c r="E978" s="0" t="n">
        <v>889</v>
      </c>
      <c r="F978" s="0" t="n">
        <v>653</v>
      </c>
      <c r="G978" s="0" t="n">
        <v>609</v>
      </c>
      <c r="H978" s="0" t="n">
        <v>318</v>
      </c>
      <c r="I978" s="0" t="n">
        <f aca="false">(D978+E978+F978+G978+H978)/5</f>
        <v>584.6</v>
      </c>
      <c r="J978" s="0" t="n">
        <f aca="false">I978-577.6</f>
        <v>7</v>
      </c>
      <c r="K978" s="0" t="n">
        <f aca="false">(I978-I977)/(A978-A977)</f>
        <v>-9.76520959684921</v>
      </c>
      <c r="L978" s="0" t="str">
        <f aca="false">IF(G978&gt;590,"RELAX",IF(G978&lt;500,"FIST","TRANSITION"))</f>
        <v>RELAX</v>
      </c>
      <c r="M978" s="1" t="n">
        <f aca="false">IF(L978=L977,M977+1,1)</f>
        <v>104</v>
      </c>
      <c r="N978" s="1" t="n">
        <f aca="false">IF($L978=$L977,N977+D978,D978)</f>
        <v>47049</v>
      </c>
      <c r="O978" s="1" t="n">
        <f aca="false">IF($L978=$L977,O977+E978,E978)</f>
        <v>92356</v>
      </c>
      <c r="P978" s="1" t="n">
        <f aca="false">IF($L978=$L977,P977+F978,F978)</f>
        <v>67242</v>
      </c>
      <c r="Q978" s="1" t="n">
        <f aca="false">IF($L978=$L977,Q977+G978,G978)</f>
        <v>62360</v>
      </c>
      <c r="R978" s="1" t="n">
        <f aca="false">IF($L978=$L977,R977+H978,H978)</f>
        <v>32888</v>
      </c>
      <c r="S978" s="1" t="str">
        <f aca="false">IF($M979=1,N978/$M978,"")</f>
        <v/>
      </c>
      <c r="T978" s="1" t="str">
        <f aca="false">IF($M979=1,O978/$M978,"")</f>
        <v/>
      </c>
      <c r="U978" s="1" t="str">
        <f aca="false">IF($M979=1,P978/$M978,"")</f>
        <v/>
      </c>
      <c r="V978" s="1" t="str">
        <f aca="false">IF($M979=1,Q978/$M978,"")</f>
        <v/>
      </c>
      <c r="W978" s="1" t="str">
        <f aca="false">IF($M979=1,R978/$M978,"")</f>
        <v/>
      </c>
      <c r="X978" s="1" t="n">
        <f aca="false">IF($L978=$L977,X977+D978^2,D978^2)</f>
        <v>21285545</v>
      </c>
      <c r="Y978" s="1" t="n">
        <f aca="false">IF($L978=$L977,Y977+E978^2,E978^2)</f>
        <v>82016370</v>
      </c>
      <c r="Z978" s="1" t="n">
        <f aca="false">IF($L978=$L977,Z977+F978^2,F978^2)</f>
        <v>43479728</v>
      </c>
      <c r="AA978" s="1" t="n">
        <f aca="false">IF($L978=$L977,AA977+G978^2,G978^2)</f>
        <v>37394830</v>
      </c>
      <c r="AB978" s="1" t="n">
        <f aca="false">IF($L978=$L977,AB977+H978^2,H978^2)</f>
        <v>10400482</v>
      </c>
      <c r="AC978" s="1" t="str">
        <f aca="false">IF($M979=1,SQRT(((X978)/($M978))-S978^2),"")</f>
        <v/>
      </c>
      <c r="AD978" s="1" t="str">
        <f aca="false">IF($M979=1,SQRT(((Y978)/($M978))-T978^2),"")</f>
        <v/>
      </c>
      <c r="AE978" s="1" t="str">
        <f aca="false">IF($M979=1,SQRT(((Z978)/($M978))-U978^2),"")</f>
        <v/>
      </c>
      <c r="AF978" s="1" t="str">
        <f aca="false">IF($M979=1,SQRT(((AA978)/($M978))-V978^2),"")</f>
        <v/>
      </c>
      <c r="AG978" s="1" t="str">
        <f aca="false">IF($M979=1,SQRT(((AB978)/($M978))-W978^2),"")</f>
        <v/>
      </c>
    </row>
    <row r="979" customFormat="false" ht="12.8" hidden="false" customHeight="false" outlineLevel="0" collapsed="false">
      <c r="A979" s="0" t="n">
        <v>0.116661071777</v>
      </c>
      <c r="B979" s="0" t="n">
        <v>1577122835.17</v>
      </c>
      <c r="C979" s="0" t="n">
        <f aca="false">B979-1577122810.47</f>
        <v>24.7000000476837</v>
      </c>
      <c r="D979" s="0" t="n">
        <v>453</v>
      </c>
      <c r="E979" s="0" t="n">
        <v>888</v>
      </c>
      <c r="F979" s="0" t="n">
        <v>653</v>
      </c>
      <c r="G979" s="0" t="n">
        <v>608</v>
      </c>
      <c r="H979" s="0" t="n">
        <v>318</v>
      </c>
      <c r="I979" s="0" t="n">
        <f aca="false">(D979+E979+F979+G979+H979)/5</f>
        <v>584</v>
      </c>
      <c r="J979" s="0" t="n">
        <f aca="false">I979-577.6</f>
        <v>6.39999999999998</v>
      </c>
      <c r="K979" s="0" t="n">
        <f aca="false">(I979-I978)/(A979-A978)</f>
        <v>-24.2305257080643</v>
      </c>
      <c r="L979" s="0" t="str">
        <f aca="false">IF(G979&gt;590,"RELAX",IF(G979&lt;500,"FIST","TRANSITION"))</f>
        <v>RELAX</v>
      </c>
      <c r="M979" s="1" t="n">
        <f aca="false">IF(L979=L978,M978+1,1)</f>
        <v>105</v>
      </c>
      <c r="N979" s="1" t="n">
        <f aca="false">IF($L979=$L978,N978+D979,D979)</f>
        <v>47502</v>
      </c>
      <c r="O979" s="1" t="n">
        <f aca="false">IF($L979=$L978,O978+E979,E979)</f>
        <v>93244</v>
      </c>
      <c r="P979" s="1" t="n">
        <f aca="false">IF($L979=$L978,P978+F979,F979)</f>
        <v>67895</v>
      </c>
      <c r="Q979" s="1" t="n">
        <f aca="false">IF($L979=$L978,Q978+G979,G979)</f>
        <v>62968</v>
      </c>
      <c r="R979" s="1" t="n">
        <f aca="false">IF($L979=$L978,R978+H979,H979)</f>
        <v>33206</v>
      </c>
      <c r="S979" s="1" t="str">
        <f aca="false">IF($M980=1,N979/$M979,"")</f>
        <v/>
      </c>
      <c r="T979" s="1" t="str">
        <f aca="false">IF($M980=1,O979/$M979,"")</f>
        <v/>
      </c>
      <c r="U979" s="1" t="str">
        <f aca="false">IF($M980=1,P979/$M979,"")</f>
        <v/>
      </c>
      <c r="V979" s="1" t="str">
        <f aca="false">IF($M980=1,Q979/$M979,"")</f>
        <v/>
      </c>
      <c r="W979" s="1" t="str">
        <f aca="false">IF($M980=1,R979/$M979,"")</f>
        <v/>
      </c>
      <c r="X979" s="1" t="n">
        <f aca="false">IF($L979=$L978,X978+D979^2,D979^2)</f>
        <v>21490754</v>
      </c>
      <c r="Y979" s="1" t="n">
        <f aca="false">IF($L979=$L978,Y978+E979^2,E979^2)</f>
        <v>82804914</v>
      </c>
      <c r="Z979" s="1" t="n">
        <f aca="false">IF($L979=$L978,Z978+F979^2,F979^2)</f>
        <v>43906137</v>
      </c>
      <c r="AA979" s="1" t="n">
        <f aca="false">IF($L979=$L978,AA978+G979^2,G979^2)</f>
        <v>37764494</v>
      </c>
      <c r="AB979" s="1" t="n">
        <f aca="false">IF($L979=$L978,AB978+H979^2,H979^2)</f>
        <v>10501606</v>
      </c>
      <c r="AC979" s="1" t="str">
        <f aca="false">IF($M980=1,SQRT(((X979)/($M979))-S979^2),"")</f>
        <v/>
      </c>
      <c r="AD979" s="1" t="str">
        <f aca="false">IF($M980=1,SQRT(((Y979)/($M979))-T979^2),"")</f>
        <v/>
      </c>
      <c r="AE979" s="1" t="str">
        <f aca="false">IF($M980=1,SQRT(((Z979)/($M979))-U979^2),"")</f>
        <v/>
      </c>
      <c r="AF979" s="1" t="str">
        <f aca="false">IF($M980=1,SQRT(((AA979)/($M979))-V979^2),"")</f>
        <v/>
      </c>
      <c r="AG979" s="1" t="str">
        <f aca="false">IF($M980=1,SQRT(((AB979)/($M979))-W979^2),"")</f>
        <v/>
      </c>
    </row>
    <row r="980" customFormat="false" ht="12.8" hidden="false" customHeight="false" outlineLevel="0" collapsed="false">
      <c r="A980" s="0" t="n">
        <v>0.137033939362</v>
      </c>
      <c r="B980" s="0" t="n">
        <v>1577122835.19</v>
      </c>
      <c r="C980" s="0" t="n">
        <f aca="false">B980-1577122810.47</f>
        <v>24.7200000286102</v>
      </c>
      <c r="D980" s="0" t="n">
        <v>453</v>
      </c>
      <c r="E980" s="0" t="n">
        <v>887</v>
      </c>
      <c r="F980" s="0" t="n">
        <v>653</v>
      </c>
      <c r="G980" s="0" t="n">
        <v>608</v>
      </c>
      <c r="H980" s="0" t="n">
        <v>318</v>
      </c>
      <c r="I980" s="0" t="n">
        <f aca="false">(D980+E980+F980+G980+H980)/5</f>
        <v>583.8</v>
      </c>
      <c r="J980" s="0" t="n">
        <f aca="false">I980-577.6</f>
        <v>6.19999999999993</v>
      </c>
      <c r="K980" s="0" t="n">
        <f aca="false">(I980-I979)/(A980-A979)</f>
        <v>-9.81697834954271</v>
      </c>
      <c r="L980" s="0" t="str">
        <f aca="false">IF(G980&gt;590,"RELAX",IF(G980&lt;500,"FIST","TRANSITION"))</f>
        <v>RELAX</v>
      </c>
      <c r="M980" s="1" t="n">
        <f aca="false">IF(L980=L979,M979+1,1)</f>
        <v>106</v>
      </c>
      <c r="N980" s="1" t="n">
        <f aca="false">IF($L980=$L979,N979+D980,D980)</f>
        <v>47955</v>
      </c>
      <c r="O980" s="1" t="n">
        <f aca="false">IF($L980=$L979,O979+E980,E980)</f>
        <v>94131</v>
      </c>
      <c r="P980" s="1" t="n">
        <f aca="false">IF($L980=$L979,P979+F980,F980)</f>
        <v>68548</v>
      </c>
      <c r="Q980" s="1" t="n">
        <f aca="false">IF($L980=$L979,Q979+G980,G980)</f>
        <v>63576</v>
      </c>
      <c r="R980" s="1" t="n">
        <f aca="false">IF($L980=$L979,R979+H980,H980)</f>
        <v>33524</v>
      </c>
      <c r="S980" s="1" t="str">
        <f aca="false">IF($M981=1,N980/$M980,"")</f>
        <v/>
      </c>
      <c r="T980" s="1" t="str">
        <f aca="false">IF($M981=1,O980/$M980,"")</f>
        <v/>
      </c>
      <c r="U980" s="1" t="str">
        <f aca="false">IF($M981=1,P980/$M980,"")</f>
        <v/>
      </c>
      <c r="V980" s="1" t="str">
        <f aca="false">IF($M981=1,Q980/$M980,"")</f>
        <v/>
      </c>
      <c r="W980" s="1" t="str">
        <f aca="false">IF($M981=1,R980/$M980,"")</f>
        <v/>
      </c>
      <c r="X980" s="1" t="n">
        <f aca="false">IF($L980=$L979,X979+D980^2,D980^2)</f>
        <v>21695963</v>
      </c>
      <c r="Y980" s="1" t="n">
        <f aca="false">IF($L980=$L979,Y979+E980^2,E980^2)</f>
        <v>83591683</v>
      </c>
      <c r="Z980" s="1" t="n">
        <f aca="false">IF($L980=$L979,Z979+F980^2,F980^2)</f>
        <v>44332546</v>
      </c>
      <c r="AA980" s="1" t="n">
        <f aca="false">IF($L980=$L979,AA979+G980^2,G980^2)</f>
        <v>38134158</v>
      </c>
      <c r="AB980" s="1" t="n">
        <f aca="false">IF($L980=$L979,AB979+H980^2,H980^2)</f>
        <v>10602730</v>
      </c>
      <c r="AC980" s="1" t="str">
        <f aca="false">IF($M981=1,SQRT(((X980)/($M980))-S980^2),"")</f>
        <v/>
      </c>
      <c r="AD980" s="1" t="str">
        <f aca="false">IF($M981=1,SQRT(((Y980)/($M980))-T980^2),"")</f>
        <v/>
      </c>
      <c r="AE980" s="1" t="str">
        <f aca="false">IF($M981=1,SQRT(((Z980)/($M980))-U980^2),"")</f>
        <v/>
      </c>
      <c r="AF980" s="1" t="str">
        <f aca="false">IF($M981=1,SQRT(((AA980)/($M980))-V980^2),"")</f>
        <v/>
      </c>
      <c r="AG980" s="1" t="str">
        <f aca="false">IF($M981=1,SQRT(((AB980)/($M980))-W980^2),"")</f>
        <v/>
      </c>
    </row>
    <row r="981" customFormat="false" ht="12.8" hidden="false" customHeight="false" outlineLevel="0" collapsed="false">
      <c r="A981" s="0" t="n">
        <v>0.161747932434</v>
      </c>
      <c r="B981" s="0" t="n">
        <v>1577122835.21</v>
      </c>
      <c r="C981" s="0" t="n">
        <f aca="false">B981-1577122810.47</f>
        <v>24.7400000095367</v>
      </c>
      <c r="D981" s="0" t="n">
        <v>455</v>
      </c>
      <c r="E981" s="0" t="n">
        <v>889</v>
      </c>
      <c r="F981" s="0" t="n">
        <v>653</v>
      </c>
      <c r="G981" s="0" t="n">
        <v>609</v>
      </c>
      <c r="H981" s="0" t="n">
        <v>317</v>
      </c>
      <c r="I981" s="0" t="n">
        <f aca="false">(D981+E981+F981+G981+H981)/5</f>
        <v>584.6</v>
      </c>
      <c r="J981" s="0" t="n">
        <f aca="false">I981-577.6</f>
        <v>7</v>
      </c>
      <c r="K981" s="0" t="n">
        <f aca="false">(I981-I980)/(A981-A980)</f>
        <v>32.3703254941201</v>
      </c>
      <c r="L981" s="0" t="str">
        <f aca="false">IF(G981&gt;590,"RELAX",IF(G981&lt;500,"FIST","TRANSITION"))</f>
        <v>RELAX</v>
      </c>
      <c r="M981" s="1" t="n">
        <f aca="false">IF(L981=L980,M980+1,1)</f>
        <v>107</v>
      </c>
      <c r="N981" s="1" t="n">
        <f aca="false">IF($L981=$L980,N980+D981,D981)</f>
        <v>48410</v>
      </c>
      <c r="O981" s="1" t="n">
        <f aca="false">IF($L981=$L980,O980+E981,E981)</f>
        <v>95020</v>
      </c>
      <c r="P981" s="1" t="n">
        <f aca="false">IF($L981=$L980,P980+F981,F981)</f>
        <v>69201</v>
      </c>
      <c r="Q981" s="1" t="n">
        <f aca="false">IF($L981=$L980,Q980+G981,G981)</f>
        <v>64185</v>
      </c>
      <c r="R981" s="1" t="n">
        <f aca="false">IF($L981=$L980,R980+H981,H981)</f>
        <v>33841</v>
      </c>
      <c r="S981" s="1" t="str">
        <f aca="false">IF($M982=1,N981/$M981,"")</f>
        <v/>
      </c>
      <c r="T981" s="1" t="str">
        <f aca="false">IF($M982=1,O981/$M981,"")</f>
        <v/>
      </c>
      <c r="U981" s="1" t="str">
        <f aca="false">IF($M982=1,P981/$M981,"")</f>
        <v/>
      </c>
      <c r="V981" s="1" t="str">
        <f aca="false">IF($M982=1,Q981/$M981,"")</f>
        <v/>
      </c>
      <c r="W981" s="1" t="str">
        <f aca="false">IF($M982=1,R981/$M981,"")</f>
        <v/>
      </c>
      <c r="X981" s="1" t="n">
        <f aca="false">IF($L981=$L980,X980+D981^2,D981^2)</f>
        <v>21902988</v>
      </c>
      <c r="Y981" s="1" t="n">
        <f aca="false">IF($L981=$L980,Y980+E981^2,E981^2)</f>
        <v>84382004</v>
      </c>
      <c r="Z981" s="1" t="n">
        <f aca="false">IF($L981=$L980,Z980+F981^2,F981^2)</f>
        <v>44758955</v>
      </c>
      <c r="AA981" s="1" t="n">
        <f aca="false">IF($L981=$L980,AA980+G981^2,G981^2)</f>
        <v>38505039</v>
      </c>
      <c r="AB981" s="1" t="n">
        <f aca="false">IF($L981=$L980,AB980+H981^2,H981^2)</f>
        <v>10703219</v>
      </c>
      <c r="AC981" s="1" t="str">
        <f aca="false">IF($M982=1,SQRT(((X981)/($M981))-S981^2),"")</f>
        <v/>
      </c>
      <c r="AD981" s="1" t="str">
        <f aca="false">IF($M982=1,SQRT(((Y981)/($M981))-T981^2),"")</f>
        <v/>
      </c>
      <c r="AE981" s="1" t="str">
        <f aca="false">IF($M982=1,SQRT(((Z981)/($M981))-U981^2),"")</f>
        <v/>
      </c>
      <c r="AF981" s="1" t="str">
        <f aca="false">IF($M982=1,SQRT(((AA981)/($M981))-V981^2),"")</f>
        <v/>
      </c>
      <c r="AG981" s="1" t="str">
        <f aca="false">IF($M982=1,SQRT(((AB981)/($M981))-W981^2),"")</f>
        <v/>
      </c>
    </row>
    <row r="982" customFormat="false" ht="12.8" hidden="false" customHeight="false" outlineLevel="0" collapsed="false">
      <c r="A982" s="0" t="n">
        <v>0.186079978943</v>
      </c>
      <c r="B982" s="0" t="n">
        <v>1577122835.24</v>
      </c>
      <c r="C982" s="0" t="n">
        <f aca="false">B982-1577122810.47</f>
        <v>24.7699999809265</v>
      </c>
      <c r="D982" s="0" t="n">
        <v>454</v>
      </c>
      <c r="E982" s="0" t="n">
        <v>889</v>
      </c>
      <c r="F982" s="0" t="n">
        <v>653</v>
      </c>
      <c r="G982" s="0" t="n">
        <v>609</v>
      </c>
      <c r="H982" s="0" t="n">
        <v>318</v>
      </c>
      <c r="I982" s="0" t="n">
        <f aca="false">(D982+E982+F982+G982+H982)/5</f>
        <v>584.6</v>
      </c>
      <c r="J982" s="0" t="n">
        <f aca="false">I982-577.6</f>
        <v>7</v>
      </c>
      <c r="K982" s="0" t="n">
        <f aca="false">(I982-I981)/(A982-A981)</f>
        <v>0</v>
      </c>
      <c r="L982" s="0" t="str">
        <f aca="false">IF(G982&gt;590,"RELAX",IF(G982&lt;500,"FIST","TRANSITION"))</f>
        <v>RELAX</v>
      </c>
      <c r="M982" s="1" t="n">
        <f aca="false">IF(L982=L981,M981+1,1)</f>
        <v>108</v>
      </c>
      <c r="N982" s="1" t="n">
        <f aca="false">IF($L982=$L981,N981+D982,D982)</f>
        <v>48864</v>
      </c>
      <c r="O982" s="1" t="n">
        <f aca="false">IF($L982=$L981,O981+E982,E982)</f>
        <v>95909</v>
      </c>
      <c r="P982" s="1" t="n">
        <f aca="false">IF($L982=$L981,P981+F982,F982)</f>
        <v>69854</v>
      </c>
      <c r="Q982" s="1" t="n">
        <f aca="false">IF($L982=$L981,Q981+G982,G982)</f>
        <v>64794</v>
      </c>
      <c r="R982" s="1" t="n">
        <f aca="false">IF($L982=$L981,R981+H982,H982)</f>
        <v>34159</v>
      </c>
      <c r="S982" s="1" t="str">
        <f aca="false">IF($M983=1,N982/$M982,"")</f>
        <v/>
      </c>
      <c r="T982" s="1" t="str">
        <f aca="false">IF($M983=1,O982/$M982,"")</f>
        <v/>
      </c>
      <c r="U982" s="1" t="str">
        <f aca="false">IF($M983=1,P982/$M982,"")</f>
        <v/>
      </c>
      <c r="V982" s="1" t="str">
        <f aca="false">IF($M983=1,Q982/$M982,"")</f>
        <v/>
      </c>
      <c r="W982" s="1" t="str">
        <f aca="false">IF($M983=1,R982/$M982,"")</f>
        <v/>
      </c>
      <c r="X982" s="1" t="n">
        <f aca="false">IF($L982=$L981,X981+D982^2,D982^2)</f>
        <v>22109104</v>
      </c>
      <c r="Y982" s="1" t="n">
        <f aca="false">IF($L982=$L981,Y981+E982^2,E982^2)</f>
        <v>85172325</v>
      </c>
      <c r="Z982" s="1" t="n">
        <f aca="false">IF($L982=$L981,Z981+F982^2,F982^2)</f>
        <v>45185364</v>
      </c>
      <c r="AA982" s="1" t="n">
        <f aca="false">IF($L982=$L981,AA981+G982^2,G982^2)</f>
        <v>38875920</v>
      </c>
      <c r="AB982" s="1" t="n">
        <f aca="false">IF($L982=$L981,AB981+H982^2,H982^2)</f>
        <v>10804343</v>
      </c>
      <c r="AC982" s="1" t="str">
        <f aca="false">IF($M983=1,SQRT(((X982)/($M982))-S982^2),"")</f>
        <v/>
      </c>
      <c r="AD982" s="1" t="str">
        <f aca="false">IF($M983=1,SQRT(((Y982)/($M982))-T982^2),"")</f>
        <v/>
      </c>
      <c r="AE982" s="1" t="str">
        <f aca="false">IF($M983=1,SQRT(((Z982)/($M982))-U982^2),"")</f>
        <v/>
      </c>
      <c r="AF982" s="1" t="str">
        <f aca="false">IF($M983=1,SQRT(((AA982)/($M982))-V982^2),"")</f>
        <v/>
      </c>
      <c r="AG982" s="1" t="str">
        <f aca="false">IF($M983=1,SQRT(((AB982)/($M982))-W982^2),"")</f>
        <v/>
      </c>
    </row>
    <row r="983" customFormat="false" ht="12.8" hidden="false" customHeight="false" outlineLevel="0" collapsed="false">
      <c r="A983" s="0" t="n">
        <v>0.206907987595</v>
      </c>
      <c r="B983" s="0" t="n">
        <v>1577122835.26</v>
      </c>
      <c r="C983" s="0" t="n">
        <f aca="false">B983-1577122810.47</f>
        <v>24.789999961853</v>
      </c>
      <c r="D983" s="0" t="n">
        <v>454</v>
      </c>
      <c r="E983" s="0" t="n">
        <v>889</v>
      </c>
      <c r="F983" s="0" t="n">
        <v>653</v>
      </c>
      <c r="G983" s="0" t="n">
        <v>609</v>
      </c>
      <c r="H983" s="0" t="n">
        <v>320</v>
      </c>
      <c r="I983" s="0" t="n">
        <f aca="false">(D983+E983+F983+G983+H983)/5</f>
        <v>585</v>
      </c>
      <c r="J983" s="0" t="n">
        <f aca="false">I983-577.6</f>
        <v>7.39999999999998</v>
      </c>
      <c r="K983" s="0" t="n">
        <f aca="false">(I983-I982)/(A983-A982)</f>
        <v>19.2049084808483</v>
      </c>
      <c r="L983" s="0" t="str">
        <f aca="false">IF(G983&gt;590,"RELAX",IF(G983&lt;500,"FIST","TRANSITION"))</f>
        <v>RELAX</v>
      </c>
      <c r="M983" s="1" t="n">
        <f aca="false">IF(L983=L982,M982+1,1)</f>
        <v>109</v>
      </c>
      <c r="N983" s="1" t="n">
        <f aca="false">IF($L983=$L982,N982+D983,D983)</f>
        <v>49318</v>
      </c>
      <c r="O983" s="1" t="n">
        <f aca="false">IF($L983=$L982,O982+E983,E983)</f>
        <v>96798</v>
      </c>
      <c r="P983" s="1" t="n">
        <f aca="false">IF($L983=$L982,P982+F983,F983)</f>
        <v>70507</v>
      </c>
      <c r="Q983" s="1" t="n">
        <f aca="false">IF($L983=$L982,Q982+G983,G983)</f>
        <v>65403</v>
      </c>
      <c r="R983" s="1" t="n">
        <f aca="false">IF($L983=$L982,R982+H983,H983)</f>
        <v>34479</v>
      </c>
      <c r="S983" s="1" t="str">
        <f aca="false">IF($M984=1,N983/$M983,"")</f>
        <v/>
      </c>
      <c r="T983" s="1" t="str">
        <f aca="false">IF($M984=1,O983/$M983,"")</f>
        <v/>
      </c>
      <c r="U983" s="1" t="str">
        <f aca="false">IF($M984=1,P983/$M983,"")</f>
        <v/>
      </c>
      <c r="V983" s="1" t="str">
        <f aca="false">IF($M984=1,Q983/$M983,"")</f>
        <v/>
      </c>
      <c r="W983" s="1" t="str">
        <f aca="false">IF($M984=1,R983/$M983,"")</f>
        <v/>
      </c>
      <c r="X983" s="1" t="n">
        <f aca="false">IF($L983=$L982,X982+D983^2,D983^2)</f>
        <v>22315220</v>
      </c>
      <c r="Y983" s="1" t="n">
        <f aca="false">IF($L983=$L982,Y982+E983^2,E983^2)</f>
        <v>85962646</v>
      </c>
      <c r="Z983" s="1" t="n">
        <f aca="false">IF($L983=$L982,Z982+F983^2,F983^2)</f>
        <v>45611773</v>
      </c>
      <c r="AA983" s="1" t="n">
        <f aca="false">IF($L983=$L982,AA982+G983^2,G983^2)</f>
        <v>39246801</v>
      </c>
      <c r="AB983" s="1" t="n">
        <f aca="false">IF($L983=$L982,AB982+H983^2,H983^2)</f>
        <v>10906743</v>
      </c>
      <c r="AC983" s="1" t="str">
        <f aca="false">IF($M984=1,SQRT(((X983)/($M983))-S983^2),"")</f>
        <v/>
      </c>
      <c r="AD983" s="1" t="str">
        <f aca="false">IF($M984=1,SQRT(((Y983)/($M983))-T983^2),"")</f>
        <v/>
      </c>
      <c r="AE983" s="1" t="str">
        <f aca="false">IF($M984=1,SQRT(((Z983)/($M983))-U983^2),"")</f>
        <v/>
      </c>
      <c r="AF983" s="1" t="str">
        <f aca="false">IF($M984=1,SQRT(((AA983)/($M983))-V983^2),"")</f>
        <v/>
      </c>
      <c r="AG983" s="1" t="str">
        <f aca="false">IF($M984=1,SQRT(((AB983)/($M983))-W983^2),"")</f>
        <v/>
      </c>
    </row>
    <row r="984" customFormat="false" ht="12.8" hidden="false" customHeight="false" outlineLevel="0" collapsed="false">
      <c r="A984" s="0" t="n">
        <v>0.23143196106</v>
      </c>
      <c r="B984" s="0" t="n">
        <v>1577122835.28</v>
      </c>
      <c r="C984" s="0" t="n">
        <f aca="false">B984-1577122810.47</f>
        <v>24.8099999427795</v>
      </c>
      <c r="D984" s="0" t="n">
        <v>453</v>
      </c>
      <c r="E984" s="0" t="n">
        <v>890</v>
      </c>
      <c r="F984" s="0" t="n">
        <v>653</v>
      </c>
      <c r="G984" s="0" t="n">
        <v>611</v>
      </c>
      <c r="H984" s="0" t="n">
        <v>319</v>
      </c>
      <c r="I984" s="0" t="n">
        <f aca="false">(D984+E984+F984+G984+H984)/5</f>
        <v>585.2</v>
      </c>
      <c r="J984" s="0" t="n">
        <f aca="false">I984-577.6</f>
        <v>7.60000000000002</v>
      </c>
      <c r="K984" s="0" t="n">
        <f aca="false">(I984-I983)/(A984-A983)</f>
        <v>8.15528528790331</v>
      </c>
      <c r="L984" s="0" t="str">
        <f aca="false">IF(G984&gt;590,"RELAX",IF(G984&lt;500,"FIST","TRANSITION"))</f>
        <v>RELAX</v>
      </c>
      <c r="M984" s="1" t="n">
        <f aca="false">IF(L984=L983,M983+1,1)</f>
        <v>110</v>
      </c>
      <c r="N984" s="1" t="n">
        <f aca="false">IF($L984=$L983,N983+D984,D984)</f>
        <v>49771</v>
      </c>
      <c r="O984" s="1" t="n">
        <f aca="false">IF($L984=$L983,O983+E984,E984)</f>
        <v>97688</v>
      </c>
      <c r="P984" s="1" t="n">
        <f aca="false">IF($L984=$L983,P983+F984,F984)</f>
        <v>71160</v>
      </c>
      <c r="Q984" s="1" t="n">
        <f aca="false">IF($L984=$L983,Q983+G984,G984)</f>
        <v>66014</v>
      </c>
      <c r="R984" s="1" t="n">
        <f aca="false">IF($L984=$L983,R983+H984,H984)</f>
        <v>34798</v>
      </c>
      <c r="S984" s="1" t="str">
        <f aca="false">IF($M985=1,N984/$M984,"")</f>
        <v/>
      </c>
      <c r="T984" s="1" t="str">
        <f aca="false">IF($M985=1,O984/$M984,"")</f>
        <v/>
      </c>
      <c r="U984" s="1" t="str">
        <f aca="false">IF($M985=1,P984/$M984,"")</f>
        <v/>
      </c>
      <c r="V984" s="1" t="str">
        <f aca="false">IF($M985=1,Q984/$M984,"")</f>
        <v/>
      </c>
      <c r="W984" s="1" t="str">
        <f aca="false">IF($M985=1,R984/$M984,"")</f>
        <v/>
      </c>
      <c r="X984" s="1" t="n">
        <f aca="false">IF($L984=$L983,X983+D984^2,D984^2)</f>
        <v>22520429</v>
      </c>
      <c r="Y984" s="1" t="n">
        <f aca="false">IF($L984=$L983,Y983+E984^2,E984^2)</f>
        <v>86754746</v>
      </c>
      <c r="Z984" s="1" t="n">
        <f aca="false">IF($L984=$L983,Z983+F984^2,F984^2)</f>
        <v>46038182</v>
      </c>
      <c r="AA984" s="1" t="n">
        <f aca="false">IF($L984=$L983,AA983+G984^2,G984^2)</f>
        <v>39620122</v>
      </c>
      <c r="AB984" s="1" t="n">
        <f aca="false">IF($L984=$L983,AB983+H984^2,H984^2)</f>
        <v>11008504</v>
      </c>
      <c r="AC984" s="1" t="str">
        <f aca="false">IF($M985=1,SQRT(((X984)/($M984))-S984^2),"")</f>
        <v/>
      </c>
      <c r="AD984" s="1" t="str">
        <f aca="false">IF($M985=1,SQRT(((Y984)/($M984))-T984^2),"")</f>
        <v/>
      </c>
      <c r="AE984" s="1" t="str">
        <f aca="false">IF($M985=1,SQRT(((Z984)/($M984))-U984^2),"")</f>
        <v/>
      </c>
      <c r="AF984" s="1" t="str">
        <f aca="false">IF($M985=1,SQRT(((AA984)/($M984))-V984^2),"")</f>
        <v/>
      </c>
      <c r="AG984" s="1" t="str">
        <f aca="false">IF($M985=1,SQRT(((AB984)/($M984))-W984^2),"")</f>
        <v/>
      </c>
    </row>
    <row r="985" customFormat="false" ht="12.8" hidden="false" customHeight="false" outlineLevel="0" collapsed="false">
      <c r="A985" s="0" t="n">
        <v>0.251707077026</v>
      </c>
      <c r="B985" s="0" t="n">
        <v>1577122835.3</v>
      </c>
      <c r="C985" s="0" t="n">
        <f aca="false">B985-1577122810.47</f>
        <v>24.8299999237061</v>
      </c>
      <c r="D985" s="0" t="n">
        <v>454</v>
      </c>
      <c r="E985" s="0" t="n">
        <v>889</v>
      </c>
      <c r="F985" s="0" t="n">
        <v>653</v>
      </c>
      <c r="G985" s="0" t="n">
        <v>610</v>
      </c>
      <c r="H985" s="0" t="n">
        <v>319</v>
      </c>
      <c r="I985" s="0" t="n">
        <f aca="false">(D985+E985+F985+G985+H985)/5</f>
        <v>585</v>
      </c>
      <c r="J985" s="0" t="n">
        <f aca="false">I985-577.6</f>
        <v>7.39999999999998</v>
      </c>
      <c r="K985" s="0" t="n">
        <f aca="false">(I985-I984)/(A985-A984)</f>
        <v>-9.86430856106728</v>
      </c>
      <c r="L985" s="0" t="str">
        <f aca="false">IF(G985&gt;590,"RELAX",IF(G985&lt;500,"FIST","TRANSITION"))</f>
        <v>RELAX</v>
      </c>
      <c r="M985" s="1" t="n">
        <f aca="false">IF(L985=L984,M984+1,1)</f>
        <v>111</v>
      </c>
      <c r="N985" s="1" t="n">
        <f aca="false">IF($L985=$L984,N984+D985,D985)</f>
        <v>50225</v>
      </c>
      <c r="O985" s="1" t="n">
        <f aca="false">IF($L985=$L984,O984+E985,E985)</f>
        <v>98577</v>
      </c>
      <c r="P985" s="1" t="n">
        <f aca="false">IF($L985=$L984,P984+F985,F985)</f>
        <v>71813</v>
      </c>
      <c r="Q985" s="1" t="n">
        <f aca="false">IF($L985=$L984,Q984+G985,G985)</f>
        <v>66624</v>
      </c>
      <c r="R985" s="1" t="n">
        <f aca="false">IF($L985=$L984,R984+H985,H985)</f>
        <v>35117</v>
      </c>
      <c r="S985" s="1" t="str">
        <f aca="false">IF($M986=1,N985/$M985,"")</f>
        <v/>
      </c>
      <c r="T985" s="1" t="str">
        <f aca="false">IF($M986=1,O985/$M985,"")</f>
        <v/>
      </c>
      <c r="U985" s="1" t="str">
        <f aca="false">IF($M986=1,P985/$M985,"")</f>
        <v/>
      </c>
      <c r="V985" s="1" t="str">
        <f aca="false">IF($M986=1,Q985/$M985,"")</f>
        <v/>
      </c>
      <c r="W985" s="1" t="str">
        <f aca="false">IF($M986=1,R985/$M985,"")</f>
        <v/>
      </c>
      <c r="X985" s="1" t="n">
        <f aca="false">IF($L985=$L984,X984+D985^2,D985^2)</f>
        <v>22726545</v>
      </c>
      <c r="Y985" s="1" t="n">
        <f aca="false">IF($L985=$L984,Y984+E985^2,E985^2)</f>
        <v>87545067</v>
      </c>
      <c r="Z985" s="1" t="n">
        <f aca="false">IF($L985=$L984,Z984+F985^2,F985^2)</f>
        <v>46464591</v>
      </c>
      <c r="AA985" s="1" t="n">
        <f aca="false">IF($L985=$L984,AA984+G985^2,G985^2)</f>
        <v>39992222</v>
      </c>
      <c r="AB985" s="1" t="n">
        <f aca="false">IF($L985=$L984,AB984+H985^2,H985^2)</f>
        <v>11110265</v>
      </c>
      <c r="AC985" s="1" t="str">
        <f aca="false">IF($M986=1,SQRT(((X985)/($M985))-S985^2),"")</f>
        <v/>
      </c>
      <c r="AD985" s="1" t="str">
        <f aca="false">IF($M986=1,SQRT(((Y985)/($M985))-T985^2),"")</f>
        <v/>
      </c>
      <c r="AE985" s="1" t="str">
        <f aca="false">IF($M986=1,SQRT(((Z985)/($M985))-U985^2),"")</f>
        <v/>
      </c>
      <c r="AF985" s="1" t="str">
        <f aca="false">IF($M986=1,SQRT(((AA985)/($M985))-V985^2),"")</f>
        <v/>
      </c>
      <c r="AG985" s="1" t="str">
        <f aca="false">IF($M986=1,SQRT(((AB985)/($M985))-W985^2),"")</f>
        <v/>
      </c>
    </row>
    <row r="986" customFormat="false" ht="12.8" hidden="false" customHeight="false" outlineLevel="0" collapsed="false">
      <c r="A986" s="0" t="n">
        <v>0.276480913162</v>
      </c>
      <c r="B986" s="0" t="n">
        <v>1577122835.33</v>
      </c>
      <c r="C986" s="0" t="n">
        <f aca="false">B986-1577122810.47</f>
        <v>24.8599998950958</v>
      </c>
      <c r="D986" s="0" t="n">
        <v>454</v>
      </c>
      <c r="E986" s="0" t="n">
        <v>890</v>
      </c>
      <c r="F986" s="0" t="n">
        <v>653</v>
      </c>
      <c r="G986" s="0" t="n">
        <v>610</v>
      </c>
      <c r="H986" s="0" t="n">
        <v>319</v>
      </c>
      <c r="I986" s="0" t="n">
        <f aca="false">(D986+E986+F986+G986+H986)/5</f>
        <v>585.2</v>
      </c>
      <c r="J986" s="0" t="n">
        <f aca="false">I986-577.6</f>
        <v>7.60000000000002</v>
      </c>
      <c r="K986" s="0" t="n">
        <f aca="false">(I986-I985)/(A986-A985)</f>
        <v>8.07303313471974</v>
      </c>
      <c r="L986" s="0" t="str">
        <f aca="false">IF(G986&gt;590,"RELAX",IF(G986&lt;500,"FIST","TRANSITION"))</f>
        <v>RELAX</v>
      </c>
      <c r="M986" s="1" t="n">
        <f aca="false">IF(L986=L985,M985+1,1)</f>
        <v>112</v>
      </c>
      <c r="N986" s="1" t="n">
        <f aca="false">IF($L986=$L985,N985+D986,D986)</f>
        <v>50679</v>
      </c>
      <c r="O986" s="1" t="n">
        <f aca="false">IF($L986=$L985,O985+E986,E986)</f>
        <v>99467</v>
      </c>
      <c r="P986" s="1" t="n">
        <f aca="false">IF($L986=$L985,P985+F986,F986)</f>
        <v>72466</v>
      </c>
      <c r="Q986" s="1" t="n">
        <f aca="false">IF($L986=$L985,Q985+G986,G986)</f>
        <v>67234</v>
      </c>
      <c r="R986" s="1" t="n">
        <f aca="false">IF($L986=$L985,R985+H986,H986)</f>
        <v>35436</v>
      </c>
      <c r="S986" s="1" t="str">
        <f aca="false">IF($M987=1,N986/$M986,"")</f>
        <v/>
      </c>
      <c r="T986" s="1" t="str">
        <f aca="false">IF($M987=1,O986/$M986,"")</f>
        <v/>
      </c>
      <c r="U986" s="1" t="str">
        <f aca="false">IF($M987=1,P986/$M986,"")</f>
        <v/>
      </c>
      <c r="V986" s="1" t="str">
        <f aca="false">IF($M987=1,Q986/$M986,"")</f>
        <v/>
      </c>
      <c r="W986" s="1" t="str">
        <f aca="false">IF($M987=1,R986/$M986,"")</f>
        <v/>
      </c>
      <c r="X986" s="1" t="n">
        <f aca="false">IF($L986=$L985,X985+D986^2,D986^2)</f>
        <v>22932661</v>
      </c>
      <c r="Y986" s="1" t="n">
        <f aca="false">IF($L986=$L985,Y985+E986^2,E986^2)</f>
        <v>88337167</v>
      </c>
      <c r="Z986" s="1" t="n">
        <f aca="false">IF($L986=$L985,Z985+F986^2,F986^2)</f>
        <v>46891000</v>
      </c>
      <c r="AA986" s="1" t="n">
        <f aca="false">IF($L986=$L985,AA985+G986^2,G986^2)</f>
        <v>40364322</v>
      </c>
      <c r="AB986" s="1" t="n">
        <f aca="false">IF($L986=$L985,AB985+H986^2,H986^2)</f>
        <v>11212026</v>
      </c>
      <c r="AC986" s="1" t="str">
        <f aca="false">IF($M987=1,SQRT(((X986)/($M986))-S986^2),"")</f>
        <v/>
      </c>
      <c r="AD986" s="1" t="str">
        <f aca="false">IF($M987=1,SQRT(((Y986)/($M986))-T986^2),"")</f>
        <v/>
      </c>
      <c r="AE986" s="1" t="str">
        <f aca="false">IF($M987=1,SQRT(((Z986)/($M986))-U986^2),"")</f>
        <v/>
      </c>
      <c r="AF986" s="1" t="str">
        <f aca="false">IF($M987=1,SQRT(((AA986)/($M986))-V986^2),"")</f>
        <v/>
      </c>
      <c r="AG986" s="1" t="str">
        <f aca="false">IF($M987=1,SQRT(((AB986)/($M986))-W986^2),"")</f>
        <v/>
      </c>
    </row>
    <row r="987" customFormat="false" ht="12.8" hidden="false" customHeight="false" outlineLevel="0" collapsed="false">
      <c r="A987" s="0" t="n">
        <v>0.296932935715</v>
      </c>
      <c r="B987" s="0" t="n">
        <v>1577122835.35</v>
      </c>
      <c r="C987" s="0" t="n">
        <f aca="false">B987-1577122810.47</f>
        <v>24.8799998760223</v>
      </c>
      <c r="D987" s="0" t="n">
        <v>454</v>
      </c>
      <c r="E987" s="0" t="n">
        <v>889</v>
      </c>
      <c r="F987" s="0" t="n">
        <v>653</v>
      </c>
      <c r="G987" s="0" t="n">
        <v>611</v>
      </c>
      <c r="H987" s="0" t="n">
        <v>319</v>
      </c>
      <c r="I987" s="0" t="n">
        <f aca="false">(D987+E987+F987+G987+H987)/5</f>
        <v>585.2</v>
      </c>
      <c r="J987" s="0" t="n">
        <f aca="false">I987-577.6</f>
        <v>7.60000000000002</v>
      </c>
      <c r="K987" s="0" t="n">
        <f aca="false">(I987-I986)/(A987-A986)</f>
        <v>0</v>
      </c>
      <c r="L987" s="0" t="str">
        <f aca="false">IF(G987&gt;590,"RELAX",IF(G987&lt;500,"FIST","TRANSITION"))</f>
        <v>RELAX</v>
      </c>
      <c r="M987" s="1" t="n">
        <f aca="false">IF(L987=L986,M986+1,1)</f>
        <v>113</v>
      </c>
      <c r="N987" s="1" t="n">
        <f aca="false">IF($L987=$L986,N986+D987,D987)</f>
        <v>51133</v>
      </c>
      <c r="O987" s="1" t="n">
        <f aca="false">IF($L987=$L986,O986+E987,E987)</f>
        <v>100356</v>
      </c>
      <c r="P987" s="1" t="n">
        <f aca="false">IF($L987=$L986,P986+F987,F987)</f>
        <v>73119</v>
      </c>
      <c r="Q987" s="1" t="n">
        <f aca="false">IF($L987=$L986,Q986+G987,G987)</f>
        <v>67845</v>
      </c>
      <c r="R987" s="1" t="n">
        <f aca="false">IF($L987=$L986,R986+H987,H987)</f>
        <v>35755</v>
      </c>
      <c r="S987" s="1" t="str">
        <f aca="false">IF($M988=1,N987/$M987,"")</f>
        <v/>
      </c>
      <c r="T987" s="1" t="str">
        <f aca="false">IF($M988=1,O987/$M987,"")</f>
        <v/>
      </c>
      <c r="U987" s="1" t="str">
        <f aca="false">IF($M988=1,P987/$M987,"")</f>
        <v/>
      </c>
      <c r="V987" s="1" t="str">
        <f aca="false">IF($M988=1,Q987/$M987,"")</f>
        <v/>
      </c>
      <c r="W987" s="1" t="str">
        <f aca="false">IF($M988=1,R987/$M987,"")</f>
        <v/>
      </c>
      <c r="X987" s="1" t="n">
        <f aca="false">IF($L987=$L986,X986+D987^2,D987^2)</f>
        <v>23138777</v>
      </c>
      <c r="Y987" s="1" t="n">
        <f aca="false">IF($L987=$L986,Y986+E987^2,E987^2)</f>
        <v>89127488</v>
      </c>
      <c r="Z987" s="1" t="n">
        <f aca="false">IF($L987=$L986,Z986+F987^2,F987^2)</f>
        <v>47317409</v>
      </c>
      <c r="AA987" s="1" t="n">
        <f aca="false">IF($L987=$L986,AA986+G987^2,G987^2)</f>
        <v>40737643</v>
      </c>
      <c r="AB987" s="1" t="n">
        <f aca="false">IF($L987=$L986,AB986+H987^2,H987^2)</f>
        <v>11313787</v>
      </c>
      <c r="AC987" s="1" t="str">
        <f aca="false">IF($M988=1,SQRT(((X987)/($M987))-S987^2),"")</f>
        <v/>
      </c>
      <c r="AD987" s="1" t="str">
        <f aca="false">IF($M988=1,SQRT(((Y987)/($M987))-T987^2),"")</f>
        <v/>
      </c>
      <c r="AE987" s="1" t="str">
        <f aca="false">IF($M988=1,SQRT(((Z987)/($M987))-U987^2),"")</f>
        <v/>
      </c>
      <c r="AF987" s="1" t="str">
        <f aca="false">IF($M988=1,SQRT(((AA987)/($M987))-V987^2),"")</f>
        <v/>
      </c>
      <c r="AG987" s="1" t="str">
        <f aca="false">IF($M988=1,SQRT(((AB987)/($M987))-W987^2),"")</f>
        <v/>
      </c>
    </row>
    <row r="988" customFormat="false" ht="12.8" hidden="false" customHeight="false" outlineLevel="0" collapsed="false">
      <c r="A988" s="0" t="n">
        <v>0.321310997009</v>
      </c>
      <c r="B988" s="0" t="n">
        <v>1577122835.37</v>
      </c>
      <c r="C988" s="0" t="n">
        <f aca="false">B988-1577122810.47</f>
        <v>24.8999998569489</v>
      </c>
      <c r="D988" s="0" t="n">
        <v>453</v>
      </c>
      <c r="E988" s="0" t="n">
        <v>889</v>
      </c>
      <c r="F988" s="0" t="n">
        <v>653</v>
      </c>
      <c r="G988" s="0" t="n">
        <v>610</v>
      </c>
      <c r="H988" s="0" t="n">
        <v>318</v>
      </c>
      <c r="I988" s="0" t="n">
        <f aca="false">(D988+E988+F988+G988+H988)/5</f>
        <v>584.6</v>
      </c>
      <c r="J988" s="0" t="n">
        <f aca="false">I988-577.6</f>
        <v>7</v>
      </c>
      <c r="K988" s="0" t="n">
        <f aca="false">(I988-I987)/(A988-A987)</f>
        <v>-24.612293519325</v>
      </c>
      <c r="L988" s="0" t="str">
        <f aca="false">IF(G988&gt;590,"RELAX",IF(G988&lt;500,"FIST","TRANSITION"))</f>
        <v>RELAX</v>
      </c>
      <c r="M988" s="1" t="n">
        <f aca="false">IF(L988=L987,M987+1,1)</f>
        <v>114</v>
      </c>
      <c r="N988" s="1" t="n">
        <f aca="false">IF($L988=$L987,N987+D988,D988)</f>
        <v>51586</v>
      </c>
      <c r="O988" s="1" t="n">
        <f aca="false">IF($L988=$L987,O987+E988,E988)</f>
        <v>101245</v>
      </c>
      <c r="P988" s="1" t="n">
        <f aca="false">IF($L988=$L987,P987+F988,F988)</f>
        <v>73772</v>
      </c>
      <c r="Q988" s="1" t="n">
        <f aca="false">IF($L988=$L987,Q987+G988,G988)</f>
        <v>68455</v>
      </c>
      <c r="R988" s="1" t="n">
        <f aca="false">IF($L988=$L987,R987+H988,H988)</f>
        <v>36073</v>
      </c>
      <c r="S988" s="1" t="str">
        <f aca="false">IF($M989=1,N988/$M988,"")</f>
        <v/>
      </c>
      <c r="T988" s="1" t="str">
        <f aca="false">IF($M989=1,O988/$M988,"")</f>
        <v/>
      </c>
      <c r="U988" s="1" t="str">
        <f aca="false">IF($M989=1,P988/$M988,"")</f>
        <v/>
      </c>
      <c r="V988" s="1" t="str">
        <f aca="false">IF($M989=1,Q988/$M988,"")</f>
        <v/>
      </c>
      <c r="W988" s="1" t="str">
        <f aca="false">IF($M989=1,R988/$M988,"")</f>
        <v/>
      </c>
      <c r="X988" s="1" t="n">
        <f aca="false">IF($L988=$L987,X987+D988^2,D988^2)</f>
        <v>23343986</v>
      </c>
      <c r="Y988" s="1" t="n">
        <f aca="false">IF($L988=$L987,Y987+E988^2,E988^2)</f>
        <v>89917809</v>
      </c>
      <c r="Z988" s="1" t="n">
        <f aca="false">IF($L988=$L987,Z987+F988^2,F988^2)</f>
        <v>47743818</v>
      </c>
      <c r="AA988" s="1" t="n">
        <f aca="false">IF($L988=$L987,AA987+G988^2,G988^2)</f>
        <v>41109743</v>
      </c>
      <c r="AB988" s="1" t="n">
        <f aca="false">IF($L988=$L987,AB987+H988^2,H988^2)</f>
        <v>11414911</v>
      </c>
      <c r="AC988" s="1" t="str">
        <f aca="false">IF($M989=1,SQRT(((X988)/($M988))-S988^2),"")</f>
        <v/>
      </c>
      <c r="AD988" s="1" t="str">
        <f aca="false">IF($M989=1,SQRT(((Y988)/($M988))-T988^2),"")</f>
        <v/>
      </c>
      <c r="AE988" s="1" t="str">
        <f aca="false">IF($M989=1,SQRT(((Z988)/($M988))-U988^2),"")</f>
        <v/>
      </c>
      <c r="AF988" s="1" t="str">
        <f aca="false">IF($M989=1,SQRT(((AA988)/($M988))-V988^2),"")</f>
        <v/>
      </c>
      <c r="AG988" s="1" t="str">
        <f aca="false">IF($M989=1,SQRT(((AB988)/($M988))-W988^2),"")</f>
        <v/>
      </c>
    </row>
    <row r="989" customFormat="false" ht="12.8" hidden="false" customHeight="false" outlineLevel="0" collapsed="false">
      <c r="A989" s="0" t="n">
        <v>0.345781087875</v>
      </c>
      <c r="B989" s="0" t="n">
        <v>1577122835.4</v>
      </c>
      <c r="C989" s="0" t="n">
        <f aca="false">B989-1577122810.47</f>
        <v>24.9300000667572</v>
      </c>
      <c r="D989" s="0" t="n">
        <v>453</v>
      </c>
      <c r="E989" s="0" t="n">
        <v>887</v>
      </c>
      <c r="F989" s="0" t="n">
        <v>654</v>
      </c>
      <c r="G989" s="0" t="n">
        <v>609</v>
      </c>
      <c r="H989" s="0" t="n">
        <v>319</v>
      </c>
      <c r="I989" s="0" t="n">
        <f aca="false">(D989+E989+F989+G989+H989)/5</f>
        <v>584.4</v>
      </c>
      <c r="J989" s="0" t="n">
        <f aca="false">I989-577.6</f>
        <v>6.79999999999995</v>
      </c>
      <c r="K989" s="0" t="n">
        <f aca="false">(I989-I988)/(A989-A988)</f>
        <v>-8.17324304577617</v>
      </c>
      <c r="L989" s="0" t="str">
        <f aca="false">IF(G989&gt;590,"RELAX",IF(G989&lt;500,"FIST","TRANSITION"))</f>
        <v>RELAX</v>
      </c>
      <c r="M989" s="1" t="n">
        <f aca="false">IF(L989=L988,M988+1,1)</f>
        <v>115</v>
      </c>
      <c r="N989" s="1" t="n">
        <f aca="false">IF($L989=$L988,N988+D989,D989)</f>
        <v>52039</v>
      </c>
      <c r="O989" s="1" t="n">
        <f aca="false">IF($L989=$L988,O988+E989,E989)</f>
        <v>102132</v>
      </c>
      <c r="P989" s="1" t="n">
        <f aca="false">IF($L989=$L988,P988+F989,F989)</f>
        <v>74426</v>
      </c>
      <c r="Q989" s="1" t="n">
        <f aca="false">IF($L989=$L988,Q988+G989,G989)</f>
        <v>69064</v>
      </c>
      <c r="R989" s="1" t="n">
        <f aca="false">IF($L989=$L988,R988+H989,H989)</f>
        <v>36392</v>
      </c>
      <c r="S989" s="1" t="str">
        <f aca="false">IF($M990=1,N989/$M989,"")</f>
        <v/>
      </c>
      <c r="T989" s="1" t="str">
        <f aca="false">IF($M990=1,O989/$M989,"")</f>
        <v/>
      </c>
      <c r="U989" s="1" t="str">
        <f aca="false">IF($M990=1,P989/$M989,"")</f>
        <v/>
      </c>
      <c r="V989" s="1" t="str">
        <f aca="false">IF($M990=1,Q989/$M989,"")</f>
        <v/>
      </c>
      <c r="W989" s="1" t="str">
        <f aca="false">IF($M990=1,R989/$M989,"")</f>
        <v/>
      </c>
      <c r="X989" s="1" t="n">
        <f aca="false">IF($L989=$L988,X988+D989^2,D989^2)</f>
        <v>23549195</v>
      </c>
      <c r="Y989" s="1" t="n">
        <f aca="false">IF($L989=$L988,Y988+E989^2,E989^2)</f>
        <v>90704578</v>
      </c>
      <c r="Z989" s="1" t="n">
        <f aca="false">IF($L989=$L988,Z988+F989^2,F989^2)</f>
        <v>48171534</v>
      </c>
      <c r="AA989" s="1" t="n">
        <f aca="false">IF($L989=$L988,AA988+G989^2,G989^2)</f>
        <v>41480624</v>
      </c>
      <c r="AB989" s="1" t="n">
        <f aca="false">IF($L989=$L988,AB988+H989^2,H989^2)</f>
        <v>11516672</v>
      </c>
      <c r="AC989" s="1" t="str">
        <f aca="false">IF($M990=1,SQRT(((X989)/($M989))-S989^2),"")</f>
        <v/>
      </c>
      <c r="AD989" s="1" t="str">
        <f aca="false">IF($M990=1,SQRT(((Y989)/($M989))-T989^2),"")</f>
        <v/>
      </c>
      <c r="AE989" s="1" t="str">
        <f aca="false">IF($M990=1,SQRT(((Z989)/($M989))-U989^2),"")</f>
        <v/>
      </c>
      <c r="AF989" s="1" t="str">
        <f aca="false">IF($M990=1,SQRT(((AA989)/($M989))-V989^2),"")</f>
        <v/>
      </c>
      <c r="AG989" s="1" t="str">
        <f aca="false">IF($M990=1,SQRT(((AB989)/($M989))-W989^2),"")</f>
        <v/>
      </c>
    </row>
    <row r="990" customFormat="false" ht="12.8" hidden="false" customHeight="false" outlineLevel="0" collapsed="false">
      <c r="A990" s="0" t="n">
        <v>0.366627931595</v>
      </c>
      <c r="B990" s="0" t="n">
        <v>1577122835.42</v>
      </c>
      <c r="C990" s="0" t="n">
        <f aca="false">B990-1577122810.47</f>
        <v>24.9500000476837</v>
      </c>
      <c r="D990" s="0" t="n">
        <v>455</v>
      </c>
      <c r="E990" s="0" t="n">
        <v>889</v>
      </c>
      <c r="F990" s="0" t="n">
        <v>653</v>
      </c>
      <c r="G990" s="0" t="n">
        <v>611</v>
      </c>
      <c r="H990" s="0" t="n">
        <v>317</v>
      </c>
      <c r="I990" s="0" t="n">
        <f aca="false">(D990+E990+F990+G990+H990)/5</f>
        <v>585</v>
      </c>
      <c r="J990" s="0" t="n">
        <f aca="false">I990-577.6</f>
        <v>7.39999999999998</v>
      </c>
      <c r="K990" s="0" t="n">
        <f aca="false">(I990-I989)/(A990-A989)</f>
        <v>28.7813353454747</v>
      </c>
      <c r="L990" s="0" t="str">
        <f aca="false">IF(G990&gt;590,"RELAX",IF(G990&lt;500,"FIST","TRANSITION"))</f>
        <v>RELAX</v>
      </c>
      <c r="M990" s="1" t="n">
        <f aca="false">IF(L990=L989,M989+1,1)</f>
        <v>116</v>
      </c>
      <c r="N990" s="1" t="n">
        <f aca="false">IF($L990=$L989,N989+D990,D990)</f>
        <v>52494</v>
      </c>
      <c r="O990" s="1" t="n">
        <f aca="false">IF($L990=$L989,O989+E990,E990)</f>
        <v>103021</v>
      </c>
      <c r="P990" s="1" t="n">
        <f aca="false">IF($L990=$L989,P989+F990,F990)</f>
        <v>75079</v>
      </c>
      <c r="Q990" s="1" t="n">
        <f aca="false">IF($L990=$L989,Q989+G990,G990)</f>
        <v>69675</v>
      </c>
      <c r="R990" s="1" t="n">
        <f aca="false">IF($L990=$L989,R989+H990,H990)</f>
        <v>36709</v>
      </c>
      <c r="S990" s="1" t="str">
        <f aca="false">IF($M991=1,N990/$M990,"")</f>
        <v/>
      </c>
      <c r="T990" s="1" t="str">
        <f aca="false">IF($M991=1,O990/$M990,"")</f>
        <v/>
      </c>
      <c r="U990" s="1" t="str">
        <f aca="false">IF($M991=1,P990/$M990,"")</f>
        <v/>
      </c>
      <c r="V990" s="1" t="str">
        <f aca="false">IF($M991=1,Q990/$M990,"")</f>
        <v/>
      </c>
      <c r="W990" s="1" t="str">
        <f aca="false">IF($M991=1,R990/$M990,"")</f>
        <v/>
      </c>
      <c r="X990" s="1" t="n">
        <f aca="false">IF($L990=$L989,X989+D990^2,D990^2)</f>
        <v>23756220</v>
      </c>
      <c r="Y990" s="1" t="n">
        <f aca="false">IF($L990=$L989,Y989+E990^2,E990^2)</f>
        <v>91494899</v>
      </c>
      <c r="Z990" s="1" t="n">
        <f aca="false">IF($L990=$L989,Z989+F990^2,F990^2)</f>
        <v>48597943</v>
      </c>
      <c r="AA990" s="1" t="n">
        <f aca="false">IF($L990=$L989,AA989+G990^2,G990^2)</f>
        <v>41853945</v>
      </c>
      <c r="AB990" s="1" t="n">
        <f aca="false">IF($L990=$L989,AB989+H990^2,H990^2)</f>
        <v>11617161</v>
      </c>
      <c r="AC990" s="1" t="str">
        <f aca="false">IF($M991=1,SQRT(((X990)/($M990))-S990^2),"")</f>
        <v/>
      </c>
      <c r="AD990" s="1" t="str">
        <f aca="false">IF($M991=1,SQRT(((Y990)/($M990))-T990^2),"")</f>
        <v/>
      </c>
      <c r="AE990" s="1" t="str">
        <f aca="false">IF($M991=1,SQRT(((Z990)/($M990))-U990^2),"")</f>
        <v/>
      </c>
      <c r="AF990" s="1" t="str">
        <f aca="false">IF($M991=1,SQRT(((AA990)/($M990))-V990^2),"")</f>
        <v/>
      </c>
      <c r="AG990" s="1" t="str">
        <f aca="false">IF($M991=1,SQRT(((AB990)/($M990))-W990^2),"")</f>
        <v/>
      </c>
    </row>
    <row r="991" customFormat="false" ht="12.8" hidden="false" customHeight="false" outlineLevel="0" collapsed="false">
      <c r="A991" s="0" t="n">
        <v>0.391205072403</v>
      </c>
      <c r="B991" s="0" t="n">
        <v>1577122835.44</v>
      </c>
      <c r="C991" s="0" t="n">
        <f aca="false">B991-1577122810.47</f>
        <v>24.9700000286102</v>
      </c>
      <c r="D991" s="0" t="n">
        <v>454</v>
      </c>
      <c r="E991" s="0" t="n">
        <v>890</v>
      </c>
      <c r="F991" s="0" t="n">
        <v>653</v>
      </c>
      <c r="G991" s="0" t="n">
        <v>611</v>
      </c>
      <c r="H991" s="0" t="n">
        <v>318</v>
      </c>
      <c r="I991" s="0" t="n">
        <f aca="false">(D991+E991+F991+G991+H991)/5</f>
        <v>585.2</v>
      </c>
      <c r="J991" s="0" t="n">
        <f aca="false">I991-577.6</f>
        <v>7.60000000000002</v>
      </c>
      <c r="K991" s="0" t="n">
        <f aca="false">(I991-I990)/(A991-A990)</f>
        <v>8.1376430872278</v>
      </c>
      <c r="L991" s="0" t="str">
        <f aca="false">IF(G991&gt;590,"RELAX",IF(G991&lt;500,"FIST","TRANSITION"))</f>
        <v>RELAX</v>
      </c>
      <c r="M991" s="1" t="n">
        <f aca="false">IF(L991=L990,M990+1,1)</f>
        <v>117</v>
      </c>
      <c r="N991" s="1" t="n">
        <f aca="false">IF($L991=$L990,N990+D991,D991)</f>
        <v>52948</v>
      </c>
      <c r="O991" s="1" t="n">
        <f aca="false">IF($L991=$L990,O990+E991,E991)</f>
        <v>103911</v>
      </c>
      <c r="P991" s="1" t="n">
        <f aca="false">IF($L991=$L990,P990+F991,F991)</f>
        <v>75732</v>
      </c>
      <c r="Q991" s="1" t="n">
        <f aca="false">IF($L991=$L990,Q990+G991,G991)</f>
        <v>70286</v>
      </c>
      <c r="R991" s="1" t="n">
        <f aca="false">IF($L991=$L990,R990+H991,H991)</f>
        <v>37027</v>
      </c>
      <c r="S991" s="1" t="str">
        <f aca="false">IF($M992=1,N991/$M991,"")</f>
        <v/>
      </c>
      <c r="T991" s="1" t="str">
        <f aca="false">IF($M992=1,O991/$M991,"")</f>
        <v/>
      </c>
      <c r="U991" s="1" t="str">
        <f aca="false">IF($M992=1,P991/$M991,"")</f>
        <v/>
      </c>
      <c r="V991" s="1" t="str">
        <f aca="false">IF($M992=1,Q991/$M991,"")</f>
        <v/>
      </c>
      <c r="W991" s="1" t="str">
        <f aca="false">IF($M992=1,R991/$M991,"")</f>
        <v/>
      </c>
      <c r="X991" s="1" t="n">
        <f aca="false">IF($L991=$L990,X990+D991^2,D991^2)</f>
        <v>23962336</v>
      </c>
      <c r="Y991" s="1" t="n">
        <f aca="false">IF($L991=$L990,Y990+E991^2,E991^2)</f>
        <v>92286999</v>
      </c>
      <c r="Z991" s="1" t="n">
        <f aca="false">IF($L991=$L990,Z990+F991^2,F991^2)</f>
        <v>49024352</v>
      </c>
      <c r="AA991" s="1" t="n">
        <f aca="false">IF($L991=$L990,AA990+G991^2,G991^2)</f>
        <v>42227266</v>
      </c>
      <c r="AB991" s="1" t="n">
        <f aca="false">IF($L991=$L990,AB990+H991^2,H991^2)</f>
        <v>11718285</v>
      </c>
      <c r="AC991" s="1" t="str">
        <f aca="false">IF($M992=1,SQRT(((X991)/($M991))-S991^2),"")</f>
        <v/>
      </c>
      <c r="AD991" s="1" t="str">
        <f aca="false">IF($M992=1,SQRT(((Y991)/($M991))-T991^2),"")</f>
        <v/>
      </c>
      <c r="AE991" s="1" t="str">
        <f aca="false">IF($M992=1,SQRT(((Z991)/($M991))-U991^2),"")</f>
        <v/>
      </c>
      <c r="AF991" s="1" t="str">
        <f aca="false">IF($M992=1,SQRT(((AA991)/($M991))-V991^2),"")</f>
        <v/>
      </c>
      <c r="AG991" s="1" t="str">
        <f aca="false">IF($M992=1,SQRT(((AB991)/($M991))-W991^2),"")</f>
        <v/>
      </c>
    </row>
    <row r="992" customFormat="false" ht="12.8" hidden="false" customHeight="false" outlineLevel="0" collapsed="false">
      <c r="A992" s="0" t="n">
        <v>0.411484003067</v>
      </c>
      <c r="B992" s="0" t="n">
        <v>1577122835.46</v>
      </c>
      <c r="C992" s="0" t="n">
        <f aca="false">B992-1577122810.47</f>
        <v>24.9900000095367</v>
      </c>
      <c r="D992" s="0" t="n">
        <v>455</v>
      </c>
      <c r="E992" s="0" t="n">
        <v>888</v>
      </c>
      <c r="F992" s="0" t="n">
        <v>653</v>
      </c>
      <c r="G992" s="0" t="n">
        <v>608</v>
      </c>
      <c r="H992" s="0" t="n">
        <v>319</v>
      </c>
      <c r="I992" s="0" t="n">
        <f aca="false">(D992+E992+F992+G992+H992)/5</f>
        <v>584.6</v>
      </c>
      <c r="J992" s="0" t="n">
        <f aca="false">I992-577.6</f>
        <v>7</v>
      </c>
      <c r="K992" s="0" t="n">
        <f aca="false">(I992-I991)/(A992-A991)</f>
        <v>-29.5873589165709</v>
      </c>
      <c r="L992" s="0" t="str">
        <f aca="false">IF(G992&gt;590,"RELAX",IF(G992&lt;500,"FIST","TRANSITION"))</f>
        <v>RELAX</v>
      </c>
      <c r="M992" s="1" t="n">
        <f aca="false">IF(L992=L991,M991+1,1)</f>
        <v>118</v>
      </c>
      <c r="N992" s="1" t="n">
        <f aca="false">IF($L992=$L991,N991+D992,D992)</f>
        <v>53403</v>
      </c>
      <c r="O992" s="1" t="n">
        <f aca="false">IF($L992=$L991,O991+E992,E992)</f>
        <v>104799</v>
      </c>
      <c r="P992" s="1" t="n">
        <f aca="false">IF($L992=$L991,P991+F992,F992)</f>
        <v>76385</v>
      </c>
      <c r="Q992" s="1" t="n">
        <f aca="false">IF($L992=$L991,Q991+G992,G992)</f>
        <v>70894</v>
      </c>
      <c r="R992" s="1" t="n">
        <f aca="false">IF($L992=$L991,R991+H992,H992)</f>
        <v>37346</v>
      </c>
      <c r="S992" s="1" t="str">
        <f aca="false">IF($M993=1,N992/$M992,"")</f>
        <v/>
      </c>
      <c r="T992" s="1" t="str">
        <f aca="false">IF($M993=1,O992/$M992,"")</f>
        <v/>
      </c>
      <c r="U992" s="1" t="str">
        <f aca="false">IF($M993=1,P992/$M992,"")</f>
        <v/>
      </c>
      <c r="V992" s="1" t="str">
        <f aca="false">IF($M993=1,Q992/$M992,"")</f>
        <v/>
      </c>
      <c r="W992" s="1" t="str">
        <f aca="false">IF($M993=1,R992/$M992,"")</f>
        <v/>
      </c>
      <c r="X992" s="1" t="n">
        <f aca="false">IF($L992=$L991,X991+D992^2,D992^2)</f>
        <v>24169361</v>
      </c>
      <c r="Y992" s="1" t="n">
        <f aca="false">IF($L992=$L991,Y991+E992^2,E992^2)</f>
        <v>93075543</v>
      </c>
      <c r="Z992" s="1" t="n">
        <f aca="false">IF($L992=$L991,Z991+F992^2,F992^2)</f>
        <v>49450761</v>
      </c>
      <c r="AA992" s="1" t="n">
        <f aca="false">IF($L992=$L991,AA991+G992^2,G992^2)</f>
        <v>42596930</v>
      </c>
      <c r="AB992" s="1" t="n">
        <f aca="false">IF($L992=$L991,AB991+H992^2,H992^2)</f>
        <v>11820046</v>
      </c>
      <c r="AC992" s="1" t="str">
        <f aca="false">IF($M993=1,SQRT(((X992)/($M992))-S992^2),"")</f>
        <v/>
      </c>
      <c r="AD992" s="1" t="str">
        <f aca="false">IF($M993=1,SQRT(((Y992)/($M992))-T992^2),"")</f>
        <v/>
      </c>
      <c r="AE992" s="1" t="str">
        <f aca="false">IF($M993=1,SQRT(((Z992)/($M992))-U992^2),"")</f>
        <v/>
      </c>
      <c r="AF992" s="1" t="str">
        <f aca="false">IF($M993=1,SQRT(((AA992)/($M992))-V992^2),"")</f>
        <v/>
      </c>
      <c r="AG992" s="1" t="str">
        <f aca="false">IF($M993=1,SQRT(((AB992)/($M992))-W992^2),"")</f>
        <v/>
      </c>
    </row>
    <row r="993" customFormat="false" ht="12.8" hidden="false" customHeight="false" outlineLevel="0" collapsed="false">
      <c r="A993" s="0" t="n">
        <v>0.436140060425</v>
      </c>
      <c r="B993" s="0" t="n">
        <v>1577122835.49</v>
      </c>
      <c r="C993" s="0" t="n">
        <f aca="false">B993-1577122810.47</f>
        <v>25.0199999809265</v>
      </c>
      <c r="D993" s="0" t="n">
        <v>455</v>
      </c>
      <c r="E993" s="0" t="n">
        <v>886</v>
      </c>
      <c r="F993" s="0" t="n">
        <v>649</v>
      </c>
      <c r="G993" s="0" t="n">
        <v>598</v>
      </c>
      <c r="H993" s="0" t="n">
        <v>319</v>
      </c>
      <c r="I993" s="0" t="n">
        <f aca="false">(D993+E993+F993+G993+H993)/5</f>
        <v>581.4</v>
      </c>
      <c r="J993" s="0" t="n">
        <f aca="false">I993-577.6</f>
        <v>3.79999999999995</v>
      </c>
      <c r="K993" s="0" t="n">
        <f aca="false">(I993-I992)/(A993-A992)</f>
        <v>-129.785551417926</v>
      </c>
      <c r="L993" s="0" t="str">
        <f aca="false">IF(G993&gt;590,"RELAX",IF(G993&lt;500,"FIST","TRANSITION"))</f>
        <v>RELAX</v>
      </c>
      <c r="M993" s="1" t="n">
        <f aca="false">IF(L993=L992,M992+1,1)</f>
        <v>119</v>
      </c>
      <c r="N993" s="1" t="n">
        <f aca="false">IF($L993=$L992,N992+D993,D993)</f>
        <v>53858</v>
      </c>
      <c r="O993" s="1" t="n">
        <f aca="false">IF($L993=$L992,O992+E993,E993)</f>
        <v>105685</v>
      </c>
      <c r="P993" s="1" t="n">
        <f aca="false">IF($L993=$L992,P992+F993,F993)</f>
        <v>77034</v>
      </c>
      <c r="Q993" s="1" t="n">
        <f aca="false">IF($L993=$L992,Q992+G993,G993)</f>
        <v>71492</v>
      </c>
      <c r="R993" s="1" t="n">
        <f aca="false">IF($L993=$L992,R992+H993,H993)</f>
        <v>37665</v>
      </c>
      <c r="S993" s="1" t="n">
        <f aca="false">IF($M994=1,N993/$M993,"")</f>
        <v>452.588235294118</v>
      </c>
      <c r="T993" s="1" t="n">
        <f aca="false">IF($M994=1,O993/$M993,"")</f>
        <v>888.109243697479</v>
      </c>
      <c r="U993" s="1" t="n">
        <f aca="false">IF($M994=1,P993/$M993,"")</f>
        <v>647.344537815126</v>
      </c>
      <c r="V993" s="1" t="n">
        <f aca="false">IF($M994=1,Q993/$M993,"")</f>
        <v>600.773109243698</v>
      </c>
      <c r="W993" s="1" t="n">
        <f aca="false">IF($M994=1,R993/$M993,"")</f>
        <v>316.512605042017</v>
      </c>
      <c r="X993" s="1" t="n">
        <f aca="false">IF($L993=$L992,X992+D993^2,D993^2)</f>
        <v>24376386</v>
      </c>
      <c r="Y993" s="1" t="n">
        <f aca="false">IF($L993=$L992,Y992+E993^2,E993^2)</f>
        <v>93860539</v>
      </c>
      <c r="Z993" s="1" t="n">
        <f aca="false">IF($L993=$L992,Z992+F993^2,F993^2)</f>
        <v>49871962</v>
      </c>
      <c r="AA993" s="1" t="n">
        <f aca="false">IF($L993=$L992,AA992+G993^2,G993^2)</f>
        <v>42954534</v>
      </c>
      <c r="AB993" s="1" t="n">
        <f aca="false">IF($L993=$L992,AB992+H993^2,H993^2)</f>
        <v>11921807</v>
      </c>
      <c r="AC993" s="1" t="n">
        <f aca="false">IF($M994=1,SQRT(((X993)/($M993))-S993^2),"")</f>
        <v>2.73296639005535</v>
      </c>
      <c r="AD993" s="1" t="n">
        <f aca="false">IF($M994=1,SQRT(((Y993)/($M993))-T993^2),"")</f>
        <v>2.44876891027077</v>
      </c>
      <c r="AE993" s="1" t="n">
        <f aca="false">IF($M994=1,SQRT(((Z993)/($M993))-U993^2),"")</f>
        <v>6.0964750454378</v>
      </c>
      <c r="AF993" s="1" t="n">
        <f aca="false">IF($M994=1,SQRT(((AA993)/($M993))-V993^2),"")</f>
        <v>5.84309831301866</v>
      </c>
      <c r="AG993" s="1" t="n">
        <f aca="false">IF($M994=1,SQRT(((AB993)/($M993))-W993^2),"")</f>
        <v>1.73866338220974</v>
      </c>
    </row>
    <row r="994" customFormat="false" ht="12.8" hidden="false" customHeight="false" outlineLevel="0" collapsed="false">
      <c r="A994" s="0" t="n">
        <v>0.460526943207</v>
      </c>
      <c r="B994" s="0" t="n">
        <v>1577122835.51</v>
      </c>
      <c r="C994" s="0" t="n">
        <f aca="false">B994-1577122810.47</f>
        <v>25.039999961853</v>
      </c>
      <c r="D994" s="0" t="n">
        <v>457</v>
      </c>
      <c r="E994" s="0" t="n">
        <v>882</v>
      </c>
      <c r="F994" s="0" t="n">
        <v>645</v>
      </c>
      <c r="G994" s="0" t="n">
        <v>576</v>
      </c>
      <c r="H994" s="0" t="n">
        <v>319</v>
      </c>
      <c r="I994" s="0" t="n">
        <f aca="false">(D994+E994+F994+G994+H994)/5</f>
        <v>575.8</v>
      </c>
      <c r="J994" s="0" t="n">
        <f aca="false">I994-577.6</f>
        <v>-1.80000000000007</v>
      </c>
      <c r="K994" s="0" t="n">
        <f aca="false">(I994-I993)/(A994-A993)</f>
        <v>-229.63164460418</v>
      </c>
      <c r="L994" s="0" t="str">
        <f aca="false">IF(G994&gt;590,"RELAX",IF(G994&lt;500,"FIST","TRANSITION"))</f>
        <v>TRANSITION</v>
      </c>
      <c r="M994" s="1" t="n">
        <f aca="false">IF(L994=L993,M993+1,1)</f>
        <v>1</v>
      </c>
      <c r="N994" s="1" t="n">
        <f aca="false">IF($L994=$L993,N993+D994,D994)</f>
        <v>457</v>
      </c>
      <c r="O994" s="1" t="n">
        <f aca="false">IF($L994=$L993,O993+E994,E994)</f>
        <v>882</v>
      </c>
      <c r="P994" s="1" t="n">
        <f aca="false">IF($L994=$L993,P993+F994,F994)</f>
        <v>645</v>
      </c>
      <c r="Q994" s="1" t="n">
        <f aca="false">IF($L994=$L993,Q993+G994,G994)</f>
        <v>576</v>
      </c>
      <c r="R994" s="1" t="n">
        <f aca="false">IF($L994=$L993,R993+H994,H994)</f>
        <v>319</v>
      </c>
      <c r="S994" s="1" t="str">
        <f aca="false">IF($M995=1,N994/$M994,"")</f>
        <v/>
      </c>
      <c r="T994" s="1" t="str">
        <f aca="false">IF($M995=1,O994/$M994,"")</f>
        <v/>
      </c>
      <c r="U994" s="1" t="str">
        <f aca="false">IF($M995=1,P994/$M994,"")</f>
        <v/>
      </c>
      <c r="V994" s="1" t="str">
        <f aca="false">IF($M995=1,Q994/$M994,"")</f>
        <v/>
      </c>
      <c r="W994" s="1" t="str">
        <f aca="false">IF($M995=1,R994/$M994,"")</f>
        <v/>
      </c>
      <c r="X994" s="1" t="n">
        <f aca="false">IF($L994=$L993,X993+D994^2,D994^2)</f>
        <v>208849</v>
      </c>
      <c r="Y994" s="1" t="n">
        <f aca="false">IF($L994=$L993,Y993+E994^2,E994^2)</f>
        <v>777924</v>
      </c>
      <c r="Z994" s="1" t="n">
        <f aca="false">IF($L994=$L993,Z993+F994^2,F994^2)</f>
        <v>416025</v>
      </c>
      <c r="AA994" s="1" t="n">
        <f aca="false">IF($L994=$L993,AA993+G994^2,G994^2)</f>
        <v>331776</v>
      </c>
      <c r="AB994" s="1" t="n">
        <f aca="false">IF($L994=$L993,AB993+H994^2,H994^2)</f>
        <v>101761</v>
      </c>
      <c r="AC994" s="1" t="str">
        <f aca="false">IF($M995=1,SQRT(((X994)/($M994))-S994^2),"")</f>
        <v/>
      </c>
      <c r="AD994" s="1" t="str">
        <f aca="false">IF($M995=1,SQRT(((Y994)/($M994))-T994^2),"")</f>
        <v/>
      </c>
      <c r="AE994" s="1" t="str">
        <f aca="false">IF($M995=1,SQRT(((Z994)/($M994))-U994^2),"")</f>
        <v/>
      </c>
      <c r="AF994" s="1" t="str">
        <f aca="false">IF($M995=1,SQRT(((AA994)/($M994))-V994^2),"")</f>
        <v/>
      </c>
      <c r="AG994" s="1" t="str">
        <f aca="false">IF($M995=1,SQRT(((AB994)/($M994))-W994^2),"")</f>
        <v/>
      </c>
    </row>
    <row r="995" customFormat="false" ht="12.8" hidden="false" customHeight="false" outlineLevel="0" collapsed="false">
      <c r="A995" s="0" t="n">
        <v>0.481199026108</v>
      </c>
      <c r="B995" s="0" t="n">
        <v>1577122835.53</v>
      </c>
      <c r="C995" s="0" t="n">
        <f aca="false">B995-1577122810.47</f>
        <v>25.0599999427795</v>
      </c>
      <c r="D995" s="0" t="n">
        <v>460</v>
      </c>
      <c r="E995" s="0" t="n">
        <v>880</v>
      </c>
      <c r="F995" s="0" t="n">
        <v>639</v>
      </c>
      <c r="G995" s="0" t="n">
        <v>553</v>
      </c>
      <c r="H995" s="0" t="n">
        <v>321</v>
      </c>
      <c r="I995" s="0" t="n">
        <f aca="false">(D995+E995+F995+G995+H995)/5</f>
        <v>570.6</v>
      </c>
      <c r="J995" s="0" t="n">
        <f aca="false">I995-577.6</f>
        <v>-7</v>
      </c>
      <c r="K995" s="0" t="n">
        <f aca="false">(I995-I994)/(A995-A994)</f>
        <v>-251.546978836293</v>
      </c>
      <c r="L995" s="0" t="str">
        <f aca="false">IF(G995&gt;590,"RELAX",IF(G995&lt;500,"FIST","TRANSITION"))</f>
        <v>TRANSITION</v>
      </c>
      <c r="M995" s="1" t="n">
        <f aca="false">IF(L995=L994,M994+1,1)</f>
        <v>2</v>
      </c>
      <c r="N995" s="1" t="n">
        <f aca="false">IF($L995=$L994,N994+D995,D995)</f>
        <v>917</v>
      </c>
      <c r="O995" s="1" t="n">
        <f aca="false">IF($L995=$L994,O994+E995,E995)</f>
        <v>1762</v>
      </c>
      <c r="P995" s="1" t="n">
        <f aca="false">IF($L995=$L994,P994+F995,F995)</f>
        <v>1284</v>
      </c>
      <c r="Q995" s="1" t="n">
        <f aca="false">IF($L995=$L994,Q994+G995,G995)</f>
        <v>1129</v>
      </c>
      <c r="R995" s="1" t="n">
        <f aca="false">IF($L995=$L994,R994+H995,H995)</f>
        <v>640</v>
      </c>
      <c r="S995" s="1" t="str">
        <f aca="false">IF($M996=1,N995/$M995,"")</f>
        <v/>
      </c>
      <c r="T995" s="1" t="str">
        <f aca="false">IF($M996=1,O995/$M995,"")</f>
        <v/>
      </c>
      <c r="U995" s="1" t="str">
        <f aca="false">IF($M996=1,P995/$M995,"")</f>
        <v/>
      </c>
      <c r="V995" s="1" t="str">
        <f aca="false">IF($M996=1,Q995/$M995,"")</f>
        <v/>
      </c>
      <c r="W995" s="1" t="str">
        <f aca="false">IF($M996=1,R995/$M995,"")</f>
        <v/>
      </c>
      <c r="X995" s="1" t="n">
        <f aca="false">IF($L995=$L994,X994+D995^2,D995^2)</f>
        <v>420449</v>
      </c>
      <c r="Y995" s="1" t="n">
        <f aca="false">IF($L995=$L994,Y994+E995^2,E995^2)</f>
        <v>1552324</v>
      </c>
      <c r="Z995" s="1" t="n">
        <f aca="false">IF($L995=$L994,Z994+F995^2,F995^2)</f>
        <v>824346</v>
      </c>
      <c r="AA995" s="1" t="n">
        <f aca="false">IF($L995=$L994,AA994+G995^2,G995^2)</f>
        <v>637585</v>
      </c>
      <c r="AB995" s="1" t="n">
        <f aca="false">IF($L995=$L994,AB994+H995^2,H995^2)</f>
        <v>204802</v>
      </c>
      <c r="AC995" s="1" t="str">
        <f aca="false">IF($M996=1,SQRT(((X995)/($M995))-S995^2),"")</f>
        <v/>
      </c>
      <c r="AD995" s="1" t="str">
        <f aca="false">IF($M996=1,SQRT(((Y995)/($M995))-T995^2),"")</f>
        <v/>
      </c>
      <c r="AE995" s="1" t="str">
        <f aca="false">IF($M996=1,SQRT(((Z995)/($M995))-U995^2),"")</f>
        <v/>
      </c>
      <c r="AF995" s="1" t="str">
        <f aca="false">IF($M996=1,SQRT(((AA995)/($M995))-V995^2),"")</f>
        <v/>
      </c>
      <c r="AG995" s="1" t="str">
        <f aca="false">IF($M996=1,SQRT(((AB995)/($M995))-W995^2),"")</f>
        <v/>
      </c>
    </row>
    <row r="996" customFormat="false" ht="12.8" hidden="false" customHeight="false" outlineLevel="0" collapsed="false">
      <c r="A996" s="0" t="n">
        <v>0.505771875381</v>
      </c>
      <c r="B996" s="0" t="n">
        <v>1577122835.56</v>
      </c>
      <c r="C996" s="0" t="n">
        <f aca="false">B996-1577122810.47</f>
        <v>25.0899999141693</v>
      </c>
      <c r="D996" s="0" t="n">
        <v>460</v>
      </c>
      <c r="E996" s="0" t="n">
        <v>878</v>
      </c>
      <c r="F996" s="0" t="n">
        <v>632</v>
      </c>
      <c r="G996" s="0" t="n">
        <v>538</v>
      </c>
      <c r="H996" s="0" t="n">
        <v>320</v>
      </c>
      <c r="I996" s="0" t="n">
        <f aca="false">(D996+E996+F996+G996+H996)/5</f>
        <v>565.6</v>
      </c>
      <c r="J996" s="0" t="n">
        <f aca="false">I996-577.6</f>
        <v>-12</v>
      </c>
      <c r="K996" s="0" t="n">
        <f aca="false">(I996-I995)/(A996-A995)</f>
        <v>-203.476607228201</v>
      </c>
      <c r="L996" s="0" t="str">
        <f aca="false">IF(G996&gt;590,"RELAX",IF(G996&lt;500,"FIST","TRANSITION"))</f>
        <v>TRANSITION</v>
      </c>
      <c r="M996" s="1" t="n">
        <f aca="false">IF(L996=L995,M995+1,1)</f>
        <v>3</v>
      </c>
      <c r="N996" s="1" t="n">
        <f aca="false">IF($L996=$L995,N995+D996,D996)</f>
        <v>1377</v>
      </c>
      <c r="O996" s="1" t="n">
        <f aca="false">IF($L996=$L995,O995+E996,E996)</f>
        <v>2640</v>
      </c>
      <c r="P996" s="1" t="n">
        <f aca="false">IF($L996=$L995,P995+F996,F996)</f>
        <v>1916</v>
      </c>
      <c r="Q996" s="1" t="n">
        <f aca="false">IF($L996=$L995,Q995+G996,G996)</f>
        <v>1667</v>
      </c>
      <c r="R996" s="1" t="n">
        <f aca="false">IF($L996=$L995,R995+H996,H996)</f>
        <v>960</v>
      </c>
      <c r="S996" s="1" t="str">
        <f aca="false">IF($M997=1,N996/$M996,"")</f>
        <v/>
      </c>
      <c r="T996" s="1" t="str">
        <f aca="false">IF($M997=1,O996/$M996,"")</f>
        <v/>
      </c>
      <c r="U996" s="1" t="str">
        <f aca="false">IF($M997=1,P996/$M996,"")</f>
        <v/>
      </c>
      <c r="V996" s="1" t="str">
        <f aca="false">IF($M997=1,Q996/$M996,"")</f>
        <v/>
      </c>
      <c r="W996" s="1" t="str">
        <f aca="false">IF($M997=1,R996/$M996,"")</f>
        <v/>
      </c>
      <c r="X996" s="1" t="n">
        <f aca="false">IF($L996=$L995,X995+D996^2,D996^2)</f>
        <v>632049</v>
      </c>
      <c r="Y996" s="1" t="n">
        <f aca="false">IF($L996=$L995,Y995+E996^2,E996^2)</f>
        <v>2323208</v>
      </c>
      <c r="Z996" s="1" t="n">
        <f aca="false">IF($L996=$L995,Z995+F996^2,F996^2)</f>
        <v>1223770</v>
      </c>
      <c r="AA996" s="1" t="n">
        <f aca="false">IF($L996=$L995,AA995+G996^2,G996^2)</f>
        <v>927029</v>
      </c>
      <c r="AB996" s="1" t="n">
        <f aca="false">IF($L996=$L995,AB995+H996^2,H996^2)</f>
        <v>307202</v>
      </c>
      <c r="AC996" s="1" t="str">
        <f aca="false">IF($M997=1,SQRT(((X996)/($M996))-S996^2),"")</f>
        <v/>
      </c>
      <c r="AD996" s="1" t="str">
        <f aca="false">IF($M997=1,SQRT(((Y996)/($M996))-T996^2),"")</f>
        <v/>
      </c>
      <c r="AE996" s="1" t="str">
        <f aca="false">IF($M997=1,SQRT(((Z996)/($M996))-U996^2),"")</f>
        <v/>
      </c>
      <c r="AF996" s="1" t="str">
        <f aca="false">IF($M997=1,SQRT(((AA996)/($M996))-V996^2),"")</f>
        <v/>
      </c>
      <c r="AG996" s="1" t="str">
        <f aca="false">IF($M997=1,SQRT(((AB996)/($M996))-W996^2),"")</f>
        <v/>
      </c>
    </row>
    <row r="997" customFormat="false" ht="12.8" hidden="false" customHeight="false" outlineLevel="0" collapsed="false">
      <c r="A997" s="0" t="n">
        <v>0.526464939117</v>
      </c>
      <c r="B997" s="0" t="n">
        <v>1577122835.58</v>
      </c>
      <c r="C997" s="0" t="n">
        <f aca="false">B997-1577122810.47</f>
        <v>25.1099998950958</v>
      </c>
      <c r="D997" s="0" t="n">
        <v>460</v>
      </c>
      <c r="E997" s="0" t="n">
        <v>877</v>
      </c>
      <c r="F997" s="0" t="n">
        <v>629</v>
      </c>
      <c r="G997" s="0" t="n">
        <v>526</v>
      </c>
      <c r="H997" s="0" t="n">
        <v>320</v>
      </c>
      <c r="I997" s="0" t="n">
        <f aca="false">(D997+E997+F997+G997+H997)/5</f>
        <v>562.4</v>
      </c>
      <c r="J997" s="0" t="n">
        <f aca="false">I997-577.6</f>
        <v>-15.2</v>
      </c>
      <c r="K997" s="0" t="n">
        <f aca="false">(I997-I996)/(A997-A996)</f>
        <v>-154.641189957433</v>
      </c>
      <c r="L997" s="0" t="str">
        <f aca="false">IF(G997&gt;590,"RELAX",IF(G997&lt;500,"FIST","TRANSITION"))</f>
        <v>TRANSITION</v>
      </c>
      <c r="M997" s="1" t="n">
        <f aca="false">IF(L997=L996,M996+1,1)</f>
        <v>4</v>
      </c>
      <c r="N997" s="1" t="n">
        <f aca="false">IF($L997=$L996,N996+D997,D997)</f>
        <v>1837</v>
      </c>
      <c r="O997" s="1" t="n">
        <f aca="false">IF($L997=$L996,O996+E997,E997)</f>
        <v>3517</v>
      </c>
      <c r="P997" s="1" t="n">
        <f aca="false">IF($L997=$L996,P996+F997,F997)</f>
        <v>2545</v>
      </c>
      <c r="Q997" s="1" t="n">
        <f aca="false">IF($L997=$L996,Q996+G997,G997)</f>
        <v>2193</v>
      </c>
      <c r="R997" s="1" t="n">
        <f aca="false">IF($L997=$L996,R996+H997,H997)</f>
        <v>1280</v>
      </c>
      <c r="S997" s="1" t="str">
        <f aca="false">IF($M998=1,N997/$M997,"")</f>
        <v/>
      </c>
      <c r="T997" s="1" t="str">
        <f aca="false">IF($M998=1,O997/$M997,"")</f>
        <v/>
      </c>
      <c r="U997" s="1" t="str">
        <f aca="false">IF($M998=1,P997/$M997,"")</f>
        <v/>
      </c>
      <c r="V997" s="1" t="str">
        <f aca="false">IF($M998=1,Q997/$M997,"")</f>
        <v/>
      </c>
      <c r="W997" s="1" t="str">
        <f aca="false">IF($M998=1,R997/$M997,"")</f>
        <v/>
      </c>
      <c r="X997" s="1" t="n">
        <f aca="false">IF($L997=$L996,X996+D997^2,D997^2)</f>
        <v>843649</v>
      </c>
      <c r="Y997" s="1" t="n">
        <f aca="false">IF($L997=$L996,Y996+E997^2,E997^2)</f>
        <v>3092337</v>
      </c>
      <c r="Z997" s="1" t="n">
        <f aca="false">IF($L997=$L996,Z996+F997^2,F997^2)</f>
        <v>1619411</v>
      </c>
      <c r="AA997" s="1" t="n">
        <f aca="false">IF($L997=$L996,AA996+G997^2,G997^2)</f>
        <v>1203705</v>
      </c>
      <c r="AB997" s="1" t="n">
        <f aca="false">IF($L997=$L996,AB996+H997^2,H997^2)</f>
        <v>409602</v>
      </c>
      <c r="AC997" s="1" t="str">
        <f aca="false">IF($M998=1,SQRT(((X997)/($M997))-S997^2),"")</f>
        <v/>
      </c>
      <c r="AD997" s="1" t="str">
        <f aca="false">IF($M998=1,SQRT(((Y997)/($M997))-T997^2),"")</f>
        <v/>
      </c>
      <c r="AE997" s="1" t="str">
        <f aca="false">IF($M998=1,SQRT(((Z997)/($M997))-U997^2),"")</f>
        <v/>
      </c>
      <c r="AF997" s="1" t="str">
        <f aca="false">IF($M998=1,SQRT(((AA997)/($M997))-V997^2),"")</f>
        <v/>
      </c>
      <c r="AG997" s="1" t="str">
        <f aca="false">IF($M998=1,SQRT(((AB997)/($M997))-W997^2),"")</f>
        <v/>
      </c>
    </row>
    <row r="998" customFormat="false" ht="12.8" hidden="false" customHeight="false" outlineLevel="0" collapsed="false">
      <c r="A998" s="0" t="n">
        <v>0.550903081894</v>
      </c>
      <c r="B998" s="0" t="n">
        <v>1577122835.6</v>
      </c>
      <c r="C998" s="0" t="n">
        <f aca="false">B998-1577122810.47</f>
        <v>25.1299998760223</v>
      </c>
      <c r="D998" s="0" t="n">
        <v>462</v>
      </c>
      <c r="E998" s="0" t="n">
        <v>873</v>
      </c>
      <c r="F998" s="0" t="n">
        <v>626</v>
      </c>
      <c r="G998" s="0" t="n">
        <v>517</v>
      </c>
      <c r="H998" s="0" t="n">
        <v>320</v>
      </c>
      <c r="I998" s="0" t="n">
        <f aca="false">(D998+E998+F998+G998+H998)/5</f>
        <v>559.6</v>
      </c>
      <c r="J998" s="0" t="n">
        <f aca="false">I998-577.6</f>
        <v>-18</v>
      </c>
      <c r="K998" s="0" t="n">
        <f aca="false">(I998-I997)/(A998-A997)</f>
        <v>-114.574991461102</v>
      </c>
      <c r="L998" s="0" t="str">
        <f aca="false">IF(G998&gt;590,"RELAX",IF(G998&lt;500,"FIST","TRANSITION"))</f>
        <v>TRANSITION</v>
      </c>
      <c r="M998" s="1" t="n">
        <f aca="false">IF(L998=L997,M997+1,1)</f>
        <v>5</v>
      </c>
      <c r="N998" s="1" t="n">
        <f aca="false">IF($L998=$L997,N997+D998,D998)</f>
        <v>2299</v>
      </c>
      <c r="O998" s="1" t="n">
        <f aca="false">IF($L998=$L997,O997+E998,E998)</f>
        <v>4390</v>
      </c>
      <c r="P998" s="1" t="n">
        <f aca="false">IF($L998=$L997,P997+F998,F998)</f>
        <v>3171</v>
      </c>
      <c r="Q998" s="1" t="n">
        <f aca="false">IF($L998=$L997,Q997+G998,G998)</f>
        <v>2710</v>
      </c>
      <c r="R998" s="1" t="n">
        <f aca="false">IF($L998=$L997,R997+H998,H998)</f>
        <v>1600</v>
      </c>
      <c r="S998" s="1" t="str">
        <f aca="false">IF($M999=1,N998/$M998,"")</f>
        <v/>
      </c>
      <c r="T998" s="1" t="str">
        <f aca="false">IF($M999=1,O998/$M998,"")</f>
        <v/>
      </c>
      <c r="U998" s="1" t="str">
        <f aca="false">IF($M999=1,P998/$M998,"")</f>
        <v/>
      </c>
      <c r="V998" s="1" t="str">
        <f aca="false">IF($M999=1,Q998/$M998,"")</f>
        <v/>
      </c>
      <c r="W998" s="1" t="str">
        <f aca="false">IF($M999=1,R998/$M998,"")</f>
        <v/>
      </c>
      <c r="X998" s="1" t="n">
        <f aca="false">IF($L998=$L997,X997+D998^2,D998^2)</f>
        <v>1057093</v>
      </c>
      <c r="Y998" s="1" t="n">
        <f aca="false">IF($L998=$L997,Y997+E998^2,E998^2)</f>
        <v>3854466</v>
      </c>
      <c r="Z998" s="1" t="n">
        <f aca="false">IF($L998=$L997,Z997+F998^2,F998^2)</f>
        <v>2011287</v>
      </c>
      <c r="AA998" s="1" t="n">
        <f aca="false">IF($L998=$L997,AA997+G998^2,G998^2)</f>
        <v>1470994</v>
      </c>
      <c r="AB998" s="1" t="n">
        <f aca="false">IF($L998=$L997,AB997+H998^2,H998^2)</f>
        <v>512002</v>
      </c>
      <c r="AC998" s="1" t="str">
        <f aca="false">IF($M999=1,SQRT(((X998)/($M998))-S998^2),"")</f>
        <v/>
      </c>
      <c r="AD998" s="1" t="str">
        <f aca="false">IF($M999=1,SQRT(((Y998)/($M998))-T998^2),"")</f>
        <v/>
      </c>
      <c r="AE998" s="1" t="str">
        <f aca="false">IF($M999=1,SQRT(((Z998)/($M998))-U998^2),"")</f>
        <v/>
      </c>
      <c r="AF998" s="1" t="str">
        <f aca="false">IF($M999=1,SQRT(((AA998)/($M998))-V998^2),"")</f>
        <v/>
      </c>
      <c r="AG998" s="1" t="str">
        <f aca="false">IF($M999=1,SQRT(((AB998)/($M998))-W998^2),"")</f>
        <v/>
      </c>
    </row>
    <row r="999" customFormat="false" ht="12.8" hidden="false" customHeight="false" outlineLevel="0" collapsed="false">
      <c r="A999" s="0" t="n">
        <v>0.575437068939</v>
      </c>
      <c r="B999" s="0" t="n">
        <v>1577122835.63</v>
      </c>
      <c r="C999" s="0" t="n">
        <f aca="false">B999-1577122810.47</f>
        <v>25.1600000858307</v>
      </c>
      <c r="D999" s="0" t="n">
        <v>461</v>
      </c>
      <c r="E999" s="0" t="n">
        <v>873</v>
      </c>
      <c r="F999" s="0" t="n">
        <v>623</v>
      </c>
      <c r="G999" s="0" t="n">
        <v>513</v>
      </c>
      <c r="H999" s="0" t="n">
        <v>321</v>
      </c>
      <c r="I999" s="0" t="n">
        <f aca="false">(D999+E999+F999+G999+H999)/5</f>
        <v>558.2</v>
      </c>
      <c r="J999" s="0" t="n">
        <f aca="false">I999-577.6</f>
        <v>-19.4</v>
      </c>
      <c r="K999" s="0" t="n">
        <f aca="false">(I999-I998)/(A999-A998)</f>
        <v>-57.0636968802546</v>
      </c>
      <c r="L999" s="0" t="str">
        <f aca="false">IF(G999&gt;590,"RELAX",IF(G999&lt;500,"FIST","TRANSITION"))</f>
        <v>TRANSITION</v>
      </c>
      <c r="M999" s="1" t="n">
        <f aca="false">IF(L999=L998,M998+1,1)</f>
        <v>6</v>
      </c>
      <c r="N999" s="1" t="n">
        <f aca="false">IF($L999=$L998,N998+D999,D999)</f>
        <v>2760</v>
      </c>
      <c r="O999" s="1" t="n">
        <f aca="false">IF($L999=$L998,O998+E999,E999)</f>
        <v>5263</v>
      </c>
      <c r="P999" s="1" t="n">
        <f aca="false">IF($L999=$L998,P998+F999,F999)</f>
        <v>3794</v>
      </c>
      <c r="Q999" s="1" t="n">
        <f aca="false">IF($L999=$L998,Q998+G999,G999)</f>
        <v>3223</v>
      </c>
      <c r="R999" s="1" t="n">
        <f aca="false">IF($L999=$L998,R998+H999,H999)</f>
        <v>1921</v>
      </c>
      <c r="S999" s="1" t="str">
        <f aca="false">IF($M1000=1,N999/$M999,"")</f>
        <v/>
      </c>
      <c r="T999" s="1" t="str">
        <f aca="false">IF($M1000=1,O999/$M999,"")</f>
        <v/>
      </c>
      <c r="U999" s="1" t="str">
        <f aca="false">IF($M1000=1,P999/$M999,"")</f>
        <v/>
      </c>
      <c r="V999" s="1" t="str">
        <f aca="false">IF($M1000=1,Q999/$M999,"")</f>
        <v/>
      </c>
      <c r="W999" s="1" t="str">
        <f aca="false">IF($M1000=1,R999/$M999,"")</f>
        <v/>
      </c>
      <c r="X999" s="1" t="n">
        <f aca="false">IF($L999=$L998,X998+D999^2,D999^2)</f>
        <v>1269614</v>
      </c>
      <c r="Y999" s="1" t="n">
        <f aca="false">IF($L999=$L998,Y998+E999^2,E999^2)</f>
        <v>4616595</v>
      </c>
      <c r="Z999" s="1" t="n">
        <f aca="false">IF($L999=$L998,Z998+F999^2,F999^2)</f>
        <v>2399416</v>
      </c>
      <c r="AA999" s="1" t="n">
        <f aca="false">IF($L999=$L998,AA998+G999^2,G999^2)</f>
        <v>1734163</v>
      </c>
      <c r="AB999" s="1" t="n">
        <f aca="false">IF($L999=$L998,AB998+H999^2,H999^2)</f>
        <v>615043</v>
      </c>
      <c r="AC999" s="1" t="str">
        <f aca="false">IF($M1000=1,SQRT(((X999)/($M999))-S999^2),"")</f>
        <v/>
      </c>
      <c r="AD999" s="1" t="str">
        <f aca="false">IF($M1000=1,SQRT(((Y999)/($M999))-T999^2),"")</f>
        <v/>
      </c>
      <c r="AE999" s="1" t="str">
        <f aca="false">IF($M1000=1,SQRT(((Z999)/($M999))-U999^2),"")</f>
        <v/>
      </c>
      <c r="AF999" s="1" t="str">
        <f aca="false">IF($M1000=1,SQRT(((AA999)/($M999))-V999^2),"")</f>
        <v/>
      </c>
      <c r="AG999" s="1" t="str">
        <f aca="false">IF($M1000=1,SQRT(((AB999)/($M999))-W999^2),"")</f>
        <v/>
      </c>
    </row>
    <row r="1000" customFormat="false" ht="12.8" hidden="false" customHeight="false" outlineLevel="0" collapsed="false">
      <c r="A1000" s="0" t="n">
        <v>0.595701932907</v>
      </c>
      <c r="B1000" s="0" t="n">
        <v>1577122835.65</v>
      </c>
      <c r="C1000" s="0" t="n">
        <f aca="false">B1000-1577122810.47</f>
        <v>25.1800000667572</v>
      </c>
      <c r="D1000" s="0" t="n">
        <v>461</v>
      </c>
      <c r="E1000" s="0" t="n">
        <v>872</v>
      </c>
      <c r="F1000" s="0" t="n">
        <v>623</v>
      </c>
      <c r="G1000" s="0" t="n">
        <v>511</v>
      </c>
      <c r="H1000" s="0" t="n">
        <v>321</v>
      </c>
      <c r="I1000" s="0" t="n">
        <f aca="false">(D1000+E1000+F1000+G1000+H1000)/5</f>
        <v>557.6</v>
      </c>
      <c r="J1000" s="0" t="n">
        <f aca="false">I1000-577.6</f>
        <v>-20</v>
      </c>
      <c r="K1000" s="0" t="n">
        <f aca="false">(I1000-I999)/(A1000-A999)</f>
        <v>-29.6078967491455</v>
      </c>
      <c r="L1000" s="0" t="str">
        <f aca="false">IF(G1000&gt;590,"RELAX",IF(G1000&lt;500,"FIST","TRANSITION"))</f>
        <v>TRANSITION</v>
      </c>
      <c r="M1000" s="1" t="n">
        <f aca="false">IF(L1000=L999,M999+1,1)</f>
        <v>7</v>
      </c>
      <c r="N1000" s="1" t="n">
        <f aca="false">IF($L1000=$L999,N999+D1000,D1000)</f>
        <v>3221</v>
      </c>
      <c r="O1000" s="1" t="n">
        <f aca="false">IF($L1000=$L999,O999+E1000,E1000)</f>
        <v>6135</v>
      </c>
      <c r="P1000" s="1" t="n">
        <f aca="false">IF($L1000=$L999,P999+F1000,F1000)</f>
        <v>4417</v>
      </c>
      <c r="Q1000" s="1" t="n">
        <f aca="false">IF($L1000=$L999,Q999+G1000,G1000)</f>
        <v>3734</v>
      </c>
      <c r="R1000" s="1" t="n">
        <f aca="false">IF($L1000=$L999,R999+H1000,H1000)</f>
        <v>2242</v>
      </c>
      <c r="S1000" s="1" t="str">
        <f aca="false">IF($M1001=1,N1000/$M1000,"")</f>
        <v/>
      </c>
      <c r="T1000" s="1" t="str">
        <f aca="false">IF($M1001=1,O1000/$M1000,"")</f>
        <v/>
      </c>
      <c r="U1000" s="1" t="str">
        <f aca="false">IF($M1001=1,P1000/$M1000,"")</f>
        <v/>
      </c>
      <c r="V1000" s="1" t="str">
        <f aca="false">IF($M1001=1,Q1000/$M1000,"")</f>
        <v/>
      </c>
      <c r="W1000" s="1" t="str">
        <f aca="false">IF($M1001=1,R1000/$M1000,"")</f>
        <v/>
      </c>
      <c r="X1000" s="1" t="n">
        <f aca="false">IF($L1000=$L999,X999+D1000^2,D1000^2)</f>
        <v>1482135</v>
      </c>
      <c r="Y1000" s="1" t="n">
        <f aca="false">IF($L1000=$L999,Y999+E1000^2,E1000^2)</f>
        <v>5376979</v>
      </c>
      <c r="Z1000" s="1" t="n">
        <f aca="false">IF($L1000=$L999,Z999+F1000^2,F1000^2)</f>
        <v>2787545</v>
      </c>
      <c r="AA1000" s="1" t="n">
        <f aca="false">IF($L1000=$L999,AA999+G1000^2,G1000^2)</f>
        <v>1995284</v>
      </c>
      <c r="AB1000" s="1" t="n">
        <f aca="false">IF($L1000=$L999,AB999+H1000^2,H1000^2)</f>
        <v>718084</v>
      </c>
      <c r="AC1000" s="1" t="str">
        <f aca="false">IF($M1001=1,SQRT(((X1000)/($M1000))-S1000^2),"")</f>
        <v/>
      </c>
      <c r="AD1000" s="1" t="str">
        <f aca="false">IF($M1001=1,SQRT(((Y1000)/($M1000))-T1000^2),"")</f>
        <v/>
      </c>
      <c r="AE1000" s="1" t="str">
        <f aca="false">IF($M1001=1,SQRT(((Z1000)/($M1000))-U1000^2),"")</f>
        <v/>
      </c>
      <c r="AF1000" s="1" t="str">
        <f aca="false">IF($M1001=1,SQRT(((AA1000)/($M1000))-V1000^2),"")</f>
        <v/>
      </c>
      <c r="AG1000" s="1" t="str">
        <f aca="false">IF($M1001=1,SQRT(((AB1000)/($M1000))-W1000^2),"")</f>
        <v/>
      </c>
    </row>
    <row r="1001" customFormat="false" ht="12.8" hidden="false" customHeight="false" outlineLevel="0" collapsed="false">
      <c r="A1001" s="0" t="n">
        <v>0.620547056198</v>
      </c>
      <c r="B1001" s="0" t="n">
        <v>1577122835.67</v>
      </c>
      <c r="C1001" s="0" t="n">
        <f aca="false">B1001-1577122810.47</f>
        <v>25.2000000476837</v>
      </c>
      <c r="D1001" s="0" t="n">
        <v>460</v>
      </c>
      <c r="E1001" s="0" t="n">
        <v>870</v>
      </c>
      <c r="F1001" s="0" t="n">
        <v>619</v>
      </c>
      <c r="G1001" s="0" t="n">
        <v>500</v>
      </c>
      <c r="H1001" s="0" t="n">
        <v>322</v>
      </c>
      <c r="I1001" s="0" t="n">
        <f aca="false">(D1001+E1001+F1001+G1001+H1001)/5</f>
        <v>554.2</v>
      </c>
      <c r="J1001" s="0" t="n">
        <f aca="false">I1001-577.6</f>
        <v>-23.4</v>
      </c>
      <c r="K1001" s="0" t="n">
        <f aca="false">(I1001-I1000)/(A1001-A1000)</f>
        <v>-136.847781360442</v>
      </c>
      <c r="L1001" s="0" t="str">
        <f aca="false">IF(G1001&gt;590,"RELAX",IF(G1001&lt;500,"FIST","TRANSITION"))</f>
        <v>TRANSITION</v>
      </c>
      <c r="M1001" s="1" t="n">
        <f aca="false">IF(L1001=L1000,M1000+1,1)</f>
        <v>8</v>
      </c>
      <c r="N1001" s="1" t="n">
        <f aca="false">IF($L1001=$L1000,N1000+D1001,D1001)</f>
        <v>3681</v>
      </c>
      <c r="O1001" s="1" t="n">
        <f aca="false">IF($L1001=$L1000,O1000+E1001,E1001)</f>
        <v>7005</v>
      </c>
      <c r="P1001" s="1" t="n">
        <f aca="false">IF($L1001=$L1000,P1000+F1001,F1001)</f>
        <v>5036</v>
      </c>
      <c r="Q1001" s="1" t="n">
        <f aca="false">IF($L1001=$L1000,Q1000+G1001,G1001)</f>
        <v>4234</v>
      </c>
      <c r="R1001" s="1" t="n">
        <f aca="false">IF($L1001=$L1000,R1000+H1001,H1001)</f>
        <v>2564</v>
      </c>
      <c r="S1001" s="1" t="n">
        <f aca="false">IF($M1002=1,N1001/$M1001,"")</f>
        <v>460.125</v>
      </c>
      <c r="T1001" s="1" t="n">
        <f aca="false">IF($M1002=1,O1001/$M1001,"")</f>
        <v>875.625</v>
      </c>
      <c r="U1001" s="1" t="n">
        <f aca="false">IF($M1002=1,P1001/$M1001,"")</f>
        <v>629.5</v>
      </c>
      <c r="V1001" s="1" t="n">
        <f aca="false">IF($M1002=1,Q1001/$M1001,"")</f>
        <v>529.25</v>
      </c>
      <c r="W1001" s="1" t="n">
        <f aca="false">IF($M1002=1,R1001/$M1001,"")</f>
        <v>320.5</v>
      </c>
      <c r="X1001" s="1" t="n">
        <f aca="false">IF($L1001=$L1000,X1000+D1001^2,D1001^2)</f>
        <v>1693735</v>
      </c>
      <c r="Y1001" s="1" t="n">
        <f aca="false">IF($L1001=$L1000,Y1000+E1001^2,E1001^2)</f>
        <v>6133879</v>
      </c>
      <c r="Z1001" s="1" t="n">
        <f aca="false">IF($L1001=$L1000,Z1000+F1001^2,F1001^2)</f>
        <v>3170706</v>
      </c>
      <c r="AA1001" s="1" t="n">
        <f aca="false">IF($L1001=$L1000,AA1000+G1001^2,G1001^2)</f>
        <v>2245284</v>
      </c>
      <c r="AB1001" s="1" t="n">
        <f aca="false">IF($L1001=$L1000,AB1000+H1001^2,H1001^2)</f>
        <v>821768</v>
      </c>
      <c r="AC1001" s="1" t="n">
        <f aca="false">IF($M1002=1,SQRT(((X1001)/($M1001))-S1001^2),"")</f>
        <v>1.36358901432946</v>
      </c>
      <c r="AD1001" s="1" t="n">
        <f aca="false">IF($M1002=1,SQRT(((Y1001)/($M1001))-T1001^2),"")</f>
        <v>3.96665791315561</v>
      </c>
      <c r="AE1001" s="1" t="n">
        <f aca="false">IF($M1002=1,SQRT(((Z1001)/($M1001))-U1001^2),"")</f>
        <v>8.24621125123532</v>
      </c>
      <c r="AF1001" s="1" t="n">
        <f aca="false">IF($M1002=1,SQRT(((AA1001)/($M1001))-V1001^2),"")</f>
        <v>23.5571114528076</v>
      </c>
      <c r="AG1001" s="1" t="n">
        <f aca="false">IF($M1002=1,SQRT(((AB1001)/($M1001))-W1001^2),"")</f>
        <v>0.866025403784439</v>
      </c>
    </row>
    <row r="1002" customFormat="false" ht="12.8" hidden="false" customHeight="false" outlineLevel="0" collapsed="false">
      <c r="A1002" s="0" t="n">
        <v>0.640896081924</v>
      </c>
      <c r="B1002" s="0" t="n">
        <v>1577122835.69</v>
      </c>
      <c r="C1002" s="0" t="n">
        <f aca="false">B1002-1577122810.47</f>
        <v>25.2200000286102</v>
      </c>
      <c r="D1002" s="0" t="n">
        <v>461</v>
      </c>
      <c r="E1002" s="0" t="n">
        <v>868</v>
      </c>
      <c r="F1002" s="0" t="n">
        <v>613</v>
      </c>
      <c r="G1002" s="0" t="n">
        <v>486</v>
      </c>
      <c r="H1002" s="0" t="n">
        <v>321</v>
      </c>
      <c r="I1002" s="0" t="n">
        <f aca="false">(D1002+E1002+F1002+G1002+H1002)/5</f>
        <v>549.8</v>
      </c>
      <c r="J1002" s="0" t="n">
        <f aca="false">I1002-577.6</f>
        <v>-27.8000000000001</v>
      </c>
      <c r="K1002" s="0" t="n">
        <f aca="false">(I1002-I1001)/(A1002-A1001)</f>
        <v>-216.226568251777</v>
      </c>
      <c r="L1002" s="0" t="str">
        <f aca="false">IF(G1002&gt;590,"RELAX",IF(G1002&lt;500,"FIST","TRANSITION"))</f>
        <v>FIST</v>
      </c>
      <c r="M1002" s="1" t="n">
        <f aca="false">IF(L1002=L1001,M1001+1,1)</f>
        <v>1</v>
      </c>
      <c r="N1002" s="1" t="n">
        <f aca="false">IF($L1002=$L1001,N1001+D1002,D1002)</f>
        <v>461</v>
      </c>
      <c r="O1002" s="1" t="n">
        <f aca="false">IF($L1002=$L1001,O1001+E1002,E1002)</f>
        <v>868</v>
      </c>
      <c r="P1002" s="1" t="n">
        <f aca="false">IF($L1002=$L1001,P1001+F1002,F1002)</f>
        <v>613</v>
      </c>
      <c r="Q1002" s="1" t="n">
        <f aca="false">IF($L1002=$L1001,Q1001+G1002,G1002)</f>
        <v>486</v>
      </c>
      <c r="R1002" s="1" t="n">
        <f aca="false">IF($L1002=$L1001,R1001+H1002,H1002)</f>
        <v>321</v>
      </c>
      <c r="S1002" s="1" t="str">
        <f aca="false">IF($M1003=1,N1002/$M1002,"")</f>
        <v/>
      </c>
      <c r="T1002" s="1" t="str">
        <f aca="false">IF($M1003=1,O1002/$M1002,"")</f>
        <v/>
      </c>
      <c r="U1002" s="1" t="str">
        <f aca="false">IF($M1003=1,P1002/$M1002,"")</f>
        <v/>
      </c>
      <c r="V1002" s="1" t="str">
        <f aca="false">IF($M1003=1,Q1002/$M1002,"")</f>
        <v/>
      </c>
      <c r="W1002" s="1" t="str">
        <f aca="false">IF($M1003=1,R1002/$M1002,"")</f>
        <v/>
      </c>
      <c r="X1002" s="1" t="n">
        <f aca="false">IF($L1002=$L1001,X1001+D1002^2,D1002^2)</f>
        <v>212521</v>
      </c>
      <c r="Y1002" s="1" t="n">
        <f aca="false">IF($L1002=$L1001,Y1001+E1002^2,E1002^2)</f>
        <v>753424</v>
      </c>
      <c r="Z1002" s="1" t="n">
        <f aca="false">IF($L1002=$L1001,Z1001+F1002^2,F1002^2)</f>
        <v>375769</v>
      </c>
      <c r="AA1002" s="1" t="n">
        <f aca="false">IF($L1002=$L1001,AA1001+G1002^2,G1002^2)</f>
        <v>236196</v>
      </c>
      <c r="AB1002" s="1" t="n">
        <f aca="false">IF($L1002=$L1001,AB1001+H1002^2,H1002^2)</f>
        <v>103041</v>
      </c>
      <c r="AC1002" s="1" t="str">
        <f aca="false">IF($M1003=1,SQRT(((X1002)/($M1002))-S1002^2),"")</f>
        <v/>
      </c>
      <c r="AD1002" s="1" t="str">
        <f aca="false">IF($M1003=1,SQRT(((Y1002)/($M1002))-T1002^2),"")</f>
        <v/>
      </c>
      <c r="AE1002" s="1" t="str">
        <f aca="false">IF($M1003=1,SQRT(((Z1002)/($M1002))-U1002^2),"")</f>
        <v/>
      </c>
      <c r="AF1002" s="1" t="str">
        <f aca="false">IF($M1003=1,SQRT(((AA1002)/($M1002))-V1002^2),"")</f>
        <v/>
      </c>
      <c r="AG1002" s="1" t="str">
        <f aca="false">IF($M1003=1,SQRT(((AB1002)/($M1002))-W1002^2),"")</f>
        <v/>
      </c>
    </row>
    <row r="1003" customFormat="false" ht="12.8" hidden="false" customHeight="false" outlineLevel="0" collapsed="false">
      <c r="A1003" s="0" t="n">
        <v>0.665508031845</v>
      </c>
      <c r="B1003" s="0" t="n">
        <v>1577122835.72</v>
      </c>
      <c r="C1003" s="0" t="n">
        <f aca="false">B1003-1577122810.47</f>
        <v>25.25</v>
      </c>
      <c r="D1003" s="0" t="n">
        <v>461</v>
      </c>
      <c r="E1003" s="0" t="n">
        <v>866</v>
      </c>
      <c r="F1003" s="0" t="n">
        <v>609</v>
      </c>
      <c r="G1003" s="0" t="n">
        <v>476</v>
      </c>
      <c r="H1003" s="0" t="n">
        <v>321</v>
      </c>
      <c r="I1003" s="0" t="n">
        <f aca="false">(D1003+E1003+F1003+G1003+H1003)/5</f>
        <v>546.6</v>
      </c>
      <c r="J1003" s="0" t="n">
        <f aca="false">I1003-577.6</f>
        <v>-31</v>
      </c>
      <c r="K1003" s="0" t="n">
        <f aca="false">(I1003-I1002)/(A1003-A1002)</f>
        <v>-130.018142011152</v>
      </c>
      <c r="L1003" s="0" t="str">
        <f aca="false">IF(G1003&gt;590,"RELAX",IF(G1003&lt;500,"FIST","TRANSITION"))</f>
        <v>FIST</v>
      </c>
      <c r="M1003" s="1" t="n">
        <f aca="false">IF(L1003=L1002,M1002+1,1)</f>
        <v>2</v>
      </c>
      <c r="N1003" s="1" t="n">
        <f aca="false">IF($L1003=$L1002,N1002+D1003,D1003)</f>
        <v>922</v>
      </c>
      <c r="O1003" s="1" t="n">
        <f aca="false">IF($L1003=$L1002,O1002+E1003,E1003)</f>
        <v>1734</v>
      </c>
      <c r="P1003" s="1" t="n">
        <f aca="false">IF($L1003=$L1002,P1002+F1003,F1003)</f>
        <v>1222</v>
      </c>
      <c r="Q1003" s="1" t="n">
        <f aca="false">IF($L1003=$L1002,Q1002+G1003,G1003)</f>
        <v>962</v>
      </c>
      <c r="R1003" s="1" t="n">
        <f aca="false">IF($L1003=$L1002,R1002+H1003,H1003)</f>
        <v>642</v>
      </c>
      <c r="S1003" s="1" t="str">
        <f aca="false">IF($M1004=1,N1003/$M1003,"")</f>
        <v/>
      </c>
      <c r="T1003" s="1" t="str">
        <f aca="false">IF($M1004=1,O1003/$M1003,"")</f>
        <v/>
      </c>
      <c r="U1003" s="1" t="str">
        <f aca="false">IF($M1004=1,P1003/$M1003,"")</f>
        <v/>
      </c>
      <c r="V1003" s="1" t="str">
        <f aca="false">IF($M1004=1,Q1003/$M1003,"")</f>
        <v/>
      </c>
      <c r="W1003" s="1" t="str">
        <f aca="false">IF($M1004=1,R1003/$M1003,"")</f>
        <v/>
      </c>
      <c r="X1003" s="1" t="n">
        <f aca="false">IF($L1003=$L1002,X1002+D1003^2,D1003^2)</f>
        <v>425042</v>
      </c>
      <c r="Y1003" s="1" t="n">
        <f aca="false">IF($L1003=$L1002,Y1002+E1003^2,E1003^2)</f>
        <v>1503380</v>
      </c>
      <c r="Z1003" s="1" t="n">
        <f aca="false">IF($L1003=$L1002,Z1002+F1003^2,F1003^2)</f>
        <v>746650</v>
      </c>
      <c r="AA1003" s="1" t="n">
        <f aca="false">IF($L1003=$L1002,AA1002+G1003^2,G1003^2)</f>
        <v>462772</v>
      </c>
      <c r="AB1003" s="1" t="n">
        <f aca="false">IF($L1003=$L1002,AB1002+H1003^2,H1003^2)</f>
        <v>206082</v>
      </c>
      <c r="AC1003" s="1" t="str">
        <f aca="false">IF($M1004=1,SQRT(((X1003)/($M1003))-S1003^2),"")</f>
        <v/>
      </c>
      <c r="AD1003" s="1" t="str">
        <f aca="false">IF($M1004=1,SQRT(((Y1003)/($M1003))-T1003^2),"")</f>
        <v/>
      </c>
      <c r="AE1003" s="1" t="str">
        <f aca="false">IF($M1004=1,SQRT(((Z1003)/($M1003))-U1003^2),"")</f>
        <v/>
      </c>
      <c r="AF1003" s="1" t="str">
        <f aca="false">IF($M1004=1,SQRT(((AA1003)/($M1003))-V1003^2),"")</f>
        <v/>
      </c>
      <c r="AG1003" s="1" t="str">
        <f aca="false">IF($M1004=1,SQRT(((AB1003)/($M1003))-W1003^2),"")</f>
        <v/>
      </c>
    </row>
    <row r="1004" customFormat="false" ht="12.8" hidden="false" customHeight="false" outlineLevel="0" collapsed="false">
      <c r="A1004" s="0" t="n">
        <v>0.686050891876</v>
      </c>
      <c r="B1004" s="0" t="n">
        <v>1577122835.74</v>
      </c>
      <c r="C1004" s="0" t="n">
        <f aca="false">B1004-1577122810.47</f>
        <v>25.2699999809265</v>
      </c>
      <c r="D1004" s="0" t="n">
        <v>460</v>
      </c>
      <c r="E1004" s="0" t="n">
        <v>864</v>
      </c>
      <c r="F1004" s="0" t="n">
        <v>605</v>
      </c>
      <c r="G1004" s="0" t="n">
        <v>468</v>
      </c>
      <c r="H1004" s="0" t="n">
        <v>319</v>
      </c>
      <c r="I1004" s="0" t="n">
        <f aca="false">(D1004+E1004+F1004+G1004+H1004)/5</f>
        <v>543.2</v>
      </c>
      <c r="J1004" s="0" t="n">
        <f aca="false">I1004-577.6</f>
        <v>-34.4</v>
      </c>
      <c r="K1004" s="0" t="n">
        <f aca="false">(I1004-I1003)/(A1004-A1003)</f>
        <v>-165.507626244312</v>
      </c>
      <c r="L1004" s="0" t="str">
        <f aca="false">IF(G1004&gt;590,"RELAX",IF(G1004&lt;500,"FIST","TRANSITION"))</f>
        <v>FIST</v>
      </c>
      <c r="M1004" s="1" t="n">
        <f aca="false">IF(L1004=L1003,M1003+1,1)</f>
        <v>3</v>
      </c>
      <c r="N1004" s="1" t="n">
        <f aca="false">IF($L1004=$L1003,N1003+D1004,D1004)</f>
        <v>1382</v>
      </c>
      <c r="O1004" s="1" t="n">
        <f aca="false">IF($L1004=$L1003,O1003+E1004,E1004)</f>
        <v>2598</v>
      </c>
      <c r="P1004" s="1" t="n">
        <f aca="false">IF($L1004=$L1003,P1003+F1004,F1004)</f>
        <v>1827</v>
      </c>
      <c r="Q1004" s="1" t="n">
        <f aca="false">IF($L1004=$L1003,Q1003+G1004,G1004)</f>
        <v>1430</v>
      </c>
      <c r="R1004" s="1" t="n">
        <f aca="false">IF($L1004=$L1003,R1003+H1004,H1004)</f>
        <v>961</v>
      </c>
      <c r="S1004" s="1" t="str">
        <f aca="false">IF($M1005=1,N1004/$M1004,"")</f>
        <v/>
      </c>
      <c r="T1004" s="1" t="str">
        <f aca="false">IF($M1005=1,O1004/$M1004,"")</f>
        <v/>
      </c>
      <c r="U1004" s="1" t="str">
        <f aca="false">IF($M1005=1,P1004/$M1004,"")</f>
        <v/>
      </c>
      <c r="V1004" s="1" t="str">
        <f aca="false">IF($M1005=1,Q1004/$M1004,"")</f>
        <v/>
      </c>
      <c r="W1004" s="1" t="str">
        <f aca="false">IF($M1005=1,R1004/$M1004,"")</f>
        <v/>
      </c>
      <c r="X1004" s="1" t="n">
        <f aca="false">IF($L1004=$L1003,X1003+D1004^2,D1004^2)</f>
        <v>636642</v>
      </c>
      <c r="Y1004" s="1" t="n">
        <f aca="false">IF($L1004=$L1003,Y1003+E1004^2,E1004^2)</f>
        <v>2249876</v>
      </c>
      <c r="Z1004" s="1" t="n">
        <f aca="false">IF($L1004=$L1003,Z1003+F1004^2,F1004^2)</f>
        <v>1112675</v>
      </c>
      <c r="AA1004" s="1" t="n">
        <f aca="false">IF($L1004=$L1003,AA1003+G1004^2,G1004^2)</f>
        <v>681796</v>
      </c>
      <c r="AB1004" s="1" t="n">
        <f aca="false">IF($L1004=$L1003,AB1003+H1004^2,H1004^2)</f>
        <v>307843</v>
      </c>
      <c r="AC1004" s="1" t="str">
        <f aca="false">IF($M1005=1,SQRT(((X1004)/($M1004))-S1004^2),"")</f>
        <v/>
      </c>
      <c r="AD1004" s="1" t="str">
        <f aca="false">IF($M1005=1,SQRT(((Y1004)/($M1004))-T1004^2),"")</f>
        <v/>
      </c>
      <c r="AE1004" s="1" t="str">
        <f aca="false">IF($M1005=1,SQRT(((Z1004)/($M1004))-U1004^2),"")</f>
        <v/>
      </c>
      <c r="AF1004" s="1" t="str">
        <f aca="false">IF($M1005=1,SQRT(((AA1004)/($M1004))-V1004^2),"")</f>
        <v/>
      </c>
      <c r="AG1004" s="1" t="str">
        <f aca="false">IF($M1005=1,SQRT(((AB1004)/($M1004))-W1004^2),"")</f>
        <v/>
      </c>
    </row>
    <row r="1005" customFormat="false" ht="12.8" hidden="false" customHeight="false" outlineLevel="0" collapsed="false">
      <c r="A1005" s="0" t="n">
        <v>0.710496902466</v>
      </c>
      <c r="B1005" s="0" t="n">
        <v>1577122835.76</v>
      </c>
      <c r="C1005" s="0" t="n">
        <f aca="false">B1005-1577122810.47</f>
        <v>25.289999961853</v>
      </c>
      <c r="D1005" s="0" t="n">
        <v>460</v>
      </c>
      <c r="E1005" s="0" t="n">
        <v>865</v>
      </c>
      <c r="F1005" s="0" t="n">
        <v>604</v>
      </c>
      <c r="G1005" s="0" t="n">
        <v>465</v>
      </c>
      <c r="H1005" s="0" t="n">
        <v>320</v>
      </c>
      <c r="I1005" s="0" t="n">
        <f aca="false">(D1005+E1005+F1005+G1005+H1005)/5</f>
        <v>542.8</v>
      </c>
      <c r="J1005" s="0" t="n">
        <f aca="false">I1005-577.6</f>
        <v>-34.8000000000001</v>
      </c>
      <c r="K1005" s="0" t="n">
        <f aca="false">(I1005-I1004)/(A1005-A1004)</f>
        <v>-16.3625880193195</v>
      </c>
      <c r="L1005" s="0" t="str">
        <f aca="false">IF(G1005&gt;590,"RELAX",IF(G1005&lt;500,"FIST","TRANSITION"))</f>
        <v>FIST</v>
      </c>
      <c r="M1005" s="1" t="n">
        <f aca="false">IF(L1005=L1004,M1004+1,1)</f>
        <v>4</v>
      </c>
      <c r="N1005" s="1" t="n">
        <f aca="false">IF($L1005=$L1004,N1004+D1005,D1005)</f>
        <v>1842</v>
      </c>
      <c r="O1005" s="1" t="n">
        <f aca="false">IF($L1005=$L1004,O1004+E1005,E1005)</f>
        <v>3463</v>
      </c>
      <c r="P1005" s="1" t="n">
        <f aca="false">IF($L1005=$L1004,P1004+F1005,F1005)</f>
        <v>2431</v>
      </c>
      <c r="Q1005" s="1" t="n">
        <f aca="false">IF($L1005=$L1004,Q1004+G1005,G1005)</f>
        <v>1895</v>
      </c>
      <c r="R1005" s="1" t="n">
        <f aca="false">IF($L1005=$L1004,R1004+H1005,H1005)</f>
        <v>1281</v>
      </c>
      <c r="S1005" s="1" t="str">
        <f aca="false">IF($M1006=1,N1005/$M1005,"")</f>
        <v/>
      </c>
      <c r="T1005" s="1" t="str">
        <f aca="false">IF($M1006=1,O1005/$M1005,"")</f>
        <v/>
      </c>
      <c r="U1005" s="1" t="str">
        <f aca="false">IF($M1006=1,P1005/$M1005,"")</f>
        <v/>
      </c>
      <c r="V1005" s="1" t="str">
        <f aca="false">IF($M1006=1,Q1005/$M1005,"")</f>
        <v/>
      </c>
      <c r="W1005" s="1" t="str">
        <f aca="false">IF($M1006=1,R1005/$M1005,"")</f>
        <v/>
      </c>
      <c r="X1005" s="1" t="n">
        <f aca="false">IF($L1005=$L1004,X1004+D1005^2,D1005^2)</f>
        <v>848242</v>
      </c>
      <c r="Y1005" s="1" t="n">
        <f aca="false">IF($L1005=$L1004,Y1004+E1005^2,E1005^2)</f>
        <v>2998101</v>
      </c>
      <c r="Z1005" s="1" t="n">
        <f aca="false">IF($L1005=$L1004,Z1004+F1005^2,F1005^2)</f>
        <v>1477491</v>
      </c>
      <c r="AA1005" s="1" t="n">
        <f aca="false">IF($L1005=$L1004,AA1004+G1005^2,G1005^2)</f>
        <v>898021</v>
      </c>
      <c r="AB1005" s="1" t="n">
        <f aca="false">IF($L1005=$L1004,AB1004+H1005^2,H1005^2)</f>
        <v>410243</v>
      </c>
      <c r="AC1005" s="1" t="str">
        <f aca="false">IF($M1006=1,SQRT(((X1005)/($M1005))-S1005^2),"")</f>
        <v/>
      </c>
      <c r="AD1005" s="1" t="str">
        <f aca="false">IF($M1006=1,SQRT(((Y1005)/($M1005))-T1005^2),"")</f>
        <v/>
      </c>
      <c r="AE1005" s="1" t="str">
        <f aca="false">IF($M1006=1,SQRT(((Z1005)/($M1005))-U1005^2),"")</f>
        <v/>
      </c>
      <c r="AF1005" s="1" t="str">
        <f aca="false">IF($M1006=1,SQRT(((AA1005)/($M1005))-V1005^2),"")</f>
        <v/>
      </c>
      <c r="AG1005" s="1" t="str">
        <f aca="false">IF($M1006=1,SQRT(((AB1005)/($M1005))-W1005^2),"")</f>
        <v/>
      </c>
    </row>
    <row r="1006" customFormat="false" ht="12.8" hidden="false" customHeight="false" outlineLevel="0" collapsed="false">
      <c r="A1006" s="0" t="n">
        <v>0.735195875168</v>
      </c>
      <c r="B1006" s="0" t="n">
        <v>1577122835.78</v>
      </c>
      <c r="C1006" s="0" t="n">
        <f aca="false">B1006-1577122810.47</f>
        <v>25.3099999427795</v>
      </c>
      <c r="D1006" s="0" t="n">
        <v>460</v>
      </c>
      <c r="E1006" s="0" t="n">
        <v>863</v>
      </c>
      <c r="F1006" s="0" t="n">
        <v>604</v>
      </c>
      <c r="G1006" s="0" t="n">
        <v>464</v>
      </c>
      <c r="H1006" s="0" t="n">
        <v>319</v>
      </c>
      <c r="I1006" s="0" t="n">
        <f aca="false">(D1006+E1006+F1006+G1006+H1006)/5</f>
        <v>542</v>
      </c>
      <c r="J1006" s="0" t="n">
        <f aca="false">I1006-577.6</f>
        <v>-35.6</v>
      </c>
      <c r="K1006" s="0" t="n">
        <f aca="false">(I1006-I1005)/(A1006-A1005)</f>
        <v>-32.3900111009545</v>
      </c>
      <c r="L1006" s="0" t="str">
        <f aca="false">IF(G1006&gt;590,"RELAX",IF(G1006&lt;500,"FIST","TRANSITION"))</f>
        <v>FIST</v>
      </c>
      <c r="M1006" s="1" t="n">
        <f aca="false">IF(L1006=L1005,M1005+1,1)</f>
        <v>5</v>
      </c>
      <c r="N1006" s="1" t="n">
        <f aca="false">IF($L1006=$L1005,N1005+D1006,D1006)</f>
        <v>2302</v>
      </c>
      <c r="O1006" s="1" t="n">
        <f aca="false">IF($L1006=$L1005,O1005+E1006,E1006)</f>
        <v>4326</v>
      </c>
      <c r="P1006" s="1" t="n">
        <f aca="false">IF($L1006=$L1005,P1005+F1006,F1006)</f>
        <v>3035</v>
      </c>
      <c r="Q1006" s="1" t="n">
        <f aca="false">IF($L1006=$L1005,Q1005+G1006,G1006)</f>
        <v>2359</v>
      </c>
      <c r="R1006" s="1" t="n">
        <f aca="false">IF($L1006=$L1005,R1005+H1006,H1006)</f>
        <v>1600</v>
      </c>
      <c r="S1006" s="1" t="str">
        <f aca="false">IF($M1007=1,N1006/$M1006,"")</f>
        <v/>
      </c>
      <c r="T1006" s="1" t="str">
        <f aca="false">IF($M1007=1,O1006/$M1006,"")</f>
        <v/>
      </c>
      <c r="U1006" s="1" t="str">
        <f aca="false">IF($M1007=1,P1006/$M1006,"")</f>
        <v/>
      </c>
      <c r="V1006" s="1" t="str">
        <f aca="false">IF($M1007=1,Q1006/$M1006,"")</f>
        <v/>
      </c>
      <c r="W1006" s="1" t="str">
        <f aca="false">IF($M1007=1,R1006/$M1006,"")</f>
        <v/>
      </c>
      <c r="X1006" s="1" t="n">
        <f aca="false">IF($L1006=$L1005,X1005+D1006^2,D1006^2)</f>
        <v>1059842</v>
      </c>
      <c r="Y1006" s="1" t="n">
        <f aca="false">IF($L1006=$L1005,Y1005+E1006^2,E1006^2)</f>
        <v>3742870</v>
      </c>
      <c r="Z1006" s="1" t="n">
        <f aca="false">IF($L1006=$L1005,Z1005+F1006^2,F1006^2)</f>
        <v>1842307</v>
      </c>
      <c r="AA1006" s="1" t="n">
        <f aca="false">IF($L1006=$L1005,AA1005+G1006^2,G1006^2)</f>
        <v>1113317</v>
      </c>
      <c r="AB1006" s="1" t="n">
        <f aca="false">IF($L1006=$L1005,AB1005+H1006^2,H1006^2)</f>
        <v>512004</v>
      </c>
      <c r="AC1006" s="1" t="str">
        <f aca="false">IF($M1007=1,SQRT(((X1006)/($M1006))-S1006^2),"")</f>
        <v/>
      </c>
      <c r="AD1006" s="1" t="str">
        <f aca="false">IF($M1007=1,SQRT(((Y1006)/($M1006))-T1006^2),"")</f>
        <v/>
      </c>
      <c r="AE1006" s="1" t="str">
        <f aca="false">IF($M1007=1,SQRT(((Z1006)/($M1006))-U1006^2),"")</f>
        <v/>
      </c>
      <c r="AF1006" s="1" t="str">
        <f aca="false">IF($M1007=1,SQRT(((AA1006)/($M1006))-V1006^2),"")</f>
        <v/>
      </c>
      <c r="AG1006" s="1" t="str">
        <f aca="false">IF($M1007=1,SQRT(((AB1006)/($M1006))-W1006^2),"")</f>
        <v/>
      </c>
    </row>
    <row r="1007" customFormat="false" ht="12.8" hidden="false" customHeight="false" outlineLevel="0" collapsed="false">
      <c r="A1007" s="0" t="n">
        <v>0.755362033844</v>
      </c>
      <c r="B1007" s="0" t="n">
        <v>1577122835.81</v>
      </c>
      <c r="C1007" s="0" t="n">
        <f aca="false">B1007-1577122810.47</f>
        <v>25.3399999141693</v>
      </c>
      <c r="D1007" s="0" t="n">
        <v>459</v>
      </c>
      <c r="E1007" s="0" t="n">
        <v>863</v>
      </c>
      <c r="F1007" s="0" t="n">
        <v>604</v>
      </c>
      <c r="G1007" s="0" t="n">
        <v>464</v>
      </c>
      <c r="H1007" s="0" t="n">
        <v>319</v>
      </c>
      <c r="I1007" s="0" t="n">
        <f aca="false">(D1007+E1007+F1007+G1007+H1007)/5</f>
        <v>541.8</v>
      </c>
      <c r="J1007" s="0" t="n">
        <f aca="false">I1007-577.6</f>
        <v>-35.8000000000001</v>
      </c>
      <c r="K1007" s="0" t="n">
        <f aca="false">(I1007-I1006)/(A1007-A1006)</f>
        <v>-9.91760519260754</v>
      </c>
      <c r="L1007" s="0" t="str">
        <f aca="false">IF(G1007&gt;590,"RELAX",IF(G1007&lt;500,"FIST","TRANSITION"))</f>
        <v>FIST</v>
      </c>
      <c r="M1007" s="1" t="n">
        <f aca="false">IF(L1007=L1006,M1006+1,1)</f>
        <v>6</v>
      </c>
      <c r="N1007" s="1" t="n">
        <f aca="false">IF($L1007=$L1006,N1006+D1007,D1007)</f>
        <v>2761</v>
      </c>
      <c r="O1007" s="1" t="n">
        <f aca="false">IF($L1007=$L1006,O1006+E1007,E1007)</f>
        <v>5189</v>
      </c>
      <c r="P1007" s="1" t="n">
        <f aca="false">IF($L1007=$L1006,P1006+F1007,F1007)</f>
        <v>3639</v>
      </c>
      <c r="Q1007" s="1" t="n">
        <f aca="false">IF($L1007=$L1006,Q1006+G1007,G1007)</f>
        <v>2823</v>
      </c>
      <c r="R1007" s="1" t="n">
        <f aca="false">IF($L1007=$L1006,R1006+H1007,H1007)</f>
        <v>1919</v>
      </c>
      <c r="S1007" s="1" t="str">
        <f aca="false">IF($M1008=1,N1007/$M1007,"")</f>
        <v/>
      </c>
      <c r="T1007" s="1" t="str">
        <f aca="false">IF($M1008=1,O1007/$M1007,"")</f>
        <v/>
      </c>
      <c r="U1007" s="1" t="str">
        <f aca="false">IF($M1008=1,P1007/$M1007,"")</f>
        <v/>
      </c>
      <c r="V1007" s="1" t="str">
        <f aca="false">IF($M1008=1,Q1007/$M1007,"")</f>
        <v/>
      </c>
      <c r="W1007" s="1" t="str">
        <f aca="false">IF($M1008=1,R1007/$M1007,"")</f>
        <v/>
      </c>
      <c r="X1007" s="1" t="n">
        <f aca="false">IF($L1007=$L1006,X1006+D1007^2,D1007^2)</f>
        <v>1270523</v>
      </c>
      <c r="Y1007" s="1" t="n">
        <f aca="false">IF($L1007=$L1006,Y1006+E1007^2,E1007^2)</f>
        <v>4487639</v>
      </c>
      <c r="Z1007" s="1" t="n">
        <f aca="false">IF($L1007=$L1006,Z1006+F1007^2,F1007^2)</f>
        <v>2207123</v>
      </c>
      <c r="AA1007" s="1" t="n">
        <f aca="false">IF($L1007=$L1006,AA1006+G1007^2,G1007^2)</f>
        <v>1328613</v>
      </c>
      <c r="AB1007" s="1" t="n">
        <f aca="false">IF($L1007=$L1006,AB1006+H1007^2,H1007^2)</f>
        <v>613765</v>
      </c>
      <c r="AC1007" s="1" t="str">
        <f aca="false">IF($M1008=1,SQRT(((X1007)/($M1007))-S1007^2),"")</f>
        <v/>
      </c>
      <c r="AD1007" s="1" t="str">
        <f aca="false">IF($M1008=1,SQRT(((Y1007)/($M1007))-T1007^2),"")</f>
        <v/>
      </c>
      <c r="AE1007" s="1" t="str">
        <f aca="false">IF($M1008=1,SQRT(((Z1007)/($M1007))-U1007^2),"")</f>
        <v/>
      </c>
      <c r="AF1007" s="1" t="str">
        <f aca="false">IF($M1008=1,SQRT(((AA1007)/($M1007))-V1007^2),"")</f>
        <v/>
      </c>
      <c r="AG1007" s="1" t="str">
        <f aca="false">IF($M1008=1,SQRT(((AB1007)/($M1007))-W1007^2),"")</f>
        <v/>
      </c>
    </row>
    <row r="1008" customFormat="false" ht="12.8" hidden="false" customHeight="false" outlineLevel="0" collapsed="false">
      <c r="A1008" s="0" t="n">
        <v>0.780361890793</v>
      </c>
      <c r="B1008" s="0" t="n">
        <v>1577122835.83</v>
      </c>
      <c r="C1008" s="0" t="n">
        <f aca="false">B1008-1577122810.47</f>
        <v>25.3599998950958</v>
      </c>
      <c r="D1008" s="0" t="n">
        <v>460</v>
      </c>
      <c r="E1008" s="0" t="n">
        <v>864</v>
      </c>
      <c r="F1008" s="0" t="n">
        <v>605</v>
      </c>
      <c r="G1008" s="0" t="n">
        <v>466</v>
      </c>
      <c r="H1008" s="0" t="n">
        <v>318</v>
      </c>
      <c r="I1008" s="0" t="n">
        <f aca="false">(D1008+E1008+F1008+G1008+H1008)/5</f>
        <v>542.6</v>
      </c>
      <c r="J1008" s="0" t="n">
        <f aca="false">I1008-577.6</f>
        <v>-35</v>
      </c>
      <c r="K1008" s="0" t="n">
        <f aca="false">(I1008-I1007)/(A1008-A1007)</f>
        <v>32.0001831063305</v>
      </c>
      <c r="L1008" s="0" t="str">
        <f aca="false">IF(G1008&gt;590,"RELAX",IF(G1008&lt;500,"FIST","TRANSITION"))</f>
        <v>FIST</v>
      </c>
      <c r="M1008" s="1" t="n">
        <f aca="false">IF(L1008=L1007,M1007+1,1)</f>
        <v>7</v>
      </c>
      <c r="N1008" s="1" t="n">
        <f aca="false">IF($L1008=$L1007,N1007+D1008,D1008)</f>
        <v>3221</v>
      </c>
      <c r="O1008" s="1" t="n">
        <f aca="false">IF($L1008=$L1007,O1007+E1008,E1008)</f>
        <v>6053</v>
      </c>
      <c r="P1008" s="1" t="n">
        <f aca="false">IF($L1008=$L1007,P1007+F1008,F1008)</f>
        <v>4244</v>
      </c>
      <c r="Q1008" s="1" t="n">
        <f aca="false">IF($L1008=$L1007,Q1007+G1008,G1008)</f>
        <v>3289</v>
      </c>
      <c r="R1008" s="1" t="n">
        <f aca="false">IF($L1008=$L1007,R1007+H1008,H1008)</f>
        <v>2237</v>
      </c>
      <c r="S1008" s="1" t="str">
        <f aca="false">IF($M1009=1,N1008/$M1008,"")</f>
        <v/>
      </c>
      <c r="T1008" s="1" t="str">
        <f aca="false">IF($M1009=1,O1008/$M1008,"")</f>
        <v/>
      </c>
      <c r="U1008" s="1" t="str">
        <f aca="false">IF($M1009=1,P1008/$M1008,"")</f>
        <v/>
      </c>
      <c r="V1008" s="1" t="str">
        <f aca="false">IF($M1009=1,Q1008/$M1008,"")</f>
        <v/>
      </c>
      <c r="W1008" s="1" t="str">
        <f aca="false">IF($M1009=1,R1008/$M1008,"")</f>
        <v/>
      </c>
      <c r="X1008" s="1" t="n">
        <f aca="false">IF($L1008=$L1007,X1007+D1008^2,D1008^2)</f>
        <v>1482123</v>
      </c>
      <c r="Y1008" s="1" t="n">
        <f aca="false">IF($L1008=$L1007,Y1007+E1008^2,E1008^2)</f>
        <v>5234135</v>
      </c>
      <c r="Z1008" s="1" t="n">
        <f aca="false">IF($L1008=$L1007,Z1007+F1008^2,F1008^2)</f>
        <v>2573148</v>
      </c>
      <c r="AA1008" s="1" t="n">
        <f aca="false">IF($L1008=$L1007,AA1007+G1008^2,G1008^2)</f>
        <v>1545769</v>
      </c>
      <c r="AB1008" s="1" t="n">
        <f aca="false">IF($L1008=$L1007,AB1007+H1008^2,H1008^2)</f>
        <v>714889</v>
      </c>
      <c r="AC1008" s="1" t="str">
        <f aca="false">IF($M1009=1,SQRT(((X1008)/($M1008))-S1008^2),"")</f>
        <v/>
      </c>
      <c r="AD1008" s="1" t="str">
        <f aca="false">IF($M1009=1,SQRT(((Y1008)/($M1008))-T1008^2),"")</f>
        <v/>
      </c>
      <c r="AE1008" s="1" t="str">
        <f aca="false">IF($M1009=1,SQRT(((Z1008)/($M1008))-U1008^2),"")</f>
        <v/>
      </c>
      <c r="AF1008" s="1" t="str">
        <f aca="false">IF($M1009=1,SQRT(((AA1008)/($M1008))-V1008^2),"")</f>
        <v/>
      </c>
      <c r="AG1008" s="1" t="str">
        <f aca="false">IF($M1009=1,SQRT(((AB1008)/($M1008))-W1008^2),"")</f>
        <v/>
      </c>
    </row>
    <row r="1009" customFormat="false" ht="12.8" hidden="false" customHeight="false" outlineLevel="0" collapsed="false">
      <c r="A1009" s="0" t="n">
        <v>0.800863981247</v>
      </c>
      <c r="B1009" s="0" t="n">
        <v>1577122835.85</v>
      </c>
      <c r="C1009" s="0" t="n">
        <f aca="false">B1009-1577122810.47</f>
        <v>25.3799998760223</v>
      </c>
      <c r="D1009" s="0" t="n">
        <v>459</v>
      </c>
      <c r="E1009" s="0" t="n">
        <v>864</v>
      </c>
      <c r="F1009" s="0" t="n">
        <v>605</v>
      </c>
      <c r="G1009" s="0" t="n">
        <v>466</v>
      </c>
      <c r="H1009" s="0" t="n">
        <v>318</v>
      </c>
      <c r="I1009" s="0" t="n">
        <f aca="false">(D1009+E1009+F1009+G1009+H1009)/5</f>
        <v>542.4</v>
      </c>
      <c r="J1009" s="0" t="n">
        <f aca="false">I1009-577.6</f>
        <v>-35.2</v>
      </c>
      <c r="K1009" s="0" t="n">
        <f aca="false">(I1009-I1008)/(A1009-A1008)</f>
        <v>-9.75510280031104</v>
      </c>
      <c r="L1009" s="0" t="str">
        <f aca="false">IF(G1009&gt;590,"RELAX",IF(G1009&lt;500,"FIST","TRANSITION"))</f>
        <v>FIST</v>
      </c>
      <c r="M1009" s="1" t="n">
        <f aca="false">IF(L1009=L1008,M1008+1,1)</f>
        <v>8</v>
      </c>
      <c r="N1009" s="1" t="n">
        <f aca="false">IF($L1009=$L1008,N1008+D1009,D1009)</f>
        <v>3680</v>
      </c>
      <c r="O1009" s="1" t="n">
        <f aca="false">IF($L1009=$L1008,O1008+E1009,E1009)</f>
        <v>6917</v>
      </c>
      <c r="P1009" s="1" t="n">
        <f aca="false">IF($L1009=$L1008,P1008+F1009,F1009)</f>
        <v>4849</v>
      </c>
      <c r="Q1009" s="1" t="n">
        <f aca="false">IF($L1009=$L1008,Q1008+G1009,G1009)</f>
        <v>3755</v>
      </c>
      <c r="R1009" s="1" t="n">
        <f aca="false">IF($L1009=$L1008,R1008+H1009,H1009)</f>
        <v>2555</v>
      </c>
      <c r="S1009" s="1" t="str">
        <f aca="false">IF($M1010=1,N1009/$M1009,"")</f>
        <v/>
      </c>
      <c r="T1009" s="1" t="str">
        <f aca="false">IF($M1010=1,O1009/$M1009,"")</f>
        <v/>
      </c>
      <c r="U1009" s="1" t="str">
        <f aca="false">IF($M1010=1,P1009/$M1009,"")</f>
        <v/>
      </c>
      <c r="V1009" s="1" t="str">
        <f aca="false">IF($M1010=1,Q1009/$M1009,"")</f>
        <v/>
      </c>
      <c r="W1009" s="1" t="str">
        <f aca="false">IF($M1010=1,R1009/$M1009,"")</f>
        <v/>
      </c>
      <c r="X1009" s="1" t="n">
        <f aca="false">IF($L1009=$L1008,X1008+D1009^2,D1009^2)</f>
        <v>1692804</v>
      </c>
      <c r="Y1009" s="1" t="n">
        <f aca="false">IF($L1009=$L1008,Y1008+E1009^2,E1009^2)</f>
        <v>5980631</v>
      </c>
      <c r="Z1009" s="1" t="n">
        <f aca="false">IF($L1009=$L1008,Z1008+F1009^2,F1009^2)</f>
        <v>2939173</v>
      </c>
      <c r="AA1009" s="1" t="n">
        <f aca="false">IF($L1009=$L1008,AA1008+G1009^2,G1009^2)</f>
        <v>1762925</v>
      </c>
      <c r="AB1009" s="1" t="n">
        <f aca="false">IF($L1009=$L1008,AB1008+H1009^2,H1009^2)</f>
        <v>816013</v>
      </c>
      <c r="AC1009" s="1" t="str">
        <f aca="false">IF($M1010=1,SQRT(((X1009)/($M1009))-S1009^2),"")</f>
        <v/>
      </c>
      <c r="AD1009" s="1" t="str">
        <f aca="false">IF($M1010=1,SQRT(((Y1009)/($M1009))-T1009^2),"")</f>
        <v/>
      </c>
      <c r="AE1009" s="1" t="str">
        <f aca="false">IF($M1010=1,SQRT(((Z1009)/($M1009))-U1009^2),"")</f>
        <v/>
      </c>
      <c r="AF1009" s="1" t="str">
        <f aca="false">IF($M1010=1,SQRT(((AA1009)/($M1009))-V1009^2),"")</f>
        <v/>
      </c>
      <c r="AG1009" s="1" t="str">
        <f aca="false">IF($M1010=1,SQRT(((AB1009)/($M1009))-W1009^2),"")</f>
        <v/>
      </c>
    </row>
    <row r="1010" customFormat="false" ht="12.8" hidden="false" customHeight="false" outlineLevel="0" collapsed="false">
      <c r="A1010" s="0" t="n">
        <v>0.825202941895</v>
      </c>
      <c r="B1010" s="0" t="n">
        <v>1577122835.87</v>
      </c>
      <c r="C1010" s="0" t="n">
        <f aca="false">B1010-1577122810.47</f>
        <v>25.3999998569489</v>
      </c>
      <c r="D1010" s="0" t="n">
        <v>460</v>
      </c>
      <c r="E1010" s="0" t="n">
        <v>864</v>
      </c>
      <c r="F1010" s="0" t="n">
        <v>605</v>
      </c>
      <c r="G1010" s="0" t="n">
        <v>467</v>
      </c>
      <c r="H1010" s="0" t="n">
        <v>320</v>
      </c>
      <c r="I1010" s="0" t="n">
        <f aca="false">(D1010+E1010+F1010+G1010+H1010)/5</f>
        <v>543.2</v>
      </c>
      <c r="J1010" s="0" t="n">
        <f aca="false">I1010-577.6</f>
        <v>-34.4</v>
      </c>
      <c r="K1010" s="0" t="n">
        <f aca="false">(I1010-I1009)/(A1010-A1009)</f>
        <v>32.8691110343615</v>
      </c>
      <c r="L1010" s="0" t="str">
        <f aca="false">IF(G1010&gt;590,"RELAX",IF(G1010&lt;500,"FIST","TRANSITION"))</f>
        <v>FIST</v>
      </c>
      <c r="M1010" s="1" t="n">
        <f aca="false">IF(L1010=L1009,M1009+1,1)</f>
        <v>9</v>
      </c>
      <c r="N1010" s="1" t="n">
        <f aca="false">IF($L1010=$L1009,N1009+D1010,D1010)</f>
        <v>4140</v>
      </c>
      <c r="O1010" s="1" t="n">
        <f aca="false">IF($L1010=$L1009,O1009+E1010,E1010)</f>
        <v>7781</v>
      </c>
      <c r="P1010" s="1" t="n">
        <f aca="false">IF($L1010=$L1009,P1009+F1010,F1010)</f>
        <v>5454</v>
      </c>
      <c r="Q1010" s="1" t="n">
        <f aca="false">IF($L1010=$L1009,Q1009+G1010,G1010)</f>
        <v>4222</v>
      </c>
      <c r="R1010" s="1" t="n">
        <f aca="false">IF($L1010=$L1009,R1009+H1010,H1010)</f>
        <v>2875</v>
      </c>
      <c r="S1010" s="1" t="str">
        <f aca="false">IF($M1011=1,N1010/$M1010,"")</f>
        <v/>
      </c>
      <c r="T1010" s="1" t="str">
        <f aca="false">IF($M1011=1,O1010/$M1010,"")</f>
        <v/>
      </c>
      <c r="U1010" s="1" t="str">
        <f aca="false">IF($M1011=1,P1010/$M1010,"")</f>
        <v/>
      </c>
      <c r="V1010" s="1" t="str">
        <f aca="false">IF($M1011=1,Q1010/$M1010,"")</f>
        <v/>
      </c>
      <c r="W1010" s="1" t="str">
        <f aca="false">IF($M1011=1,R1010/$M1010,"")</f>
        <v/>
      </c>
      <c r="X1010" s="1" t="n">
        <f aca="false">IF($L1010=$L1009,X1009+D1010^2,D1010^2)</f>
        <v>1904404</v>
      </c>
      <c r="Y1010" s="1" t="n">
        <f aca="false">IF($L1010=$L1009,Y1009+E1010^2,E1010^2)</f>
        <v>6727127</v>
      </c>
      <c r="Z1010" s="1" t="n">
        <f aca="false">IF($L1010=$L1009,Z1009+F1010^2,F1010^2)</f>
        <v>3305198</v>
      </c>
      <c r="AA1010" s="1" t="n">
        <f aca="false">IF($L1010=$L1009,AA1009+G1010^2,G1010^2)</f>
        <v>1981014</v>
      </c>
      <c r="AB1010" s="1" t="n">
        <f aca="false">IF($L1010=$L1009,AB1009+H1010^2,H1010^2)</f>
        <v>918413</v>
      </c>
      <c r="AC1010" s="1" t="str">
        <f aca="false">IF($M1011=1,SQRT(((X1010)/($M1010))-S1010^2),"")</f>
        <v/>
      </c>
      <c r="AD1010" s="1" t="str">
        <f aca="false">IF($M1011=1,SQRT(((Y1010)/($M1010))-T1010^2),"")</f>
        <v/>
      </c>
      <c r="AE1010" s="1" t="str">
        <f aca="false">IF($M1011=1,SQRT(((Z1010)/($M1010))-U1010^2),"")</f>
        <v/>
      </c>
      <c r="AF1010" s="1" t="str">
        <f aca="false">IF($M1011=1,SQRT(((AA1010)/($M1010))-V1010^2),"")</f>
        <v/>
      </c>
      <c r="AG1010" s="1" t="str">
        <f aca="false">IF($M1011=1,SQRT(((AB1010)/($M1010))-W1010^2),"")</f>
        <v/>
      </c>
    </row>
    <row r="1011" customFormat="false" ht="12.8" hidden="false" customHeight="false" outlineLevel="0" collapsed="false">
      <c r="A1011" s="0" t="n">
        <v>0.849528074265</v>
      </c>
      <c r="B1011" s="0" t="n">
        <v>1577122835.9</v>
      </c>
      <c r="C1011" s="0" t="n">
        <f aca="false">B1011-1577122810.47</f>
        <v>25.4300000667572</v>
      </c>
      <c r="D1011" s="0" t="n">
        <v>460</v>
      </c>
      <c r="E1011" s="0" t="n">
        <v>865</v>
      </c>
      <c r="F1011" s="0" t="n">
        <v>606</v>
      </c>
      <c r="G1011" s="0" t="n">
        <v>467</v>
      </c>
      <c r="H1011" s="0" t="n">
        <v>320</v>
      </c>
      <c r="I1011" s="0" t="n">
        <f aca="false">(D1011+E1011+F1011+G1011+H1011)/5</f>
        <v>543.6</v>
      </c>
      <c r="J1011" s="0" t="n">
        <f aca="false">I1011-577.6</f>
        <v>-34</v>
      </c>
      <c r="K1011" s="0" t="n">
        <f aca="false">(I1011-I1010)/(A1011-A1010)</f>
        <v>16.4438981838099</v>
      </c>
      <c r="L1011" s="0" t="str">
        <f aca="false">IF(G1011&gt;590,"RELAX",IF(G1011&lt;500,"FIST","TRANSITION"))</f>
        <v>FIST</v>
      </c>
      <c r="M1011" s="1" t="n">
        <f aca="false">IF(L1011=L1010,M1010+1,1)</f>
        <v>10</v>
      </c>
      <c r="N1011" s="1" t="n">
        <f aca="false">IF($L1011=$L1010,N1010+D1011,D1011)</f>
        <v>4600</v>
      </c>
      <c r="O1011" s="1" t="n">
        <f aca="false">IF($L1011=$L1010,O1010+E1011,E1011)</f>
        <v>8646</v>
      </c>
      <c r="P1011" s="1" t="n">
        <f aca="false">IF($L1011=$L1010,P1010+F1011,F1011)</f>
        <v>6060</v>
      </c>
      <c r="Q1011" s="1" t="n">
        <f aca="false">IF($L1011=$L1010,Q1010+G1011,G1011)</f>
        <v>4689</v>
      </c>
      <c r="R1011" s="1" t="n">
        <f aca="false">IF($L1011=$L1010,R1010+H1011,H1011)</f>
        <v>3195</v>
      </c>
      <c r="S1011" s="1" t="str">
        <f aca="false">IF($M1012=1,N1011/$M1011,"")</f>
        <v/>
      </c>
      <c r="T1011" s="1" t="str">
        <f aca="false">IF($M1012=1,O1011/$M1011,"")</f>
        <v/>
      </c>
      <c r="U1011" s="1" t="str">
        <f aca="false">IF($M1012=1,P1011/$M1011,"")</f>
        <v/>
      </c>
      <c r="V1011" s="1" t="str">
        <f aca="false">IF($M1012=1,Q1011/$M1011,"")</f>
        <v/>
      </c>
      <c r="W1011" s="1" t="str">
        <f aca="false">IF($M1012=1,R1011/$M1011,"")</f>
        <v/>
      </c>
      <c r="X1011" s="1" t="n">
        <f aca="false">IF($L1011=$L1010,X1010+D1011^2,D1011^2)</f>
        <v>2116004</v>
      </c>
      <c r="Y1011" s="1" t="n">
        <f aca="false">IF($L1011=$L1010,Y1010+E1011^2,E1011^2)</f>
        <v>7475352</v>
      </c>
      <c r="Z1011" s="1" t="n">
        <f aca="false">IF($L1011=$L1010,Z1010+F1011^2,F1011^2)</f>
        <v>3672434</v>
      </c>
      <c r="AA1011" s="1" t="n">
        <f aca="false">IF($L1011=$L1010,AA1010+G1011^2,G1011^2)</f>
        <v>2199103</v>
      </c>
      <c r="AB1011" s="1" t="n">
        <f aca="false">IF($L1011=$L1010,AB1010+H1011^2,H1011^2)</f>
        <v>1020813</v>
      </c>
      <c r="AC1011" s="1" t="str">
        <f aca="false">IF($M1012=1,SQRT(((X1011)/($M1011))-S1011^2),"")</f>
        <v/>
      </c>
      <c r="AD1011" s="1" t="str">
        <f aca="false">IF($M1012=1,SQRT(((Y1011)/($M1011))-T1011^2),"")</f>
        <v/>
      </c>
      <c r="AE1011" s="1" t="str">
        <f aca="false">IF($M1012=1,SQRT(((Z1011)/($M1011))-U1011^2),"")</f>
        <v/>
      </c>
      <c r="AF1011" s="1" t="str">
        <f aca="false">IF($M1012=1,SQRT(((AA1011)/($M1011))-V1011^2),"")</f>
        <v/>
      </c>
      <c r="AG1011" s="1" t="str">
        <f aca="false">IF($M1012=1,SQRT(((AB1011)/($M1011))-W1011^2),"")</f>
        <v/>
      </c>
    </row>
    <row r="1012" customFormat="false" ht="12.8" hidden="false" customHeight="false" outlineLevel="0" collapsed="false">
      <c r="A1012" s="0" t="n">
        <v>0.870344877243</v>
      </c>
      <c r="B1012" s="0" t="n">
        <v>1577122835.92</v>
      </c>
      <c r="C1012" s="0" t="n">
        <f aca="false">B1012-1577122810.47</f>
        <v>25.4500000476837</v>
      </c>
      <c r="D1012" s="0" t="n">
        <v>460</v>
      </c>
      <c r="E1012" s="0" t="n">
        <v>865</v>
      </c>
      <c r="F1012" s="0" t="n">
        <v>606</v>
      </c>
      <c r="G1012" s="0" t="n">
        <v>466</v>
      </c>
      <c r="H1012" s="0" t="n">
        <v>320</v>
      </c>
      <c r="I1012" s="0" t="n">
        <f aca="false">(D1012+E1012+F1012+G1012+H1012)/5</f>
        <v>543.4</v>
      </c>
      <c r="J1012" s="0" t="n">
        <f aca="false">I1012-577.6</f>
        <v>-34.2</v>
      </c>
      <c r="K1012" s="0" t="n">
        <f aca="false">(I1012-I1011)/(A1012-A1011)</f>
        <v>-9.60762323645052</v>
      </c>
      <c r="L1012" s="0" t="str">
        <f aca="false">IF(G1012&gt;590,"RELAX",IF(G1012&lt;500,"FIST","TRANSITION"))</f>
        <v>FIST</v>
      </c>
      <c r="M1012" s="1" t="n">
        <f aca="false">IF(L1012=L1011,M1011+1,1)</f>
        <v>11</v>
      </c>
      <c r="N1012" s="1" t="n">
        <f aca="false">IF($L1012=$L1011,N1011+D1012,D1012)</f>
        <v>5060</v>
      </c>
      <c r="O1012" s="1" t="n">
        <f aca="false">IF($L1012=$L1011,O1011+E1012,E1012)</f>
        <v>9511</v>
      </c>
      <c r="P1012" s="1" t="n">
        <f aca="false">IF($L1012=$L1011,P1011+F1012,F1012)</f>
        <v>6666</v>
      </c>
      <c r="Q1012" s="1" t="n">
        <f aca="false">IF($L1012=$L1011,Q1011+G1012,G1012)</f>
        <v>5155</v>
      </c>
      <c r="R1012" s="1" t="n">
        <f aca="false">IF($L1012=$L1011,R1011+H1012,H1012)</f>
        <v>3515</v>
      </c>
      <c r="S1012" s="1" t="str">
        <f aca="false">IF($M1013=1,N1012/$M1012,"")</f>
        <v/>
      </c>
      <c r="T1012" s="1" t="str">
        <f aca="false">IF($M1013=1,O1012/$M1012,"")</f>
        <v/>
      </c>
      <c r="U1012" s="1" t="str">
        <f aca="false">IF($M1013=1,P1012/$M1012,"")</f>
        <v/>
      </c>
      <c r="V1012" s="1" t="str">
        <f aca="false">IF($M1013=1,Q1012/$M1012,"")</f>
        <v/>
      </c>
      <c r="W1012" s="1" t="str">
        <f aca="false">IF($M1013=1,R1012/$M1012,"")</f>
        <v/>
      </c>
      <c r="X1012" s="1" t="n">
        <f aca="false">IF($L1012=$L1011,X1011+D1012^2,D1012^2)</f>
        <v>2327604</v>
      </c>
      <c r="Y1012" s="1" t="n">
        <f aca="false">IF($L1012=$L1011,Y1011+E1012^2,E1012^2)</f>
        <v>8223577</v>
      </c>
      <c r="Z1012" s="1" t="n">
        <f aca="false">IF($L1012=$L1011,Z1011+F1012^2,F1012^2)</f>
        <v>4039670</v>
      </c>
      <c r="AA1012" s="1" t="n">
        <f aca="false">IF($L1012=$L1011,AA1011+G1012^2,G1012^2)</f>
        <v>2416259</v>
      </c>
      <c r="AB1012" s="1" t="n">
        <f aca="false">IF($L1012=$L1011,AB1011+H1012^2,H1012^2)</f>
        <v>1123213</v>
      </c>
      <c r="AC1012" s="1" t="str">
        <f aca="false">IF($M1013=1,SQRT(((X1012)/($M1012))-S1012^2),"")</f>
        <v/>
      </c>
      <c r="AD1012" s="1" t="str">
        <f aca="false">IF($M1013=1,SQRT(((Y1012)/($M1012))-T1012^2),"")</f>
        <v/>
      </c>
      <c r="AE1012" s="1" t="str">
        <f aca="false">IF($M1013=1,SQRT(((Z1012)/($M1012))-U1012^2),"")</f>
        <v/>
      </c>
      <c r="AF1012" s="1" t="str">
        <f aca="false">IF($M1013=1,SQRT(((AA1012)/($M1012))-V1012^2),"")</f>
        <v/>
      </c>
      <c r="AG1012" s="1" t="str">
        <f aca="false">IF($M1013=1,SQRT(((AB1012)/($M1012))-W1012^2),"")</f>
        <v/>
      </c>
    </row>
    <row r="1013" customFormat="false" ht="12.8" hidden="false" customHeight="false" outlineLevel="0" collapsed="false">
      <c r="A1013" s="0" t="n">
        <v>0.894875049591</v>
      </c>
      <c r="B1013" s="0" t="n">
        <v>1577122835.94</v>
      </c>
      <c r="C1013" s="0" t="n">
        <f aca="false">B1013-1577122810.47</f>
        <v>25.4700000286102</v>
      </c>
      <c r="D1013" s="0" t="n">
        <v>459</v>
      </c>
      <c r="E1013" s="0" t="n">
        <v>866</v>
      </c>
      <c r="F1013" s="0" t="n">
        <v>607</v>
      </c>
      <c r="G1013" s="0" t="n">
        <v>467</v>
      </c>
      <c r="H1013" s="0" t="n">
        <v>320</v>
      </c>
      <c r="I1013" s="0" t="n">
        <f aca="false">(D1013+E1013+F1013+G1013+H1013)/5</f>
        <v>543.8</v>
      </c>
      <c r="J1013" s="0" t="n">
        <f aca="false">I1013-577.6</f>
        <v>-33.8000000000001</v>
      </c>
      <c r="K1013" s="0" t="n">
        <f aca="false">(I1013-I1012)/(A1013-A1012)</f>
        <v>16.3064488225086</v>
      </c>
      <c r="L1013" s="0" t="str">
        <f aca="false">IF(G1013&gt;590,"RELAX",IF(G1013&lt;500,"FIST","TRANSITION"))</f>
        <v>FIST</v>
      </c>
      <c r="M1013" s="1" t="n">
        <f aca="false">IF(L1013=L1012,M1012+1,1)</f>
        <v>12</v>
      </c>
      <c r="N1013" s="1" t="n">
        <f aca="false">IF($L1013=$L1012,N1012+D1013,D1013)</f>
        <v>5519</v>
      </c>
      <c r="O1013" s="1" t="n">
        <f aca="false">IF($L1013=$L1012,O1012+E1013,E1013)</f>
        <v>10377</v>
      </c>
      <c r="P1013" s="1" t="n">
        <f aca="false">IF($L1013=$L1012,P1012+F1013,F1013)</f>
        <v>7273</v>
      </c>
      <c r="Q1013" s="1" t="n">
        <f aca="false">IF($L1013=$L1012,Q1012+G1013,G1013)</f>
        <v>5622</v>
      </c>
      <c r="R1013" s="1" t="n">
        <f aca="false">IF($L1013=$L1012,R1012+H1013,H1013)</f>
        <v>3835</v>
      </c>
      <c r="S1013" s="1" t="str">
        <f aca="false">IF($M1014=1,N1013/$M1013,"")</f>
        <v/>
      </c>
      <c r="T1013" s="1" t="str">
        <f aca="false">IF($M1014=1,O1013/$M1013,"")</f>
        <v/>
      </c>
      <c r="U1013" s="1" t="str">
        <f aca="false">IF($M1014=1,P1013/$M1013,"")</f>
        <v/>
      </c>
      <c r="V1013" s="1" t="str">
        <f aca="false">IF($M1014=1,Q1013/$M1013,"")</f>
        <v/>
      </c>
      <c r="W1013" s="1" t="str">
        <f aca="false">IF($M1014=1,R1013/$M1013,"")</f>
        <v/>
      </c>
      <c r="X1013" s="1" t="n">
        <f aca="false">IF($L1013=$L1012,X1012+D1013^2,D1013^2)</f>
        <v>2538285</v>
      </c>
      <c r="Y1013" s="1" t="n">
        <f aca="false">IF($L1013=$L1012,Y1012+E1013^2,E1013^2)</f>
        <v>8973533</v>
      </c>
      <c r="Z1013" s="1" t="n">
        <f aca="false">IF($L1013=$L1012,Z1012+F1013^2,F1013^2)</f>
        <v>4408119</v>
      </c>
      <c r="AA1013" s="1" t="n">
        <f aca="false">IF($L1013=$L1012,AA1012+G1013^2,G1013^2)</f>
        <v>2634348</v>
      </c>
      <c r="AB1013" s="1" t="n">
        <f aca="false">IF($L1013=$L1012,AB1012+H1013^2,H1013^2)</f>
        <v>1225613</v>
      </c>
      <c r="AC1013" s="1" t="str">
        <f aca="false">IF($M1014=1,SQRT(((X1013)/($M1013))-S1013^2),"")</f>
        <v/>
      </c>
      <c r="AD1013" s="1" t="str">
        <f aca="false">IF($M1014=1,SQRT(((Y1013)/($M1013))-T1013^2),"")</f>
        <v/>
      </c>
      <c r="AE1013" s="1" t="str">
        <f aca="false">IF($M1014=1,SQRT(((Z1013)/($M1013))-U1013^2),"")</f>
        <v/>
      </c>
      <c r="AF1013" s="1" t="str">
        <f aca="false">IF($M1014=1,SQRT(((AA1013)/($M1013))-V1013^2),"")</f>
        <v/>
      </c>
      <c r="AG1013" s="1" t="str">
        <f aca="false">IF($M1014=1,SQRT(((AB1013)/($M1013))-W1013^2),"")</f>
        <v/>
      </c>
    </row>
    <row r="1014" customFormat="false" ht="12.8" hidden="false" customHeight="false" outlineLevel="0" collapsed="false">
      <c r="A1014" s="0" t="n">
        <v>0.915421009064</v>
      </c>
      <c r="B1014" s="0" t="n">
        <v>1577122835.97</v>
      </c>
      <c r="C1014" s="0" t="n">
        <f aca="false">B1014-1577122810.47</f>
        <v>25.5</v>
      </c>
      <c r="D1014" s="0" t="n">
        <v>459</v>
      </c>
      <c r="E1014" s="0" t="n">
        <v>867</v>
      </c>
      <c r="F1014" s="0" t="n">
        <v>608</v>
      </c>
      <c r="G1014" s="0" t="n">
        <v>466</v>
      </c>
      <c r="H1014" s="0" t="n">
        <v>320</v>
      </c>
      <c r="I1014" s="0" t="n">
        <f aca="false">(D1014+E1014+F1014+G1014+H1014)/5</f>
        <v>544</v>
      </c>
      <c r="J1014" s="0" t="n">
        <f aca="false">I1014-577.6</f>
        <v>-33.6</v>
      </c>
      <c r="K1014" s="0" t="n">
        <f aca="false">(I1014-I1013)/(A1014-A1013)</f>
        <v>9.73427404365662</v>
      </c>
      <c r="L1014" s="0" t="str">
        <f aca="false">IF(G1014&gt;590,"RELAX",IF(G1014&lt;500,"FIST","TRANSITION"))</f>
        <v>FIST</v>
      </c>
      <c r="M1014" s="1" t="n">
        <f aca="false">IF(L1014=L1013,M1013+1,1)</f>
        <v>13</v>
      </c>
      <c r="N1014" s="1" t="n">
        <f aca="false">IF($L1014=$L1013,N1013+D1014,D1014)</f>
        <v>5978</v>
      </c>
      <c r="O1014" s="1" t="n">
        <f aca="false">IF($L1014=$L1013,O1013+E1014,E1014)</f>
        <v>11244</v>
      </c>
      <c r="P1014" s="1" t="n">
        <f aca="false">IF($L1014=$L1013,P1013+F1014,F1014)</f>
        <v>7881</v>
      </c>
      <c r="Q1014" s="1" t="n">
        <f aca="false">IF($L1014=$L1013,Q1013+G1014,G1014)</f>
        <v>6088</v>
      </c>
      <c r="R1014" s="1" t="n">
        <f aca="false">IF($L1014=$L1013,R1013+H1014,H1014)</f>
        <v>4155</v>
      </c>
      <c r="S1014" s="1" t="str">
        <f aca="false">IF($M1015=1,N1014/$M1014,"")</f>
        <v/>
      </c>
      <c r="T1014" s="1" t="str">
        <f aca="false">IF($M1015=1,O1014/$M1014,"")</f>
        <v/>
      </c>
      <c r="U1014" s="1" t="str">
        <f aca="false">IF($M1015=1,P1014/$M1014,"")</f>
        <v/>
      </c>
      <c r="V1014" s="1" t="str">
        <f aca="false">IF($M1015=1,Q1014/$M1014,"")</f>
        <v/>
      </c>
      <c r="W1014" s="1" t="str">
        <f aca="false">IF($M1015=1,R1014/$M1014,"")</f>
        <v/>
      </c>
      <c r="X1014" s="1" t="n">
        <f aca="false">IF($L1014=$L1013,X1013+D1014^2,D1014^2)</f>
        <v>2748966</v>
      </c>
      <c r="Y1014" s="1" t="n">
        <f aca="false">IF($L1014=$L1013,Y1013+E1014^2,E1014^2)</f>
        <v>9725222</v>
      </c>
      <c r="Z1014" s="1" t="n">
        <f aca="false">IF($L1014=$L1013,Z1013+F1014^2,F1014^2)</f>
        <v>4777783</v>
      </c>
      <c r="AA1014" s="1" t="n">
        <f aca="false">IF($L1014=$L1013,AA1013+G1014^2,G1014^2)</f>
        <v>2851504</v>
      </c>
      <c r="AB1014" s="1" t="n">
        <f aca="false">IF($L1014=$L1013,AB1013+H1014^2,H1014^2)</f>
        <v>1328013</v>
      </c>
      <c r="AC1014" s="1" t="str">
        <f aca="false">IF($M1015=1,SQRT(((X1014)/($M1014))-S1014^2),"")</f>
        <v/>
      </c>
      <c r="AD1014" s="1" t="str">
        <f aca="false">IF($M1015=1,SQRT(((Y1014)/($M1014))-T1014^2),"")</f>
        <v/>
      </c>
      <c r="AE1014" s="1" t="str">
        <f aca="false">IF($M1015=1,SQRT(((Z1014)/($M1014))-U1014^2),"")</f>
        <v/>
      </c>
      <c r="AF1014" s="1" t="str">
        <f aca="false">IF($M1015=1,SQRT(((AA1014)/($M1014))-V1014^2),"")</f>
        <v/>
      </c>
      <c r="AG1014" s="1" t="str">
        <f aca="false">IF($M1015=1,SQRT(((AB1014)/($M1014))-W1014^2),"")</f>
        <v/>
      </c>
    </row>
    <row r="1015" customFormat="false" ht="12.8" hidden="false" customHeight="false" outlineLevel="0" collapsed="false">
      <c r="A1015" s="0" t="n">
        <v>0.939871072769</v>
      </c>
      <c r="B1015" s="0" t="n">
        <v>1577122835.99</v>
      </c>
      <c r="C1015" s="0" t="n">
        <f aca="false">B1015-1577122810.47</f>
        <v>25.5199999809265</v>
      </c>
      <c r="D1015" s="0" t="n">
        <v>457</v>
      </c>
      <c r="E1015" s="0" t="n">
        <v>866</v>
      </c>
      <c r="F1015" s="0" t="n">
        <v>608</v>
      </c>
      <c r="G1015" s="0" t="n">
        <v>467</v>
      </c>
      <c r="H1015" s="0" t="n">
        <v>319</v>
      </c>
      <c r="I1015" s="0" t="n">
        <f aca="false">(D1015+E1015+F1015+G1015+H1015)/5</f>
        <v>543.4</v>
      </c>
      <c r="J1015" s="0" t="n">
        <f aca="false">I1015-577.6</f>
        <v>-34.2</v>
      </c>
      <c r="K1015" s="0" t="n">
        <f aca="false">(I1015-I1014)/(A1015-A1014)</f>
        <v>-24.5398133616039</v>
      </c>
      <c r="L1015" s="0" t="str">
        <f aca="false">IF(G1015&gt;590,"RELAX",IF(G1015&lt;500,"FIST","TRANSITION"))</f>
        <v>FIST</v>
      </c>
      <c r="M1015" s="1" t="n">
        <f aca="false">IF(L1015=L1014,M1014+1,1)</f>
        <v>14</v>
      </c>
      <c r="N1015" s="1" t="n">
        <f aca="false">IF($L1015=$L1014,N1014+D1015,D1015)</f>
        <v>6435</v>
      </c>
      <c r="O1015" s="1" t="n">
        <f aca="false">IF($L1015=$L1014,O1014+E1015,E1015)</f>
        <v>12110</v>
      </c>
      <c r="P1015" s="1" t="n">
        <f aca="false">IF($L1015=$L1014,P1014+F1015,F1015)</f>
        <v>8489</v>
      </c>
      <c r="Q1015" s="1" t="n">
        <f aca="false">IF($L1015=$L1014,Q1014+G1015,G1015)</f>
        <v>6555</v>
      </c>
      <c r="R1015" s="1" t="n">
        <f aca="false">IF($L1015=$L1014,R1014+H1015,H1015)</f>
        <v>4474</v>
      </c>
      <c r="S1015" s="1" t="str">
        <f aca="false">IF($M1016=1,N1015/$M1015,"")</f>
        <v/>
      </c>
      <c r="T1015" s="1" t="str">
        <f aca="false">IF($M1016=1,O1015/$M1015,"")</f>
        <v/>
      </c>
      <c r="U1015" s="1" t="str">
        <f aca="false">IF($M1016=1,P1015/$M1015,"")</f>
        <v/>
      </c>
      <c r="V1015" s="1" t="str">
        <f aca="false">IF($M1016=1,Q1015/$M1015,"")</f>
        <v/>
      </c>
      <c r="W1015" s="1" t="str">
        <f aca="false">IF($M1016=1,R1015/$M1015,"")</f>
        <v/>
      </c>
      <c r="X1015" s="1" t="n">
        <f aca="false">IF($L1015=$L1014,X1014+D1015^2,D1015^2)</f>
        <v>2957815</v>
      </c>
      <c r="Y1015" s="1" t="n">
        <f aca="false">IF($L1015=$L1014,Y1014+E1015^2,E1015^2)</f>
        <v>10475178</v>
      </c>
      <c r="Z1015" s="1" t="n">
        <f aca="false">IF($L1015=$L1014,Z1014+F1015^2,F1015^2)</f>
        <v>5147447</v>
      </c>
      <c r="AA1015" s="1" t="n">
        <f aca="false">IF($L1015=$L1014,AA1014+G1015^2,G1015^2)</f>
        <v>3069593</v>
      </c>
      <c r="AB1015" s="1" t="n">
        <f aca="false">IF($L1015=$L1014,AB1014+H1015^2,H1015^2)</f>
        <v>1429774</v>
      </c>
      <c r="AC1015" s="1" t="str">
        <f aca="false">IF($M1016=1,SQRT(((X1015)/($M1015))-S1015^2),"")</f>
        <v/>
      </c>
      <c r="AD1015" s="1" t="str">
        <f aca="false">IF($M1016=1,SQRT(((Y1015)/($M1015))-T1015^2),"")</f>
        <v/>
      </c>
      <c r="AE1015" s="1" t="str">
        <f aca="false">IF($M1016=1,SQRT(((Z1015)/($M1015))-U1015^2),"")</f>
        <v/>
      </c>
      <c r="AF1015" s="1" t="str">
        <f aca="false">IF($M1016=1,SQRT(((AA1015)/($M1015))-V1015^2),"")</f>
        <v/>
      </c>
      <c r="AG1015" s="1" t="str">
        <f aca="false">IF($M1016=1,SQRT(((AB1015)/($M1015))-W1015^2),"")</f>
        <v/>
      </c>
    </row>
    <row r="1016" customFormat="false" ht="12.8" hidden="false" customHeight="false" outlineLevel="0" collapsed="false">
      <c r="A1016" s="0" t="n">
        <v>0.964582920074</v>
      </c>
      <c r="B1016" s="0" t="n">
        <v>1577122836.01</v>
      </c>
      <c r="C1016" s="0" t="n">
        <f aca="false">B1016-1577122810.47</f>
        <v>25.539999961853</v>
      </c>
      <c r="D1016" s="0" t="n">
        <v>458</v>
      </c>
      <c r="E1016" s="0" t="n">
        <v>865</v>
      </c>
      <c r="F1016" s="0" t="n">
        <v>609</v>
      </c>
      <c r="G1016" s="0" t="n">
        <v>468</v>
      </c>
      <c r="H1016" s="0" t="n">
        <v>320</v>
      </c>
      <c r="I1016" s="0" t="n">
        <f aca="false">(D1016+E1016+F1016+G1016+H1016)/5</f>
        <v>544</v>
      </c>
      <c r="J1016" s="0" t="n">
        <f aca="false">I1016-577.6</f>
        <v>-33.6</v>
      </c>
      <c r="K1016" s="0" t="n">
        <f aca="false">(I1016-I1015)/(A1016-A1015)</f>
        <v>24.2798521937542</v>
      </c>
      <c r="L1016" s="0" t="str">
        <f aca="false">IF(G1016&gt;590,"RELAX",IF(G1016&lt;500,"FIST","TRANSITION"))</f>
        <v>FIST</v>
      </c>
      <c r="M1016" s="1" t="n">
        <f aca="false">IF(L1016=L1015,M1015+1,1)</f>
        <v>15</v>
      </c>
      <c r="N1016" s="1" t="n">
        <f aca="false">IF($L1016=$L1015,N1015+D1016,D1016)</f>
        <v>6893</v>
      </c>
      <c r="O1016" s="1" t="n">
        <f aca="false">IF($L1016=$L1015,O1015+E1016,E1016)</f>
        <v>12975</v>
      </c>
      <c r="P1016" s="1" t="n">
        <f aca="false">IF($L1016=$L1015,P1015+F1016,F1016)</f>
        <v>9098</v>
      </c>
      <c r="Q1016" s="1" t="n">
        <f aca="false">IF($L1016=$L1015,Q1015+G1016,G1016)</f>
        <v>7023</v>
      </c>
      <c r="R1016" s="1" t="n">
        <f aca="false">IF($L1016=$L1015,R1015+H1016,H1016)</f>
        <v>4794</v>
      </c>
      <c r="S1016" s="1" t="str">
        <f aca="false">IF($M1017=1,N1016/$M1016,"")</f>
        <v/>
      </c>
      <c r="T1016" s="1" t="str">
        <f aca="false">IF($M1017=1,O1016/$M1016,"")</f>
        <v/>
      </c>
      <c r="U1016" s="1" t="str">
        <f aca="false">IF($M1017=1,P1016/$M1016,"")</f>
        <v/>
      </c>
      <c r="V1016" s="1" t="str">
        <f aca="false">IF($M1017=1,Q1016/$M1016,"")</f>
        <v/>
      </c>
      <c r="W1016" s="1" t="str">
        <f aca="false">IF($M1017=1,R1016/$M1016,"")</f>
        <v/>
      </c>
      <c r="X1016" s="1" t="n">
        <f aca="false">IF($L1016=$L1015,X1015+D1016^2,D1016^2)</f>
        <v>3167579</v>
      </c>
      <c r="Y1016" s="1" t="n">
        <f aca="false">IF($L1016=$L1015,Y1015+E1016^2,E1016^2)</f>
        <v>11223403</v>
      </c>
      <c r="Z1016" s="1" t="n">
        <f aca="false">IF($L1016=$L1015,Z1015+F1016^2,F1016^2)</f>
        <v>5518328</v>
      </c>
      <c r="AA1016" s="1" t="n">
        <f aca="false">IF($L1016=$L1015,AA1015+G1016^2,G1016^2)</f>
        <v>3288617</v>
      </c>
      <c r="AB1016" s="1" t="n">
        <f aca="false">IF($L1016=$L1015,AB1015+H1016^2,H1016^2)</f>
        <v>1532174</v>
      </c>
      <c r="AC1016" s="1" t="str">
        <f aca="false">IF($M1017=1,SQRT(((X1016)/($M1016))-S1016^2),"")</f>
        <v/>
      </c>
      <c r="AD1016" s="1" t="str">
        <f aca="false">IF($M1017=1,SQRT(((Y1016)/($M1016))-T1016^2),"")</f>
        <v/>
      </c>
      <c r="AE1016" s="1" t="str">
        <f aca="false">IF($M1017=1,SQRT(((Z1016)/($M1016))-U1016^2),"")</f>
        <v/>
      </c>
      <c r="AF1016" s="1" t="str">
        <f aca="false">IF($M1017=1,SQRT(((AA1016)/($M1016))-V1016^2),"")</f>
        <v/>
      </c>
      <c r="AG1016" s="1" t="str">
        <f aca="false">IF($M1017=1,SQRT(((AB1016)/($M1016))-W1016^2),"")</f>
        <v/>
      </c>
    </row>
    <row r="1017" customFormat="false" ht="12.8" hidden="false" customHeight="false" outlineLevel="0" collapsed="false">
      <c r="A1017" s="0" t="n">
        <v>0.984970092773</v>
      </c>
      <c r="B1017" s="0" t="n">
        <v>1577122836.03</v>
      </c>
      <c r="C1017" s="0" t="n">
        <f aca="false">B1017-1577122810.47</f>
        <v>25.5599999427795</v>
      </c>
      <c r="D1017" s="0" t="n">
        <v>459</v>
      </c>
      <c r="E1017" s="0" t="n">
        <v>866</v>
      </c>
      <c r="F1017" s="0" t="n">
        <v>609</v>
      </c>
      <c r="G1017" s="0" t="n">
        <v>469</v>
      </c>
      <c r="H1017" s="0" t="n">
        <v>318</v>
      </c>
      <c r="I1017" s="0" t="n">
        <f aca="false">(D1017+E1017+F1017+G1017+H1017)/5</f>
        <v>544.2</v>
      </c>
      <c r="J1017" s="0" t="n">
        <f aca="false">I1017-577.6</f>
        <v>-33.4</v>
      </c>
      <c r="K1017" s="0" t="n">
        <f aca="false">(I1017-I1016)/(A1017-A1016)</f>
        <v>9.81009004793761</v>
      </c>
      <c r="L1017" s="0" t="str">
        <f aca="false">IF(G1017&gt;590,"RELAX",IF(G1017&lt;500,"FIST","TRANSITION"))</f>
        <v>FIST</v>
      </c>
      <c r="M1017" s="1" t="n">
        <f aca="false">IF(L1017=L1016,M1016+1,1)</f>
        <v>16</v>
      </c>
      <c r="N1017" s="1" t="n">
        <f aca="false">IF($L1017=$L1016,N1016+D1017,D1017)</f>
        <v>7352</v>
      </c>
      <c r="O1017" s="1" t="n">
        <f aca="false">IF($L1017=$L1016,O1016+E1017,E1017)</f>
        <v>13841</v>
      </c>
      <c r="P1017" s="1" t="n">
        <f aca="false">IF($L1017=$L1016,P1016+F1017,F1017)</f>
        <v>9707</v>
      </c>
      <c r="Q1017" s="1" t="n">
        <f aca="false">IF($L1017=$L1016,Q1016+G1017,G1017)</f>
        <v>7492</v>
      </c>
      <c r="R1017" s="1" t="n">
        <f aca="false">IF($L1017=$L1016,R1016+H1017,H1017)</f>
        <v>5112</v>
      </c>
      <c r="S1017" s="1" t="str">
        <f aca="false">IF($M1018=1,N1017/$M1017,"")</f>
        <v/>
      </c>
      <c r="T1017" s="1" t="str">
        <f aca="false">IF($M1018=1,O1017/$M1017,"")</f>
        <v/>
      </c>
      <c r="U1017" s="1" t="str">
        <f aca="false">IF($M1018=1,P1017/$M1017,"")</f>
        <v/>
      </c>
      <c r="V1017" s="1" t="str">
        <f aca="false">IF($M1018=1,Q1017/$M1017,"")</f>
        <v/>
      </c>
      <c r="W1017" s="1" t="str">
        <f aca="false">IF($M1018=1,R1017/$M1017,"")</f>
        <v/>
      </c>
      <c r="X1017" s="1" t="n">
        <f aca="false">IF($L1017=$L1016,X1016+D1017^2,D1017^2)</f>
        <v>3378260</v>
      </c>
      <c r="Y1017" s="1" t="n">
        <f aca="false">IF($L1017=$L1016,Y1016+E1017^2,E1017^2)</f>
        <v>11973359</v>
      </c>
      <c r="Z1017" s="1" t="n">
        <f aca="false">IF($L1017=$L1016,Z1016+F1017^2,F1017^2)</f>
        <v>5889209</v>
      </c>
      <c r="AA1017" s="1" t="n">
        <f aca="false">IF($L1017=$L1016,AA1016+G1017^2,G1017^2)</f>
        <v>3508578</v>
      </c>
      <c r="AB1017" s="1" t="n">
        <f aca="false">IF($L1017=$L1016,AB1016+H1017^2,H1017^2)</f>
        <v>1633298</v>
      </c>
      <c r="AC1017" s="1" t="str">
        <f aca="false">IF($M1018=1,SQRT(((X1017)/($M1017))-S1017^2),"")</f>
        <v/>
      </c>
      <c r="AD1017" s="1" t="str">
        <f aca="false">IF($M1018=1,SQRT(((Y1017)/($M1017))-T1017^2),"")</f>
        <v/>
      </c>
      <c r="AE1017" s="1" t="str">
        <f aca="false">IF($M1018=1,SQRT(((Z1017)/($M1017))-U1017^2),"")</f>
        <v/>
      </c>
      <c r="AF1017" s="1" t="str">
        <f aca="false">IF($M1018=1,SQRT(((AA1017)/($M1017))-V1017^2),"")</f>
        <v/>
      </c>
      <c r="AG1017" s="1" t="str">
        <f aca="false">IF($M1018=1,SQRT(((AB1017)/($M1017))-W1017^2),"")</f>
        <v/>
      </c>
    </row>
    <row r="1018" customFormat="false" ht="12.8" hidden="false" customHeight="false" outlineLevel="0" collapsed="false">
      <c r="A1018" s="0" t="n">
        <v>1.00928592682</v>
      </c>
      <c r="B1018" s="0" t="n">
        <v>1577122836.06</v>
      </c>
      <c r="C1018" s="0" t="n">
        <f aca="false">B1018-1577122810.47</f>
        <v>25.5899999141693</v>
      </c>
      <c r="D1018" s="0" t="n">
        <v>458</v>
      </c>
      <c r="E1018" s="0" t="n">
        <v>867</v>
      </c>
      <c r="F1018" s="0" t="n">
        <v>609</v>
      </c>
      <c r="G1018" s="0" t="n">
        <v>471</v>
      </c>
      <c r="H1018" s="0" t="n">
        <v>320</v>
      </c>
      <c r="I1018" s="0" t="n">
        <f aca="false">(D1018+E1018+F1018+G1018+H1018)/5</f>
        <v>545</v>
      </c>
      <c r="J1018" s="0" t="n">
        <f aca="false">I1018-577.6</f>
        <v>-32.6</v>
      </c>
      <c r="K1018" s="0" t="n">
        <f aca="false">(I1018-I1017)/(A1018-A1017)</f>
        <v>32.9003725907009</v>
      </c>
      <c r="L1018" s="0" t="str">
        <f aca="false">IF(G1018&gt;590,"RELAX",IF(G1018&lt;500,"FIST","TRANSITION"))</f>
        <v>FIST</v>
      </c>
      <c r="M1018" s="1" t="n">
        <f aca="false">IF(L1018=L1017,M1017+1,1)</f>
        <v>17</v>
      </c>
      <c r="N1018" s="1" t="n">
        <f aca="false">IF($L1018=$L1017,N1017+D1018,D1018)</f>
        <v>7810</v>
      </c>
      <c r="O1018" s="1" t="n">
        <f aca="false">IF($L1018=$L1017,O1017+E1018,E1018)</f>
        <v>14708</v>
      </c>
      <c r="P1018" s="1" t="n">
        <f aca="false">IF($L1018=$L1017,P1017+F1018,F1018)</f>
        <v>10316</v>
      </c>
      <c r="Q1018" s="1" t="n">
        <f aca="false">IF($L1018=$L1017,Q1017+G1018,G1018)</f>
        <v>7963</v>
      </c>
      <c r="R1018" s="1" t="n">
        <f aca="false">IF($L1018=$L1017,R1017+H1018,H1018)</f>
        <v>5432</v>
      </c>
      <c r="S1018" s="1" t="str">
        <f aca="false">IF($M1019=1,N1018/$M1018,"")</f>
        <v/>
      </c>
      <c r="T1018" s="1" t="str">
        <f aca="false">IF($M1019=1,O1018/$M1018,"")</f>
        <v/>
      </c>
      <c r="U1018" s="1" t="str">
        <f aca="false">IF($M1019=1,P1018/$M1018,"")</f>
        <v/>
      </c>
      <c r="V1018" s="1" t="str">
        <f aca="false">IF($M1019=1,Q1018/$M1018,"")</f>
        <v/>
      </c>
      <c r="W1018" s="1" t="str">
        <f aca="false">IF($M1019=1,R1018/$M1018,"")</f>
        <v/>
      </c>
      <c r="X1018" s="1" t="n">
        <f aca="false">IF($L1018=$L1017,X1017+D1018^2,D1018^2)</f>
        <v>3588024</v>
      </c>
      <c r="Y1018" s="1" t="n">
        <f aca="false">IF($L1018=$L1017,Y1017+E1018^2,E1018^2)</f>
        <v>12725048</v>
      </c>
      <c r="Z1018" s="1" t="n">
        <f aca="false">IF($L1018=$L1017,Z1017+F1018^2,F1018^2)</f>
        <v>6260090</v>
      </c>
      <c r="AA1018" s="1" t="n">
        <f aca="false">IF($L1018=$L1017,AA1017+G1018^2,G1018^2)</f>
        <v>3730419</v>
      </c>
      <c r="AB1018" s="1" t="n">
        <f aca="false">IF($L1018=$L1017,AB1017+H1018^2,H1018^2)</f>
        <v>1735698</v>
      </c>
      <c r="AC1018" s="1" t="str">
        <f aca="false">IF($M1019=1,SQRT(((X1018)/($M1018))-S1018^2),"")</f>
        <v/>
      </c>
      <c r="AD1018" s="1" t="str">
        <f aca="false">IF($M1019=1,SQRT(((Y1018)/($M1018))-T1018^2),"")</f>
        <v/>
      </c>
      <c r="AE1018" s="1" t="str">
        <f aca="false">IF($M1019=1,SQRT(((Z1018)/($M1018))-U1018^2),"")</f>
        <v/>
      </c>
      <c r="AF1018" s="1" t="str">
        <f aca="false">IF($M1019=1,SQRT(((AA1018)/($M1018))-V1018^2),"")</f>
        <v/>
      </c>
      <c r="AG1018" s="1" t="str">
        <f aca="false">IF($M1019=1,SQRT(((AB1018)/($M1018))-W1018^2),"")</f>
        <v/>
      </c>
    </row>
    <row r="1019" customFormat="false" ht="12.8" hidden="false" customHeight="false" outlineLevel="0" collapsed="false">
      <c r="A1019" s="0" t="n">
        <v>1.03010606766</v>
      </c>
      <c r="B1019" s="0" t="n">
        <v>1577122836.08</v>
      </c>
      <c r="C1019" s="0" t="n">
        <f aca="false">B1019-1577122810.47</f>
        <v>25.6099998950958</v>
      </c>
      <c r="D1019" s="0" t="n">
        <v>459</v>
      </c>
      <c r="E1019" s="0" t="n">
        <v>868</v>
      </c>
      <c r="F1019" s="0" t="n">
        <v>610</v>
      </c>
      <c r="G1019" s="0" t="n">
        <v>474</v>
      </c>
      <c r="H1019" s="0" t="n">
        <v>321</v>
      </c>
      <c r="I1019" s="0" t="n">
        <f aca="false">(D1019+E1019+F1019+G1019+H1019)/5</f>
        <v>546.4</v>
      </c>
      <c r="J1019" s="0" t="n">
        <f aca="false">I1019-577.6</f>
        <v>-31.2</v>
      </c>
      <c r="K1019" s="0" t="n">
        <f aca="false">(I1019-I1018)/(A1019-A1018)</f>
        <v>67.2425806702651</v>
      </c>
      <c r="L1019" s="0" t="str">
        <f aca="false">IF(G1019&gt;590,"RELAX",IF(G1019&lt;500,"FIST","TRANSITION"))</f>
        <v>FIST</v>
      </c>
      <c r="M1019" s="1" t="n">
        <f aca="false">IF(L1019=L1018,M1018+1,1)</f>
        <v>18</v>
      </c>
      <c r="N1019" s="1" t="n">
        <f aca="false">IF($L1019=$L1018,N1018+D1019,D1019)</f>
        <v>8269</v>
      </c>
      <c r="O1019" s="1" t="n">
        <f aca="false">IF($L1019=$L1018,O1018+E1019,E1019)</f>
        <v>15576</v>
      </c>
      <c r="P1019" s="1" t="n">
        <f aca="false">IF($L1019=$L1018,P1018+F1019,F1019)</f>
        <v>10926</v>
      </c>
      <c r="Q1019" s="1" t="n">
        <f aca="false">IF($L1019=$L1018,Q1018+G1019,G1019)</f>
        <v>8437</v>
      </c>
      <c r="R1019" s="1" t="n">
        <f aca="false">IF($L1019=$L1018,R1018+H1019,H1019)</f>
        <v>5753</v>
      </c>
      <c r="S1019" s="1" t="str">
        <f aca="false">IF($M1020=1,N1019/$M1019,"")</f>
        <v/>
      </c>
      <c r="T1019" s="1" t="str">
        <f aca="false">IF($M1020=1,O1019/$M1019,"")</f>
        <v/>
      </c>
      <c r="U1019" s="1" t="str">
        <f aca="false">IF($M1020=1,P1019/$M1019,"")</f>
        <v/>
      </c>
      <c r="V1019" s="1" t="str">
        <f aca="false">IF($M1020=1,Q1019/$M1019,"")</f>
        <v/>
      </c>
      <c r="W1019" s="1" t="str">
        <f aca="false">IF($M1020=1,R1019/$M1019,"")</f>
        <v/>
      </c>
      <c r="X1019" s="1" t="n">
        <f aca="false">IF($L1019=$L1018,X1018+D1019^2,D1019^2)</f>
        <v>3798705</v>
      </c>
      <c r="Y1019" s="1" t="n">
        <f aca="false">IF($L1019=$L1018,Y1018+E1019^2,E1019^2)</f>
        <v>13478472</v>
      </c>
      <c r="Z1019" s="1" t="n">
        <f aca="false">IF($L1019=$L1018,Z1018+F1019^2,F1019^2)</f>
        <v>6632190</v>
      </c>
      <c r="AA1019" s="1" t="n">
        <f aca="false">IF($L1019=$L1018,AA1018+G1019^2,G1019^2)</f>
        <v>3955095</v>
      </c>
      <c r="AB1019" s="1" t="n">
        <f aca="false">IF($L1019=$L1018,AB1018+H1019^2,H1019^2)</f>
        <v>1838739</v>
      </c>
      <c r="AC1019" s="1" t="str">
        <f aca="false">IF($M1020=1,SQRT(((X1019)/($M1019))-S1019^2),"")</f>
        <v/>
      </c>
      <c r="AD1019" s="1" t="str">
        <f aca="false">IF($M1020=1,SQRT(((Y1019)/($M1019))-T1019^2),"")</f>
        <v/>
      </c>
      <c r="AE1019" s="1" t="str">
        <f aca="false">IF($M1020=1,SQRT(((Z1019)/($M1019))-U1019^2),"")</f>
        <v/>
      </c>
      <c r="AF1019" s="1" t="str">
        <f aca="false">IF($M1020=1,SQRT(((AA1019)/($M1019))-V1019^2),"")</f>
        <v/>
      </c>
      <c r="AG1019" s="1" t="str">
        <f aca="false">IF($M1020=1,SQRT(((AB1019)/($M1019))-W1019^2),"")</f>
        <v/>
      </c>
    </row>
    <row r="1020" customFormat="false" ht="12.8" hidden="false" customHeight="false" outlineLevel="0" collapsed="false">
      <c r="A1020" s="0" t="n">
        <v>1.05467104912</v>
      </c>
      <c r="B1020" s="0" t="n">
        <v>1577122836.1</v>
      </c>
      <c r="C1020" s="0" t="n">
        <f aca="false">B1020-1577122810.47</f>
        <v>25.6299998760223</v>
      </c>
      <c r="D1020" s="0" t="n">
        <v>458</v>
      </c>
      <c r="E1020" s="0" t="n">
        <v>870</v>
      </c>
      <c r="F1020" s="0" t="n">
        <v>609</v>
      </c>
      <c r="G1020" s="0" t="n">
        <v>476</v>
      </c>
      <c r="H1020" s="0" t="n">
        <v>320</v>
      </c>
      <c r="I1020" s="0" t="n">
        <f aca="false">(D1020+E1020+F1020+G1020+H1020)/5</f>
        <v>546.6</v>
      </c>
      <c r="J1020" s="0" t="n">
        <f aca="false">I1020-577.6</f>
        <v>-31</v>
      </c>
      <c r="K1020" s="0" t="n">
        <f aca="false">(I1020-I1019)/(A1020-A1019)</f>
        <v>8.14167111527084</v>
      </c>
      <c r="L1020" s="0" t="str">
        <f aca="false">IF(G1020&gt;590,"RELAX",IF(G1020&lt;500,"FIST","TRANSITION"))</f>
        <v>FIST</v>
      </c>
      <c r="M1020" s="1" t="n">
        <f aca="false">IF(L1020=L1019,M1019+1,1)</f>
        <v>19</v>
      </c>
      <c r="N1020" s="1" t="n">
        <f aca="false">IF($L1020=$L1019,N1019+D1020,D1020)</f>
        <v>8727</v>
      </c>
      <c r="O1020" s="1" t="n">
        <f aca="false">IF($L1020=$L1019,O1019+E1020,E1020)</f>
        <v>16446</v>
      </c>
      <c r="P1020" s="1" t="n">
        <f aca="false">IF($L1020=$L1019,P1019+F1020,F1020)</f>
        <v>11535</v>
      </c>
      <c r="Q1020" s="1" t="n">
        <f aca="false">IF($L1020=$L1019,Q1019+G1020,G1020)</f>
        <v>8913</v>
      </c>
      <c r="R1020" s="1" t="n">
        <f aca="false">IF($L1020=$L1019,R1019+H1020,H1020)</f>
        <v>6073</v>
      </c>
      <c r="S1020" s="1" t="str">
        <f aca="false">IF($M1021=1,N1020/$M1020,"")</f>
        <v/>
      </c>
      <c r="T1020" s="1" t="str">
        <f aca="false">IF($M1021=1,O1020/$M1020,"")</f>
        <v/>
      </c>
      <c r="U1020" s="1" t="str">
        <f aca="false">IF($M1021=1,P1020/$M1020,"")</f>
        <v/>
      </c>
      <c r="V1020" s="1" t="str">
        <f aca="false">IF($M1021=1,Q1020/$M1020,"")</f>
        <v/>
      </c>
      <c r="W1020" s="1" t="str">
        <f aca="false">IF($M1021=1,R1020/$M1020,"")</f>
        <v/>
      </c>
      <c r="X1020" s="1" t="n">
        <f aca="false">IF($L1020=$L1019,X1019+D1020^2,D1020^2)</f>
        <v>4008469</v>
      </c>
      <c r="Y1020" s="1" t="n">
        <f aca="false">IF($L1020=$L1019,Y1019+E1020^2,E1020^2)</f>
        <v>14235372</v>
      </c>
      <c r="Z1020" s="1" t="n">
        <f aca="false">IF($L1020=$L1019,Z1019+F1020^2,F1020^2)</f>
        <v>7003071</v>
      </c>
      <c r="AA1020" s="1" t="n">
        <f aca="false">IF($L1020=$L1019,AA1019+G1020^2,G1020^2)</f>
        <v>4181671</v>
      </c>
      <c r="AB1020" s="1" t="n">
        <f aca="false">IF($L1020=$L1019,AB1019+H1020^2,H1020^2)</f>
        <v>1941139</v>
      </c>
      <c r="AC1020" s="1" t="str">
        <f aca="false">IF($M1021=1,SQRT(((X1020)/($M1020))-S1020^2),"")</f>
        <v/>
      </c>
      <c r="AD1020" s="1" t="str">
        <f aca="false">IF($M1021=1,SQRT(((Y1020)/($M1020))-T1020^2),"")</f>
        <v/>
      </c>
      <c r="AE1020" s="1" t="str">
        <f aca="false">IF($M1021=1,SQRT(((Z1020)/($M1020))-U1020^2),"")</f>
        <v/>
      </c>
      <c r="AF1020" s="1" t="str">
        <f aca="false">IF($M1021=1,SQRT(((AA1020)/($M1020))-V1020^2),"")</f>
        <v/>
      </c>
      <c r="AG1020" s="1" t="str">
        <f aca="false">IF($M1021=1,SQRT(((AB1020)/($M1020))-W1020^2),"")</f>
        <v/>
      </c>
    </row>
    <row r="1021" customFormat="false" ht="12.8" hidden="false" customHeight="false" outlineLevel="0" collapsed="false">
      <c r="A1021" s="0" t="n">
        <v>1.07517504692</v>
      </c>
      <c r="B1021" s="0" t="n">
        <v>1577122836.12</v>
      </c>
      <c r="C1021" s="0" t="n">
        <f aca="false">B1021-1577122810.47</f>
        <v>25.6499998569488</v>
      </c>
      <c r="D1021" s="0" t="n">
        <v>457</v>
      </c>
      <c r="E1021" s="0" t="n">
        <v>870</v>
      </c>
      <c r="F1021" s="0" t="n">
        <v>609</v>
      </c>
      <c r="G1021" s="0" t="n">
        <v>476</v>
      </c>
      <c r="H1021" s="0" t="n">
        <v>320</v>
      </c>
      <c r="I1021" s="0" t="n">
        <f aca="false">(D1021+E1021+F1021+G1021+H1021)/5</f>
        <v>546.4</v>
      </c>
      <c r="J1021" s="0" t="n">
        <f aca="false">I1021-577.6</f>
        <v>-31.2</v>
      </c>
      <c r="K1021" s="0" t="n">
        <f aca="false">(I1021-I1020)/(A1021-A1020)</f>
        <v>-9.75419535014017</v>
      </c>
      <c r="L1021" s="0" t="str">
        <f aca="false">IF(G1021&gt;590,"RELAX",IF(G1021&lt;500,"FIST","TRANSITION"))</f>
        <v>FIST</v>
      </c>
      <c r="M1021" s="1" t="n">
        <f aca="false">IF(L1021=L1020,M1020+1,1)</f>
        <v>20</v>
      </c>
      <c r="N1021" s="1" t="n">
        <f aca="false">IF($L1021=$L1020,N1020+D1021,D1021)</f>
        <v>9184</v>
      </c>
      <c r="O1021" s="1" t="n">
        <f aca="false">IF($L1021=$L1020,O1020+E1021,E1021)</f>
        <v>17316</v>
      </c>
      <c r="P1021" s="1" t="n">
        <f aca="false">IF($L1021=$L1020,P1020+F1021,F1021)</f>
        <v>12144</v>
      </c>
      <c r="Q1021" s="1" t="n">
        <f aca="false">IF($L1021=$L1020,Q1020+G1021,G1021)</f>
        <v>9389</v>
      </c>
      <c r="R1021" s="1" t="n">
        <f aca="false">IF($L1021=$L1020,R1020+H1021,H1021)</f>
        <v>6393</v>
      </c>
      <c r="S1021" s="1" t="str">
        <f aca="false">IF($M1022=1,N1021/$M1021,"")</f>
        <v/>
      </c>
      <c r="T1021" s="1" t="str">
        <f aca="false">IF($M1022=1,O1021/$M1021,"")</f>
        <v/>
      </c>
      <c r="U1021" s="1" t="str">
        <f aca="false">IF($M1022=1,P1021/$M1021,"")</f>
        <v/>
      </c>
      <c r="V1021" s="1" t="str">
        <f aca="false">IF($M1022=1,Q1021/$M1021,"")</f>
        <v/>
      </c>
      <c r="W1021" s="1" t="str">
        <f aca="false">IF($M1022=1,R1021/$M1021,"")</f>
        <v/>
      </c>
      <c r="X1021" s="1" t="n">
        <f aca="false">IF($L1021=$L1020,X1020+D1021^2,D1021^2)</f>
        <v>4217318</v>
      </c>
      <c r="Y1021" s="1" t="n">
        <f aca="false">IF($L1021=$L1020,Y1020+E1021^2,E1021^2)</f>
        <v>14992272</v>
      </c>
      <c r="Z1021" s="1" t="n">
        <f aca="false">IF($L1021=$L1020,Z1020+F1021^2,F1021^2)</f>
        <v>7373952</v>
      </c>
      <c r="AA1021" s="1" t="n">
        <f aca="false">IF($L1021=$L1020,AA1020+G1021^2,G1021^2)</f>
        <v>4408247</v>
      </c>
      <c r="AB1021" s="1" t="n">
        <f aca="false">IF($L1021=$L1020,AB1020+H1021^2,H1021^2)</f>
        <v>2043539</v>
      </c>
      <c r="AC1021" s="1" t="str">
        <f aca="false">IF($M1022=1,SQRT(((X1021)/($M1021))-S1021^2),"")</f>
        <v/>
      </c>
      <c r="AD1021" s="1" t="str">
        <f aca="false">IF($M1022=1,SQRT(((Y1021)/($M1021))-T1021^2),"")</f>
        <v/>
      </c>
      <c r="AE1021" s="1" t="str">
        <f aca="false">IF($M1022=1,SQRT(((Z1021)/($M1021))-U1021^2),"")</f>
        <v/>
      </c>
      <c r="AF1021" s="1" t="str">
        <f aca="false">IF($M1022=1,SQRT(((AA1021)/($M1021))-V1021^2),"")</f>
        <v/>
      </c>
      <c r="AG1021" s="1" t="str">
        <f aca="false">IF($M1022=1,SQRT(((AB1021)/($M1021))-W1021^2),"")</f>
        <v/>
      </c>
    </row>
    <row r="1022" customFormat="false" ht="12.8" hidden="false" customHeight="false" outlineLevel="0" collapsed="false">
      <c r="A1022" s="0" t="n">
        <v>1.09949707985</v>
      </c>
      <c r="B1022" s="0" t="n">
        <v>1577122836.15</v>
      </c>
      <c r="C1022" s="0" t="n">
        <f aca="false">B1022-1577122810.47</f>
        <v>25.6800000667572</v>
      </c>
      <c r="D1022" s="0" t="n">
        <v>458</v>
      </c>
      <c r="E1022" s="0" t="n">
        <v>870</v>
      </c>
      <c r="F1022" s="0" t="n">
        <v>610</v>
      </c>
      <c r="G1022" s="0" t="n">
        <v>477</v>
      </c>
      <c r="H1022" s="0" t="n">
        <v>320</v>
      </c>
      <c r="I1022" s="0" t="n">
        <f aca="false">(D1022+E1022+F1022+G1022+H1022)/5</f>
        <v>547</v>
      </c>
      <c r="J1022" s="0" t="n">
        <f aca="false">I1022-577.6</f>
        <v>-30.6</v>
      </c>
      <c r="K1022" s="0" t="n">
        <f aca="false">(I1022-I1021)/(A1022-A1021)</f>
        <v>24.6689905291575</v>
      </c>
      <c r="L1022" s="0" t="str">
        <f aca="false">IF(G1022&gt;590,"RELAX",IF(G1022&lt;500,"FIST","TRANSITION"))</f>
        <v>FIST</v>
      </c>
      <c r="M1022" s="1" t="n">
        <f aca="false">IF(L1022=L1021,M1021+1,1)</f>
        <v>21</v>
      </c>
      <c r="N1022" s="1" t="n">
        <f aca="false">IF($L1022=$L1021,N1021+D1022,D1022)</f>
        <v>9642</v>
      </c>
      <c r="O1022" s="1" t="n">
        <f aca="false">IF($L1022=$L1021,O1021+E1022,E1022)</f>
        <v>18186</v>
      </c>
      <c r="P1022" s="1" t="n">
        <f aca="false">IF($L1022=$L1021,P1021+F1022,F1022)</f>
        <v>12754</v>
      </c>
      <c r="Q1022" s="1" t="n">
        <f aca="false">IF($L1022=$L1021,Q1021+G1022,G1022)</f>
        <v>9866</v>
      </c>
      <c r="R1022" s="1" t="n">
        <f aca="false">IF($L1022=$L1021,R1021+H1022,H1022)</f>
        <v>6713</v>
      </c>
      <c r="S1022" s="1" t="str">
        <f aca="false">IF($M1023=1,N1022/$M1022,"")</f>
        <v/>
      </c>
      <c r="T1022" s="1" t="str">
        <f aca="false">IF($M1023=1,O1022/$M1022,"")</f>
        <v/>
      </c>
      <c r="U1022" s="1" t="str">
        <f aca="false">IF($M1023=1,P1022/$M1022,"")</f>
        <v/>
      </c>
      <c r="V1022" s="1" t="str">
        <f aca="false">IF($M1023=1,Q1022/$M1022,"")</f>
        <v/>
      </c>
      <c r="W1022" s="1" t="str">
        <f aca="false">IF($M1023=1,R1022/$M1022,"")</f>
        <v/>
      </c>
      <c r="X1022" s="1" t="n">
        <f aca="false">IF($L1022=$L1021,X1021+D1022^2,D1022^2)</f>
        <v>4427082</v>
      </c>
      <c r="Y1022" s="1" t="n">
        <f aca="false">IF($L1022=$L1021,Y1021+E1022^2,E1022^2)</f>
        <v>15749172</v>
      </c>
      <c r="Z1022" s="1" t="n">
        <f aca="false">IF($L1022=$L1021,Z1021+F1022^2,F1022^2)</f>
        <v>7746052</v>
      </c>
      <c r="AA1022" s="1" t="n">
        <f aca="false">IF($L1022=$L1021,AA1021+G1022^2,G1022^2)</f>
        <v>4635776</v>
      </c>
      <c r="AB1022" s="1" t="n">
        <f aca="false">IF($L1022=$L1021,AB1021+H1022^2,H1022^2)</f>
        <v>2145939</v>
      </c>
      <c r="AC1022" s="1" t="str">
        <f aca="false">IF($M1023=1,SQRT(((X1022)/($M1022))-S1022^2),"")</f>
        <v/>
      </c>
      <c r="AD1022" s="1" t="str">
        <f aca="false">IF($M1023=1,SQRT(((Y1022)/($M1022))-T1022^2),"")</f>
        <v/>
      </c>
      <c r="AE1022" s="1" t="str">
        <f aca="false">IF($M1023=1,SQRT(((Z1022)/($M1022))-U1022^2),"")</f>
        <v/>
      </c>
      <c r="AF1022" s="1" t="str">
        <f aca="false">IF($M1023=1,SQRT(((AA1022)/($M1022))-V1022^2),"")</f>
        <v/>
      </c>
      <c r="AG1022" s="1" t="str">
        <f aca="false">IF($M1023=1,SQRT(((AB1022)/($M1022))-W1022^2),"")</f>
        <v/>
      </c>
    </row>
    <row r="1023" customFormat="false" ht="12.8" hidden="false" customHeight="false" outlineLevel="0" collapsed="false">
      <c r="A1023" s="0" t="n">
        <v>1.12425708771</v>
      </c>
      <c r="B1023" s="0" t="n">
        <v>1577122836.17</v>
      </c>
      <c r="C1023" s="0" t="n">
        <f aca="false">B1023-1577122810.47</f>
        <v>25.7000000476837</v>
      </c>
      <c r="D1023" s="0" t="n">
        <v>457</v>
      </c>
      <c r="E1023" s="0" t="n">
        <v>870</v>
      </c>
      <c r="F1023" s="0" t="n">
        <v>610</v>
      </c>
      <c r="G1023" s="0" t="n">
        <v>477</v>
      </c>
      <c r="H1023" s="0" t="n">
        <v>320</v>
      </c>
      <c r="I1023" s="0" t="n">
        <f aca="false">(D1023+E1023+F1023+G1023+H1023)/5</f>
        <v>546.8</v>
      </c>
      <c r="J1023" s="0" t="n">
        <f aca="false">I1023-577.6</f>
        <v>-30.8000000000001</v>
      </c>
      <c r="K1023" s="0" t="n">
        <f aca="false">(I1023-I1022)/(A1023-A1022)</f>
        <v>-8.07754186230071</v>
      </c>
      <c r="L1023" s="0" t="str">
        <f aca="false">IF(G1023&gt;590,"RELAX",IF(G1023&lt;500,"FIST","TRANSITION"))</f>
        <v>FIST</v>
      </c>
      <c r="M1023" s="1" t="n">
        <f aca="false">IF(L1023=L1022,M1022+1,1)</f>
        <v>22</v>
      </c>
      <c r="N1023" s="1" t="n">
        <f aca="false">IF($L1023=$L1022,N1022+D1023,D1023)</f>
        <v>10099</v>
      </c>
      <c r="O1023" s="1" t="n">
        <f aca="false">IF($L1023=$L1022,O1022+E1023,E1023)</f>
        <v>19056</v>
      </c>
      <c r="P1023" s="1" t="n">
        <f aca="false">IF($L1023=$L1022,P1022+F1023,F1023)</f>
        <v>13364</v>
      </c>
      <c r="Q1023" s="1" t="n">
        <f aca="false">IF($L1023=$L1022,Q1022+G1023,G1023)</f>
        <v>10343</v>
      </c>
      <c r="R1023" s="1" t="n">
        <f aca="false">IF($L1023=$L1022,R1022+H1023,H1023)</f>
        <v>7033</v>
      </c>
      <c r="S1023" s="1" t="str">
        <f aca="false">IF($M1024=1,N1023/$M1023,"")</f>
        <v/>
      </c>
      <c r="T1023" s="1" t="str">
        <f aca="false">IF($M1024=1,O1023/$M1023,"")</f>
        <v/>
      </c>
      <c r="U1023" s="1" t="str">
        <f aca="false">IF($M1024=1,P1023/$M1023,"")</f>
        <v/>
      </c>
      <c r="V1023" s="1" t="str">
        <f aca="false">IF($M1024=1,Q1023/$M1023,"")</f>
        <v/>
      </c>
      <c r="W1023" s="1" t="str">
        <f aca="false">IF($M1024=1,R1023/$M1023,"")</f>
        <v/>
      </c>
      <c r="X1023" s="1" t="n">
        <f aca="false">IF($L1023=$L1022,X1022+D1023^2,D1023^2)</f>
        <v>4635931</v>
      </c>
      <c r="Y1023" s="1" t="n">
        <f aca="false">IF($L1023=$L1022,Y1022+E1023^2,E1023^2)</f>
        <v>16506072</v>
      </c>
      <c r="Z1023" s="1" t="n">
        <f aca="false">IF($L1023=$L1022,Z1022+F1023^2,F1023^2)</f>
        <v>8118152</v>
      </c>
      <c r="AA1023" s="1" t="n">
        <f aca="false">IF($L1023=$L1022,AA1022+G1023^2,G1023^2)</f>
        <v>4863305</v>
      </c>
      <c r="AB1023" s="1" t="n">
        <f aca="false">IF($L1023=$L1022,AB1022+H1023^2,H1023^2)</f>
        <v>2248339</v>
      </c>
      <c r="AC1023" s="1" t="str">
        <f aca="false">IF($M1024=1,SQRT(((X1023)/($M1023))-S1023^2),"")</f>
        <v/>
      </c>
      <c r="AD1023" s="1" t="str">
        <f aca="false">IF($M1024=1,SQRT(((Y1023)/($M1023))-T1023^2),"")</f>
        <v/>
      </c>
      <c r="AE1023" s="1" t="str">
        <f aca="false">IF($M1024=1,SQRT(((Z1023)/($M1023))-U1023^2),"")</f>
        <v/>
      </c>
      <c r="AF1023" s="1" t="str">
        <f aca="false">IF($M1024=1,SQRT(((AA1023)/($M1023))-V1023^2),"")</f>
        <v/>
      </c>
      <c r="AG1023" s="1" t="str">
        <f aca="false">IF($M1024=1,SQRT(((AB1023)/($M1023))-W1023^2),"")</f>
        <v/>
      </c>
    </row>
    <row r="1024" customFormat="false" ht="12.8" hidden="false" customHeight="false" outlineLevel="0" collapsed="false">
      <c r="A1024" s="0" t="n">
        <v>1.14458298683</v>
      </c>
      <c r="B1024" s="0" t="n">
        <v>1577122836.19</v>
      </c>
      <c r="C1024" s="0" t="n">
        <f aca="false">B1024-1577122810.47</f>
        <v>25.7200000286102</v>
      </c>
      <c r="D1024" s="0" t="n">
        <v>456</v>
      </c>
      <c r="E1024" s="0" t="n">
        <v>869</v>
      </c>
      <c r="F1024" s="0" t="n">
        <v>611</v>
      </c>
      <c r="G1024" s="0" t="n">
        <v>477</v>
      </c>
      <c r="H1024" s="0" t="n">
        <v>320</v>
      </c>
      <c r="I1024" s="0" t="n">
        <f aca="false">(D1024+E1024+F1024+G1024+H1024)/5</f>
        <v>546.6</v>
      </c>
      <c r="J1024" s="0" t="n">
        <f aca="false">I1024-577.6</f>
        <v>-31</v>
      </c>
      <c r="K1024" s="0" t="n">
        <f aca="false">(I1024-I1023)/(A1024-A1023)</f>
        <v>-9.8396631223629</v>
      </c>
      <c r="L1024" s="0" t="str">
        <f aca="false">IF(G1024&gt;590,"RELAX",IF(G1024&lt;500,"FIST","TRANSITION"))</f>
        <v>FIST</v>
      </c>
      <c r="M1024" s="1" t="n">
        <f aca="false">IF(L1024=L1023,M1023+1,1)</f>
        <v>23</v>
      </c>
      <c r="N1024" s="1" t="n">
        <f aca="false">IF($L1024=$L1023,N1023+D1024,D1024)</f>
        <v>10555</v>
      </c>
      <c r="O1024" s="1" t="n">
        <f aca="false">IF($L1024=$L1023,O1023+E1024,E1024)</f>
        <v>19925</v>
      </c>
      <c r="P1024" s="1" t="n">
        <f aca="false">IF($L1024=$L1023,P1023+F1024,F1024)</f>
        <v>13975</v>
      </c>
      <c r="Q1024" s="1" t="n">
        <f aca="false">IF($L1024=$L1023,Q1023+G1024,G1024)</f>
        <v>10820</v>
      </c>
      <c r="R1024" s="1" t="n">
        <f aca="false">IF($L1024=$L1023,R1023+H1024,H1024)</f>
        <v>7353</v>
      </c>
      <c r="S1024" s="1" t="str">
        <f aca="false">IF($M1025=1,N1024/$M1024,"")</f>
        <v/>
      </c>
      <c r="T1024" s="1" t="str">
        <f aca="false">IF($M1025=1,O1024/$M1024,"")</f>
        <v/>
      </c>
      <c r="U1024" s="1" t="str">
        <f aca="false">IF($M1025=1,P1024/$M1024,"")</f>
        <v/>
      </c>
      <c r="V1024" s="1" t="str">
        <f aca="false">IF($M1025=1,Q1024/$M1024,"")</f>
        <v/>
      </c>
      <c r="W1024" s="1" t="str">
        <f aca="false">IF($M1025=1,R1024/$M1024,"")</f>
        <v/>
      </c>
      <c r="X1024" s="1" t="n">
        <f aca="false">IF($L1024=$L1023,X1023+D1024^2,D1024^2)</f>
        <v>4843867</v>
      </c>
      <c r="Y1024" s="1" t="n">
        <f aca="false">IF($L1024=$L1023,Y1023+E1024^2,E1024^2)</f>
        <v>17261233</v>
      </c>
      <c r="Z1024" s="1" t="n">
        <f aca="false">IF($L1024=$L1023,Z1023+F1024^2,F1024^2)</f>
        <v>8491473</v>
      </c>
      <c r="AA1024" s="1" t="n">
        <f aca="false">IF($L1024=$L1023,AA1023+G1024^2,G1024^2)</f>
        <v>5090834</v>
      </c>
      <c r="AB1024" s="1" t="n">
        <f aca="false">IF($L1024=$L1023,AB1023+H1024^2,H1024^2)</f>
        <v>2350739</v>
      </c>
      <c r="AC1024" s="1" t="str">
        <f aca="false">IF($M1025=1,SQRT(((X1024)/($M1024))-S1024^2),"")</f>
        <v/>
      </c>
      <c r="AD1024" s="1" t="str">
        <f aca="false">IF($M1025=1,SQRT(((Y1024)/($M1024))-T1024^2),"")</f>
        <v/>
      </c>
      <c r="AE1024" s="1" t="str">
        <f aca="false">IF($M1025=1,SQRT(((Z1024)/($M1024))-U1024^2),"")</f>
        <v/>
      </c>
      <c r="AF1024" s="1" t="str">
        <f aca="false">IF($M1025=1,SQRT(((AA1024)/($M1024))-V1024^2),"")</f>
        <v/>
      </c>
      <c r="AG1024" s="1" t="str">
        <f aca="false">IF($M1025=1,SQRT(((AB1024)/($M1024))-W1024^2),"")</f>
        <v/>
      </c>
    </row>
    <row r="1025" customFormat="false" ht="12.8" hidden="false" customHeight="false" outlineLevel="0" collapsed="false">
      <c r="A1025" s="0" t="n">
        <v>1.16923308372</v>
      </c>
      <c r="B1025" s="0" t="n">
        <v>1577122836.22</v>
      </c>
      <c r="C1025" s="0" t="n">
        <f aca="false">B1025-1577122810.47</f>
        <v>25.75</v>
      </c>
      <c r="D1025" s="0" t="n">
        <v>457</v>
      </c>
      <c r="E1025" s="0" t="n">
        <v>867</v>
      </c>
      <c r="F1025" s="0" t="n">
        <v>611</v>
      </c>
      <c r="G1025" s="0" t="n">
        <v>476</v>
      </c>
      <c r="H1025" s="0" t="n">
        <v>320</v>
      </c>
      <c r="I1025" s="0" t="n">
        <f aca="false">(D1025+E1025+F1025+G1025+H1025)/5</f>
        <v>546.2</v>
      </c>
      <c r="J1025" s="0" t="n">
        <f aca="false">I1025-577.6</f>
        <v>-31.4</v>
      </c>
      <c r="K1025" s="0" t="n">
        <f aca="false">(I1025-I1024)/(A1025-A1024)</f>
        <v>-16.2271167446099</v>
      </c>
      <c r="L1025" s="0" t="str">
        <f aca="false">IF(G1025&gt;590,"RELAX",IF(G1025&lt;500,"FIST","TRANSITION"))</f>
        <v>FIST</v>
      </c>
      <c r="M1025" s="1" t="n">
        <f aca="false">IF(L1025=L1024,M1024+1,1)</f>
        <v>24</v>
      </c>
      <c r="N1025" s="1" t="n">
        <f aca="false">IF($L1025=$L1024,N1024+D1025,D1025)</f>
        <v>11012</v>
      </c>
      <c r="O1025" s="1" t="n">
        <f aca="false">IF($L1025=$L1024,O1024+E1025,E1025)</f>
        <v>20792</v>
      </c>
      <c r="P1025" s="1" t="n">
        <f aca="false">IF($L1025=$L1024,P1024+F1025,F1025)</f>
        <v>14586</v>
      </c>
      <c r="Q1025" s="1" t="n">
        <f aca="false">IF($L1025=$L1024,Q1024+G1025,G1025)</f>
        <v>11296</v>
      </c>
      <c r="R1025" s="1" t="n">
        <f aca="false">IF($L1025=$L1024,R1024+H1025,H1025)</f>
        <v>7673</v>
      </c>
      <c r="S1025" s="1" t="str">
        <f aca="false">IF($M1026=1,N1025/$M1025,"")</f>
        <v/>
      </c>
      <c r="T1025" s="1" t="str">
        <f aca="false">IF($M1026=1,O1025/$M1025,"")</f>
        <v/>
      </c>
      <c r="U1025" s="1" t="str">
        <f aca="false">IF($M1026=1,P1025/$M1025,"")</f>
        <v/>
      </c>
      <c r="V1025" s="1" t="str">
        <f aca="false">IF($M1026=1,Q1025/$M1025,"")</f>
        <v/>
      </c>
      <c r="W1025" s="1" t="str">
        <f aca="false">IF($M1026=1,R1025/$M1025,"")</f>
        <v/>
      </c>
      <c r="X1025" s="1" t="n">
        <f aca="false">IF($L1025=$L1024,X1024+D1025^2,D1025^2)</f>
        <v>5052716</v>
      </c>
      <c r="Y1025" s="1" t="n">
        <f aca="false">IF($L1025=$L1024,Y1024+E1025^2,E1025^2)</f>
        <v>18012922</v>
      </c>
      <c r="Z1025" s="1" t="n">
        <f aca="false">IF($L1025=$L1024,Z1024+F1025^2,F1025^2)</f>
        <v>8864794</v>
      </c>
      <c r="AA1025" s="1" t="n">
        <f aca="false">IF($L1025=$L1024,AA1024+G1025^2,G1025^2)</f>
        <v>5317410</v>
      </c>
      <c r="AB1025" s="1" t="n">
        <f aca="false">IF($L1025=$L1024,AB1024+H1025^2,H1025^2)</f>
        <v>2453139</v>
      </c>
      <c r="AC1025" s="1" t="str">
        <f aca="false">IF($M1026=1,SQRT(((X1025)/($M1025))-S1025^2),"")</f>
        <v/>
      </c>
      <c r="AD1025" s="1" t="str">
        <f aca="false">IF($M1026=1,SQRT(((Y1025)/($M1025))-T1025^2),"")</f>
        <v/>
      </c>
      <c r="AE1025" s="1" t="str">
        <f aca="false">IF($M1026=1,SQRT(((Z1025)/($M1025))-U1025^2),"")</f>
        <v/>
      </c>
      <c r="AF1025" s="1" t="str">
        <f aca="false">IF($M1026=1,SQRT(((AA1025)/($M1025))-V1025^2),"")</f>
        <v/>
      </c>
      <c r="AG1025" s="1" t="str">
        <f aca="false">IF($M1026=1,SQRT(((AB1025)/($M1025))-W1025^2),"")</f>
        <v/>
      </c>
    </row>
    <row r="1026" customFormat="false" ht="12.8" hidden="false" customHeight="false" outlineLevel="0" collapsed="false">
      <c r="A1026" s="0" t="n">
        <v>1.18982005119</v>
      </c>
      <c r="B1026" s="0" t="n">
        <v>1577122836.24</v>
      </c>
      <c r="C1026" s="0" t="n">
        <f aca="false">B1026-1577122810.47</f>
        <v>25.7699999809265</v>
      </c>
      <c r="D1026" s="0" t="n">
        <v>458</v>
      </c>
      <c r="E1026" s="0" t="n">
        <v>869</v>
      </c>
      <c r="F1026" s="0" t="n">
        <v>610</v>
      </c>
      <c r="G1026" s="0" t="n">
        <v>477</v>
      </c>
      <c r="H1026" s="0" t="n">
        <v>318</v>
      </c>
      <c r="I1026" s="0" t="n">
        <f aca="false">(D1026+E1026+F1026+G1026+H1026)/5</f>
        <v>546.4</v>
      </c>
      <c r="J1026" s="0" t="n">
        <f aca="false">I1026-577.6</f>
        <v>-31.2</v>
      </c>
      <c r="K1026" s="0" t="n">
        <f aca="false">(I1026-I1025)/(A1026-A1025)</f>
        <v>9.7148839571141</v>
      </c>
      <c r="L1026" s="0" t="str">
        <f aca="false">IF(G1026&gt;590,"RELAX",IF(G1026&lt;500,"FIST","TRANSITION"))</f>
        <v>FIST</v>
      </c>
      <c r="M1026" s="1" t="n">
        <f aca="false">IF(L1026=L1025,M1025+1,1)</f>
        <v>25</v>
      </c>
      <c r="N1026" s="1" t="n">
        <f aca="false">IF($L1026=$L1025,N1025+D1026,D1026)</f>
        <v>11470</v>
      </c>
      <c r="O1026" s="1" t="n">
        <f aca="false">IF($L1026=$L1025,O1025+E1026,E1026)</f>
        <v>21661</v>
      </c>
      <c r="P1026" s="1" t="n">
        <f aca="false">IF($L1026=$L1025,P1025+F1026,F1026)</f>
        <v>15196</v>
      </c>
      <c r="Q1026" s="1" t="n">
        <f aca="false">IF($L1026=$L1025,Q1025+G1026,G1026)</f>
        <v>11773</v>
      </c>
      <c r="R1026" s="1" t="n">
        <f aca="false">IF($L1026=$L1025,R1025+H1026,H1026)</f>
        <v>7991</v>
      </c>
      <c r="S1026" s="1" t="str">
        <f aca="false">IF($M1027=1,N1026/$M1026,"")</f>
        <v/>
      </c>
      <c r="T1026" s="1" t="str">
        <f aca="false">IF($M1027=1,O1026/$M1026,"")</f>
        <v/>
      </c>
      <c r="U1026" s="1" t="str">
        <f aca="false">IF($M1027=1,P1026/$M1026,"")</f>
        <v/>
      </c>
      <c r="V1026" s="1" t="str">
        <f aca="false">IF($M1027=1,Q1026/$M1026,"")</f>
        <v/>
      </c>
      <c r="W1026" s="1" t="str">
        <f aca="false">IF($M1027=1,R1026/$M1026,"")</f>
        <v/>
      </c>
      <c r="X1026" s="1" t="n">
        <f aca="false">IF($L1026=$L1025,X1025+D1026^2,D1026^2)</f>
        <v>5262480</v>
      </c>
      <c r="Y1026" s="1" t="n">
        <f aca="false">IF($L1026=$L1025,Y1025+E1026^2,E1026^2)</f>
        <v>18768083</v>
      </c>
      <c r="Z1026" s="1" t="n">
        <f aca="false">IF($L1026=$L1025,Z1025+F1026^2,F1026^2)</f>
        <v>9236894</v>
      </c>
      <c r="AA1026" s="1" t="n">
        <f aca="false">IF($L1026=$L1025,AA1025+G1026^2,G1026^2)</f>
        <v>5544939</v>
      </c>
      <c r="AB1026" s="1" t="n">
        <f aca="false">IF($L1026=$L1025,AB1025+H1026^2,H1026^2)</f>
        <v>2554263</v>
      </c>
      <c r="AC1026" s="1" t="str">
        <f aca="false">IF($M1027=1,SQRT(((X1026)/($M1026))-S1026^2),"")</f>
        <v/>
      </c>
      <c r="AD1026" s="1" t="str">
        <f aca="false">IF($M1027=1,SQRT(((Y1026)/($M1026))-T1026^2),"")</f>
        <v/>
      </c>
      <c r="AE1026" s="1" t="str">
        <f aca="false">IF($M1027=1,SQRT(((Z1026)/($M1026))-U1026^2),"")</f>
        <v/>
      </c>
      <c r="AF1026" s="1" t="str">
        <f aca="false">IF($M1027=1,SQRT(((AA1026)/($M1026))-V1026^2),"")</f>
        <v/>
      </c>
      <c r="AG1026" s="1" t="str">
        <f aca="false">IF($M1027=1,SQRT(((AB1026)/($M1026))-W1026^2),"")</f>
        <v/>
      </c>
    </row>
    <row r="1027" customFormat="false" ht="12.8" hidden="false" customHeight="false" outlineLevel="0" collapsed="false">
      <c r="A1027" s="0" t="n">
        <v>1.21441793442</v>
      </c>
      <c r="B1027" s="0" t="n">
        <v>1577122836.26</v>
      </c>
      <c r="C1027" s="0" t="n">
        <f aca="false">B1027-1577122810.47</f>
        <v>25.789999961853</v>
      </c>
      <c r="D1027" s="0" t="n">
        <v>458</v>
      </c>
      <c r="E1027" s="0" t="n">
        <v>870</v>
      </c>
      <c r="F1027" s="0" t="n">
        <v>611</v>
      </c>
      <c r="G1027" s="0" t="n">
        <v>477</v>
      </c>
      <c r="H1027" s="0" t="n">
        <v>319</v>
      </c>
      <c r="I1027" s="0" t="n">
        <f aca="false">(D1027+E1027+F1027+G1027+H1027)/5</f>
        <v>547</v>
      </c>
      <c r="J1027" s="0" t="n">
        <f aca="false">I1027-577.6</f>
        <v>-30.6</v>
      </c>
      <c r="K1027" s="0" t="n">
        <f aca="false">(I1027-I1026)/(A1027-A1026)</f>
        <v>24.3923428040447</v>
      </c>
      <c r="L1027" s="0" t="str">
        <f aca="false">IF(G1027&gt;590,"RELAX",IF(G1027&lt;500,"FIST","TRANSITION"))</f>
        <v>FIST</v>
      </c>
      <c r="M1027" s="1" t="n">
        <f aca="false">IF(L1027=L1026,M1026+1,1)</f>
        <v>26</v>
      </c>
      <c r="N1027" s="1" t="n">
        <f aca="false">IF($L1027=$L1026,N1026+D1027,D1027)</f>
        <v>11928</v>
      </c>
      <c r="O1027" s="1" t="n">
        <f aca="false">IF($L1027=$L1026,O1026+E1027,E1027)</f>
        <v>22531</v>
      </c>
      <c r="P1027" s="1" t="n">
        <f aca="false">IF($L1027=$L1026,P1026+F1027,F1027)</f>
        <v>15807</v>
      </c>
      <c r="Q1027" s="1" t="n">
        <f aca="false">IF($L1027=$L1026,Q1026+G1027,G1027)</f>
        <v>12250</v>
      </c>
      <c r="R1027" s="1" t="n">
        <f aca="false">IF($L1027=$L1026,R1026+H1027,H1027)</f>
        <v>8310</v>
      </c>
      <c r="S1027" s="1" t="str">
        <f aca="false">IF($M1028=1,N1027/$M1027,"")</f>
        <v/>
      </c>
      <c r="T1027" s="1" t="str">
        <f aca="false">IF($M1028=1,O1027/$M1027,"")</f>
        <v/>
      </c>
      <c r="U1027" s="1" t="str">
        <f aca="false">IF($M1028=1,P1027/$M1027,"")</f>
        <v/>
      </c>
      <c r="V1027" s="1" t="str">
        <f aca="false">IF($M1028=1,Q1027/$M1027,"")</f>
        <v/>
      </c>
      <c r="W1027" s="1" t="str">
        <f aca="false">IF($M1028=1,R1027/$M1027,"")</f>
        <v/>
      </c>
      <c r="X1027" s="1" t="n">
        <f aca="false">IF($L1027=$L1026,X1026+D1027^2,D1027^2)</f>
        <v>5472244</v>
      </c>
      <c r="Y1027" s="1" t="n">
        <f aca="false">IF($L1027=$L1026,Y1026+E1027^2,E1027^2)</f>
        <v>19524983</v>
      </c>
      <c r="Z1027" s="1" t="n">
        <f aca="false">IF($L1027=$L1026,Z1026+F1027^2,F1027^2)</f>
        <v>9610215</v>
      </c>
      <c r="AA1027" s="1" t="n">
        <f aca="false">IF($L1027=$L1026,AA1026+G1027^2,G1027^2)</f>
        <v>5772468</v>
      </c>
      <c r="AB1027" s="1" t="n">
        <f aca="false">IF($L1027=$L1026,AB1026+H1027^2,H1027^2)</f>
        <v>2656024</v>
      </c>
      <c r="AC1027" s="1" t="str">
        <f aca="false">IF($M1028=1,SQRT(((X1027)/($M1027))-S1027^2),"")</f>
        <v/>
      </c>
      <c r="AD1027" s="1" t="str">
        <f aca="false">IF($M1028=1,SQRT(((Y1027)/($M1027))-T1027^2),"")</f>
        <v/>
      </c>
      <c r="AE1027" s="1" t="str">
        <f aca="false">IF($M1028=1,SQRT(((Z1027)/($M1027))-U1027^2),"")</f>
        <v/>
      </c>
      <c r="AF1027" s="1" t="str">
        <f aca="false">IF($M1028=1,SQRT(((AA1027)/($M1027))-V1027^2),"")</f>
        <v/>
      </c>
      <c r="AG1027" s="1" t="str">
        <f aca="false">IF($M1028=1,SQRT(((AB1027)/($M1027))-W1027^2),"")</f>
        <v/>
      </c>
    </row>
    <row r="1028" customFormat="false" ht="12.8" hidden="false" customHeight="false" outlineLevel="0" collapsed="false">
      <c r="A1028" s="0" t="n">
        <v>1.23879790306</v>
      </c>
      <c r="B1028" s="0" t="n">
        <v>1577122836.29</v>
      </c>
      <c r="C1028" s="0" t="n">
        <f aca="false">B1028-1577122810.47</f>
        <v>25.8199999332428</v>
      </c>
      <c r="D1028" s="0" t="n">
        <v>458</v>
      </c>
      <c r="E1028" s="0" t="n">
        <v>869</v>
      </c>
      <c r="F1028" s="0" t="n">
        <v>611</v>
      </c>
      <c r="G1028" s="0" t="n">
        <v>476</v>
      </c>
      <c r="H1028" s="0" t="n">
        <v>320</v>
      </c>
      <c r="I1028" s="0" t="n">
        <f aca="false">(D1028+E1028+F1028+G1028+H1028)/5</f>
        <v>546.8</v>
      </c>
      <c r="J1028" s="0" t="n">
        <f aca="false">I1028-577.6</f>
        <v>-30.8000000000001</v>
      </c>
      <c r="K1028" s="0" t="n">
        <f aca="false">(I1028-I1027)/(A1028-A1027)</f>
        <v>-8.20345599919707</v>
      </c>
      <c r="L1028" s="0" t="str">
        <f aca="false">IF(G1028&gt;590,"RELAX",IF(G1028&lt;500,"FIST","TRANSITION"))</f>
        <v>FIST</v>
      </c>
      <c r="M1028" s="1" t="n">
        <f aca="false">IF(L1028=L1027,M1027+1,1)</f>
        <v>27</v>
      </c>
      <c r="N1028" s="1" t="n">
        <f aca="false">IF($L1028=$L1027,N1027+D1028,D1028)</f>
        <v>12386</v>
      </c>
      <c r="O1028" s="1" t="n">
        <f aca="false">IF($L1028=$L1027,O1027+E1028,E1028)</f>
        <v>23400</v>
      </c>
      <c r="P1028" s="1" t="n">
        <f aca="false">IF($L1028=$L1027,P1027+F1028,F1028)</f>
        <v>16418</v>
      </c>
      <c r="Q1028" s="1" t="n">
        <f aca="false">IF($L1028=$L1027,Q1027+G1028,G1028)</f>
        <v>12726</v>
      </c>
      <c r="R1028" s="1" t="n">
        <f aca="false">IF($L1028=$L1027,R1027+H1028,H1028)</f>
        <v>8630</v>
      </c>
      <c r="S1028" s="1" t="str">
        <f aca="false">IF($M1029=1,N1028/$M1028,"")</f>
        <v/>
      </c>
      <c r="T1028" s="1" t="str">
        <f aca="false">IF($M1029=1,O1028/$M1028,"")</f>
        <v/>
      </c>
      <c r="U1028" s="1" t="str">
        <f aca="false">IF($M1029=1,P1028/$M1028,"")</f>
        <v/>
      </c>
      <c r="V1028" s="1" t="str">
        <f aca="false">IF($M1029=1,Q1028/$M1028,"")</f>
        <v/>
      </c>
      <c r="W1028" s="1" t="str">
        <f aca="false">IF($M1029=1,R1028/$M1028,"")</f>
        <v/>
      </c>
      <c r="X1028" s="1" t="n">
        <f aca="false">IF($L1028=$L1027,X1027+D1028^2,D1028^2)</f>
        <v>5682008</v>
      </c>
      <c r="Y1028" s="1" t="n">
        <f aca="false">IF($L1028=$L1027,Y1027+E1028^2,E1028^2)</f>
        <v>20280144</v>
      </c>
      <c r="Z1028" s="1" t="n">
        <f aca="false">IF($L1028=$L1027,Z1027+F1028^2,F1028^2)</f>
        <v>9983536</v>
      </c>
      <c r="AA1028" s="1" t="n">
        <f aca="false">IF($L1028=$L1027,AA1027+G1028^2,G1028^2)</f>
        <v>5999044</v>
      </c>
      <c r="AB1028" s="1" t="n">
        <f aca="false">IF($L1028=$L1027,AB1027+H1028^2,H1028^2)</f>
        <v>2758424</v>
      </c>
      <c r="AC1028" s="1" t="str">
        <f aca="false">IF($M1029=1,SQRT(((X1028)/($M1028))-S1028^2),"")</f>
        <v/>
      </c>
      <c r="AD1028" s="1" t="str">
        <f aca="false">IF($M1029=1,SQRT(((Y1028)/($M1028))-T1028^2),"")</f>
        <v/>
      </c>
      <c r="AE1028" s="1" t="str">
        <f aca="false">IF($M1029=1,SQRT(((Z1028)/($M1028))-U1028^2),"")</f>
        <v/>
      </c>
      <c r="AF1028" s="1" t="str">
        <f aca="false">IF($M1029=1,SQRT(((AA1028)/($M1028))-V1028^2),"")</f>
        <v/>
      </c>
      <c r="AG1028" s="1" t="str">
        <f aca="false">IF($M1029=1,SQRT(((AB1028)/($M1028))-W1028^2),"")</f>
        <v/>
      </c>
    </row>
    <row r="1029" customFormat="false" ht="12.8" hidden="false" customHeight="false" outlineLevel="0" collapsed="false">
      <c r="A1029" s="0" t="n">
        <v>1.25949192047</v>
      </c>
      <c r="B1029" s="0" t="n">
        <v>1577122836.31</v>
      </c>
      <c r="C1029" s="0" t="n">
        <f aca="false">B1029-1577122810.47</f>
        <v>25.8399999141693</v>
      </c>
      <c r="D1029" s="0" t="n">
        <v>457</v>
      </c>
      <c r="E1029" s="0" t="n">
        <v>870</v>
      </c>
      <c r="F1029" s="0" t="n">
        <v>612</v>
      </c>
      <c r="G1029" s="0" t="n">
        <v>477</v>
      </c>
      <c r="H1029" s="0" t="n">
        <v>320</v>
      </c>
      <c r="I1029" s="0" t="n">
        <f aca="false">(D1029+E1029+F1029+G1029+H1029)/5</f>
        <v>547.2</v>
      </c>
      <c r="J1029" s="0" t="n">
        <f aca="false">I1029-577.6</f>
        <v>-30.4</v>
      </c>
      <c r="K1029" s="0" t="n">
        <f aca="false">(I1029-I1028)/(A1029-A1028)</f>
        <v>19.3292579239254</v>
      </c>
      <c r="L1029" s="0" t="str">
        <f aca="false">IF(G1029&gt;590,"RELAX",IF(G1029&lt;500,"FIST","TRANSITION"))</f>
        <v>FIST</v>
      </c>
      <c r="M1029" s="1" t="n">
        <f aca="false">IF(L1029=L1028,M1028+1,1)</f>
        <v>28</v>
      </c>
      <c r="N1029" s="1" t="n">
        <f aca="false">IF($L1029=$L1028,N1028+D1029,D1029)</f>
        <v>12843</v>
      </c>
      <c r="O1029" s="1" t="n">
        <f aca="false">IF($L1029=$L1028,O1028+E1029,E1029)</f>
        <v>24270</v>
      </c>
      <c r="P1029" s="1" t="n">
        <f aca="false">IF($L1029=$L1028,P1028+F1029,F1029)</f>
        <v>17030</v>
      </c>
      <c r="Q1029" s="1" t="n">
        <f aca="false">IF($L1029=$L1028,Q1028+G1029,G1029)</f>
        <v>13203</v>
      </c>
      <c r="R1029" s="1" t="n">
        <f aca="false">IF($L1029=$L1028,R1028+H1029,H1029)</f>
        <v>8950</v>
      </c>
      <c r="S1029" s="1" t="str">
        <f aca="false">IF($M1030=1,N1029/$M1029,"")</f>
        <v/>
      </c>
      <c r="T1029" s="1" t="str">
        <f aca="false">IF($M1030=1,O1029/$M1029,"")</f>
        <v/>
      </c>
      <c r="U1029" s="1" t="str">
        <f aca="false">IF($M1030=1,P1029/$M1029,"")</f>
        <v/>
      </c>
      <c r="V1029" s="1" t="str">
        <f aca="false">IF($M1030=1,Q1029/$M1029,"")</f>
        <v/>
      </c>
      <c r="W1029" s="1" t="str">
        <f aca="false">IF($M1030=1,R1029/$M1029,"")</f>
        <v/>
      </c>
      <c r="X1029" s="1" t="n">
        <f aca="false">IF($L1029=$L1028,X1028+D1029^2,D1029^2)</f>
        <v>5890857</v>
      </c>
      <c r="Y1029" s="1" t="n">
        <f aca="false">IF($L1029=$L1028,Y1028+E1029^2,E1029^2)</f>
        <v>21037044</v>
      </c>
      <c r="Z1029" s="1" t="n">
        <f aca="false">IF($L1029=$L1028,Z1028+F1029^2,F1029^2)</f>
        <v>10358080</v>
      </c>
      <c r="AA1029" s="1" t="n">
        <f aca="false">IF($L1029=$L1028,AA1028+G1029^2,G1029^2)</f>
        <v>6226573</v>
      </c>
      <c r="AB1029" s="1" t="n">
        <f aca="false">IF($L1029=$L1028,AB1028+H1029^2,H1029^2)</f>
        <v>2860824</v>
      </c>
      <c r="AC1029" s="1" t="str">
        <f aca="false">IF($M1030=1,SQRT(((X1029)/($M1029))-S1029^2),"")</f>
        <v/>
      </c>
      <c r="AD1029" s="1" t="str">
        <f aca="false">IF($M1030=1,SQRT(((Y1029)/($M1029))-T1029^2),"")</f>
        <v/>
      </c>
      <c r="AE1029" s="1" t="str">
        <f aca="false">IF($M1030=1,SQRT(((Z1029)/($M1029))-U1029^2),"")</f>
        <v/>
      </c>
      <c r="AF1029" s="1" t="str">
        <f aca="false">IF($M1030=1,SQRT(((AA1029)/($M1029))-V1029^2),"")</f>
        <v/>
      </c>
      <c r="AG1029" s="1" t="str">
        <f aca="false">IF($M1030=1,SQRT(((AB1029)/($M1029))-W1029^2),"")</f>
        <v/>
      </c>
    </row>
    <row r="1030" customFormat="false" ht="12.8" hidden="false" customHeight="false" outlineLevel="0" collapsed="false">
      <c r="A1030" s="0" t="n">
        <v>1.28410696983</v>
      </c>
      <c r="B1030" s="0" t="n">
        <v>1577122836.33</v>
      </c>
      <c r="C1030" s="0" t="n">
        <f aca="false">B1030-1577122810.47</f>
        <v>25.8599998950958</v>
      </c>
      <c r="D1030" s="0" t="n">
        <v>458</v>
      </c>
      <c r="E1030" s="0" t="n">
        <v>871</v>
      </c>
      <c r="F1030" s="0" t="n">
        <v>613</v>
      </c>
      <c r="G1030" s="0" t="n">
        <v>476</v>
      </c>
      <c r="H1030" s="0" t="n">
        <v>320</v>
      </c>
      <c r="I1030" s="0" t="n">
        <f aca="false">(D1030+E1030+F1030+G1030+H1030)/5</f>
        <v>547.6</v>
      </c>
      <c r="J1030" s="0" t="n">
        <f aca="false">I1030-577.6</f>
        <v>-30</v>
      </c>
      <c r="K1030" s="0" t="n">
        <f aca="false">(I1030-I1029)/(A1030-A1029)</f>
        <v>16.2502213239509</v>
      </c>
      <c r="L1030" s="0" t="str">
        <f aca="false">IF(G1030&gt;590,"RELAX",IF(G1030&lt;500,"FIST","TRANSITION"))</f>
        <v>FIST</v>
      </c>
      <c r="M1030" s="1" t="n">
        <f aca="false">IF(L1030=L1029,M1029+1,1)</f>
        <v>29</v>
      </c>
      <c r="N1030" s="1" t="n">
        <f aca="false">IF($L1030=$L1029,N1029+D1030,D1030)</f>
        <v>13301</v>
      </c>
      <c r="O1030" s="1" t="n">
        <f aca="false">IF($L1030=$L1029,O1029+E1030,E1030)</f>
        <v>25141</v>
      </c>
      <c r="P1030" s="1" t="n">
        <f aca="false">IF($L1030=$L1029,P1029+F1030,F1030)</f>
        <v>17643</v>
      </c>
      <c r="Q1030" s="1" t="n">
        <f aca="false">IF($L1030=$L1029,Q1029+G1030,G1030)</f>
        <v>13679</v>
      </c>
      <c r="R1030" s="1" t="n">
        <f aca="false">IF($L1030=$L1029,R1029+H1030,H1030)</f>
        <v>9270</v>
      </c>
      <c r="S1030" s="1" t="str">
        <f aca="false">IF($M1031=1,N1030/$M1030,"")</f>
        <v/>
      </c>
      <c r="T1030" s="1" t="str">
        <f aca="false">IF($M1031=1,O1030/$M1030,"")</f>
        <v/>
      </c>
      <c r="U1030" s="1" t="str">
        <f aca="false">IF($M1031=1,P1030/$M1030,"")</f>
        <v/>
      </c>
      <c r="V1030" s="1" t="str">
        <f aca="false">IF($M1031=1,Q1030/$M1030,"")</f>
        <v/>
      </c>
      <c r="W1030" s="1" t="str">
        <f aca="false">IF($M1031=1,R1030/$M1030,"")</f>
        <v/>
      </c>
      <c r="X1030" s="1" t="n">
        <f aca="false">IF($L1030=$L1029,X1029+D1030^2,D1030^2)</f>
        <v>6100621</v>
      </c>
      <c r="Y1030" s="1" t="n">
        <f aca="false">IF($L1030=$L1029,Y1029+E1030^2,E1030^2)</f>
        <v>21795685</v>
      </c>
      <c r="Z1030" s="1" t="n">
        <f aca="false">IF($L1030=$L1029,Z1029+F1030^2,F1030^2)</f>
        <v>10733849</v>
      </c>
      <c r="AA1030" s="1" t="n">
        <f aca="false">IF($L1030=$L1029,AA1029+G1030^2,G1030^2)</f>
        <v>6453149</v>
      </c>
      <c r="AB1030" s="1" t="n">
        <f aca="false">IF($L1030=$L1029,AB1029+H1030^2,H1030^2)</f>
        <v>2963224</v>
      </c>
      <c r="AC1030" s="1" t="str">
        <f aca="false">IF($M1031=1,SQRT(((X1030)/($M1030))-S1030^2),"")</f>
        <v/>
      </c>
      <c r="AD1030" s="1" t="str">
        <f aca="false">IF($M1031=1,SQRT(((Y1030)/($M1030))-T1030^2),"")</f>
        <v/>
      </c>
      <c r="AE1030" s="1" t="str">
        <f aca="false">IF($M1031=1,SQRT(((Z1030)/($M1030))-U1030^2),"")</f>
        <v/>
      </c>
      <c r="AF1030" s="1" t="str">
        <f aca="false">IF($M1031=1,SQRT(((AA1030)/($M1030))-V1030^2),"")</f>
        <v/>
      </c>
      <c r="AG1030" s="1" t="str">
        <f aca="false">IF($M1031=1,SQRT(((AB1030)/($M1030))-W1030^2),"")</f>
        <v/>
      </c>
    </row>
    <row r="1031" customFormat="false" ht="12.8" hidden="false" customHeight="false" outlineLevel="0" collapsed="false">
      <c r="A1031" s="0" t="n">
        <v>1.30461907387</v>
      </c>
      <c r="B1031" s="0" t="n">
        <v>1577122836.35</v>
      </c>
      <c r="C1031" s="0" t="n">
        <f aca="false">B1031-1577122810.47</f>
        <v>25.8799998760223</v>
      </c>
      <c r="D1031" s="0" t="n">
        <v>457</v>
      </c>
      <c r="E1031" s="0" t="n">
        <v>870</v>
      </c>
      <c r="F1031" s="0" t="n">
        <v>613</v>
      </c>
      <c r="G1031" s="0" t="n">
        <v>476</v>
      </c>
      <c r="H1031" s="0" t="n">
        <v>319</v>
      </c>
      <c r="I1031" s="0" t="n">
        <f aca="false">(D1031+E1031+F1031+G1031+H1031)/5</f>
        <v>547</v>
      </c>
      <c r="J1031" s="0" t="n">
        <f aca="false">I1031-577.6</f>
        <v>-30.6</v>
      </c>
      <c r="K1031" s="0" t="n">
        <f aca="false">(I1031-I1030)/(A1031-A1030)</f>
        <v>-29.2510216811489</v>
      </c>
      <c r="L1031" s="0" t="str">
        <f aca="false">IF(G1031&gt;590,"RELAX",IF(G1031&lt;500,"FIST","TRANSITION"))</f>
        <v>FIST</v>
      </c>
      <c r="M1031" s="1" t="n">
        <f aca="false">IF(L1031=L1030,M1030+1,1)</f>
        <v>30</v>
      </c>
      <c r="N1031" s="1" t="n">
        <f aca="false">IF($L1031=$L1030,N1030+D1031,D1031)</f>
        <v>13758</v>
      </c>
      <c r="O1031" s="1" t="n">
        <f aca="false">IF($L1031=$L1030,O1030+E1031,E1031)</f>
        <v>26011</v>
      </c>
      <c r="P1031" s="1" t="n">
        <f aca="false">IF($L1031=$L1030,P1030+F1031,F1031)</f>
        <v>18256</v>
      </c>
      <c r="Q1031" s="1" t="n">
        <f aca="false">IF($L1031=$L1030,Q1030+G1031,G1031)</f>
        <v>14155</v>
      </c>
      <c r="R1031" s="1" t="n">
        <f aca="false">IF($L1031=$L1030,R1030+H1031,H1031)</f>
        <v>9589</v>
      </c>
      <c r="S1031" s="1" t="str">
        <f aca="false">IF($M1032=1,N1031/$M1031,"")</f>
        <v/>
      </c>
      <c r="T1031" s="1" t="str">
        <f aca="false">IF($M1032=1,O1031/$M1031,"")</f>
        <v/>
      </c>
      <c r="U1031" s="1" t="str">
        <f aca="false">IF($M1032=1,P1031/$M1031,"")</f>
        <v/>
      </c>
      <c r="V1031" s="1" t="str">
        <f aca="false">IF($M1032=1,Q1031/$M1031,"")</f>
        <v/>
      </c>
      <c r="W1031" s="1" t="str">
        <f aca="false">IF($M1032=1,R1031/$M1031,"")</f>
        <v/>
      </c>
      <c r="X1031" s="1" t="n">
        <f aca="false">IF($L1031=$L1030,X1030+D1031^2,D1031^2)</f>
        <v>6309470</v>
      </c>
      <c r="Y1031" s="1" t="n">
        <f aca="false">IF($L1031=$L1030,Y1030+E1031^2,E1031^2)</f>
        <v>22552585</v>
      </c>
      <c r="Z1031" s="1" t="n">
        <f aca="false">IF($L1031=$L1030,Z1030+F1031^2,F1031^2)</f>
        <v>11109618</v>
      </c>
      <c r="AA1031" s="1" t="n">
        <f aca="false">IF($L1031=$L1030,AA1030+G1031^2,G1031^2)</f>
        <v>6679725</v>
      </c>
      <c r="AB1031" s="1" t="n">
        <f aca="false">IF($L1031=$L1030,AB1030+H1031^2,H1031^2)</f>
        <v>3064985</v>
      </c>
      <c r="AC1031" s="1" t="str">
        <f aca="false">IF($M1032=1,SQRT(((X1031)/($M1031))-S1031^2),"")</f>
        <v/>
      </c>
      <c r="AD1031" s="1" t="str">
        <f aca="false">IF($M1032=1,SQRT(((Y1031)/($M1031))-T1031^2),"")</f>
        <v/>
      </c>
      <c r="AE1031" s="1" t="str">
        <f aca="false">IF($M1032=1,SQRT(((Z1031)/($M1031))-U1031^2),"")</f>
        <v/>
      </c>
      <c r="AF1031" s="1" t="str">
        <f aca="false">IF($M1032=1,SQRT(((AA1031)/($M1031))-V1031^2),"")</f>
        <v/>
      </c>
      <c r="AG1031" s="1" t="str">
        <f aca="false">IF($M1032=1,SQRT(((AB1031)/($M1031))-W1031^2),"")</f>
        <v/>
      </c>
    </row>
    <row r="1032" customFormat="false" ht="12.8" hidden="false" customHeight="false" outlineLevel="0" collapsed="false">
      <c r="A1032" s="0" t="n">
        <v>1.32880091667</v>
      </c>
      <c r="B1032" s="0" t="n">
        <v>1577122836.38</v>
      </c>
      <c r="C1032" s="0" t="n">
        <f aca="false">B1032-1577122810.47</f>
        <v>25.9100000858307</v>
      </c>
      <c r="D1032" s="0" t="n">
        <v>457</v>
      </c>
      <c r="E1032" s="0" t="n">
        <v>871</v>
      </c>
      <c r="F1032" s="0" t="n">
        <v>614</v>
      </c>
      <c r="G1032" s="0" t="n">
        <v>477</v>
      </c>
      <c r="H1032" s="0" t="n">
        <v>320</v>
      </c>
      <c r="I1032" s="0" t="n">
        <f aca="false">(D1032+E1032+F1032+G1032+H1032)/5</f>
        <v>547.8</v>
      </c>
      <c r="J1032" s="0" t="n">
        <f aca="false">I1032-577.6</f>
        <v>-29.8000000000001</v>
      </c>
      <c r="K1032" s="0" t="n">
        <f aca="false">(I1032-I1031)/(A1032-A1031)</f>
        <v>33.0826730872617</v>
      </c>
      <c r="L1032" s="0" t="str">
        <f aca="false">IF(G1032&gt;590,"RELAX",IF(G1032&lt;500,"FIST","TRANSITION"))</f>
        <v>FIST</v>
      </c>
      <c r="M1032" s="1" t="n">
        <f aca="false">IF(L1032=L1031,M1031+1,1)</f>
        <v>31</v>
      </c>
      <c r="N1032" s="1" t="n">
        <f aca="false">IF($L1032=$L1031,N1031+D1032,D1032)</f>
        <v>14215</v>
      </c>
      <c r="O1032" s="1" t="n">
        <f aca="false">IF($L1032=$L1031,O1031+E1032,E1032)</f>
        <v>26882</v>
      </c>
      <c r="P1032" s="1" t="n">
        <f aca="false">IF($L1032=$L1031,P1031+F1032,F1032)</f>
        <v>18870</v>
      </c>
      <c r="Q1032" s="1" t="n">
        <f aca="false">IF($L1032=$L1031,Q1031+G1032,G1032)</f>
        <v>14632</v>
      </c>
      <c r="R1032" s="1" t="n">
        <f aca="false">IF($L1032=$L1031,R1031+H1032,H1032)</f>
        <v>9909</v>
      </c>
      <c r="S1032" s="1" t="str">
        <f aca="false">IF($M1033=1,N1032/$M1032,"")</f>
        <v/>
      </c>
      <c r="T1032" s="1" t="str">
        <f aca="false">IF($M1033=1,O1032/$M1032,"")</f>
        <v/>
      </c>
      <c r="U1032" s="1" t="str">
        <f aca="false">IF($M1033=1,P1032/$M1032,"")</f>
        <v/>
      </c>
      <c r="V1032" s="1" t="str">
        <f aca="false">IF($M1033=1,Q1032/$M1032,"")</f>
        <v/>
      </c>
      <c r="W1032" s="1" t="str">
        <f aca="false">IF($M1033=1,R1032/$M1032,"")</f>
        <v/>
      </c>
      <c r="X1032" s="1" t="n">
        <f aca="false">IF($L1032=$L1031,X1031+D1032^2,D1032^2)</f>
        <v>6518319</v>
      </c>
      <c r="Y1032" s="1" t="n">
        <f aca="false">IF($L1032=$L1031,Y1031+E1032^2,E1032^2)</f>
        <v>23311226</v>
      </c>
      <c r="Z1032" s="1" t="n">
        <f aca="false">IF($L1032=$L1031,Z1031+F1032^2,F1032^2)</f>
        <v>11486614</v>
      </c>
      <c r="AA1032" s="1" t="n">
        <f aca="false">IF($L1032=$L1031,AA1031+G1032^2,G1032^2)</f>
        <v>6907254</v>
      </c>
      <c r="AB1032" s="1" t="n">
        <f aca="false">IF($L1032=$L1031,AB1031+H1032^2,H1032^2)</f>
        <v>3167385</v>
      </c>
      <c r="AC1032" s="1" t="str">
        <f aca="false">IF($M1033=1,SQRT(((X1032)/($M1032))-S1032^2),"")</f>
        <v/>
      </c>
      <c r="AD1032" s="1" t="str">
        <f aca="false">IF($M1033=1,SQRT(((Y1032)/($M1032))-T1032^2),"")</f>
        <v/>
      </c>
      <c r="AE1032" s="1" t="str">
        <f aca="false">IF($M1033=1,SQRT(((Z1032)/($M1032))-U1032^2),"")</f>
        <v/>
      </c>
      <c r="AF1032" s="1" t="str">
        <f aca="false">IF($M1033=1,SQRT(((AA1032)/($M1032))-V1032^2),"")</f>
        <v/>
      </c>
      <c r="AG1032" s="1" t="str">
        <f aca="false">IF($M1033=1,SQRT(((AB1032)/($M1032))-W1032^2),"")</f>
        <v/>
      </c>
    </row>
    <row r="1033" customFormat="false" ht="12.8" hidden="false" customHeight="false" outlineLevel="0" collapsed="false">
      <c r="A1033" s="0" t="n">
        <v>1.35343599319</v>
      </c>
      <c r="B1033" s="0" t="n">
        <v>1577122836.4</v>
      </c>
      <c r="C1033" s="0" t="n">
        <f aca="false">B1033-1577122810.47</f>
        <v>25.9300000667572</v>
      </c>
      <c r="D1033" s="0" t="n">
        <v>457</v>
      </c>
      <c r="E1033" s="0" t="n">
        <v>870</v>
      </c>
      <c r="F1033" s="0" t="n">
        <v>615</v>
      </c>
      <c r="G1033" s="0" t="n">
        <v>477</v>
      </c>
      <c r="H1033" s="0" t="n">
        <v>318</v>
      </c>
      <c r="I1033" s="0" t="n">
        <f aca="false">(D1033+E1033+F1033+G1033+H1033)/5</f>
        <v>547.4</v>
      </c>
      <c r="J1033" s="0" t="n">
        <f aca="false">I1033-577.6</f>
        <v>-30.2</v>
      </c>
      <c r="K1033" s="0" t="n">
        <f aca="false">(I1033-I1032)/(A1033-A1032)</f>
        <v>-16.2370106573543</v>
      </c>
      <c r="L1033" s="0" t="str">
        <f aca="false">IF(G1033&gt;590,"RELAX",IF(G1033&lt;500,"FIST","TRANSITION"))</f>
        <v>FIST</v>
      </c>
      <c r="M1033" s="1" t="n">
        <f aca="false">IF(L1033=L1032,M1032+1,1)</f>
        <v>32</v>
      </c>
      <c r="N1033" s="1" t="n">
        <f aca="false">IF($L1033=$L1032,N1032+D1033,D1033)</f>
        <v>14672</v>
      </c>
      <c r="O1033" s="1" t="n">
        <f aca="false">IF($L1033=$L1032,O1032+E1033,E1033)</f>
        <v>27752</v>
      </c>
      <c r="P1033" s="1" t="n">
        <f aca="false">IF($L1033=$L1032,P1032+F1033,F1033)</f>
        <v>19485</v>
      </c>
      <c r="Q1033" s="1" t="n">
        <f aca="false">IF($L1033=$L1032,Q1032+G1033,G1033)</f>
        <v>15109</v>
      </c>
      <c r="R1033" s="1" t="n">
        <f aca="false">IF($L1033=$L1032,R1032+H1033,H1033)</f>
        <v>10227</v>
      </c>
      <c r="S1033" s="1" t="str">
        <f aca="false">IF($M1034=1,N1033/$M1033,"")</f>
        <v/>
      </c>
      <c r="T1033" s="1" t="str">
        <f aca="false">IF($M1034=1,O1033/$M1033,"")</f>
        <v/>
      </c>
      <c r="U1033" s="1" t="str">
        <f aca="false">IF($M1034=1,P1033/$M1033,"")</f>
        <v/>
      </c>
      <c r="V1033" s="1" t="str">
        <f aca="false">IF($M1034=1,Q1033/$M1033,"")</f>
        <v/>
      </c>
      <c r="W1033" s="1" t="str">
        <f aca="false">IF($M1034=1,R1033/$M1033,"")</f>
        <v/>
      </c>
      <c r="X1033" s="1" t="n">
        <f aca="false">IF($L1033=$L1032,X1032+D1033^2,D1033^2)</f>
        <v>6727168</v>
      </c>
      <c r="Y1033" s="1" t="n">
        <f aca="false">IF($L1033=$L1032,Y1032+E1033^2,E1033^2)</f>
        <v>24068126</v>
      </c>
      <c r="Z1033" s="1" t="n">
        <f aca="false">IF($L1033=$L1032,Z1032+F1033^2,F1033^2)</f>
        <v>11864839</v>
      </c>
      <c r="AA1033" s="1" t="n">
        <f aca="false">IF($L1033=$L1032,AA1032+G1033^2,G1033^2)</f>
        <v>7134783</v>
      </c>
      <c r="AB1033" s="1" t="n">
        <f aca="false">IF($L1033=$L1032,AB1032+H1033^2,H1033^2)</f>
        <v>3268509</v>
      </c>
      <c r="AC1033" s="1" t="str">
        <f aca="false">IF($M1034=1,SQRT(((X1033)/($M1033))-S1033^2),"")</f>
        <v/>
      </c>
      <c r="AD1033" s="1" t="str">
        <f aca="false">IF($M1034=1,SQRT(((Y1033)/($M1033))-T1033^2),"")</f>
        <v/>
      </c>
      <c r="AE1033" s="1" t="str">
        <f aca="false">IF($M1034=1,SQRT(((Z1033)/($M1033))-U1033^2),"")</f>
        <v/>
      </c>
      <c r="AF1033" s="1" t="str">
        <f aca="false">IF($M1034=1,SQRT(((AA1033)/($M1033))-V1033^2),"")</f>
        <v/>
      </c>
      <c r="AG1033" s="1" t="str">
        <f aca="false">IF($M1034=1,SQRT(((AB1033)/($M1033))-W1033^2),"")</f>
        <v/>
      </c>
    </row>
    <row r="1034" customFormat="false" ht="12.8" hidden="false" customHeight="false" outlineLevel="0" collapsed="false">
      <c r="A1034" s="0" t="n">
        <v>1.37411594391</v>
      </c>
      <c r="B1034" s="0" t="n">
        <v>1577122836.42</v>
      </c>
      <c r="C1034" s="0" t="n">
        <f aca="false">B1034-1577122810.47</f>
        <v>25.9500000476837</v>
      </c>
      <c r="D1034" s="0" t="n">
        <v>457</v>
      </c>
      <c r="E1034" s="0" t="n">
        <v>869</v>
      </c>
      <c r="F1034" s="0" t="n">
        <v>615</v>
      </c>
      <c r="G1034" s="0" t="n">
        <v>477</v>
      </c>
      <c r="H1034" s="0" t="n">
        <v>320</v>
      </c>
      <c r="I1034" s="0" t="n">
        <f aca="false">(D1034+E1034+F1034+G1034+H1034)/5</f>
        <v>547.6</v>
      </c>
      <c r="J1034" s="0" t="n">
        <f aca="false">I1034-577.6</f>
        <v>-30</v>
      </c>
      <c r="K1034" s="0" t="n">
        <f aca="false">(I1034-I1033)/(A1034-A1033)</f>
        <v>9.67120293021888</v>
      </c>
      <c r="L1034" s="0" t="str">
        <f aca="false">IF(G1034&gt;590,"RELAX",IF(G1034&lt;500,"FIST","TRANSITION"))</f>
        <v>FIST</v>
      </c>
      <c r="M1034" s="1" t="n">
        <f aca="false">IF(L1034=L1033,M1033+1,1)</f>
        <v>33</v>
      </c>
      <c r="N1034" s="1" t="n">
        <f aca="false">IF($L1034=$L1033,N1033+D1034,D1034)</f>
        <v>15129</v>
      </c>
      <c r="O1034" s="1" t="n">
        <f aca="false">IF($L1034=$L1033,O1033+E1034,E1034)</f>
        <v>28621</v>
      </c>
      <c r="P1034" s="1" t="n">
        <f aca="false">IF($L1034=$L1033,P1033+F1034,F1034)</f>
        <v>20100</v>
      </c>
      <c r="Q1034" s="1" t="n">
        <f aca="false">IF($L1034=$L1033,Q1033+G1034,G1034)</f>
        <v>15586</v>
      </c>
      <c r="R1034" s="1" t="n">
        <f aca="false">IF($L1034=$L1033,R1033+H1034,H1034)</f>
        <v>10547</v>
      </c>
      <c r="S1034" s="1" t="str">
        <f aca="false">IF($M1035=1,N1034/$M1034,"")</f>
        <v/>
      </c>
      <c r="T1034" s="1" t="str">
        <f aca="false">IF($M1035=1,O1034/$M1034,"")</f>
        <v/>
      </c>
      <c r="U1034" s="1" t="str">
        <f aca="false">IF($M1035=1,P1034/$M1034,"")</f>
        <v/>
      </c>
      <c r="V1034" s="1" t="str">
        <f aca="false">IF($M1035=1,Q1034/$M1034,"")</f>
        <v/>
      </c>
      <c r="W1034" s="1" t="str">
        <f aca="false">IF($M1035=1,R1034/$M1034,"")</f>
        <v/>
      </c>
      <c r="X1034" s="1" t="n">
        <f aca="false">IF($L1034=$L1033,X1033+D1034^2,D1034^2)</f>
        <v>6936017</v>
      </c>
      <c r="Y1034" s="1" t="n">
        <f aca="false">IF($L1034=$L1033,Y1033+E1034^2,E1034^2)</f>
        <v>24823287</v>
      </c>
      <c r="Z1034" s="1" t="n">
        <f aca="false">IF($L1034=$L1033,Z1033+F1034^2,F1034^2)</f>
        <v>12243064</v>
      </c>
      <c r="AA1034" s="1" t="n">
        <f aca="false">IF($L1034=$L1033,AA1033+G1034^2,G1034^2)</f>
        <v>7362312</v>
      </c>
      <c r="AB1034" s="1" t="n">
        <f aca="false">IF($L1034=$L1033,AB1033+H1034^2,H1034^2)</f>
        <v>3370909</v>
      </c>
      <c r="AC1034" s="1" t="str">
        <f aca="false">IF($M1035=1,SQRT(((X1034)/($M1034))-S1034^2),"")</f>
        <v/>
      </c>
      <c r="AD1034" s="1" t="str">
        <f aca="false">IF($M1035=1,SQRT(((Y1034)/($M1034))-T1034^2),"")</f>
        <v/>
      </c>
      <c r="AE1034" s="1" t="str">
        <f aca="false">IF($M1035=1,SQRT(((Z1034)/($M1034))-U1034^2),"")</f>
        <v/>
      </c>
      <c r="AF1034" s="1" t="str">
        <f aca="false">IF($M1035=1,SQRT(((AA1034)/($M1034))-V1034^2),"")</f>
        <v/>
      </c>
      <c r="AG1034" s="1" t="str">
        <f aca="false">IF($M1035=1,SQRT(((AB1034)/($M1034))-W1034^2),"")</f>
        <v/>
      </c>
    </row>
    <row r="1035" customFormat="false" ht="12.8" hidden="false" customHeight="false" outlineLevel="0" collapsed="false">
      <c r="A1035" s="0" t="n">
        <v>1.39864492416</v>
      </c>
      <c r="B1035" s="0" t="n">
        <v>1577122836.45</v>
      </c>
      <c r="C1035" s="0" t="n">
        <f aca="false">B1035-1577122810.47</f>
        <v>25.9800000190735</v>
      </c>
      <c r="D1035" s="0" t="n">
        <v>459</v>
      </c>
      <c r="E1035" s="0" t="n">
        <v>870</v>
      </c>
      <c r="F1035" s="0" t="n">
        <v>614</v>
      </c>
      <c r="G1035" s="0" t="n">
        <v>477</v>
      </c>
      <c r="H1035" s="0" t="n">
        <v>319</v>
      </c>
      <c r="I1035" s="0" t="n">
        <f aca="false">(D1035+E1035+F1035+G1035+H1035)/5</f>
        <v>547.8</v>
      </c>
      <c r="J1035" s="0" t="n">
        <f aca="false">I1035-577.6</f>
        <v>-29.8000000000001</v>
      </c>
      <c r="K1035" s="0" t="n">
        <f aca="false">(I1035-I1034)/(A1035-A1034)</f>
        <v>8.15362065448809</v>
      </c>
      <c r="L1035" s="0" t="str">
        <f aca="false">IF(G1035&gt;590,"RELAX",IF(G1035&lt;500,"FIST","TRANSITION"))</f>
        <v>FIST</v>
      </c>
      <c r="M1035" s="1" t="n">
        <f aca="false">IF(L1035=L1034,M1034+1,1)</f>
        <v>34</v>
      </c>
      <c r="N1035" s="1" t="n">
        <f aca="false">IF($L1035=$L1034,N1034+D1035,D1035)</f>
        <v>15588</v>
      </c>
      <c r="O1035" s="1" t="n">
        <f aca="false">IF($L1035=$L1034,O1034+E1035,E1035)</f>
        <v>29491</v>
      </c>
      <c r="P1035" s="1" t="n">
        <f aca="false">IF($L1035=$L1034,P1034+F1035,F1035)</f>
        <v>20714</v>
      </c>
      <c r="Q1035" s="1" t="n">
        <f aca="false">IF($L1035=$L1034,Q1034+G1035,G1035)</f>
        <v>16063</v>
      </c>
      <c r="R1035" s="1" t="n">
        <f aca="false">IF($L1035=$L1034,R1034+H1035,H1035)</f>
        <v>10866</v>
      </c>
      <c r="S1035" s="1" t="str">
        <f aca="false">IF($M1036=1,N1035/$M1035,"")</f>
        <v/>
      </c>
      <c r="T1035" s="1" t="str">
        <f aca="false">IF($M1036=1,O1035/$M1035,"")</f>
        <v/>
      </c>
      <c r="U1035" s="1" t="str">
        <f aca="false">IF($M1036=1,P1035/$M1035,"")</f>
        <v/>
      </c>
      <c r="V1035" s="1" t="str">
        <f aca="false">IF($M1036=1,Q1035/$M1035,"")</f>
        <v/>
      </c>
      <c r="W1035" s="1" t="str">
        <f aca="false">IF($M1036=1,R1035/$M1035,"")</f>
        <v/>
      </c>
      <c r="X1035" s="1" t="n">
        <f aca="false">IF($L1035=$L1034,X1034+D1035^2,D1035^2)</f>
        <v>7146698</v>
      </c>
      <c r="Y1035" s="1" t="n">
        <f aca="false">IF($L1035=$L1034,Y1034+E1035^2,E1035^2)</f>
        <v>25580187</v>
      </c>
      <c r="Z1035" s="1" t="n">
        <f aca="false">IF($L1035=$L1034,Z1034+F1035^2,F1035^2)</f>
        <v>12620060</v>
      </c>
      <c r="AA1035" s="1" t="n">
        <f aca="false">IF($L1035=$L1034,AA1034+G1035^2,G1035^2)</f>
        <v>7589841</v>
      </c>
      <c r="AB1035" s="1" t="n">
        <f aca="false">IF($L1035=$L1034,AB1034+H1035^2,H1035^2)</f>
        <v>3472670</v>
      </c>
      <c r="AC1035" s="1" t="str">
        <f aca="false">IF($M1036=1,SQRT(((X1035)/($M1035))-S1035^2),"")</f>
        <v/>
      </c>
      <c r="AD1035" s="1" t="str">
        <f aca="false">IF($M1036=1,SQRT(((Y1035)/($M1035))-T1035^2),"")</f>
        <v/>
      </c>
      <c r="AE1035" s="1" t="str">
        <f aca="false">IF($M1036=1,SQRT(((Z1035)/($M1035))-U1035^2),"")</f>
        <v/>
      </c>
      <c r="AF1035" s="1" t="str">
        <f aca="false">IF($M1036=1,SQRT(((AA1035)/($M1035))-V1035^2),"")</f>
        <v/>
      </c>
      <c r="AG1035" s="1" t="str">
        <f aca="false">IF($M1036=1,SQRT(((AB1035)/($M1035))-W1035^2),"")</f>
        <v/>
      </c>
    </row>
    <row r="1036" customFormat="false" ht="12.8" hidden="false" customHeight="false" outlineLevel="0" collapsed="false">
      <c r="A1036" s="0" t="n">
        <v>1.41893291473</v>
      </c>
      <c r="B1036" s="0" t="n">
        <v>1577122836.47</v>
      </c>
      <c r="C1036" s="0" t="n">
        <f aca="false">B1036-1577122810.47</f>
        <v>26</v>
      </c>
      <c r="D1036" s="0" t="n">
        <v>458</v>
      </c>
      <c r="E1036" s="0" t="n">
        <v>871</v>
      </c>
      <c r="F1036" s="0" t="n">
        <v>614</v>
      </c>
      <c r="G1036" s="0" t="n">
        <v>470</v>
      </c>
      <c r="H1036" s="0" t="n">
        <v>319</v>
      </c>
      <c r="I1036" s="0" t="n">
        <f aca="false">(D1036+E1036+F1036+G1036+H1036)/5</f>
        <v>546.4</v>
      </c>
      <c r="J1036" s="0" t="n">
        <f aca="false">I1036-577.6</f>
        <v>-31.2</v>
      </c>
      <c r="K1036" s="0" t="n">
        <f aca="false">(I1036-I1035)/(A1036-A1035)</f>
        <v>-69.0063412228794</v>
      </c>
      <c r="L1036" s="0" t="str">
        <f aca="false">IF(G1036&gt;590,"RELAX",IF(G1036&lt;500,"FIST","TRANSITION"))</f>
        <v>FIST</v>
      </c>
      <c r="M1036" s="1" t="n">
        <f aca="false">IF(L1036=L1035,M1035+1,1)</f>
        <v>35</v>
      </c>
      <c r="N1036" s="1" t="n">
        <f aca="false">IF($L1036=$L1035,N1035+D1036,D1036)</f>
        <v>16046</v>
      </c>
      <c r="O1036" s="1" t="n">
        <f aca="false">IF($L1036=$L1035,O1035+E1036,E1036)</f>
        <v>30362</v>
      </c>
      <c r="P1036" s="1" t="n">
        <f aca="false">IF($L1036=$L1035,P1035+F1036,F1036)</f>
        <v>21328</v>
      </c>
      <c r="Q1036" s="1" t="n">
        <f aca="false">IF($L1036=$L1035,Q1035+G1036,G1036)</f>
        <v>16533</v>
      </c>
      <c r="R1036" s="1" t="n">
        <f aca="false">IF($L1036=$L1035,R1035+H1036,H1036)</f>
        <v>11185</v>
      </c>
      <c r="S1036" s="1" t="str">
        <f aca="false">IF($M1037=1,N1036/$M1036,"")</f>
        <v/>
      </c>
      <c r="T1036" s="1" t="str">
        <f aca="false">IF($M1037=1,O1036/$M1036,"")</f>
        <v/>
      </c>
      <c r="U1036" s="1" t="str">
        <f aca="false">IF($M1037=1,P1036/$M1036,"")</f>
        <v/>
      </c>
      <c r="V1036" s="1" t="str">
        <f aca="false">IF($M1037=1,Q1036/$M1036,"")</f>
        <v/>
      </c>
      <c r="W1036" s="1" t="str">
        <f aca="false">IF($M1037=1,R1036/$M1036,"")</f>
        <v/>
      </c>
      <c r="X1036" s="1" t="n">
        <f aca="false">IF($L1036=$L1035,X1035+D1036^2,D1036^2)</f>
        <v>7356462</v>
      </c>
      <c r="Y1036" s="1" t="n">
        <f aca="false">IF($L1036=$L1035,Y1035+E1036^2,E1036^2)</f>
        <v>26338828</v>
      </c>
      <c r="Z1036" s="1" t="n">
        <f aca="false">IF($L1036=$L1035,Z1035+F1036^2,F1036^2)</f>
        <v>12997056</v>
      </c>
      <c r="AA1036" s="1" t="n">
        <f aca="false">IF($L1036=$L1035,AA1035+G1036^2,G1036^2)</f>
        <v>7810741</v>
      </c>
      <c r="AB1036" s="1" t="n">
        <f aca="false">IF($L1036=$L1035,AB1035+H1036^2,H1036^2)</f>
        <v>3574431</v>
      </c>
      <c r="AC1036" s="1" t="str">
        <f aca="false">IF($M1037=1,SQRT(((X1036)/($M1036))-S1036^2),"")</f>
        <v/>
      </c>
      <c r="AD1036" s="1" t="str">
        <f aca="false">IF($M1037=1,SQRT(((Y1036)/($M1036))-T1036^2),"")</f>
        <v/>
      </c>
      <c r="AE1036" s="1" t="str">
        <f aca="false">IF($M1037=1,SQRT(((Z1036)/($M1036))-U1036^2),"")</f>
        <v/>
      </c>
      <c r="AF1036" s="1" t="str">
        <f aca="false">IF($M1037=1,SQRT(((AA1036)/($M1036))-V1036^2),"")</f>
        <v/>
      </c>
      <c r="AG1036" s="1" t="str">
        <f aca="false">IF($M1037=1,SQRT(((AB1036)/($M1036))-W1036^2),"")</f>
        <v/>
      </c>
    </row>
    <row r="1037" customFormat="false" ht="12.8" hidden="false" customHeight="false" outlineLevel="0" collapsed="false">
      <c r="A1037" s="0" t="n">
        <v>1.44379591942</v>
      </c>
      <c r="B1037" s="0" t="n">
        <v>1577122836.49</v>
      </c>
      <c r="C1037" s="0" t="n">
        <f aca="false">B1037-1577122810.47</f>
        <v>26.0199999809265</v>
      </c>
      <c r="D1037" s="0" t="n">
        <v>459</v>
      </c>
      <c r="E1037" s="0" t="n">
        <v>872</v>
      </c>
      <c r="F1037" s="0" t="n">
        <v>614</v>
      </c>
      <c r="G1037" s="0" t="n">
        <v>463</v>
      </c>
      <c r="H1037" s="0" t="n">
        <v>320</v>
      </c>
      <c r="I1037" s="0" t="n">
        <f aca="false">(D1037+E1037+F1037+G1037+H1037)/5</f>
        <v>545.6</v>
      </c>
      <c r="J1037" s="0" t="n">
        <f aca="false">I1037-577.6</f>
        <v>-32</v>
      </c>
      <c r="K1037" s="0" t="n">
        <f aca="false">(I1037-I1036)/(A1037-A1036)</f>
        <v>-32.176320198408</v>
      </c>
      <c r="L1037" s="0" t="str">
        <f aca="false">IF(G1037&gt;590,"RELAX",IF(G1037&lt;500,"FIST","TRANSITION"))</f>
        <v>FIST</v>
      </c>
      <c r="M1037" s="1" t="n">
        <f aca="false">IF(L1037=L1036,M1036+1,1)</f>
        <v>36</v>
      </c>
      <c r="N1037" s="1" t="n">
        <f aca="false">IF($L1037=$L1036,N1036+D1037,D1037)</f>
        <v>16505</v>
      </c>
      <c r="O1037" s="1" t="n">
        <f aca="false">IF($L1037=$L1036,O1036+E1037,E1037)</f>
        <v>31234</v>
      </c>
      <c r="P1037" s="1" t="n">
        <f aca="false">IF($L1037=$L1036,P1036+F1037,F1037)</f>
        <v>21942</v>
      </c>
      <c r="Q1037" s="1" t="n">
        <f aca="false">IF($L1037=$L1036,Q1036+G1037,G1037)</f>
        <v>16996</v>
      </c>
      <c r="R1037" s="1" t="n">
        <f aca="false">IF($L1037=$L1036,R1036+H1037,H1037)</f>
        <v>11505</v>
      </c>
      <c r="S1037" s="1" t="str">
        <f aca="false">IF($M1038=1,N1037/$M1037,"")</f>
        <v/>
      </c>
      <c r="T1037" s="1" t="str">
        <f aca="false">IF($M1038=1,O1037/$M1037,"")</f>
        <v/>
      </c>
      <c r="U1037" s="1" t="str">
        <f aca="false">IF($M1038=1,P1037/$M1037,"")</f>
        <v/>
      </c>
      <c r="V1037" s="1" t="str">
        <f aca="false">IF($M1038=1,Q1037/$M1037,"")</f>
        <v/>
      </c>
      <c r="W1037" s="1" t="str">
        <f aca="false">IF($M1038=1,R1037/$M1037,"")</f>
        <v/>
      </c>
      <c r="X1037" s="1" t="n">
        <f aca="false">IF($L1037=$L1036,X1036+D1037^2,D1037^2)</f>
        <v>7567143</v>
      </c>
      <c r="Y1037" s="1" t="n">
        <f aca="false">IF($L1037=$L1036,Y1036+E1037^2,E1037^2)</f>
        <v>27099212</v>
      </c>
      <c r="Z1037" s="1" t="n">
        <f aca="false">IF($L1037=$L1036,Z1036+F1037^2,F1037^2)</f>
        <v>13374052</v>
      </c>
      <c r="AA1037" s="1" t="n">
        <f aca="false">IF($L1037=$L1036,AA1036+G1037^2,G1037^2)</f>
        <v>8025110</v>
      </c>
      <c r="AB1037" s="1" t="n">
        <f aca="false">IF($L1037=$L1036,AB1036+H1037^2,H1037^2)</f>
        <v>3676831</v>
      </c>
      <c r="AC1037" s="1" t="str">
        <f aca="false">IF($M1038=1,SQRT(((X1037)/($M1037))-S1037^2),"")</f>
        <v/>
      </c>
      <c r="AD1037" s="1" t="str">
        <f aca="false">IF($M1038=1,SQRT(((Y1037)/($M1037))-T1037^2),"")</f>
        <v/>
      </c>
      <c r="AE1037" s="1" t="str">
        <f aca="false">IF($M1038=1,SQRT(((Z1037)/($M1037))-U1037^2),"")</f>
        <v/>
      </c>
      <c r="AF1037" s="1" t="str">
        <f aca="false">IF($M1038=1,SQRT(((AA1037)/($M1037))-V1037^2),"")</f>
        <v/>
      </c>
      <c r="AG1037" s="1" t="str">
        <f aca="false">IF($M1038=1,SQRT(((AB1037)/($M1037))-W1037^2),"")</f>
        <v/>
      </c>
    </row>
    <row r="1038" customFormat="false" ht="12.8" hidden="false" customHeight="false" outlineLevel="0" collapsed="false">
      <c r="A1038" s="0" t="n">
        <v>1.46439290047</v>
      </c>
      <c r="B1038" s="0" t="n">
        <v>1577122836.51</v>
      </c>
      <c r="C1038" s="0" t="n">
        <f aca="false">B1038-1577122810.47</f>
        <v>26.039999961853</v>
      </c>
      <c r="D1038" s="0" t="n">
        <v>459</v>
      </c>
      <c r="E1038" s="0" t="n">
        <v>872</v>
      </c>
      <c r="F1038" s="0" t="n">
        <v>613</v>
      </c>
      <c r="G1038" s="0" t="n">
        <v>460</v>
      </c>
      <c r="H1038" s="0" t="n">
        <v>318</v>
      </c>
      <c r="I1038" s="0" t="n">
        <f aca="false">(D1038+E1038+F1038+G1038+H1038)/5</f>
        <v>544.4</v>
      </c>
      <c r="J1038" s="0" t="n">
        <f aca="false">I1038-577.6</f>
        <v>-33.2</v>
      </c>
      <c r="K1038" s="0" t="n">
        <f aca="false">(I1038-I1037)/(A1038-A1037)</f>
        <v>-58.260965385509</v>
      </c>
      <c r="L1038" s="0" t="str">
        <f aca="false">IF(G1038&gt;590,"RELAX",IF(G1038&lt;500,"FIST","TRANSITION"))</f>
        <v>FIST</v>
      </c>
      <c r="M1038" s="1" t="n">
        <f aca="false">IF(L1038=L1037,M1037+1,1)</f>
        <v>37</v>
      </c>
      <c r="N1038" s="1" t="n">
        <f aca="false">IF($L1038=$L1037,N1037+D1038,D1038)</f>
        <v>16964</v>
      </c>
      <c r="O1038" s="1" t="n">
        <f aca="false">IF($L1038=$L1037,O1037+E1038,E1038)</f>
        <v>32106</v>
      </c>
      <c r="P1038" s="1" t="n">
        <f aca="false">IF($L1038=$L1037,P1037+F1038,F1038)</f>
        <v>22555</v>
      </c>
      <c r="Q1038" s="1" t="n">
        <f aca="false">IF($L1038=$L1037,Q1037+G1038,G1038)</f>
        <v>17456</v>
      </c>
      <c r="R1038" s="1" t="n">
        <f aca="false">IF($L1038=$L1037,R1037+H1038,H1038)</f>
        <v>11823</v>
      </c>
      <c r="S1038" s="1" t="str">
        <f aca="false">IF($M1039=1,N1038/$M1038,"")</f>
        <v/>
      </c>
      <c r="T1038" s="1" t="str">
        <f aca="false">IF($M1039=1,O1038/$M1038,"")</f>
        <v/>
      </c>
      <c r="U1038" s="1" t="str">
        <f aca="false">IF($M1039=1,P1038/$M1038,"")</f>
        <v/>
      </c>
      <c r="V1038" s="1" t="str">
        <f aca="false">IF($M1039=1,Q1038/$M1038,"")</f>
        <v/>
      </c>
      <c r="W1038" s="1" t="str">
        <f aca="false">IF($M1039=1,R1038/$M1038,"")</f>
        <v/>
      </c>
      <c r="X1038" s="1" t="n">
        <f aca="false">IF($L1038=$L1037,X1037+D1038^2,D1038^2)</f>
        <v>7777824</v>
      </c>
      <c r="Y1038" s="1" t="n">
        <f aca="false">IF($L1038=$L1037,Y1037+E1038^2,E1038^2)</f>
        <v>27859596</v>
      </c>
      <c r="Z1038" s="1" t="n">
        <f aca="false">IF($L1038=$L1037,Z1037+F1038^2,F1038^2)</f>
        <v>13749821</v>
      </c>
      <c r="AA1038" s="1" t="n">
        <f aca="false">IF($L1038=$L1037,AA1037+G1038^2,G1038^2)</f>
        <v>8236710</v>
      </c>
      <c r="AB1038" s="1" t="n">
        <f aca="false">IF($L1038=$L1037,AB1037+H1038^2,H1038^2)</f>
        <v>3777955</v>
      </c>
      <c r="AC1038" s="1" t="str">
        <f aca="false">IF($M1039=1,SQRT(((X1038)/($M1038))-S1038^2),"")</f>
        <v/>
      </c>
      <c r="AD1038" s="1" t="str">
        <f aca="false">IF($M1039=1,SQRT(((Y1038)/($M1038))-T1038^2),"")</f>
        <v/>
      </c>
      <c r="AE1038" s="1" t="str">
        <f aca="false">IF($M1039=1,SQRT(((Z1038)/($M1038))-U1038^2),"")</f>
        <v/>
      </c>
      <c r="AF1038" s="1" t="str">
        <f aca="false">IF($M1039=1,SQRT(((AA1038)/($M1038))-V1038^2),"")</f>
        <v/>
      </c>
      <c r="AG1038" s="1" t="str">
        <f aca="false">IF($M1039=1,SQRT(((AB1038)/($M1038))-W1038^2),"")</f>
        <v/>
      </c>
    </row>
    <row r="1039" customFormat="false" ht="12.8" hidden="false" customHeight="false" outlineLevel="0" collapsed="false">
      <c r="A1039" s="0" t="n">
        <v>1.488904953</v>
      </c>
      <c r="B1039" s="0" t="n">
        <v>1577122836.54</v>
      </c>
      <c r="C1039" s="0" t="n">
        <f aca="false">B1039-1577122810.47</f>
        <v>26.0699999332428</v>
      </c>
      <c r="D1039" s="0" t="n">
        <v>457</v>
      </c>
      <c r="E1039" s="0" t="n">
        <v>873</v>
      </c>
      <c r="F1039" s="0" t="n">
        <v>612</v>
      </c>
      <c r="G1039" s="0" t="n">
        <v>459</v>
      </c>
      <c r="H1039" s="0" t="n">
        <v>318</v>
      </c>
      <c r="I1039" s="0" t="n">
        <f aca="false">(D1039+E1039+F1039+G1039+H1039)/5</f>
        <v>543.8</v>
      </c>
      <c r="J1039" s="0" t="n">
        <f aca="false">I1039-577.6</f>
        <v>-33.8000000000001</v>
      </c>
      <c r="K1039" s="0" t="n">
        <f aca="false">(I1039-I1038)/(A1039-A1038)</f>
        <v>-24.4777543319022</v>
      </c>
      <c r="L1039" s="0" t="str">
        <f aca="false">IF(G1039&gt;590,"RELAX",IF(G1039&lt;500,"FIST","TRANSITION"))</f>
        <v>FIST</v>
      </c>
      <c r="M1039" s="1" t="n">
        <f aca="false">IF(L1039=L1038,M1038+1,1)</f>
        <v>38</v>
      </c>
      <c r="N1039" s="1" t="n">
        <f aca="false">IF($L1039=$L1038,N1038+D1039,D1039)</f>
        <v>17421</v>
      </c>
      <c r="O1039" s="1" t="n">
        <f aca="false">IF($L1039=$L1038,O1038+E1039,E1039)</f>
        <v>32979</v>
      </c>
      <c r="P1039" s="1" t="n">
        <f aca="false">IF($L1039=$L1038,P1038+F1039,F1039)</f>
        <v>23167</v>
      </c>
      <c r="Q1039" s="1" t="n">
        <f aca="false">IF($L1039=$L1038,Q1038+G1039,G1039)</f>
        <v>17915</v>
      </c>
      <c r="R1039" s="1" t="n">
        <f aca="false">IF($L1039=$L1038,R1038+H1039,H1039)</f>
        <v>12141</v>
      </c>
      <c r="S1039" s="1" t="str">
        <f aca="false">IF($M1040=1,N1039/$M1039,"")</f>
        <v/>
      </c>
      <c r="T1039" s="1" t="str">
        <f aca="false">IF($M1040=1,O1039/$M1039,"")</f>
        <v/>
      </c>
      <c r="U1039" s="1" t="str">
        <f aca="false">IF($M1040=1,P1039/$M1039,"")</f>
        <v/>
      </c>
      <c r="V1039" s="1" t="str">
        <f aca="false">IF($M1040=1,Q1039/$M1039,"")</f>
        <v/>
      </c>
      <c r="W1039" s="1" t="str">
        <f aca="false">IF($M1040=1,R1039/$M1039,"")</f>
        <v/>
      </c>
      <c r="X1039" s="1" t="n">
        <f aca="false">IF($L1039=$L1038,X1038+D1039^2,D1039^2)</f>
        <v>7986673</v>
      </c>
      <c r="Y1039" s="1" t="n">
        <f aca="false">IF($L1039=$L1038,Y1038+E1039^2,E1039^2)</f>
        <v>28621725</v>
      </c>
      <c r="Z1039" s="1" t="n">
        <f aca="false">IF($L1039=$L1038,Z1038+F1039^2,F1039^2)</f>
        <v>14124365</v>
      </c>
      <c r="AA1039" s="1" t="n">
        <f aca="false">IF($L1039=$L1038,AA1038+G1039^2,G1039^2)</f>
        <v>8447391</v>
      </c>
      <c r="AB1039" s="1" t="n">
        <f aca="false">IF($L1039=$L1038,AB1038+H1039^2,H1039^2)</f>
        <v>3879079</v>
      </c>
      <c r="AC1039" s="1" t="str">
        <f aca="false">IF($M1040=1,SQRT(((X1039)/($M1039))-S1039^2),"")</f>
        <v/>
      </c>
      <c r="AD1039" s="1" t="str">
        <f aca="false">IF($M1040=1,SQRT(((Y1039)/($M1039))-T1039^2),"")</f>
        <v/>
      </c>
      <c r="AE1039" s="1" t="str">
        <f aca="false">IF($M1040=1,SQRT(((Z1039)/($M1039))-U1039^2),"")</f>
        <v/>
      </c>
      <c r="AF1039" s="1" t="str">
        <f aca="false">IF($M1040=1,SQRT(((AA1039)/($M1039))-V1039^2),"")</f>
        <v/>
      </c>
      <c r="AG1039" s="1" t="str">
        <f aca="false">IF($M1040=1,SQRT(((AB1039)/($M1039))-W1039^2),"")</f>
        <v/>
      </c>
    </row>
    <row r="1040" customFormat="false" ht="12.8" hidden="false" customHeight="false" outlineLevel="0" collapsed="false">
      <c r="A1040" s="0" t="n">
        <v>1.51311397552</v>
      </c>
      <c r="B1040" s="0" t="n">
        <v>1577122836.56</v>
      </c>
      <c r="C1040" s="0" t="n">
        <f aca="false">B1040-1577122810.47</f>
        <v>26.0899999141693</v>
      </c>
      <c r="D1040" s="0" t="n">
        <v>458</v>
      </c>
      <c r="E1040" s="0" t="n">
        <v>874</v>
      </c>
      <c r="F1040" s="0" t="n">
        <v>613</v>
      </c>
      <c r="G1040" s="0" t="n">
        <v>461</v>
      </c>
      <c r="H1040" s="0" t="n">
        <v>319</v>
      </c>
      <c r="I1040" s="0" t="n">
        <f aca="false">(D1040+E1040+F1040+G1040+H1040)/5</f>
        <v>545</v>
      </c>
      <c r="J1040" s="0" t="n">
        <f aca="false">I1040-577.6</f>
        <v>-32.6</v>
      </c>
      <c r="K1040" s="0" t="n">
        <f aca="false">(I1040-I1039)/(A1040-A1039)</f>
        <v>49.5682962419767</v>
      </c>
      <c r="L1040" s="0" t="str">
        <f aca="false">IF(G1040&gt;590,"RELAX",IF(G1040&lt;500,"FIST","TRANSITION"))</f>
        <v>FIST</v>
      </c>
      <c r="M1040" s="1" t="n">
        <f aca="false">IF(L1040=L1039,M1039+1,1)</f>
        <v>39</v>
      </c>
      <c r="N1040" s="1" t="n">
        <f aca="false">IF($L1040=$L1039,N1039+D1040,D1040)</f>
        <v>17879</v>
      </c>
      <c r="O1040" s="1" t="n">
        <f aca="false">IF($L1040=$L1039,O1039+E1040,E1040)</f>
        <v>33853</v>
      </c>
      <c r="P1040" s="1" t="n">
        <f aca="false">IF($L1040=$L1039,P1039+F1040,F1040)</f>
        <v>23780</v>
      </c>
      <c r="Q1040" s="1" t="n">
        <f aca="false">IF($L1040=$L1039,Q1039+G1040,G1040)</f>
        <v>18376</v>
      </c>
      <c r="R1040" s="1" t="n">
        <f aca="false">IF($L1040=$L1039,R1039+H1040,H1040)</f>
        <v>12460</v>
      </c>
      <c r="S1040" s="1" t="str">
        <f aca="false">IF($M1041=1,N1040/$M1040,"")</f>
        <v/>
      </c>
      <c r="T1040" s="1" t="str">
        <f aca="false">IF($M1041=1,O1040/$M1040,"")</f>
        <v/>
      </c>
      <c r="U1040" s="1" t="str">
        <f aca="false">IF($M1041=1,P1040/$M1040,"")</f>
        <v/>
      </c>
      <c r="V1040" s="1" t="str">
        <f aca="false">IF($M1041=1,Q1040/$M1040,"")</f>
        <v/>
      </c>
      <c r="W1040" s="1" t="str">
        <f aca="false">IF($M1041=1,R1040/$M1040,"")</f>
        <v/>
      </c>
      <c r="X1040" s="1" t="n">
        <f aca="false">IF($L1040=$L1039,X1039+D1040^2,D1040^2)</f>
        <v>8196437</v>
      </c>
      <c r="Y1040" s="1" t="n">
        <f aca="false">IF($L1040=$L1039,Y1039+E1040^2,E1040^2)</f>
        <v>29385601</v>
      </c>
      <c r="Z1040" s="1" t="n">
        <f aca="false">IF($L1040=$L1039,Z1039+F1040^2,F1040^2)</f>
        <v>14500134</v>
      </c>
      <c r="AA1040" s="1" t="n">
        <f aca="false">IF($L1040=$L1039,AA1039+G1040^2,G1040^2)</f>
        <v>8659912</v>
      </c>
      <c r="AB1040" s="1" t="n">
        <f aca="false">IF($L1040=$L1039,AB1039+H1040^2,H1040^2)</f>
        <v>3980840</v>
      </c>
      <c r="AC1040" s="1" t="str">
        <f aca="false">IF($M1041=1,SQRT(((X1040)/($M1040))-S1040^2),"")</f>
        <v/>
      </c>
      <c r="AD1040" s="1" t="str">
        <f aca="false">IF($M1041=1,SQRT(((Y1040)/($M1040))-T1040^2),"")</f>
        <v/>
      </c>
      <c r="AE1040" s="1" t="str">
        <f aca="false">IF($M1041=1,SQRT(((Z1040)/($M1040))-U1040^2),"")</f>
        <v/>
      </c>
      <c r="AF1040" s="1" t="str">
        <f aca="false">IF($M1041=1,SQRT(((AA1040)/($M1040))-V1040^2),"")</f>
        <v/>
      </c>
      <c r="AG1040" s="1" t="str">
        <f aca="false">IF($M1041=1,SQRT(((AB1040)/($M1040))-W1040^2),"")</f>
        <v/>
      </c>
    </row>
    <row r="1041" customFormat="false" ht="12.8" hidden="false" customHeight="false" outlineLevel="0" collapsed="false">
      <c r="A1041" s="0" t="n">
        <v>1.53381299973</v>
      </c>
      <c r="B1041" s="0" t="n">
        <v>1577122836.58</v>
      </c>
      <c r="C1041" s="0" t="n">
        <f aca="false">B1041-1577122810.47</f>
        <v>26.1099998950958</v>
      </c>
      <c r="D1041" s="0" t="n">
        <v>458</v>
      </c>
      <c r="E1041" s="0" t="n">
        <v>873</v>
      </c>
      <c r="F1041" s="0" t="n">
        <v>614</v>
      </c>
      <c r="G1041" s="0" t="n">
        <v>462</v>
      </c>
      <c r="H1041" s="0" t="n">
        <v>319</v>
      </c>
      <c r="I1041" s="0" t="n">
        <f aca="false">(D1041+E1041+F1041+G1041+H1041)/5</f>
        <v>545.2</v>
      </c>
      <c r="J1041" s="0" t="n">
        <f aca="false">I1041-577.6</f>
        <v>-32.4</v>
      </c>
      <c r="K1041" s="0" t="n">
        <f aca="false">(I1041-I1040)/(A1041-A1040)</f>
        <v>9.66229122546871</v>
      </c>
      <c r="L1041" s="0" t="str">
        <f aca="false">IF(G1041&gt;590,"RELAX",IF(G1041&lt;500,"FIST","TRANSITION"))</f>
        <v>FIST</v>
      </c>
      <c r="M1041" s="1" t="n">
        <f aca="false">IF(L1041=L1040,M1040+1,1)</f>
        <v>40</v>
      </c>
      <c r="N1041" s="1" t="n">
        <f aca="false">IF($L1041=$L1040,N1040+D1041,D1041)</f>
        <v>18337</v>
      </c>
      <c r="O1041" s="1" t="n">
        <f aca="false">IF($L1041=$L1040,O1040+E1041,E1041)</f>
        <v>34726</v>
      </c>
      <c r="P1041" s="1" t="n">
        <f aca="false">IF($L1041=$L1040,P1040+F1041,F1041)</f>
        <v>24394</v>
      </c>
      <c r="Q1041" s="1" t="n">
        <f aca="false">IF($L1041=$L1040,Q1040+G1041,G1041)</f>
        <v>18838</v>
      </c>
      <c r="R1041" s="1" t="n">
        <f aca="false">IF($L1041=$L1040,R1040+H1041,H1041)</f>
        <v>12779</v>
      </c>
      <c r="S1041" s="1" t="str">
        <f aca="false">IF($M1042=1,N1041/$M1041,"")</f>
        <v/>
      </c>
      <c r="T1041" s="1" t="str">
        <f aca="false">IF($M1042=1,O1041/$M1041,"")</f>
        <v/>
      </c>
      <c r="U1041" s="1" t="str">
        <f aca="false">IF($M1042=1,P1041/$M1041,"")</f>
        <v/>
      </c>
      <c r="V1041" s="1" t="str">
        <f aca="false">IF($M1042=1,Q1041/$M1041,"")</f>
        <v/>
      </c>
      <c r="W1041" s="1" t="str">
        <f aca="false">IF($M1042=1,R1041/$M1041,"")</f>
        <v/>
      </c>
      <c r="X1041" s="1" t="n">
        <f aca="false">IF($L1041=$L1040,X1040+D1041^2,D1041^2)</f>
        <v>8406201</v>
      </c>
      <c r="Y1041" s="1" t="n">
        <f aca="false">IF($L1041=$L1040,Y1040+E1041^2,E1041^2)</f>
        <v>30147730</v>
      </c>
      <c r="Z1041" s="1" t="n">
        <f aca="false">IF($L1041=$L1040,Z1040+F1041^2,F1041^2)</f>
        <v>14877130</v>
      </c>
      <c r="AA1041" s="1" t="n">
        <f aca="false">IF($L1041=$L1040,AA1040+G1041^2,G1041^2)</f>
        <v>8873356</v>
      </c>
      <c r="AB1041" s="1" t="n">
        <f aca="false">IF($L1041=$L1040,AB1040+H1041^2,H1041^2)</f>
        <v>4082601</v>
      </c>
      <c r="AC1041" s="1" t="str">
        <f aca="false">IF($M1042=1,SQRT(((X1041)/($M1041))-S1041^2),"")</f>
        <v/>
      </c>
      <c r="AD1041" s="1" t="str">
        <f aca="false">IF($M1042=1,SQRT(((Y1041)/($M1041))-T1041^2),"")</f>
        <v/>
      </c>
      <c r="AE1041" s="1" t="str">
        <f aca="false">IF($M1042=1,SQRT(((Z1041)/($M1041))-U1041^2),"")</f>
        <v/>
      </c>
      <c r="AF1041" s="1" t="str">
        <f aca="false">IF($M1042=1,SQRT(((AA1041)/($M1041))-V1041^2),"")</f>
        <v/>
      </c>
      <c r="AG1041" s="1" t="str">
        <f aca="false">IF($M1042=1,SQRT(((AB1041)/($M1041))-W1041^2),"")</f>
        <v/>
      </c>
    </row>
    <row r="1042" customFormat="false" ht="12.8" hidden="false" customHeight="false" outlineLevel="0" collapsed="false">
      <c r="A1042" s="0" t="n">
        <v>1.55841803551</v>
      </c>
      <c r="B1042" s="0" t="n">
        <v>1577122836.61</v>
      </c>
      <c r="C1042" s="0" t="n">
        <f aca="false">B1042-1577122810.47</f>
        <v>26.1399998664856</v>
      </c>
      <c r="D1042" s="0" t="n">
        <v>457</v>
      </c>
      <c r="E1042" s="0" t="n">
        <v>872</v>
      </c>
      <c r="F1042" s="0" t="n">
        <v>614</v>
      </c>
      <c r="G1042" s="0" t="n">
        <v>464</v>
      </c>
      <c r="H1042" s="0" t="n">
        <v>318</v>
      </c>
      <c r="I1042" s="0" t="n">
        <f aca="false">(D1042+E1042+F1042+G1042+H1042)/5</f>
        <v>545</v>
      </c>
      <c r="J1042" s="0" t="n">
        <f aca="false">I1042-577.6</f>
        <v>-32.6</v>
      </c>
      <c r="K1042" s="0" t="n">
        <f aca="false">(I1042-I1041)/(A1042-A1041)</f>
        <v>-8.1284173609133</v>
      </c>
      <c r="L1042" s="0" t="str">
        <f aca="false">IF(G1042&gt;590,"RELAX",IF(G1042&lt;500,"FIST","TRANSITION"))</f>
        <v>FIST</v>
      </c>
      <c r="M1042" s="1" t="n">
        <f aca="false">IF(L1042=L1041,M1041+1,1)</f>
        <v>41</v>
      </c>
      <c r="N1042" s="1" t="n">
        <f aca="false">IF($L1042=$L1041,N1041+D1042,D1042)</f>
        <v>18794</v>
      </c>
      <c r="O1042" s="1" t="n">
        <f aca="false">IF($L1042=$L1041,O1041+E1042,E1042)</f>
        <v>35598</v>
      </c>
      <c r="P1042" s="1" t="n">
        <f aca="false">IF($L1042=$L1041,P1041+F1042,F1042)</f>
        <v>25008</v>
      </c>
      <c r="Q1042" s="1" t="n">
        <f aca="false">IF($L1042=$L1041,Q1041+G1042,G1042)</f>
        <v>19302</v>
      </c>
      <c r="R1042" s="1" t="n">
        <f aca="false">IF($L1042=$L1041,R1041+H1042,H1042)</f>
        <v>13097</v>
      </c>
      <c r="S1042" s="1" t="str">
        <f aca="false">IF($M1043=1,N1042/$M1042,"")</f>
        <v/>
      </c>
      <c r="T1042" s="1" t="str">
        <f aca="false">IF($M1043=1,O1042/$M1042,"")</f>
        <v/>
      </c>
      <c r="U1042" s="1" t="str">
        <f aca="false">IF($M1043=1,P1042/$M1042,"")</f>
        <v/>
      </c>
      <c r="V1042" s="1" t="str">
        <f aca="false">IF($M1043=1,Q1042/$M1042,"")</f>
        <v/>
      </c>
      <c r="W1042" s="1" t="str">
        <f aca="false">IF($M1043=1,R1042/$M1042,"")</f>
        <v/>
      </c>
      <c r="X1042" s="1" t="n">
        <f aca="false">IF($L1042=$L1041,X1041+D1042^2,D1042^2)</f>
        <v>8615050</v>
      </c>
      <c r="Y1042" s="1" t="n">
        <f aca="false">IF($L1042=$L1041,Y1041+E1042^2,E1042^2)</f>
        <v>30908114</v>
      </c>
      <c r="Z1042" s="1" t="n">
        <f aca="false">IF($L1042=$L1041,Z1041+F1042^2,F1042^2)</f>
        <v>15254126</v>
      </c>
      <c r="AA1042" s="1" t="n">
        <f aca="false">IF($L1042=$L1041,AA1041+G1042^2,G1042^2)</f>
        <v>9088652</v>
      </c>
      <c r="AB1042" s="1" t="n">
        <f aca="false">IF($L1042=$L1041,AB1041+H1042^2,H1042^2)</f>
        <v>4183725</v>
      </c>
      <c r="AC1042" s="1" t="str">
        <f aca="false">IF($M1043=1,SQRT(((X1042)/($M1042))-S1042^2),"")</f>
        <v/>
      </c>
      <c r="AD1042" s="1" t="str">
        <f aca="false">IF($M1043=1,SQRT(((Y1042)/($M1042))-T1042^2),"")</f>
        <v/>
      </c>
      <c r="AE1042" s="1" t="str">
        <f aca="false">IF($M1043=1,SQRT(((Z1042)/($M1042))-U1042^2),"")</f>
        <v/>
      </c>
      <c r="AF1042" s="1" t="str">
        <f aca="false">IF($M1043=1,SQRT(((AA1042)/($M1042))-V1042^2),"")</f>
        <v/>
      </c>
      <c r="AG1042" s="1" t="str">
        <f aca="false">IF($M1043=1,SQRT(((AB1042)/($M1042))-W1042^2),"")</f>
        <v/>
      </c>
    </row>
    <row r="1043" customFormat="false" ht="12.8" hidden="false" customHeight="false" outlineLevel="0" collapsed="false">
      <c r="A1043" s="0" t="n">
        <v>1.57880806923</v>
      </c>
      <c r="B1043" s="0" t="n">
        <v>1577122836.63</v>
      </c>
      <c r="C1043" s="0" t="n">
        <f aca="false">B1043-1577122810.47</f>
        <v>26.1600000858307</v>
      </c>
      <c r="D1043" s="0" t="n">
        <v>458</v>
      </c>
      <c r="E1043" s="0" t="n">
        <v>871</v>
      </c>
      <c r="F1043" s="0" t="n">
        <v>615</v>
      </c>
      <c r="G1043" s="0" t="n">
        <v>464</v>
      </c>
      <c r="H1043" s="0" t="n">
        <v>319</v>
      </c>
      <c r="I1043" s="0" t="n">
        <f aca="false">(D1043+E1043+F1043+G1043+H1043)/5</f>
        <v>545.4</v>
      </c>
      <c r="J1043" s="0" t="n">
        <f aca="false">I1043-577.6</f>
        <v>-32.2</v>
      </c>
      <c r="K1043" s="0" t="n">
        <f aca="false">(I1043-I1042)/(A1043-A1042)</f>
        <v>19.6174270966324</v>
      </c>
      <c r="L1043" s="0" t="str">
        <f aca="false">IF(G1043&gt;590,"RELAX",IF(G1043&lt;500,"FIST","TRANSITION"))</f>
        <v>FIST</v>
      </c>
      <c r="M1043" s="1" t="n">
        <f aca="false">IF(L1043=L1042,M1042+1,1)</f>
        <v>42</v>
      </c>
      <c r="N1043" s="1" t="n">
        <f aca="false">IF($L1043=$L1042,N1042+D1043,D1043)</f>
        <v>19252</v>
      </c>
      <c r="O1043" s="1" t="n">
        <f aca="false">IF($L1043=$L1042,O1042+E1043,E1043)</f>
        <v>36469</v>
      </c>
      <c r="P1043" s="1" t="n">
        <f aca="false">IF($L1043=$L1042,P1042+F1043,F1043)</f>
        <v>25623</v>
      </c>
      <c r="Q1043" s="1" t="n">
        <f aca="false">IF($L1043=$L1042,Q1042+G1043,G1043)</f>
        <v>19766</v>
      </c>
      <c r="R1043" s="1" t="n">
        <f aca="false">IF($L1043=$L1042,R1042+H1043,H1043)</f>
        <v>13416</v>
      </c>
      <c r="S1043" s="1" t="str">
        <f aca="false">IF($M1044=1,N1043/$M1043,"")</f>
        <v/>
      </c>
      <c r="T1043" s="1" t="str">
        <f aca="false">IF($M1044=1,O1043/$M1043,"")</f>
        <v/>
      </c>
      <c r="U1043" s="1" t="str">
        <f aca="false">IF($M1044=1,P1043/$M1043,"")</f>
        <v/>
      </c>
      <c r="V1043" s="1" t="str">
        <f aca="false">IF($M1044=1,Q1043/$M1043,"")</f>
        <v/>
      </c>
      <c r="W1043" s="1" t="str">
        <f aca="false">IF($M1044=1,R1043/$M1043,"")</f>
        <v/>
      </c>
      <c r="X1043" s="1" t="n">
        <f aca="false">IF($L1043=$L1042,X1042+D1043^2,D1043^2)</f>
        <v>8824814</v>
      </c>
      <c r="Y1043" s="1" t="n">
        <f aca="false">IF($L1043=$L1042,Y1042+E1043^2,E1043^2)</f>
        <v>31666755</v>
      </c>
      <c r="Z1043" s="1" t="n">
        <f aca="false">IF($L1043=$L1042,Z1042+F1043^2,F1043^2)</f>
        <v>15632351</v>
      </c>
      <c r="AA1043" s="1" t="n">
        <f aca="false">IF($L1043=$L1042,AA1042+G1043^2,G1043^2)</f>
        <v>9303948</v>
      </c>
      <c r="AB1043" s="1" t="n">
        <f aca="false">IF($L1043=$L1042,AB1042+H1043^2,H1043^2)</f>
        <v>4285486</v>
      </c>
      <c r="AC1043" s="1" t="str">
        <f aca="false">IF($M1044=1,SQRT(((X1043)/($M1043))-S1043^2),"")</f>
        <v/>
      </c>
      <c r="AD1043" s="1" t="str">
        <f aca="false">IF($M1044=1,SQRT(((Y1043)/($M1043))-T1043^2),"")</f>
        <v/>
      </c>
      <c r="AE1043" s="1" t="str">
        <f aca="false">IF($M1044=1,SQRT(((Z1043)/($M1043))-U1043^2),"")</f>
        <v/>
      </c>
      <c r="AF1043" s="1" t="str">
        <f aca="false">IF($M1044=1,SQRT(((AA1043)/($M1043))-V1043^2),"")</f>
        <v/>
      </c>
      <c r="AG1043" s="1" t="str">
        <f aca="false">IF($M1044=1,SQRT(((AB1043)/($M1043))-W1043^2),"")</f>
        <v/>
      </c>
    </row>
    <row r="1044" customFormat="false" ht="12.8" hidden="false" customHeight="false" outlineLevel="0" collapsed="false">
      <c r="A1044" s="0" t="n">
        <v>1.60354995728</v>
      </c>
      <c r="B1044" s="0" t="n">
        <v>1577122836.65</v>
      </c>
      <c r="C1044" s="0" t="n">
        <f aca="false">B1044-1577122810.47</f>
        <v>26.1800000667572</v>
      </c>
      <c r="D1044" s="0" t="n">
        <v>458</v>
      </c>
      <c r="E1044" s="0" t="n">
        <v>871</v>
      </c>
      <c r="F1044" s="0" t="n">
        <v>614</v>
      </c>
      <c r="G1044" s="0" t="n">
        <v>466</v>
      </c>
      <c r="H1044" s="0" t="n">
        <v>318</v>
      </c>
      <c r="I1044" s="0" t="n">
        <f aca="false">(D1044+E1044+F1044+G1044+H1044)/5</f>
        <v>545.4</v>
      </c>
      <c r="J1044" s="0" t="n">
        <f aca="false">I1044-577.6</f>
        <v>-32.2</v>
      </c>
      <c r="K1044" s="0" t="n">
        <f aca="false">(I1044-I1043)/(A1044-A1043)</f>
        <v>0</v>
      </c>
      <c r="L1044" s="0" t="str">
        <f aca="false">IF(G1044&gt;590,"RELAX",IF(G1044&lt;500,"FIST","TRANSITION"))</f>
        <v>FIST</v>
      </c>
      <c r="M1044" s="1" t="n">
        <f aca="false">IF(L1044=L1043,M1043+1,1)</f>
        <v>43</v>
      </c>
      <c r="N1044" s="1" t="n">
        <f aca="false">IF($L1044=$L1043,N1043+D1044,D1044)</f>
        <v>19710</v>
      </c>
      <c r="O1044" s="1" t="n">
        <f aca="false">IF($L1044=$L1043,O1043+E1044,E1044)</f>
        <v>37340</v>
      </c>
      <c r="P1044" s="1" t="n">
        <f aca="false">IF($L1044=$L1043,P1043+F1044,F1044)</f>
        <v>26237</v>
      </c>
      <c r="Q1044" s="1" t="n">
        <f aca="false">IF($L1044=$L1043,Q1043+G1044,G1044)</f>
        <v>20232</v>
      </c>
      <c r="R1044" s="1" t="n">
        <f aca="false">IF($L1044=$L1043,R1043+H1044,H1044)</f>
        <v>13734</v>
      </c>
      <c r="S1044" s="1" t="str">
        <f aca="false">IF($M1045=1,N1044/$M1044,"")</f>
        <v/>
      </c>
      <c r="T1044" s="1" t="str">
        <f aca="false">IF($M1045=1,O1044/$M1044,"")</f>
        <v/>
      </c>
      <c r="U1044" s="1" t="str">
        <f aca="false">IF($M1045=1,P1044/$M1044,"")</f>
        <v/>
      </c>
      <c r="V1044" s="1" t="str">
        <f aca="false">IF($M1045=1,Q1044/$M1044,"")</f>
        <v/>
      </c>
      <c r="W1044" s="1" t="str">
        <f aca="false">IF($M1045=1,R1044/$M1044,"")</f>
        <v/>
      </c>
      <c r="X1044" s="1" t="n">
        <f aca="false">IF($L1044=$L1043,X1043+D1044^2,D1044^2)</f>
        <v>9034578</v>
      </c>
      <c r="Y1044" s="1" t="n">
        <f aca="false">IF($L1044=$L1043,Y1043+E1044^2,E1044^2)</f>
        <v>32425396</v>
      </c>
      <c r="Z1044" s="1" t="n">
        <f aca="false">IF($L1044=$L1043,Z1043+F1044^2,F1044^2)</f>
        <v>16009347</v>
      </c>
      <c r="AA1044" s="1" t="n">
        <f aca="false">IF($L1044=$L1043,AA1043+G1044^2,G1044^2)</f>
        <v>9521104</v>
      </c>
      <c r="AB1044" s="1" t="n">
        <f aca="false">IF($L1044=$L1043,AB1043+H1044^2,H1044^2)</f>
        <v>4386610</v>
      </c>
      <c r="AC1044" s="1" t="str">
        <f aca="false">IF($M1045=1,SQRT(((X1044)/($M1044))-S1044^2),"")</f>
        <v/>
      </c>
      <c r="AD1044" s="1" t="str">
        <f aca="false">IF($M1045=1,SQRT(((Y1044)/($M1044))-T1044^2),"")</f>
        <v/>
      </c>
      <c r="AE1044" s="1" t="str">
        <f aca="false">IF($M1045=1,SQRT(((Z1044)/($M1044))-U1044^2),"")</f>
        <v/>
      </c>
      <c r="AF1044" s="1" t="str">
        <f aca="false">IF($M1045=1,SQRT(((AA1044)/($M1044))-V1044^2),"")</f>
        <v/>
      </c>
      <c r="AG1044" s="1" t="str">
        <f aca="false">IF($M1045=1,SQRT(((AB1044)/($M1044))-W1044^2),"")</f>
        <v/>
      </c>
    </row>
    <row r="1045" customFormat="false" ht="12.8" hidden="false" customHeight="false" outlineLevel="0" collapsed="false">
      <c r="A1045" s="0" t="n">
        <v>1.62793207169</v>
      </c>
      <c r="B1045" s="0" t="n">
        <v>1577122836.68</v>
      </c>
      <c r="C1045" s="0" t="n">
        <f aca="false">B1045-1577122810.47</f>
        <v>26.210000038147</v>
      </c>
      <c r="D1045" s="0" t="n">
        <v>458</v>
      </c>
      <c r="E1045" s="0" t="n">
        <v>872</v>
      </c>
      <c r="F1045" s="0" t="n">
        <v>615</v>
      </c>
      <c r="G1045" s="0" t="n">
        <v>467</v>
      </c>
      <c r="H1045" s="0" t="n">
        <v>319</v>
      </c>
      <c r="I1045" s="0" t="n">
        <f aca="false">(D1045+E1045+F1045+G1045+H1045)/5</f>
        <v>546.2</v>
      </c>
      <c r="J1045" s="0" t="n">
        <f aca="false">I1045-577.6</f>
        <v>-31.4</v>
      </c>
      <c r="K1045" s="0" t="n">
        <f aca="false">(I1045-I1044)/(A1045-A1044)</f>
        <v>32.8109361865659</v>
      </c>
      <c r="L1045" s="0" t="str">
        <f aca="false">IF(G1045&gt;590,"RELAX",IF(G1045&lt;500,"FIST","TRANSITION"))</f>
        <v>FIST</v>
      </c>
      <c r="M1045" s="1" t="n">
        <f aca="false">IF(L1045=L1044,M1044+1,1)</f>
        <v>44</v>
      </c>
      <c r="N1045" s="1" t="n">
        <f aca="false">IF($L1045=$L1044,N1044+D1045,D1045)</f>
        <v>20168</v>
      </c>
      <c r="O1045" s="1" t="n">
        <f aca="false">IF($L1045=$L1044,O1044+E1045,E1045)</f>
        <v>38212</v>
      </c>
      <c r="P1045" s="1" t="n">
        <f aca="false">IF($L1045=$L1044,P1044+F1045,F1045)</f>
        <v>26852</v>
      </c>
      <c r="Q1045" s="1" t="n">
        <f aca="false">IF($L1045=$L1044,Q1044+G1045,G1045)</f>
        <v>20699</v>
      </c>
      <c r="R1045" s="1" t="n">
        <f aca="false">IF($L1045=$L1044,R1044+H1045,H1045)</f>
        <v>14053</v>
      </c>
      <c r="S1045" s="1" t="str">
        <f aca="false">IF($M1046=1,N1045/$M1045,"")</f>
        <v/>
      </c>
      <c r="T1045" s="1" t="str">
        <f aca="false">IF($M1046=1,O1045/$M1045,"")</f>
        <v/>
      </c>
      <c r="U1045" s="1" t="str">
        <f aca="false">IF($M1046=1,P1045/$M1045,"")</f>
        <v/>
      </c>
      <c r="V1045" s="1" t="str">
        <f aca="false">IF($M1046=1,Q1045/$M1045,"")</f>
        <v/>
      </c>
      <c r="W1045" s="1" t="str">
        <f aca="false">IF($M1046=1,R1045/$M1045,"")</f>
        <v/>
      </c>
      <c r="X1045" s="1" t="n">
        <f aca="false">IF($L1045=$L1044,X1044+D1045^2,D1045^2)</f>
        <v>9244342</v>
      </c>
      <c r="Y1045" s="1" t="n">
        <f aca="false">IF($L1045=$L1044,Y1044+E1045^2,E1045^2)</f>
        <v>33185780</v>
      </c>
      <c r="Z1045" s="1" t="n">
        <f aca="false">IF($L1045=$L1044,Z1044+F1045^2,F1045^2)</f>
        <v>16387572</v>
      </c>
      <c r="AA1045" s="1" t="n">
        <f aca="false">IF($L1045=$L1044,AA1044+G1045^2,G1045^2)</f>
        <v>9739193</v>
      </c>
      <c r="AB1045" s="1" t="n">
        <f aca="false">IF($L1045=$L1044,AB1044+H1045^2,H1045^2)</f>
        <v>4488371</v>
      </c>
      <c r="AC1045" s="1" t="str">
        <f aca="false">IF($M1046=1,SQRT(((X1045)/($M1045))-S1045^2),"")</f>
        <v/>
      </c>
      <c r="AD1045" s="1" t="str">
        <f aca="false">IF($M1046=1,SQRT(((Y1045)/($M1045))-T1045^2),"")</f>
        <v/>
      </c>
      <c r="AE1045" s="1" t="str">
        <f aca="false">IF($M1046=1,SQRT(((Z1045)/($M1045))-U1045^2),"")</f>
        <v/>
      </c>
      <c r="AF1045" s="1" t="str">
        <f aca="false">IF($M1046=1,SQRT(((AA1045)/($M1045))-V1045^2),"")</f>
        <v/>
      </c>
      <c r="AG1045" s="1" t="str">
        <f aca="false">IF($M1046=1,SQRT(((AB1045)/($M1045))-W1045^2),"")</f>
        <v/>
      </c>
    </row>
    <row r="1046" customFormat="false" ht="12.8" hidden="false" customHeight="false" outlineLevel="0" collapsed="false">
      <c r="A1046" s="0" t="n">
        <v>1.64863586426</v>
      </c>
      <c r="B1046" s="0" t="n">
        <v>1577122836.7</v>
      </c>
      <c r="C1046" s="0" t="n">
        <f aca="false">B1046-1577122810.47</f>
        <v>26.2300000190735</v>
      </c>
      <c r="D1046" s="0" t="n">
        <v>459</v>
      </c>
      <c r="E1046" s="0" t="n">
        <v>872</v>
      </c>
      <c r="F1046" s="0" t="n">
        <v>616</v>
      </c>
      <c r="G1046" s="0" t="n">
        <v>467</v>
      </c>
      <c r="H1046" s="0" t="n">
        <v>320</v>
      </c>
      <c r="I1046" s="0" t="n">
        <f aca="false">(D1046+E1046+F1046+G1046+H1046)/5</f>
        <v>546.8</v>
      </c>
      <c r="J1046" s="0" t="n">
        <f aca="false">I1046-577.6</f>
        <v>-30.8000000000001</v>
      </c>
      <c r="K1046" s="0" t="n">
        <f aca="false">(I1046-I1045)/(A1046-A1045)</f>
        <v>28.9801976121667</v>
      </c>
      <c r="L1046" s="0" t="str">
        <f aca="false">IF(G1046&gt;590,"RELAX",IF(G1046&lt;500,"FIST","TRANSITION"))</f>
        <v>FIST</v>
      </c>
      <c r="M1046" s="1" t="n">
        <f aca="false">IF(L1046=L1045,M1045+1,1)</f>
        <v>45</v>
      </c>
      <c r="N1046" s="1" t="n">
        <f aca="false">IF($L1046=$L1045,N1045+D1046,D1046)</f>
        <v>20627</v>
      </c>
      <c r="O1046" s="1" t="n">
        <f aca="false">IF($L1046=$L1045,O1045+E1046,E1046)</f>
        <v>39084</v>
      </c>
      <c r="P1046" s="1" t="n">
        <f aca="false">IF($L1046=$L1045,P1045+F1046,F1046)</f>
        <v>27468</v>
      </c>
      <c r="Q1046" s="1" t="n">
        <f aca="false">IF($L1046=$L1045,Q1045+G1046,G1046)</f>
        <v>21166</v>
      </c>
      <c r="R1046" s="1" t="n">
        <f aca="false">IF($L1046=$L1045,R1045+H1046,H1046)</f>
        <v>14373</v>
      </c>
      <c r="S1046" s="1" t="str">
        <f aca="false">IF($M1047=1,N1046/$M1046,"")</f>
        <v/>
      </c>
      <c r="T1046" s="1" t="str">
        <f aca="false">IF($M1047=1,O1046/$M1046,"")</f>
        <v/>
      </c>
      <c r="U1046" s="1" t="str">
        <f aca="false">IF($M1047=1,P1046/$M1046,"")</f>
        <v/>
      </c>
      <c r="V1046" s="1" t="str">
        <f aca="false">IF($M1047=1,Q1046/$M1046,"")</f>
        <v/>
      </c>
      <c r="W1046" s="1" t="str">
        <f aca="false">IF($M1047=1,R1046/$M1046,"")</f>
        <v/>
      </c>
      <c r="X1046" s="1" t="n">
        <f aca="false">IF($L1046=$L1045,X1045+D1046^2,D1046^2)</f>
        <v>9455023</v>
      </c>
      <c r="Y1046" s="1" t="n">
        <f aca="false">IF($L1046=$L1045,Y1045+E1046^2,E1046^2)</f>
        <v>33946164</v>
      </c>
      <c r="Z1046" s="1" t="n">
        <f aca="false">IF($L1046=$L1045,Z1045+F1046^2,F1046^2)</f>
        <v>16767028</v>
      </c>
      <c r="AA1046" s="1" t="n">
        <f aca="false">IF($L1046=$L1045,AA1045+G1046^2,G1046^2)</f>
        <v>9957282</v>
      </c>
      <c r="AB1046" s="1" t="n">
        <f aca="false">IF($L1046=$L1045,AB1045+H1046^2,H1046^2)</f>
        <v>4590771</v>
      </c>
      <c r="AC1046" s="1" t="str">
        <f aca="false">IF($M1047=1,SQRT(((X1046)/($M1046))-S1046^2),"")</f>
        <v/>
      </c>
      <c r="AD1046" s="1" t="str">
        <f aca="false">IF($M1047=1,SQRT(((Y1046)/($M1046))-T1046^2),"")</f>
        <v/>
      </c>
      <c r="AE1046" s="1" t="str">
        <f aca="false">IF($M1047=1,SQRT(((Z1046)/($M1046))-U1046^2),"")</f>
        <v/>
      </c>
      <c r="AF1046" s="1" t="str">
        <f aca="false">IF($M1047=1,SQRT(((AA1046)/($M1046))-V1046^2),"")</f>
        <v/>
      </c>
      <c r="AG1046" s="1" t="str">
        <f aca="false">IF($M1047=1,SQRT(((AB1046)/($M1046))-W1046^2),"")</f>
        <v/>
      </c>
    </row>
    <row r="1047" customFormat="false" ht="12.8" hidden="false" customHeight="false" outlineLevel="0" collapsed="false">
      <c r="A1047" s="0" t="n">
        <v>1.67299294472</v>
      </c>
      <c r="B1047" s="0" t="n">
        <v>1577122836.72</v>
      </c>
      <c r="C1047" s="0" t="n">
        <f aca="false">B1047-1577122810.47</f>
        <v>26.25</v>
      </c>
      <c r="D1047" s="0" t="n">
        <v>457</v>
      </c>
      <c r="E1047" s="0" t="n">
        <v>872</v>
      </c>
      <c r="F1047" s="0" t="n">
        <v>616</v>
      </c>
      <c r="G1047" s="0" t="n">
        <v>467</v>
      </c>
      <c r="H1047" s="0" t="n">
        <v>320</v>
      </c>
      <c r="I1047" s="0" t="n">
        <f aca="false">(D1047+E1047+F1047+G1047+H1047)/5</f>
        <v>546.4</v>
      </c>
      <c r="J1047" s="0" t="n">
        <f aca="false">I1047-577.6</f>
        <v>-31.2</v>
      </c>
      <c r="K1047" s="0" t="n">
        <f aca="false">(I1047-I1046)/(A1047-A1046)</f>
        <v>-16.4223294600876</v>
      </c>
      <c r="L1047" s="0" t="str">
        <f aca="false">IF(G1047&gt;590,"RELAX",IF(G1047&lt;500,"FIST","TRANSITION"))</f>
        <v>FIST</v>
      </c>
      <c r="M1047" s="1" t="n">
        <f aca="false">IF(L1047=L1046,M1046+1,1)</f>
        <v>46</v>
      </c>
      <c r="N1047" s="1" t="n">
        <f aca="false">IF($L1047=$L1046,N1046+D1047,D1047)</f>
        <v>21084</v>
      </c>
      <c r="O1047" s="1" t="n">
        <f aca="false">IF($L1047=$L1046,O1046+E1047,E1047)</f>
        <v>39956</v>
      </c>
      <c r="P1047" s="1" t="n">
        <f aca="false">IF($L1047=$L1046,P1046+F1047,F1047)</f>
        <v>28084</v>
      </c>
      <c r="Q1047" s="1" t="n">
        <f aca="false">IF($L1047=$L1046,Q1046+G1047,G1047)</f>
        <v>21633</v>
      </c>
      <c r="R1047" s="1" t="n">
        <f aca="false">IF($L1047=$L1046,R1046+H1047,H1047)</f>
        <v>14693</v>
      </c>
      <c r="S1047" s="1" t="str">
        <f aca="false">IF($M1048=1,N1047/$M1047,"")</f>
        <v/>
      </c>
      <c r="T1047" s="1" t="str">
        <f aca="false">IF($M1048=1,O1047/$M1047,"")</f>
        <v/>
      </c>
      <c r="U1047" s="1" t="str">
        <f aca="false">IF($M1048=1,P1047/$M1047,"")</f>
        <v/>
      </c>
      <c r="V1047" s="1" t="str">
        <f aca="false">IF($M1048=1,Q1047/$M1047,"")</f>
        <v/>
      </c>
      <c r="W1047" s="1" t="str">
        <f aca="false">IF($M1048=1,R1047/$M1047,"")</f>
        <v/>
      </c>
      <c r="X1047" s="1" t="n">
        <f aca="false">IF($L1047=$L1046,X1046+D1047^2,D1047^2)</f>
        <v>9663872</v>
      </c>
      <c r="Y1047" s="1" t="n">
        <f aca="false">IF($L1047=$L1046,Y1046+E1047^2,E1047^2)</f>
        <v>34706548</v>
      </c>
      <c r="Z1047" s="1" t="n">
        <f aca="false">IF($L1047=$L1046,Z1046+F1047^2,F1047^2)</f>
        <v>17146484</v>
      </c>
      <c r="AA1047" s="1" t="n">
        <f aca="false">IF($L1047=$L1046,AA1046+G1047^2,G1047^2)</f>
        <v>10175371</v>
      </c>
      <c r="AB1047" s="1" t="n">
        <f aca="false">IF($L1047=$L1046,AB1046+H1047^2,H1047^2)</f>
        <v>4693171</v>
      </c>
      <c r="AC1047" s="1" t="str">
        <f aca="false">IF($M1048=1,SQRT(((X1047)/($M1047))-S1047^2),"")</f>
        <v/>
      </c>
      <c r="AD1047" s="1" t="str">
        <f aca="false">IF($M1048=1,SQRT(((Y1047)/($M1047))-T1047^2),"")</f>
        <v/>
      </c>
      <c r="AE1047" s="1" t="str">
        <f aca="false">IF($M1048=1,SQRT(((Z1047)/($M1047))-U1047^2),"")</f>
        <v/>
      </c>
      <c r="AF1047" s="1" t="str">
        <f aca="false">IF($M1048=1,SQRT(((AA1047)/($M1047))-V1047^2),"")</f>
        <v/>
      </c>
      <c r="AG1047" s="1" t="str">
        <f aca="false">IF($M1048=1,SQRT(((AB1047)/($M1047))-W1047^2),"")</f>
        <v/>
      </c>
    </row>
    <row r="1048" customFormat="false" ht="12.8" hidden="false" customHeight="false" outlineLevel="0" collapsed="false">
      <c r="A1048" s="0" t="n">
        <v>1.69355797768</v>
      </c>
      <c r="B1048" s="0" t="n">
        <v>1577122836.74</v>
      </c>
      <c r="C1048" s="0" t="n">
        <f aca="false">B1048-1577122810.47</f>
        <v>26.2699999809265</v>
      </c>
      <c r="D1048" s="0" t="n">
        <v>457</v>
      </c>
      <c r="E1048" s="0" t="n">
        <v>872</v>
      </c>
      <c r="F1048" s="0" t="n">
        <v>617</v>
      </c>
      <c r="G1048" s="0" t="n">
        <v>468</v>
      </c>
      <c r="H1048" s="0" t="n">
        <v>321</v>
      </c>
      <c r="I1048" s="0" t="n">
        <f aca="false">(D1048+E1048+F1048+G1048+H1048)/5</f>
        <v>547</v>
      </c>
      <c r="J1048" s="0" t="n">
        <f aca="false">I1048-577.6</f>
        <v>-30.6</v>
      </c>
      <c r="K1048" s="0" t="n">
        <f aca="false">(I1048-I1047)/(A1048-A1047)</f>
        <v>29.1757373385713</v>
      </c>
      <c r="L1048" s="0" t="str">
        <f aca="false">IF(G1048&gt;590,"RELAX",IF(G1048&lt;500,"FIST","TRANSITION"))</f>
        <v>FIST</v>
      </c>
      <c r="M1048" s="1" t="n">
        <f aca="false">IF(L1048=L1047,M1047+1,1)</f>
        <v>47</v>
      </c>
      <c r="N1048" s="1" t="n">
        <f aca="false">IF($L1048=$L1047,N1047+D1048,D1048)</f>
        <v>21541</v>
      </c>
      <c r="O1048" s="1" t="n">
        <f aca="false">IF($L1048=$L1047,O1047+E1048,E1048)</f>
        <v>40828</v>
      </c>
      <c r="P1048" s="1" t="n">
        <f aca="false">IF($L1048=$L1047,P1047+F1048,F1048)</f>
        <v>28701</v>
      </c>
      <c r="Q1048" s="1" t="n">
        <f aca="false">IF($L1048=$L1047,Q1047+G1048,G1048)</f>
        <v>22101</v>
      </c>
      <c r="R1048" s="1" t="n">
        <f aca="false">IF($L1048=$L1047,R1047+H1048,H1048)</f>
        <v>15014</v>
      </c>
      <c r="S1048" s="1" t="str">
        <f aca="false">IF($M1049=1,N1048/$M1048,"")</f>
        <v/>
      </c>
      <c r="T1048" s="1" t="str">
        <f aca="false">IF($M1049=1,O1048/$M1048,"")</f>
        <v/>
      </c>
      <c r="U1048" s="1" t="str">
        <f aca="false">IF($M1049=1,P1048/$M1048,"")</f>
        <v/>
      </c>
      <c r="V1048" s="1" t="str">
        <f aca="false">IF($M1049=1,Q1048/$M1048,"")</f>
        <v/>
      </c>
      <c r="W1048" s="1" t="str">
        <f aca="false">IF($M1049=1,R1048/$M1048,"")</f>
        <v/>
      </c>
      <c r="X1048" s="1" t="n">
        <f aca="false">IF($L1048=$L1047,X1047+D1048^2,D1048^2)</f>
        <v>9872721</v>
      </c>
      <c r="Y1048" s="1" t="n">
        <f aca="false">IF($L1048=$L1047,Y1047+E1048^2,E1048^2)</f>
        <v>35466932</v>
      </c>
      <c r="Z1048" s="1" t="n">
        <f aca="false">IF($L1048=$L1047,Z1047+F1048^2,F1048^2)</f>
        <v>17527173</v>
      </c>
      <c r="AA1048" s="1" t="n">
        <f aca="false">IF($L1048=$L1047,AA1047+G1048^2,G1048^2)</f>
        <v>10394395</v>
      </c>
      <c r="AB1048" s="1" t="n">
        <f aca="false">IF($L1048=$L1047,AB1047+H1048^2,H1048^2)</f>
        <v>4796212</v>
      </c>
      <c r="AC1048" s="1" t="str">
        <f aca="false">IF($M1049=1,SQRT(((X1048)/($M1048))-S1048^2),"")</f>
        <v/>
      </c>
      <c r="AD1048" s="1" t="str">
        <f aca="false">IF($M1049=1,SQRT(((Y1048)/($M1048))-T1048^2),"")</f>
        <v/>
      </c>
      <c r="AE1048" s="1" t="str">
        <f aca="false">IF($M1049=1,SQRT(((Z1048)/($M1048))-U1048^2),"")</f>
        <v/>
      </c>
      <c r="AF1048" s="1" t="str">
        <f aca="false">IF($M1049=1,SQRT(((AA1048)/($M1048))-V1048^2),"")</f>
        <v/>
      </c>
      <c r="AG1048" s="1" t="str">
        <f aca="false">IF($M1049=1,SQRT(((AB1048)/($M1048))-W1048^2),"")</f>
        <v/>
      </c>
    </row>
    <row r="1049" customFormat="false" ht="12.8" hidden="false" customHeight="false" outlineLevel="0" collapsed="false">
      <c r="A1049" s="0" t="n">
        <v>1.71814393997</v>
      </c>
      <c r="B1049" s="0" t="n">
        <v>1577122836.77</v>
      </c>
      <c r="C1049" s="0" t="n">
        <f aca="false">B1049-1577122810.47</f>
        <v>26.2999999523163</v>
      </c>
      <c r="D1049" s="0" t="n">
        <v>458</v>
      </c>
      <c r="E1049" s="0" t="n">
        <v>872</v>
      </c>
      <c r="F1049" s="0" t="n">
        <v>617</v>
      </c>
      <c r="G1049" s="0" t="n">
        <v>468</v>
      </c>
      <c r="H1049" s="0" t="n">
        <v>319</v>
      </c>
      <c r="I1049" s="0" t="n">
        <f aca="false">(D1049+E1049+F1049+G1049+H1049)/5</f>
        <v>546.8</v>
      </c>
      <c r="J1049" s="0" t="n">
        <f aca="false">I1049-577.6</f>
        <v>-30.8000000000001</v>
      </c>
      <c r="K1049" s="0" t="n">
        <f aca="false">(I1049-I1048)/(A1049-A1048)</f>
        <v>-8.13472328806878</v>
      </c>
      <c r="L1049" s="0" t="str">
        <f aca="false">IF(G1049&gt;590,"RELAX",IF(G1049&lt;500,"FIST","TRANSITION"))</f>
        <v>FIST</v>
      </c>
      <c r="M1049" s="1" t="n">
        <f aca="false">IF(L1049=L1048,M1048+1,1)</f>
        <v>48</v>
      </c>
      <c r="N1049" s="1" t="n">
        <f aca="false">IF($L1049=$L1048,N1048+D1049,D1049)</f>
        <v>21999</v>
      </c>
      <c r="O1049" s="1" t="n">
        <f aca="false">IF($L1049=$L1048,O1048+E1049,E1049)</f>
        <v>41700</v>
      </c>
      <c r="P1049" s="1" t="n">
        <f aca="false">IF($L1049=$L1048,P1048+F1049,F1049)</f>
        <v>29318</v>
      </c>
      <c r="Q1049" s="1" t="n">
        <f aca="false">IF($L1049=$L1048,Q1048+G1049,G1049)</f>
        <v>22569</v>
      </c>
      <c r="R1049" s="1" t="n">
        <f aca="false">IF($L1049=$L1048,R1048+H1049,H1049)</f>
        <v>15333</v>
      </c>
      <c r="S1049" s="1" t="str">
        <f aca="false">IF($M1050=1,N1049/$M1049,"")</f>
        <v/>
      </c>
      <c r="T1049" s="1" t="str">
        <f aca="false">IF($M1050=1,O1049/$M1049,"")</f>
        <v/>
      </c>
      <c r="U1049" s="1" t="str">
        <f aca="false">IF($M1050=1,P1049/$M1049,"")</f>
        <v/>
      </c>
      <c r="V1049" s="1" t="str">
        <f aca="false">IF($M1050=1,Q1049/$M1049,"")</f>
        <v/>
      </c>
      <c r="W1049" s="1" t="str">
        <f aca="false">IF($M1050=1,R1049/$M1049,"")</f>
        <v/>
      </c>
      <c r="X1049" s="1" t="n">
        <f aca="false">IF($L1049=$L1048,X1048+D1049^2,D1049^2)</f>
        <v>10082485</v>
      </c>
      <c r="Y1049" s="1" t="n">
        <f aca="false">IF($L1049=$L1048,Y1048+E1049^2,E1049^2)</f>
        <v>36227316</v>
      </c>
      <c r="Z1049" s="1" t="n">
        <f aca="false">IF($L1049=$L1048,Z1048+F1049^2,F1049^2)</f>
        <v>17907862</v>
      </c>
      <c r="AA1049" s="1" t="n">
        <f aca="false">IF($L1049=$L1048,AA1048+G1049^2,G1049^2)</f>
        <v>10613419</v>
      </c>
      <c r="AB1049" s="1" t="n">
        <f aca="false">IF($L1049=$L1048,AB1048+H1049^2,H1049^2)</f>
        <v>4897973</v>
      </c>
      <c r="AC1049" s="1" t="str">
        <f aca="false">IF($M1050=1,SQRT(((X1049)/($M1049))-S1049^2),"")</f>
        <v/>
      </c>
      <c r="AD1049" s="1" t="str">
        <f aca="false">IF($M1050=1,SQRT(((Y1049)/($M1049))-T1049^2),"")</f>
        <v/>
      </c>
      <c r="AE1049" s="1" t="str">
        <f aca="false">IF($M1050=1,SQRT(((Z1049)/($M1049))-U1049^2),"")</f>
        <v/>
      </c>
      <c r="AF1049" s="1" t="str">
        <f aca="false">IF($M1050=1,SQRT(((AA1049)/($M1049))-V1049^2),"")</f>
        <v/>
      </c>
      <c r="AG1049" s="1" t="str">
        <f aca="false">IF($M1050=1,SQRT(((AB1049)/($M1049))-W1049^2),"")</f>
        <v/>
      </c>
    </row>
    <row r="1050" customFormat="false" ht="12.8" hidden="false" customHeight="false" outlineLevel="0" collapsed="false">
      <c r="A1050" s="0" t="n">
        <v>1.74269986153</v>
      </c>
      <c r="B1050" s="0" t="n">
        <v>1577122836.79</v>
      </c>
      <c r="C1050" s="0" t="n">
        <f aca="false">B1050-1577122810.47</f>
        <v>26.3199999332428</v>
      </c>
      <c r="D1050" s="0" t="n">
        <v>458</v>
      </c>
      <c r="E1050" s="0" t="n">
        <v>872</v>
      </c>
      <c r="F1050" s="0" t="n">
        <v>616</v>
      </c>
      <c r="G1050" s="0" t="n">
        <v>469</v>
      </c>
      <c r="H1050" s="0" t="n">
        <v>320</v>
      </c>
      <c r="I1050" s="0" t="n">
        <f aca="false">(D1050+E1050+F1050+G1050+H1050)/5</f>
        <v>547</v>
      </c>
      <c r="J1050" s="0" t="n">
        <f aca="false">I1050-577.6</f>
        <v>-30.6</v>
      </c>
      <c r="K1050" s="0" t="n">
        <f aca="false">(I1050-I1049)/(A1050-A1049)</f>
        <v>8.14467498242187</v>
      </c>
      <c r="L1050" s="0" t="str">
        <f aca="false">IF(G1050&gt;590,"RELAX",IF(G1050&lt;500,"FIST","TRANSITION"))</f>
        <v>FIST</v>
      </c>
      <c r="M1050" s="1" t="n">
        <f aca="false">IF(L1050=L1049,M1049+1,1)</f>
        <v>49</v>
      </c>
      <c r="N1050" s="1" t="n">
        <f aca="false">IF($L1050=$L1049,N1049+D1050,D1050)</f>
        <v>22457</v>
      </c>
      <c r="O1050" s="1" t="n">
        <f aca="false">IF($L1050=$L1049,O1049+E1050,E1050)</f>
        <v>42572</v>
      </c>
      <c r="P1050" s="1" t="n">
        <f aca="false">IF($L1050=$L1049,P1049+F1050,F1050)</f>
        <v>29934</v>
      </c>
      <c r="Q1050" s="1" t="n">
        <f aca="false">IF($L1050=$L1049,Q1049+G1050,G1050)</f>
        <v>23038</v>
      </c>
      <c r="R1050" s="1" t="n">
        <f aca="false">IF($L1050=$L1049,R1049+H1050,H1050)</f>
        <v>15653</v>
      </c>
      <c r="S1050" s="1" t="str">
        <f aca="false">IF($M1051=1,N1050/$M1050,"")</f>
        <v/>
      </c>
      <c r="T1050" s="1" t="str">
        <f aca="false">IF($M1051=1,O1050/$M1050,"")</f>
        <v/>
      </c>
      <c r="U1050" s="1" t="str">
        <f aca="false">IF($M1051=1,P1050/$M1050,"")</f>
        <v/>
      </c>
      <c r="V1050" s="1" t="str">
        <f aca="false">IF($M1051=1,Q1050/$M1050,"")</f>
        <v/>
      </c>
      <c r="W1050" s="1" t="str">
        <f aca="false">IF($M1051=1,R1050/$M1050,"")</f>
        <v/>
      </c>
      <c r="X1050" s="1" t="n">
        <f aca="false">IF($L1050=$L1049,X1049+D1050^2,D1050^2)</f>
        <v>10292249</v>
      </c>
      <c r="Y1050" s="1" t="n">
        <f aca="false">IF($L1050=$L1049,Y1049+E1050^2,E1050^2)</f>
        <v>36987700</v>
      </c>
      <c r="Z1050" s="1" t="n">
        <f aca="false">IF($L1050=$L1049,Z1049+F1050^2,F1050^2)</f>
        <v>18287318</v>
      </c>
      <c r="AA1050" s="1" t="n">
        <f aca="false">IF($L1050=$L1049,AA1049+G1050^2,G1050^2)</f>
        <v>10833380</v>
      </c>
      <c r="AB1050" s="1" t="n">
        <f aca="false">IF($L1050=$L1049,AB1049+H1050^2,H1050^2)</f>
        <v>5000373</v>
      </c>
      <c r="AC1050" s="1" t="str">
        <f aca="false">IF($M1051=1,SQRT(((X1050)/($M1050))-S1050^2),"")</f>
        <v/>
      </c>
      <c r="AD1050" s="1" t="str">
        <f aca="false">IF($M1051=1,SQRT(((Y1050)/($M1050))-T1050^2),"")</f>
        <v/>
      </c>
      <c r="AE1050" s="1" t="str">
        <f aca="false">IF($M1051=1,SQRT(((Z1050)/($M1050))-U1050^2),"")</f>
        <v/>
      </c>
      <c r="AF1050" s="1" t="str">
        <f aca="false">IF($M1051=1,SQRT(((AA1050)/($M1050))-V1050^2),"")</f>
        <v/>
      </c>
      <c r="AG1050" s="1" t="str">
        <f aca="false">IF($M1051=1,SQRT(((AB1050)/($M1050))-W1050^2),"")</f>
        <v/>
      </c>
    </row>
    <row r="1051" customFormat="false" ht="12.8" hidden="false" customHeight="false" outlineLevel="0" collapsed="false">
      <c r="A1051" s="0" t="n">
        <v>1.76304197311</v>
      </c>
      <c r="B1051" s="0" t="n">
        <v>1577122836.81</v>
      </c>
      <c r="C1051" s="0" t="n">
        <f aca="false">B1051-1577122810.47</f>
        <v>26.3399999141693</v>
      </c>
      <c r="D1051" s="0" t="n">
        <v>458</v>
      </c>
      <c r="E1051" s="0" t="n">
        <v>873</v>
      </c>
      <c r="F1051" s="0" t="n">
        <v>618</v>
      </c>
      <c r="G1051" s="0" t="n">
        <v>470</v>
      </c>
      <c r="H1051" s="0" t="n">
        <v>321</v>
      </c>
      <c r="I1051" s="0" t="n">
        <f aca="false">(D1051+E1051+F1051+G1051+H1051)/5</f>
        <v>548</v>
      </c>
      <c r="J1051" s="0" t="n">
        <f aca="false">I1051-577.6</f>
        <v>-29.6</v>
      </c>
      <c r="K1051" s="0" t="n">
        <f aca="false">(I1051-I1050)/(A1051-A1050)</f>
        <v>49.1591050450821</v>
      </c>
      <c r="L1051" s="0" t="str">
        <f aca="false">IF(G1051&gt;590,"RELAX",IF(G1051&lt;500,"FIST","TRANSITION"))</f>
        <v>FIST</v>
      </c>
      <c r="M1051" s="1" t="n">
        <f aca="false">IF(L1051=L1050,M1050+1,1)</f>
        <v>50</v>
      </c>
      <c r="N1051" s="1" t="n">
        <f aca="false">IF($L1051=$L1050,N1050+D1051,D1051)</f>
        <v>22915</v>
      </c>
      <c r="O1051" s="1" t="n">
        <f aca="false">IF($L1051=$L1050,O1050+E1051,E1051)</f>
        <v>43445</v>
      </c>
      <c r="P1051" s="1" t="n">
        <f aca="false">IF($L1051=$L1050,P1050+F1051,F1051)</f>
        <v>30552</v>
      </c>
      <c r="Q1051" s="1" t="n">
        <f aca="false">IF($L1051=$L1050,Q1050+G1051,G1051)</f>
        <v>23508</v>
      </c>
      <c r="R1051" s="1" t="n">
        <f aca="false">IF($L1051=$L1050,R1050+H1051,H1051)</f>
        <v>15974</v>
      </c>
      <c r="S1051" s="1" t="str">
        <f aca="false">IF($M1052=1,N1051/$M1051,"")</f>
        <v/>
      </c>
      <c r="T1051" s="1" t="str">
        <f aca="false">IF($M1052=1,O1051/$M1051,"")</f>
        <v/>
      </c>
      <c r="U1051" s="1" t="str">
        <f aca="false">IF($M1052=1,P1051/$M1051,"")</f>
        <v/>
      </c>
      <c r="V1051" s="1" t="str">
        <f aca="false">IF($M1052=1,Q1051/$M1051,"")</f>
        <v/>
      </c>
      <c r="W1051" s="1" t="str">
        <f aca="false">IF($M1052=1,R1051/$M1051,"")</f>
        <v/>
      </c>
      <c r="X1051" s="1" t="n">
        <f aca="false">IF($L1051=$L1050,X1050+D1051^2,D1051^2)</f>
        <v>10502013</v>
      </c>
      <c r="Y1051" s="1" t="n">
        <f aca="false">IF($L1051=$L1050,Y1050+E1051^2,E1051^2)</f>
        <v>37749829</v>
      </c>
      <c r="Z1051" s="1" t="n">
        <f aca="false">IF($L1051=$L1050,Z1050+F1051^2,F1051^2)</f>
        <v>18669242</v>
      </c>
      <c r="AA1051" s="1" t="n">
        <f aca="false">IF($L1051=$L1050,AA1050+G1051^2,G1051^2)</f>
        <v>11054280</v>
      </c>
      <c r="AB1051" s="1" t="n">
        <f aca="false">IF($L1051=$L1050,AB1050+H1051^2,H1051^2)</f>
        <v>5103414</v>
      </c>
      <c r="AC1051" s="1" t="str">
        <f aca="false">IF($M1052=1,SQRT(((X1051)/($M1051))-S1051^2),"")</f>
        <v/>
      </c>
      <c r="AD1051" s="1" t="str">
        <f aca="false">IF($M1052=1,SQRT(((Y1051)/($M1051))-T1051^2),"")</f>
        <v/>
      </c>
      <c r="AE1051" s="1" t="str">
        <f aca="false">IF($M1052=1,SQRT(((Z1051)/($M1051))-U1051^2),"")</f>
        <v/>
      </c>
      <c r="AF1051" s="1" t="str">
        <f aca="false">IF($M1052=1,SQRT(((AA1051)/($M1051))-V1051^2),"")</f>
        <v/>
      </c>
      <c r="AG1051" s="1" t="str">
        <f aca="false">IF($M1052=1,SQRT(((AB1051)/($M1051))-W1051^2),"")</f>
        <v/>
      </c>
    </row>
    <row r="1052" customFormat="false" ht="12.8" hidden="false" customHeight="false" outlineLevel="0" collapsed="false">
      <c r="A1052" s="0" t="n">
        <v>1.78779506683</v>
      </c>
      <c r="B1052" s="0" t="n">
        <v>1577122836.84</v>
      </c>
      <c r="C1052" s="0" t="n">
        <f aca="false">B1052-1577122810.47</f>
        <v>26.3699998855591</v>
      </c>
      <c r="D1052" s="0" t="n">
        <v>458</v>
      </c>
      <c r="E1052" s="0" t="n">
        <v>872</v>
      </c>
      <c r="F1052" s="0" t="n">
        <v>618</v>
      </c>
      <c r="G1052" s="0" t="n">
        <v>471</v>
      </c>
      <c r="H1052" s="0" t="n">
        <v>320</v>
      </c>
      <c r="I1052" s="0" t="n">
        <f aca="false">(D1052+E1052+F1052+G1052+H1052)/5</f>
        <v>547.8</v>
      </c>
      <c r="J1052" s="0" t="n">
        <f aca="false">I1052-577.6</f>
        <v>-29.8000000000001</v>
      </c>
      <c r="K1052" s="0" t="n">
        <f aca="false">(I1052-I1051)/(A1052-A1051)</f>
        <v>-8.07979811583913</v>
      </c>
      <c r="L1052" s="0" t="str">
        <f aca="false">IF(G1052&gt;590,"RELAX",IF(G1052&lt;500,"FIST","TRANSITION"))</f>
        <v>FIST</v>
      </c>
      <c r="M1052" s="1" t="n">
        <f aca="false">IF(L1052=L1051,M1051+1,1)</f>
        <v>51</v>
      </c>
      <c r="N1052" s="1" t="n">
        <f aca="false">IF($L1052=$L1051,N1051+D1052,D1052)</f>
        <v>23373</v>
      </c>
      <c r="O1052" s="1" t="n">
        <f aca="false">IF($L1052=$L1051,O1051+E1052,E1052)</f>
        <v>44317</v>
      </c>
      <c r="P1052" s="1" t="n">
        <f aca="false">IF($L1052=$L1051,P1051+F1052,F1052)</f>
        <v>31170</v>
      </c>
      <c r="Q1052" s="1" t="n">
        <f aca="false">IF($L1052=$L1051,Q1051+G1052,G1052)</f>
        <v>23979</v>
      </c>
      <c r="R1052" s="1" t="n">
        <f aca="false">IF($L1052=$L1051,R1051+H1052,H1052)</f>
        <v>16294</v>
      </c>
      <c r="S1052" s="1" t="str">
        <f aca="false">IF($M1053=1,N1052/$M1052,"")</f>
        <v/>
      </c>
      <c r="T1052" s="1" t="str">
        <f aca="false">IF($M1053=1,O1052/$M1052,"")</f>
        <v/>
      </c>
      <c r="U1052" s="1" t="str">
        <f aca="false">IF($M1053=1,P1052/$M1052,"")</f>
        <v/>
      </c>
      <c r="V1052" s="1" t="str">
        <f aca="false">IF($M1053=1,Q1052/$M1052,"")</f>
        <v/>
      </c>
      <c r="W1052" s="1" t="str">
        <f aca="false">IF($M1053=1,R1052/$M1052,"")</f>
        <v/>
      </c>
      <c r="X1052" s="1" t="n">
        <f aca="false">IF($L1052=$L1051,X1051+D1052^2,D1052^2)</f>
        <v>10711777</v>
      </c>
      <c r="Y1052" s="1" t="n">
        <f aca="false">IF($L1052=$L1051,Y1051+E1052^2,E1052^2)</f>
        <v>38510213</v>
      </c>
      <c r="Z1052" s="1" t="n">
        <f aca="false">IF($L1052=$L1051,Z1051+F1052^2,F1052^2)</f>
        <v>19051166</v>
      </c>
      <c r="AA1052" s="1" t="n">
        <f aca="false">IF($L1052=$L1051,AA1051+G1052^2,G1052^2)</f>
        <v>11276121</v>
      </c>
      <c r="AB1052" s="1" t="n">
        <f aca="false">IF($L1052=$L1051,AB1051+H1052^2,H1052^2)</f>
        <v>5205814</v>
      </c>
      <c r="AC1052" s="1" t="str">
        <f aca="false">IF($M1053=1,SQRT(((X1052)/($M1052))-S1052^2),"")</f>
        <v/>
      </c>
      <c r="AD1052" s="1" t="str">
        <f aca="false">IF($M1053=1,SQRT(((Y1052)/($M1052))-T1052^2),"")</f>
        <v/>
      </c>
      <c r="AE1052" s="1" t="str">
        <f aca="false">IF($M1053=1,SQRT(((Z1052)/($M1052))-U1052^2),"")</f>
        <v/>
      </c>
      <c r="AF1052" s="1" t="str">
        <f aca="false">IF($M1053=1,SQRT(((AA1052)/($M1052))-V1052^2),"")</f>
        <v/>
      </c>
      <c r="AG1052" s="1" t="str">
        <f aca="false">IF($M1053=1,SQRT(((AB1052)/($M1052))-W1052^2),"")</f>
        <v/>
      </c>
    </row>
    <row r="1053" customFormat="false" ht="12.8" hidden="false" customHeight="false" outlineLevel="0" collapsed="false">
      <c r="A1053" s="0" t="n">
        <v>1.80837607384</v>
      </c>
      <c r="B1053" s="0" t="n">
        <v>1577122836.86</v>
      </c>
      <c r="C1053" s="0" t="n">
        <f aca="false">B1053-1577122810.47</f>
        <v>26.3899998664856</v>
      </c>
      <c r="D1053" s="0" t="n">
        <v>458</v>
      </c>
      <c r="E1053" s="0" t="n">
        <v>872</v>
      </c>
      <c r="F1053" s="0" t="n">
        <v>616</v>
      </c>
      <c r="G1053" s="0" t="n">
        <v>473</v>
      </c>
      <c r="H1053" s="0" t="n">
        <v>320</v>
      </c>
      <c r="I1053" s="0" t="n">
        <f aca="false">(D1053+E1053+F1053+G1053+H1053)/5</f>
        <v>547.8</v>
      </c>
      <c r="J1053" s="0" t="n">
        <f aca="false">I1053-577.6</f>
        <v>-29.8000000000001</v>
      </c>
      <c r="K1053" s="0" t="n">
        <f aca="false">(I1053-I1052)/(A1053-A1052)</f>
        <v>0</v>
      </c>
      <c r="L1053" s="0" t="str">
        <f aca="false">IF(G1053&gt;590,"RELAX",IF(G1053&lt;500,"FIST","TRANSITION"))</f>
        <v>FIST</v>
      </c>
      <c r="M1053" s="1" t="n">
        <f aca="false">IF(L1053=L1052,M1052+1,1)</f>
        <v>52</v>
      </c>
      <c r="N1053" s="1" t="n">
        <f aca="false">IF($L1053=$L1052,N1052+D1053,D1053)</f>
        <v>23831</v>
      </c>
      <c r="O1053" s="1" t="n">
        <f aca="false">IF($L1053=$L1052,O1052+E1053,E1053)</f>
        <v>45189</v>
      </c>
      <c r="P1053" s="1" t="n">
        <f aca="false">IF($L1053=$L1052,P1052+F1053,F1053)</f>
        <v>31786</v>
      </c>
      <c r="Q1053" s="1" t="n">
        <f aca="false">IF($L1053=$L1052,Q1052+G1053,G1053)</f>
        <v>24452</v>
      </c>
      <c r="R1053" s="1" t="n">
        <f aca="false">IF($L1053=$L1052,R1052+H1053,H1053)</f>
        <v>16614</v>
      </c>
      <c r="S1053" s="1" t="str">
        <f aca="false">IF($M1054=1,N1053/$M1053,"")</f>
        <v/>
      </c>
      <c r="T1053" s="1" t="str">
        <f aca="false">IF($M1054=1,O1053/$M1053,"")</f>
        <v/>
      </c>
      <c r="U1053" s="1" t="str">
        <f aca="false">IF($M1054=1,P1053/$M1053,"")</f>
        <v/>
      </c>
      <c r="V1053" s="1" t="str">
        <f aca="false">IF($M1054=1,Q1053/$M1053,"")</f>
        <v/>
      </c>
      <c r="W1053" s="1" t="str">
        <f aca="false">IF($M1054=1,R1053/$M1053,"")</f>
        <v/>
      </c>
      <c r="X1053" s="1" t="n">
        <f aca="false">IF($L1053=$L1052,X1052+D1053^2,D1053^2)</f>
        <v>10921541</v>
      </c>
      <c r="Y1053" s="1" t="n">
        <f aca="false">IF($L1053=$L1052,Y1052+E1053^2,E1053^2)</f>
        <v>39270597</v>
      </c>
      <c r="Z1053" s="1" t="n">
        <f aca="false">IF($L1053=$L1052,Z1052+F1053^2,F1053^2)</f>
        <v>19430622</v>
      </c>
      <c r="AA1053" s="1" t="n">
        <f aca="false">IF($L1053=$L1052,AA1052+G1053^2,G1053^2)</f>
        <v>11499850</v>
      </c>
      <c r="AB1053" s="1" t="n">
        <f aca="false">IF($L1053=$L1052,AB1052+H1053^2,H1053^2)</f>
        <v>5308214</v>
      </c>
      <c r="AC1053" s="1" t="str">
        <f aca="false">IF($M1054=1,SQRT(((X1053)/($M1053))-S1053^2),"")</f>
        <v/>
      </c>
      <c r="AD1053" s="1" t="str">
        <f aca="false">IF($M1054=1,SQRT(((Y1053)/($M1053))-T1053^2),"")</f>
        <v/>
      </c>
      <c r="AE1053" s="1" t="str">
        <f aca="false">IF($M1054=1,SQRT(((Z1053)/($M1053))-U1053^2),"")</f>
        <v/>
      </c>
      <c r="AF1053" s="1" t="str">
        <f aca="false">IF($M1054=1,SQRT(((AA1053)/($M1053))-V1053^2),"")</f>
        <v/>
      </c>
      <c r="AG1053" s="1" t="str">
        <f aca="false">IF($M1054=1,SQRT(((AB1053)/($M1053))-W1053^2),"")</f>
        <v/>
      </c>
    </row>
    <row r="1054" customFormat="false" ht="12.8" hidden="false" customHeight="false" outlineLevel="0" collapsed="false">
      <c r="A1054" s="0" t="n">
        <v>1.83253097534</v>
      </c>
      <c r="B1054" s="0" t="n">
        <v>1577122836.88</v>
      </c>
      <c r="C1054" s="0" t="n">
        <f aca="false">B1054-1577122810.47</f>
        <v>26.4100000858307</v>
      </c>
      <c r="D1054" s="0" t="n">
        <v>459</v>
      </c>
      <c r="E1054" s="0" t="n">
        <v>873</v>
      </c>
      <c r="F1054" s="0" t="n">
        <v>617</v>
      </c>
      <c r="G1054" s="0" t="n">
        <v>474</v>
      </c>
      <c r="H1054" s="0" t="n">
        <v>320</v>
      </c>
      <c r="I1054" s="0" t="n">
        <f aca="false">(D1054+E1054+F1054+G1054+H1054)/5</f>
        <v>548.6</v>
      </c>
      <c r="J1054" s="0" t="n">
        <f aca="false">I1054-577.6</f>
        <v>-29</v>
      </c>
      <c r="K1054" s="0" t="n">
        <f aca="false">(I1054-I1053)/(A1054-A1053)</f>
        <v>33.1195720255809</v>
      </c>
      <c r="L1054" s="0" t="str">
        <f aca="false">IF(G1054&gt;590,"RELAX",IF(G1054&lt;500,"FIST","TRANSITION"))</f>
        <v>FIST</v>
      </c>
      <c r="M1054" s="1" t="n">
        <f aca="false">IF(L1054=L1053,M1053+1,1)</f>
        <v>53</v>
      </c>
      <c r="N1054" s="1" t="n">
        <f aca="false">IF($L1054=$L1053,N1053+D1054,D1054)</f>
        <v>24290</v>
      </c>
      <c r="O1054" s="1" t="n">
        <f aca="false">IF($L1054=$L1053,O1053+E1054,E1054)</f>
        <v>46062</v>
      </c>
      <c r="P1054" s="1" t="n">
        <f aca="false">IF($L1054=$L1053,P1053+F1054,F1054)</f>
        <v>32403</v>
      </c>
      <c r="Q1054" s="1" t="n">
        <f aca="false">IF($L1054=$L1053,Q1053+G1054,G1054)</f>
        <v>24926</v>
      </c>
      <c r="R1054" s="1" t="n">
        <f aca="false">IF($L1054=$L1053,R1053+H1054,H1054)</f>
        <v>16934</v>
      </c>
      <c r="S1054" s="1" t="str">
        <f aca="false">IF($M1055=1,N1054/$M1054,"")</f>
        <v/>
      </c>
      <c r="T1054" s="1" t="str">
        <f aca="false">IF($M1055=1,O1054/$M1054,"")</f>
        <v/>
      </c>
      <c r="U1054" s="1" t="str">
        <f aca="false">IF($M1055=1,P1054/$M1054,"")</f>
        <v/>
      </c>
      <c r="V1054" s="1" t="str">
        <f aca="false">IF($M1055=1,Q1054/$M1054,"")</f>
        <v/>
      </c>
      <c r="W1054" s="1" t="str">
        <f aca="false">IF($M1055=1,R1054/$M1054,"")</f>
        <v/>
      </c>
      <c r="X1054" s="1" t="n">
        <f aca="false">IF($L1054=$L1053,X1053+D1054^2,D1054^2)</f>
        <v>11132222</v>
      </c>
      <c r="Y1054" s="1" t="n">
        <f aca="false">IF($L1054=$L1053,Y1053+E1054^2,E1054^2)</f>
        <v>40032726</v>
      </c>
      <c r="Z1054" s="1" t="n">
        <f aca="false">IF($L1054=$L1053,Z1053+F1054^2,F1054^2)</f>
        <v>19811311</v>
      </c>
      <c r="AA1054" s="1" t="n">
        <f aca="false">IF($L1054=$L1053,AA1053+G1054^2,G1054^2)</f>
        <v>11724526</v>
      </c>
      <c r="AB1054" s="1" t="n">
        <f aca="false">IF($L1054=$L1053,AB1053+H1054^2,H1054^2)</f>
        <v>5410614</v>
      </c>
      <c r="AC1054" s="1" t="str">
        <f aca="false">IF($M1055=1,SQRT(((X1054)/($M1054))-S1054^2),"")</f>
        <v/>
      </c>
      <c r="AD1054" s="1" t="str">
        <f aca="false">IF($M1055=1,SQRT(((Y1054)/($M1054))-T1054^2),"")</f>
        <v/>
      </c>
      <c r="AE1054" s="1" t="str">
        <f aca="false">IF($M1055=1,SQRT(((Z1054)/($M1054))-U1054^2),"")</f>
        <v/>
      </c>
      <c r="AF1054" s="1" t="str">
        <f aca="false">IF($M1055=1,SQRT(((AA1054)/($M1054))-V1054^2),"")</f>
        <v/>
      </c>
      <c r="AG1054" s="1" t="str">
        <f aca="false">IF($M1055=1,SQRT(((AB1054)/($M1054))-W1054^2),"")</f>
        <v/>
      </c>
    </row>
    <row r="1055" customFormat="false" ht="12.8" hidden="false" customHeight="false" outlineLevel="0" collapsed="false">
      <c r="A1055" s="0" t="n">
        <v>1.85324501991</v>
      </c>
      <c r="B1055" s="0" t="n">
        <v>1577122836.9</v>
      </c>
      <c r="C1055" s="0" t="n">
        <f aca="false">B1055-1577122810.47</f>
        <v>26.4300000667572</v>
      </c>
      <c r="D1055" s="0" t="n">
        <v>459</v>
      </c>
      <c r="E1055" s="0" t="n">
        <v>873</v>
      </c>
      <c r="F1055" s="0" t="n">
        <v>618</v>
      </c>
      <c r="G1055" s="0" t="n">
        <v>475</v>
      </c>
      <c r="H1055" s="0" t="n">
        <v>321</v>
      </c>
      <c r="I1055" s="0" t="n">
        <f aca="false">(D1055+E1055+F1055+G1055+H1055)/5</f>
        <v>549.2</v>
      </c>
      <c r="J1055" s="0" t="n">
        <f aca="false">I1055-577.6</f>
        <v>-28.4</v>
      </c>
      <c r="K1055" s="0" t="n">
        <f aca="false">(I1055-I1054)/(A1055-A1054)</f>
        <v>28.965854445877</v>
      </c>
      <c r="L1055" s="0" t="str">
        <f aca="false">IF(G1055&gt;590,"RELAX",IF(G1055&lt;500,"FIST","TRANSITION"))</f>
        <v>FIST</v>
      </c>
      <c r="M1055" s="1" t="n">
        <f aca="false">IF(L1055=L1054,M1054+1,1)</f>
        <v>54</v>
      </c>
      <c r="N1055" s="1" t="n">
        <f aca="false">IF($L1055=$L1054,N1054+D1055,D1055)</f>
        <v>24749</v>
      </c>
      <c r="O1055" s="1" t="n">
        <f aca="false">IF($L1055=$L1054,O1054+E1055,E1055)</f>
        <v>46935</v>
      </c>
      <c r="P1055" s="1" t="n">
        <f aca="false">IF($L1055=$L1054,P1054+F1055,F1055)</f>
        <v>33021</v>
      </c>
      <c r="Q1055" s="1" t="n">
        <f aca="false">IF($L1055=$L1054,Q1054+G1055,G1055)</f>
        <v>25401</v>
      </c>
      <c r="R1055" s="1" t="n">
        <f aca="false">IF($L1055=$L1054,R1054+H1055,H1055)</f>
        <v>17255</v>
      </c>
      <c r="S1055" s="1" t="str">
        <f aca="false">IF($M1056=1,N1055/$M1055,"")</f>
        <v/>
      </c>
      <c r="T1055" s="1" t="str">
        <f aca="false">IF($M1056=1,O1055/$M1055,"")</f>
        <v/>
      </c>
      <c r="U1055" s="1" t="str">
        <f aca="false">IF($M1056=1,P1055/$M1055,"")</f>
        <v/>
      </c>
      <c r="V1055" s="1" t="str">
        <f aca="false">IF($M1056=1,Q1055/$M1055,"")</f>
        <v/>
      </c>
      <c r="W1055" s="1" t="str">
        <f aca="false">IF($M1056=1,R1055/$M1055,"")</f>
        <v/>
      </c>
      <c r="X1055" s="1" t="n">
        <f aca="false">IF($L1055=$L1054,X1054+D1055^2,D1055^2)</f>
        <v>11342903</v>
      </c>
      <c r="Y1055" s="1" t="n">
        <f aca="false">IF($L1055=$L1054,Y1054+E1055^2,E1055^2)</f>
        <v>40794855</v>
      </c>
      <c r="Z1055" s="1" t="n">
        <f aca="false">IF($L1055=$L1054,Z1054+F1055^2,F1055^2)</f>
        <v>20193235</v>
      </c>
      <c r="AA1055" s="1" t="n">
        <f aca="false">IF($L1055=$L1054,AA1054+G1055^2,G1055^2)</f>
        <v>11950151</v>
      </c>
      <c r="AB1055" s="1" t="n">
        <f aca="false">IF($L1055=$L1054,AB1054+H1055^2,H1055^2)</f>
        <v>5513655</v>
      </c>
      <c r="AC1055" s="1" t="str">
        <f aca="false">IF($M1056=1,SQRT(((X1055)/($M1055))-S1055^2),"")</f>
        <v/>
      </c>
      <c r="AD1055" s="1" t="str">
        <f aca="false">IF($M1056=1,SQRT(((Y1055)/($M1055))-T1055^2),"")</f>
        <v/>
      </c>
      <c r="AE1055" s="1" t="str">
        <f aca="false">IF($M1056=1,SQRT(((Z1055)/($M1055))-U1055^2),"")</f>
        <v/>
      </c>
      <c r="AF1055" s="1" t="str">
        <f aca="false">IF($M1056=1,SQRT(((AA1055)/($M1055))-V1055^2),"")</f>
        <v/>
      </c>
      <c r="AG1055" s="1" t="str">
        <f aca="false">IF($M1056=1,SQRT(((AB1055)/($M1055))-W1055^2),"")</f>
        <v/>
      </c>
    </row>
    <row r="1056" customFormat="false" ht="12.8" hidden="false" customHeight="false" outlineLevel="0" collapsed="false">
      <c r="A1056" s="0" t="n">
        <v>1.87788486481</v>
      </c>
      <c r="B1056" s="0" t="n">
        <v>1577122836.93</v>
      </c>
      <c r="C1056" s="0" t="n">
        <f aca="false">B1056-1577122810.47</f>
        <v>26.460000038147</v>
      </c>
      <c r="D1056" s="0" t="n">
        <v>458</v>
      </c>
      <c r="E1056" s="0" t="n">
        <v>874</v>
      </c>
      <c r="F1056" s="0" t="n">
        <v>618</v>
      </c>
      <c r="G1056" s="0" t="n">
        <v>476</v>
      </c>
      <c r="H1056" s="0" t="n">
        <v>321</v>
      </c>
      <c r="I1056" s="0" t="n">
        <f aca="false">(D1056+E1056+F1056+G1056+H1056)/5</f>
        <v>549.4</v>
      </c>
      <c r="J1056" s="0" t="n">
        <f aca="false">I1056-577.6</f>
        <v>-28.2</v>
      </c>
      <c r="K1056" s="0" t="n">
        <f aca="false">(I1056-I1055)/(A1056-A1055)</f>
        <v>8.11693421008228</v>
      </c>
      <c r="L1056" s="0" t="str">
        <f aca="false">IF(G1056&gt;590,"RELAX",IF(G1056&lt;500,"FIST","TRANSITION"))</f>
        <v>FIST</v>
      </c>
      <c r="M1056" s="1" t="n">
        <f aca="false">IF(L1056=L1055,M1055+1,1)</f>
        <v>55</v>
      </c>
      <c r="N1056" s="1" t="n">
        <f aca="false">IF($L1056=$L1055,N1055+D1056,D1056)</f>
        <v>25207</v>
      </c>
      <c r="O1056" s="1" t="n">
        <f aca="false">IF($L1056=$L1055,O1055+E1056,E1056)</f>
        <v>47809</v>
      </c>
      <c r="P1056" s="1" t="n">
        <f aca="false">IF($L1056=$L1055,P1055+F1056,F1056)</f>
        <v>33639</v>
      </c>
      <c r="Q1056" s="1" t="n">
        <f aca="false">IF($L1056=$L1055,Q1055+G1056,G1056)</f>
        <v>25877</v>
      </c>
      <c r="R1056" s="1" t="n">
        <f aca="false">IF($L1056=$L1055,R1055+H1056,H1056)</f>
        <v>17576</v>
      </c>
      <c r="S1056" s="1" t="str">
        <f aca="false">IF($M1057=1,N1056/$M1056,"")</f>
        <v/>
      </c>
      <c r="T1056" s="1" t="str">
        <f aca="false">IF($M1057=1,O1056/$M1056,"")</f>
        <v/>
      </c>
      <c r="U1056" s="1" t="str">
        <f aca="false">IF($M1057=1,P1056/$M1056,"")</f>
        <v/>
      </c>
      <c r="V1056" s="1" t="str">
        <f aca="false">IF($M1057=1,Q1056/$M1056,"")</f>
        <v/>
      </c>
      <c r="W1056" s="1" t="str">
        <f aca="false">IF($M1057=1,R1056/$M1056,"")</f>
        <v/>
      </c>
      <c r="X1056" s="1" t="n">
        <f aca="false">IF($L1056=$L1055,X1055+D1056^2,D1056^2)</f>
        <v>11552667</v>
      </c>
      <c r="Y1056" s="1" t="n">
        <f aca="false">IF($L1056=$L1055,Y1055+E1056^2,E1056^2)</f>
        <v>41558731</v>
      </c>
      <c r="Z1056" s="1" t="n">
        <f aca="false">IF($L1056=$L1055,Z1055+F1056^2,F1056^2)</f>
        <v>20575159</v>
      </c>
      <c r="AA1056" s="1" t="n">
        <f aca="false">IF($L1056=$L1055,AA1055+G1056^2,G1056^2)</f>
        <v>12176727</v>
      </c>
      <c r="AB1056" s="1" t="n">
        <f aca="false">IF($L1056=$L1055,AB1055+H1056^2,H1056^2)</f>
        <v>5616696</v>
      </c>
      <c r="AC1056" s="1" t="str">
        <f aca="false">IF($M1057=1,SQRT(((X1056)/($M1056))-S1056^2),"")</f>
        <v/>
      </c>
      <c r="AD1056" s="1" t="str">
        <f aca="false">IF($M1057=1,SQRT(((Y1056)/($M1056))-T1056^2),"")</f>
        <v/>
      </c>
      <c r="AE1056" s="1" t="str">
        <f aca="false">IF($M1057=1,SQRT(((Z1056)/($M1056))-U1056^2),"")</f>
        <v/>
      </c>
      <c r="AF1056" s="1" t="str">
        <f aca="false">IF($M1057=1,SQRT(((AA1056)/($M1056))-V1056^2),"")</f>
        <v/>
      </c>
      <c r="AG1056" s="1" t="str">
        <f aca="false">IF($M1057=1,SQRT(((AB1056)/($M1056))-W1056^2),"")</f>
        <v/>
      </c>
    </row>
    <row r="1057" customFormat="false" ht="12.8" hidden="false" customHeight="false" outlineLevel="0" collapsed="false">
      <c r="A1057" s="0" t="n">
        <v>1.90241193771</v>
      </c>
      <c r="B1057" s="0" t="n">
        <v>1577122836.95</v>
      </c>
      <c r="C1057" s="0" t="n">
        <f aca="false">B1057-1577122810.47</f>
        <v>26.4800000190735</v>
      </c>
      <c r="D1057" s="0" t="n">
        <v>457</v>
      </c>
      <c r="E1057" s="0" t="n">
        <v>873</v>
      </c>
      <c r="F1057" s="0" t="n">
        <v>619</v>
      </c>
      <c r="G1057" s="0" t="n">
        <v>476</v>
      </c>
      <c r="H1057" s="0" t="n">
        <v>320</v>
      </c>
      <c r="I1057" s="0" t="n">
        <f aca="false">(D1057+E1057+F1057+G1057+H1057)/5</f>
        <v>549</v>
      </c>
      <c r="J1057" s="0" t="n">
        <f aca="false">I1057-577.6</f>
        <v>-28.6</v>
      </c>
      <c r="K1057" s="0" t="n">
        <f aca="false">(I1057-I1056)/(A1057-A1056)</f>
        <v>-16.308509443048</v>
      </c>
      <c r="L1057" s="0" t="str">
        <f aca="false">IF(G1057&gt;590,"RELAX",IF(G1057&lt;500,"FIST","TRANSITION"))</f>
        <v>FIST</v>
      </c>
      <c r="M1057" s="1" t="n">
        <f aca="false">IF(L1057=L1056,M1056+1,1)</f>
        <v>56</v>
      </c>
      <c r="N1057" s="1" t="n">
        <f aca="false">IF($L1057=$L1056,N1056+D1057,D1057)</f>
        <v>25664</v>
      </c>
      <c r="O1057" s="1" t="n">
        <f aca="false">IF($L1057=$L1056,O1056+E1057,E1057)</f>
        <v>48682</v>
      </c>
      <c r="P1057" s="1" t="n">
        <f aca="false">IF($L1057=$L1056,P1056+F1057,F1057)</f>
        <v>34258</v>
      </c>
      <c r="Q1057" s="1" t="n">
        <f aca="false">IF($L1057=$L1056,Q1056+G1057,G1057)</f>
        <v>26353</v>
      </c>
      <c r="R1057" s="1" t="n">
        <f aca="false">IF($L1057=$L1056,R1056+H1057,H1057)</f>
        <v>17896</v>
      </c>
      <c r="S1057" s="1" t="str">
        <f aca="false">IF($M1058=1,N1057/$M1057,"")</f>
        <v/>
      </c>
      <c r="T1057" s="1" t="str">
        <f aca="false">IF($M1058=1,O1057/$M1057,"")</f>
        <v/>
      </c>
      <c r="U1057" s="1" t="str">
        <f aca="false">IF($M1058=1,P1057/$M1057,"")</f>
        <v/>
      </c>
      <c r="V1057" s="1" t="str">
        <f aca="false">IF($M1058=1,Q1057/$M1057,"")</f>
        <v/>
      </c>
      <c r="W1057" s="1" t="str">
        <f aca="false">IF($M1058=1,R1057/$M1057,"")</f>
        <v/>
      </c>
      <c r="X1057" s="1" t="n">
        <f aca="false">IF($L1057=$L1056,X1056+D1057^2,D1057^2)</f>
        <v>11761516</v>
      </c>
      <c r="Y1057" s="1" t="n">
        <f aca="false">IF($L1057=$L1056,Y1056+E1057^2,E1057^2)</f>
        <v>42320860</v>
      </c>
      <c r="Z1057" s="1" t="n">
        <f aca="false">IF($L1057=$L1056,Z1056+F1057^2,F1057^2)</f>
        <v>20958320</v>
      </c>
      <c r="AA1057" s="1" t="n">
        <f aca="false">IF($L1057=$L1056,AA1056+G1057^2,G1057^2)</f>
        <v>12403303</v>
      </c>
      <c r="AB1057" s="1" t="n">
        <f aca="false">IF($L1057=$L1056,AB1056+H1057^2,H1057^2)</f>
        <v>5719096</v>
      </c>
      <c r="AC1057" s="1" t="str">
        <f aca="false">IF($M1058=1,SQRT(((X1057)/($M1057))-S1057^2),"")</f>
        <v/>
      </c>
      <c r="AD1057" s="1" t="str">
        <f aca="false">IF($M1058=1,SQRT(((Y1057)/($M1057))-T1057^2),"")</f>
        <v/>
      </c>
      <c r="AE1057" s="1" t="str">
        <f aca="false">IF($M1058=1,SQRT(((Z1057)/($M1057))-U1057^2),"")</f>
        <v/>
      </c>
      <c r="AF1057" s="1" t="str">
        <f aca="false">IF($M1058=1,SQRT(((AA1057)/($M1057))-V1057^2),"")</f>
        <v/>
      </c>
      <c r="AG1057" s="1" t="str">
        <f aca="false">IF($M1058=1,SQRT(((AB1057)/($M1057))-W1057^2),"")</f>
        <v/>
      </c>
    </row>
    <row r="1058" customFormat="false" ht="12.8" hidden="false" customHeight="false" outlineLevel="0" collapsed="false">
      <c r="A1058" s="0" t="n">
        <v>1.92276787758</v>
      </c>
      <c r="B1058" s="0" t="n">
        <v>1577122836.97</v>
      </c>
      <c r="C1058" s="0" t="n">
        <f aca="false">B1058-1577122810.47</f>
        <v>26.5</v>
      </c>
      <c r="D1058" s="0" t="n">
        <v>457</v>
      </c>
      <c r="E1058" s="0" t="n">
        <v>874</v>
      </c>
      <c r="F1058" s="0" t="n">
        <v>619</v>
      </c>
      <c r="G1058" s="0" t="n">
        <v>477</v>
      </c>
      <c r="H1058" s="0" t="n">
        <v>320</v>
      </c>
      <c r="I1058" s="0" t="n">
        <f aca="false">(D1058+E1058+F1058+G1058+H1058)/5</f>
        <v>549.4</v>
      </c>
      <c r="J1058" s="0" t="n">
        <f aca="false">I1058-577.6</f>
        <v>-28.2</v>
      </c>
      <c r="K1058" s="0" t="n">
        <f aca="false">(I1058-I1057)/(A1058-A1057)</f>
        <v>19.650284022969</v>
      </c>
      <c r="L1058" s="0" t="str">
        <f aca="false">IF(G1058&gt;590,"RELAX",IF(G1058&lt;500,"FIST","TRANSITION"))</f>
        <v>FIST</v>
      </c>
      <c r="M1058" s="1" t="n">
        <f aca="false">IF(L1058=L1057,M1057+1,1)</f>
        <v>57</v>
      </c>
      <c r="N1058" s="1" t="n">
        <f aca="false">IF($L1058=$L1057,N1057+D1058,D1058)</f>
        <v>26121</v>
      </c>
      <c r="O1058" s="1" t="n">
        <f aca="false">IF($L1058=$L1057,O1057+E1058,E1058)</f>
        <v>49556</v>
      </c>
      <c r="P1058" s="1" t="n">
        <f aca="false">IF($L1058=$L1057,P1057+F1058,F1058)</f>
        <v>34877</v>
      </c>
      <c r="Q1058" s="1" t="n">
        <f aca="false">IF($L1058=$L1057,Q1057+G1058,G1058)</f>
        <v>26830</v>
      </c>
      <c r="R1058" s="1" t="n">
        <f aca="false">IF($L1058=$L1057,R1057+H1058,H1058)</f>
        <v>18216</v>
      </c>
      <c r="S1058" s="1" t="str">
        <f aca="false">IF($M1059=1,N1058/$M1058,"")</f>
        <v/>
      </c>
      <c r="T1058" s="1" t="str">
        <f aca="false">IF($M1059=1,O1058/$M1058,"")</f>
        <v/>
      </c>
      <c r="U1058" s="1" t="str">
        <f aca="false">IF($M1059=1,P1058/$M1058,"")</f>
        <v/>
      </c>
      <c r="V1058" s="1" t="str">
        <f aca="false">IF($M1059=1,Q1058/$M1058,"")</f>
        <v/>
      </c>
      <c r="W1058" s="1" t="str">
        <f aca="false">IF($M1059=1,R1058/$M1058,"")</f>
        <v/>
      </c>
      <c r="X1058" s="1" t="n">
        <f aca="false">IF($L1058=$L1057,X1057+D1058^2,D1058^2)</f>
        <v>11970365</v>
      </c>
      <c r="Y1058" s="1" t="n">
        <f aca="false">IF($L1058=$L1057,Y1057+E1058^2,E1058^2)</f>
        <v>43084736</v>
      </c>
      <c r="Z1058" s="1" t="n">
        <f aca="false">IF($L1058=$L1057,Z1057+F1058^2,F1058^2)</f>
        <v>21341481</v>
      </c>
      <c r="AA1058" s="1" t="n">
        <f aca="false">IF($L1058=$L1057,AA1057+G1058^2,G1058^2)</f>
        <v>12630832</v>
      </c>
      <c r="AB1058" s="1" t="n">
        <f aca="false">IF($L1058=$L1057,AB1057+H1058^2,H1058^2)</f>
        <v>5821496</v>
      </c>
      <c r="AC1058" s="1" t="str">
        <f aca="false">IF($M1059=1,SQRT(((X1058)/($M1058))-S1058^2),"")</f>
        <v/>
      </c>
      <c r="AD1058" s="1" t="str">
        <f aca="false">IF($M1059=1,SQRT(((Y1058)/($M1058))-T1058^2),"")</f>
        <v/>
      </c>
      <c r="AE1058" s="1" t="str">
        <f aca="false">IF($M1059=1,SQRT(((Z1058)/($M1058))-U1058^2),"")</f>
        <v/>
      </c>
      <c r="AF1058" s="1" t="str">
        <f aca="false">IF($M1059=1,SQRT(((AA1058)/($M1058))-V1058^2),"")</f>
        <v/>
      </c>
      <c r="AG1058" s="1" t="str">
        <f aca="false">IF($M1059=1,SQRT(((AB1058)/($M1058))-W1058^2),"")</f>
        <v/>
      </c>
    </row>
    <row r="1059" customFormat="false" ht="12.8" hidden="false" customHeight="false" outlineLevel="0" collapsed="false">
      <c r="A1059" s="0" t="n">
        <v>1.94757008553</v>
      </c>
      <c r="B1059" s="0" t="n">
        <v>1577122837</v>
      </c>
      <c r="C1059" s="0" t="n">
        <f aca="false">B1059-1577122810.47</f>
        <v>26.5299999713898</v>
      </c>
      <c r="D1059" s="0" t="n">
        <v>458</v>
      </c>
      <c r="E1059" s="0" t="n">
        <v>873</v>
      </c>
      <c r="F1059" s="0" t="n">
        <v>620</v>
      </c>
      <c r="G1059" s="0" t="n">
        <v>479</v>
      </c>
      <c r="H1059" s="0" t="n">
        <v>321</v>
      </c>
      <c r="I1059" s="0" t="n">
        <f aca="false">(D1059+E1059+F1059+G1059+H1059)/5</f>
        <v>550.2</v>
      </c>
      <c r="J1059" s="0" t="n">
        <f aca="false">I1059-577.6</f>
        <v>-27.4</v>
      </c>
      <c r="K1059" s="0" t="n">
        <f aca="false">(I1059-I1058)/(A1059-A1058)</f>
        <v>32.2551928285104</v>
      </c>
      <c r="L1059" s="0" t="str">
        <f aca="false">IF(G1059&gt;590,"RELAX",IF(G1059&lt;500,"FIST","TRANSITION"))</f>
        <v>FIST</v>
      </c>
      <c r="M1059" s="1" t="n">
        <f aca="false">IF(L1059=L1058,M1058+1,1)</f>
        <v>58</v>
      </c>
      <c r="N1059" s="1" t="n">
        <f aca="false">IF($L1059=$L1058,N1058+D1059,D1059)</f>
        <v>26579</v>
      </c>
      <c r="O1059" s="1" t="n">
        <f aca="false">IF($L1059=$L1058,O1058+E1059,E1059)</f>
        <v>50429</v>
      </c>
      <c r="P1059" s="1" t="n">
        <f aca="false">IF($L1059=$L1058,P1058+F1059,F1059)</f>
        <v>35497</v>
      </c>
      <c r="Q1059" s="1" t="n">
        <f aca="false">IF($L1059=$L1058,Q1058+G1059,G1059)</f>
        <v>27309</v>
      </c>
      <c r="R1059" s="1" t="n">
        <f aca="false">IF($L1059=$L1058,R1058+H1059,H1059)</f>
        <v>18537</v>
      </c>
      <c r="S1059" s="1" t="str">
        <f aca="false">IF($M1060=1,N1059/$M1059,"")</f>
        <v/>
      </c>
      <c r="T1059" s="1" t="str">
        <f aca="false">IF($M1060=1,O1059/$M1059,"")</f>
        <v/>
      </c>
      <c r="U1059" s="1" t="str">
        <f aca="false">IF($M1060=1,P1059/$M1059,"")</f>
        <v/>
      </c>
      <c r="V1059" s="1" t="str">
        <f aca="false">IF($M1060=1,Q1059/$M1059,"")</f>
        <v/>
      </c>
      <c r="W1059" s="1" t="str">
        <f aca="false">IF($M1060=1,R1059/$M1059,"")</f>
        <v/>
      </c>
      <c r="X1059" s="1" t="n">
        <f aca="false">IF($L1059=$L1058,X1058+D1059^2,D1059^2)</f>
        <v>12180129</v>
      </c>
      <c r="Y1059" s="1" t="n">
        <f aca="false">IF($L1059=$L1058,Y1058+E1059^2,E1059^2)</f>
        <v>43846865</v>
      </c>
      <c r="Z1059" s="1" t="n">
        <f aca="false">IF($L1059=$L1058,Z1058+F1059^2,F1059^2)</f>
        <v>21725881</v>
      </c>
      <c r="AA1059" s="1" t="n">
        <f aca="false">IF($L1059=$L1058,AA1058+G1059^2,G1059^2)</f>
        <v>12860273</v>
      </c>
      <c r="AB1059" s="1" t="n">
        <f aca="false">IF($L1059=$L1058,AB1058+H1059^2,H1059^2)</f>
        <v>5924537</v>
      </c>
      <c r="AC1059" s="1" t="str">
        <f aca="false">IF($M1060=1,SQRT(((X1059)/($M1059))-S1059^2),"")</f>
        <v/>
      </c>
      <c r="AD1059" s="1" t="str">
        <f aca="false">IF($M1060=1,SQRT(((Y1059)/($M1059))-T1059^2),"")</f>
        <v/>
      </c>
      <c r="AE1059" s="1" t="str">
        <f aca="false">IF($M1060=1,SQRT(((Z1059)/($M1059))-U1059^2),"")</f>
        <v/>
      </c>
      <c r="AF1059" s="1" t="str">
        <f aca="false">IF($M1060=1,SQRT(((AA1059)/($M1059))-V1059^2),"")</f>
        <v/>
      </c>
      <c r="AG1059" s="1" t="str">
        <f aca="false">IF($M1060=1,SQRT(((AB1059)/($M1059))-W1059^2),"")</f>
        <v/>
      </c>
    </row>
    <row r="1060" customFormat="false" ht="12.8" hidden="false" customHeight="false" outlineLevel="0" collapsed="false">
      <c r="A1060" s="0" t="n">
        <v>1.96810793877</v>
      </c>
      <c r="B1060" s="0" t="n">
        <v>1577122837.02</v>
      </c>
      <c r="C1060" s="0" t="n">
        <f aca="false">B1060-1577122810.47</f>
        <v>26.5499999523163</v>
      </c>
      <c r="D1060" s="0" t="n">
        <v>457</v>
      </c>
      <c r="E1060" s="0" t="n">
        <v>873</v>
      </c>
      <c r="F1060" s="0" t="n">
        <v>620</v>
      </c>
      <c r="G1060" s="0" t="n">
        <v>478</v>
      </c>
      <c r="H1060" s="0" t="n">
        <v>319</v>
      </c>
      <c r="I1060" s="0" t="n">
        <f aca="false">(D1060+E1060+F1060+G1060+H1060)/5</f>
        <v>549.4</v>
      </c>
      <c r="J1060" s="0" t="n">
        <f aca="false">I1060-577.6</f>
        <v>-28.2</v>
      </c>
      <c r="K1060" s="0" t="n">
        <f aca="false">(I1060-I1059)/(A1060-A1059)</f>
        <v>-38.9524645371395</v>
      </c>
      <c r="L1060" s="0" t="str">
        <f aca="false">IF(G1060&gt;590,"RELAX",IF(G1060&lt;500,"FIST","TRANSITION"))</f>
        <v>FIST</v>
      </c>
      <c r="M1060" s="1" t="n">
        <f aca="false">IF(L1060=L1059,M1059+1,1)</f>
        <v>59</v>
      </c>
      <c r="N1060" s="1" t="n">
        <f aca="false">IF($L1060=$L1059,N1059+D1060,D1060)</f>
        <v>27036</v>
      </c>
      <c r="O1060" s="1" t="n">
        <f aca="false">IF($L1060=$L1059,O1059+E1060,E1060)</f>
        <v>51302</v>
      </c>
      <c r="P1060" s="1" t="n">
        <f aca="false">IF($L1060=$L1059,P1059+F1060,F1060)</f>
        <v>36117</v>
      </c>
      <c r="Q1060" s="1" t="n">
        <f aca="false">IF($L1060=$L1059,Q1059+G1060,G1060)</f>
        <v>27787</v>
      </c>
      <c r="R1060" s="1" t="n">
        <f aca="false">IF($L1060=$L1059,R1059+H1060,H1060)</f>
        <v>18856</v>
      </c>
      <c r="S1060" s="1" t="str">
        <f aca="false">IF($M1061=1,N1060/$M1060,"")</f>
        <v/>
      </c>
      <c r="T1060" s="1" t="str">
        <f aca="false">IF($M1061=1,O1060/$M1060,"")</f>
        <v/>
      </c>
      <c r="U1060" s="1" t="str">
        <f aca="false">IF($M1061=1,P1060/$M1060,"")</f>
        <v/>
      </c>
      <c r="V1060" s="1" t="str">
        <f aca="false">IF($M1061=1,Q1060/$M1060,"")</f>
        <v/>
      </c>
      <c r="W1060" s="1" t="str">
        <f aca="false">IF($M1061=1,R1060/$M1060,"")</f>
        <v/>
      </c>
      <c r="X1060" s="1" t="n">
        <f aca="false">IF($L1060=$L1059,X1059+D1060^2,D1060^2)</f>
        <v>12388978</v>
      </c>
      <c r="Y1060" s="1" t="n">
        <f aca="false">IF($L1060=$L1059,Y1059+E1060^2,E1060^2)</f>
        <v>44608994</v>
      </c>
      <c r="Z1060" s="1" t="n">
        <f aca="false">IF($L1060=$L1059,Z1059+F1060^2,F1060^2)</f>
        <v>22110281</v>
      </c>
      <c r="AA1060" s="1" t="n">
        <f aca="false">IF($L1060=$L1059,AA1059+G1060^2,G1060^2)</f>
        <v>13088757</v>
      </c>
      <c r="AB1060" s="1" t="n">
        <f aca="false">IF($L1060=$L1059,AB1059+H1060^2,H1060^2)</f>
        <v>6026298</v>
      </c>
      <c r="AC1060" s="1" t="str">
        <f aca="false">IF($M1061=1,SQRT(((X1060)/($M1060))-S1060^2),"")</f>
        <v/>
      </c>
      <c r="AD1060" s="1" t="str">
        <f aca="false">IF($M1061=1,SQRT(((Y1060)/($M1060))-T1060^2),"")</f>
        <v/>
      </c>
      <c r="AE1060" s="1" t="str">
        <f aca="false">IF($M1061=1,SQRT(((Z1060)/($M1060))-U1060^2),"")</f>
        <v/>
      </c>
      <c r="AF1060" s="1" t="str">
        <f aca="false">IF($M1061=1,SQRT(((AA1060)/($M1060))-V1060^2),"")</f>
        <v/>
      </c>
      <c r="AG1060" s="1" t="str">
        <f aca="false">IF($M1061=1,SQRT(((AB1060)/($M1060))-W1060^2),"")</f>
        <v/>
      </c>
    </row>
    <row r="1061" customFormat="false" ht="12.8" hidden="false" customHeight="false" outlineLevel="0" collapsed="false">
      <c r="A1061" s="0" t="n">
        <v>1.99236607552</v>
      </c>
      <c r="B1061" s="0" t="n">
        <v>1577122837.04</v>
      </c>
      <c r="C1061" s="0" t="n">
        <f aca="false">B1061-1577122810.47</f>
        <v>26.5699999332428</v>
      </c>
      <c r="D1061" s="0" t="n">
        <v>457</v>
      </c>
      <c r="E1061" s="0" t="n">
        <v>873</v>
      </c>
      <c r="F1061" s="0" t="n">
        <v>620</v>
      </c>
      <c r="G1061" s="0" t="n">
        <v>480</v>
      </c>
      <c r="H1061" s="0" t="n">
        <v>320</v>
      </c>
      <c r="I1061" s="0" t="n">
        <f aca="false">(D1061+E1061+F1061+G1061+H1061)/5</f>
        <v>550</v>
      </c>
      <c r="J1061" s="0" t="n">
        <f aca="false">I1061-577.6</f>
        <v>-27.6</v>
      </c>
      <c r="K1061" s="0" t="n">
        <f aca="false">(I1061-I1060)/(A1061-A1060)</f>
        <v>24.7339689022085</v>
      </c>
      <c r="L1061" s="0" t="str">
        <f aca="false">IF(G1061&gt;590,"RELAX",IF(G1061&lt;500,"FIST","TRANSITION"))</f>
        <v>FIST</v>
      </c>
      <c r="M1061" s="1" t="n">
        <f aca="false">IF(L1061=L1060,M1060+1,1)</f>
        <v>60</v>
      </c>
      <c r="N1061" s="1" t="n">
        <f aca="false">IF($L1061=$L1060,N1060+D1061,D1061)</f>
        <v>27493</v>
      </c>
      <c r="O1061" s="1" t="n">
        <f aca="false">IF($L1061=$L1060,O1060+E1061,E1061)</f>
        <v>52175</v>
      </c>
      <c r="P1061" s="1" t="n">
        <f aca="false">IF($L1061=$L1060,P1060+F1061,F1061)</f>
        <v>36737</v>
      </c>
      <c r="Q1061" s="1" t="n">
        <f aca="false">IF($L1061=$L1060,Q1060+G1061,G1061)</f>
        <v>28267</v>
      </c>
      <c r="R1061" s="1" t="n">
        <f aca="false">IF($L1061=$L1060,R1060+H1061,H1061)</f>
        <v>19176</v>
      </c>
      <c r="S1061" s="1" t="str">
        <f aca="false">IF($M1062=1,N1061/$M1061,"")</f>
        <v/>
      </c>
      <c r="T1061" s="1" t="str">
        <f aca="false">IF($M1062=1,O1061/$M1061,"")</f>
        <v/>
      </c>
      <c r="U1061" s="1" t="str">
        <f aca="false">IF($M1062=1,P1061/$M1061,"")</f>
        <v/>
      </c>
      <c r="V1061" s="1" t="str">
        <f aca="false">IF($M1062=1,Q1061/$M1061,"")</f>
        <v/>
      </c>
      <c r="W1061" s="1" t="str">
        <f aca="false">IF($M1062=1,R1061/$M1061,"")</f>
        <v/>
      </c>
      <c r="X1061" s="1" t="n">
        <f aca="false">IF($L1061=$L1060,X1060+D1061^2,D1061^2)</f>
        <v>12597827</v>
      </c>
      <c r="Y1061" s="1" t="n">
        <f aca="false">IF($L1061=$L1060,Y1060+E1061^2,E1061^2)</f>
        <v>45371123</v>
      </c>
      <c r="Z1061" s="1" t="n">
        <f aca="false">IF($L1061=$L1060,Z1060+F1061^2,F1061^2)</f>
        <v>22494681</v>
      </c>
      <c r="AA1061" s="1" t="n">
        <f aca="false">IF($L1061=$L1060,AA1060+G1061^2,G1061^2)</f>
        <v>13319157</v>
      </c>
      <c r="AB1061" s="1" t="n">
        <f aca="false">IF($L1061=$L1060,AB1060+H1061^2,H1061^2)</f>
        <v>6128698</v>
      </c>
      <c r="AC1061" s="1" t="str">
        <f aca="false">IF($M1062=1,SQRT(((X1061)/($M1061))-S1061^2),"")</f>
        <v/>
      </c>
      <c r="AD1061" s="1" t="str">
        <f aca="false">IF($M1062=1,SQRT(((Y1061)/($M1061))-T1061^2),"")</f>
        <v/>
      </c>
      <c r="AE1061" s="1" t="str">
        <f aca="false">IF($M1062=1,SQRT(((Z1061)/($M1061))-U1061^2),"")</f>
        <v/>
      </c>
      <c r="AF1061" s="1" t="str">
        <f aca="false">IF($M1062=1,SQRT(((AA1061)/($M1061))-V1061^2),"")</f>
        <v/>
      </c>
      <c r="AG1061" s="1" t="str">
        <f aca="false">IF($M1062=1,SQRT(((AB1061)/($M1061))-W1061^2),"")</f>
        <v/>
      </c>
    </row>
    <row r="1062" customFormat="false" ht="12.8" hidden="false" customHeight="false" outlineLevel="0" collapsed="false">
      <c r="A1062" s="0" t="n">
        <v>2.01689505577</v>
      </c>
      <c r="B1062" s="0" t="n">
        <v>1577122837.07</v>
      </c>
      <c r="C1062" s="0" t="n">
        <f aca="false">B1062-1577122810.47</f>
        <v>26.5999999046326</v>
      </c>
      <c r="D1062" s="0" t="n">
        <v>456</v>
      </c>
      <c r="E1062" s="0" t="n">
        <v>873</v>
      </c>
      <c r="F1062" s="0" t="n">
        <v>621</v>
      </c>
      <c r="G1062" s="0" t="n">
        <v>481</v>
      </c>
      <c r="H1062" s="0" t="n">
        <v>320</v>
      </c>
      <c r="I1062" s="0" t="n">
        <f aca="false">(D1062+E1062+F1062+G1062+H1062)/5</f>
        <v>550.2</v>
      </c>
      <c r="J1062" s="0" t="n">
        <f aca="false">I1062-577.6</f>
        <v>-27.4</v>
      </c>
      <c r="K1062" s="0" t="n">
        <f aca="false">(I1062-I1061)/(A1062-A1061)</f>
        <v>8.15362065449273</v>
      </c>
      <c r="L1062" s="0" t="str">
        <f aca="false">IF(G1062&gt;590,"RELAX",IF(G1062&lt;500,"FIST","TRANSITION"))</f>
        <v>FIST</v>
      </c>
      <c r="M1062" s="1" t="n">
        <f aca="false">IF(L1062=L1061,M1061+1,1)</f>
        <v>61</v>
      </c>
      <c r="N1062" s="1" t="n">
        <f aca="false">IF($L1062=$L1061,N1061+D1062,D1062)</f>
        <v>27949</v>
      </c>
      <c r="O1062" s="1" t="n">
        <f aca="false">IF($L1062=$L1061,O1061+E1062,E1062)</f>
        <v>53048</v>
      </c>
      <c r="P1062" s="1" t="n">
        <f aca="false">IF($L1062=$L1061,P1061+F1062,F1062)</f>
        <v>37358</v>
      </c>
      <c r="Q1062" s="1" t="n">
        <f aca="false">IF($L1062=$L1061,Q1061+G1062,G1062)</f>
        <v>28748</v>
      </c>
      <c r="R1062" s="1" t="n">
        <f aca="false">IF($L1062=$L1061,R1061+H1062,H1062)</f>
        <v>19496</v>
      </c>
      <c r="S1062" s="1" t="str">
        <f aca="false">IF($M1063=1,N1062/$M1062,"")</f>
        <v/>
      </c>
      <c r="T1062" s="1" t="str">
        <f aca="false">IF($M1063=1,O1062/$M1062,"")</f>
        <v/>
      </c>
      <c r="U1062" s="1" t="str">
        <f aca="false">IF($M1063=1,P1062/$M1062,"")</f>
        <v/>
      </c>
      <c r="V1062" s="1" t="str">
        <f aca="false">IF($M1063=1,Q1062/$M1062,"")</f>
        <v/>
      </c>
      <c r="W1062" s="1" t="str">
        <f aca="false">IF($M1063=1,R1062/$M1062,"")</f>
        <v/>
      </c>
      <c r="X1062" s="1" t="n">
        <f aca="false">IF($L1062=$L1061,X1061+D1062^2,D1062^2)</f>
        <v>12805763</v>
      </c>
      <c r="Y1062" s="1" t="n">
        <f aca="false">IF($L1062=$L1061,Y1061+E1062^2,E1062^2)</f>
        <v>46133252</v>
      </c>
      <c r="Z1062" s="1" t="n">
        <f aca="false">IF($L1062=$L1061,Z1061+F1062^2,F1062^2)</f>
        <v>22880322</v>
      </c>
      <c r="AA1062" s="1" t="n">
        <f aca="false">IF($L1062=$L1061,AA1061+G1062^2,G1062^2)</f>
        <v>13550518</v>
      </c>
      <c r="AB1062" s="1" t="n">
        <f aca="false">IF($L1062=$L1061,AB1061+H1062^2,H1062^2)</f>
        <v>6231098</v>
      </c>
      <c r="AC1062" s="1" t="str">
        <f aca="false">IF($M1063=1,SQRT(((X1062)/($M1062))-S1062^2),"")</f>
        <v/>
      </c>
      <c r="AD1062" s="1" t="str">
        <f aca="false">IF($M1063=1,SQRT(((Y1062)/($M1062))-T1062^2),"")</f>
        <v/>
      </c>
      <c r="AE1062" s="1" t="str">
        <f aca="false">IF($M1063=1,SQRT(((Z1062)/($M1062))-U1062^2),"")</f>
        <v/>
      </c>
      <c r="AF1062" s="1" t="str">
        <f aca="false">IF($M1063=1,SQRT(((AA1062)/($M1062))-V1062^2),"")</f>
        <v/>
      </c>
      <c r="AG1062" s="1" t="str">
        <f aca="false">IF($M1063=1,SQRT(((AB1062)/($M1062))-W1062^2),"")</f>
        <v/>
      </c>
    </row>
    <row r="1063" customFormat="false" ht="12.8" hidden="false" customHeight="false" outlineLevel="0" collapsed="false">
      <c r="A1063" s="0" t="n">
        <v>2.03761005402</v>
      </c>
      <c r="B1063" s="0" t="n">
        <v>1577122837.09</v>
      </c>
      <c r="C1063" s="0" t="n">
        <f aca="false">B1063-1577122810.47</f>
        <v>26.6199998855591</v>
      </c>
      <c r="D1063" s="0" t="n">
        <v>457</v>
      </c>
      <c r="E1063" s="0" t="n">
        <v>874</v>
      </c>
      <c r="F1063" s="0" t="n">
        <v>621</v>
      </c>
      <c r="G1063" s="0" t="n">
        <v>480</v>
      </c>
      <c r="H1063" s="0" t="n">
        <v>320</v>
      </c>
      <c r="I1063" s="0" t="n">
        <f aca="false">(D1063+E1063+F1063+G1063+H1063)/5</f>
        <v>550.4</v>
      </c>
      <c r="J1063" s="0" t="n">
        <f aca="false">I1063-577.6</f>
        <v>-27.2</v>
      </c>
      <c r="K1063" s="0" t="n">
        <f aca="false">(I1063-I1062)/(A1063-A1062)</f>
        <v>9.65484030392968</v>
      </c>
      <c r="L1063" s="0" t="str">
        <f aca="false">IF(G1063&gt;590,"RELAX",IF(G1063&lt;500,"FIST","TRANSITION"))</f>
        <v>FIST</v>
      </c>
      <c r="M1063" s="1" t="n">
        <f aca="false">IF(L1063=L1062,M1062+1,1)</f>
        <v>62</v>
      </c>
      <c r="N1063" s="1" t="n">
        <f aca="false">IF($L1063=$L1062,N1062+D1063,D1063)</f>
        <v>28406</v>
      </c>
      <c r="O1063" s="1" t="n">
        <f aca="false">IF($L1063=$L1062,O1062+E1063,E1063)</f>
        <v>53922</v>
      </c>
      <c r="P1063" s="1" t="n">
        <f aca="false">IF($L1063=$L1062,P1062+F1063,F1063)</f>
        <v>37979</v>
      </c>
      <c r="Q1063" s="1" t="n">
        <f aca="false">IF($L1063=$L1062,Q1062+G1063,G1063)</f>
        <v>29228</v>
      </c>
      <c r="R1063" s="1" t="n">
        <f aca="false">IF($L1063=$L1062,R1062+H1063,H1063)</f>
        <v>19816</v>
      </c>
      <c r="S1063" s="1" t="str">
        <f aca="false">IF($M1064=1,N1063/$M1063,"")</f>
        <v/>
      </c>
      <c r="T1063" s="1" t="str">
        <f aca="false">IF($M1064=1,O1063/$M1063,"")</f>
        <v/>
      </c>
      <c r="U1063" s="1" t="str">
        <f aca="false">IF($M1064=1,P1063/$M1063,"")</f>
        <v/>
      </c>
      <c r="V1063" s="1" t="str">
        <f aca="false">IF($M1064=1,Q1063/$M1063,"")</f>
        <v/>
      </c>
      <c r="W1063" s="1" t="str">
        <f aca="false">IF($M1064=1,R1063/$M1063,"")</f>
        <v/>
      </c>
      <c r="X1063" s="1" t="n">
        <f aca="false">IF($L1063=$L1062,X1062+D1063^2,D1063^2)</f>
        <v>13014612</v>
      </c>
      <c r="Y1063" s="1" t="n">
        <f aca="false">IF($L1063=$L1062,Y1062+E1063^2,E1063^2)</f>
        <v>46897128</v>
      </c>
      <c r="Z1063" s="1" t="n">
        <f aca="false">IF($L1063=$L1062,Z1062+F1063^2,F1063^2)</f>
        <v>23265963</v>
      </c>
      <c r="AA1063" s="1" t="n">
        <f aca="false">IF($L1063=$L1062,AA1062+G1063^2,G1063^2)</f>
        <v>13780918</v>
      </c>
      <c r="AB1063" s="1" t="n">
        <f aca="false">IF($L1063=$L1062,AB1062+H1063^2,H1063^2)</f>
        <v>6333498</v>
      </c>
      <c r="AC1063" s="1" t="str">
        <f aca="false">IF($M1064=1,SQRT(((X1063)/($M1063))-S1063^2),"")</f>
        <v/>
      </c>
      <c r="AD1063" s="1" t="str">
        <f aca="false">IF($M1064=1,SQRT(((Y1063)/($M1063))-T1063^2),"")</f>
        <v/>
      </c>
      <c r="AE1063" s="1" t="str">
        <f aca="false">IF($M1064=1,SQRT(((Z1063)/($M1063))-U1063^2),"")</f>
        <v/>
      </c>
      <c r="AF1063" s="1" t="str">
        <f aca="false">IF($M1064=1,SQRT(((AA1063)/($M1063))-V1063^2),"")</f>
        <v/>
      </c>
      <c r="AG1063" s="1" t="str">
        <f aca="false">IF($M1064=1,SQRT(((AB1063)/($M1063))-W1063^2),"")</f>
        <v/>
      </c>
    </row>
    <row r="1064" customFormat="false" ht="12.8" hidden="false" customHeight="false" outlineLevel="0" collapsed="false">
      <c r="A1064" s="0" t="n">
        <v>2.06221008301</v>
      </c>
      <c r="B1064" s="0" t="n">
        <v>1577122837.11</v>
      </c>
      <c r="C1064" s="0" t="n">
        <f aca="false">B1064-1577122810.47</f>
        <v>26.6399998664856</v>
      </c>
      <c r="D1064" s="0" t="n">
        <v>457</v>
      </c>
      <c r="E1064" s="0" t="n">
        <v>875</v>
      </c>
      <c r="F1064" s="0" t="n">
        <v>622</v>
      </c>
      <c r="G1064" s="0" t="n">
        <v>482</v>
      </c>
      <c r="H1064" s="0" t="n">
        <v>321</v>
      </c>
      <c r="I1064" s="0" t="n">
        <f aca="false">(D1064+E1064+F1064+G1064+H1064)/5</f>
        <v>551.4</v>
      </c>
      <c r="J1064" s="0" t="n">
        <f aca="false">I1064-577.6</f>
        <v>-26.2</v>
      </c>
      <c r="K1064" s="0" t="n">
        <f aca="false">(I1064-I1063)/(A1064-A1063)</f>
        <v>40.6503585994349</v>
      </c>
      <c r="L1064" s="0" t="str">
        <f aca="false">IF(G1064&gt;590,"RELAX",IF(G1064&lt;500,"FIST","TRANSITION"))</f>
        <v>FIST</v>
      </c>
      <c r="M1064" s="1" t="n">
        <f aca="false">IF(L1064=L1063,M1063+1,1)</f>
        <v>63</v>
      </c>
      <c r="N1064" s="1" t="n">
        <f aca="false">IF($L1064=$L1063,N1063+D1064,D1064)</f>
        <v>28863</v>
      </c>
      <c r="O1064" s="1" t="n">
        <f aca="false">IF($L1064=$L1063,O1063+E1064,E1064)</f>
        <v>54797</v>
      </c>
      <c r="P1064" s="1" t="n">
        <f aca="false">IF($L1064=$L1063,P1063+F1064,F1064)</f>
        <v>38601</v>
      </c>
      <c r="Q1064" s="1" t="n">
        <f aca="false">IF($L1064=$L1063,Q1063+G1064,G1064)</f>
        <v>29710</v>
      </c>
      <c r="R1064" s="1" t="n">
        <f aca="false">IF($L1064=$L1063,R1063+H1064,H1064)</f>
        <v>20137</v>
      </c>
      <c r="S1064" s="1" t="str">
        <f aca="false">IF($M1065=1,N1064/$M1064,"")</f>
        <v/>
      </c>
      <c r="T1064" s="1" t="str">
        <f aca="false">IF($M1065=1,O1064/$M1064,"")</f>
        <v/>
      </c>
      <c r="U1064" s="1" t="str">
        <f aca="false">IF($M1065=1,P1064/$M1064,"")</f>
        <v/>
      </c>
      <c r="V1064" s="1" t="str">
        <f aca="false">IF($M1065=1,Q1064/$M1064,"")</f>
        <v/>
      </c>
      <c r="W1064" s="1" t="str">
        <f aca="false">IF($M1065=1,R1064/$M1064,"")</f>
        <v/>
      </c>
      <c r="X1064" s="1" t="n">
        <f aca="false">IF($L1064=$L1063,X1063+D1064^2,D1064^2)</f>
        <v>13223461</v>
      </c>
      <c r="Y1064" s="1" t="n">
        <f aca="false">IF($L1064=$L1063,Y1063+E1064^2,E1064^2)</f>
        <v>47662753</v>
      </c>
      <c r="Z1064" s="1" t="n">
        <f aca="false">IF($L1064=$L1063,Z1063+F1064^2,F1064^2)</f>
        <v>23652847</v>
      </c>
      <c r="AA1064" s="1" t="n">
        <f aca="false">IF($L1064=$L1063,AA1063+G1064^2,G1064^2)</f>
        <v>14013242</v>
      </c>
      <c r="AB1064" s="1" t="n">
        <f aca="false">IF($L1064=$L1063,AB1063+H1064^2,H1064^2)</f>
        <v>6436539</v>
      </c>
      <c r="AC1064" s="1" t="str">
        <f aca="false">IF($M1065=1,SQRT(((X1064)/($M1064))-S1064^2),"")</f>
        <v/>
      </c>
      <c r="AD1064" s="1" t="str">
        <f aca="false">IF($M1065=1,SQRT(((Y1064)/($M1064))-T1064^2),"")</f>
        <v/>
      </c>
      <c r="AE1064" s="1" t="str">
        <f aca="false">IF($M1065=1,SQRT(((Z1064)/($M1064))-U1064^2),"")</f>
        <v/>
      </c>
      <c r="AF1064" s="1" t="str">
        <f aca="false">IF($M1065=1,SQRT(((AA1064)/($M1064))-V1064^2),"")</f>
        <v/>
      </c>
      <c r="AG1064" s="1" t="str">
        <f aca="false">IF($M1065=1,SQRT(((AB1064)/($M1064))-W1064^2),"")</f>
        <v/>
      </c>
    </row>
    <row r="1065" customFormat="false" ht="12.8" hidden="false" customHeight="false" outlineLevel="0" collapsed="false">
      <c r="A1065" s="0" t="n">
        <v>2.08259391785</v>
      </c>
      <c r="B1065" s="0" t="n">
        <v>1577122837.13</v>
      </c>
      <c r="C1065" s="0" t="n">
        <f aca="false">B1065-1577122810.47</f>
        <v>26.6600000858307</v>
      </c>
      <c r="D1065" s="0" t="n">
        <v>457</v>
      </c>
      <c r="E1065" s="0" t="n">
        <v>876</v>
      </c>
      <c r="F1065" s="0" t="n">
        <v>622</v>
      </c>
      <c r="G1065" s="0" t="n">
        <v>484</v>
      </c>
      <c r="H1065" s="0" t="n">
        <v>320</v>
      </c>
      <c r="I1065" s="0" t="n">
        <f aca="false">(D1065+E1065+F1065+G1065+H1065)/5</f>
        <v>551.8</v>
      </c>
      <c r="J1065" s="0" t="n">
        <f aca="false">I1065-577.6</f>
        <v>-25.8000000000001</v>
      </c>
      <c r="K1065" s="0" t="n">
        <f aca="false">(I1065-I1064)/(A1065-A1064)</f>
        <v>19.6233929061788</v>
      </c>
      <c r="L1065" s="0" t="str">
        <f aca="false">IF(G1065&gt;590,"RELAX",IF(G1065&lt;500,"FIST","TRANSITION"))</f>
        <v>FIST</v>
      </c>
      <c r="M1065" s="1" t="n">
        <f aca="false">IF(L1065=L1064,M1064+1,1)</f>
        <v>64</v>
      </c>
      <c r="N1065" s="1" t="n">
        <f aca="false">IF($L1065=$L1064,N1064+D1065,D1065)</f>
        <v>29320</v>
      </c>
      <c r="O1065" s="1" t="n">
        <f aca="false">IF($L1065=$L1064,O1064+E1065,E1065)</f>
        <v>55673</v>
      </c>
      <c r="P1065" s="1" t="n">
        <f aca="false">IF($L1065=$L1064,P1064+F1065,F1065)</f>
        <v>39223</v>
      </c>
      <c r="Q1065" s="1" t="n">
        <f aca="false">IF($L1065=$L1064,Q1064+G1065,G1065)</f>
        <v>30194</v>
      </c>
      <c r="R1065" s="1" t="n">
        <f aca="false">IF($L1065=$L1064,R1064+H1065,H1065)</f>
        <v>20457</v>
      </c>
      <c r="S1065" s="1" t="str">
        <f aca="false">IF($M1066=1,N1065/$M1065,"")</f>
        <v/>
      </c>
      <c r="T1065" s="1" t="str">
        <f aca="false">IF($M1066=1,O1065/$M1065,"")</f>
        <v/>
      </c>
      <c r="U1065" s="1" t="str">
        <f aca="false">IF($M1066=1,P1065/$M1065,"")</f>
        <v/>
      </c>
      <c r="V1065" s="1" t="str">
        <f aca="false">IF($M1066=1,Q1065/$M1065,"")</f>
        <v/>
      </c>
      <c r="W1065" s="1" t="str">
        <f aca="false">IF($M1066=1,R1065/$M1065,"")</f>
        <v/>
      </c>
      <c r="X1065" s="1" t="n">
        <f aca="false">IF($L1065=$L1064,X1064+D1065^2,D1065^2)</f>
        <v>13432310</v>
      </c>
      <c r="Y1065" s="1" t="n">
        <f aca="false">IF($L1065=$L1064,Y1064+E1065^2,E1065^2)</f>
        <v>48430129</v>
      </c>
      <c r="Z1065" s="1" t="n">
        <f aca="false">IF($L1065=$L1064,Z1064+F1065^2,F1065^2)</f>
        <v>24039731</v>
      </c>
      <c r="AA1065" s="1" t="n">
        <f aca="false">IF($L1065=$L1064,AA1064+G1065^2,G1065^2)</f>
        <v>14247498</v>
      </c>
      <c r="AB1065" s="1" t="n">
        <f aca="false">IF($L1065=$L1064,AB1064+H1065^2,H1065^2)</f>
        <v>6538939</v>
      </c>
      <c r="AC1065" s="1" t="str">
        <f aca="false">IF($M1066=1,SQRT(((X1065)/($M1065))-S1065^2),"")</f>
        <v/>
      </c>
      <c r="AD1065" s="1" t="str">
        <f aca="false">IF($M1066=1,SQRT(((Y1065)/($M1065))-T1065^2),"")</f>
        <v/>
      </c>
      <c r="AE1065" s="1" t="str">
        <f aca="false">IF($M1066=1,SQRT(((Z1065)/($M1065))-U1065^2),"")</f>
        <v/>
      </c>
      <c r="AF1065" s="1" t="str">
        <f aca="false">IF($M1066=1,SQRT(((AA1065)/($M1065))-V1065^2),"")</f>
        <v/>
      </c>
      <c r="AG1065" s="1" t="str">
        <f aca="false">IF($M1066=1,SQRT(((AB1065)/($M1065))-W1065^2),"")</f>
        <v/>
      </c>
    </row>
    <row r="1066" customFormat="false" ht="12.8" hidden="false" customHeight="false" outlineLevel="0" collapsed="false">
      <c r="A1066" s="0" t="n">
        <v>2.10723495483</v>
      </c>
      <c r="B1066" s="0" t="n">
        <v>1577122837.16</v>
      </c>
      <c r="C1066" s="0" t="n">
        <f aca="false">B1066-1577122810.47</f>
        <v>26.6900000572205</v>
      </c>
      <c r="D1066" s="0" t="n">
        <v>456</v>
      </c>
      <c r="E1066" s="0" t="n">
        <v>877</v>
      </c>
      <c r="F1066" s="0" t="n">
        <v>624</v>
      </c>
      <c r="G1066" s="0" t="n">
        <v>484</v>
      </c>
      <c r="H1066" s="0" t="n">
        <v>321</v>
      </c>
      <c r="I1066" s="0" t="n">
        <f aca="false">(D1066+E1066+F1066+G1066+H1066)/5</f>
        <v>552.4</v>
      </c>
      <c r="J1066" s="0" t="n">
        <f aca="false">I1066-577.6</f>
        <v>-25.2</v>
      </c>
      <c r="K1066" s="0" t="n">
        <f aca="false">(I1066-I1065)/(A1066-A1065)</f>
        <v>24.3496245911655</v>
      </c>
      <c r="L1066" s="0" t="str">
        <f aca="false">IF(G1066&gt;590,"RELAX",IF(G1066&lt;500,"FIST","TRANSITION"))</f>
        <v>FIST</v>
      </c>
      <c r="M1066" s="1" t="n">
        <f aca="false">IF(L1066=L1065,M1065+1,1)</f>
        <v>65</v>
      </c>
      <c r="N1066" s="1" t="n">
        <f aca="false">IF($L1066=$L1065,N1065+D1066,D1066)</f>
        <v>29776</v>
      </c>
      <c r="O1066" s="1" t="n">
        <f aca="false">IF($L1066=$L1065,O1065+E1066,E1066)</f>
        <v>56550</v>
      </c>
      <c r="P1066" s="1" t="n">
        <f aca="false">IF($L1066=$L1065,P1065+F1066,F1066)</f>
        <v>39847</v>
      </c>
      <c r="Q1066" s="1" t="n">
        <f aca="false">IF($L1066=$L1065,Q1065+G1066,G1066)</f>
        <v>30678</v>
      </c>
      <c r="R1066" s="1" t="n">
        <f aca="false">IF($L1066=$L1065,R1065+H1066,H1066)</f>
        <v>20778</v>
      </c>
      <c r="S1066" s="1" t="str">
        <f aca="false">IF($M1067=1,N1066/$M1066,"")</f>
        <v/>
      </c>
      <c r="T1066" s="1" t="str">
        <f aca="false">IF($M1067=1,O1066/$M1066,"")</f>
        <v/>
      </c>
      <c r="U1066" s="1" t="str">
        <f aca="false">IF($M1067=1,P1066/$M1066,"")</f>
        <v/>
      </c>
      <c r="V1066" s="1" t="str">
        <f aca="false">IF($M1067=1,Q1066/$M1066,"")</f>
        <v/>
      </c>
      <c r="W1066" s="1" t="str">
        <f aca="false">IF($M1067=1,R1066/$M1066,"")</f>
        <v/>
      </c>
      <c r="X1066" s="1" t="n">
        <f aca="false">IF($L1066=$L1065,X1065+D1066^2,D1066^2)</f>
        <v>13640246</v>
      </c>
      <c r="Y1066" s="1" t="n">
        <f aca="false">IF($L1066=$L1065,Y1065+E1066^2,E1066^2)</f>
        <v>49199258</v>
      </c>
      <c r="Z1066" s="1" t="n">
        <f aca="false">IF($L1066=$L1065,Z1065+F1066^2,F1066^2)</f>
        <v>24429107</v>
      </c>
      <c r="AA1066" s="1" t="n">
        <f aca="false">IF($L1066=$L1065,AA1065+G1066^2,G1066^2)</f>
        <v>14481754</v>
      </c>
      <c r="AB1066" s="1" t="n">
        <f aca="false">IF($L1066=$L1065,AB1065+H1066^2,H1066^2)</f>
        <v>6641980</v>
      </c>
      <c r="AC1066" s="1" t="str">
        <f aca="false">IF($M1067=1,SQRT(((X1066)/($M1066))-S1066^2),"")</f>
        <v/>
      </c>
      <c r="AD1066" s="1" t="str">
        <f aca="false">IF($M1067=1,SQRT(((Y1066)/($M1066))-T1066^2),"")</f>
        <v/>
      </c>
      <c r="AE1066" s="1" t="str">
        <f aca="false">IF($M1067=1,SQRT(((Z1066)/($M1066))-U1066^2),"")</f>
        <v/>
      </c>
      <c r="AF1066" s="1" t="str">
        <f aca="false">IF($M1067=1,SQRT(((AA1066)/($M1066))-V1066^2),"")</f>
        <v/>
      </c>
      <c r="AG1066" s="1" t="str">
        <f aca="false">IF($M1067=1,SQRT(((AB1066)/($M1066))-W1066^2),"")</f>
        <v/>
      </c>
    </row>
    <row r="1067" customFormat="false" ht="12.8" hidden="false" customHeight="false" outlineLevel="0" collapsed="false">
      <c r="A1067" s="0" t="n">
        <v>2.13170695305</v>
      </c>
      <c r="B1067" s="0" t="n">
        <v>1577122837.18</v>
      </c>
      <c r="C1067" s="0" t="n">
        <f aca="false">B1067-1577122810.47</f>
        <v>26.710000038147</v>
      </c>
      <c r="D1067" s="0" t="n">
        <v>456</v>
      </c>
      <c r="E1067" s="0" t="n">
        <v>878</v>
      </c>
      <c r="F1067" s="0" t="n">
        <v>624</v>
      </c>
      <c r="G1067" s="0" t="n">
        <v>486</v>
      </c>
      <c r="H1067" s="0" t="n">
        <v>320</v>
      </c>
      <c r="I1067" s="0" t="n">
        <f aca="false">(D1067+E1067+F1067+G1067+H1067)/5</f>
        <v>552.8</v>
      </c>
      <c r="J1067" s="0" t="n">
        <f aca="false">I1067-577.6</f>
        <v>-24.8000000000001</v>
      </c>
      <c r="K1067" s="0" t="n">
        <f aca="false">(I1067-I1066)/(A1067-A1066)</f>
        <v>16.3452120421074</v>
      </c>
      <c r="L1067" s="0" t="str">
        <f aca="false">IF(G1067&gt;590,"RELAX",IF(G1067&lt;500,"FIST","TRANSITION"))</f>
        <v>FIST</v>
      </c>
      <c r="M1067" s="1" t="n">
        <f aca="false">IF(L1067=L1066,M1066+1,1)</f>
        <v>66</v>
      </c>
      <c r="N1067" s="1" t="n">
        <f aca="false">IF($L1067=$L1066,N1066+D1067,D1067)</f>
        <v>30232</v>
      </c>
      <c r="O1067" s="1" t="n">
        <f aca="false">IF($L1067=$L1066,O1066+E1067,E1067)</f>
        <v>57428</v>
      </c>
      <c r="P1067" s="1" t="n">
        <f aca="false">IF($L1067=$L1066,P1066+F1067,F1067)</f>
        <v>40471</v>
      </c>
      <c r="Q1067" s="1" t="n">
        <f aca="false">IF($L1067=$L1066,Q1066+G1067,G1067)</f>
        <v>31164</v>
      </c>
      <c r="R1067" s="1" t="n">
        <f aca="false">IF($L1067=$L1066,R1066+H1067,H1067)</f>
        <v>21098</v>
      </c>
      <c r="S1067" s="1" t="str">
        <f aca="false">IF($M1068=1,N1067/$M1067,"")</f>
        <v/>
      </c>
      <c r="T1067" s="1" t="str">
        <f aca="false">IF($M1068=1,O1067/$M1067,"")</f>
        <v/>
      </c>
      <c r="U1067" s="1" t="str">
        <f aca="false">IF($M1068=1,P1067/$M1067,"")</f>
        <v/>
      </c>
      <c r="V1067" s="1" t="str">
        <f aca="false">IF($M1068=1,Q1067/$M1067,"")</f>
        <v/>
      </c>
      <c r="W1067" s="1" t="str">
        <f aca="false">IF($M1068=1,R1067/$M1067,"")</f>
        <v/>
      </c>
      <c r="X1067" s="1" t="n">
        <f aca="false">IF($L1067=$L1066,X1066+D1067^2,D1067^2)</f>
        <v>13848182</v>
      </c>
      <c r="Y1067" s="1" t="n">
        <f aca="false">IF($L1067=$L1066,Y1066+E1067^2,E1067^2)</f>
        <v>49970142</v>
      </c>
      <c r="Z1067" s="1" t="n">
        <f aca="false">IF($L1067=$L1066,Z1066+F1067^2,F1067^2)</f>
        <v>24818483</v>
      </c>
      <c r="AA1067" s="1" t="n">
        <f aca="false">IF($L1067=$L1066,AA1066+G1067^2,G1067^2)</f>
        <v>14717950</v>
      </c>
      <c r="AB1067" s="1" t="n">
        <f aca="false">IF($L1067=$L1066,AB1066+H1067^2,H1067^2)</f>
        <v>6744380</v>
      </c>
      <c r="AC1067" s="1" t="str">
        <f aca="false">IF($M1068=1,SQRT(((X1067)/($M1067))-S1067^2),"")</f>
        <v/>
      </c>
      <c r="AD1067" s="1" t="str">
        <f aca="false">IF($M1068=1,SQRT(((Y1067)/($M1067))-T1067^2),"")</f>
        <v/>
      </c>
      <c r="AE1067" s="1" t="str">
        <f aca="false">IF($M1068=1,SQRT(((Z1067)/($M1067))-U1067^2),"")</f>
        <v/>
      </c>
      <c r="AF1067" s="1" t="str">
        <f aca="false">IF($M1068=1,SQRT(((AA1067)/($M1067))-V1067^2),"")</f>
        <v/>
      </c>
      <c r="AG1067" s="1" t="str">
        <f aca="false">IF($M1068=1,SQRT(((AB1067)/($M1067))-W1067^2),"")</f>
        <v/>
      </c>
    </row>
    <row r="1068" customFormat="false" ht="12.8" hidden="false" customHeight="false" outlineLevel="0" collapsed="false">
      <c r="A1068" s="0" t="n">
        <v>2.15245294571</v>
      </c>
      <c r="B1068" s="0" t="n">
        <v>1577122837.2</v>
      </c>
      <c r="C1068" s="0" t="n">
        <f aca="false">B1068-1577122810.47</f>
        <v>26.7300000190735</v>
      </c>
      <c r="D1068" s="0" t="n">
        <v>456</v>
      </c>
      <c r="E1068" s="0" t="n">
        <v>877</v>
      </c>
      <c r="F1068" s="0" t="n">
        <v>624</v>
      </c>
      <c r="G1068" s="0" t="n">
        <v>487</v>
      </c>
      <c r="H1068" s="0" t="n">
        <v>320</v>
      </c>
      <c r="I1068" s="0" t="n">
        <f aca="false">(D1068+E1068+F1068+G1068+H1068)/5</f>
        <v>552.8</v>
      </c>
      <c r="J1068" s="0" t="n">
        <f aca="false">I1068-577.6</f>
        <v>-24.8000000000001</v>
      </c>
      <c r="K1068" s="0" t="n">
        <f aca="false">(I1068-I1067)/(A1068-A1067)</f>
        <v>0</v>
      </c>
      <c r="L1068" s="0" t="str">
        <f aca="false">IF(G1068&gt;590,"RELAX",IF(G1068&lt;500,"FIST","TRANSITION"))</f>
        <v>FIST</v>
      </c>
      <c r="M1068" s="1" t="n">
        <f aca="false">IF(L1068=L1067,M1067+1,1)</f>
        <v>67</v>
      </c>
      <c r="N1068" s="1" t="n">
        <f aca="false">IF($L1068=$L1067,N1067+D1068,D1068)</f>
        <v>30688</v>
      </c>
      <c r="O1068" s="1" t="n">
        <f aca="false">IF($L1068=$L1067,O1067+E1068,E1068)</f>
        <v>58305</v>
      </c>
      <c r="P1068" s="1" t="n">
        <f aca="false">IF($L1068=$L1067,P1067+F1068,F1068)</f>
        <v>41095</v>
      </c>
      <c r="Q1068" s="1" t="n">
        <f aca="false">IF($L1068=$L1067,Q1067+G1068,G1068)</f>
        <v>31651</v>
      </c>
      <c r="R1068" s="1" t="n">
        <f aca="false">IF($L1068=$L1067,R1067+H1068,H1068)</f>
        <v>21418</v>
      </c>
      <c r="S1068" s="1" t="str">
        <f aca="false">IF($M1069=1,N1068/$M1068,"")</f>
        <v/>
      </c>
      <c r="T1068" s="1" t="str">
        <f aca="false">IF($M1069=1,O1068/$M1068,"")</f>
        <v/>
      </c>
      <c r="U1068" s="1" t="str">
        <f aca="false">IF($M1069=1,P1068/$M1068,"")</f>
        <v/>
      </c>
      <c r="V1068" s="1" t="str">
        <f aca="false">IF($M1069=1,Q1068/$M1068,"")</f>
        <v/>
      </c>
      <c r="W1068" s="1" t="str">
        <f aca="false">IF($M1069=1,R1068/$M1068,"")</f>
        <v/>
      </c>
      <c r="X1068" s="1" t="n">
        <f aca="false">IF($L1068=$L1067,X1067+D1068^2,D1068^2)</f>
        <v>14056118</v>
      </c>
      <c r="Y1068" s="1" t="n">
        <f aca="false">IF($L1068=$L1067,Y1067+E1068^2,E1068^2)</f>
        <v>50739271</v>
      </c>
      <c r="Z1068" s="1" t="n">
        <f aca="false">IF($L1068=$L1067,Z1067+F1068^2,F1068^2)</f>
        <v>25207859</v>
      </c>
      <c r="AA1068" s="1" t="n">
        <f aca="false">IF($L1068=$L1067,AA1067+G1068^2,G1068^2)</f>
        <v>14955119</v>
      </c>
      <c r="AB1068" s="1" t="n">
        <f aca="false">IF($L1068=$L1067,AB1067+H1068^2,H1068^2)</f>
        <v>6846780</v>
      </c>
      <c r="AC1068" s="1" t="str">
        <f aca="false">IF($M1069=1,SQRT(((X1068)/($M1068))-S1068^2),"")</f>
        <v/>
      </c>
      <c r="AD1068" s="1" t="str">
        <f aca="false">IF($M1069=1,SQRT(((Y1068)/($M1068))-T1068^2),"")</f>
        <v/>
      </c>
      <c r="AE1068" s="1" t="str">
        <f aca="false">IF($M1069=1,SQRT(((Z1068)/($M1068))-U1068^2),"")</f>
        <v/>
      </c>
      <c r="AF1068" s="1" t="str">
        <f aca="false">IF($M1069=1,SQRT(((AA1068)/($M1068))-V1068^2),"")</f>
        <v/>
      </c>
      <c r="AG1068" s="1" t="str">
        <f aca="false">IF($M1069=1,SQRT(((AB1068)/($M1068))-W1068^2),"")</f>
        <v/>
      </c>
    </row>
    <row r="1069" customFormat="false" ht="12.8" hidden="false" customHeight="false" outlineLevel="0" collapsed="false">
      <c r="A1069" s="0" t="n">
        <v>2.17660808563</v>
      </c>
      <c r="B1069" s="0" t="n">
        <v>1577122837.23</v>
      </c>
      <c r="C1069" s="0" t="n">
        <f aca="false">B1069-1577122810.47</f>
        <v>26.7599999904633</v>
      </c>
      <c r="D1069" s="0" t="n">
        <v>456</v>
      </c>
      <c r="E1069" s="0" t="n">
        <v>877</v>
      </c>
      <c r="F1069" s="0" t="n">
        <v>625</v>
      </c>
      <c r="G1069" s="0" t="n">
        <v>487</v>
      </c>
      <c r="H1069" s="0" t="n">
        <v>319</v>
      </c>
      <c r="I1069" s="0" t="n">
        <f aca="false">(D1069+E1069+F1069+G1069+H1069)/5</f>
        <v>552.8</v>
      </c>
      <c r="J1069" s="0" t="n">
        <f aca="false">I1069-577.6</f>
        <v>-24.8000000000001</v>
      </c>
      <c r="K1069" s="0" t="n">
        <f aca="false">(I1069-I1068)/(A1069-A1068)</f>
        <v>0</v>
      </c>
      <c r="L1069" s="0" t="str">
        <f aca="false">IF(G1069&gt;590,"RELAX",IF(G1069&lt;500,"FIST","TRANSITION"))</f>
        <v>FIST</v>
      </c>
      <c r="M1069" s="1" t="n">
        <f aca="false">IF(L1069=L1068,M1068+1,1)</f>
        <v>68</v>
      </c>
      <c r="N1069" s="1" t="n">
        <f aca="false">IF($L1069=$L1068,N1068+D1069,D1069)</f>
        <v>31144</v>
      </c>
      <c r="O1069" s="1" t="n">
        <f aca="false">IF($L1069=$L1068,O1068+E1069,E1069)</f>
        <v>59182</v>
      </c>
      <c r="P1069" s="1" t="n">
        <f aca="false">IF($L1069=$L1068,P1068+F1069,F1069)</f>
        <v>41720</v>
      </c>
      <c r="Q1069" s="1" t="n">
        <f aca="false">IF($L1069=$L1068,Q1068+G1069,G1069)</f>
        <v>32138</v>
      </c>
      <c r="R1069" s="1" t="n">
        <f aca="false">IF($L1069=$L1068,R1068+H1069,H1069)</f>
        <v>21737</v>
      </c>
      <c r="S1069" s="1" t="str">
        <f aca="false">IF($M1070=1,N1069/$M1069,"")</f>
        <v/>
      </c>
      <c r="T1069" s="1" t="str">
        <f aca="false">IF($M1070=1,O1069/$M1069,"")</f>
        <v/>
      </c>
      <c r="U1069" s="1" t="str">
        <f aca="false">IF($M1070=1,P1069/$M1069,"")</f>
        <v/>
      </c>
      <c r="V1069" s="1" t="str">
        <f aca="false">IF($M1070=1,Q1069/$M1069,"")</f>
        <v/>
      </c>
      <c r="W1069" s="1" t="str">
        <f aca="false">IF($M1070=1,R1069/$M1069,"")</f>
        <v/>
      </c>
      <c r="X1069" s="1" t="n">
        <f aca="false">IF($L1069=$L1068,X1068+D1069^2,D1069^2)</f>
        <v>14264054</v>
      </c>
      <c r="Y1069" s="1" t="n">
        <f aca="false">IF($L1069=$L1068,Y1068+E1069^2,E1069^2)</f>
        <v>51508400</v>
      </c>
      <c r="Z1069" s="1" t="n">
        <f aca="false">IF($L1069=$L1068,Z1068+F1069^2,F1069^2)</f>
        <v>25598484</v>
      </c>
      <c r="AA1069" s="1" t="n">
        <f aca="false">IF($L1069=$L1068,AA1068+G1069^2,G1069^2)</f>
        <v>15192288</v>
      </c>
      <c r="AB1069" s="1" t="n">
        <f aca="false">IF($L1069=$L1068,AB1068+H1069^2,H1069^2)</f>
        <v>6948541</v>
      </c>
      <c r="AC1069" s="1" t="str">
        <f aca="false">IF($M1070=1,SQRT(((X1069)/($M1069))-S1069^2),"")</f>
        <v/>
      </c>
      <c r="AD1069" s="1" t="str">
        <f aca="false">IF($M1070=1,SQRT(((Y1069)/($M1069))-T1069^2),"")</f>
        <v/>
      </c>
      <c r="AE1069" s="1" t="str">
        <f aca="false">IF($M1070=1,SQRT(((Z1069)/($M1069))-U1069^2),"")</f>
        <v/>
      </c>
      <c r="AF1069" s="1" t="str">
        <f aca="false">IF($M1070=1,SQRT(((AA1069)/($M1069))-V1069^2),"")</f>
        <v/>
      </c>
      <c r="AG1069" s="1" t="str">
        <f aca="false">IF($M1070=1,SQRT(((AB1069)/($M1069))-W1069^2),"")</f>
        <v/>
      </c>
    </row>
    <row r="1070" customFormat="false" ht="12.8" hidden="false" customHeight="false" outlineLevel="0" collapsed="false">
      <c r="A1070" s="0" t="n">
        <v>2.19734597206</v>
      </c>
      <c r="B1070" s="0" t="n">
        <v>1577122837.25</v>
      </c>
      <c r="C1070" s="0" t="n">
        <f aca="false">B1070-1577122810.47</f>
        <v>26.7799999713898</v>
      </c>
      <c r="D1070" s="0" t="n">
        <v>457</v>
      </c>
      <c r="E1070" s="0" t="n">
        <v>877</v>
      </c>
      <c r="F1070" s="0" t="n">
        <v>624</v>
      </c>
      <c r="G1070" s="0" t="n">
        <v>482</v>
      </c>
      <c r="H1070" s="0" t="n">
        <v>319</v>
      </c>
      <c r="I1070" s="0" t="n">
        <f aca="false">(D1070+E1070+F1070+G1070+H1070)/5</f>
        <v>551.8</v>
      </c>
      <c r="J1070" s="0" t="n">
        <f aca="false">I1070-577.6</f>
        <v>-25.8000000000001</v>
      </c>
      <c r="K1070" s="0" t="n">
        <f aca="false">(I1070-I1069)/(A1070-A1069)</f>
        <v>-48.2209218077966</v>
      </c>
      <c r="L1070" s="0" t="str">
        <f aca="false">IF(G1070&gt;590,"RELAX",IF(G1070&lt;500,"FIST","TRANSITION"))</f>
        <v>FIST</v>
      </c>
      <c r="M1070" s="1" t="n">
        <f aca="false">IF(L1070=L1069,M1069+1,1)</f>
        <v>69</v>
      </c>
      <c r="N1070" s="1" t="n">
        <f aca="false">IF($L1070=$L1069,N1069+D1070,D1070)</f>
        <v>31601</v>
      </c>
      <c r="O1070" s="1" t="n">
        <f aca="false">IF($L1070=$L1069,O1069+E1070,E1070)</f>
        <v>60059</v>
      </c>
      <c r="P1070" s="1" t="n">
        <f aca="false">IF($L1070=$L1069,P1069+F1070,F1070)</f>
        <v>42344</v>
      </c>
      <c r="Q1070" s="1" t="n">
        <f aca="false">IF($L1070=$L1069,Q1069+G1070,G1070)</f>
        <v>32620</v>
      </c>
      <c r="R1070" s="1" t="n">
        <f aca="false">IF($L1070=$L1069,R1069+H1070,H1070)</f>
        <v>22056</v>
      </c>
      <c r="S1070" s="1" t="str">
        <f aca="false">IF($M1071=1,N1070/$M1070,"")</f>
        <v/>
      </c>
      <c r="T1070" s="1" t="str">
        <f aca="false">IF($M1071=1,O1070/$M1070,"")</f>
        <v/>
      </c>
      <c r="U1070" s="1" t="str">
        <f aca="false">IF($M1071=1,P1070/$M1070,"")</f>
        <v/>
      </c>
      <c r="V1070" s="1" t="str">
        <f aca="false">IF($M1071=1,Q1070/$M1070,"")</f>
        <v/>
      </c>
      <c r="W1070" s="1" t="str">
        <f aca="false">IF($M1071=1,R1070/$M1070,"")</f>
        <v/>
      </c>
      <c r="X1070" s="1" t="n">
        <f aca="false">IF($L1070=$L1069,X1069+D1070^2,D1070^2)</f>
        <v>14472903</v>
      </c>
      <c r="Y1070" s="1" t="n">
        <f aca="false">IF($L1070=$L1069,Y1069+E1070^2,E1070^2)</f>
        <v>52277529</v>
      </c>
      <c r="Z1070" s="1" t="n">
        <f aca="false">IF($L1070=$L1069,Z1069+F1070^2,F1070^2)</f>
        <v>25987860</v>
      </c>
      <c r="AA1070" s="1" t="n">
        <f aca="false">IF($L1070=$L1069,AA1069+G1070^2,G1070^2)</f>
        <v>15424612</v>
      </c>
      <c r="AB1070" s="1" t="n">
        <f aca="false">IF($L1070=$L1069,AB1069+H1070^2,H1070^2)</f>
        <v>7050302</v>
      </c>
      <c r="AC1070" s="1" t="str">
        <f aca="false">IF($M1071=1,SQRT(((X1070)/($M1070))-S1070^2),"")</f>
        <v/>
      </c>
      <c r="AD1070" s="1" t="str">
        <f aca="false">IF($M1071=1,SQRT(((Y1070)/($M1070))-T1070^2),"")</f>
        <v/>
      </c>
      <c r="AE1070" s="1" t="str">
        <f aca="false">IF($M1071=1,SQRT(((Z1070)/($M1070))-U1070^2),"")</f>
        <v/>
      </c>
      <c r="AF1070" s="1" t="str">
        <f aca="false">IF($M1071=1,SQRT(((AA1070)/($M1070))-V1070^2),"")</f>
        <v/>
      </c>
      <c r="AG1070" s="1" t="str">
        <f aca="false">IF($M1071=1,SQRT(((AB1070)/($M1070))-W1070^2),"")</f>
        <v/>
      </c>
    </row>
    <row r="1071" customFormat="false" ht="12.8" hidden="false" customHeight="false" outlineLevel="0" collapsed="false">
      <c r="A1071" s="0" t="n">
        <v>2.22190690041</v>
      </c>
      <c r="B1071" s="0" t="n">
        <v>1577122837.27</v>
      </c>
      <c r="C1071" s="0" t="n">
        <f aca="false">B1071-1577122810.47</f>
        <v>26.7999999523163</v>
      </c>
      <c r="D1071" s="0" t="n">
        <v>456</v>
      </c>
      <c r="E1071" s="0" t="n">
        <v>877</v>
      </c>
      <c r="F1071" s="0" t="n">
        <v>623</v>
      </c>
      <c r="G1071" s="0" t="n">
        <v>476</v>
      </c>
      <c r="H1071" s="0" t="n">
        <v>320</v>
      </c>
      <c r="I1071" s="0" t="n">
        <f aca="false">(D1071+E1071+F1071+G1071+H1071)/5</f>
        <v>550.4</v>
      </c>
      <c r="J1071" s="0" t="n">
        <f aca="false">I1071-577.6</f>
        <v>-27.2</v>
      </c>
      <c r="K1071" s="0" t="n">
        <f aca="false">(I1071-I1070)/(A1071-A1070)</f>
        <v>-57.0011027290819</v>
      </c>
      <c r="L1071" s="0" t="str">
        <f aca="false">IF(G1071&gt;590,"RELAX",IF(G1071&lt;500,"FIST","TRANSITION"))</f>
        <v>FIST</v>
      </c>
      <c r="M1071" s="1" t="n">
        <f aca="false">IF(L1071=L1070,M1070+1,1)</f>
        <v>70</v>
      </c>
      <c r="N1071" s="1" t="n">
        <f aca="false">IF($L1071=$L1070,N1070+D1071,D1071)</f>
        <v>32057</v>
      </c>
      <c r="O1071" s="1" t="n">
        <f aca="false">IF($L1071=$L1070,O1070+E1071,E1071)</f>
        <v>60936</v>
      </c>
      <c r="P1071" s="1" t="n">
        <f aca="false">IF($L1071=$L1070,P1070+F1071,F1071)</f>
        <v>42967</v>
      </c>
      <c r="Q1071" s="1" t="n">
        <f aca="false">IF($L1071=$L1070,Q1070+G1071,G1071)</f>
        <v>33096</v>
      </c>
      <c r="R1071" s="1" t="n">
        <f aca="false">IF($L1071=$L1070,R1070+H1071,H1071)</f>
        <v>22376</v>
      </c>
      <c r="S1071" s="1" t="str">
        <f aca="false">IF($M1072=1,N1071/$M1071,"")</f>
        <v/>
      </c>
      <c r="T1071" s="1" t="str">
        <f aca="false">IF($M1072=1,O1071/$M1071,"")</f>
        <v/>
      </c>
      <c r="U1071" s="1" t="str">
        <f aca="false">IF($M1072=1,P1071/$M1071,"")</f>
        <v/>
      </c>
      <c r="V1071" s="1" t="str">
        <f aca="false">IF($M1072=1,Q1071/$M1071,"")</f>
        <v/>
      </c>
      <c r="W1071" s="1" t="str">
        <f aca="false">IF($M1072=1,R1071/$M1071,"")</f>
        <v/>
      </c>
      <c r="X1071" s="1" t="n">
        <f aca="false">IF($L1071=$L1070,X1070+D1071^2,D1071^2)</f>
        <v>14680839</v>
      </c>
      <c r="Y1071" s="1" t="n">
        <f aca="false">IF($L1071=$L1070,Y1070+E1071^2,E1071^2)</f>
        <v>53046658</v>
      </c>
      <c r="Z1071" s="1" t="n">
        <f aca="false">IF($L1071=$L1070,Z1070+F1071^2,F1071^2)</f>
        <v>26375989</v>
      </c>
      <c r="AA1071" s="1" t="n">
        <f aca="false">IF($L1071=$L1070,AA1070+G1071^2,G1071^2)</f>
        <v>15651188</v>
      </c>
      <c r="AB1071" s="1" t="n">
        <f aca="false">IF($L1071=$L1070,AB1070+H1071^2,H1071^2)</f>
        <v>7152702</v>
      </c>
      <c r="AC1071" s="1" t="str">
        <f aca="false">IF($M1072=1,SQRT(((X1071)/($M1071))-S1071^2),"")</f>
        <v/>
      </c>
      <c r="AD1071" s="1" t="str">
        <f aca="false">IF($M1072=1,SQRT(((Y1071)/($M1071))-T1071^2),"")</f>
        <v/>
      </c>
      <c r="AE1071" s="1" t="str">
        <f aca="false">IF($M1072=1,SQRT(((Z1071)/($M1071))-U1071^2),"")</f>
        <v/>
      </c>
      <c r="AF1071" s="1" t="str">
        <f aca="false">IF($M1072=1,SQRT(((AA1071)/($M1071))-V1071^2),"")</f>
        <v/>
      </c>
      <c r="AG1071" s="1" t="str">
        <f aca="false">IF($M1072=1,SQRT(((AB1071)/($M1071))-W1071^2),"")</f>
        <v/>
      </c>
    </row>
    <row r="1072" customFormat="false" ht="12.8" hidden="false" customHeight="false" outlineLevel="0" collapsed="false">
      <c r="A1072" s="0" t="n">
        <v>2.24217796326</v>
      </c>
      <c r="B1072" s="0" t="n">
        <v>1577122837.29</v>
      </c>
      <c r="C1072" s="0" t="n">
        <f aca="false">B1072-1577122810.47</f>
        <v>26.8199999332428</v>
      </c>
      <c r="D1072" s="0" t="n">
        <v>456</v>
      </c>
      <c r="E1072" s="0" t="n">
        <v>878</v>
      </c>
      <c r="F1072" s="0" t="n">
        <v>624</v>
      </c>
      <c r="G1072" s="0" t="n">
        <v>472</v>
      </c>
      <c r="H1072" s="0" t="n">
        <v>320</v>
      </c>
      <c r="I1072" s="0" t="n">
        <f aca="false">(D1072+E1072+F1072+G1072+H1072)/5</f>
        <v>550</v>
      </c>
      <c r="J1072" s="0" t="n">
        <f aca="false">I1072-577.6</f>
        <v>-27.6</v>
      </c>
      <c r="K1072" s="0" t="n">
        <f aca="false">(I1072-I1071)/(A1072-A1071)</f>
        <v>-19.7325617783271</v>
      </c>
      <c r="L1072" s="0" t="str">
        <f aca="false">IF(G1072&gt;590,"RELAX",IF(G1072&lt;500,"FIST","TRANSITION"))</f>
        <v>FIST</v>
      </c>
      <c r="M1072" s="1" t="n">
        <f aca="false">IF(L1072=L1071,M1071+1,1)</f>
        <v>71</v>
      </c>
      <c r="N1072" s="1" t="n">
        <f aca="false">IF($L1072=$L1071,N1071+D1072,D1072)</f>
        <v>32513</v>
      </c>
      <c r="O1072" s="1" t="n">
        <f aca="false">IF($L1072=$L1071,O1071+E1072,E1072)</f>
        <v>61814</v>
      </c>
      <c r="P1072" s="1" t="n">
        <f aca="false">IF($L1072=$L1071,P1071+F1072,F1072)</f>
        <v>43591</v>
      </c>
      <c r="Q1072" s="1" t="n">
        <f aca="false">IF($L1072=$L1071,Q1071+G1072,G1072)</f>
        <v>33568</v>
      </c>
      <c r="R1072" s="1" t="n">
        <f aca="false">IF($L1072=$L1071,R1071+H1072,H1072)</f>
        <v>22696</v>
      </c>
      <c r="S1072" s="1" t="str">
        <f aca="false">IF($M1073=1,N1072/$M1072,"")</f>
        <v/>
      </c>
      <c r="T1072" s="1" t="str">
        <f aca="false">IF($M1073=1,O1072/$M1072,"")</f>
        <v/>
      </c>
      <c r="U1072" s="1" t="str">
        <f aca="false">IF($M1073=1,P1072/$M1072,"")</f>
        <v/>
      </c>
      <c r="V1072" s="1" t="str">
        <f aca="false">IF($M1073=1,Q1072/$M1072,"")</f>
        <v/>
      </c>
      <c r="W1072" s="1" t="str">
        <f aca="false">IF($M1073=1,R1072/$M1072,"")</f>
        <v/>
      </c>
      <c r="X1072" s="1" t="n">
        <f aca="false">IF($L1072=$L1071,X1071+D1072^2,D1072^2)</f>
        <v>14888775</v>
      </c>
      <c r="Y1072" s="1" t="n">
        <f aca="false">IF($L1072=$L1071,Y1071+E1072^2,E1072^2)</f>
        <v>53817542</v>
      </c>
      <c r="Z1072" s="1" t="n">
        <f aca="false">IF($L1072=$L1071,Z1071+F1072^2,F1072^2)</f>
        <v>26765365</v>
      </c>
      <c r="AA1072" s="1" t="n">
        <f aca="false">IF($L1072=$L1071,AA1071+G1072^2,G1072^2)</f>
        <v>15873972</v>
      </c>
      <c r="AB1072" s="1" t="n">
        <f aca="false">IF($L1072=$L1071,AB1071+H1072^2,H1072^2)</f>
        <v>7255102</v>
      </c>
      <c r="AC1072" s="1" t="str">
        <f aca="false">IF($M1073=1,SQRT(((X1072)/($M1072))-S1072^2),"")</f>
        <v/>
      </c>
      <c r="AD1072" s="1" t="str">
        <f aca="false">IF($M1073=1,SQRT(((Y1072)/($M1072))-T1072^2),"")</f>
        <v/>
      </c>
      <c r="AE1072" s="1" t="str">
        <f aca="false">IF($M1073=1,SQRT(((Z1072)/($M1072))-U1072^2),"")</f>
        <v/>
      </c>
      <c r="AF1072" s="1" t="str">
        <f aca="false">IF($M1073=1,SQRT(((AA1072)/($M1072))-V1072^2),"")</f>
        <v/>
      </c>
      <c r="AG1072" s="1" t="str">
        <f aca="false">IF($M1073=1,SQRT(((AB1072)/($M1072))-W1072^2),"")</f>
        <v/>
      </c>
    </row>
    <row r="1073" customFormat="false" ht="12.8" hidden="false" customHeight="false" outlineLevel="0" collapsed="false">
      <c r="A1073" s="0" t="n">
        <v>2.26704907417</v>
      </c>
      <c r="B1073" s="0" t="n">
        <v>1577122837.32</v>
      </c>
      <c r="C1073" s="0" t="n">
        <f aca="false">B1073-1577122810.47</f>
        <v>26.8499999046326</v>
      </c>
      <c r="D1073" s="0" t="n">
        <v>457</v>
      </c>
      <c r="E1073" s="0" t="n">
        <v>878</v>
      </c>
      <c r="F1073" s="0" t="n">
        <v>625</v>
      </c>
      <c r="G1073" s="0" t="n">
        <v>472</v>
      </c>
      <c r="H1073" s="0" t="n">
        <v>321</v>
      </c>
      <c r="I1073" s="0" t="n">
        <f aca="false">(D1073+E1073+F1073+G1073+H1073)/5</f>
        <v>550.6</v>
      </c>
      <c r="J1073" s="0" t="n">
        <f aca="false">I1073-577.6</f>
        <v>-27</v>
      </c>
      <c r="K1073" s="0" t="n">
        <f aca="false">(I1073-I1072)/(A1073-A1072)</f>
        <v>24.1243747483262</v>
      </c>
      <c r="L1073" s="0" t="str">
        <f aca="false">IF(G1073&gt;590,"RELAX",IF(G1073&lt;500,"FIST","TRANSITION"))</f>
        <v>FIST</v>
      </c>
      <c r="M1073" s="1" t="n">
        <f aca="false">IF(L1073=L1072,M1072+1,1)</f>
        <v>72</v>
      </c>
      <c r="N1073" s="1" t="n">
        <f aca="false">IF($L1073=$L1072,N1072+D1073,D1073)</f>
        <v>32970</v>
      </c>
      <c r="O1073" s="1" t="n">
        <f aca="false">IF($L1073=$L1072,O1072+E1073,E1073)</f>
        <v>62692</v>
      </c>
      <c r="P1073" s="1" t="n">
        <f aca="false">IF($L1073=$L1072,P1072+F1073,F1073)</f>
        <v>44216</v>
      </c>
      <c r="Q1073" s="1" t="n">
        <f aca="false">IF($L1073=$L1072,Q1072+G1073,G1073)</f>
        <v>34040</v>
      </c>
      <c r="R1073" s="1" t="n">
        <f aca="false">IF($L1073=$L1072,R1072+H1073,H1073)</f>
        <v>23017</v>
      </c>
      <c r="S1073" s="1" t="str">
        <f aca="false">IF($M1074=1,N1073/$M1073,"")</f>
        <v/>
      </c>
      <c r="T1073" s="1" t="str">
        <f aca="false">IF($M1074=1,O1073/$M1073,"")</f>
        <v/>
      </c>
      <c r="U1073" s="1" t="str">
        <f aca="false">IF($M1074=1,P1073/$M1073,"")</f>
        <v/>
      </c>
      <c r="V1073" s="1" t="str">
        <f aca="false">IF($M1074=1,Q1073/$M1073,"")</f>
        <v/>
      </c>
      <c r="W1073" s="1" t="str">
        <f aca="false">IF($M1074=1,R1073/$M1073,"")</f>
        <v/>
      </c>
      <c r="X1073" s="1" t="n">
        <f aca="false">IF($L1073=$L1072,X1072+D1073^2,D1073^2)</f>
        <v>15097624</v>
      </c>
      <c r="Y1073" s="1" t="n">
        <f aca="false">IF($L1073=$L1072,Y1072+E1073^2,E1073^2)</f>
        <v>54588426</v>
      </c>
      <c r="Z1073" s="1" t="n">
        <f aca="false">IF($L1073=$L1072,Z1072+F1073^2,F1073^2)</f>
        <v>27155990</v>
      </c>
      <c r="AA1073" s="1" t="n">
        <f aca="false">IF($L1073=$L1072,AA1072+G1073^2,G1073^2)</f>
        <v>16096756</v>
      </c>
      <c r="AB1073" s="1" t="n">
        <f aca="false">IF($L1073=$L1072,AB1072+H1073^2,H1073^2)</f>
        <v>7358143</v>
      </c>
      <c r="AC1073" s="1" t="str">
        <f aca="false">IF($M1074=1,SQRT(((X1073)/($M1073))-S1073^2),"")</f>
        <v/>
      </c>
      <c r="AD1073" s="1" t="str">
        <f aca="false">IF($M1074=1,SQRT(((Y1073)/($M1073))-T1073^2),"")</f>
        <v/>
      </c>
      <c r="AE1073" s="1" t="str">
        <f aca="false">IF($M1074=1,SQRT(((Z1073)/($M1073))-U1073^2),"")</f>
        <v/>
      </c>
      <c r="AF1073" s="1" t="str">
        <f aca="false">IF($M1074=1,SQRT(((AA1073)/($M1073))-V1073^2),"")</f>
        <v/>
      </c>
      <c r="AG1073" s="1" t="str">
        <f aca="false">IF($M1074=1,SQRT(((AB1073)/($M1073))-W1073^2),"")</f>
        <v/>
      </c>
    </row>
    <row r="1074" customFormat="false" ht="12.8" hidden="false" customHeight="false" outlineLevel="0" collapsed="false">
      <c r="A1074" s="0" t="n">
        <v>2.29136991501</v>
      </c>
      <c r="B1074" s="0" t="n">
        <v>1577122837.34</v>
      </c>
      <c r="C1074" s="0" t="n">
        <f aca="false">B1074-1577122810.47</f>
        <v>26.8699998855591</v>
      </c>
      <c r="D1074" s="0" t="n">
        <v>456</v>
      </c>
      <c r="E1074" s="0" t="n">
        <v>878</v>
      </c>
      <c r="F1074" s="0" t="n">
        <v>624</v>
      </c>
      <c r="G1074" s="0" t="n">
        <v>475</v>
      </c>
      <c r="H1074" s="0" t="n">
        <v>320</v>
      </c>
      <c r="I1074" s="0" t="n">
        <f aca="false">(D1074+E1074+F1074+G1074+H1074)/5</f>
        <v>550.6</v>
      </c>
      <c r="J1074" s="0" t="n">
        <f aca="false">I1074-577.6</f>
        <v>-27</v>
      </c>
      <c r="K1074" s="0" t="n">
        <f aca="false">(I1074-I1073)/(A1074-A1073)</f>
        <v>0</v>
      </c>
      <c r="L1074" s="0" t="str">
        <f aca="false">IF(G1074&gt;590,"RELAX",IF(G1074&lt;500,"FIST","TRANSITION"))</f>
        <v>FIST</v>
      </c>
      <c r="M1074" s="1" t="n">
        <f aca="false">IF(L1074=L1073,M1073+1,1)</f>
        <v>73</v>
      </c>
      <c r="N1074" s="1" t="n">
        <f aca="false">IF($L1074=$L1073,N1073+D1074,D1074)</f>
        <v>33426</v>
      </c>
      <c r="O1074" s="1" t="n">
        <f aca="false">IF($L1074=$L1073,O1073+E1074,E1074)</f>
        <v>63570</v>
      </c>
      <c r="P1074" s="1" t="n">
        <f aca="false">IF($L1074=$L1073,P1073+F1074,F1074)</f>
        <v>44840</v>
      </c>
      <c r="Q1074" s="1" t="n">
        <f aca="false">IF($L1074=$L1073,Q1073+G1074,G1074)</f>
        <v>34515</v>
      </c>
      <c r="R1074" s="1" t="n">
        <f aca="false">IF($L1074=$L1073,R1073+H1074,H1074)</f>
        <v>23337</v>
      </c>
      <c r="S1074" s="1" t="str">
        <f aca="false">IF($M1075=1,N1074/$M1074,"")</f>
        <v/>
      </c>
      <c r="T1074" s="1" t="str">
        <f aca="false">IF($M1075=1,O1074/$M1074,"")</f>
        <v/>
      </c>
      <c r="U1074" s="1" t="str">
        <f aca="false">IF($M1075=1,P1074/$M1074,"")</f>
        <v/>
      </c>
      <c r="V1074" s="1" t="str">
        <f aca="false">IF($M1075=1,Q1074/$M1074,"")</f>
        <v/>
      </c>
      <c r="W1074" s="1" t="str">
        <f aca="false">IF($M1075=1,R1074/$M1074,"")</f>
        <v/>
      </c>
      <c r="X1074" s="1" t="n">
        <f aca="false">IF($L1074=$L1073,X1073+D1074^2,D1074^2)</f>
        <v>15305560</v>
      </c>
      <c r="Y1074" s="1" t="n">
        <f aca="false">IF($L1074=$L1073,Y1073+E1074^2,E1074^2)</f>
        <v>55359310</v>
      </c>
      <c r="Z1074" s="1" t="n">
        <f aca="false">IF($L1074=$L1073,Z1073+F1074^2,F1074^2)</f>
        <v>27545366</v>
      </c>
      <c r="AA1074" s="1" t="n">
        <f aca="false">IF($L1074=$L1073,AA1073+G1074^2,G1074^2)</f>
        <v>16322381</v>
      </c>
      <c r="AB1074" s="1" t="n">
        <f aca="false">IF($L1074=$L1073,AB1073+H1074^2,H1074^2)</f>
        <v>7460543</v>
      </c>
      <c r="AC1074" s="1" t="str">
        <f aca="false">IF($M1075=1,SQRT(((X1074)/($M1074))-S1074^2),"")</f>
        <v/>
      </c>
      <c r="AD1074" s="1" t="str">
        <f aca="false">IF($M1075=1,SQRT(((Y1074)/($M1074))-T1074^2),"")</f>
        <v/>
      </c>
      <c r="AE1074" s="1" t="str">
        <f aca="false">IF($M1075=1,SQRT(((Z1074)/($M1074))-U1074^2),"")</f>
        <v/>
      </c>
      <c r="AF1074" s="1" t="str">
        <f aca="false">IF($M1075=1,SQRT(((AA1074)/($M1074))-V1074^2),"")</f>
        <v/>
      </c>
      <c r="AG1074" s="1" t="str">
        <f aca="false">IF($M1075=1,SQRT(((AB1074)/($M1074))-W1074^2),"")</f>
        <v/>
      </c>
    </row>
    <row r="1075" customFormat="false" ht="12.8" hidden="false" customHeight="false" outlineLevel="0" collapsed="false">
      <c r="A1075" s="0" t="n">
        <v>2.31207299232</v>
      </c>
      <c r="B1075" s="0" t="n">
        <v>1577122837.36</v>
      </c>
      <c r="C1075" s="0" t="n">
        <f aca="false">B1075-1577122810.47</f>
        <v>26.8899998664856</v>
      </c>
      <c r="D1075" s="0" t="n">
        <v>456</v>
      </c>
      <c r="E1075" s="0" t="n">
        <v>877</v>
      </c>
      <c r="F1075" s="0" t="n">
        <v>626</v>
      </c>
      <c r="G1075" s="0" t="n">
        <v>475</v>
      </c>
      <c r="H1075" s="0" t="n">
        <v>320</v>
      </c>
      <c r="I1075" s="0" t="n">
        <f aca="false">(D1075+E1075+F1075+G1075+H1075)/5</f>
        <v>550.8</v>
      </c>
      <c r="J1075" s="0" t="n">
        <f aca="false">I1075-577.6</f>
        <v>-26.8000000000001</v>
      </c>
      <c r="K1075" s="0" t="n">
        <f aca="false">(I1075-I1074)/(A1075-A1074)</f>
        <v>9.66039961138167</v>
      </c>
      <c r="L1075" s="0" t="str">
        <f aca="false">IF(G1075&gt;590,"RELAX",IF(G1075&lt;500,"FIST","TRANSITION"))</f>
        <v>FIST</v>
      </c>
      <c r="M1075" s="1" t="n">
        <f aca="false">IF(L1075=L1074,M1074+1,1)</f>
        <v>74</v>
      </c>
      <c r="N1075" s="1" t="n">
        <f aca="false">IF($L1075=$L1074,N1074+D1075,D1075)</f>
        <v>33882</v>
      </c>
      <c r="O1075" s="1" t="n">
        <f aca="false">IF($L1075=$L1074,O1074+E1075,E1075)</f>
        <v>64447</v>
      </c>
      <c r="P1075" s="1" t="n">
        <f aca="false">IF($L1075=$L1074,P1074+F1075,F1075)</f>
        <v>45466</v>
      </c>
      <c r="Q1075" s="1" t="n">
        <f aca="false">IF($L1075=$L1074,Q1074+G1075,G1075)</f>
        <v>34990</v>
      </c>
      <c r="R1075" s="1" t="n">
        <f aca="false">IF($L1075=$L1074,R1074+H1075,H1075)</f>
        <v>23657</v>
      </c>
      <c r="S1075" s="1" t="str">
        <f aca="false">IF($M1076=1,N1075/$M1075,"")</f>
        <v/>
      </c>
      <c r="T1075" s="1" t="str">
        <f aca="false">IF($M1076=1,O1075/$M1075,"")</f>
        <v/>
      </c>
      <c r="U1075" s="1" t="str">
        <f aca="false">IF($M1076=1,P1075/$M1075,"")</f>
        <v/>
      </c>
      <c r="V1075" s="1" t="str">
        <f aca="false">IF($M1076=1,Q1075/$M1075,"")</f>
        <v/>
      </c>
      <c r="W1075" s="1" t="str">
        <f aca="false">IF($M1076=1,R1075/$M1075,"")</f>
        <v/>
      </c>
      <c r="X1075" s="1" t="n">
        <f aca="false">IF($L1075=$L1074,X1074+D1075^2,D1075^2)</f>
        <v>15513496</v>
      </c>
      <c r="Y1075" s="1" t="n">
        <f aca="false">IF($L1075=$L1074,Y1074+E1075^2,E1075^2)</f>
        <v>56128439</v>
      </c>
      <c r="Z1075" s="1" t="n">
        <f aca="false">IF($L1075=$L1074,Z1074+F1075^2,F1075^2)</f>
        <v>27937242</v>
      </c>
      <c r="AA1075" s="1" t="n">
        <f aca="false">IF($L1075=$L1074,AA1074+G1075^2,G1075^2)</f>
        <v>16548006</v>
      </c>
      <c r="AB1075" s="1" t="n">
        <f aca="false">IF($L1075=$L1074,AB1074+H1075^2,H1075^2)</f>
        <v>7562943</v>
      </c>
      <c r="AC1075" s="1" t="str">
        <f aca="false">IF($M1076=1,SQRT(((X1075)/($M1075))-S1075^2),"")</f>
        <v/>
      </c>
      <c r="AD1075" s="1" t="str">
        <f aca="false">IF($M1076=1,SQRT(((Y1075)/($M1075))-T1075^2),"")</f>
        <v/>
      </c>
      <c r="AE1075" s="1" t="str">
        <f aca="false">IF($M1076=1,SQRT(((Z1075)/($M1075))-U1075^2),"")</f>
        <v/>
      </c>
      <c r="AF1075" s="1" t="str">
        <f aca="false">IF($M1076=1,SQRT(((AA1075)/($M1075))-V1075^2),"")</f>
        <v/>
      </c>
      <c r="AG1075" s="1" t="str">
        <f aca="false">IF($M1076=1,SQRT(((AB1075)/($M1075))-W1075^2),"")</f>
        <v/>
      </c>
    </row>
    <row r="1076" customFormat="false" ht="12.8" hidden="false" customHeight="false" outlineLevel="0" collapsed="false">
      <c r="A1076" s="0" t="n">
        <v>2.33649492264</v>
      </c>
      <c r="B1076" s="0" t="n">
        <v>1577122837.39</v>
      </c>
      <c r="C1076" s="0" t="n">
        <f aca="false">B1076-1577122810.47</f>
        <v>26.9200000762939</v>
      </c>
      <c r="D1076" s="0" t="n">
        <v>455</v>
      </c>
      <c r="E1076" s="0" t="n">
        <v>877</v>
      </c>
      <c r="F1076" s="0" t="n">
        <v>626</v>
      </c>
      <c r="G1076" s="0" t="n">
        <v>478</v>
      </c>
      <c r="H1076" s="0" t="n">
        <v>319</v>
      </c>
      <c r="I1076" s="0" t="n">
        <f aca="false">(D1076+E1076+F1076+G1076+H1076)/5</f>
        <v>551</v>
      </c>
      <c r="J1076" s="0" t="n">
        <f aca="false">I1076-577.6</f>
        <v>-26.6</v>
      </c>
      <c r="K1076" s="0" t="n">
        <f aca="false">(I1076-I1075)/(A1076-A1075)</f>
        <v>8.18936084819875</v>
      </c>
      <c r="L1076" s="0" t="str">
        <f aca="false">IF(G1076&gt;590,"RELAX",IF(G1076&lt;500,"FIST","TRANSITION"))</f>
        <v>FIST</v>
      </c>
      <c r="M1076" s="1" t="n">
        <f aca="false">IF(L1076=L1075,M1075+1,1)</f>
        <v>75</v>
      </c>
      <c r="N1076" s="1" t="n">
        <f aca="false">IF($L1076=$L1075,N1075+D1076,D1076)</f>
        <v>34337</v>
      </c>
      <c r="O1076" s="1" t="n">
        <f aca="false">IF($L1076=$L1075,O1075+E1076,E1076)</f>
        <v>65324</v>
      </c>
      <c r="P1076" s="1" t="n">
        <f aca="false">IF($L1076=$L1075,P1075+F1076,F1076)</f>
        <v>46092</v>
      </c>
      <c r="Q1076" s="1" t="n">
        <f aca="false">IF($L1076=$L1075,Q1075+G1076,G1076)</f>
        <v>35468</v>
      </c>
      <c r="R1076" s="1" t="n">
        <f aca="false">IF($L1076=$L1075,R1075+H1076,H1076)</f>
        <v>23976</v>
      </c>
      <c r="S1076" s="1" t="str">
        <f aca="false">IF($M1077=1,N1076/$M1076,"")</f>
        <v/>
      </c>
      <c r="T1076" s="1" t="str">
        <f aca="false">IF($M1077=1,O1076/$M1076,"")</f>
        <v/>
      </c>
      <c r="U1076" s="1" t="str">
        <f aca="false">IF($M1077=1,P1076/$M1076,"")</f>
        <v/>
      </c>
      <c r="V1076" s="1" t="str">
        <f aca="false">IF($M1077=1,Q1076/$M1076,"")</f>
        <v/>
      </c>
      <c r="W1076" s="1" t="str">
        <f aca="false">IF($M1077=1,R1076/$M1076,"")</f>
        <v/>
      </c>
      <c r="X1076" s="1" t="n">
        <f aca="false">IF($L1076=$L1075,X1075+D1076^2,D1076^2)</f>
        <v>15720521</v>
      </c>
      <c r="Y1076" s="1" t="n">
        <f aca="false">IF($L1076=$L1075,Y1075+E1076^2,E1076^2)</f>
        <v>56897568</v>
      </c>
      <c r="Z1076" s="1" t="n">
        <f aca="false">IF($L1076=$L1075,Z1075+F1076^2,F1076^2)</f>
        <v>28329118</v>
      </c>
      <c r="AA1076" s="1" t="n">
        <f aca="false">IF($L1076=$L1075,AA1075+G1076^2,G1076^2)</f>
        <v>16776490</v>
      </c>
      <c r="AB1076" s="1" t="n">
        <f aca="false">IF($L1076=$L1075,AB1075+H1076^2,H1076^2)</f>
        <v>7664704</v>
      </c>
      <c r="AC1076" s="1" t="str">
        <f aca="false">IF($M1077=1,SQRT(((X1076)/($M1076))-S1076^2),"")</f>
        <v/>
      </c>
      <c r="AD1076" s="1" t="str">
        <f aca="false">IF($M1077=1,SQRT(((Y1076)/($M1076))-T1076^2),"")</f>
        <v/>
      </c>
      <c r="AE1076" s="1" t="str">
        <f aca="false">IF($M1077=1,SQRT(((Z1076)/($M1076))-U1076^2),"")</f>
        <v/>
      </c>
      <c r="AF1076" s="1" t="str">
        <f aca="false">IF($M1077=1,SQRT(((AA1076)/($M1076))-V1076^2),"")</f>
        <v/>
      </c>
      <c r="AG1076" s="1" t="str">
        <f aca="false">IF($M1077=1,SQRT(((AB1076)/($M1076))-W1076^2),"")</f>
        <v/>
      </c>
    </row>
    <row r="1077" customFormat="false" ht="12.8" hidden="false" customHeight="false" outlineLevel="0" collapsed="false">
      <c r="A1077" s="0" t="n">
        <v>2.3570599556</v>
      </c>
      <c r="B1077" s="0" t="n">
        <v>1577122837.41</v>
      </c>
      <c r="C1077" s="0" t="n">
        <f aca="false">B1077-1577122810.47</f>
        <v>26.9400000572205</v>
      </c>
      <c r="D1077" s="0" t="n">
        <v>456</v>
      </c>
      <c r="E1077" s="0" t="n">
        <v>877</v>
      </c>
      <c r="F1077" s="0" t="n">
        <v>626</v>
      </c>
      <c r="G1077" s="0" t="n">
        <v>480</v>
      </c>
      <c r="H1077" s="0" t="n">
        <v>320</v>
      </c>
      <c r="I1077" s="0" t="n">
        <f aca="false">(D1077+E1077+F1077+G1077+H1077)/5</f>
        <v>551.8</v>
      </c>
      <c r="J1077" s="0" t="n">
        <f aca="false">I1077-577.6</f>
        <v>-25.8000000000001</v>
      </c>
      <c r="K1077" s="0" t="n">
        <f aca="false">(I1077-I1076)/(A1077-A1076)</f>
        <v>38.9009831180915</v>
      </c>
      <c r="L1077" s="0" t="str">
        <f aca="false">IF(G1077&gt;590,"RELAX",IF(G1077&lt;500,"FIST","TRANSITION"))</f>
        <v>FIST</v>
      </c>
      <c r="M1077" s="1" t="n">
        <f aca="false">IF(L1077=L1076,M1076+1,1)</f>
        <v>76</v>
      </c>
      <c r="N1077" s="1" t="n">
        <f aca="false">IF($L1077=$L1076,N1076+D1077,D1077)</f>
        <v>34793</v>
      </c>
      <c r="O1077" s="1" t="n">
        <f aca="false">IF($L1077=$L1076,O1076+E1077,E1077)</f>
        <v>66201</v>
      </c>
      <c r="P1077" s="1" t="n">
        <f aca="false">IF($L1077=$L1076,P1076+F1077,F1077)</f>
        <v>46718</v>
      </c>
      <c r="Q1077" s="1" t="n">
        <f aca="false">IF($L1077=$L1076,Q1076+G1077,G1077)</f>
        <v>35948</v>
      </c>
      <c r="R1077" s="1" t="n">
        <f aca="false">IF($L1077=$L1076,R1076+H1077,H1077)</f>
        <v>24296</v>
      </c>
      <c r="S1077" s="1" t="str">
        <f aca="false">IF($M1078=1,N1077/$M1077,"")</f>
        <v/>
      </c>
      <c r="T1077" s="1" t="str">
        <f aca="false">IF($M1078=1,O1077/$M1077,"")</f>
        <v/>
      </c>
      <c r="U1077" s="1" t="str">
        <f aca="false">IF($M1078=1,P1077/$M1077,"")</f>
        <v/>
      </c>
      <c r="V1077" s="1" t="str">
        <f aca="false">IF($M1078=1,Q1077/$M1077,"")</f>
        <v/>
      </c>
      <c r="W1077" s="1" t="str">
        <f aca="false">IF($M1078=1,R1077/$M1077,"")</f>
        <v/>
      </c>
      <c r="X1077" s="1" t="n">
        <f aca="false">IF($L1077=$L1076,X1076+D1077^2,D1077^2)</f>
        <v>15928457</v>
      </c>
      <c r="Y1077" s="1" t="n">
        <f aca="false">IF($L1077=$L1076,Y1076+E1077^2,E1077^2)</f>
        <v>57666697</v>
      </c>
      <c r="Z1077" s="1" t="n">
        <f aca="false">IF($L1077=$L1076,Z1076+F1077^2,F1077^2)</f>
        <v>28720994</v>
      </c>
      <c r="AA1077" s="1" t="n">
        <f aca="false">IF($L1077=$L1076,AA1076+G1077^2,G1077^2)</f>
        <v>17006890</v>
      </c>
      <c r="AB1077" s="1" t="n">
        <f aca="false">IF($L1077=$L1076,AB1076+H1077^2,H1077^2)</f>
        <v>7767104</v>
      </c>
      <c r="AC1077" s="1" t="str">
        <f aca="false">IF($M1078=1,SQRT(((X1077)/($M1077))-S1077^2),"")</f>
        <v/>
      </c>
      <c r="AD1077" s="1" t="str">
        <f aca="false">IF($M1078=1,SQRT(((Y1077)/($M1077))-T1077^2),"")</f>
        <v/>
      </c>
      <c r="AE1077" s="1" t="str">
        <f aca="false">IF($M1078=1,SQRT(((Z1077)/($M1077))-U1077^2),"")</f>
        <v/>
      </c>
      <c r="AF1077" s="1" t="str">
        <f aca="false">IF($M1078=1,SQRT(((AA1077)/($M1077))-V1077^2),"")</f>
        <v/>
      </c>
      <c r="AG1077" s="1" t="str">
        <f aca="false">IF($M1078=1,SQRT(((AB1077)/($M1077))-W1077^2),"")</f>
        <v/>
      </c>
    </row>
    <row r="1078" customFormat="false" ht="12.8" hidden="false" customHeight="false" outlineLevel="0" collapsed="false">
      <c r="A1078" s="0" t="n">
        <v>2.38163399696</v>
      </c>
      <c r="B1078" s="0" t="n">
        <v>1577122837.43</v>
      </c>
      <c r="C1078" s="0" t="n">
        <f aca="false">B1078-1577122810.47</f>
        <v>26.960000038147</v>
      </c>
      <c r="D1078" s="0" t="n">
        <v>456</v>
      </c>
      <c r="E1078" s="0" t="n">
        <v>876</v>
      </c>
      <c r="F1078" s="0" t="n">
        <v>626</v>
      </c>
      <c r="G1078" s="0" t="n">
        <v>482</v>
      </c>
      <c r="H1078" s="0" t="n">
        <v>319</v>
      </c>
      <c r="I1078" s="0" t="n">
        <f aca="false">(D1078+E1078+F1078+G1078+H1078)/5</f>
        <v>551.8</v>
      </c>
      <c r="J1078" s="0" t="n">
        <f aca="false">I1078-577.6</f>
        <v>-25.8000000000001</v>
      </c>
      <c r="K1078" s="0" t="n">
        <f aca="false">(I1078-I1077)/(A1078-A1077)</f>
        <v>0</v>
      </c>
      <c r="L1078" s="0" t="str">
        <f aca="false">IF(G1078&gt;590,"RELAX",IF(G1078&lt;500,"FIST","TRANSITION"))</f>
        <v>FIST</v>
      </c>
      <c r="M1078" s="1" t="n">
        <f aca="false">IF(L1078=L1077,M1077+1,1)</f>
        <v>77</v>
      </c>
      <c r="N1078" s="1" t="n">
        <f aca="false">IF($L1078=$L1077,N1077+D1078,D1078)</f>
        <v>35249</v>
      </c>
      <c r="O1078" s="1" t="n">
        <f aca="false">IF($L1078=$L1077,O1077+E1078,E1078)</f>
        <v>67077</v>
      </c>
      <c r="P1078" s="1" t="n">
        <f aca="false">IF($L1078=$L1077,P1077+F1078,F1078)</f>
        <v>47344</v>
      </c>
      <c r="Q1078" s="1" t="n">
        <f aca="false">IF($L1078=$L1077,Q1077+G1078,G1078)</f>
        <v>36430</v>
      </c>
      <c r="R1078" s="1" t="n">
        <f aca="false">IF($L1078=$L1077,R1077+H1078,H1078)</f>
        <v>24615</v>
      </c>
      <c r="S1078" s="1" t="str">
        <f aca="false">IF($M1079=1,N1078/$M1078,"")</f>
        <v/>
      </c>
      <c r="T1078" s="1" t="str">
        <f aca="false">IF($M1079=1,O1078/$M1078,"")</f>
        <v/>
      </c>
      <c r="U1078" s="1" t="str">
        <f aca="false">IF($M1079=1,P1078/$M1078,"")</f>
        <v/>
      </c>
      <c r="V1078" s="1" t="str">
        <f aca="false">IF($M1079=1,Q1078/$M1078,"")</f>
        <v/>
      </c>
      <c r="W1078" s="1" t="str">
        <f aca="false">IF($M1079=1,R1078/$M1078,"")</f>
        <v/>
      </c>
      <c r="X1078" s="1" t="n">
        <f aca="false">IF($L1078=$L1077,X1077+D1078^2,D1078^2)</f>
        <v>16136393</v>
      </c>
      <c r="Y1078" s="1" t="n">
        <f aca="false">IF($L1078=$L1077,Y1077+E1078^2,E1078^2)</f>
        <v>58434073</v>
      </c>
      <c r="Z1078" s="1" t="n">
        <f aca="false">IF($L1078=$L1077,Z1077+F1078^2,F1078^2)</f>
        <v>29112870</v>
      </c>
      <c r="AA1078" s="1" t="n">
        <f aca="false">IF($L1078=$L1077,AA1077+G1078^2,G1078^2)</f>
        <v>17239214</v>
      </c>
      <c r="AB1078" s="1" t="n">
        <f aca="false">IF($L1078=$L1077,AB1077+H1078^2,H1078^2)</f>
        <v>7868865</v>
      </c>
      <c r="AC1078" s="1" t="str">
        <f aca="false">IF($M1079=1,SQRT(((X1078)/($M1078))-S1078^2),"")</f>
        <v/>
      </c>
      <c r="AD1078" s="1" t="str">
        <f aca="false">IF($M1079=1,SQRT(((Y1078)/($M1078))-T1078^2),"")</f>
        <v/>
      </c>
      <c r="AE1078" s="1" t="str">
        <f aca="false">IF($M1079=1,SQRT(((Z1078)/($M1078))-U1078^2),"")</f>
        <v/>
      </c>
      <c r="AF1078" s="1" t="str">
        <f aca="false">IF($M1079=1,SQRT(((AA1078)/($M1078))-V1078^2),"")</f>
        <v/>
      </c>
      <c r="AG1078" s="1" t="str">
        <f aca="false">IF($M1079=1,SQRT(((AB1078)/($M1078))-W1078^2),"")</f>
        <v/>
      </c>
    </row>
    <row r="1079" customFormat="false" ht="12.8" hidden="false" customHeight="false" outlineLevel="0" collapsed="false">
      <c r="A1079" s="0" t="n">
        <v>2.4061870575</v>
      </c>
      <c r="B1079" s="0" t="n">
        <v>1577122837.46</v>
      </c>
      <c r="C1079" s="0" t="n">
        <f aca="false">B1079-1577122810.47</f>
        <v>26.9900000095367</v>
      </c>
      <c r="D1079" s="0" t="n">
        <v>453</v>
      </c>
      <c r="E1079" s="0" t="n">
        <v>876</v>
      </c>
      <c r="F1079" s="0" t="n">
        <v>626</v>
      </c>
      <c r="G1079" s="0" t="n">
        <v>483</v>
      </c>
      <c r="H1079" s="0" t="n">
        <v>320</v>
      </c>
      <c r="I1079" s="0" t="n">
        <f aca="false">(D1079+E1079+F1079+G1079+H1079)/5</f>
        <v>551.6</v>
      </c>
      <c r="J1079" s="0" t="n">
        <f aca="false">I1079-577.6</f>
        <v>-26</v>
      </c>
      <c r="K1079" s="0" t="n">
        <f aca="false">(I1079-I1078)/(A1079-A1078)</f>
        <v>-8.1456240322507</v>
      </c>
      <c r="L1079" s="0" t="str">
        <f aca="false">IF(G1079&gt;590,"RELAX",IF(G1079&lt;500,"FIST","TRANSITION"))</f>
        <v>FIST</v>
      </c>
      <c r="M1079" s="1" t="n">
        <f aca="false">IF(L1079=L1078,M1078+1,1)</f>
        <v>78</v>
      </c>
      <c r="N1079" s="1" t="n">
        <f aca="false">IF($L1079=$L1078,N1078+D1079,D1079)</f>
        <v>35702</v>
      </c>
      <c r="O1079" s="1" t="n">
        <f aca="false">IF($L1079=$L1078,O1078+E1079,E1079)</f>
        <v>67953</v>
      </c>
      <c r="P1079" s="1" t="n">
        <f aca="false">IF($L1079=$L1078,P1078+F1079,F1079)</f>
        <v>47970</v>
      </c>
      <c r="Q1079" s="1" t="n">
        <f aca="false">IF($L1079=$L1078,Q1078+G1079,G1079)</f>
        <v>36913</v>
      </c>
      <c r="R1079" s="1" t="n">
        <f aca="false">IF($L1079=$L1078,R1078+H1079,H1079)</f>
        <v>24935</v>
      </c>
      <c r="S1079" s="1" t="str">
        <f aca="false">IF($M1080=1,N1079/$M1079,"")</f>
        <v/>
      </c>
      <c r="T1079" s="1" t="str">
        <f aca="false">IF($M1080=1,O1079/$M1079,"")</f>
        <v/>
      </c>
      <c r="U1079" s="1" t="str">
        <f aca="false">IF($M1080=1,P1079/$M1079,"")</f>
        <v/>
      </c>
      <c r="V1079" s="1" t="str">
        <f aca="false">IF($M1080=1,Q1079/$M1079,"")</f>
        <v/>
      </c>
      <c r="W1079" s="1" t="str">
        <f aca="false">IF($M1080=1,R1079/$M1079,"")</f>
        <v/>
      </c>
      <c r="X1079" s="1" t="n">
        <f aca="false">IF($L1079=$L1078,X1078+D1079^2,D1079^2)</f>
        <v>16341602</v>
      </c>
      <c r="Y1079" s="1" t="n">
        <f aca="false">IF($L1079=$L1078,Y1078+E1079^2,E1079^2)</f>
        <v>59201449</v>
      </c>
      <c r="Z1079" s="1" t="n">
        <f aca="false">IF($L1079=$L1078,Z1078+F1079^2,F1079^2)</f>
        <v>29504746</v>
      </c>
      <c r="AA1079" s="1" t="n">
        <f aca="false">IF($L1079=$L1078,AA1078+G1079^2,G1079^2)</f>
        <v>17472503</v>
      </c>
      <c r="AB1079" s="1" t="n">
        <f aca="false">IF($L1079=$L1078,AB1078+H1079^2,H1079^2)</f>
        <v>7971265</v>
      </c>
      <c r="AC1079" s="1" t="str">
        <f aca="false">IF($M1080=1,SQRT(((X1079)/($M1079))-S1079^2),"")</f>
        <v/>
      </c>
      <c r="AD1079" s="1" t="str">
        <f aca="false">IF($M1080=1,SQRT(((Y1079)/($M1079))-T1079^2),"")</f>
        <v/>
      </c>
      <c r="AE1079" s="1" t="str">
        <f aca="false">IF($M1080=1,SQRT(((Z1079)/($M1079))-U1079^2),"")</f>
        <v/>
      </c>
      <c r="AF1079" s="1" t="str">
        <f aca="false">IF($M1080=1,SQRT(((AA1079)/($M1079))-V1079^2),"")</f>
        <v/>
      </c>
      <c r="AG1079" s="1" t="str">
        <f aca="false">IF($M1080=1,SQRT(((AB1079)/($M1079))-W1079^2),"")</f>
        <v/>
      </c>
    </row>
    <row r="1080" customFormat="false" ht="12.8" hidden="false" customHeight="false" outlineLevel="0" collapsed="false">
      <c r="A1080" s="0" t="n">
        <v>2.42680287361</v>
      </c>
      <c r="B1080" s="0" t="n">
        <v>1577122837.48</v>
      </c>
      <c r="C1080" s="0" t="n">
        <f aca="false">B1080-1577122810.47</f>
        <v>27.0099999904633</v>
      </c>
      <c r="D1080" s="0" t="n">
        <v>456</v>
      </c>
      <c r="E1080" s="0" t="n">
        <v>876</v>
      </c>
      <c r="F1080" s="0" t="n">
        <v>626</v>
      </c>
      <c r="G1080" s="0" t="n">
        <v>485</v>
      </c>
      <c r="H1080" s="0" t="n">
        <v>320</v>
      </c>
      <c r="I1080" s="0" t="n">
        <f aca="false">(D1080+E1080+F1080+G1080+H1080)/5</f>
        <v>552.6</v>
      </c>
      <c r="J1080" s="0" t="n">
        <f aca="false">I1080-577.6</f>
        <v>-25</v>
      </c>
      <c r="K1080" s="0" t="n">
        <f aca="false">(I1080-I1079)/(A1080-A1079)</f>
        <v>48.5064474122343</v>
      </c>
      <c r="L1080" s="0" t="str">
        <f aca="false">IF(G1080&gt;590,"RELAX",IF(G1080&lt;500,"FIST","TRANSITION"))</f>
        <v>FIST</v>
      </c>
      <c r="M1080" s="1" t="n">
        <f aca="false">IF(L1080=L1079,M1079+1,1)</f>
        <v>79</v>
      </c>
      <c r="N1080" s="1" t="n">
        <f aca="false">IF($L1080=$L1079,N1079+D1080,D1080)</f>
        <v>36158</v>
      </c>
      <c r="O1080" s="1" t="n">
        <f aca="false">IF($L1080=$L1079,O1079+E1080,E1080)</f>
        <v>68829</v>
      </c>
      <c r="P1080" s="1" t="n">
        <f aca="false">IF($L1080=$L1079,P1079+F1080,F1080)</f>
        <v>48596</v>
      </c>
      <c r="Q1080" s="1" t="n">
        <f aca="false">IF($L1080=$L1079,Q1079+G1080,G1080)</f>
        <v>37398</v>
      </c>
      <c r="R1080" s="1" t="n">
        <f aca="false">IF($L1080=$L1079,R1079+H1080,H1080)</f>
        <v>25255</v>
      </c>
      <c r="S1080" s="1" t="str">
        <f aca="false">IF($M1081=1,N1080/$M1080,"")</f>
        <v/>
      </c>
      <c r="T1080" s="1" t="str">
        <f aca="false">IF($M1081=1,O1080/$M1080,"")</f>
        <v/>
      </c>
      <c r="U1080" s="1" t="str">
        <f aca="false">IF($M1081=1,P1080/$M1080,"")</f>
        <v/>
      </c>
      <c r="V1080" s="1" t="str">
        <f aca="false">IF($M1081=1,Q1080/$M1080,"")</f>
        <v/>
      </c>
      <c r="W1080" s="1" t="str">
        <f aca="false">IF($M1081=1,R1080/$M1080,"")</f>
        <v/>
      </c>
      <c r="X1080" s="1" t="n">
        <f aca="false">IF($L1080=$L1079,X1079+D1080^2,D1080^2)</f>
        <v>16549538</v>
      </c>
      <c r="Y1080" s="1" t="n">
        <f aca="false">IF($L1080=$L1079,Y1079+E1080^2,E1080^2)</f>
        <v>59968825</v>
      </c>
      <c r="Z1080" s="1" t="n">
        <f aca="false">IF($L1080=$L1079,Z1079+F1080^2,F1080^2)</f>
        <v>29896622</v>
      </c>
      <c r="AA1080" s="1" t="n">
        <f aca="false">IF($L1080=$L1079,AA1079+G1080^2,G1080^2)</f>
        <v>17707728</v>
      </c>
      <c r="AB1080" s="1" t="n">
        <f aca="false">IF($L1080=$L1079,AB1079+H1080^2,H1080^2)</f>
        <v>8073665</v>
      </c>
      <c r="AC1080" s="1" t="str">
        <f aca="false">IF($M1081=1,SQRT(((X1080)/($M1080))-S1080^2),"")</f>
        <v/>
      </c>
      <c r="AD1080" s="1" t="str">
        <f aca="false">IF($M1081=1,SQRT(((Y1080)/($M1080))-T1080^2),"")</f>
        <v/>
      </c>
      <c r="AE1080" s="1" t="str">
        <f aca="false">IF($M1081=1,SQRT(((Z1080)/($M1080))-U1080^2),"")</f>
        <v/>
      </c>
      <c r="AF1080" s="1" t="str">
        <f aca="false">IF($M1081=1,SQRT(((AA1080)/($M1080))-V1080^2),"")</f>
        <v/>
      </c>
      <c r="AG1080" s="1" t="str">
        <f aca="false">IF($M1081=1,SQRT(((AB1080)/($M1080))-W1080^2),"")</f>
        <v/>
      </c>
    </row>
    <row r="1081" customFormat="false" ht="12.8" hidden="false" customHeight="false" outlineLevel="0" collapsed="false">
      <c r="A1081" s="0" t="n">
        <v>2.45134592056</v>
      </c>
      <c r="B1081" s="0" t="n">
        <v>1577122837.5</v>
      </c>
      <c r="C1081" s="0" t="n">
        <f aca="false">B1081-1577122810.47</f>
        <v>27.0299999713898</v>
      </c>
      <c r="D1081" s="0" t="n">
        <v>456</v>
      </c>
      <c r="E1081" s="0" t="n">
        <v>878</v>
      </c>
      <c r="F1081" s="0" t="n">
        <v>626</v>
      </c>
      <c r="G1081" s="0" t="n">
        <v>483</v>
      </c>
      <c r="H1081" s="0" t="n">
        <v>321</v>
      </c>
      <c r="I1081" s="0" t="n">
        <f aca="false">(D1081+E1081+F1081+G1081+H1081)/5</f>
        <v>552.8</v>
      </c>
      <c r="J1081" s="0" t="n">
        <f aca="false">I1081-577.6</f>
        <v>-24.8000000000001</v>
      </c>
      <c r="K1081" s="0" t="n">
        <f aca="false">(I1081-I1080)/(A1081-A1080)</f>
        <v>8.14894745576524</v>
      </c>
      <c r="L1081" s="0" t="str">
        <f aca="false">IF(G1081&gt;590,"RELAX",IF(G1081&lt;500,"FIST","TRANSITION"))</f>
        <v>FIST</v>
      </c>
      <c r="M1081" s="1" t="n">
        <f aca="false">IF(L1081=L1080,M1080+1,1)</f>
        <v>80</v>
      </c>
      <c r="N1081" s="1" t="n">
        <f aca="false">IF($L1081=$L1080,N1080+D1081,D1081)</f>
        <v>36614</v>
      </c>
      <c r="O1081" s="1" t="n">
        <f aca="false">IF($L1081=$L1080,O1080+E1081,E1081)</f>
        <v>69707</v>
      </c>
      <c r="P1081" s="1" t="n">
        <f aca="false">IF($L1081=$L1080,P1080+F1081,F1081)</f>
        <v>49222</v>
      </c>
      <c r="Q1081" s="1" t="n">
        <f aca="false">IF($L1081=$L1080,Q1080+G1081,G1081)</f>
        <v>37881</v>
      </c>
      <c r="R1081" s="1" t="n">
        <f aca="false">IF($L1081=$L1080,R1080+H1081,H1081)</f>
        <v>25576</v>
      </c>
      <c r="S1081" s="1" t="str">
        <f aca="false">IF($M1082=1,N1081/$M1081,"")</f>
        <v/>
      </c>
      <c r="T1081" s="1" t="str">
        <f aca="false">IF($M1082=1,O1081/$M1081,"")</f>
        <v/>
      </c>
      <c r="U1081" s="1" t="str">
        <f aca="false">IF($M1082=1,P1081/$M1081,"")</f>
        <v/>
      </c>
      <c r="V1081" s="1" t="str">
        <f aca="false">IF($M1082=1,Q1081/$M1081,"")</f>
        <v/>
      </c>
      <c r="W1081" s="1" t="str">
        <f aca="false">IF($M1082=1,R1081/$M1081,"")</f>
        <v/>
      </c>
      <c r="X1081" s="1" t="n">
        <f aca="false">IF($L1081=$L1080,X1080+D1081^2,D1081^2)</f>
        <v>16757474</v>
      </c>
      <c r="Y1081" s="1" t="n">
        <f aca="false">IF($L1081=$L1080,Y1080+E1081^2,E1081^2)</f>
        <v>60739709</v>
      </c>
      <c r="Z1081" s="1" t="n">
        <f aca="false">IF($L1081=$L1080,Z1080+F1081^2,F1081^2)</f>
        <v>30288498</v>
      </c>
      <c r="AA1081" s="1" t="n">
        <f aca="false">IF($L1081=$L1080,AA1080+G1081^2,G1081^2)</f>
        <v>17941017</v>
      </c>
      <c r="AB1081" s="1" t="n">
        <f aca="false">IF($L1081=$L1080,AB1080+H1081^2,H1081^2)</f>
        <v>8176706</v>
      </c>
      <c r="AC1081" s="1" t="str">
        <f aca="false">IF($M1082=1,SQRT(((X1081)/($M1081))-S1081^2),"")</f>
        <v/>
      </c>
      <c r="AD1081" s="1" t="str">
        <f aca="false">IF($M1082=1,SQRT(((Y1081)/($M1081))-T1081^2),"")</f>
        <v/>
      </c>
      <c r="AE1081" s="1" t="str">
        <f aca="false">IF($M1082=1,SQRT(((Z1081)/($M1081))-U1081^2),"")</f>
        <v/>
      </c>
      <c r="AF1081" s="1" t="str">
        <f aca="false">IF($M1082=1,SQRT(((AA1081)/($M1081))-V1081^2),"")</f>
        <v/>
      </c>
      <c r="AG1081" s="1" t="str">
        <f aca="false">IF($M1082=1,SQRT(((AB1081)/($M1081))-W1081^2),"")</f>
        <v/>
      </c>
    </row>
    <row r="1082" customFormat="false" ht="12.8" hidden="false" customHeight="false" outlineLevel="0" collapsed="false">
      <c r="A1082" s="0" t="n">
        <v>2.47187805176</v>
      </c>
      <c r="B1082" s="0" t="n">
        <v>1577122837.52</v>
      </c>
      <c r="C1082" s="0" t="n">
        <f aca="false">B1082-1577122810.47</f>
        <v>27.0499999523163</v>
      </c>
      <c r="D1082" s="0" t="n">
        <v>456</v>
      </c>
      <c r="E1082" s="0" t="n">
        <v>877</v>
      </c>
      <c r="F1082" s="0" t="n">
        <v>627</v>
      </c>
      <c r="G1082" s="0" t="n">
        <v>483</v>
      </c>
      <c r="H1082" s="0" t="n">
        <v>320</v>
      </c>
      <c r="I1082" s="0" t="n">
        <f aca="false">(D1082+E1082+F1082+G1082+H1082)/5</f>
        <v>552.6</v>
      </c>
      <c r="J1082" s="0" t="n">
        <f aca="false">I1082-577.6</f>
        <v>-25</v>
      </c>
      <c r="K1082" s="0" t="n">
        <f aca="false">(I1082-I1081)/(A1082-A1081)</f>
        <v>-9.7408300215777</v>
      </c>
      <c r="L1082" s="0" t="str">
        <f aca="false">IF(G1082&gt;590,"RELAX",IF(G1082&lt;500,"FIST","TRANSITION"))</f>
        <v>FIST</v>
      </c>
      <c r="M1082" s="1" t="n">
        <f aca="false">IF(L1082=L1081,M1081+1,1)</f>
        <v>81</v>
      </c>
      <c r="N1082" s="1" t="n">
        <f aca="false">IF($L1082=$L1081,N1081+D1082,D1082)</f>
        <v>37070</v>
      </c>
      <c r="O1082" s="1" t="n">
        <f aca="false">IF($L1082=$L1081,O1081+E1082,E1082)</f>
        <v>70584</v>
      </c>
      <c r="P1082" s="1" t="n">
        <f aca="false">IF($L1082=$L1081,P1081+F1082,F1082)</f>
        <v>49849</v>
      </c>
      <c r="Q1082" s="1" t="n">
        <f aca="false">IF($L1082=$L1081,Q1081+G1082,G1082)</f>
        <v>38364</v>
      </c>
      <c r="R1082" s="1" t="n">
        <f aca="false">IF($L1082=$L1081,R1081+H1082,H1082)</f>
        <v>25896</v>
      </c>
      <c r="S1082" s="1" t="str">
        <f aca="false">IF($M1083=1,N1082/$M1082,"")</f>
        <v/>
      </c>
      <c r="T1082" s="1" t="str">
        <f aca="false">IF($M1083=1,O1082/$M1082,"")</f>
        <v/>
      </c>
      <c r="U1082" s="1" t="str">
        <f aca="false">IF($M1083=1,P1082/$M1082,"")</f>
        <v/>
      </c>
      <c r="V1082" s="1" t="str">
        <f aca="false">IF($M1083=1,Q1082/$M1082,"")</f>
        <v/>
      </c>
      <c r="W1082" s="1" t="str">
        <f aca="false">IF($M1083=1,R1082/$M1082,"")</f>
        <v/>
      </c>
      <c r="X1082" s="1" t="n">
        <f aca="false">IF($L1082=$L1081,X1081+D1082^2,D1082^2)</f>
        <v>16965410</v>
      </c>
      <c r="Y1082" s="1" t="n">
        <f aca="false">IF($L1082=$L1081,Y1081+E1082^2,E1082^2)</f>
        <v>61508838</v>
      </c>
      <c r="Z1082" s="1" t="n">
        <f aca="false">IF($L1082=$L1081,Z1081+F1082^2,F1082^2)</f>
        <v>30681627</v>
      </c>
      <c r="AA1082" s="1" t="n">
        <f aca="false">IF($L1082=$L1081,AA1081+G1082^2,G1082^2)</f>
        <v>18174306</v>
      </c>
      <c r="AB1082" s="1" t="n">
        <f aca="false">IF($L1082=$L1081,AB1081+H1082^2,H1082^2)</f>
        <v>8279106</v>
      </c>
      <c r="AC1082" s="1" t="str">
        <f aca="false">IF($M1083=1,SQRT(((X1082)/($M1082))-S1082^2),"")</f>
        <v/>
      </c>
      <c r="AD1082" s="1" t="str">
        <f aca="false">IF($M1083=1,SQRT(((Y1082)/($M1082))-T1082^2),"")</f>
        <v/>
      </c>
      <c r="AE1082" s="1" t="str">
        <f aca="false">IF($M1083=1,SQRT(((Z1082)/($M1082))-U1082^2),"")</f>
        <v/>
      </c>
      <c r="AF1082" s="1" t="str">
        <f aca="false">IF($M1083=1,SQRT(((AA1082)/($M1082))-V1082^2),"")</f>
        <v/>
      </c>
      <c r="AG1082" s="1" t="str">
        <f aca="false">IF($M1083=1,SQRT(((AB1082)/($M1082))-W1082^2),"")</f>
        <v/>
      </c>
    </row>
    <row r="1083" customFormat="false" ht="12.8" hidden="false" customHeight="false" outlineLevel="0" collapsed="false">
      <c r="A1083" s="0" t="n">
        <v>2.49605298042</v>
      </c>
      <c r="B1083" s="0" t="n">
        <v>1577122837.55</v>
      </c>
      <c r="C1083" s="0" t="n">
        <f aca="false">B1083-1577122810.47</f>
        <v>27.0799999237061</v>
      </c>
      <c r="D1083" s="0" t="n">
        <v>455</v>
      </c>
      <c r="E1083" s="0" t="n">
        <v>878</v>
      </c>
      <c r="F1083" s="0" t="n">
        <v>627</v>
      </c>
      <c r="G1083" s="0" t="n">
        <v>483</v>
      </c>
      <c r="H1083" s="0" t="n">
        <v>320</v>
      </c>
      <c r="I1083" s="0" t="n">
        <f aca="false">(D1083+E1083+F1083+G1083+H1083)/5</f>
        <v>552.6</v>
      </c>
      <c r="J1083" s="0" t="n">
        <f aca="false">I1083-577.6</f>
        <v>-25</v>
      </c>
      <c r="K1083" s="0" t="n">
        <f aca="false">(I1083-I1082)/(A1083-A1082)</f>
        <v>0</v>
      </c>
      <c r="L1083" s="0" t="str">
        <f aca="false">IF(G1083&gt;590,"RELAX",IF(G1083&lt;500,"FIST","TRANSITION"))</f>
        <v>FIST</v>
      </c>
      <c r="M1083" s="1" t="n">
        <f aca="false">IF(L1083=L1082,M1082+1,1)</f>
        <v>82</v>
      </c>
      <c r="N1083" s="1" t="n">
        <f aca="false">IF($L1083=$L1082,N1082+D1083,D1083)</f>
        <v>37525</v>
      </c>
      <c r="O1083" s="1" t="n">
        <f aca="false">IF($L1083=$L1082,O1082+E1083,E1083)</f>
        <v>71462</v>
      </c>
      <c r="P1083" s="1" t="n">
        <f aca="false">IF($L1083=$L1082,P1082+F1083,F1083)</f>
        <v>50476</v>
      </c>
      <c r="Q1083" s="1" t="n">
        <f aca="false">IF($L1083=$L1082,Q1082+G1083,G1083)</f>
        <v>38847</v>
      </c>
      <c r="R1083" s="1" t="n">
        <f aca="false">IF($L1083=$L1082,R1082+H1083,H1083)</f>
        <v>26216</v>
      </c>
      <c r="S1083" s="1" t="str">
        <f aca="false">IF($M1084=1,N1083/$M1083,"")</f>
        <v/>
      </c>
      <c r="T1083" s="1" t="str">
        <f aca="false">IF($M1084=1,O1083/$M1083,"")</f>
        <v/>
      </c>
      <c r="U1083" s="1" t="str">
        <f aca="false">IF($M1084=1,P1083/$M1083,"")</f>
        <v/>
      </c>
      <c r="V1083" s="1" t="str">
        <f aca="false">IF($M1084=1,Q1083/$M1083,"")</f>
        <v/>
      </c>
      <c r="W1083" s="1" t="str">
        <f aca="false">IF($M1084=1,R1083/$M1083,"")</f>
        <v/>
      </c>
      <c r="X1083" s="1" t="n">
        <f aca="false">IF($L1083=$L1082,X1082+D1083^2,D1083^2)</f>
        <v>17172435</v>
      </c>
      <c r="Y1083" s="1" t="n">
        <f aca="false">IF($L1083=$L1082,Y1082+E1083^2,E1083^2)</f>
        <v>62279722</v>
      </c>
      <c r="Z1083" s="1" t="n">
        <f aca="false">IF($L1083=$L1082,Z1082+F1083^2,F1083^2)</f>
        <v>31074756</v>
      </c>
      <c r="AA1083" s="1" t="n">
        <f aca="false">IF($L1083=$L1082,AA1082+G1083^2,G1083^2)</f>
        <v>18407595</v>
      </c>
      <c r="AB1083" s="1" t="n">
        <f aca="false">IF($L1083=$L1082,AB1082+H1083^2,H1083^2)</f>
        <v>8381506</v>
      </c>
      <c r="AC1083" s="1" t="str">
        <f aca="false">IF($M1084=1,SQRT(((X1083)/($M1083))-S1083^2),"")</f>
        <v/>
      </c>
      <c r="AD1083" s="1" t="str">
        <f aca="false">IF($M1084=1,SQRT(((Y1083)/($M1083))-T1083^2),"")</f>
        <v/>
      </c>
      <c r="AE1083" s="1" t="str">
        <f aca="false">IF($M1084=1,SQRT(((Z1083)/($M1083))-U1083^2),"")</f>
        <v/>
      </c>
      <c r="AF1083" s="1" t="str">
        <f aca="false">IF($M1084=1,SQRT(((AA1083)/($M1083))-V1083^2),"")</f>
        <v/>
      </c>
      <c r="AG1083" s="1" t="str">
        <f aca="false">IF($M1084=1,SQRT(((AB1083)/($M1083))-W1083^2),"")</f>
        <v/>
      </c>
    </row>
    <row r="1084" customFormat="false" ht="12.8" hidden="false" customHeight="false" outlineLevel="0" collapsed="false">
      <c r="A1084" s="0" t="n">
        <v>2.52087187767</v>
      </c>
      <c r="B1084" s="0" t="n">
        <v>1577122837.57</v>
      </c>
      <c r="C1084" s="0" t="n">
        <f aca="false">B1084-1577122810.47</f>
        <v>27.0999999046326</v>
      </c>
      <c r="D1084" s="0" t="n">
        <v>455</v>
      </c>
      <c r="E1084" s="0" t="n">
        <v>878</v>
      </c>
      <c r="F1084" s="0" t="n">
        <v>629</v>
      </c>
      <c r="G1084" s="0" t="n">
        <v>483</v>
      </c>
      <c r="H1084" s="0" t="n">
        <v>319</v>
      </c>
      <c r="I1084" s="0" t="n">
        <f aca="false">(D1084+E1084+F1084+G1084+H1084)/5</f>
        <v>552.8</v>
      </c>
      <c r="J1084" s="0" t="n">
        <f aca="false">I1084-577.6</f>
        <v>-24.8000000000001</v>
      </c>
      <c r="K1084" s="0" t="n">
        <f aca="false">(I1084-I1083)/(A1084-A1083)</f>
        <v>8.05837576042718</v>
      </c>
      <c r="L1084" s="0" t="str">
        <f aca="false">IF(G1084&gt;590,"RELAX",IF(G1084&lt;500,"FIST","TRANSITION"))</f>
        <v>FIST</v>
      </c>
      <c r="M1084" s="1" t="n">
        <f aca="false">IF(L1084=L1083,M1083+1,1)</f>
        <v>83</v>
      </c>
      <c r="N1084" s="1" t="n">
        <f aca="false">IF($L1084=$L1083,N1083+D1084,D1084)</f>
        <v>37980</v>
      </c>
      <c r="O1084" s="1" t="n">
        <f aca="false">IF($L1084=$L1083,O1083+E1084,E1084)</f>
        <v>72340</v>
      </c>
      <c r="P1084" s="1" t="n">
        <f aca="false">IF($L1084=$L1083,P1083+F1084,F1084)</f>
        <v>51105</v>
      </c>
      <c r="Q1084" s="1" t="n">
        <f aca="false">IF($L1084=$L1083,Q1083+G1084,G1084)</f>
        <v>39330</v>
      </c>
      <c r="R1084" s="1" t="n">
        <f aca="false">IF($L1084=$L1083,R1083+H1084,H1084)</f>
        <v>26535</v>
      </c>
      <c r="S1084" s="1" t="str">
        <f aca="false">IF($M1085=1,N1084/$M1084,"")</f>
        <v/>
      </c>
      <c r="T1084" s="1" t="str">
        <f aca="false">IF($M1085=1,O1084/$M1084,"")</f>
        <v/>
      </c>
      <c r="U1084" s="1" t="str">
        <f aca="false">IF($M1085=1,P1084/$M1084,"")</f>
        <v/>
      </c>
      <c r="V1084" s="1" t="str">
        <f aca="false">IF($M1085=1,Q1084/$M1084,"")</f>
        <v/>
      </c>
      <c r="W1084" s="1" t="str">
        <f aca="false">IF($M1085=1,R1084/$M1084,"")</f>
        <v/>
      </c>
      <c r="X1084" s="1" t="n">
        <f aca="false">IF($L1084=$L1083,X1083+D1084^2,D1084^2)</f>
        <v>17379460</v>
      </c>
      <c r="Y1084" s="1" t="n">
        <f aca="false">IF($L1084=$L1083,Y1083+E1084^2,E1084^2)</f>
        <v>63050606</v>
      </c>
      <c r="Z1084" s="1" t="n">
        <f aca="false">IF($L1084=$L1083,Z1083+F1084^2,F1084^2)</f>
        <v>31470397</v>
      </c>
      <c r="AA1084" s="1" t="n">
        <f aca="false">IF($L1084=$L1083,AA1083+G1084^2,G1084^2)</f>
        <v>18640884</v>
      </c>
      <c r="AB1084" s="1" t="n">
        <f aca="false">IF($L1084=$L1083,AB1083+H1084^2,H1084^2)</f>
        <v>8483267</v>
      </c>
      <c r="AC1084" s="1" t="str">
        <f aca="false">IF($M1085=1,SQRT(((X1084)/($M1084))-S1084^2),"")</f>
        <v/>
      </c>
      <c r="AD1084" s="1" t="str">
        <f aca="false">IF($M1085=1,SQRT(((Y1084)/($M1084))-T1084^2),"")</f>
        <v/>
      </c>
      <c r="AE1084" s="1" t="str">
        <f aca="false">IF($M1085=1,SQRT(((Z1084)/($M1084))-U1084^2),"")</f>
        <v/>
      </c>
      <c r="AF1084" s="1" t="str">
        <f aca="false">IF($M1085=1,SQRT(((AA1084)/($M1084))-V1084^2),"")</f>
        <v/>
      </c>
      <c r="AG1084" s="1" t="str">
        <f aca="false">IF($M1085=1,SQRT(((AB1084)/($M1084))-W1084^2),"")</f>
        <v/>
      </c>
    </row>
    <row r="1085" customFormat="false" ht="12.8" hidden="false" customHeight="false" outlineLevel="0" collapsed="false">
      <c r="A1085" s="0" t="n">
        <v>2.54138207436</v>
      </c>
      <c r="B1085" s="0" t="n">
        <v>1577122837.59</v>
      </c>
      <c r="C1085" s="0" t="n">
        <f aca="false">B1085-1577122810.47</f>
        <v>27.1199998855591</v>
      </c>
      <c r="D1085" s="0" t="n">
        <v>455</v>
      </c>
      <c r="E1085" s="0" t="n">
        <v>878</v>
      </c>
      <c r="F1085" s="0" t="n">
        <v>627</v>
      </c>
      <c r="G1085" s="0" t="n">
        <v>484</v>
      </c>
      <c r="H1085" s="0" t="n">
        <v>319</v>
      </c>
      <c r="I1085" s="0" t="n">
        <f aca="false">(D1085+E1085+F1085+G1085+H1085)/5</f>
        <v>552.6</v>
      </c>
      <c r="J1085" s="0" t="n">
        <f aca="false">I1085-577.6</f>
        <v>-25</v>
      </c>
      <c r="K1085" s="0" t="n">
        <f aca="false">(I1085-I1084)/(A1085-A1084)</f>
        <v>-9.75124729532425</v>
      </c>
      <c r="L1085" s="0" t="str">
        <f aca="false">IF(G1085&gt;590,"RELAX",IF(G1085&lt;500,"FIST","TRANSITION"))</f>
        <v>FIST</v>
      </c>
      <c r="M1085" s="1" t="n">
        <f aca="false">IF(L1085=L1084,M1084+1,1)</f>
        <v>84</v>
      </c>
      <c r="N1085" s="1" t="n">
        <f aca="false">IF($L1085=$L1084,N1084+D1085,D1085)</f>
        <v>38435</v>
      </c>
      <c r="O1085" s="1" t="n">
        <f aca="false">IF($L1085=$L1084,O1084+E1085,E1085)</f>
        <v>73218</v>
      </c>
      <c r="P1085" s="1" t="n">
        <f aca="false">IF($L1085=$L1084,P1084+F1085,F1085)</f>
        <v>51732</v>
      </c>
      <c r="Q1085" s="1" t="n">
        <f aca="false">IF($L1085=$L1084,Q1084+G1085,G1085)</f>
        <v>39814</v>
      </c>
      <c r="R1085" s="1" t="n">
        <f aca="false">IF($L1085=$L1084,R1084+H1085,H1085)</f>
        <v>26854</v>
      </c>
      <c r="S1085" s="1" t="str">
        <f aca="false">IF($M1086=1,N1085/$M1085,"")</f>
        <v/>
      </c>
      <c r="T1085" s="1" t="str">
        <f aca="false">IF($M1086=1,O1085/$M1085,"")</f>
        <v/>
      </c>
      <c r="U1085" s="1" t="str">
        <f aca="false">IF($M1086=1,P1085/$M1085,"")</f>
        <v/>
      </c>
      <c r="V1085" s="1" t="str">
        <f aca="false">IF($M1086=1,Q1085/$M1085,"")</f>
        <v/>
      </c>
      <c r="W1085" s="1" t="str">
        <f aca="false">IF($M1086=1,R1085/$M1085,"")</f>
        <v/>
      </c>
      <c r="X1085" s="1" t="n">
        <f aca="false">IF($L1085=$L1084,X1084+D1085^2,D1085^2)</f>
        <v>17586485</v>
      </c>
      <c r="Y1085" s="1" t="n">
        <f aca="false">IF($L1085=$L1084,Y1084+E1085^2,E1085^2)</f>
        <v>63821490</v>
      </c>
      <c r="Z1085" s="1" t="n">
        <f aca="false">IF($L1085=$L1084,Z1084+F1085^2,F1085^2)</f>
        <v>31863526</v>
      </c>
      <c r="AA1085" s="1" t="n">
        <f aca="false">IF($L1085=$L1084,AA1084+G1085^2,G1085^2)</f>
        <v>18875140</v>
      </c>
      <c r="AB1085" s="1" t="n">
        <f aca="false">IF($L1085=$L1084,AB1084+H1085^2,H1085^2)</f>
        <v>8585028</v>
      </c>
      <c r="AC1085" s="1" t="str">
        <f aca="false">IF($M1086=1,SQRT(((X1085)/($M1085))-S1085^2),"")</f>
        <v/>
      </c>
      <c r="AD1085" s="1" t="str">
        <f aca="false">IF($M1086=1,SQRT(((Y1085)/($M1085))-T1085^2),"")</f>
        <v/>
      </c>
      <c r="AE1085" s="1" t="str">
        <f aca="false">IF($M1086=1,SQRT(((Z1085)/($M1085))-U1085^2),"")</f>
        <v/>
      </c>
      <c r="AF1085" s="1" t="str">
        <f aca="false">IF($M1086=1,SQRT(((AA1085)/($M1085))-V1085^2),"")</f>
        <v/>
      </c>
      <c r="AG1085" s="1" t="str">
        <f aca="false">IF($M1086=1,SQRT(((AB1085)/($M1085))-W1085^2),"")</f>
        <v/>
      </c>
    </row>
    <row r="1086" customFormat="false" ht="12.8" hidden="false" customHeight="false" outlineLevel="0" collapsed="false">
      <c r="A1086" s="0" t="n">
        <v>2.56590795517</v>
      </c>
      <c r="B1086" s="0" t="n">
        <v>1577122837.62</v>
      </c>
      <c r="C1086" s="0" t="n">
        <f aca="false">B1086-1577122810.47</f>
        <v>27.1499998569489</v>
      </c>
      <c r="D1086" s="0" t="n">
        <v>455</v>
      </c>
      <c r="E1086" s="0" t="n">
        <v>877</v>
      </c>
      <c r="F1086" s="0" t="n">
        <v>628</v>
      </c>
      <c r="G1086" s="0" t="n">
        <v>484</v>
      </c>
      <c r="H1086" s="0" t="n">
        <v>320</v>
      </c>
      <c r="I1086" s="0" t="n">
        <f aca="false">(D1086+E1086+F1086+G1086+H1086)/5</f>
        <v>552.8</v>
      </c>
      <c r="J1086" s="0" t="n">
        <f aca="false">I1086-577.6</f>
        <v>-24.8000000000001</v>
      </c>
      <c r="K1086" s="0" t="n">
        <f aca="false">(I1086-I1085)/(A1086-A1085)</f>
        <v>8.15465106225191</v>
      </c>
      <c r="L1086" s="0" t="str">
        <f aca="false">IF(G1086&gt;590,"RELAX",IF(G1086&lt;500,"FIST","TRANSITION"))</f>
        <v>FIST</v>
      </c>
      <c r="M1086" s="1" t="n">
        <f aca="false">IF(L1086=L1085,M1085+1,1)</f>
        <v>85</v>
      </c>
      <c r="N1086" s="1" t="n">
        <f aca="false">IF($L1086=$L1085,N1085+D1086,D1086)</f>
        <v>38890</v>
      </c>
      <c r="O1086" s="1" t="n">
        <f aca="false">IF($L1086=$L1085,O1085+E1086,E1086)</f>
        <v>74095</v>
      </c>
      <c r="P1086" s="1" t="n">
        <f aca="false">IF($L1086=$L1085,P1085+F1086,F1086)</f>
        <v>52360</v>
      </c>
      <c r="Q1086" s="1" t="n">
        <f aca="false">IF($L1086=$L1085,Q1085+G1086,G1086)</f>
        <v>40298</v>
      </c>
      <c r="R1086" s="1" t="n">
        <f aca="false">IF($L1086=$L1085,R1085+H1086,H1086)</f>
        <v>27174</v>
      </c>
      <c r="S1086" s="1" t="str">
        <f aca="false">IF($M1087=1,N1086/$M1086,"")</f>
        <v/>
      </c>
      <c r="T1086" s="1" t="str">
        <f aca="false">IF($M1087=1,O1086/$M1086,"")</f>
        <v/>
      </c>
      <c r="U1086" s="1" t="str">
        <f aca="false">IF($M1087=1,P1086/$M1086,"")</f>
        <v/>
      </c>
      <c r="V1086" s="1" t="str">
        <f aca="false">IF($M1087=1,Q1086/$M1086,"")</f>
        <v/>
      </c>
      <c r="W1086" s="1" t="str">
        <f aca="false">IF($M1087=1,R1086/$M1086,"")</f>
        <v/>
      </c>
      <c r="X1086" s="1" t="n">
        <f aca="false">IF($L1086=$L1085,X1085+D1086^2,D1086^2)</f>
        <v>17793510</v>
      </c>
      <c r="Y1086" s="1" t="n">
        <f aca="false">IF($L1086=$L1085,Y1085+E1086^2,E1086^2)</f>
        <v>64590619</v>
      </c>
      <c r="Z1086" s="1" t="n">
        <f aca="false">IF($L1086=$L1085,Z1085+F1086^2,F1086^2)</f>
        <v>32257910</v>
      </c>
      <c r="AA1086" s="1" t="n">
        <f aca="false">IF($L1086=$L1085,AA1085+G1086^2,G1086^2)</f>
        <v>19109396</v>
      </c>
      <c r="AB1086" s="1" t="n">
        <f aca="false">IF($L1086=$L1085,AB1085+H1086^2,H1086^2)</f>
        <v>8687428</v>
      </c>
      <c r="AC1086" s="1" t="str">
        <f aca="false">IF($M1087=1,SQRT(((X1086)/($M1086))-S1086^2),"")</f>
        <v/>
      </c>
      <c r="AD1086" s="1" t="str">
        <f aca="false">IF($M1087=1,SQRT(((Y1086)/($M1086))-T1086^2),"")</f>
        <v/>
      </c>
      <c r="AE1086" s="1" t="str">
        <f aca="false">IF($M1087=1,SQRT(((Z1086)/($M1086))-U1086^2),"")</f>
        <v/>
      </c>
      <c r="AF1086" s="1" t="str">
        <f aca="false">IF($M1087=1,SQRT(((AA1086)/($M1086))-V1086^2),"")</f>
        <v/>
      </c>
      <c r="AG1086" s="1" t="str">
        <f aca="false">IF($M1087=1,SQRT(((AB1086)/($M1086))-W1086^2),"")</f>
        <v/>
      </c>
    </row>
    <row r="1087" customFormat="false" ht="12.8" hidden="false" customHeight="false" outlineLevel="0" collapsed="false">
      <c r="A1087" s="0" t="n">
        <v>2.58632898331</v>
      </c>
      <c r="B1087" s="0" t="n">
        <v>1577122837.64</v>
      </c>
      <c r="C1087" s="0" t="n">
        <f aca="false">B1087-1577122810.47</f>
        <v>27.1700000762939</v>
      </c>
      <c r="D1087" s="0" t="n">
        <v>455</v>
      </c>
      <c r="E1087" s="0" t="n">
        <v>877</v>
      </c>
      <c r="F1087" s="0" t="n">
        <v>628</v>
      </c>
      <c r="G1087" s="0" t="n">
        <v>486</v>
      </c>
      <c r="H1087" s="0" t="n">
        <v>319</v>
      </c>
      <c r="I1087" s="0" t="n">
        <f aca="false">(D1087+E1087+F1087+G1087+H1087)/5</f>
        <v>553</v>
      </c>
      <c r="J1087" s="0" t="n">
        <f aca="false">I1087-577.6</f>
        <v>-24.6</v>
      </c>
      <c r="K1087" s="0" t="n">
        <f aca="false">(I1087-I1086)/(A1087-A1086)</f>
        <v>9.7938261790205</v>
      </c>
      <c r="L1087" s="0" t="str">
        <f aca="false">IF(G1087&gt;590,"RELAX",IF(G1087&lt;500,"FIST","TRANSITION"))</f>
        <v>FIST</v>
      </c>
      <c r="M1087" s="1" t="n">
        <f aca="false">IF(L1087=L1086,M1086+1,1)</f>
        <v>86</v>
      </c>
      <c r="N1087" s="1" t="n">
        <f aca="false">IF($L1087=$L1086,N1086+D1087,D1087)</f>
        <v>39345</v>
      </c>
      <c r="O1087" s="1" t="n">
        <f aca="false">IF($L1087=$L1086,O1086+E1087,E1087)</f>
        <v>74972</v>
      </c>
      <c r="P1087" s="1" t="n">
        <f aca="false">IF($L1087=$L1086,P1086+F1087,F1087)</f>
        <v>52988</v>
      </c>
      <c r="Q1087" s="1" t="n">
        <f aca="false">IF($L1087=$L1086,Q1086+G1087,G1087)</f>
        <v>40784</v>
      </c>
      <c r="R1087" s="1" t="n">
        <f aca="false">IF($L1087=$L1086,R1086+H1087,H1087)</f>
        <v>27493</v>
      </c>
      <c r="S1087" s="1" t="str">
        <f aca="false">IF($M1088=1,N1087/$M1087,"")</f>
        <v/>
      </c>
      <c r="T1087" s="1" t="str">
        <f aca="false">IF($M1088=1,O1087/$M1087,"")</f>
        <v/>
      </c>
      <c r="U1087" s="1" t="str">
        <f aca="false">IF($M1088=1,P1087/$M1087,"")</f>
        <v/>
      </c>
      <c r="V1087" s="1" t="str">
        <f aca="false">IF($M1088=1,Q1087/$M1087,"")</f>
        <v/>
      </c>
      <c r="W1087" s="1" t="str">
        <f aca="false">IF($M1088=1,R1087/$M1087,"")</f>
        <v/>
      </c>
      <c r="X1087" s="1" t="n">
        <f aca="false">IF($L1087=$L1086,X1086+D1087^2,D1087^2)</f>
        <v>18000535</v>
      </c>
      <c r="Y1087" s="1" t="n">
        <f aca="false">IF($L1087=$L1086,Y1086+E1087^2,E1087^2)</f>
        <v>65359748</v>
      </c>
      <c r="Z1087" s="1" t="n">
        <f aca="false">IF($L1087=$L1086,Z1086+F1087^2,F1087^2)</f>
        <v>32652294</v>
      </c>
      <c r="AA1087" s="1" t="n">
        <f aca="false">IF($L1087=$L1086,AA1086+G1087^2,G1087^2)</f>
        <v>19345592</v>
      </c>
      <c r="AB1087" s="1" t="n">
        <f aca="false">IF($L1087=$L1086,AB1086+H1087^2,H1087^2)</f>
        <v>8789189</v>
      </c>
      <c r="AC1087" s="1" t="str">
        <f aca="false">IF($M1088=1,SQRT(((X1087)/($M1087))-S1087^2),"")</f>
        <v/>
      </c>
      <c r="AD1087" s="1" t="str">
        <f aca="false">IF($M1088=1,SQRT(((Y1087)/($M1087))-T1087^2),"")</f>
        <v/>
      </c>
      <c r="AE1087" s="1" t="str">
        <f aca="false">IF($M1088=1,SQRT(((Z1087)/($M1087))-U1087^2),"")</f>
        <v/>
      </c>
      <c r="AF1087" s="1" t="str">
        <f aca="false">IF($M1088=1,SQRT(((AA1087)/($M1087))-V1087^2),"")</f>
        <v/>
      </c>
      <c r="AG1087" s="1" t="str">
        <f aca="false">IF($M1088=1,SQRT(((AB1087)/($M1087))-W1087^2),"")</f>
        <v/>
      </c>
    </row>
    <row r="1088" customFormat="false" ht="12.8" hidden="false" customHeight="false" outlineLevel="0" collapsed="false">
      <c r="A1088" s="0" t="n">
        <v>2.61098408699</v>
      </c>
      <c r="B1088" s="0" t="n">
        <v>1577122837.66</v>
      </c>
      <c r="C1088" s="0" t="n">
        <f aca="false">B1088-1577122810.47</f>
        <v>27.1900000572205</v>
      </c>
      <c r="D1088" s="0" t="n">
        <v>456</v>
      </c>
      <c r="E1088" s="0" t="n">
        <v>877</v>
      </c>
      <c r="F1088" s="0" t="n">
        <v>628</v>
      </c>
      <c r="G1088" s="0" t="n">
        <v>486</v>
      </c>
      <c r="H1088" s="0" t="n">
        <v>320</v>
      </c>
      <c r="I1088" s="0" t="n">
        <f aca="false">(D1088+E1088+F1088+G1088+H1088)/5</f>
        <v>553.4</v>
      </c>
      <c r="J1088" s="0" t="n">
        <f aca="false">I1088-577.6</f>
        <v>-24.2</v>
      </c>
      <c r="K1088" s="0" t="n">
        <f aca="false">(I1088-I1087)/(A1088-A1087)</f>
        <v>16.223821452613</v>
      </c>
      <c r="L1088" s="0" t="str">
        <f aca="false">IF(G1088&gt;590,"RELAX",IF(G1088&lt;500,"FIST","TRANSITION"))</f>
        <v>FIST</v>
      </c>
      <c r="M1088" s="1" t="n">
        <f aca="false">IF(L1088=L1087,M1087+1,1)</f>
        <v>87</v>
      </c>
      <c r="N1088" s="1" t="n">
        <f aca="false">IF($L1088=$L1087,N1087+D1088,D1088)</f>
        <v>39801</v>
      </c>
      <c r="O1088" s="1" t="n">
        <f aca="false">IF($L1088=$L1087,O1087+E1088,E1088)</f>
        <v>75849</v>
      </c>
      <c r="P1088" s="1" t="n">
        <f aca="false">IF($L1088=$L1087,P1087+F1088,F1088)</f>
        <v>53616</v>
      </c>
      <c r="Q1088" s="1" t="n">
        <f aca="false">IF($L1088=$L1087,Q1087+G1088,G1088)</f>
        <v>41270</v>
      </c>
      <c r="R1088" s="1" t="n">
        <f aca="false">IF($L1088=$L1087,R1087+H1088,H1088)</f>
        <v>27813</v>
      </c>
      <c r="S1088" s="1" t="str">
        <f aca="false">IF($M1089=1,N1088/$M1088,"")</f>
        <v/>
      </c>
      <c r="T1088" s="1" t="str">
        <f aca="false">IF($M1089=1,O1088/$M1088,"")</f>
        <v/>
      </c>
      <c r="U1088" s="1" t="str">
        <f aca="false">IF($M1089=1,P1088/$M1088,"")</f>
        <v/>
      </c>
      <c r="V1088" s="1" t="str">
        <f aca="false">IF($M1089=1,Q1088/$M1088,"")</f>
        <v/>
      </c>
      <c r="W1088" s="1" t="str">
        <f aca="false">IF($M1089=1,R1088/$M1088,"")</f>
        <v/>
      </c>
      <c r="X1088" s="1" t="n">
        <f aca="false">IF($L1088=$L1087,X1087+D1088^2,D1088^2)</f>
        <v>18208471</v>
      </c>
      <c r="Y1088" s="1" t="n">
        <f aca="false">IF($L1088=$L1087,Y1087+E1088^2,E1088^2)</f>
        <v>66128877</v>
      </c>
      <c r="Z1088" s="1" t="n">
        <f aca="false">IF($L1088=$L1087,Z1087+F1088^2,F1088^2)</f>
        <v>33046678</v>
      </c>
      <c r="AA1088" s="1" t="n">
        <f aca="false">IF($L1088=$L1087,AA1087+G1088^2,G1088^2)</f>
        <v>19581788</v>
      </c>
      <c r="AB1088" s="1" t="n">
        <f aca="false">IF($L1088=$L1087,AB1087+H1088^2,H1088^2)</f>
        <v>8891589</v>
      </c>
      <c r="AC1088" s="1" t="str">
        <f aca="false">IF($M1089=1,SQRT(((X1088)/($M1088))-S1088^2),"")</f>
        <v/>
      </c>
      <c r="AD1088" s="1" t="str">
        <f aca="false">IF($M1089=1,SQRT(((Y1088)/($M1088))-T1088^2),"")</f>
        <v/>
      </c>
      <c r="AE1088" s="1" t="str">
        <f aca="false">IF($M1089=1,SQRT(((Z1088)/($M1088))-U1088^2),"")</f>
        <v/>
      </c>
      <c r="AF1088" s="1" t="str">
        <f aca="false">IF($M1089=1,SQRT(((AA1088)/($M1088))-V1088^2),"")</f>
        <v/>
      </c>
      <c r="AG1088" s="1" t="str">
        <f aca="false">IF($M1089=1,SQRT(((AB1088)/($M1088))-W1088^2),"")</f>
        <v/>
      </c>
    </row>
    <row r="1089" customFormat="false" ht="12.8" hidden="false" customHeight="false" outlineLevel="0" collapsed="false">
      <c r="A1089" s="0" t="n">
        <v>2.63162994385</v>
      </c>
      <c r="B1089" s="0" t="n">
        <v>1577122837.68</v>
      </c>
      <c r="C1089" s="0" t="n">
        <f aca="false">B1089-1577122810.47</f>
        <v>27.210000038147</v>
      </c>
      <c r="D1089" s="0" t="n">
        <v>455</v>
      </c>
      <c r="E1089" s="0" t="n">
        <v>877</v>
      </c>
      <c r="F1089" s="0" t="n">
        <v>626</v>
      </c>
      <c r="G1089" s="0" t="n">
        <v>487</v>
      </c>
      <c r="H1089" s="0" t="n">
        <v>319</v>
      </c>
      <c r="I1089" s="0" t="n">
        <f aca="false">(D1089+E1089+F1089+G1089+H1089)/5</f>
        <v>552.8</v>
      </c>
      <c r="J1089" s="0" t="n">
        <f aca="false">I1089-577.6</f>
        <v>-24.8000000000001</v>
      </c>
      <c r="K1089" s="0" t="n">
        <f aca="false">(I1089-I1088)/(A1089-A1088)</f>
        <v>-29.0615208692294</v>
      </c>
      <c r="L1089" s="0" t="str">
        <f aca="false">IF(G1089&gt;590,"RELAX",IF(G1089&lt;500,"FIST","TRANSITION"))</f>
        <v>FIST</v>
      </c>
      <c r="M1089" s="1" t="n">
        <f aca="false">IF(L1089=L1088,M1088+1,1)</f>
        <v>88</v>
      </c>
      <c r="N1089" s="1" t="n">
        <f aca="false">IF($L1089=$L1088,N1088+D1089,D1089)</f>
        <v>40256</v>
      </c>
      <c r="O1089" s="1" t="n">
        <f aca="false">IF($L1089=$L1088,O1088+E1089,E1089)</f>
        <v>76726</v>
      </c>
      <c r="P1089" s="1" t="n">
        <f aca="false">IF($L1089=$L1088,P1088+F1089,F1089)</f>
        <v>54242</v>
      </c>
      <c r="Q1089" s="1" t="n">
        <f aca="false">IF($L1089=$L1088,Q1088+G1089,G1089)</f>
        <v>41757</v>
      </c>
      <c r="R1089" s="1" t="n">
        <f aca="false">IF($L1089=$L1088,R1088+H1089,H1089)</f>
        <v>28132</v>
      </c>
      <c r="S1089" s="1" t="str">
        <f aca="false">IF($M1090=1,N1089/$M1089,"")</f>
        <v/>
      </c>
      <c r="T1089" s="1" t="str">
        <f aca="false">IF($M1090=1,O1089/$M1089,"")</f>
        <v/>
      </c>
      <c r="U1089" s="1" t="str">
        <f aca="false">IF($M1090=1,P1089/$M1089,"")</f>
        <v/>
      </c>
      <c r="V1089" s="1" t="str">
        <f aca="false">IF($M1090=1,Q1089/$M1089,"")</f>
        <v/>
      </c>
      <c r="W1089" s="1" t="str">
        <f aca="false">IF($M1090=1,R1089/$M1089,"")</f>
        <v/>
      </c>
      <c r="X1089" s="1" t="n">
        <f aca="false">IF($L1089=$L1088,X1088+D1089^2,D1089^2)</f>
        <v>18415496</v>
      </c>
      <c r="Y1089" s="1" t="n">
        <f aca="false">IF($L1089=$L1088,Y1088+E1089^2,E1089^2)</f>
        <v>66898006</v>
      </c>
      <c r="Z1089" s="1" t="n">
        <f aca="false">IF($L1089=$L1088,Z1088+F1089^2,F1089^2)</f>
        <v>33438554</v>
      </c>
      <c r="AA1089" s="1" t="n">
        <f aca="false">IF($L1089=$L1088,AA1088+G1089^2,G1089^2)</f>
        <v>19818957</v>
      </c>
      <c r="AB1089" s="1" t="n">
        <f aca="false">IF($L1089=$L1088,AB1088+H1089^2,H1089^2)</f>
        <v>8993350</v>
      </c>
      <c r="AC1089" s="1" t="str">
        <f aca="false">IF($M1090=1,SQRT(((X1089)/($M1089))-S1089^2),"")</f>
        <v/>
      </c>
      <c r="AD1089" s="1" t="str">
        <f aca="false">IF($M1090=1,SQRT(((Y1089)/($M1089))-T1089^2),"")</f>
        <v/>
      </c>
      <c r="AE1089" s="1" t="str">
        <f aca="false">IF($M1090=1,SQRT(((Z1089)/($M1089))-U1089^2),"")</f>
        <v/>
      </c>
      <c r="AF1089" s="1" t="str">
        <f aca="false">IF($M1090=1,SQRT(((AA1089)/($M1089))-V1089^2),"")</f>
        <v/>
      </c>
      <c r="AG1089" s="1" t="str">
        <f aca="false">IF($M1090=1,SQRT(((AB1089)/($M1089))-W1089^2),"")</f>
        <v/>
      </c>
    </row>
    <row r="1090" customFormat="false" ht="12.8" hidden="false" customHeight="false" outlineLevel="0" collapsed="false">
      <c r="A1090" s="0" t="n">
        <v>2.65583896637</v>
      </c>
      <c r="B1090" s="0" t="n">
        <v>1577122837.71</v>
      </c>
      <c r="C1090" s="0" t="n">
        <f aca="false">B1090-1577122810.47</f>
        <v>27.2400000095367</v>
      </c>
      <c r="D1090" s="0" t="n">
        <v>455</v>
      </c>
      <c r="E1090" s="0" t="n">
        <v>878</v>
      </c>
      <c r="F1090" s="0" t="n">
        <v>628</v>
      </c>
      <c r="G1090" s="0" t="n">
        <v>487</v>
      </c>
      <c r="H1090" s="0" t="n">
        <v>320</v>
      </c>
      <c r="I1090" s="0" t="n">
        <f aca="false">(D1090+E1090+F1090+G1090+H1090)/5</f>
        <v>553.6</v>
      </c>
      <c r="J1090" s="0" t="n">
        <f aca="false">I1090-577.6</f>
        <v>-24</v>
      </c>
      <c r="K1090" s="0" t="n">
        <f aca="false">(I1090-I1089)/(A1090-A1089)</f>
        <v>33.045530827986</v>
      </c>
      <c r="L1090" s="0" t="str">
        <f aca="false">IF(G1090&gt;590,"RELAX",IF(G1090&lt;500,"FIST","TRANSITION"))</f>
        <v>FIST</v>
      </c>
      <c r="M1090" s="1" t="n">
        <f aca="false">IF(L1090=L1089,M1089+1,1)</f>
        <v>89</v>
      </c>
      <c r="N1090" s="1" t="n">
        <f aca="false">IF($L1090=$L1089,N1089+D1090,D1090)</f>
        <v>40711</v>
      </c>
      <c r="O1090" s="1" t="n">
        <f aca="false">IF($L1090=$L1089,O1089+E1090,E1090)</f>
        <v>77604</v>
      </c>
      <c r="P1090" s="1" t="n">
        <f aca="false">IF($L1090=$L1089,P1089+F1090,F1090)</f>
        <v>54870</v>
      </c>
      <c r="Q1090" s="1" t="n">
        <f aca="false">IF($L1090=$L1089,Q1089+G1090,G1090)</f>
        <v>42244</v>
      </c>
      <c r="R1090" s="1" t="n">
        <f aca="false">IF($L1090=$L1089,R1089+H1090,H1090)</f>
        <v>28452</v>
      </c>
      <c r="S1090" s="1" t="str">
        <f aca="false">IF($M1091=1,N1090/$M1090,"")</f>
        <v/>
      </c>
      <c r="T1090" s="1" t="str">
        <f aca="false">IF($M1091=1,O1090/$M1090,"")</f>
        <v/>
      </c>
      <c r="U1090" s="1" t="str">
        <f aca="false">IF($M1091=1,P1090/$M1090,"")</f>
        <v/>
      </c>
      <c r="V1090" s="1" t="str">
        <f aca="false">IF($M1091=1,Q1090/$M1090,"")</f>
        <v/>
      </c>
      <c r="W1090" s="1" t="str">
        <f aca="false">IF($M1091=1,R1090/$M1090,"")</f>
        <v/>
      </c>
      <c r="X1090" s="1" t="n">
        <f aca="false">IF($L1090=$L1089,X1089+D1090^2,D1090^2)</f>
        <v>18622521</v>
      </c>
      <c r="Y1090" s="1" t="n">
        <f aca="false">IF($L1090=$L1089,Y1089+E1090^2,E1090^2)</f>
        <v>67668890</v>
      </c>
      <c r="Z1090" s="1" t="n">
        <f aca="false">IF($L1090=$L1089,Z1089+F1090^2,F1090^2)</f>
        <v>33832938</v>
      </c>
      <c r="AA1090" s="1" t="n">
        <f aca="false">IF($L1090=$L1089,AA1089+G1090^2,G1090^2)</f>
        <v>20056126</v>
      </c>
      <c r="AB1090" s="1" t="n">
        <f aca="false">IF($L1090=$L1089,AB1089+H1090^2,H1090^2)</f>
        <v>9095750</v>
      </c>
      <c r="AC1090" s="1" t="str">
        <f aca="false">IF($M1091=1,SQRT(((X1090)/($M1090))-S1090^2),"")</f>
        <v/>
      </c>
      <c r="AD1090" s="1" t="str">
        <f aca="false">IF($M1091=1,SQRT(((Y1090)/($M1090))-T1090^2),"")</f>
        <v/>
      </c>
      <c r="AE1090" s="1" t="str">
        <f aca="false">IF($M1091=1,SQRT(((Z1090)/($M1090))-U1090^2),"")</f>
        <v/>
      </c>
      <c r="AF1090" s="1" t="str">
        <f aca="false">IF($M1091=1,SQRT(((AA1090)/($M1090))-V1090^2),"")</f>
        <v/>
      </c>
      <c r="AG1090" s="1" t="str">
        <f aca="false">IF($M1091=1,SQRT(((AB1090)/($M1090))-W1090^2),"")</f>
        <v/>
      </c>
    </row>
    <row r="1091" customFormat="false" ht="12.8" hidden="false" customHeight="false" outlineLevel="0" collapsed="false">
      <c r="A1091" s="0" t="n">
        <v>2.68045091629</v>
      </c>
      <c r="B1091" s="0" t="n">
        <v>1577122837.73</v>
      </c>
      <c r="C1091" s="0" t="n">
        <f aca="false">B1091-1577122810.47</f>
        <v>27.2599999904633</v>
      </c>
      <c r="D1091" s="0" t="n">
        <v>455</v>
      </c>
      <c r="E1091" s="0" t="n">
        <v>878</v>
      </c>
      <c r="F1091" s="0" t="n">
        <v>628</v>
      </c>
      <c r="G1091" s="0" t="n">
        <v>488</v>
      </c>
      <c r="H1091" s="0" t="n">
        <v>320</v>
      </c>
      <c r="I1091" s="0" t="n">
        <f aca="false">(D1091+E1091+F1091+G1091+H1091)/5</f>
        <v>553.8</v>
      </c>
      <c r="J1091" s="0" t="n">
        <f aca="false">I1091-577.6</f>
        <v>-23.8000000000001</v>
      </c>
      <c r="K1091" s="0" t="n">
        <f aca="false">(I1091-I1090)/(A1091-A1090)</f>
        <v>8.12613387602465</v>
      </c>
      <c r="L1091" s="0" t="str">
        <f aca="false">IF(G1091&gt;590,"RELAX",IF(G1091&lt;500,"FIST","TRANSITION"))</f>
        <v>FIST</v>
      </c>
      <c r="M1091" s="1" t="n">
        <f aca="false">IF(L1091=L1090,M1090+1,1)</f>
        <v>90</v>
      </c>
      <c r="N1091" s="1" t="n">
        <f aca="false">IF($L1091=$L1090,N1090+D1091,D1091)</f>
        <v>41166</v>
      </c>
      <c r="O1091" s="1" t="n">
        <f aca="false">IF($L1091=$L1090,O1090+E1091,E1091)</f>
        <v>78482</v>
      </c>
      <c r="P1091" s="1" t="n">
        <f aca="false">IF($L1091=$L1090,P1090+F1091,F1091)</f>
        <v>55498</v>
      </c>
      <c r="Q1091" s="1" t="n">
        <f aca="false">IF($L1091=$L1090,Q1090+G1091,G1091)</f>
        <v>42732</v>
      </c>
      <c r="R1091" s="1" t="n">
        <f aca="false">IF($L1091=$L1090,R1090+H1091,H1091)</f>
        <v>28772</v>
      </c>
      <c r="S1091" s="1" t="str">
        <f aca="false">IF($M1092=1,N1091/$M1091,"")</f>
        <v/>
      </c>
      <c r="T1091" s="1" t="str">
        <f aca="false">IF($M1092=1,O1091/$M1091,"")</f>
        <v/>
      </c>
      <c r="U1091" s="1" t="str">
        <f aca="false">IF($M1092=1,P1091/$M1091,"")</f>
        <v/>
      </c>
      <c r="V1091" s="1" t="str">
        <f aca="false">IF($M1092=1,Q1091/$M1091,"")</f>
        <v/>
      </c>
      <c r="W1091" s="1" t="str">
        <f aca="false">IF($M1092=1,R1091/$M1091,"")</f>
        <v/>
      </c>
      <c r="X1091" s="1" t="n">
        <f aca="false">IF($L1091=$L1090,X1090+D1091^2,D1091^2)</f>
        <v>18829546</v>
      </c>
      <c r="Y1091" s="1" t="n">
        <f aca="false">IF($L1091=$L1090,Y1090+E1091^2,E1091^2)</f>
        <v>68439774</v>
      </c>
      <c r="Z1091" s="1" t="n">
        <f aca="false">IF($L1091=$L1090,Z1090+F1091^2,F1091^2)</f>
        <v>34227322</v>
      </c>
      <c r="AA1091" s="1" t="n">
        <f aca="false">IF($L1091=$L1090,AA1090+G1091^2,G1091^2)</f>
        <v>20294270</v>
      </c>
      <c r="AB1091" s="1" t="n">
        <f aca="false">IF($L1091=$L1090,AB1090+H1091^2,H1091^2)</f>
        <v>9198150</v>
      </c>
      <c r="AC1091" s="1" t="str">
        <f aca="false">IF($M1092=1,SQRT(((X1091)/($M1091))-S1091^2),"")</f>
        <v/>
      </c>
      <c r="AD1091" s="1" t="str">
        <f aca="false">IF($M1092=1,SQRT(((Y1091)/($M1091))-T1091^2),"")</f>
        <v/>
      </c>
      <c r="AE1091" s="1" t="str">
        <f aca="false">IF($M1092=1,SQRT(((Z1091)/($M1091))-U1091^2),"")</f>
        <v/>
      </c>
      <c r="AF1091" s="1" t="str">
        <f aca="false">IF($M1092=1,SQRT(((AA1091)/($M1091))-V1091^2),"")</f>
        <v/>
      </c>
      <c r="AG1091" s="1" t="str">
        <f aca="false">IF($M1092=1,SQRT(((AB1091)/($M1091))-W1091^2),"")</f>
        <v/>
      </c>
    </row>
    <row r="1092" customFormat="false" ht="12.8" hidden="false" customHeight="false" outlineLevel="0" collapsed="false">
      <c r="A1092" s="0" t="n">
        <v>2.70097899437</v>
      </c>
      <c r="B1092" s="0" t="n">
        <v>1577122837.75</v>
      </c>
      <c r="C1092" s="0" t="n">
        <f aca="false">B1092-1577122810.47</f>
        <v>27.2799999713898</v>
      </c>
      <c r="D1092" s="0" t="n">
        <v>455</v>
      </c>
      <c r="E1092" s="0" t="n">
        <v>878</v>
      </c>
      <c r="F1092" s="0" t="n">
        <v>629</v>
      </c>
      <c r="G1092" s="0" t="n">
        <v>489</v>
      </c>
      <c r="H1092" s="0" t="n">
        <v>319</v>
      </c>
      <c r="I1092" s="0" t="n">
        <f aca="false">(D1092+E1092+F1092+G1092+H1092)/5</f>
        <v>554</v>
      </c>
      <c r="J1092" s="0" t="n">
        <f aca="false">I1092-577.6</f>
        <v>-23.6</v>
      </c>
      <c r="K1092" s="0" t="n">
        <f aca="false">(I1092-I1091)/(A1092-A1091)</f>
        <v>9.74275327776065</v>
      </c>
      <c r="L1092" s="0" t="str">
        <f aca="false">IF(G1092&gt;590,"RELAX",IF(G1092&lt;500,"FIST","TRANSITION"))</f>
        <v>FIST</v>
      </c>
      <c r="M1092" s="1" t="n">
        <f aca="false">IF(L1092=L1091,M1091+1,1)</f>
        <v>91</v>
      </c>
      <c r="N1092" s="1" t="n">
        <f aca="false">IF($L1092=$L1091,N1091+D1092,D1092)</f>
        <v>41621</v>
      </c>
      <c r="O1092" s="1" t="n">
        <f aca="false">IF($L1092=$L1091,O1091+E1092,E1092)</f>
        <v>79360</v>
      </c>
      <c r="P1092" s="1" t="n">
        <f aca="false">IF($L1092=$L1091,P1091+F1092,F1092)</f>
        <v>56127</v>
      </c>
      <c r="Q1092" s="1" t="n">
        <f aca="false">IF($L1092=$L1091,Q1091+G1092,G1092)</f>
        <v>43221</v>
      </c>
      <c r="R1092" s="1" t="n">
        <f aca="false">IF($L1092=$L1091,R1091+H1092,H1092)</f>
        <v>29091</v>
      </c>
      <c r="S1092" s="1" t="str">
        <f aca="false">IF($M1093=1,N1092/$M1092,"")</f>
        <v/>
      </c>
      <c r="T1092" s="1" t="str">
        <f aca="false">IF($M1093=1,O1092/$M1092,"")</f>
        <v/>
      </c>
      <c r="U1092" s="1" t="str">
        <f aca="false">IF($M1093=1,P1092/$M1092,"")</f>
        <v/>
      </c>
      <c r="V1092" s="1" t="str">
        <f aca="false">IF($M1093=1,Q1092/$M1092,"")</f>
        <v/>
      </c>
      <c r="W1092" s="1" t="str">
        <f aca="false">IF($M1093=1,R1092/$M1092,"")</f>
        <v/>
      </c>
      <c r="X1092" s="1" t="n">
        <f aca="false">IF($L1092=$L1091,X1091+D1092^2,D1092^2)</f>
        <v>19036571</v>
      </c>
      <c r="Y1092" s="1" t="n">
        <f aca="false">IF($L1092=$L1091,Y1091+E1092^2,E1092^2)</f>
        <v>69210658</v>
      </c>
      <c r="Z1092" s="1" t="n">
        <f aca="false">IF($L1092=$L1091,Z1091+F1092^2,F1092^2)</f>
        <v>34622963</v>
      </c>
      <c r="AA1092" s="1" t="n">
        <f aca="false">IF($L1092=$L1091,AA1091+G1092^2,G1092^2)</f>
        <v>20533391</v>
      </c>
      <c r="AB1092" s="1" t="n">
        <f aca="false">IF($L1092=$L1091,AB1091+H1092^2,H1092^2)</f>
        <v>9299911</v>
      </c>
      <c r="AC1092" s="1" t="str">
        <f aca="false">IF($M1093=1,SQRT(((X1092)/($M1092))-S1092^2),"")</f>
        <v/>
      </c>
      <c r="AD1092" s="1" t="str">
        <f aca="false">IF($M1093=1,SQRT(((Y1092)/($M1092))-T1092^2),"")</f>
        <v/>
      </c>
      <c r="AE1092" s="1" t="str">
        <f aca="false">IF($M1093=1,SQRT(((Z1092)/($M1092))-U1092^2),"")</f>
        <v/>
      </c>
      <c r="AF1092" s="1" t="str">
        <f aca="false">IF($M1093=1,SQRT(((AA1092)/($M1092))-V1092^2),"")</f>
        <v/>
      </c>
      <c r="AG1092" s="1" t="str">
        <f aca="false">IF($M1093=1,SQRT(((AB1092)/($M1092))-W1092^2),"")</f>
        <v/>
      </c>
    </row>
    <row r="1093" customFormat="false" ht="12.8" hidden="false" customHeight="false" outlineLevel="0" collapsed="false">
      <c r="A1093" s="0" t="n">
        <v>2.72570586205</v>
      </c>
      <c r="B1093" s="0" t="n">
        <v>1577122837.78</v>
      </c>
      <c r="C1093" s="0" t="n">
        <f aca="false">B1093-1577122810.47</f>
        <v>27.3099999427795</v>
      </c>
      <c r="D1093" s="0" t="n">
        <v>454</v>
      </c>
      <c r="E1093" s="0" t="n">
        <v>877</v>
      </c>
      <c r="F1093" s="0" t="n">
        <v>629</v>
      </c>
      <c r="G1093" s="0" t="n">
        <v>489</v>
      </c>
      <c r="H1093" s="0" t="n">
        <v>320</v>
      </c>
      <c r="I1093" s="0" t="n">
        <f aca="false">(D1093+E1093+F1093+G1093+H1093)/5</f>
        <v>553.8</v>
      </c>
      <c r="J1093" s="0" t="n">
        <f aca="false">I1093-577.6</f>
        <v>-23.8000000000001</v>
      </c>
      <c r="K1093" s="0" t="n">
        <f aca="false">(I1093-I1092)/(A1093-A1092)</f>
        <v>-8.08836778634166</v>
      </c>
      <c r="L1093" s="0" t="str">
        <f aca="false">IF(G1093&gt;590,"RELAX",IF(G1093&lt;500,"FIST","TRANSITION"))</f>
        <v>FIST</v>
      </c>
      <c r="M1093" s="1" t="n">
        <f aca="false">IF(L1093=L1092,M1092+1,1)</f>
        <v>92</v>
      </c>
      <c r="N1093" s="1" t="n">
        <f aca="false">IF($L1093=$L1092,N1092+D1093,D1093)</f>
        <v>42075</v>
      </c>
      <c r="O1093" s="1" t="n">
        <f aca="false">IF($L1093=$L1092,O1092+E1093,E1093)</f>
        <v>80237</v>
      </c>
      <c r="P1093" s="1" t="n">
        <f aca="false">IF($L1093=$L1092,P1092+F1093,F1093)</f>
        <v>56756</v>
      </c>
      <c r="Q1093" s="1" t="n">
        <f aca="false">IF($L1093=$L1092,Q1092+G1093,G1093)</f>
        <v>43710</v>
      </c>
      <c r="R1093" s="1" t="n">
        <f aca="false">IF($L1093=$L1092,R1092+H1093,H1093)</f>
        <v>29411</v>
      </c>
      <c r="S1093" s="1" t="str">
        <f aca="false">IF($M1094=1,N1093/$M1093,"")</f>
        <v/>
      </c>
      <c r="T1093" s="1" t="str">
        <f aca="false">IF($M1094=1,O1093/$M1093,"")</f>
        <v/>
      </c>
      <c r="U1093" s="1" t="str">
        <f aca="false">IF($M1094=1,P1093/$M1093,"")</f>
        <v/>
      </c>
      <c r="V1093" s="1" t="str">
        <f aca="false">IF($M1094=1,Q1093/$M1093,"")</f>
        <v/>
      </c>
      <c r="W1093" s="1" t="str">
        <f aca="false">IF($M1094=1,R1093/$M1093,"")</f>
        <v/>
      </c>
      <c r="X1093" s="1" t="n">
        <f aca="false">IF($L1093=$L1092,X1092+D1093^2,D1093^2)</f>
        <v>19242687</v>
      </c>
      <c r="Y1093" s="1" t="n">
        <f aca="false">IF($L1093=$L1092,Y1092+E1093^2,E1093^2)</f>
        <v>69979787</v>
      </c>
      <c r="Z1093" s="1" t="n">
        <f aca="false">IF($L1093=$L1092,Z1092+F1093^2,F1093^2)</f>
        <v>35018604</v>
      </c>
      <c r="AA1093" s="1" t="n">
        <f aca="false">IF($L1093=$L1092,AA1092+G1093^2,G1093^2)</f>
        <v>20772512</v>
      </c>
      <c r="AB1093" s="1" t="n">
        <f aca="false">IF($L1093=$L1092,AB1092+H1093^2,H1093^2)</f>
        <v>9402311</v>
      </c>
      <c r="AC1093" s="1" t="str">
        <f aca="false">IF($M1094=1,SQRT(((X1093)/($M1093))-S1093^2),"")</f>
        <v/>
      </c>
      <c r="AD1093" s="1" t="str">
        <f aca="false">IF($M1094=1,SQRT(((Y1093)/($M1093))-T1093^2),"")</f>
        <v/>
      </c>
      <c r="AE1093" s="1" t="str">
        <f aca="false">IF($M1094=1,SQRT(((Z1093)/($M1093))-U1093^2),"")</f>
        <v/>
      </c>
      <c r="AF1093" s="1" t="str">
        <f aca="false">IF($M1094=1,SQRT(((AA1093)/($M1093))-V1093^2),"")</f>
        <v/>
      </c>
      <c r="AG1093" s="1" t="str">
        <f aca="false">IF($M1094=1,SQRT(((AB1093)/($M1093))-W1093^2),"")</f>
        <v/>
      </c>
    </row>
    <row r="1094" customFormat="false" ht="12.8" hidden="false" customHeight="false" outlineLevel="0" collapsed="false">
      <c r="A1094" s="0" t="n">
        <v>2.74602389336</v>
      </c>
      <c r="B1094" s="0" t="n">
        <v>1577122837.8</v>
      </c>
      <c r="C1094" s="0" t="n">
        <f aca="false">B1094-1577122810.47</f>
        <v>27.3299999237061</v>
      </c>
      <c r="D1094" s="0" t="n">
        <v>455</v>
      </c>
      <c r="E1094" s="0" t="n">
        <v>878</v>
      </c>
      <c r="F1094" s="0" t="n">
        <v>629</v>
      </c>
      <c r="G1094" s="0" t="n">
        <v>490</v>
      </c>
      <c r="H1094" s="0" t="n">
        <v>320</v>
      </c>
      <c r="I1094" s="0" t="n">
        <f aca="false">(D1094+E1094+F1094+G1094+H1094)/5</f>
        <v>554.4</v>
      </c>
      <c r="J1094" s="0" t="n">
        <f aca="false">I1094-577.6</f>
        <v>-23.2</v>
      </c>
      <c r="K1094" s="0" t="n">
        <f aca="false">(I1094-I1093)/(A1094-A1093)</f>
        <v>29.5304200906866</v>
      </c>
      <c r="L1094" s="0" t="str">
        <f aca="false">IF(G1094&gt;590,"RELAX",IF(G1094&lt;500,"FIST","TRANSITION"))</f>
        <v>FIST</v>
      </c>
      <c r="M1094" s="1" t="n">
        <f aca="false">IF(L1094=L1093,M1093+1,1)</f>
        <v>93</v>
      </c>
      <c r="N1094" s="1" t="n">
        <f aca="false">IF($L1094=$L1093,N1093+D1094,D1094)</f>
        <v>42530</v>
      </c>
      <c r="O1094" s="1" t="n">
        <f aca="false">IF($L1094=$L1093,O1093+E1094,E1094)</f>
        <v>81115</v>
      </c>
      <c r="P1094" s="1" t="n">
        <f aca="false">IF($L1094=$L1093,P1093+F1094,F1094)</f>
        <v>57385</v>
      </c>
      <c r="Q1094" s="1" t="n">
        <f aca="false">IF($L1094=$L1093,Q1093+G1094,G1094)</f>
        <v>44200</v>
      </c>
      <c r="R1094" s="1" t="n">
        <f aca="false">IF($L1094=$L1093,R1093+H1094,H1094)</f>
        <v>29731</v>
      </c>
      <c r="S1094" s="1" t="str">
        <f aca="false">IF($M1095=1,N1094/$M1094,"")</f>
        <v/>
      </c>
      <c r="T1094" s="1" t="str">
        <f aca="false">IF($M1095=1,O1094/$M1094,"")</f>
        <v/>
      </c>
      <c r="U1094" s="1" t="str">
        <f aca="false">IF($M1095=1,P1094/$M1094,"")</f>
        <v/>
      </c>
      <c r="V1094" s="1" t="str">
        <f aca="false">IF($M1095=1,Q1094/$M1094,"")</f>
        <v/>
      </c>
      <c r="W1094" s="1" t="str">
        <f aca="false">IF($M1095=1,R1094/$M1094,"")</f>
        <v/>
      </c>
      <c r="X1094" s="1" t="n">
        <f aca="false">IF($L1094=$L1093,X1093+D1094^2,D1094^2)</f>
        <v>19449712</v>
      </c>
      <c r="Y1094" s="1" t="n">
        <f aca="false">IF($L1094=$L1093,Y1093+E1094^2,E1094^2)</f>
        <v>70750671</v>
      </c>
      <c r="Z1094" s="1" t="n">
        <f aca="false">IF($L1094=$L1093,Z1093+F1094^2,F1094^2)</f>
        <v>35414245</v>
      </c>
      <c r="AA1094" s="1" t="n">
        <f aca="false">IF($L1094=$L1093,AA1093+G1094^2,G1094^2)</f>
        <v>21012612</v>
      </c>
      <c r="AB1094" s="1" t="n">
        <f aca="false">IF($L1094=$L1093,AB1093+H1094^2,H1094^2)</f>
        <v>9504711</v>
      </c>
      <c r="AC1094" s="1" t="str">
        <f aca="false">IF($M1095=1,SQRT(((X1094)/($M1094))-S1094^2),"")</f>
        <v/>
      </c>
      <c r="AD1094" s="1" t="str">
        <f aca="false">IF($M1095=1,SQRT(((Y1094)/($M1094))-T1094^2),"")</f>
        <v/>
      </c>
      <c r="AE1094" s="1" t="str">
        <f aca="false">IF($M1095=1,SQRT(((Z1094)/($M1094))-U1094^2),"")</f>
        <v/>
      </c>
      <c r="AF1094" s="1" t="str">
        <f aca="false">IF($M1095=1,SQRT(((AA1094)/($M1094))-V1094^2),"")</f>
        <v/>
      </c>
      <c r="AG1094" s="1" t="str">
        <f aca="false">IF($M1095=1,SQRT(((AB1094)/($M1094))-W1094^2),"")</f>
        <v/>
      </c>
    </row>
    <row r="1095" customFormat="false" ht="12.8" hidden="false" customHeight="false" outlineLevel="0" collapsed="false">
      <c r="A1095" s="0" t="n">
        <v>2.7708029747</v>
      </c>
      <c r="B1095" s="0" t="n">
        <v>1577122837.82</v>
      </c>
      <c r="C1095" s="0" t="n">
        <f aca="false">B1095-1577122810.47</f>
        <v>27.3499999046326</v>
      </c>
      <c r="D1095" s="0" t="n">
        <v>456</v>
      </c>
      <c r="E1095" s="0" t="n">
        <v>876</v>
      </c>
      <c r="F1095" s="0" t="n">
        <v>628</v>
      </c>
      <c r="G1095" s="0" t="n">
        <v>491</v>
      </c>
      <c r="H1095" s="0" t="n">
        <v>319</v>
      </c>
      <c r="I1095" s="0" t="n">
        <f aca="false">(D1095+E1095+F1095+G1095+H1095)/5</f>
        <v>554</v>
      </c>
      <c r="J1095" s="0" t="n">
        <f aca="false">I1095-577.6</f>
        <v>-23.6</v>
      </c>
      <c r="K1095" s="0" t="n">
        <f aca="false">(I1095-I1094)/(A1095-A1094)</f>
        <v>-16.1426484909377</v>
      </c>
      <c r="L1095" s="0" t="str">
        <f aca="false">IF(G1095&gt;590,"RELAX",IF(G1095&lt;500,"FIST","TRANSITION"))</f>
        <v>FIST</v>
      </c>
      <c r="M1095" s="1" t="n">
        <f aca="false">IF(L1095=L1094,M1094+1,1)</f>
        <v>94</v>
      </c>
      <c r="N1095" s="1" t="n">
        <f aca="false">IF($L1095=$L1094,N1094+D1095,D1095)</f>
        <v>42986</v>
      </c>
      <c r="O1095" s="1" t="n">
        <f aca="false">IF($L1095=$L1094,O1094+E1095,E1095)</f>
        <v>81991</v>
      </c>
      <c r="P1095" s="1" t="n">
        <f aca="false">IF($L1095=$L1094,P1094+F1095,F1095)</f>
        <v>58013</v>
      </c>
      <c r="Q1095" s="1" t="n">
        <f aca="false">IF($L1095=$L1094,Q1094+G1095,G1095)</f>
        <v>44691</v>
      </c>
      <c r="R1095" s="1" t="n">
        <f aca="false">IF($L1095=$L1094,R1094+H1095,H1095)</f>
        <v>30050</v>
      </c>
      <c r="S1095" s="1" t="str">
        <f aca="false">IF($M1096=1,N1095/$M1095,"")</f>
        <v/>
      </c>
      <c r="T1095" s="1" t="str">
        <f aca="false">IF($M1096=1,O1095/$M1095,"")</f>
        <v/>
      </c>
      <c r="U1095" s="1" t="str">
        <f aca="false">IF($M1096=1,P1095/$M1095,"")</f>
        <v/>
      </c>
      <c r="V1095" s="1" t="str">
        <f aca="false">IF($M1096=1,Q1095/$M1095,"")</f>
        <v/>
      </c>
      <c r="W1095" s="1" t="str">
        <f aca="false">IF($M1096=1,R1095/$M1095,"")</f>
        <v/>
      </c>
      <c r="X1095" s="1" t="n">
        <f aca="false">IF($L1095=$L1094,X1094+D1095^2,D1095^2)</f>
        <v>19657648</v>
      </c>
      <c r="Y1095" s="1" t="n">
        <f aca="false">IF($L1095=$L1094,Y1094+E1095^2,E1095^2)</f>
        <v>71518047</v>
      </c>
      <c r="Z1095" s="1" t="n">
        <f aca="false">IF($L1095=$L1094,Z1094+F1095^2,F1095^2)</f>
        <v>35808629</v>
      </c>
      <c r="AA1095" s="1" t="n">
        <f aca="false">IF($L1095=$L1094,AA1094+G1095^2,G1095^2)</f>
        <v>21253693</v>
      </c>
      <c r="AB1095" s="1" t="n">
        <f aca="false">IF($L1095=$L1094,AB1094+H1095^2,H1095^2)</f>
        <v>9606472</v>
      </c>
      <c r="AC1095" s="1" t="str">
        <f aca="false">IF($M1096=1,SQRT(((X1095)/($M1095))-S1095^2),"")</f>
        <v/>
      </c>
      <c r="AD1095" s="1" t="str">
        <f aca="false">IF($M1096=1,SQRT(((Y1095)/($M1095))-T1095^2),"")</f>
        <v/>
      </c>
      <c r="AE1095" s="1" t="str">
        <f aca="false">IF($M1096=1,SQRT(((Z1095)/($M1095))-U1095^2),"")</f>
        <v/>
      </c>
      <c r="AF1095" s="1" t="str">
        <f aca="false">IF($M1096=1,SQRT(((AA1095)/($M1095))-V1095^2),"")</f>
        <v/>
      </c>
      <c r="AG1095" s="1" t="str">
        <f aca="false">IF($M1096=1,SQRT(((AB1095)/($M1095))-W1095^2),"")</f>
        <v/>
      </c>
    </row>
    <row r="1096" customFormat="false" ht="12.8" hidden="false" customHeight="false" outlineLevel="0" collapsed="false">
      <c r="A1096" s="0" t="n">
        <v>2.79527997971</v>
      </c>
      <c r="B1096" s="0" t="n">
        <v>1577122837.84</v>
      </c>
      <c r="C1096" s="0" t="n">
        <f aca="false">B1096-1577122810.47</f>
        <v>27.3699998855591</v>
      </c>
      <c r="D1096" s="0" t="n">
        <v>456</v>
      </c>
      <c r="E1096" s="0" t="n">
        <v>877</v>
      </c>
      <c r="F1096" s="0" t="n">
        <v>627</v>
      </c>
      <c r="G1096" s="0" t="n">
        <v>492</v>
      </c>
      <c r="H1096" s="0" t="n">
        <v>320</v>
      </c>
      <c r="I1096" s="0" t="n">
        <f aca="false">(D1096+E1096+F1096+G1096+H1096)/5</f>
        <v>554.4</v>
      </c>
      <c r="J1096" s="0" t="n">
        <f aca="false">I1096-577.6</f>
        <v>-23.2</v>
      </c>
      <c r="K1096" s="0" t="n">
        <f aca="false">(I1096-I1095)/(A1096-A1095)</f>
        <v>16.3418686165467</v>
      </c>
      <c r="L1096" s="0" t="str">
        <f aca="false">IF(G1096&gt;590,"RELAX",IF(G1096&lt;500,"FIST","TRANSITION"))</f>
        <v>FIST</v>
      </c>
      <c r="M1096" s="1" t="n">
        <f aca="false">IF(L1096=L1095,M1095+1,1)</f>
        <v>95</v>
      </c>
      <c r="N1096" s="1" t="n">
        <f aca="false">IF($L1096=$L1095,N1095+D1096,D1096)</f>
        <v>43442</v>
      </c>
      <c r="O1096" s="1" t="n">
        <f aca="false">IF($L1096=$L1095,O1095+E1096,E1096)</f>
        <v>82868</v>
      </c>
      <c r="P1096" s="1" t="n">
        <f aca="false">IF($L1096=$L1095,P1095+F1096,F1096)</f>
        <v>58640</v>
      </c>
      <c r="Q1096" s="1" t="n">
        <f aca="false">IF($L1096=$L1095,Q1095+G1096,G1096)</f>
        <v>45183</v>
      </c>
      <c r="R1096" s="1" t="n">
        <f aca="false">IF($L1096=$L1095,R1095+H1096,H1096)</f>
        <v>30370</v>
      </c>
      <c r="S1096" s="1" t="str">
        <f aca="false">IF($M1097=1,N1096/$M1096,"")</f>
        <v/>
      </c>
      <c r="T1096" s="1" t="str">
        <f aca="false">IF($M1097=1,O1096/$M1096,"")</f>
        <v/>
      </c>
      <c r="U1096" s="1" t="str">
        <f aca="false">IF($M1097=1,P1096/$M1096,"")</f>
        <v/>
      </c>
      <c r="V1096" s="1" t="str">
        <f aca="false">IF($M1097=1,Q1096/$M1096,"")</f>
        <v/>
      </c>
      <c r="W1096" s="1" t="str">
        <f aca="false">IF($M1097=1,R1096/$M1096,"")</f>
        <v/>
      </c>
      <c r="X1096" s="1" t="n">
        <f aca="false">IF($L1096=$L1095,X1095+D1096^2,D1096^2)</f>
        <v>19865584</v>
      </c>
      <c r="Y1096" s="1" t="n">
        <f aca="false">IF($L1096=$L1095,Y1095+E1096^2,E1096^2)</f>
        <v>72287176</v>
      </c>
      <c r="Z1096" s="1" t="n">
        <f aca="false">IF($L1096=$L1095,Z1095+F1096^2,F1096^2)</f>
        <v>36201758</v>
      </c>
      <c r="AA1096" s="1" t="n">
        <f aca="false">IF($L1096=$L1095,AA1095+G1096^2,G1096^2)</f>
        <v>21495757</v>
      </c>
      <c r="AB1096" s="1" t="n">
        <f aca="false">IF($L1096=$L1095,AB1095+H1096^2,H1096^2)</f>
        <v>9708872</v>
      </c>
      <c r="AC1096" s="1" t="str">
        <f aca="false">IF($M1097=1,SQRT(((X1096)/($M1096))-S1096^2),"")</f>
        <v/>
      </c>
      <c r="AD1096" s="1" t="str">
        <f aca="false">IF($M1097=1,SQRT(((Y1096)/($M1096))-T1096^2),"")</f>
        <v/>
      </c>
      <c r="AE1096" s="1" t="str">
        <f aca="false">IF($M1097=1,SQRT(((Z1096)/($M1096))-U1096^2),"")</f>
        <v/>
      </c>
      <c r="AF1096" s="1" t="str">
        <f aca="false">IF($M1097=1,SQRT(((AA1096)/($M1096))-V1096^2),"")</f>
        <v/>
      </c>
      <c r="AG1096" s="1" t="str">
        <f aca="false">IF($M1097=1,SQRT(((AB1096)/($M1096))-W1096^2),"")</f>
        <v/>
      </c>
    </row>
    <row r="1097" customFormat="false" ht="12.8" hidden="false" customHeight="false" outlineLevel="0" collapsed="false">
      <c r="A1097" s="0" t="n">
        <v>2.81593799591</v>
      </c>
      <c r="B1097" s="0" t="n">
        <v>1577122837.87</v>
      </c>
      <c r="C1097" s="0" t="n">
        <f aca="false">B1097-1577122810.47</f>
        <v>27.3999998569489</v>
      </c>
      <c r="D1097" s="0" t="n">
        <v>456</v>
      </c>
      <c r="E1097" s="0" t="n">
        <v>877</v>
      </c>
      <c r="F1097" s="0" t="n">
        <v>628</v>
      </c>
      <c r="G1097" s="0" t="n">
        <v>490</v>
      </c>
      <c r="H1097" s="0" t="n">
        <v>320</v>
      </c>
      <c r="I1097" s="0" t="n">
        <f aca="false">(D1097+E1097+F1097+G1097+H1097)/5</f>
        <v>554.2</v>
      </c>
      <c r="J1097" s="0" t="n">
        <f aca="false">I1097-577.6</f>
        <v>-23.4</v>
      </c>
      <c r="K1097" s="0" t="n">
        <f aca="false">(I1097-I1096)/(A1097-A1096)</f>
        <v>-9.68147173783005</v>
      </c>
      <c r="L1097" s="0" t="str">
        <f aca="false">IF(G1097&gt;590,"RELAX",IF(G1097&lt;500,"FIST","TRANSITION"))</f>
        <v>FIST</v>
      </c>
      <c r="M1097" s="1" t="n">
        <f aca="false">IF(L1097=L1096,M1096+1,1)</f>
        <v>96</v>
      </c>
      <c r="N1097" s="1" t="n">
        <f aca="false">IF($L1097=$L1096,N1096+D1097,D1097)</f>
        <v>43898</v>
      </c>
      <c r="O1097" s="1" t="n">
        <f aca="false">IF($L1097=$L1096,O1096+E1097,E1097)</f>
        <v>83745</v>
      </c>
      <c r="P1097" s="1" t="n">
        <f aca="false">IF($L1097=$L1096,P1096+F1097,F1097)</f>
        <v>59268</v>
      </c>
      <c r="Q1097" s="1" t="n">
        <f aca="false">IF($L1097=$L1096,Q1096+G1097,G1097)</f>
        <v>45673</v>
      </c>
      <c r="R1097" s="1" t="n">
        <f aca="false">IF($L1097=$L1096,R1096+H1097,H1097)</f>
        <v>30690</v>
      </c>
      <c r="S1097" s="1" t="str">
        <f aca="false">IF($M1098=1,N1097/$M1097,"")</f>
        <v/>
      </c>
      <c r="T1097" s="1" t="str">
        <f aca="false">IF($M1098=1,O1097/$M1097,"")</f>
        <v/>
      </c>
      <c r="U1097" s="1" t="str">
        <f aca="false">IF($M1098=1,P1097/$M1097,"")</f>
        <v/>
      </c>
      <c r="V1097" s="1" t="str">
        <f aca="false">IF($M1098=1,Q1097/$M1097,"")</f>
        <v/>
      </c>
      <c r="W1097" s="1" t="str">
        <f aca="false">IF($M1098=1,R1097/$M1097,"")</f>
        <v/>
      </c>
      <c r="X1097" s="1" t="n">
        <f aca="false">IF($L1097=$L1096,X1096+D1097^2,D1097^2)</f>
        <v>20073520</v>
      </c>
      <c r="Y1097" s="1" t="n">
        <f aca="false">IF($L1097=$L1096,Y1096+E1097^2,E1097^2)</f>
        <v>73056305</v>
      </c>
      <c r="Z1097" s="1" t="n">
        <f aca="false">IF($L1097=$L1096,Z1096+F1097^2,F1097^2)</f>
        <v>36596142</v>
      </c>
      <c r="AA1097" s="1" t="n">
        <f aca="false">IF($L1097=$L1096,AA1096+G1097^2,G1097^2)</f>
        <v>21735857</v>
      </c>
      <c r="AB1097" s="1" t="n">
        <f aca="false">IF($L1097=$L1096,AB1096+H1097^2,H1097^2)</f>
        <v>9811272</v>
      </c>
      <c r="AC1097" s="1" t="str">
        <f aca="false">IF($M1098=1,SQRT(((X1097)/($M1097))-S1097^2),"")</f>
        <v/>
      </c>
      <c r="AD1097" s="1" t="str">
        <f aca="false">IF($M1098=1,SQRT(((Y1097)/($M1097))-T1097^2),"")</f>
        <v/>
      </c>
      <c r="AE1097" s="1" t="str">
        <f aca="false">IF($M1098=1,SQRT(((Z1097)/($M1097))-U1097^2),"")</f>
        <v/>
      </c>
      <c r="AF1097" s="1" t="str">
        <f aca="false">IF($M1098=1,SQRT(((AA1097)/($M1097))-V1097^2),"")</f>
        <v/>
      </c>
      <c r="AG1097" s="1" t="str">
        <f aca="false">IF($M1098=1,SQRT(((AB1097)/($M1097))-W1097^2),"")</f>
        <v/>
      </c>
    </row>
    <row r="1098" customFormat="false" ht="12.8" hidden="false" customHeight="false" outlineLevel="0" collapsed="false">
      <c r="A1098" s="0" t="n">
        <v>2.84020209312</v>
      </c>
      <c r="B1098" s="0" t="n">
        <v>1577122837.89</v>
      </c>
      <c r="C1098" s="0" t="n">
        <f aca="false">B1098-1577122810.47</f>
        <v>27.4200000762939</v>
      </c>
      <c r="D1098" s="0" t="n">
        <v>455</v>
      </c>
      <c r="E1098" s="0" t="n">
        <v>878</v>
      </c>
      <c r="F1098" s="0" t="n">
        <v>627</v>
      </c>
      <c r="G1098" s="0" t="n">
        <v>491</v>
      </c>
      <c r="H1098" s="0" t="n">
        <v>319</v>
      </c>
      <c r="I1098" s="0" t="n">
        <f aca="false">(D1098+E1098+F1098+G1098+H1098)/5</f>
        <v>554</v>
      </c>
      <c r="J1098" s="0" t="n">
        <f aca="false">I1098-577.6</f>
        <v>-23.6</v>
      </c>
      <c r="K1098" s="0" t="n">
        <f aca="false">(I1098-I1097)/(A1098-A1097)</f>
        <v>-8.24263100617724</v>
      </c>
      <c r="L1098" s="0" t="str">
        <f aca="false">IF(G1098&gt;590,"RELAX",IF(G1098&lt;500,"FIST","TRANSITION"))</f>
        <v>FIST</v>
      </c>
      <c r="M1098" s="1" t="n">
        <f aca="false">IF(L1098=L1097,M1097+1,1)</f>
        <v>97</v>
      </c>
      <c r="N1098" s="1" t="n">
        <f aca="false">IF($L1098=$L1097,N1097+D1098,D1098)</f>
        <v>44353</v>
      </c>
      <c r="O1098" s="1" t="n">
        <f aca="false">IF($L1098=$L1097,O1097+E1098,E1098)</f>
        <v>84623</v>
      </c>
      <c r="P1098" s="1" t="n">
        <f aca="false">IF($L1098=$L1097,P1097+F1098,F1098)</f>
        <v>59895</v>
      </c>
      <c r="Q1098" s="1" t="n">
        <f aca="false">IF($L1098=$L1097,Q1097+G1098,G1098)</f>
        <v>46164</v>
      </c>
      <c r="R1098" s="1" t="n">
        <f aca="false">IF($L1098=$L1097,R1097+H1098,H1098)</f>
        <v>31009</v>
      </c>
      <c r="S1098" s="1" t="str">
        <f aca="false">IF($M1099=1,N1098/$M1098,"")</f>
        <v/>
      </c>
      <c r="T1098" s="1" t="str">
        <f aca="false">IF($M1099=1,O1098/$M1098,"")</f>
        <v/>
      </c>
      <c r="U1098" s="1" t="str">
        <f aca="false">IF($M1099=1,P1098/$M1098,"")</f>
        <v/>
      </c>
      <c r="V1098" s="1" t="str">
        <f aca="false">IF($M1099=1,Q1098/$M1098,"")</f>
        <v/>
      </c>
      <c r="W1098" s="1" t="str">
        <f aca="false">IF($M1099=1,R1098/$M1098,"")</f>
        <v/>
      </c>
      <c r="X1098" s="1" t="n">
        <f aca="false">IF($L1098=$L1097,X1097+D1098^2,D1098^2)</f>
        <v>20280545</v>
      </c>
      <c r="Y1098" s="1" t="n">
        <f aca="false">IF($L1098=$L1097,Y1097+E1098^2,E1098^2)</f>
        <v>73827189</v>
      </c>
      <c r="Z1098" s="1" t="n">
        <f aca="false">IF($L1098=$L1097,Z1097+F1098^2,F1098^2)</f>
        <v>36989271</v>
      </c>
      <c r="AA1098" s="1" t="n">
        <f aca="false">IF($L1098=$L1097,AA1097+G1098^2,G1098^2)</f>
        <v>21976938</v>
      </c>
      <c r="AB1098" s="1" t="n">
        <f aca="false">IF($L1098=$L1097,AB1097+H1098^2,H1098^2)</f>
        <v>9913033</v>
      </c>
      <c r="AC1098" s="1" t="str">
        <f aca="false">IF($M1099=1,SQRT(((X1098)/($M1098))-S1098^2),"")</f>
        <v/>
      </c>
      <c r="AD1098" s="1" t="str">
        <f aca="false">IF($M1099=1,SQRT(((Y1098)/($M1098))-T1098^2),"")</f>
        <v/>
      </c>
      <c r="AE1098" s="1" t="str">
        <f aca="false">IF($M1099=1,SQRT(((Z1098)/($M1098))-U1098^2),"")</f>
        <v/>
      </c>
      <c r="AF1098" s="1" t="str">
        <f aca="false">IF($M1099=1,SQRT(((AA1098)/($M1098))-V1098^2),"")</f>
        <v/>
      </c>
      <c r="AG1098" s="1" t="str">
        <f aca="false">IF($M1099=1,SQRT(((AB1098)/($M1098))-W1098^2),"")</f>
        <v/>
      </c>
    </row>
    <row r="1099" customFormat="false" ht="12.8" hidden="false" customHeight="false" outlineLevel="0" collapsed="false">
      <c r="A1099" s="0" t="n">
        <v>2.86071491241</v>
      </c>
      <c r="B1099" s="0" t="n">
        <v>1577122837.91</v>
      </c>
      <c r="C1099" s="0" t="n">
        <f aca="false">B1099-1577122810.47</f>
        <v>27.4400000572205</v>
      </c>
      <c r="D1099" s="0" t="n">
        <v>456</v>
      </c>
      <c r="E1099" s="0" t="n">
        <v>878</v>
      </c>
      <c r="F1099" s="0" t="n">
        <v>629</v>
      </c>
      <c r="G1099" s="0" t="n">
        <v>490</v>
      </c>
      <c r="H1099" s="0" t="n">
        <v>319</v>
      </c>
      <c r="I1099" s="0" t="n">
        <f aca="false">(D1099+E1099+F1099+G1099+H1099)/5</f>
        <v>554.4</v>
      </c>
      <c r="J1099" s="0" t="n">
        <f aca="false">I1099-577.6</f>
        <v>-23.2</v>
      </c>
      <c r="K1099" s="0" t="n">
        <f aca="false">(I1099-I1098)/(A1099-A1098)</f>
        <v>19.5000011624428</v>
      </c>
      <c r="L1099" s="0" t="str">
        <f aca="false">IF(G1099&gt;590,"RELAX",IF(G1099&lt;500,"FIST","TRANSITION"))</f>
        <v>FIST</v>
      </c>
      <c r="M1099" s="1" t="n">
        <f aca="false">IF(L1099=L1098,M1098+1,1)</f>
        <v>98</v>
      </c>
      <c r="N1099" s="1" t="n">
        <f aca="false">IF($L1099=$L1098,N1098+D1099,D1099)</f>
        <v>44809</v>
      </c>
      <c r="O1099" s="1" t="n">
        <f aca="false">IF($L1099=$L1098,O1098+E1099,E1099)</f>
        <v>85501</v>
      </c>
      <c r="P1099" s="1" t="n">
        <f aca="false">IF($L1099=$L1098,P1098+F1099,F1099)</f>
        <v>60524</v>
      </c>
      <c r="Q1099" s="1" t="n">
        <f aca="false">IF($L1099=$L1098,Q1098+G1099,G1099)</f>
        <v>46654</v>
      </c>
      <c r="R1099" s="1" t="n">
        <f aca="false">IF($L1099=$L1098,R1098+H1099,H1099)</f>
        <v>31328</v>
      </c>
      <c r="S1099" s="1" t="str">
        <f aca="false">IF($M1100=1,N1099/$M1099,"")</f>
        <v/>
      </c>
      <c r="T1099" s="1" t="str">
        <f aca="false">IF($M1100=1,O1099/$M1099,"")</f>
        <v/>
      </c>
      <c r="U1099" s="1" t="str">
        <f aca="false">IF($M1100=1,P1099/$M1099,"")</f>
        <v/>
      </c>
      <c r="V1099" s="1" t="str">
        <f aca="false">IF($M1100=1,Q1099/$M1099,"")</f>
        <v/>
      </c>
      <c r="W1099" s="1" t="str">
        <f aca="false">IF($M1100=1,R1099/$M1099,"")</f>
        <v/>
      </c>
      <c r="X1099" s="1" t="n">
        <f aca="false">IF($L1099=$L1098,X1098+D1099^2,D1099^2)</f>
        <v>20488481</v>
      </c>
      <c r="Y1099" s="1" t="n">
        <f aca="false">IF($L1099=$L1098,Y1098+E1099^2,E1099^2)</f>
        <v>74598073</v>
      </c>
      <c r="Z1099" s="1" t="n">
        <f aca="false">IF($L1099=$L1098,Z1098+F1099^2,F1099^2)</f>
        <v>37384912</v>
      </c>
      <c r="AA1099" s="1" t="n">
        <f aca="false">IF($L1099=$L1098,AA1098+G1099^2,G1099^2)</f>
        <v>22217038</v>
      </c>
      <c r="AB1099" s="1" t="n">
        <f aca="false">IF($L1099=$L1098,AB1098+H1099^2,H1099^2)</f>
        <v>10014794</v>
      </c>
      <c r="AC1099" s="1" t="str">
        <f aca="false">IF($M1100=1,SQRT(((X1099)/($M1099))-S1099^2),"")</f>
        <v/>
      </c>
      <c r="AD1099" s="1" t="str">
        <f aca="false">IF($M1100=1,SQRT(((Y1099)/($M1099))-T1099^2),"")</f>
        <v/>
      </c>
      <c r="AE1099" s="1" t="str">
        <f aca="false">IF($M1100=1,SQRT(((Z1099)/($M1099))-U1099^2),"")</f>
        <v/>
      </c>
      <c r="AF1099" s="1" t="str">
        <f aca="false">IF($M1100=1,SQRT(((AA1099)/($M1099))-V1099^2),"")</f>
        <v/>
      </c>
      <c r="AG1099" s="1" t="str">
        <f aca="false">IF($M1100=1,SQRT(((AB1099)/($M1099))-W1099^2),"")</f>
        <v/>
      </c>
    </row>
    <row r="1100" customFormat="false" ht="12.8" hidden="false" customHeight="false" outlineLevel="0" collapsed="false">
      <c r="A1100" s="0" t="n">
        <v>2.88535308838</v>
      </c>
      <c r="B1100" s="0" t="n">
        <v>1577122837.94</v>
      </c>
      <c r="C1100" s="0" t="n">
        <f aca="false">B1100-1577122810.47</f>
        <v>27.4700000286102</v>
      </c>
      <c r="D1100" s="0" t="n">
        <v>456</v>
      </c>
      <c r="E1100" s="0" t="n">
        <v>878</v>
      </c>
      <c r="F1100" s="0" t="n">
        <v>630</v>
      </c>
      <c r="G1100" s="0" t="n">
        <v>491</v>
      </c>
      <c r="H1100" s="0" t="n">
        <v>319</v>
      </c>
      <c r="I1100" s="0" t="n">
        <f aca="false">(D1100+E1100+F1100+G1100+H1100)/5</f>
        <v>554.8</v>
      </c>
      <c r="J1100" s="0" t="n">
        <f aca="false">I1100-577.6</f>
        <v>-22.8000000000001</v>
      </c>
      <c r="K1100" s="0" t="n">
        <f aca="false">(I1100-I1099)/(A1100-A1099)</f>
        <v>16.2349680628559</v>
      </c>
      <c r="L1100" s="0" t="str">
        <f aca="false">IF(G1100&gt;590,"RELAX",IF(G1100&lt;500,"FIST","TRANSITION"))</f>
        <v>FIST</v>
      </c>
      <c r="M1100" s="1" t="n">
        <f aca="false">IF(L1100=L1099,M1099+1,1)</f>
        <v>99</v>
      </c>
      <c r="N1100" s="1" t="n">
        <f aca="false">IF($L1100=$L1099,N1099+D1100,D1100)</f>
        <v>45265</v>
      </c>
      <c r="O1100" s="1" t="n">
        <f aca="false">IF($L1100=$L1099,O1099+E1100,E1100)</f>
        <v>86379</v>
      </c>
      <c r="P1100" s="1" t="n">
        <f aca="false">IF($L1100=$L1099,P1099+F1100,F1100)</f>
        <v>61154</v>
      </c>
      <c r="Q1100" s="1" t="n">
        <f aca="false">IF($L1100=$L1099,Q1099+G1100,G1100)</f>
        <v>47145</v>
      </c>
      <c r="R1100" s="1" t="n">
        <f aca="false">IF($L1100=$L1099,R1099+H1100,H1100)</f>
        <v>31647</v>
      </c>
      <c r="S1100" s="1" t="str">
        <f aca="false">IF($M1101=1,N1100/$M1100,"")</f>
        <v/>
      </c>
      <c r="T1100" s="1" t="str">
        <f aca="false">IF($M1101=1,O1100/$M1100,"")</f>
        <v/>
      </c>
      <c r="U1100" s="1" t="str">
        <f aca="false">IF($M1101=1,P1100/$M1100,"")</f>
        <v/>
      </c>
      <c r="V1100" s="1" t="str">
        <f aca="false">IF($M1101=1,Q1100/$M1100,"")</f>
        <v/>
      </c>
      <c r="W1100" s="1" t="str">
        <f aca="false">IF($M1101=1,R1100/$M1100,"")</f>
        <v/>
      </c>
      <c r="X1100" s="1" t="n">
        <f aca="false">IF($L1100=$L1099,X1099+D1100^2,D1100^2)</f>
        <v>20696417</v>
      </c>
      <c r="Y1100" s="1" t="n">
        <f aca="false">IF($L1100=$L1099,Y1099+E1100^2,E1100^2)</f>
        <v>75368957</v>
      </c>
      <c r="Z1100" s="1" t="n">
        <f aca="false">IF($L1100=$L1099,Z1099+F1100^2,F1100^2)</f>
        <v>37781812</v>
      </c>
      <c r="AA1100" s="1" t="n">
        <f aca="false">IF($L1100=$L1099,AA1099+G1100^2,G1100^2)</f>
        <v>22458119</v>
      </c>
      <c r="AB1100" s="1" t="n">
        <f aca="false">IF($L1100=$L1099,AB1099+H1100^2,H1100^2)</f>
        <v>10116555</v>
      </c>
      <c r="AC1100" s="1" t="str">
        <f aca="false">IF($M1101=1,SQRT(((X1100)/($M1100))-S1100^2),"")</f>
        <v/>
      </c>
      <c r="AD1100" s="1" t="str">
        <f aca="false">IF($M1101=1,SQRT(((Y1100)/($M1100))-T1100^2),"")</f>
        <v/>
      </c>
      <c r="AE1100" s="1" t="str">
        <f aca="false">IF($M1101=1,SQRT(((Z1100)/($M1100))-U1100^2),"")</f>
        <v/>
      </c>
      <c r="AF1100" s="1" t="str">
        <f aca="false">IF($M1101=1,SQRT(((AA1100)/($M1100))-V1100^2),"")</f>
        <v/>
      </c>
      <c r="AG1100" s="1" t="str">
        <f aca="false">IF($M1101=1,SQRT(((AB1100)/($M1100))-W1100^2),"")</f>
        <v/>
      </c>
    </row>
    <row r="1101" customFormat="false" ht="12.8" hidden="false" customHeight="false" outlineLevel="0" collapsed="false">
      <c r="A1101" s="0" t="n">
        <v>2.9097430706</v>
      </c>
      <c r="B1101" s="0" t="n">
        <v>1577122837.96</v>
      </c>
      <c r="C1101" s="0" t="n">
        <f aca="false">B1101-1577122810.47</f>
        <v>27.4900000095367</v>
      </c>
      <c r="D1101" s="0" t="n">
        <v>455</v>
      </c>
      <c r="E1101" s="0" t="n">
        <v>878</v>
      </c>
      <c r="F1101" s="0" t="n">
        <v>631</v>
      </c>
      <c r="G1101" s="0" t="n">
        <v>492</v>
      </c>
      <c r="H1101" s="0" t="n">
        <v>319</v>
      </c>
      <c r="I1101" s="0" t="n">
        <f aca="false">(D1101+E1101+F1101+G1101+H1101)/5</f>
        <v>555</v>
      </c>
      <c r="J1101" s="0" t="n">
        <f aca="false">I1101-577.6</f>
        <v>-22.6</v>
      </c>
      <c r="K1101" s="0" t="n">
        <f aca="false">(I1101-I1100)/(A1101-A1100)</f>
        <v>8.20008797858171</v>
      </c>
      <c r="L1101" s="0" t="str">
        <f aca="false">IF(G1101&gt;590,"RELAX",IF(G1101&lt;500,"FIST","TRANSITION"))</f>
        <v>FIST</v>
      </c>
      <c r="M1101" s="1" t="n">
        <f aca="false">IF(L1101=L1100,M1100+1,1)</f>
        <v>100</v>
      </c>
      <c r="N1101" s="1" t="n">
        <f aca="false">IF($L1101=$L1100,N1100+D1101,D1101)</f>
        <v>45720</v>
      </c>
      <c r="O1101" s="1" t="n">
        <f aca="false">IF($L1101=$L1100,O1100+E1101,E1101)</f>
        <v>87257</v>
      </c>
      <c r="P1101" s="1" t="n">
        <f aca="false">IF($L1101=$L1100,P1100+F1101,F1101)</f>
        <v>61785</v>
      </c>
      <c r="Q1101" s="1" t="n">
        <f aca="false">IF($L1101=$L1100,Q1100+G1101,G1101)</f>
        <v>47637</v>
      </c>
      <c r="R1101" s="1" t="n">
        <f aca="false">IF($L1101=$L1100,R1100+H1101,H1101)</f>
        <v>31966</v>
      </c>
      <c r="S1101" s="1" t="str">
        <f aca="false">IF($M1102=1,N1101/$M1101,"")</f>
        <v/>
      </c>
      <c r="T1101" s="1" t="str">
        <f aca="false">IF($M1102=1,O1101/$M1101,"")</f>
        <v/>
      </c>
      <c r="U1101" s="1" t="str">
        <f aca="false">IF($M1102=1,P1101/$M1101,"")</f>
        <v/>
      </c>
      <c r="V1101" s="1" t="str">
        <f aca="false">IF($M1102=1,Q1101/$M1101,"")</f>
        <v/>
      </c>
      <c r="W1101" s="1" t="str">
        <f aca="false">IF($M1102=1,R1101/$M1101,"")</f>
        <v/>
      </c>
      <c r="X1101" s="1" t="n">
        <f aca="false">IF($L1101=$L1100,X1100+D1101^2,D1101^2)</f>
        <v>20903442</v>
      </c>
      <c r="Y1101" s="1" t="n">
        <f aca="false">IF($L1101=$L1100,Y1100+E1101^2,E1101^2)</f>
        <v>76139841</v>
      </c>
      <c r="Z1101" s="1" t="n">
        <f aca="false">IF($L1101=$L1100,Z1100+F1101^2,F1101^2)</f>
        <v>38179973</v>
      </c>
      <c r="AA1101" s="1" t="n">
        <f aca="false">IF($L1101=$L1100,AA1100+G1101^2,G1101^2)</f>
        <v>22700183</v>
      </c>
      <c r="AB1101" s="1" t="n">
        <f aca="false">IF($L1101=$L1100,AB1100+H1101^2,H1101^2)</f>
        <v>10218316</v>
      </c>
      <c r="AC1101" s="1" t="str">
        <f aca="false">IF($M1102=1,SQRT(((X1101)/($M1101))-S1101^2),"")</f>
        <v/>
      </c>
      <c r="AD1101" s="1" t="str">
        <f aca="false">IF($M1102=1,SQRT(((Y1101)/($M1101))-T1101^2),"")</f>
        <v/>
      </c>
      <c r="AE1101" s="1" t="str">
        <f aca="false">IF($M1102=1,SQRT(((Z1101)/($M1101))-U1101^2),"")</f>
        <v/>
      </c>
      <c r="AF1101" s="1" t="str">
        <f aca="false">IF($M1102=1,SQRT(((AA1101)/($M1101))-V1101^2),"")</f>
        <v/>
      </c>
      <c r="AG1101" s="1" t="str">
        <f aca="false">IF($M1102=1,SQRT(((AB1101)/($M1101))-W1101^2),"")</f>
        <v/>
      </c>
    </row>
    <row r="1102" customFormat="false" ht="12.8" hidden="false" customHeight="false" outlineLevel="0" collapsed="false">
      <c r="A1102" s="0" t="n">
        <v>2.93052005768</v>
      </c>
      <c r="B1102" s="0" t="n">
        <v>1577122837.98</v>
      </c>
      <c r="C1102" s="0" t="n">
        <f aca="false">B1102-1577122810.47</f>
        <v>27.5099999904633</v>
      </c>
      <c r="D1102" s="0" t="n">
        <v>455</v>
      </c>
      <c r="E1102" s="0" t="n">
        <v>877</v>
      </c>
      <c r="F1102" s="0" t="n">
        <v>630</v>
      </c>
      <c r="G1102" s="0" t="n">
        <v>488</v>
      </c>
      <c r="H1102" s="0" t="n">
        <v>319</v>
      </c>
      <c r="I1102" s="0" t="n">
        <f aca="false">(D1102+E1102+F1102+G1102+H1102)/5</f>
        <v>553.8</v>
      </c>
      <c r="J1102" s="0" t="n">
        <f aca="false">I1102-577.6</f>
        <v>-23.8000000000001</v>
      </c>
      <c r="K1102" s="0" t="n">
        <f aca="false">(I1102-I1101)/(A1102-A1101)</f>
        <v>-57.7562086061646</v>
      </c>
      <c r="L1102" s="0" t="str">
        <f aca="false">IF(G1102&gt;590,"RELAX",IF(G1102&lt;500,"FIST","TRANSITION"))</f>
        <v>FIST</v>
      </c>
      <c r="M1102" s="1" t="n">
        <f aca="false">IF(L1102=L1101,M1101+1,1)</f>
        <v>101</v>
      </c>
      <c r="N1102" s="1" t="n">
        <f aca="false">IF($L1102=$L1101,N1101+D1102,D1102)</f>
        <v>46175</v>
      </c>
      <c r="O1102" s="1" t="n">
        <f aca="false">IF($L1102=$L1101,O1101+E1102,E1102)</f>
        <v>88134</v>
      </c>
      <c r="P1102" s="1" t="n">
        <f aca="false">IF($L1102=$L1101,P1101+F1102,F1102)</f>
        <v>62415</v>
      </c>
      <c r="Q1102" s="1" t="n">
        <f aca="false">IF($L1102=$L1101,Q1101+G1102,G1102)</f>
        <v>48125</v>
      </c>
      <c r="R1102" s="1" t="n">
        <f aca="false">IF($L1102=$L1101,R1101+H1102,H1102)</f>
        <v>32285</v>
      </c>
      <c r="S1102" s="1" t="str">
        <f aca="false">IF($M1103=1,N1102/$M1102,"")</f>
        <v/>
      </c>
      <c r="T1102" s="1" t="str">
        <f aca="false">IF($M1103=1,O1102/$M1102,"")</f>
        <v/>
      </c>
      <c r="U1102" s="1" t="str">
        <f aca="false">IF($M1103=1,P1102/$M1102,"")</f>
        <v/>
      </c>
      <c r="V1102" s="1" t="str">
        <f aca="false">IF($M1103=1,Q1102/$M1102,"")</f>
        <v/>
      </c>
      <c r="W1102" s="1" t="str">
        <f aca="false">IF($M1103=1,R1102/$M1102,"")</f>
        <v/>
      </c>
      <c r="X1102" s="1" t="n">
        <f aca="false">IF($L1102=$L1101,X1101+D1102^2,D1102^2)</f>
        <v>21110467</v>
      </c>
      <c r="Y1102" s="1" t="n">
        <f aca="false">IF($L1102=$L1101,Y1101+E1102^2,E1102^2)</f>
        <v>76908970</v>
      </c>
      <c r="Z1102" s="1" t="n">
        <f aca="false">IF($L1102=$L1101,Z1101+F1102^2,F1102^2)</f>
        <v>38576873</v>
      </c>
      <c r="AA1102" s="1" t="n">
        <f aca="false">IF($L1102=$L1101,AA1101+G1102^2,G1102^2)</f>
        <v>22938327</v>
      </c>
      <c r="AB1102" s="1" t="n">
        <f aca="false">IF($L1102=$L1101,AB1101+H1102^2,H1102^2)</f>
        <v>10320077</v>
      </c>
      <c r="AC1102" s="1" t="str">
        <f aca="false">IF($M1103=1,SQRT(((X1102)/($M1102))-S1102^2),"")</f>
        <v/>
      </c>
      <c r="AD1102" s="1" t="str">
        <f aca="false">IF($M1103=1,SQRT(((Y1102)/($M1102))-T1102^2),"")</f>
        <v/>
      </c>
      <c r="AE1102" s="1" t="str">
        <f aca="false">IF($M1103=1,SQRT(((Z1102)/($M1102))-U1102^2),"")</f>
        <v/>
      </c>
      <c r="AF1102" s="1" t="str">
        <f aca="false">IF($M1103=1,SQRT(((AA1102)/($M1102))-V1102^2),"")</f>
        <v/>
      </c>
      <c r="AG1102" s="1" t="str">
        <f aca="false">IF($M1103=1,SQRT(((AB1102)/($M1102))-W1102^2),"")</f>
        <v/>
      </c>
    </row>
    <row r="1103" customFormat="false" ht="12.8" hidden="false" customHeight="false" outlineLevel="0" collapsed="false">
      <c r="A1103" s="0" t="n">
        <v>2.95507192612</v>
      </c>
      <c r="B1103" s="0" t="n">
        <v>1577122838</v>
      </c>
      <c r="C1103" s="0" t="n">
        <f aca="false">B1103-1577122810.47</f>
        <v>27.5299999713898</v>
      </c>
      <c r="D1103" s="0" t="n">
        <v>455</v>
      </c>
      <c r="E1103" s="0" t="n">
        <v>878</v>
      </c>
      <c r="F1103" s="0" t="n">
        <v>630</v>
      </c>
      <c r="G1103" s="0" t="n">
        <v>483</v>
      </c>
      <c r="H1103" s="0" t="n">
        <v>320</v>
      </c>
      <c r="I1103" s="0" t="n">
        <f aca="false">(D1103+E1103+F1103+G1103+H1103)/5</f>
        <v>553.2</v>
      </c>
      <c r="J1103" s="0" t="n">
        <f aca="false">I1103-577.6</f>
        <v>-24.4</v>
      </c>
      <c r="K1103" s="0" t="n">
        <f aca="false">(I1103-I1102)/(A1103-A1102)</f>
        <v>-24.4380586131841</v>
      </c>
      <c r="L1103" s="0" t="str">
        <f aca="false">IF(G1103&gt;590,"RELAX",IF(G1103&lt;500,"FIST","TRANSITION"))</f>
        <v>FIST</v>
      </c>
      <c r="M1103" s="1" t="n">
        <f aca="false">IF(L1103=L1102,M1102+1,1)</f>
        <v>102</v>
      </c>
      <c r="N1103" s="1" t="n">
        <f aca="false">IF($L1103=$L1102,N1102+D1103,D1103)</f>
        <v>46630</v>
      </c>
      <c r="O1103" s="1" t="n">
        <f aca="false">IF($L1103=$L1102,O1102+E1103,E1103)</f>
        <v>89012</v>
      </c>
      <c r="P1103" s="1" t="n">
        <f aca="false">IF($L1103=$L1102,P1102+F1103,F1103)</f>
        <v>63045</v>
      </c>
      <c r="Q1103" s="1" t="n">
        <f aca="false">IF($L1103=$L1102,Q1102+G1103,G1103)</f>
        <v>48608</v>
      </c>
      <c r="R1103" s="1" t="n">
        <f aca="false">IF($L1103=$L1102,R1102+H1103,H1103)</f>
        <v>32605</v>
      </c>
      <c r="S1103" s="1" t="str">
        <f aca="false">IF($M1104=1,N1103/$M1103,"")</f>
        <v/>
      </c>
      <c r="T1103" s="1" t="str">
        <f aca="false">IF($M1104=1,O1103/$M1103,"")</f>
        <v/>
      </c>
      <c r="U1103" s="1" t="str">
        <f aca="false">IF($M1104=1,P1103/$M1103,"")</f>
        <v/>
      </c>
      <c r="V1103" s="1" t="str">
        <f aca="false">IF($M1104=1,Q1103/$M1103,"")</f>
        <v/>
      </c>
      <c r="W1103" s="1" t="str">
        <f aca="false">IF($M1104=1,R1103/$M1103,"")</f>
        <v/>
      </c>
      <c r="X1103" s="1" t="n">
        <f aca="false">IF($L1103=$L1102,X1102+D1103^2,D1103^2)</f>
        <v>21317492</v>
      </c>
      <c r="Y1103" s="1" t="n">
        <f aca="false">IF($L1103=$L1102,Y1102+E1103^2,E1103^2)</f>
        <v>77679854</v>
      </c>
      <c r="Z1103" s="1" t="n">
        <f aca="false">IF($L1103=$L1102,Z1102+F1103^2,F1103^2)</f>
        <v>38973773</v>
      </c>
      <c r="AA1103" s="1" t="n">
        <f aca="false">IF($L1103=$L1102,AA1102+G1103^2,G1103^2)</f>
        <v>23171616</v>
      </c>
      <c r="AB1103" s="1" t="n">
        <f aca="false">IF($L1103=$L1102,AB1102+H1103^2,H1103^2)</f>
        <v>10422477</v>
      </c>
      <c r="AC1103" s="1" t="str">
        <f aca="false">IF($M1104=1,SQRT(((X1103)/($M1103))-S1103^2),"")</f>
        <v/>
      </c>
      <c r="AD1103" s="1" t="str">
        <f aca="false">IF($M1104=1,SQRT(((Y1103)/($M1103))-T1103^2),"")</f>
        <v/>
      </c>
      <c r="AE1103" s="1" t="str">
        <f aca="false">IF($M1104=1,SQRT(((Z1103)/($M1103))-U1103^2),"")</f>
        <v/>
      </c>
      <c r="AF1103" s="1" t="str">
        <f aca="false">IF($M1104=1,SQRT(((AA1103)/($M1103))-V1103^2),"")</f>
        <v/>
      </c>
      <c r="AG1103" s="1" t="str">
        <f aca="false">IF($M1104=1,SQRT(((AB1103)/($M1103))-W1103^2),"")</f>
        <v/>
      </c>
    </row>
    <row r="1104" customFormat="false" ht="12.8" hidden="false" customHeight="false" outlineLevel="0" collapsed="false">
      <c r="A1104" s="0" t="n">
        <v>2.97534608841</v>
      </c>
      <c r="B1104" s="0" t="n">
        <v>1577122838.03</v>
      </c>
      <c r="C1104" s="0" t="n">
        <f aca="false">B1104-1577122810.47</f>
        <v>27.5599999427795</v>
      </c>
      <c r="D1104" s="0" t="n">
        <v>455</v>
      </c>
      <c r="E1104" s="0" t="n">
        <v>878</v>
      </c>
      <c r="F1104" s="0" t="n">
        <v>629</v>
      </c>
      <c r="G1104" s="0" t="n">
        <v>479</v>
      </c>
      <c r="H1104" s="0" t="n">
        <v>319</v>
      </c>
      <c r="I1104" s="0" t="n">
        <f aca="false">(D1104+E1104+F1104+G1104+H1104)/5</f>
        <v>552</v>
      </c>
      <c r="J1104" s="0" t="n">
        <f aca="false">I1104-577.6</f>
        <v>-25.6</v>
      </c>
      <c r="K1104" s="0" t="n">
        <f aca="false">(I1104-I1103)/(A1104-A1103)</f>
        <v>-59.1886354087214</v>
      </c>
      <c r="L1104" s="0" t="str">
        <f aca="false">IF(G1104&gt;590,"RELAX",IF(G1104&lt;500,"FIST","TRANSITION"))</f>
        <v>FIST</v>
      </c>
      <c r="M1104" s="1" t="n">
        <f aca="false">IF(L1104=L1103,M1103+1,1)</f>
        <v>103</v>
      </c>
      <c r="N1104" s="1" t="n">
        <f aca="false">IF($L1104=$L1103,N1103+D1104,D1104)</f>
        <v>47085</v>
      </c>
      <c r="O1104" s="1" t="n">
        <f aca="false">IF($L1104=$L1103,O1103+E1104,E1104)</f>
        <v>89890</v>
      </c>
      <c r="P1104" s="1" t="n">
        <f aca="false">IF($L1104=$L1103,P1103+F1104,F1104)</f>
        <v>63674</v>
      </c>
      <c r="Q1104" s="1" t="n">
        <f aca="false">IF($L1104=$L1103,Q1103+G1104,G1104)</f>
        <v>49087</v>
      </c>
      <c r="R1104" s="1" t="n">
        <f aca="false">IF($L1104=$L1103,R1103+H1104,H1104)</f>
        <v>32924</v>
      </c>
      <c r="S1104" s="1" t="str">
        <f aca="false">IF($M1105=1,N1104/$M1104,"")</f>
        <v/>
      </c>
      <c r="T1104" s="1" t="str">
        <f aca="false">IF($M1105=1,O1104/$M1104,"")</f>
        <v/>
      </c>
      <c r="U1104" s="1" t="str">
        <f aca="false">IF($M1105=1,P1104/$M1104,"")</f>
        <v/>
      </c>
      <c r="V1104" s="1" t="str">
        <f aca="false">IF($M1105=1,Q1104/$M1104,"")</f>
        <v/>
      </c>
      <c r="W1104" s="1" t="str">
        <f aca="false">IF($M1105=1,R1104/$M1104,"")</f>
        <v/>
      </c>
      <c r="X1104" s="1" t="n">
        <f aca="false">IF($L1104=$L1103,X1103+D1104^2,D1104^2)</f>
        <v>21524517</v>
      </c>
      <c r="Y1104" s="1" t="n">
        <f aca="false">IF($L1104=$L1103,Y1103+E1104^2,E1104^2)</f>
        <v>78450738</v>
      </c>
      <c r="Z1104" s="1" t="n">
        <f aca="false">IF($L1104=$L1103,Z1103+F1104^2,F1104^2)</f>
        <v>39369414</v>
      </c>
      <c r="AA1104" s="1" t="n">
        <f aca="false">IF($L1104=$L1103,AA1103+G1104^2,G1104^2)</f>
        <v>23401057</v>
      </c>
      <c r="AB1104" s="1" t="n">
        <f aca="false">IF($L1104=$L1103,AB1103+H1104^2,H1104^2)</f>
        <v>10524238</v>
      </c>
      <c r="AC1104" s="1" t="str">
        <f aca="false">IF($M1105=1,SQRT(((X1104)/($M1104))-S1104^2),"")</f>
        <v/>
      </c>
      <c r="AD1104" s="1" t="str">
        <f aca="false">IF($M1105=1,SQRT(((Y1104)/($M1104))-T1104^2),"")</f>
        <v/>
      </c>
      <c r="AE1104" s="1" t="str">
        <f aca="false">IF($M1105=1,SQRT(((Z1104)/($M1104))-U1104^2),"")</f>
        <v/>
      </c>
      <c r="AF1104" s="1" t="str">
        <f aca="false">IF($M1105=1,SQRT(((AA1104)/($M1104))-V1104^2),"")</f>
        <v/>
      </c>
      <c r="AG1104" s="1" t="str">
        <f aca="false">IF($M1105=1,SQRT(((AB1104)/($M1104))-W1104^2),"")</f>
        <v/>
      </c>
    </row>
    <row r="1105" customFormat="false" ht="12.8" hidden="false" customHeight="false" outlineLevel="0" collapsed="false">
      <c r="A1105" s="0" t="n">
        <v>2.99991607666</v>
      </c>
      <c r="B1105" s="0" t="n">
        <v>1577122838.05</v>
      </c>
      <c r="C1105" s="0" t="n">
        <f aca="false">B1105-1577122810.47</f>
        <v>27.5799999237061</v>
      </c>
      <c r="D1105" s="0" t="n">
        <v>455</v>
      </c>
      <c r="E1105" s="0" t="n">
        <v>878</v>
      </c>
      <c r="F1105" s="0" t="n">
        <v>629</v>
      </c>
      <c r="G1105" s="0" t="n">
        <v>478</v>
      </c>
      <c r="H1105" s="0" t="n">
        <v>319</v>
      </c>
      <c r="I1105" s="0" t="n">
        <f aca="false">(D1105+E1105+F1105+G1105+H1105)/5</f>
        <v>551.8</v>
      </c>
      <c r="J1105" s="0" t="n">
        <f aca="false">I1105-577.6</f>
        <v>-25.8000000000001</v>
      </c>
      <c r="K1105" s="0" t="n">
        <f aca="false">(I1105-I1104)/(A1105-A1104)</f>
        <v>-8.1400120327711</v>
      </c>
      <c r="L1105" s="0" t="str">
        <f aca="false">IF(G1105&gt;590,"RELAX",IF(G1105&lt;500,"FIST","TRANSITION"))</f>
        <v>FIST</v>
      </c>
      <c r="M1105" s="1" t="n">
        <f aca="false">IF(L1105=L1104,M1104+1,1)</f>
        <v>104</v>
      </c>
      <c r="N1105" s="1" t="n">
        <f aca="false">IF($L1105=$L1104,N1104+D1105,D1105)</f>
        <v>47540</v>
      </c>
      <c r="O1105" s="1" t="n">
        <f aca="false">IF($L1105=$L1104,O1104+E1105,E1105)</f>
        <v>90768</v>
      </c>
      <c r="P1105" s="1" t="n">
        <f aca="false">IF($L1105=$L1104,P1104+F1105,F1105)</f>
        <v>64303</v>
      </c>
      <c r="Q1105" s="1" t="n">
        <f aca="false">IF($L1105=$L1104,Q1104+G1105,G1105)</f>
        <v>49565</v>
      </c>
      <c r="R1105" s="1" t="n">
        <f aca="false">IF($L1105=$L1104,R1104+H1105,H1105)</f>
        <v>33243</v>
      </c>
      <c r="S1105" s="1" t="str">
        <f aca="false">IF($M1106=1,N1105/$M1105,"")</f>
        <v/>
      </c>
      <c r="T1105" s="1" t="str">
        <f aca="false">IF($M1106=1,O1105/$M1105,"")</f>
        <v/>
      </c>
      <c r="U1105" s="1" t="str">
        <f aca="false">IF($M1106=1,P1105/$M1105,"")</f>
        <v/>
      </c>
      <c r="V1105" s="1" t="str">
        <f aca="false">IF($M1106=1,Q1105/$M1105,"")</f>
        <v/>
      </c>
      <c r="W1105" s="1" t="str">
        <f aca="false">IF($M1106=1,R1105/$M1105,"")</f>
        <v/>
      </c>
      <c r="X1105" s="1" t="n">
        <f aca="false">IF($L1105=$L1104,X1104+D1105^2,D1105^2)</f>
        <v>21731542</v>
      </c>
      <c r="Y1105" s="1" t="n">
        <f aca="false">IF($L1105=$L1104,Y1104+E1105^2,E1105^2)</f>
        <v>79221622</v>
      </c>
      <c r="Z1105" s="1" t="n">
        <f aca="false">IF($L1105=$L1104,Z1104+F1105^2,F1105^2)</f>
        <v>39765055</v>
      </c>
      <c r="AA1105" s="1" t="n">
        <f aca="false">IF($L1105=$L1104,AA1104+G1105^2,G1105^2)</f>
        <v>23629541</v>
      </c>
      <c r="AB1105" s="1" t="n">
        <f aca="false">IF($L1105=$L1104,AB1104+H1105^2,H1105^2)</f>
        <v>10625999</v>
      </c>
      <c r="AC1105" s="1" t="str">
        <f aca="false">IF($M1106=1,SQRT(((X1105)/($M1105))-S1105^2),"")</f>
        <v/>
      </c>
      <c r="AD1105" s="1" t="str">
        <f aca="false">IF($M1106=1,SQRT(((Y1105)/($M1105))-T1105^2),"")</f>
        <v/>
      </c>
      <c r="AE1105" s="1" t="str">
        <f aca="false">IF($M1106=1,SQRT(((Z1105)/($M1105))-U1105^2),"")</f>
        <v/>
      </c>
      <c r="AF1105" s="1" t="str">
        <f aca="false">IF($M1106=1,SQRT(((AA1105)/($M1105))-V1105^2),"")</f>
        <v/>
      </c>
      <c r="AG1105" s="1" t="str">
        <f aca="false">IF($M1106=1,SQRT(((AB1105)/($M1105))-W1105^2),"")</f>
        <v/>
      </c>
    </row>
    <row r="1106" customFormat="false" ht="12.8" hidden="false" customHeight="false" outlineLevel="0" collapsed="false">
      <c r="A1106" s="0" t="n">
        <v>3.02072191238</v>
      </c>
      <c r="B1106" s="0" t="n">
        <v>1577122838.07</v>
      </c>
      <c r="C1106" s="0" t="n">
        <f aca="false">B1106-1577122810.47</f>
        <v>27.5999999046326</v>
      </c>
      <c r="D1106" s="0" t="n">
        <v>455</v>
      </c>
      <c r="E1106" s="0" t="n">
        <v>879</v>
      </c>
      <c r="F1106" s="0" t="n">
        <v>629</v>
      </c>
      <c r="G1106" s="0" t="n">
        <v>478</v>
      </c>
      <c r="H1106" s="0" t="n">
        <v>320</v>
      </c>
      <c r="I1106" s="0" t="n">
        <f aca="false">(D1106+E1106+F1106+G1106+H1106)/5</f>
        <v>552.2</v>
      </c>
      <c r="J1106" s="0" t="n">
        <f aca="false">I1106-577.6</f>
        <v>-25.4</v>
      </c>
      <c r="K1106" s="0" t="n">
        <f aca="false">(I1106-I1105)/(A1106-A1105)</f>
        <v>19.225375292932</v>
      </c>
      <c r="L1106" s="0" t="str">
        <f aca="false">IF(G1106&gt;590,"RELAX",IF(G1106&lt;500,"FIST","TRANSITION"))</f>
        <v>FIST</v>
      </c>
      <c r="M1106" s="1" t="n">
        <f aca="false">IF(L1106=L1105,M1105+1,1)</f>
        <v>105</v>
      </c>
      <c r="N1106" s="1" t="n">
        <f aca="false">IF($L1106=$L1105,N1105+D1106,D1106)</f>
        <v>47995</v>
      </c>
      <c r="O1106" s="1" t="n">
        <f aca="false">IF($L1106=$L1105,O1105+E1106,E1106)</f>
        <v>91647</v>
      </c>
      <c r="P1106" s="1" t="n">
        <f aca="false">IF($L1106=$L1105,P1105+F1106,F1106)</f>
        <v>64932</v>
      </c>
      <c r="Q1106" s="1" t="n">
        <f aca="false">IF($L1106=$L1105,Q1105+G1106,G1106)</f>
        <v>50043</v>
      </c>
      <c r="R1106" s="1" t="n">
        <f aca="false">IF($L1106=$L1105,R1105+H1106,H1106)</f>
        <v>33563</v>
      </c>
      <c r="S1106" s="1" t="str">
        <f aca="false">IF($M1107=1,N1106/$M1106,"")</f>
        <v/>
      </c>
      <c r="T1106" s="1" t="str">
        <f aca="false">IF($M1107=1,O1106/$M1106,"")</f>
        <v/>
      </c>
      <c r="U1106" s="1" t="str">
        <f aca="false">IF($M1107=1,P1106/$M1106,"")</f>
        <v/>
      </c>
      <c r="V1106" s="1" t="str">
        <f aca="false">IF($M1107=1,Q1106/$M1106,"")</f>
        <v/>
      </c>
      <c r="W1106" s="1" t="str">
        <f aca="false">IF($M1107=1,R1106/$M1106,"")</f>
        <v/>
      </c>
      <c r="X1106" s="1" t="n">
        <f aca="false">IF($L1106=$L1105,X1105+D1106^2,D1106^2)</f>
        <v>21938567</v>
      </c>
      <c r="Y1106" s="1" t="n">
        <f aca="false">IF($L1106=$L1105,Y1105+E1106^2,E1106^2)</f>
        <v>79994263</v>
      </c>
      <c r="Z1106" s="1" t="n">
        <f aca="false">IF($L1106=$L1105,Z1105+F1106^2,F1106^2)</f>
        <v>40160696</v>
      </c>
      <c r="AA1106" s="1" t="n">
        <f aca="false">IF($L1106=$L1105,AA1105+G1106^2,G1106^2)</f>
        <v>23858025</v>
      </c>
      <c r="AB1106" s="1" t="n">
        <f aca="false">IF($L1106=$L1105,AB1105+H1106^2,H1106^2)</f>
        <v>10728399</v>
      </c>
      <c r="AC1106" s="1" t="str">
        <f aca="false">IF($M1107=1,SQRT(((X1106)/($M1106))-S1106^2),"")</f>
        <v/>
      </c>
      <c r="AD1106" s="1" t="str">
        <f aca="false">IF($M1107=1,SQRT(((Y1106)/($M1106))-T1106^2),"")</f>
        <v/>
      </c>
      <c r="AE1106" s="1" t="str">
        <f aca="false">IF($M1107=1,SQRT(((Z1106)/($M1106))-U1106^2),"")</f>
        <v/>
      </c>
      <c r="AF1106" s="1" t="str">
        <f aca="false">IF($M1107=1,SQRT(((AA1106)/($M1106))-V1106^2),"")</f>
        <v/>
      </c>
      <c r="AG1106" s="1" t="str">
        <f aca="false">IF($M1107=1,SQRT(((AB1106)/($M1106))-W1106^2),"")</f>
        <v/>
      </c>
    </row>
    <row r="1107" customFormat="false" ht="12.8" hidden="false" customHeight="false" outlineLevel="0" collapsed="false">
      <c r="A1107" s="0" t="n">
        <v>3.04513096809</v>
      </c>
      <c r="B1107" s="0" t="n">
        <v>1577122838.09</v>
      </c>
      <c r="C1107" s="0" t="n">
        <f aca="false">B1107-1577122810.47</f>
        <v>27.6199998855591</v>
      </c>
      <c r="D1107" s="0" t="n">
        <v>454</v>
      </c>
      <c r="E1107" s="0" t="n">
        <v>879</v>
      </c>
      <c r="F1107" s="0" t="n">
        <v>629</v>
      </c>
      <c r="G1107" s="0" t="n">
        <v>480</v>
      </c>
      <c r="H1107" s="0" t="n">
        <v>320</v>
      </c>
      <c r="I1107" s="0" t="n">
        <f aca="false">(D1107+E1107+F1107+G1107+H1107)/5</f>
        <v>552.4</v>
      </c>
      <c r="J1107" s="0" t="n">
        <f aca="false">I1107-577.6</f>
        <v>-25.2</v>
      </c>
      <c r="K1107" s="0" t="n">
        <f aca="false">(I1107-I1106)/(A1107-A1106)</f>
        <v>8.19368034454501</v>
      </c>
      <c r="L1107" s="0" t="str">
        <f aca="false">IF(G1107&gt;590,"RELAX",IF(G1107&lt;500,"FIST","TRANSITION"))</f>
        <v>FIST</v>
      </c>
      <c r="M1107" s="1" t="n">
        <f aca="false">IF(L1107=L1106,M1106+1,1)</f>
        <v>106</v>
      </c>
      <c r="N1107" s="1" t="n">
        <f aca="false">IF($L1107=$L1106,N1106+D1107,D1107)</f>
        <v>48449</v>
      </c>
      <c r="O1107" s="1" t="n">
        <f aca="false">IF($L1107=$L1106,O1106+E1107,E1107)</f>
        <v>92526</v>
      </c>
      <c r="P1107" s="1" t="n">
        <f aca="false">IF($L1107=$L1106,P1106+F1107,F1107)</f>
        <v>65561</v>
      </c>
      <c r="Q1107" s="1" t="n">
        <f aca="false">IF($L1107=$L1106,Q1106+G1107,G1107)</f>
        <v>50523</v>
      </c>
      <c r="R1107" s="1" t="n">
        <f aca="false">IF($L1107=$L1106,R1106+H1107,H1107)</f>
        <v>33883</v>
      </c>
      <c r="S1107" s="1" t="str">
        <f aca="false">IF($M1108=1,N1107/$M1107,"")</f>
        <v/>
      </c>
      <c r="T1107" s="1" t="str">
        <f aca="false">IF($M1108=1,O1107/$M1107,"")</f>
        <v/>
      </c>
      <c r="U1107" s="1" t="str">
        <f aca="false">IF($M1108=1,P1107/$M1107,"")</f>
        <v/>
      </c>
      <c r="V1107" s="1" t="str">
        <f aca="false">IF($M1108=1,Q1107/$M1107,"")</f>
        <v/>
      </c>
      <c r="W1107" s="1" t="str">
        <f aca="false">IF($M1108=1,R1107/$M1107,"")</f>
        <v/>
      </c>
      <c r="X1107" s="1" t="n">
        <f aca="false">IF($L1107=$L1106,X1106+D1107^2,D1107^2)</f>
        <v>22144683</v>
      </c>
      <c r="Y1107" s="1" t="n">
        <f aca="false">IF($L1107=$L1106,Y1106+E1107^2,E1107^2)</f>
        <v>80766904</v>
      </c>
      <c r="Z1107" s="1" t="n">
        <f aca="false">IF($L1107=$L1106,Z1106+F1107^2,F1107^2)</f>
        <v>40556337</v>
      </c>
      <c r="AA1107" s="1" t="n">
        <f aca="false">IF($L1107=$L1106,AA1106+G1107^2,G1107^2)</f>
        <v>24088425</v>
      </c>
      <c r="AB1107" s="1" t="n">
        <f aca="false">IF($L1107=$L1106,AB1106+H1107^2,H1107^2)</f>
        <v>10830799</v>
      </c>
      <c r="AC1107" s="1" t="str">
        <f aca="false">IF($M1108=1,SQRT(((X1107)/($M1107))-S1107^2),"")</f>
        <v/>
      </c>
      <c r="AD1107" s="1" t="str">
        <f aca="false">IF($M1108=1,SQRT(((Y1107)/($M1107))-T1107^2),"")</f>
        <v/>
      </c>
      <c r="AE1107" s="1" t="str">
        <f aca="false">IF($M1108=1,SQRT(((Z1107)/($M1107))-U1107^2),"")</f>
        <v/>
      </c>
      <c r="AF1107" s="1" t="str">
        <f aca="false">IF($M1108=1,SQRT(((AA1107)/($M1107))-V1107^2),"")</f>
        <v/>
      </c>
      <c r="AG1107" s="1" t="str">
        <f aca="false">IF($M1108=1,SQRT(((AB1107)/($M1107))-W1107^2),"")</f>
        <v/>
      </c>
    </row>
    <row r="1108" customFormat="false" ht="12.8" hidden="false" customHeight="false" outlineLevel="0" collapsed="false">
      <c r="A1108" s="0" t="n">
        <v>3.06970095634</v>
      </c>
      <c r="B1108" s="0" t="n">
        <v>1577122838.12</v>
      </c>
      <c r="C1108" s="0" t="n">
        <f aca="false">B1108-1577122810.47</f>
        <v>27.6499998569489</v>
      </c>
      <c r="D1108" s="0" t="n">
        <v>454</v>
      </c>
      <c r="E1108" s="0" t="n">
        <v>878</v>
      </c>
      <c r="F1108" s="0" t="n">
        <v>630</v>
      </c>
      <c r="G1108" s="0" t="n">
        <v>481</v>
      </c>
      <c r="H1108" s="0" t="n">
        <v>319</v>
      </c>
      <c r="I1108" s="0" t="n">
        <f aca="false">(D1108+E1108+F1108+G1108+H1108)/5</f>
        <v>552.4</v>
      </c>
      <c r="J1108" s="0" t="n">
        <f aca="false">I1108-577.6</f>
        <v>-25.2</v>
      </c>
      <c r="K1108" s="0" t="n">
        <f aca="false">(I1108-I1107)/(A1108-A1107)</f>
        <v>0</v>
      </c>
      <c r="L1108" s="0" t="str">
        <f aca="false">IF(G1108&gt;590,"RELAX",IF(G1108&lt;500,"FIST","TRANSITION"))</f>
        <v>FIST</v>
      </c>
      <c r="M1108" s="1" t="n">
        <f aca="false">IF(L1108=L1107,M1107+1,1)</f>
        <v>107</v>
      </c>
      <c r="N1108" s="1" t="n">
        <f aca="false">IF($L1108=$L1107,N1107+D1108,D1108)</f>
        <v>48903</v>
      </c>
      <c r="O1108" s="1" t="n">
        <f aca="false">IF($L1108=$L1107,O1107+E1108,E1108)</f>
        <v>93404</v>
      </c>
      <c r="P1108" s="1" t="n">
        <f aca="false">IF($L1108=$L1107,P1107+F1108,F1108)</f>
        <v>66191</v>
      </c>
      <c r="Q1108" s="1" t="n">
        <f aca="false">IF($L1108=$L1107,Q1107+G1108,G1108)</f>
        <v>51004</v>
      </c>
      <c r="R1108" s="1" t="n">
        <f aca="false">IF($L1108=$L1107,R1107+H1108,H1108)</f>
        <v>34202</v>
      </c>
      <c r="S1108" s="1" t="str">
        <f aca="false">IF($M1109=1,N1108/$M1108,"")</f>
        <v/>
      </c>
      <c r="T1108" s="1" t="str">
        <f aca="false">IF($M1109=1,O1108/$M1108,"")</f>
        <v/>
      </c>
      <c r="U1108" s="1" t="str">
        <f aca="false">IF($M1109=1,P1108/$M1108,"")</f>
        <v/>
      </c>
      <c r="V1108" s="1" t="str">
        <f aca="false">IF($M1109=1,Q1108/$M1108,"")</f>
        <v/>
      </c>
      <c r="W1108" s="1" t="str">
        <f aca="false">IF($M1109=1,R1108/$M1108,"")</f>
        <v/>
      </c>
      <c r="X1108" s="1" t="n">
        <f aca="false">IF($L1108=$L1107,X1107+D1108^2,D1108^2)</f>
        <v>22350799</v>
      </c>
      <c r="Y1108" s="1" t="n">
        <f aca="false">IF($L1108=$L1107,Y1107+E1108^2,E1108^2)</f>
        <v>81537788</v>
      </c>
      <c r="Z1108" s="1" t="n">
        <f aca="false">IF($L1108=$L1107,Z1107+F1108^2,F1108^2)</f>
        <v>40953237</v>
      </c>
      <c r="AA1108" s="1" t="n">
        <f aca="false">IF($L1108=$L1107,AA1107+G1108^2,G1108^2)</f>
        <v>24319786</v>
      </c>
      <c r="AB1108" s="1" t="n">
        <f aca="false">IF($L1108=$L1107,AB1107+H1108^2,H1108^2)</f>
        <v>10932560</v>
      </c>
      <c r="AC1108" s="1" t="str">
        <f aca="false">IF($M1109=1,SQRT(((X1108)/($M1108))-S1108^2),"")</f>
        <v/>
      </c>
      <c r="AD1108" s="1" t="str">
        <f aca="false">IF($M1109=1,SQRT(((Y1108)/($M1108))-T1108^2),"")</f>
        <v/>
      </c>
      <c r="AE1108" s="1" t="str">
        <f aca="false">IF($M1109=1,SQRT(((Z1108)/($M1108))-U1108^2),"")</f>
        <v/>
      </c>
      <c r="AF1108" s="1" t="str">
        <f aca="false">IF($M1109=1,SQRT(((AA1108)/($M1108))-V1108^2),"")</f>
        <v/>
      </c>
      <c r="AG1108" s="1" t="str">
        <f aca="false">IF($M1109=1,SQRT(((AB1108)/($M1108))-W1108^2),"")</f>
        <v/>
      </c>
    </row>
    <row r="1109" customFormat="false" ht="12.8" hidden="false" customHeight="false" outlineLevel="0" collapsed="false">
      <c r="A1109" s="0" t="n">
        <v>3.09026193619</v>
      </c>
      <c r="B1109" s="0" t="n">
        <v>1577122838.14</v>
      </c>
      <c r="C1109" s="0" t="n">
        <f aca="false">B1109-1577122810.47</f>
        <v>27.6700000762939</v>
      </c>
      <c r="D1109" s="0" t="n">
        <v>455</v>
      </c>
      <c r="E1109" s="0" t="n">
        <v>879</v>
      </c>
      <c r="F1109" s="0" t="n">
        <v>632</v>
      </c>
      <c r="G1109" s="0" t="n">
        <v>485</v>
      </c>
      <c r="H1109" s="0" t="n">
        <v>319</v>
      </c>
      <c r="I1109" s="0" t="n">
        <f aca="false">(D1109+E1109+F1109+G1109+H1109)/5</f>
        <v>554</v>
      </c>
      <c r="J1109" s="0" t="n">
        <f aca="false">I1109-577.6</f>
        <v>-23.6</v>
      </c>
      <c r="K1109" s="0" t="n">
        <f aca="false">(I1109-I1108)/(A1109-A1108)</f>
        <v>77.8173030503713</v>
      </c>
      <c r="L1109" s="0" t="str">
        <f aca="false">IF(G1109&gt;590,"RELAX",IF(G1109&lt;500,"FIST","TRANSITION"))</f>
        <v>FIST</v>
      </c>
      <c r="M1109" s="1" t="n">
        <f aca="false">IF(L1109=L1108,M1108+1,1)</f>
        <v>108</v>
      </c>
      <c r="N1109" s="1" t="n">
        <f aca="false">IF($L1109=$L1108,N1108+D1109,D1109)</f>
        <v>49358</v>
      </c>
      <c r="O1109" s="1" t="n">
        <f aca="false">IF($L1109=$L1108,O1108+E1109,E1109)</f>
        <v>94283</v>
      </c>
      <c r="P1109" s="1" t="n">
        <f aca="false">IF($L1109=$L1108,P1108+F1109,F1109)</f>
        <v>66823</v>
      </c>
      <c r="Q1109" s="1" t="n">
        <f aca="false">IF($L1109=$L1108,Q1108+G1109,G1109)</f>
        <v>51489</v>
      </c>
      <c r="R1109" s="1" t="n">
        <f aca="false">IF($L1109=$L1108,R1108+H1109,H1109)</f>
        <v>34521</v>
      </c>
      <c r="S1109" s="1" t="str">
        <f aca="false">IF($M1110=1,N1109/$M1109,"")</f>
        <v/>
      </c>
      <c r="T1109" s="1" t="str">
        <f aca="false">IF($M1110=1,O1109/$M1109,"")</f>
        <v/>
      </c>
      <c r="U1109" s="1" t="str">
        <f aca="false">IF($M1110=1,P1109/$M1109,"")</f>
        <v/>
      </c>
      <c r="V1109" s="1" t="str">
        <f aca="false">IF($M1110=1,Q1109/$M1109,"")</f>
        <v/>
      </c>
      <c r="W1109" s="1" t="str">
        <f aca="false">IF($M1110=1,R1109/$M1109,"")</f>
        <v/>
      </c>
      <c r="X1109" s="1" t="n">
        <f aca="false">IF($L1109=$L1108,X1108+D1109^2,D1109^2)</f>
        <v>22557824</v>
      </c>
      <c r="Y1109" s="1" t="n">
        <f aca="false">IF($L1109=$L1108,Y1108+E1109^2,E1109^2)</f>
        <v>82310429</v>
      </c>
      <c r="Z1109" s="1" t="n">
        <f aca="false">IF($L1109=$L1108,Z1108+F1109^2,F1109^2)</f>
        <v>41352661</v>
      </c>
      <c r="AA1109" s="1" t="n">
        <f aca="false">IF($L1109=$L1108,AA1108+G1109^2,G1109^2)</f>
        <v>24555011</v>
      </c>
      <c r="AB1109" s="1" t="n">
        <f aca="false">IF($L1109=$L1108,AB1108+H1109^2,H1109^2)</f>
        <v>11034321</v>
      </c>
      <c r="AC1109" s="1" t="str">
        <f aca="false">IF($M1110=1,SQRT(((X1109)/($M1109))-S1109^2),"")</f>
        <v/>
      </c>
      <c r="AD1109" s="1" t="str">
        <f aca="false">IF($M1110=1,SQRT(((Y1109)/($M1109))-T1109^2),"")</f>
        <v/>
      </c>
      <c r="AE1109" s="1" t="str">
        <f aca="false">IF($M1110=1,SQRT(((Z1109)/($M1109))-U1109^2),"")</f>
        <v/>
      </c>
      <c r="AF1109" s="1" t="str">
        <f aca="false">IF($M1110=1,SQRT(((AA1109)/($M1109))-V1109^2),"")</f>
        <v/>
      </c>
      <c r="AG1109" s="1" t="str">
        <f aca="false">IF($M1110=1,SQRT(((AB1109)/($M1109))-W1109^2),"")</f>
        <v/>
      </c>
    </row>
    <row r="1110" customFormat="false" ht="12.8" hidden="false" customHeight="false" outlineLevel="0" collapsed="false">
      <c r="A1110" s="0" t="n">
        <v>3.11485290527</v>
      </c>
      <c r="B1110" s="0" t="n">
        <v>1577122838.16</v>
      </c>
      <c r="C1110" s="0" t="n">
        <f aca="false">B1110-1577122810.47</f>
        <v>27.6900000572205</v>
      </c>
      <c r="D1110" s="0" t="n">
        <v>454</v>
      </c>
      <c r="E1110" s="0" t="n">
        <v>880</v>
      </c>
      <c r="F1110" s="0" t="n">
        <v>631</v>
      </c>
      <c r="G1110" s="0" t="n">
        <v>488</v>
      </c>
      <c r="H1110" s="0" t="n">
        <v>320</v>
      </c>
      <c r="I1110" s="0" t="n">
        <f aca="false">(D1110+E1110+F1110+G1110+H1110)/5</f>
        <v>554.6</v>
      </c>
      <c r="J1110" s="0" t="n">
        <f aca="false">I1110-577.6</f>
        <v>-23</v>
      </c>
      <c r="K1110" s="0" t="n">
        <f aca="false">(I1110-I1109)/(A1110-A1109)</f>
        <v>24.3992011070444</v>
      </c>
      <c r="L1110" s="0" t="str">
        <f aca="false">IF(G1110&gt;590,"RELAX",IF(G1110&lt;500,"FIST","TRANSITION"))</f>
        <v>FIST</v>
      </c>
      <c r="M1110" s="1" t="n">
        <f aca="false">IF(L1110=L1109,M1109+1,1)</f>
        <v>109</v>
      </c>
      <c r="N1110" s="1" t="n">
        <f aca="false">IF($L1110=$L1109,N1109+D1110,D1110)</f>
        <v>49812</v>
      </c>
      <c r="O1110" s="1" t="n">
        <f aca="false">IF($L1110=$L1109,O1109+E1110,E1110)</f>
        <v>95163</v>
      </c>
      <c r="P1110" s="1" t="n">
        <f aca="false">IF($L1110=$L1109,P1109+F1110,F1110)</f>
        <v>67454</v>
      </c>
      <c r="Q1110" s="1" t="n">
        <f aca="false">IF($L1110=$L1109,Q1109+G1110,G1110)</f>
        <v>51977</v>
      </c>
      <c r="R1110" s="1" t="n">
        <f aca="false">IF($L1110=$L1109,R1109+H1110,H1110)</f>
        <v>34841</v>
      </c>
      <c r="S1110" s="1" t="str">
        <f aca="false">IF($M1111=1,N1110/$M1110,"")</f>
        <v/>
      </c>
      <c r="T1110" s="1" t="str">
        <f aca="false">IF($M1111=1,O1110/$M1110,"")</f>
        <v/>
      </c>
      <c r="U1110" s="1" t="str">
        <f aca="false">IF($M1111=1,P1110/$M1110,"")</f>
        <v/>
      </c>
      <c r="V1110" s="1" t="str">
        <f aca="false">IF($M1111=1,Q1110/$M1110,"")</f>
        <v/>
      </c>
      <c r="W1110" s="1" t="str">
        <f aca="false">IF($M1111=1,R1110/$M1110,"")</f>
        <v/>
      </c>
      <c r="X1110" s="1" t="n">
        <f aca="false">IF($L1110=$L1109,X1109+D1110^2,D1110^2)</f>
        <v>22763940</v>
      </c>
      <c r="Y1110" s="1" t="n">
        <f aca="false">IF($L1110=$L1109,Y1109+E1110^2,E1110^2)</f>
        <v>83084829</v>
      </c>
      <c r="Z1110" s="1" t="n">
        <f aca="false">IF($L1110=$L1109,Z1109+F1110^2,F1110^2)</f>
        <v>41750822</v>
      </c>
      <c r="AA1110" s="1" t="n">
        <f aca="false">IF($L1110=$L1109,AA1109+G1110^2,G1110^2)</f>
        <v>24793155</v>
      </c>
      <c r="AB1110" s="1" t="n">
        <f aca="false">IF($L1110=$L1109,AB1109+H1110^2,H1110^2)</f>
        <v>11136721</v>
      </c>
      <c r="AC1110" s="1" t="str">
        <f aca="false">IF($M1111=1,SQRT(((X1110)/($M1110))-S1110^2),"")</f>
        <v/>
      </c>
      <c r="AD1110" s="1" t="str">
        <f aca="false">IF($M1111=1,SQRT(((Y1110)/($M1110))-T1110^2),"")</f>
        <v/>
      </c>
      <c r="AE1110" s="1" t="str">
        <f aca="false">IF($M1111=1,SQRT(((Z1110)/($M1110))-U1110^2),"")</f>
        <v/>
      </c>
      <c r="AF1110" s="1" t="str">
        <f aca="false">IF($M1111=1,SQRT(((AA1110)/($M1110))-V1110^2),"")</f>
        <v/>
      </c>
      <c r="AG1110" s="1" t="str">
        <f aca="false">IF($M1111=1,SQRT(((AB1110)/($M1110))-W1110^2),"")</f>
        <v/>
      </c>
    </row>
    <row r="1111" customFormat="false" ht="12.8" hidden="false" customHeight="false" outlineLevel="0" collapsed="false">
      <c r="A1111" s="0" t="n">
        <v>3.13544106483</v>
      </c>
      <c r="B1111" s="0" t="n">
        <v>1577122838.19</v>
      </c>
      <c r="C1111" s="0" t="n">
        <f aca="false">B1111-1577122810.47</f>
        <v>27.7200000286102</v>
      </c>
      <c r="D1111" s="0" t="n">
        <v>454</v>
      </c>
      <c r="E1111" s="0" t="n">
        <v>878</v>
      </c>
      <c r="F1111" s="0" t="n">
        <v>631</v>
      </c>
      <c r="G1111" s="0" t="n">
        <v>488</v>
      </c>
      <c r="H1111" s="0" t="n">
        <v>320</v>
      </c>
      <c r="I1111" s="0" t="n">
        <f aca="false">(D1111+E1111+F1111+G1111+H1111)/5</f>
        <v>554.2</v>
      </c>
      <c r="J1111" s="0" t="n">
        <f aca="false">I1111-577.6</f>
        <v>-23.4</v>
      </c>
      <c r="K1111" s="0" t="n">
        <f aca="false">(I1111-I1110)/(A1111-A1110)</f>
        <v>-19.4286428971104</v>
      </c>
      <c r="L1111" s="0" t="str">
        <f aca="false">IF(G1111&gt;590,"RELAX",IF(G1111&lt;500,"FIST","TRANSITION"))</f>
        <v>FIST</v>
      </c>
      <c r="M1111" s="1" t="n">
        <f aca="false">IF(L1111=L1110,M1110+1,1)</f>
        <v>110</v>
      </c>
      <c r="N1111" s="1" t="n">
        <f aca="false">IF($L1111=$L1110,N1110+D1111,D1111)</f>
        <v>50266</v>
      </c>
      <c r="O1111" s="1" t="n">
        <f aca="false">IF($L1111=$L1110,O1110+E1111,E1111)</f>
        <v>96041</v>
      </c>
      <c r="P1111" s="1" t="n">
        <f aca="false">IF($L1111=$L1110,P1110+F1111,F1111)</f>
        <v>68085</v>
      </c>
      <c r="Q1111" s="1" t="n">
        <f aca="false">IF($L1111=$L1110,Q1110+G1111,G1111)</f>
        <v>52465</v>
      </c>
      <c r="R1111" s="1" t="n">
        <f aca="false">IF($L1111=$L1110,R1110+H1111,H1111)</f>
        <v>35161</v>
      </c>
      <c r="S1111" s="1" t="str">
        <f aca="false">IF($M1112=1,N1111/$M1111,"")</f>
        <v/>
      </c>
      <c r="T1111" s="1" t="str">
        <f aca="false">IF($M1112=1,O1111/$M1111,"")</f>
        <v/>
      </c>
      <c r="U1111" s="1" t="str">
        <f aca="false">IF($M1112=1,P1111/$M1111,"")</f>
        <v/>
      </c>
      <c r="V1111" s="1" t="str">
        <f aca="false">IF($M1112=1,Q1111/$M1111,"")</f>
        <v/>
      </c>
      <c r="W1111" s="1" t="str">
        <f aca="false">IF($M1112=1,R1111/$M1111,"")</f>
        <v/>
      </c>
      <c r="X1111" s="1" t="n">
        <f aca="false">IF($L1111=$L1110,X1110+D1111^2,D1111^2)</f>
        <v>22970056</v>
      </c>
      <c r="Y1111" s="1" t="n">
        <f aca="false">IF($L1111=$L1110,Y1110+E1111^2,E1111^2)</f>
        <v>83855713</v>
      </c>
      <c r="Z1111" s="1" t="n">
        <f aca="false">IF($L1111=$L1110,Z1110+F1111^2,F1111^2)</f>
        <v>42148983</v>
      </c>
      <c r="AA1111" s="1" t="n">
        <f aca="false">IF($L1111=$L1110,AA1110+G1111^2,G1111^2)</f>
        <v>25031299</v>
      </c>
      <c r="AB1111" s="1" t="n">
        <f aca="false">IF($L1111=$L1110,AB1110+H1111^2,H1111^2)</f>
        <v>11239121</v>
      </c>
      <c r="AC1111" s="1" t="str">
        <f aca="false">IF($M1112=1,SQRT(((X1111)/($M1111))-S1111^2),"")</f>
        <v/>
      </c>
      <c r="AD1111" s="1" t="str">
        <f aca="false">IF($M1112=1,SQRT(((Y1111)/($M1111))-T1111^2),"")</f>
        <v/>
      </c>
      <c r="AE1111" s="1" t="str">
        <f aca="false">IF($M1112=1,SQRT(((Z1111)/($M1111))-U1111^2),"")</f>
        <v/>
      </c>
      <c r="AF1111" s="1" t="str">
        <f aca="false">IF($M1112=1,SQRT(((AA1111)/($M1111))-V1111^2),"")</f>
        <v/>
      </c>
      <c r="AG1111" s="1" t="str">
        <f aca="false">IF($M1112=1,SQRT(((AB1111)/($M1111))-W1111^2),"")</f>
        <v/>
      </c>
    </row>
    <row r="1112" customFormat="false" ht="12.8" hidden="false" customHeight="false" outlineLevel="0" collapsed="false">
      <c r="A1112" s="0" t="n">
        <v>3.15966296196</v>
      </c>
      <c r="B1112" s="0" t="n">
        <v>1577122838.21</v>
      </c>
      <c r="C1112" s="0" t="n">
        <f aca="false">B1112-1577122810.47</f>
        <v>27.7400000095367</v>
      </c>
      <c r="D1112" s="0" t="n">
        <v>455</v>
      </c>
      <c r="E1112" s="0" t="n">
        <v>878</v>
      </c>
      <c r="F1112" s="0" t="n">
        <v>631</v>
      </c>
      <c r="G1112" s="0" t="n">
        <v>490</v>
      </c>
      <c r="H1112" s="0" t="n">
        <v>320</v>
      </c>
      <c r="I1112" s="0" t="n">
        <f aca="false">(D1112+E1112+F1112+G1112+H1112)/5</f>
        <v>554.8</v>
      </c>
      <c r="J1112" s="0" t="n">
        <f aca="false">I1112-577.6</f>
        <v>-22.8000000000001</v>
      </c>
      <c r="K1112" s="0" t="n">
        <f aca="false">(I1112-I1111)/(A1112-A1111)</f>
        <v>24.7709746589908</v>
      </c>
      <c r="L1112" s="0" t="str">
        <f aca="false">IF(G1112&gt;590,"RELAX",IF(G1112&lt;500,"FIST","TRANSITION"))</f>
        <v>FIST</v>
      </c>
      <c r="M1112" s="1" t="n">
        <f aca="false">IF(L1112=L1111,M1111+1,1)</f>
        <v>111</v>
      </c>
      <c r="N1112" s="1" t="n">
        <f aca="false">IF($L1112=$L1111,N1111+D1112,D1112)</f>
        <v>50721</v>
      </c>
      <c r="O1112" s="1" t="n">
        <f aca="false">IF($L1112=$L1111,O1111+E1112,E1112)</f>
        <v>96919</v>
      </c>
      <c r="P1112" s="1" t="n">
        <f aca="false">IF($L1112=$L1111,P1111+F1112,F1112)</f>
        <v>68716</v>
      </c>
      <c r="Q1112" s="1" t="n">
        <f aca="false">IF($L1112=$L1111,Q1111+G1112,G1112)</f>
        <v>52955</v>
      </c>
      <c r="R1112" s="1" t="n">
        <f aca="false">IF($L1112=$L1111,R1111+H1112,H1112)</f>
        <v>35481</v>
      </c>
      <c r="S1112" s="1" t="str">
        <f aca="false">IF($M1113=1,N1112/$M1112,"")</f>
        <v/>
      </c>
      <c r="T1112" s="1" t="str">
        <f aca="false">IF($M1113=1,O1112/$M1112,"")</f>
        <v/>
      </c>
      <c r="U1112" s="1" t="str">
        <f aca="false">IF($M1113=1,P1112/$M1112,"")</f>
        <v/>
      </c>
      <c r="V1112" s="1" t="str">
        <f aca="false">IF($M1113=1,Q1112/$M1112,"")</f>
        <v/>
      </c>
      <c r="W1112" s="1" t="str">
        <f aca="false">IF($M1113=1,R1112/$M1112,"")</f>
        <v/>
      </c>
      <c r="X1112" s="1" t="n">
        <f aca="false">IF($L1112=$L1111,X1111+D1112^2,D1112^2)</f>
        <v>23177081</v>
      </c>
      <c r="Y1112" s="1" t="n">
        <f aca="false">IF($L1112=$L1111,Y1111+E1112^2,E1112^2)</f>
        <v>84626597</v>
      </c>
      <c r="Z1112" s="1" t="n">
        <f aca="false">IF($L1112=$L1111,Z1111+F1112^2,F1112^2)</f>
        <v>42547144</v>
      </c>
      <c r="AA1112" s="1" t="n">
        <f aca="false">IF($L1112=$L1111,AA1111+G1112^2,G1112^2)</f>
        <v>25271399</v>
      </c>
      <c r="AB1112" s="1" t="n">
        <f aca="false">IF($L1112=$L1111,AB1111+H1112^2,H1112^2)</f>
        <v>11341521</v>
      </c>
      <c r="AC1112" s="1" t="str">
        <f aca="false">IF($M1113=1,SQRT(((X1112)/($M1112))-S1112^2),"")</f>
        <v/>
      </c>
      <c r="AD1112" s="1" t="str">
        <f aca="false">IF($M1113=1,SQRT(((Y1112)/($M1112))-T1112^2),"")</f>
        <v/>
      </c>
      <c r="AE1112" s="1" t="str">
        <f aca="false">IF($M1113=1,SQRT(((Z1112)/($M1112))-U1112^2),"")</f>
        <v/>
      </c>
      <c r="AF1112" s="1" t="str">
        <f aca="false">IF($M1113=1,SQRT(((AA1112)/($M1112))-V1112^2),"")</f>
        <v/>
      </c>
      <c r="AG1112" s="1" t="str">
        <f aca="false">IF($M1113=1,SQRT(((AB1112)/($M1112))-W1112^2),"")</f>
        <v/>
      </c>
    </row>
    <row r="1113" customFormat="false" ht="12.8" hidden="false" customHeight="false" outlineLevel="0" collapsed="false">
      <c r="A1113" s="0" t="n">
        <v>3.18444991112</v>
      </c>
      <c r="B1113" s="0" t="n">
        <v>1577122838.23</v>
      </c>
      <c r="C1113" s="0" t="n">
        <f aca="false">B1113-1577122810.47</f>
        <v>27.7599999904633</v>
      </c>
      <c r="D1113" s="0" t="n">
        <v>455</v>
      </c>
      <c r="E1113" s="0" t="n">
        <v>879</v>
      </c>
      <c r="F1113" s="0" t="n">
        <v>631</v>
      </c>
      <c r="G1113" s="0" t="n">
        <v>490</v>
      </c>
      <c r="H1113" s="0" t="n">
        <v>320</v>
      </c>
      <c r="I1113" s="0" t="n">
        <f aca="false">(D1113+E1113+F1113+G1113+H1113)/5</f>
        <v>555</v>
      </c>
      <c r="J1113" s="0" t="n">
        <f aca="false">I1113-577.6</f>
        <v>-22.6</v>
      </c>
      <c r="K1113" s="0" t="n">
        <f aca="false">(I1113-I1112)/(A1113-A1112)</f>
        <v>8.06876226311863</v>
      </c>
      <c r="L1113" s="0" t="str">
        <f aca="false">IF(G1113&gt;590,"RELAX",IF(G1113&lt;500,"FIST","TRANSITION"))</f>
        <v>FIST</v>
      </c>
      <c r="M1113" s="1" t="n">
        <f aca="false">IF(L1113=L1112,M1112+1,1)</f>
        <v>112</v>
      </c>
      <c r="N1113" s="1" t="n">
        <f aca="false">IF($L1113=$L1112,N1112+D1113,D1113)</f>
        <v>51176</v>
      </c>
      <c r="O1113" s="1" t="n">
        <f aca="false">IF($L1113=$L1112,O1112+E1113,E1113)</f>
        <v>97798</v>
      </c>
      <c r="P1113" s="1" t="n">
        <f aca="false">IF($L1113=$L1112,P1112+F1113,F1113)</f>
        <v>69347</v>
      </c>
      <c r="Q1113" s="1" t="n">
        <f aca="false">IF($L1113=$L1112,Q1112+G1113,G1113)</f>
        <v>53445</v>
      </c>
      <c r="R1113" s="1" t="n">
        <f aca="false">IF($L1113=$L1112,R1112+H1113,H1113)</f>
        <v>35801</v>
      </c>
      <c r="S1113" s="1" t="str">
        <f aca="false">IF($M1114=1,N1113/$M1113,"")</f>
        <v/>
      </c>
      <c r="T1113" s="1" t="str">
        <f aca="false">IF($M1114=1,O1113/$M1113,"")</f>
        <v/>
      </c>
      <c r="U1113" s="1" t="str">
        <f aca="false">IF($M1114=1,P1113/$M1113,"")</f>
        <v/>
      </c>
      <c r="V1113" s="1" t="str">
        <f aca="false">IF($M1114=1,Q1113/$M1113,"")</f>
        <v/>
      </c>
      <c r="W1113" s="1" t="str">
        <f aca="false">IF($M1114=1,R1113/$M1113,"")</f>
        <v/>
      </c>
      <c r="X1113" s="1" t="n">
        <f aca="false">IF($L1113=$L1112,X1112+D1113^2,D1113^2)</f>
        <v>23384106</v>
      </c>
      <c r="Y1113" s="1" t="n">
        <f aca="false">IF($L1113=$L1112,Y1112+E1113^2,E1113^2)</f>
        <v>85399238</v>
      </c>
      <c r="Z1113" s="1" t="n">
        <f aca="false">IF($L1113=$L1112,Z1112+F1113^2,F1113^2)</f>
        <v>42945305</v>
      </c>
      <c r="AA1113" s="1" t="n">
        <f aca="false">IF($L1113=$L1112,AA1112+G1113^2,G1113^2)</f>
        <v>25511499</v>
      </c>
      <c r="AB1113" s="1" t="n">
        <f aca="false">IF($L1113=$L1112,AB1112+H1113^2,H1113^2)</f>
        <v>11443921</v>
      </c>
      <c r="AC1113" s="1" t="str">
        <f aca="false">IF($M1114=1,SQRT(((X1113)/($M1113))-S1113^2),"")</f>
        <v/>
      </c>
      <c r="AD1113" s="1" t="str">
        <f aca="false">IF($M1114=1,SQRT(((Y1113)/($M1113))-T1113^2),"")</f>
        <v/>
      </c>
      <c r="AE1113" s="1" t="str">
        <f aca="false">IF($M1114=1,SQRT(((Z1113)/($M1113))-U1113^2),"")</f>
        <v/>
      </c>
      <c r="AF1113" s="1" t="str">
        <f aca="false">IF($M1114=1,SQRT(((AA1113)/($M1113))-V1113^2),"")</f>
        <v/>
      </c>
      <c r="AG1113" s="1" t="str">
        <f aca="false">IF($M1114=1,SQRT(((AB1113)/($M1113))-W1113^2),"")</f>
        <v/>
      </c>
    </row>
    <row r="1114" customFormat="false" ht="12.8" hidden="false" customHeight="false" outlineLevel="0" collapsed="false">
      <c r="A1114" s="0" t="n">
        <v>3.20495009422</v>
      </c>
      <c r="B1114" s="0" t="n">
        <v>1577122838.25</v>
      </c>
      <c r="C1114" s="0" t="n">
        <f aca="false">B1114-1577122810.47</f>
        <v>27.7799999713898</v>
      </c>
      <c r="D1114" s="0" t="n">
        <v>455</v>
      </c>
      <c r="E1114" s="0" t="n">
        <v>878</v>
      </c>
      <c r="F1114" s="0" t="n">
        <v>630</v>
      </c>
      <c r="G1114" s="0" t="n">
        <v>489</v>
      </c>
      <c r="H1114" s="0" t="n">
        <v>319</v>
      </c>
      <c r="I1114" s="0" t="n">
        <f aca="false">(D1114+E1114+F1114+G1114+H1114)/5</f>
        <v>554.2</v>
      </c>
      <c r="J1114" s="0" t="n">
        <f aca="false">I1114-577.6</f>
        <v>-23.4</v>
      </c>
      <c r="K1114" s="0" t="n">
        <f aca="false">(I1114-I1113)/(A1114-A1113)</f>
        <v>-39.024041692581</v>
      </c>
      <c r="L1114" s="0" t="str">
        <f aca="false">IF(G1114&gt;590,"RELAX",IF(G1114&lt;500,"FIST","TRANSITION"))</f>
        <v>FIST</v>
      </c>
      <c r="M1114" s="1" t="n">
        <f aca="false">IF(L1114=L1113,M1113+1,1)</f>
        <v>113</v>
      </c>
      <c r="N1114" s="1" t="n">
        <f aca="false">IF($L1114=$L1113,N1113+D1114,D1114)</f>
        <v>51631</v>
      </c>
      <c r="O1114" s="1" t="n">
        <f aca="false">IF($L1114=$L1113,O1113+E1114,E1114)</f>
        <v>98676</v>
      </c>
      <c r="P1114" s="1" t="n">
        <f aca="false">IF($L1114=$L1113,P1113+F1114,F1114)</f>
        <v>69977</v>
      </c>
      <c r="Q1114" s="1" t="n">
        <f aca="false">IF($L1114=$L1113,Q1113+G1114,G1114)</f>
        <v>53934</v>
      </c>
      <c r="R1114" s="1" t="n">
        <f aca="false">IF($L1114=$L1113,R1113+H1114,H1114)</f>
        <v>36120</v>
      </c>
      <c r="S1114" s="1" t="str">
        <f aca="false">IF($M1115=1,N1114/$M1114,"")</f>
        <v/>
      </c>
      <c r="T1114" s="1" t="str">
        <f aca="false">IF($M1115=1,O1114/$M1114,"")</f>
        <v/>
      </c>
      <c r="U1114" s="1" t="str">
        <f aca="false">IF($M1115=1,P1114/$M1114,"")</f>
        <v/>
      </c>
      <c r="V1114" s="1" t="str">
        <f aca="false">IF($M1115=1,Q1114/$M1114,"")</f>
        <v/>
      </c>
      <c r="W1114" s="1" t="str">
        <f aca="false">IF($M1115=1,R1114/$M1114,"")</f>
        <v/>
      </c>
      <c r="X1114" s="1" t="n">
        <f aca="false">IF($L1114=$L1113,X1113+D1114^2,D1114^2)</f>
        <v>23591131</v>
      </c>
      <c r="Y1114" s="1" t="n">
        <f aca="false">IF($L1114=$L1113,Y1113+E1114^2,E1114^2)</f>
        <v>86170122</v>
      </c>
      <c r="Z1114" s="1" t="n">
        <f aca="false">IF($L1114=$L1113,Z1113+F1114^2,F1114^2)</f>
        <v>43342205</v>
      </c>
      <c r="AA1114" s="1" t="n">
        <f aca="false">IF($L1114=$L1113,AA1113+G1114^2,G1114^2)</f>
        <v>25750620</v>
      </c>
      <c r="AB1114" s="1" t="n">
        <f aca="false">IF($L1114=$L1113,AB1113+H1114^2,H1114^2)</f>
        <v>11545682</v>
      </c>
      <c r="AC1114" s="1" t="str">
        <f aca="false">IF($M1115=1,SQRT(((X1114)/($M1114))-S1114^2),"")</f>
        <v/>
      </c>
      <c r="AD1114" s="1" t="str">
        <f aca="false">IF($M1115=1,SQRT(((Y1114)/($M1114))-T1114^2),"")</f>
        <v/>
      </c>
      <c r="AE1114" s="1" t="str">
        <f aca="false">IF($M1115=1,SQRT(((Z1114)/($M1114))-U1114^2),"")</f>
        <v/>
      </c>
      <c r="AF1114" s="1" t="str">
        <f aca="false">IF($M1115=1,SQRT(((AA1114)/($M1114))-V1114^2),"")</f>
        <v/>
      </c>
      <c r="AG1114" s="1" t="str">
        <f aca="false">IF($M1115=1,SQRT(((AB1114)/($M1114))-W1114^2),"")</f>
        <v/>
      </c>
    </row>
    <row r="1115" customFormat="false" ht="12.8" hidden="false" customHeight="false" outlineLevel="0" collapsed="false">
      <c r="A1115" s="0" t="n">
        <v>3.22948408127</v>
      </c>
      <c r="B1115" s="0" t="n">
        <v>1577122838.28</v>
      </c>
      <c r="C1115" s="0" t="n">
        <f aca="false">B1115-1577122810.47</f>
        <v>27.8099999427795</v>
      </c>
      <c r="D1115" s="0" t="n">
        <v>454</v>
      </c>
      <c r="E1115" s="0" t="n">
        <v>879</v>
      </c>
      <c r="F1115" s="0" t="n">
        <v>630</v>
      </c>
      <c r="G1115" s="0" t="n">
        <v>488</v>
      </c>
      <c r="H1115" s="0" t="n">
        <v>320</v>
      </c>
      <c r="I1115" s="0" t="n">
        <f aca="false">(D1115+E1115+F1115+G1115+H1115)/5</f>
        <v>554.2</v>
      </c>
      <c r="J1115" s="0" t="n">
        <f aca="false">I1115-577.6</f>
        <v>-23.4</v>
      </c>
      <c r="K1115" s="0" t="n">
        <f aca="false">(I1115-I1114)/(A1115-A1114)</f>
        <v>0</v>
      </c>
      <c r="L1115" s="0" t="str">
        <f aca="false">IF(G1115&gt;590,"RELAX",IF(G1115&lt;500,"FIST","TRANSITION"))</f>
        <v>FIST</v>
      </c>
      <c r="M1115" s="1" t="n">
        <f aca="false">IF(L1115=L1114,M1114+1,1)</f>
        <v>114</v>
      </c>
      <c r="N1115" s="1" t="n">
        <f aca="false">IF($L1115=$L1114,N1114+D1115,D1115)</f>
        <v>52085</v>
      </c>
      <c r="O1115" s="1" t="n">
        <f aca="false">IF($L1115=$L1114,O1114+E1115,E1115)</f>
        <v>99555</v>
      </c>
      <c r="P1115" s="1" t="n">
        <f aca="false">IF($L1115=$L1114,P1114+F1115,F1115)</f>
        <v>70607</v>
      </c>
      <c r="Q1115" s="1" t="n">
        <f aca="false">IF($L1115=$L1114,Q1114+G1115,G1115)</f>
        <v>54422</v>
      </c>
      <c r="R1115" s="1" t="n">
        <f aca="false">IF($L1115=$L1114,R1114+H1115,H1115)</f>
        <v>36440</v>
      </c>
      <c r="S1115" s="1" t="str">
        <f aca="false">IF($M1116=1,N1115/$M1115,"")</f>
        <v/>
      </c>
      <c r="T1115" s="1" t="str">
        <f aca="false">IF($M1116=1,O1115/$M1115,"")</f>
        <v/>
      </c>
      <c r="U1115" s="1" t="str">
        <f aca="false">IF($M1116=1,P1115/$M1115,"")</f>
        <v/>
      </c>
      <c r="V1115" s="1" t="str">
        <f aca="false">IF($M1116=1,Q1115/$M1115,"")</f>
        <v/>
      </c>
      <c r="W1115" s="1" t="str">
        <f aca="false">IF($M1116=1,R1115/$M1115,"")</f>
        <v/>
      </c>
      <c r="X1115" s="1" t="n">
        <f aca="false">IF($L1115=$L1114,X1114+D1115^2,D1115^2)</f>
        <v>23797247</v>
      </c>
      <c r="Y1115" s="1" t="n">
        <f aca="false">IF($L1115=$L1114,Y1114+E1115^2,E1115^2)</f>
        <v>86942763</v>
      </c>
      <c r="Z1115" s="1" t="n">
        <f aca="false">IF($L1115=$L1114,Z1114+F1115^2,F1115^2)</f>
        <v>43739105</v>
      </c>
      <c r="AA1115" s="1" t="n">
        <f aca="false">IF($L1115=$L1114,AA1114+G1115^2,G1115^2)</f>
        <v>25988764</v>
      </c>
      <c r="AB1115" s="1" t="n">
        <f aca="false">IF($L1115=$L1114,AB1114+H1115^2,H1115^2)</f>
        <v>11648082</v>
      </c>
      <c r="AC1115" s="1" t="str">
        <f aca="false">IF($M1116=1,SQRT(((X1115)/($M1115))-S1115^2),"")</f>
        <v/>
      </c>
      <c r="AD1115" s="1" t="str">
        <f aca="false">IF($M1116=1,SQRT(((Y1115)/($M1115))-T1115^2),"")</f>
        <v/>
      </c>
      <c r="AE1115" s="1" t="str">
        <f aca="false">IF($M1116=1,SQRT(((Z1115)/($M1115))-U1115^2),"")</f>
        <v/>
      </c>
      <c r="AF1115" s="1" t="str">
        <f aca="false">IF($M1116=1,SQRT(((AA1115)/($M1115))-V1115^2),"")</f>
        <v/>
      </c>
      <c r="AG1115" s="1" t="str">
        <f aca="false">IF($M1116=1,SQRT(((AB1115)/($M1115))-W1115^2),"")</f>
        <v/>
      </c>
    </row>
    <row r="1116" customFormat="false" ht="12.8" hidden="false" customHeight="false" outlineLevel="0" collapsed="false">
      <c r="A1116" s="0" t="n">
        <v>3.24983906746</v>
      </c>
      <c r="B1116" s="0" t="n">
        <v>1577122838.3</v>
      </c>
      <c r="C1116" s="0" t="n">
        <f aca="false">B1116-1577122810.47</f>
        <v>27.8299999237061</v>
      </c>
      <c r="D1116" s="0" t="n">
        <v>454</v>
      </c>
      <c r="E1116" s="0" t="n">
        <v>880</v>
      </c>
      <c r="F1116" s="0" t="n">
        <v>630</v>
      </c>
      <c r="G1116" s="0" t="n">
        <v>487</v>
      </c>
      <c r="H1116" s="0" t="n">
        <v>319</v>
      </c>
      <c r="I1116" s="0" t="n">
        <f aca="false">(D1116+E1116+F1116+G1116+H1116)/5</f>
        <v>554</v>
      </c>
      <c r="J1116" s="0" t="n">
        <f aca="false">I1116-577.6</f>
        <v>-23.6</v>
      </c>
      <c r="K1116" s="0" t="n">
        <f aca="false">(I1116-I1115)/(A1116-A1115)</f>
        <v>-9.82560234299253</v>
      </c>
      <c r="L1116" s="0" t="str">
        <f aca="false">IF(G1116&gt;590,"RELAX",IF(G1116&lt;500,"FIST","TRANSITION"))</f>
        <v>FIST</v>
      </c>
      <c r="M1116" s="1" t="n">
        <f aca="false">IF(L1116=L1115,M1115+1,1)</f>
        <v>115</v>
      </c>
      <c r="N1116" s="1" t="n">
        <f aca="false">IF($L1116=$L1115,N1115+D1116,D1116)</f>
        <v>52539</v>
      </c>
      <c r="O1116" s="1" t="n">
        <f aca="false">IF($L1116=$L1115,O1115+E1116,E1116)</f>
        <v>100435</v>
      </c>
      <c r="P1116" s="1" t="n">
        <f aca="false">IF($L1116=$L1115,P1115+F1116,F1116)</f>
        <v>71237</v>
      </c>
      <c r="Q1116" s="1" t="n">
        <f aca="false">IF($L1116=$L1115,Q1115+G1116,G1116)</f>
        <v>54909</v>
      </c>
      <c r="R1116" s="1" t="n">
        <f aca="false">IF($L1116=$L1115,R1115+H1116,H1116)</f>
        <v>36759</v>
      </c>
      <c r="S1116" s="1" t="str">
        <f aca="false">IF($M1117=1,N1116/$M1116,"")</f>
        <v/>
      </c>
      <c r="T1116" s="1" t="str">
        <f aca="false">IF($M1117=1,O1116/$M1116,"")</f>
        <v/>
      </c>
      <c r="U1116" s="1" t="str">
        <f aca="false">IF($M1117=1,P1116/$M1116,"")</f>
        <v/>
      </c>
      <c r="V1116" s="1" t="str">
        <f aca="false">IF($M1117=1,Q1116/$M1116,"")</f>
        <v/>
      </c>
      <c r="W1116" s="1" t="str">
        <f aca="false">IF($M1117=1,R1116/$M1116,"")</f>
        <v/>
      </c>
      <c r="X1116" s="1" t="n">
        <f aca="false">IF($L1116=$L1115,X1115+D1116^2,D1116^2)</f>
        <v>24003363</v>
      </c>
      <c r="Y1116" s="1" t="n">
        <f aca="false">IF($L1116=$L1115,Y1115+E1116^2,E1116^2)</f>
        <v>87717163</v>
      </c>
      <c r="Z1116" s="1" t="n">
        <f aca="false">IF($L1116=$L1115,Z1115+F1116^2,F1116^2)</f>
        <v>44136005</v>
      </c>
      <c r="AA1116" s="1" t="n">
        <f aca="false">IF($L1116=$L1115,AA1115+G1116^2,G1116^2)</f>
        <v>26225933</v>
      </c>
      <c r="AB1116" s="1" t="n">
        <f aca="false">IF($L1116=$L1115,AB1115+H1116^2,H1116^2)</f>
        <v>11749843</v>
      </c>
      <c r="AC1116" s="1" t="str">
        <f aca="false">IF($M1117=1,SQRT(((X1116)/($M1116))-S1116^2),"")</f>
        <v/>
      </c>
      <c r="AD1116" s="1" t="str">
        <f aca="false">IF($M1117=1,SQRT(((Y1116)/($M1116))-T1116^2),"")</f>
        <v/>
      </c>
      <c r="AE1116" s="1" t="str">
        <f aca="false">IF($M1117=1,SQRT(((Z1116)/($M1116))-U1116^2),"")</f>
        <v/>
      </c>
      <c r="AF1116" s="1" t="str">
        <f aca="false">IF($M1117=1,SQRT(((AA1116)/($M1116))-V1116^2),"")</f>
        <v/>
      </c>
      <c r="AG1116" s="1" t="str">
        <f aca="false">IF($M1117=1,SQRT(((AB1116)/($M1116))-W1116^2),"")</f>
        <v/>
      </c>
    </row>
    <row r="1117" customFormat="false" ht="12.8" hidden="false" customHeight="false" outlineLevel="0" collapsed="false">
      <c r="A1117" s="0" t="n">
        <v>3.27445602417</v>
      </c>
      <c r="B1117" s="0" t="n">
        <v>1577122838.32</v>
      </c>
      <c r="C1117" s="0" t="n">
        <f aca="false">B1117-1577122810.47</f>
        <v>27.8499999046326</v>
      </c>
      <c r="D1117" s="0" t="n">
        <v>454</v>
      </c>
      <c r="E1117" s="0" t="n">
        <v>880</v>
      </c>
      <c r="F1117" s="0" t="n">
        <v>631</v>
      </c>
      <c r="G1117" s="0" t="n">
        <v>485</v>
      </c>
      <c r="H1117" s="0" t="n">
        <v>320</v>
      </c>
      <c r="I1117" s="0" t="n">
        <f aca="false">(D1117+E1117+F1117+G1117+H1117)/5</f>
        <v>554</v>
      </c>
      <c r="J1117" s="0" t="n">
        <f aca="false">I1117-577.6</f>
        <v>-23.6</v>
      </c>
      <c r="K1117" s="0" t="n">
        <f aca="false">(I1117-I1116)/(A1117-A1116)</f>
        <v>0</v>
      </c>
      <c r="L1117" s="0" t="str">
        <f aca="false">IF(G1117&gt;590,"RELAX",IF(G1117&lt;500,"FIST","TRANSITION"))</f>
        <v>FIST</v>
      </c>
      <c r="M1117" s="1" t="n">
        <f aca="false">IF(L1117=L1116,M1116+1,1)</f>
        <v>116</v>
      </c>
      <c r="N1117" s="1" t="n">
        <f aca="false">IF($L1117=$L1116,N1116+D1117,D1117)</f>
        <v>52993</v>
      </c>
      <c r="O1117" s="1" t="n">
        <f aca="false">IF($L1117=$L1116,O1116+E1117,E1117)</f>
        <v>101315</v>
      </c>
      <c r="P1117" s="1" t="n">
        <f aca="false">IF($L1117=$L1116,P1116+F1117,F1117)</f>
        <v>71868</v>
      </c>
      <c r="Q1117" s="1" t="n">
        <f aca="false">IF($L1117=$L1116,Q1116+G1117,G1117)</f>
        <v>55394</v>
      </c>
      <c r="R1117" s="1" t="n">
        <f aca="false">IF($L1117=$L1116,R1116+H1117,H1117)</f>
        <v>37079</v>
      </c>
      <c r="S1117" s="1" t="str">
        <f aca="false">IF($M1118=1,N1117/$M1117,"")</f>
        <v/>
      </c>
      <c r="T1117" s="1" t="str">
        <f aca="false">IF($M1118=1,O1117/$M1117,"")</f>
        <v/>
      </c>
      <c r="U1117" s="1" t="str">
        <f aca="false">IF($M1118=1,P1117/$M1117,"")</f>
        <v/>
      </c>
      <c r="V1117" s="1" t="str">
        <f aca="false">IF($M1118=1,Q1117/$M1117,"")</f>
        <v/>
      </c>
      <c r="W1117" s="1" t="str">
        <f aca="false">IF($M1118=1,R1117/$M1117,"")</f>
        <v/>
      </c>
      <c r="X1117" s="1" t="n">
        <f aca="false">IF($L1117=$L1116,X1116+D1117^2,D1117^2)</f>
        <v>24209479</v>
      </c>
      <c r="Y1117" s="1" t="n">
        <f aca="false">IF($L1117=$L1116,Y1116+E1117^2,E1117^2)</f>
        <v>88491563</v>
      </c>
      <c r="Z1117" s="1" t="n">
        <f aca="false">IF($L1117=$L1116,Z1116+F1117^2,F1117^2)</f>
        <v>44534166</v>
      </c>
      <c r="AA1117" s="1" t="n">
        <f aca="false">IF($L1117=$L1116,AA1116+G1117^2,G1117^2)</f>
        <v>26461158</v>
      </c>
      <c r="AB1117" s="1" t="n">
        <f aca="false">IF($L1117=$L1116,AB1116+H1117^2,H1117^2)</f>
        <v>11852243</v>
      </c>
      <c r="AC1117" s="1" t="str">
        <f aca="false">IF($M1118=1,SQRT(((X1117)/($M1117))-S1117^2),"")</f>
        <v/>
      </c>
      <c r="AD1117" s="1" t="str">
        <f aca="false">IF($M1118=1,SQRT(((Y1117)/($M1117))-T1117^2),"")</f>
        <v/>
      </c>
      <c r="AE1117" s="1" t="str">
        <f aca="false">IF($M1118=1,SQRT(((Z1117)/($M1117))-U1117^2),"")</f>
        <v/>
      </c>
      <c r="AF1117" s="1" t="str">
        <f aca="false">IF($M1118=1,SQRT(((AA1117)/($M1117))-V1117^2),"")</f>
        <v/>
      </c>
      <c r="AG1117" s="1" t="str">
        <f aca="false">IF($M1118=1,SQRT(((AB1117)/($M1117))-W1117^2),"")</f>
        <v/>
      </c>
    </row>
    <row r="1118" customFormat="false" ht="12.8" hidden="false" customHeight="false" outlineLevel="0" collapsed="false">
      <c r="A1118" s="0" t="n">
        <v>3.29910898209</v>
      </c>
      <c r="B1118" s="0" t="n">
        <v>1577122838.35</v>
      </c>
      <c r="C1118" s="0" t="n">
        <f aca="false">B1118-1577122810.47</f>
        <v>27.8799998760223</v>
      </c>
      <c r="D1118" s="0" t="n">
        <v>455</v>
      </c>
      <c r="E1118" s="0" t="n">
        <v>879</v>
      </c>
      <c r="F1118" s="0" t="n">
        <v>631</v>
      </c>
      <c r="G1118" s="0" t="n">
        <v>487</v>
      </c>
      <c r="H1118" s="0" t="n">
        <v>320</v>
      </c>
      <c r="I1118" s="0" t="n">
        <f aca="false">(D1118+E1118+F1118+G1118+H1118)/5</f>
        <v>554.4</v>
      </c>
      <c r="J1118" s="0" t="n">
        <f aca="false">I1118-577.6</f>
        <v>-23.2</v>
      </c>
      <c r="K1118" s="0" t="n">
        <f aca="false">(I1118-I1117)/(A1118-A1117)</f>
        <v>16.2252335520142</v>
      </c>
      <c r="L1118" s="0" t="str">
        <f aca="false">IF(G1118&gt;590,"RELAX",IF(G1118&lt;500,"FIST","TRANSITION"))</f>
        <v>FIST</v>
      </c>
      <c r="M1118" s="1" t="n">
        <f aca="false">IF(L1118=L1117,M1117+1,1)</f>
        <v>117</v>
      </c>
      <c r="N1118" s="1" t="n">
        <f aca="false">IF($L1118=$L1117,N1117+D1118,D1118)</f>
        <v>53448</v>
      </c>
      <c r="O1118" s="1" t="n">
        <f aca="false">IF($L1118=$L1117,O1117+E1118,E1118)</f>
        <v>102194</v>
      </c>
      <c r="P1118" s="1" t="n">
        <f aca="false">IF($L1118=$L1117,P1117+F1118,F1118)</f>
        <v>72499</v>
      </c>
      <c r="Q1118" s="1" t="n">
        <f aca="false">IF($L1118=$L1117,Q1117+G1118,G1118)</f>
        <v>55881</v>
      </c>
      <c r="R1118" s="1" t="n">
        <f aca="false">IF($L1118=$L1117,R1117+H1118,H1118)</f>
        <v>37399</v>
      </c>
      <c r="S1118" s="1" t="str">
        <f aca="false">IF($M1119=1,N1118/$M1118,"")</f>
        <v/>
      </c>
      <c r="T1118" s="1" t="str">
        <f aca="false">IF($M1119=1,O1118/$M1118,"")</f>
        <v/>
      </c>
      <c r="U1118" s="1" t="str">
        <f aca="false">IF($M1119=1,P1118/$M1118,"")</f>
        <v/>
      </c>
      <c r="V1118" s="1" t="str">
        <f aca="false">IF($M1119=1,Q1118/$M1118,"")</f>
        <v/>
      </c>
      <c r="W1118" s="1" t="str">
        <f aca="false">IF($M1119=1,R1118/$M1118,"")</f>
        <v/>
      </c>
      <c r="X1118" s="1" t="n">
        <f aca="false">IF($L1118=$L1117,X1117+D1118^2,D1118^2)</f>
        <v>24416504</v>
      </c>
      <c r="Y1118" s="1" t="n">
        <f aca="false">IF($L1118=$L1117,Y1117+E1118^2,E1118^2)</f>
        <v>89264204</v>
      </c>
      <c r="Z1118" s="1" t="n">
        <f aca="false">IF($L1118=$L1117,Z1117+F1118^2,F1118^2)</f>
        <v>44932327</v>
      </c>
      <c r="AA1118" s="1" t="n">
        <f aca="false">IF($L1118=$L1117,AA1117+G1118^2,G1118^2)</f>
        <v>26698327</v>
      </c>
      <c r="AB1118" s="1" t="n">
        <f aca="false">IF($L1118=$L1117,AB1117+H1118^2,H1118^2)</f>
        <v>11954643</v>
      </c>
      <c r="AC1118" s="1" t="str">
        <f aca="false">IF($M1119=1,SQRT(((X1118)/($M1118))-S1118^2),"")</f>
        <v/>
      </c>
      <c r="AD1118" s="1" t="str">
        <f aca="false">IF($M1119=1,SQRT(((Y1118)/($M1118))-T1118^2),"")</f>
        <v/>
      </c>
      <c r="AE1118" s="1" t="str">
        <f aca="false">IF($M1119=1,SQRT(((Z1118)/($M1118))-U1118^2),"")</f>
        <v/>
      </c>
      <c r="AF1118" s="1" t="str">
        <f aca="false">IF($M1119=1,SQRT(((AA1118)/($M1118))-V1118^2),"")</f>
        <v/>
      </c>
      <c r="AG1118" s="1" t="str">
        <f aca="false">IF($M1119=1,SQRT(((AB1118)/($M1118))-W1118^2),"")</f>
        <v/>
      </c>
    </row>
    <row r="1119" customFormat="false" ht="12.8" hidden="false" customHeight="false" outlineLevel="0" collapsed="false">
      <c r="A1119" s="0" t="n">
        <v>3.31970095634</v>
      </c>
      <c r="B1119" s="0" t="n">
        <v>1577122838.37</v>
      </c>
      <c r="C1119" s="0" t="n">
        <f aca="false">B1119-1577122810.47</f>
        <v>27.8999998569489</v>
      </c>
      <c r="D1119" s="0" t="n">
        <v>454</v>
      </c>
      <c r="E1119" s="0" t="n">
        <v>880</v>
      </c>
      <c r="F1119" s="0" t="n">
        <v>631</v>
      </c>
      <c r="G1119" s="0" t="n">
        <v>490</v>
      </c>
      <c r="H1119" s="0" t="n">
        <v>319</v>
      </c>
      <c r="I1119" s="0" t="n">
        <f aca="false">(D1119+E1119+F1119+G1119+H1119)/5</f>
        <v>554.8</v>
      </c>
      <c r="J1119" s="0" t="n">
        <f aca="false">I1119-577.6</f>
        <v>-22.8000000000001</v>
      </c>
      <c r="K1119" s="0" t="n">
        <f aca="false">(I1119-I1118)/(A1119-A1118)</f>
        <v>19.425043715756</v>
      </c>
      <c r="L1119" s="0" t="str">
        <f aca="false">IF(G1119&gt;590,"RELAX",IF(G1119&lt;500,"FIST","TRANSITION"))</f>
        <v>FIST</v>
      </c>
      <c r="M1119" s="1" t="n">
        <f aca="false">IF(L1119=L1118,M1118+1,1)</f>
        <v>118</v>
      </c>
      <c r="N1119" s="1" t="n">
        <f aca="false">IF($L1119=$L1118,N1118+D1119,D1119)</f>
        <v>53902</v>
      </c>
      <c r="O1119" s="1" t="n">
        <f aca="false">IF($L1119=$L1118,O1118+E1119,E1119)</f>
        <v>103074</v>
      </c>
      <c r="P1119" s="1" t="n">
        <f aca="false">IF($L1119=$L1118,P1118+F1119,F1119)</f>
        <v>73130</v>
      </c>
      <c r="Q1119" s="1" t="n">
        <f aca="false">IF($L1119=$L1118,Q1118+G1119,G1119)</f>
        <v>56371</v>
      </c>
      <c r="R1119" s="1" t="n">
        <f aca="false">IF($L1119=$L1118,R1118+H1119,H1119)</f>
        <v>37718</v>
      </c>
      <c r="S1119" s="1" t="str">
        <f aca="false">IF($M1120=1,N1119/$M1119,"")</f>
        <v/>
      </c>
      <c r="T1119" s="1" t="str">
        <f aca="false">IF($M1120=1,O1119/$M1119,"")</f>
        <v/>
      </c>
      <c r="U1119" s="1" t="str">
        <f aca="false">IF($M1120=1,P1119/$M1119,"")</f>
        <v/>
      </c>
      <c r="V1119" s="1" t="str">
        <f aca="false">IF($M1120=1,Q1119/$M1119,"")</f>
        <v/>
      </c>
      <c r="W1119" s="1" t="str">
        <f aca="false">IF($M1120=1,R1119/$M1119,"")</f>
        <v/>
      </c>
      <c r="X1119" s="1" t="n">
        <f aca="false">IF($L1119=$L1118,X1118+D1119^2,D1119^2)</f>
        <v>24622620</v>
      </c>
      <c r="Y1119" s="1" t="n">
        <f aca="false">IF($L1119=$L1118,Y1118+E1119^2,E1119^2)</f>
        <v>90038604</v>
      </c>
      <c r="Z1119" s="1" t="n">
        <f aca="false">IF($L1119=$L1118,Z1118+F1119^2,F1119^2)</f>
        <v>45330488</v>
      </c>
      <c r="AA1119" s="1" t="n">
        <f aca="false">IF($L1119=$L1118,AA1118+G1119^2,G1119^2)</f>
        <v>26938427</v>
      </c>
      <c r="AB1119" s="1" t="n">
        <f aca="false">IF($L1119=$L1118,AB1118+H1119^2,H1119^2)</f>
        <v>12056404</v>
      </c>
      <c r="AC1119" s="1" t="str">
        <f aca="false">IF($M1120=1,SQRT(((X1119)/($M1119))-S1119^2),"")</f>
        <v/>
      </c>
      <c r="AD1119" s="1" t="str">
        <f aca="false">IF($M1120=1,SQRT(((Y1119)/($M1119))-T1119^2),"")</f>
        <v/>
      </c>
      <c r="AE1119" s="1" t="str">
        <f aca="false">IF($M1120=1,SQRT(((Z1119)/($M1119))-U1119^2),"")</f>
        <v/>
      </c>
      <c r="AF1119" s="1" t="str">
        <f aca="false">IF($M1120=1,SQRT(((AA1119)/($M1119))-V1119^2),"")</f>
        <v/>
      </c>
      <c r="AG1119" s="1" t="str">
        <f aca="false">IF($M1120=1,SQRT(((AB1119)/($M1119))-W1119^2),"")</f>
        <v/>
      </c>
    </row>
    <row r="1120" customFormat="false" ht="12.8" hidden="false" customHeight="false" outlineLevel="0" collapsed="false">
      <c r="A1120" s="0" t="n">
        <v>3.34402990341</v>
      </c>
      <c r="B1120" s="0" t="n">
        <v>1577122838.39</v>
      </c>
      <c r="C1120" s="0" t="n">
        <f aca="false">B1120-1577122810.47</f>
        <v>27.9200000762939</v>
      </c>
      <c r="D1120" s="0" t="n">
        <v>455</v>
      </c>
      <c r="E1120" s="0" t="n">
        <v>879</v>
      </c>
      <c r="F1120" s="0" t="n">
        <v>631</v>
      </c>
      <c r="G1120" s="0" t="n">
        <v>490</v>
      </c>
      <c r="H1120" s="0" t="n">
        <v>320</v>
      </c>
      <c r="I1120" s="0" t="n">
        <f aca="false">(D1120+E1120+F1120+G1120+H1120)/5</f>
        <v>555</v>
      </c>
      <c r="J1120" s="0" t="n">
        <f aca="false">I1120-577.6</f>
        <v>-22.6</v>
      </c>
      <c r="K1120" s="0" t="n">
        <f aca="false">(I1120-I1119)/(A1120-A1119)</f>
        <v>8.22065991695408</v>
      </c>
      <c r="L1120" s="0" t="str">
        <f aca="false">IF(G1120&gt;590,"RELAX",IF(G1120&lt;500,"FIST","TRANSITION"))</f>
        <v>FIST</v>
      </c>
      <c r="M1120" s="1" t="n">
        <f aca="false">IF(L1120=L1119,M1119+1,1)</f>
        <v>119</v>
      </c>
      <c r="N1120" s="1" t="n">
        <f aca="false">IF($L1120=$L1119,N1119+D1120,D1120)</f>
        <v>54357</v>
      </c>
      <c r="O1120" s="1" t="n">
        <f aca="false">IF($L1120=$L1119,O1119+E1120,E1120)</f>
        <v>103953</v>
      </c>
      <c r="P1120" s="1" t="n">
        <f aca="false">IF($L1120=$L1119,P1119+F1120,F1120)</f>
        <v>73761</v>
      </c>
      <c r="Q1120" s="1" t="n">
        <f aca="false">IF($L1120=$L1119,Q1119+G1120,G1120)</f>
        <v>56861</v>
      </c>
      <c r="R1120" s="1" t="n">
        <f aca="false">IF($L1120=$L1119,R1119+H1120,H1120)</f>
        <v>38038</v>
      </c>
      <c r="S1120" s="1" t="str">
        <f aca="false">IF($M1121=1,N1120/$M1120,"")</f>
        <v/>
      </c>
      <c r="T1120" s="1" t="str">
        <f aca="false">IF($M1121=1,O1120/$M1120,"")</f>
        <v/>
      </c>
      <c r="U1120" s="1" t="str">
        <f aca="false">IF($M1121=1,P1120/$M1120,"")</f>
        <v/>
      </c>
      <c r="V1120" s="1" t="str">
        <f aca="false">IF($M1121=1,Q1120/$M1120,"")</f>
        <v/>
      </c>
      <c r="W1120" s="1" t="str">
        <f aca="false">IF($M1121=1,R1120/$M1120,"")</f>
        <v/>
      </c>
      <c r="X1120" s="1" t="n">
        <f aca="false">IF($L1120=$L1119,X1119+D1120^2,D1120^2)</f>
        <v>24829645</v>
      </c>
      <c r="Y1120" s="1" t="n">
        <f aca="false">IF($L1120=$L1119,Y1119+E1120^2,E1120^2)</f>
        <v>90811245</v>
      </c>
      <c r="Z1120" s="1" t="n">
        <f aca="false">IF($L1120=$L1119,Z1119+F1120^2,F1120^2)</f>
        <v>45728649</v>
      </c>
      <c r="AA1120" s="1" t="n">
        <f aca="false">IF($L1120=$L1119,AA1119+G1120^2,G1120^2)</f>
        <v>27178527</v>
      </c>
      <c r="AB1120" s="1" t="n">
        <f aca="false">IF($L1120=$L1119,AB1119+H1120^2,H1120^2)</f>
        <v>12158804</v>
      </c>
      <c r="AC1120" s="1" t="str">
        <f aca="false">IF($M1121=1,SQRT(((X1120)/($M1120))-S1120^2),"")</f>
        <v/>
      </c>
      <c r="AD1120" s="1" t="str">
        <f aca="false">IF($M1121=1,SQRT(((Y1120)/($M1120))-T1120^2),"")</f>
        <v/>
      </c>
      <c r="AE1120" s="1" t="str">
        <f aca="false">IF($M1121=1,SQRT(((Z1120)/($M1120))-U1120^2),"")</f>
        <v/>
      </c>
      <c r="AF1120" s="1" t="str">
        <f aca="false">IF($M1121=1,SQRT(((AA1120)/($M1120))-V1120^2),"")</f>
        <v/>
      </c>
      <c r="AG1120" s="1" t="str">
        <f aca="false">IF($M1121=1,SQRT(((AB1120)/($M1120))-W1120^2),"")</f>
        <v/>
      </c>
    </row>
    <row r="1121" customFormat="false" ht="12.8" hidden="false" customHeight="false" outlineLevel="0" collapsed="false">
      <c r="A1121" s="0" t="n">
        <v>3.36482691765</v>
      </c>
      <c r="B1121" s="0" t="n">
        <v>1577122838.41</v>
      </c>
      <c r="C1121" s="0" t="n">
        <f aca="false">B1121-1577122810.47</f>
        <v>27.9400000572205</v>
      </c>
      <c r="D1121" s="0" t="n">
        <v>454</v>
      </c>
      <c r="E1121" s="0" t="n">
        <v>878</v>
      </c>
      <c r="F1121" s="0" t="n">
        <v>632</v>
      </c>
      <c r="G1121" s="0" t="n">
        <v>491</v>
      </c>
      <c r="H1121" s="0" t="n">
        <v>320</v>
      </c>
      <c r="I1121" s="0" t="n">
        <f aca="false">(D1121+E1121+F1121+G1121+H1121)/5</f>
        <v>555</v>
      </c>
      <c r="J1121" s="0" t="n">
        <f aca="false">I1121-577.6</f>
        <v>-22.6</v>
      </c>
      <c r="K1121" s="0" t="n">
        <f aca="false">(I1121-I1120)/(A1121-A1120)</f>
        <v>0</v>
      </c>
      <c r="L1121" s="0" t="str">
        <f aca="false">IF(G1121&gt;590,"RELAX",IF(G1121&lt;500,"FIST","TRANSITION"))</f>
        <v>FIST</v>
      </c>
      <c r="M1121" s="1" t="n">
        <f aca="false">IF(L1121=L1120,M1120+1,1)</f>
        <v>120</v>
      </c>
      <c r="N1121" s="1" t="n">
        <f aca="false">IF($L1121=$L1120,N1120+D1121,D1121)</f>
        <v>54811</v>
      </c>
      <c r="O1121" s="1" t="n">
        <f aca="false">IF($L1121=$L1120,O1120+E1121,E1121)</f>
        <v>104831</v>
      </c>
      <c r="P1121" s="1" t="n">
        <f aca="false">IF($L1121=$L1120,P1120+F1121,F1121)</f>
        <v>74393</v>
      </c>
      <c r="Q1121" s="1" t="n">
        <f aca="false">IF($L1121=$L1120,Q1120+G1121,G1121)</f>
        <v>57352</v>
      </c>
      <c r="R1121" s="1" t="n">
        <f aca="false">IF($L1121=$L1120,R1120+H1121,H1121)</f>
        <v>38358</v>
      </c>
      <c r="S1121" s="1" t="str">
        <f aca="false">IF($M1122=1,N1121/$M1121,"")</f>
        <v/>
      </c>
      <c r="T1121" s="1" t="str">
        <f aca="false">IF($M1122=1,O1121/$M1121,"")</f>
        <v/>
      </c>
      <c r="U1121" s="1" t="str">
        <f aca="false">IF($M1122=1,P1121/$M1121,"")</f>
        <v/>
      </c>
      <c r="V1121" s="1" t="str">
        <f aca="false">IF($M1122=1,Q1121/$M1121,"")</f>
        <v/>
      </c>
      <c r="W1121" s="1" t="str">
        <f aca="false">IF($M1122=1,R1121/$M1121,"")</f>
        <v/>
      </c>
      <c r="X1121" s="1" t="n">
        <f aca="false">IF($L1121=$L1120,X1120+D1121^2,D1121^2)</f>
        <v>25035761</v>
      </c>
      <c r="Y1121" s="1" t="n">
        <f aca="false">IF($L1121=$L1120,Y1120+E1121^2,E1121^2)</f>
        <v>91582129</v>
      </c>
      <c r="Z1121" s="1" t="n">
        <f aca="false">IF($L1121=$L1120,Z1120+F1121^2,F1121^2)</f>
        <v>46128073</v>
      </c>
      <c r="AA1121" s="1" t="n">
        <f aca="false">IF($L1121=$L1120,AA1120+G1121^2,G1121^2)</f>
        <v>27419608</v>
      </c>
      <c r="AB1121" s="1" t="n">
        <f aca="false">IF($L1121=$L1120,AB1120+H1121^2,H1121^2)</f>
        <v>12261204</v>
      </c>
      <c r="AC1121" s="1" t="str">
        <f aca="false">IF($M1122=1,SQRT(((X1121)/($M1121))-S1121^2),"")</f>
        <v/>
      </c>
      <c r="AD1121" s="1" t="str">
        <f aca="false">IF($M1122=1,SQRT(((Y1121)/($M1121))-T1121^2),"")</f>
        <v/>
      </c>
      <c r="AE1121" s="1" t="str">
        <f aca="false">IF($M1122=1,SQRT(((Z1121)/($M1121))-U1121^2),"")</f>
        <v/>
      </c>
      <c r="AF1121" s="1" t="str">
        <f aca="false">IF($M1122=1,SQRT(((AA1121)/($M1121))-V1121^2),"")</f>
        <v/>
      </c>
      <c r="AG1121" s="1" t="str">
        <f aca="false">IF($M1122=1,SQRT(((AB1121)/($M1121))-W1121^2),"")</f>
        <v/>
      </c>
    </row>
    <row r="1122" customFormat="false" ht="12.8" hidden="false" customHeight="false" outlineLevel="0" collapsed="false">
      <c r="A1122" s="0" t="n">
        <v>3.38905191422</v>
      </c>
      <c r="B1122" s="0" t="n">
        <v>1577122838.44</v>
      </c>
      <c r="C1122" s="0" t="n">
        <f aca="false">B1122-1577122810.47</f>
        <v>27.9700000286102</v>
      </c>
      <c r="D1122" s="0" t="n">
        <v>454</v>
      </c>
      <c r="E1122" s="0" t="n">
        <v>879</v>
      </c>
      <c r="F1122" s="0" t="n">
        <v>631</v>
      </c>
      <c r="G1122" s="0" t="n">
        <v>493</v>
      </c>
      <c r="H1122" s="0" t="n">
        <v>319</v>
      </c>
      <c r="I1122" s="0" t="n">
        <f aca="false">(D1122+E1122+F1122+G1122+H1122)/5</f>
        <v>555.2</v>
      </c>
      <c r="J1122" s="0" t="n">
        <f aca="false">I1122-577.6</f>
        <v>-22.4</v>
      </c>
      <c r="K1122" s="0" t="n">
        <f aca="false">(I1122-I1121)/(A1122-A1121)</f>
        <v>8.25593512148203</v>
      </c>
      <c r="L1122" s="0" t="str">
        <f aca="false">IF(G1122&gt;590,"RELAX",IF(G1122&lt;500,"FIST","TRANSITION"))</f>
        <v>FIST</v>
      </c>
      <c r="M1122" s="1" t="n">
        <f aca="false">IF(L1122=L1121,M1121+1,1)</f>
        <v>121</v>
      </c>
      <c r="N1122" s="1" t="n">
        <f aca="false">IF($L1122=$L1121,N1121+D1122,D1122)</f>
        <v>55265</v>
      </c>
      <c r="O1122" s="1" t="n">
        <f aca="false">IF($L1122=$L1121,O1121+E1122,E1122)</f>
        <v>105710</v>
      </c>
      <c r="P1122" s="1" t="n">
        <f aca="false">IF($L1122=$L1121,P1121+F1122,F1122)</f>
        <v>75024</v>
      </c>
      <c r="Q1122" s="1" t="n">
        <f aca="false">IF($L1122=$L1121,Q1121+G1122,G1122)</f>
        <v>57845</v>
      </c>
      <c r="R1122" s="1" t="n">
        <f aca="false">IF($L1122=$L1121,R1121+H1122,H1122)</f>
        <v>38677</v>
      </c>
      <c r="S1122" s="1" t="str">
        <f aca="false">IF($M1123=1,N1122/$M1122,"")</f>
        <v/>
      </c>
      <c r="T1122" s="1" t="str">
        <f aca="false">IF($M1123=1,O1122/$M1122,"")</f>
        <v/>
      </c>
      <c r="U1122" s="1" t="str">
        <f aca="false">IF($M1123=1,P1122/$M1122,"")</f>
        <v/>
      </c>
      <c r="V1122" s="1" t="str">
        <f aca="false">IF($M1123=1,Q1122/$M1122,"")</f>
        <v/>
      </c>
      <c r="W1122" s="1" t="str">
        <f aca="false">IF($M1123=1,R1122/$M1122,"")</f>
        <v/>
      </c>
      <c r="X1122" s="1" t="n">
        <f aca="false">IF($L1122=$L1121,X1121+D1122^2,D1122^2)</f>
        <v>25241877</v>
      </c>
      <c r="Y1122" s="1" t="n">
        <f aca="false">IF($L1122=$L1121,Y1121+E1122^2,E1122^2)</f>
        <v>92354770</v>
      </c>
      <c r="Z1122" s="1" t="n">
        <f aca="false">IF($L1122=$L1121,Z1121+F1122^2,F1122^2)</f>
        <v>46526234</v>
      </c>
      <c r="AA1122" s="1" t="n">
        <f aca="false">IF($L1122=$L1121,AA1121+G1122^2,G1122^2)</f>
        <v>27662657</v>
      </c>
      <c r="AB1122" s="1" t="n">
        <f aca="false">IF($L1122=$L1121,AB1121+H1122^2,H1122^2)</f>
        <v>12362965</v>
      </c>
      <c r="AC1122" s="1" t="str">
        <f aca="false">IF($M1123=1,SQRT(((X1122)/($M1122))-S1122^2),"")</f>
        <v/>
      </c>
      <c r="AD1122" s="1" t="str">
        <f aca="false">IF($M1123=1,SQRT(((Y1122)/($M1122))-T1122^2),"")</f>
        <v/>
      </c>
      <c r="AE1122" s="1" t="str">
        <f aca="false">IF($M1123=1,SQRT(((Z1122)/($M1122))-U1122^2),"")</f>
        <v/>
      </c>
      <c r="AF1122" s="1" t="str">
        <f aca="false">IF($M1123=1,SQRT(((AA1122)/($M1122))-V1122^2),"")</f>
        <v/>
      </c>
      <c r="AG1122" s="1" t="str">
        <f aca="false">IF($M1123=1,SQRT(((AB1122)/($M1122))-W1122^2),"")</f>
        <v/>
      </c>
    </row>
    <row r="1123" customFormat="false" ht="12.8" hidden="false" customHeight="false" outlineLevel="0" collapsed="false">
      <c r="A1123" s="0" t="n">
        <v>3.40961790085</v>
      </c>
      <c r="B1123" s="0" t="n">
        <v>1577122838.46</v>
      </c>
      <c r="C1123" s="0" t="n">
        <f aca="false">B1123-1577122810.47</f>
        <v>27.9900000095367</v>
      </c>
      <c r="D1123" s="0" t="n">
        <v>454</v>
      </c>
      <c r="E1123" s="0" t="n">
        <v>879</v>
      </c>
      <c r="F1123" s="0" t="n">
        <v>632</v>
      </c>
      <c r="G1123" s="0" t="n">
        <v>493</v>
      </c>
      <c r="H1123" s="0" t="n">
        <v>320</v>
      </c>
      <c r="I1123" s="0" t="n">
        <f aca="false">(D1123+E1123+F1123+G1123+H1123)/5</f>
        <v>555.6</v>
      </c>
      <c r="J1123" s="0" t="n">
        <f aca="false">I1123-577.6</f>
        <v>-22</v>
      </c>
      <c r="K1123" s="0" t="n">
        <f aca="false">(I1123-I1122)/(A1123-A1122)</f>
        <v>19.4495896159191</v>
      </c>
      <c r="L1123" s="0" t="str">
        <f aca="false">IF(G1123&gt;590,"RELAX",IF(G1123&lt;500,"FIST","TRANSITION"))</f>
        <v>FIST</v>
      </c>
      <c r="M1123" s="1" t="n">
        <f aca="false">IF(L1123=L1122,M1122+1,1)</f>
        <v>122</v>
      </c>
      <c r="N1123" s="1" t="n">
        <f aca="false">IF($L1123=$L1122,N1122+D1123,D1123)</f>
        <v>55719</v>
      </c>
      <c r="O1123" s="1" t="n">
        <f aca="false">IF($L1123=$L1122,O1122+E1123,E1123)</f>
        <v>106589</v>
      </c>
      <c r="P1123" s="1" t="n">
        <f aca="false">IF($L1123=$L1122,P1122+F1123,F1123)</f>
        <v>75656</v>
      </c>
      <c r="Q1123" s="1" t="n">
        <f aca="false">IF($L1123=$L1122,Q1122+G1123,G1123)</f>
        <v>58338</v>
      </c>
      <c r="R1123" s="1" t="n">
        <f aca="false">IF($L1123=$L1122,R1122+H1123,H1123)</f>
        <v>38997</v>
      </c>
      <c r="S1123" s="1" t="str">
        <f aca="false">IF($M1124=1,N1123/$M1123,"")</f>
        <v/>
      </c>
      <c r="T1123" s="1" t="str">
        <f aca="false">IF($M1124=1,O1123/$M1123,"")</f>
        <v/>
      </c>
      <c r="U1123" s="1" t="str">
        <f aca="false">IF($M1124=1,P1123/$M1123,"")</f>
        <v/>
      </c>
      <c r="V1123" s="1" t="str">
        <f aca="false">IF($M1124=1,Q1123/$M1123,"")</f>
        <v/>
      </c>
      <c r="W1123" s="1" t="str">
        <f aca="false">IF($M1124=1,R1123/$M1123,"")</f>
        <v/>
      </c>
      <c r="X1123" s="1" t="n">
        <f aca="false">IF($L1123=$L1122,X1122+D1123^2,D1123^2)</f>
        <v>25447993</v>
      </c>
      <c r="Y1123" s="1" t="n">
        <f aca="false">IF($L1123=$L1122,Y1122+E1123^2,E1123^2)</f>
        <v>93127411</v>
      </c>
      <c r="Z1123" s="1" t="n">
        <f aca="false">IF($L1123=$L1122,Z1122+F1123^2,F1123^2)</f>
        <v>46925658</v>
      </c>
      <c r="AA1123" s="1" t="n">
        <f aca="false">IF($L1123=$L1122,AA1122+G1123^2,G1123^2)</f>
        <v>27905706</v>
      </c>
      <c r="AB1123" s="1" t="n">
        <f aca="false">IF($L1123=$L1122,AB1122+H1123^2,H1123^2)</f>
        <v>12465365</v>
      </c>
      <c r="AC1123" s="1" t="str">
        <f aca="false">IF($M1124=1,SQRT(((X1123)/($M1123))-S1123^2),"")</f>
        <v/>
      </c>
      <c r="AD1123" s="1" t="str">
        <f aca="false">IF($M1124=1,SQRT(((Y1123)/($M1123))-T1123^2),"")</f>
        <v/>
      </c>
      <c r="AE1123" s="1" t="str">
        <f aca="false">IF($M1124=1,SQRT(((Z1123)/($M1123))-U1123^2),"")</f>
        <v/>
      </c>
      <c r="AF1123" s="1" t="str">
        <f aca="false">IF($M1124=1,SQRT(((AA1123)/($M1123))-V1123^2),"")</f>
        <v/>
      </c>
      <c r="AG1123" s="1" t="str">
        <f aca="false">IF($M1124=1,SQRT(((AB1123)/($M1123))-W1123^2),"")</f>
        <v/>
      </c>
    </row>
    <row r="1124" customFormat="false" ht="12.8" hidden="false" customHeight="false" outlineLevel="0" collapsed="false">
      <c r="A1124" s="0" t="n">
        <v>3.4341340065</v>
      </c>
      <c r="B1124" s="0" t="n">
        <v>1577122838.48</v>
      </c>
      <c r="C1124" s="0" t="n">
        <f aca="false">B1124-1577122810.47</f>
        <v>28.0099999904633</v>
      </c>
      <c r="D1124" s="0" t="n">
        <v>454</v>
      </c>
      <c r="E1124" s="0" t="n">
        <v>879</v>
      </c>
      <c r="F1124" s="0" t="n">
        <v>632</v>
      </c>
      <c r="G1124" s="0" t="n">
        <v>494</v>
      </c>
      <c r="H1124" s="0" t="n">
        <v>319</v>
      </c>
      <c r="I1124" s="0" t="n">
        <f aca="false">(D1124+E1124+F1124+G1124+H1124)/5</f>
        <v>555.6</v>
      </c>
      <c r="J1124" s="0" t="n">
        <f aca="false">I1124-577.6</f>
        <v>-22</v>
      </c>
      <c r="K1124" s="0" t="n">
        <f aca="false">(I1124-I1123)/(A1124-A1123)</f>
        <v>0</v>
      </c>
      <c r="L1124" s="0" t="str">
        <f aca="false">IF(G1124&gt;590,"RELAX",IF(G1124&lt;500,"FIST","TRANSITION"))</f>
        <v>FIST</v>
      </c>
      <c r="M1124" s="1" t="n">
        <f aca="false">IF(L1124=L1123,M1123+1,1)</f>
        <v>123</v>
      </c>
      <c r="N1124" s="1" t="n">
        <f aca="false">IF($L1124=$L1123,N1123+D1124,D1124)</f>
        <v>56173</v>
      </c>
      <c r="O1124" s="1" t="n">
        <f aca="false">IF($L1124=$L1123,O1123+E1124,E1124)</f>
        <v>107468</v>
      </c>
      <c r="P1124" s="1" t="n">
        <f aca="false">IF($L1124=$L1123,P1123+F1124,F1124)</f>
        <v>76288</v>
      </c>
      <c r="Q1124" s="1" t="n">
        <f aca="false">IF($L1124=$L1123,Q1123+G1124,G1124)</f>
        <v>58832</v>
      </c>
      <c r="R1124" s="1" t="n">
        <f aca="false">IF($L1124=$L1123,R1123+H1124,H1124)</f>
        <v>39316</v>
      </c>
      <c r="S1124" s="1" t="str">
        <f aca="false">IF($M1125=1,N1124/$M1124,"")</f>
        <v/>
      </c>
      <c r="T1124" s="1" t="str">
        <f aca="false">IF($M1125=1,O1124/$M1124,"")</f>
        <v/>
      </c>
      <c r="U1124" s="1" t="str">
        <f aca="false">IF($M1125=1,P1124/$M1124,"")</f>
        <v/>
      </c>
      <c r="V1124" s="1" t="str">
        <f aca="false">IF($M1125=1,Q1124/$M1124,"")</f>
        <v/>
      </c>
      <c r="W1124" s="1" t="str">
        <f aca="false">IF($M1125=1,R1124/$M1124,"")</f>
        <v/>
      </c>
      <c r="X1124" s="1" t="n">
        <f aca="false">IF($L1124=$L1123,X1123+D1124^2,D1124^2)</f>
        <v>25654109</v>
      </c>
      <c r="Y1124" s="1" t="n">
        <f aca="false">IF($L1124=$L1123,Y1123+E1124^2,E1124^2)</f>
        <v>93900052</v>
      </c>
      <c r="Z1124" s="1" t="n">
        <f aca="false">IF($L1124=$L1123,Z1123+F1124^2,F1124^2)</f>
        <v>47325082</v>
      </c>
      <c r="AA1124" s="1" t="n">
        <f aca="false">IF($L1124=$L1123,AA1123+G1124^2,G1124^2)</f>
        <v>28149742</v>
      </c>
      <c r="AB1124" s="1" t="n">
        <f aca="false">IF($L1124=$L1123,AB1123+H1124^2,H1124^2)</f>
        <v>12567126</v>
      </c>
      <c r="AC1124" s="1" t="str">
        <f aca="false">IF($M1125=1,SQRT(((X1124)/($M1124))-S1124^2),"")</f>
        <v/>
      </c>
      <c r="AD1124" s="1" t="str">
        <f aca="false">IF($M1125=1,SQRT(((Y1124)/($M1124))-T1124^2),"")</f>
        <v/>
      </c>
      <c r="AE1124" s="1" t="str">
        <f aca="false">IF($M1125=1,SQRT(((Z1124)/($M1124))-U1124^2),"")</f>
        <v/>
      </c>
      <c r="AF1124" s="1" t="str">
        <f aca="false">IF($M1125=1,SQRT(((AA1124)/($M1124))-V1124^2),"")</f>
        <v/>
      </c>
      <c r="AG1124" s="1" t="str">
        <f aca="false">IF($M1125=1,SQRT(((AB1124)/($M1124))-W1124^2),"")</f>
        <v/>
      </c>
    </row>
    <row r="1125" customFormat="false" ht="12.8" hidden="false" customHeight="false" outlineLevel="0" collapsed="false">
      <c r="A1125" s="0" t="n">
        <v>3.45876789093</v>
      </c>
      <c r="B1125" s="0" t="n">
        <v>1577122838.51</v>
      </c>
      <c r="C1125" s="0" t="n">
        <f aca="false">B1125-1577122810.47</f>
        <v>28.039999961853</v>
      </c>
      <c r="D1125" s="0" t="n">
        <v>453</v>
      </c>
      <c r="E1125" s="0" t="n">
        <v>878</v>
      </c>
      <c r="F1125" s="0" t="n">
        <v>632</v>
      </c>
      <c r="G1125" s="0" t="n">
        <v>496</v>
      </c>
      <c r="H1125" s="0" t="n">
        <v>320</v>
      </c>
      <c r="I1125" s="0" t="n">
        <f aca="false">(D1125+E1125+F1125+G1125+H1125)/5</f>
        <v>555.8</v>
      </c>
      <c r="J1125" s="0" t="n">
        <f aca="false">I1125-577.6</f>
        <v>-21.8000000000001</v>
      </c>
      <c r="K1125" s="0" t="n">
        <f aca="false">(I1125-I1124)/(A1125-A1124)</f>
        <v>8.11889820171295</v>
      </c>
      <c r="L1125" s="0" t="str">
        <f aca="false">IF(G1125&gt;590,"RELAX",IF(G1125&lt;500,"FIST","TRANSITION"))</f>
        <v>FIST</v>
      </c>
      <c r="M1125" s="1" t="n">
        <f aca="false">IF(L1125=L1124,M1124+1,1)</f>
        <v>124</v>
      </c>
      <c r="N1125" s="1" t="n">
        <f aca="false">IF($L1125=$L1124,N1124+D1125,D1125)</f>
        <v>56626</v>
      </c>
      <c r="O1125" s="1" t="n">
        <f aca="false">IF($L1125=$L1124,O1124+E1125,E1125)</f>
        <v>108346</v>
      </c>
      <c r="P1125" s="1" t="n">
        <f aca="false">IF($L1125=$L1124,P1124+F1125,F1125)</f>
        <v>76920</v>
      </c>
      <c r="Q1125" s="1" t="n">
        <f aca="false">IF($L1125=$L1124,Q1124+G1125,G1125)</f>
        <v>59328</v>
      </c>
      <c r="R1125" s="1" t="n">
        <f aca="false">IF($L1125=$L1124,R1124+H1125,H1125)</f>
        <v>39636</v>
      </c>
      <c r="S1125" s="1" t="str">
        <f aca="false">IF($M1126=1,N1125/$M1125,"")</f>
        <v/>
      </c>
      <c r="T1125" s="1" t="str">
        <f aca="false">IF($M1126=1,O1125/$M1125,"")</f>
        <v/>
      </c>
      <c r="U1125" s="1" t="str">
        <f aca="false">IF($M1126=1,P1125/$M1125,"")</f>
        <v/>
      </c>
      <c r="V1125" s="1" t="str">
        <f aca="false">IF($M1126=1,Q1125/$M1125,"")</f>
        <v/>
      </c>
      <c r="W1125" s="1" t="str">
        <f aca="false">IF($M1126=1,R1125/$M1125,"")</f>
        <v/>
      </c>
      <c r="X1125" s="1" t="n">
        <f aca="false">IF($L1125=$L1124,X1124+D1125^2,D1125^2)</f>
        <v>25859318</v>
      </c>
      <c r="Y1125" s="1" t="n">
        <f aca="false">IF($L1125=$L1124,Y1124+E1125^2,E1125^2)</f>
        <v>94670936</v>
      </c>
      <c r="Z1125" s="1" t="n">
        <f aca="false">IF($L1125=$L1124,Z1124+F1125^2,F1125^2)</f>
        <v>47724506</v>
      </c>
      <c r="AA1125" s="1" t="n">
        <f aca="false">IF($L1125=$L1124,AA1124+G1125^2,G1125^2)</f>
        <v>28395758</v>
      </c>
      <c r="AB1125" s="1" t="n">
        <f aca="false">IF($L1125=$L1124,AB1124+H1125^2,H1125^2)</f>
        <v>12669526</v>
      </c>
      <c r="AC1125" s="1" t="str">
        <f aca="false">IF($M1126=1,SQRT(((X1125)/($M1125))-S1125^2),"")</f>
        <v/>
      </c>
      <c r="AD1125" s="1" t="str">
        <f aca="false">IF($M1126=1,SQRT(((Y1125)/($M1125))-T1125^2),"")</f>
        <v/>
      </c>
      <c r="AE1125" s="1" t="str">
        <f aca="false">IF($M1126=1,SQRT(((Z1125)/($M1125))-U1125^2),"")</f>
        <v/>
      </c>
      <c r="AF1125" s="1" t="str">
        <f aca="false">IF($M1126=1,SQRT(((AA1125)/($M1125))-V1125^2),"")</f>
        <v/>
      </c>
      <c r="AG1125" s="1" t="str">
        <f aca="false">IF($M1126=1,SQRT(((AB1125)/($M1125))-W1125^2),"")</f>
        <v/>
      </c>
    </row>
    <row r="1126" customFormat="false" ht="12.8" hidden="false" customHeight="false" outlineLevel="0" collapsed="false">
      <c r="A1126" s="0" t="n">
        <v>3.47940897942</v>
      </c>
      <c r="B1126" s="0" t="n">
        <v>1577122838.53</v>
      </c>
      <c r="C1126" s="0" t="n">
        <f aca="false">B1126-1577122810.47</f>
        <v>28.0599999427795</v>
      </c>
      <c r="D1126" s="0" t="n">
        <v>454</v>
      </c>
      <c r="E1126" s="0" t="n">
        <v>879</v>
      </c>
      <c r="F1126" s="0" t="n">
        <v>633</v>
      </c>
      <c r="G1126" s="0" t="n">
        <v>496</v>
      </c>
      <c r="H1126" s="0" t="n">
        <v>319</v>
      </c>
      <c r="I1126" s="0" t="n">
        <f aca="false">(D1126+E1126+F1126+G1126+H1126)/5</f>
        <v>556.2</v>
      </c>
      <c r="J1126" s="0" t="n">
        <f aca="false">I1126-577.6</f>
        <v>-21.4</v>
      </c>
      <c r="K1126" s="0" t="n">
        <f aca="false">(I1126-I1125)/(A1126-A1125)</f>
        <v>19.3788229818343</v>
      </c>
      <c r="L1126" s="0" t="str">
        <f aca="false">IF(G1126&gt;590,"RELAX",IF(G1126&lt;500,"FIST","TRANSITION"))</f>
        <v>FIST</v>
      </c>
      <c r="M1126" s="1" t="n">
        <f aca="false">IF(L1126=L1125,M1125+1,1)</f>
        <v>125</v>
      </c>
      <c r="N1126" s="1" t="n">
        <f aca="false">IF($L1126=$L1125,N1125+D1126,D1126)</f>
        <v>57080</v>
      </c>
      <c r="O1126" s="1" t="n">
        <f aca="false">IF($L1126=$L1125,O1125+E1126,E1126)</f>
        <v>109225</v>
      </c>
      <c r="P1126" s="1" t="n">
        <f aca="false">IF($L1126=$L1125,P1125+F1126,F1126)</f>
        <v>77553</v>
      </c>
      <c r="Q1126" s="1" t="n">
        <f aca="false">IF($L1126=$L1125,Q1125+G1126,G1126)</f>
        <v>59824</v>
      </c>
      <c r="R1126" s="1" t="n">
        <f aca="false">IF($L1126=$L1125,R1125+H1126,H1126)</f>
        <v>39955</v>
      </c>
      <c r="S1126" s="1" t="str">
        <f aca="false">IF($M1127=1,N1126/$M1126,"")</f>
        <v/>
      </c>
      <c r="T1126" s="1" t="str">
        <f aca="false">IF($M1127=1,O1126/$M1126,"")</f>
        <v/>
      </c>
      <c r="U1126" s="1" t="str">
        <f aca="false">IF($M1127=1,P1126/$M1126,"")</f>
        <v/>
      </c>
      <c r="V1126" s="1" t="str">
        <f aca="false">IF($M1127=1,Q1126/$M1126,"")</f>
        <v/>
      </c>
      <c r="W1126" s="1" t="str">
        <f aca="false">IF($M1127=1,R1126/$M1126,"")</f>
        <v/>
      </c>
      <c r="X1126" s="1" t="n">
        <f aca="false">IF($L1126=$L1125,X1125+D1126^2,D1126^2)</f>
        <v>26065434</v>
      </c>
      <c r="Y1126" s="1" t="n">
        <f aca="false">IF($L1126=$L1125,Y1125+E1126^2,E1126^2)</f>
        <v>95443577</v>
      </c>
      <c r="Z1126" s="1" t="n">
        <f aca="false">IF($L1126=$L1125,Z1125+F1126^2,F1126^2)</f>
        <v>48125195</v>
      </c>
      <c r="AA1126" s="1" t="n">
        <f aca="false">IF($L1126=$L1125,AA1125+G1126^2,G1126^2)</f>
        <v>28641774</v>
      </c>
      <c r="AB1126" s="1" t="n">
        <f aca="false">IF($L1126=$L1125,AB1125+H1126^2,H1126^2)</f>
        <v>12771287</v>
      </c>
      <c r="AC1126" s="1" t="str">
        <f aca="false">IF($M1127=1,SQRT(((X1126)/($M1126))-S1126^2),"")</f>
        <v/>
      </c>
      <c r="AD1126" s="1" t="str">
        <f aca="false">IF($M1127=1,SQRT(((Y1126)/($M1126))-T1126^2),"")</f>
        <v/>
      </c>
      <c r="AE1126" s="1" t="str">
        <f aca="false">IF($M1127=1,SQRT(((Z1126)/($M1126))-U1126^2),"")</f>
        <v/>
      </c>
      <c r="AF1126" s="1" t="str">
        <f aca="false">IF($M1127=1,SQRT(((AA1126)/($M1126))-V1126^2),"")</f>
        <v/>
      </c>
      <c r="AG1126" s="1" t="str">
        <f aca="false">IF($M1127=1,SQRT(((AB1126)/($M1126))-W1126^2),"")</f>
        <v/>
      </c>
    </row>
    <row r="1127" customFormat="false" ht="12.8" hidden="false" customHeight="false" outlineLevel="0" collapsed="false">
      <c r="A1127" s="0" t="n">
        <v>3.50369691849</v>
      </c>
      <c r="B1127" s="0" t="n">
        <v>1577122838.55</v>
      </c>
      <c r="C1127" s="0" t="n">
        <f aca="false">B1127-1577122810.47</f>
        <v>28.0799999237061</v>
      </c>
      <c r="D1127" s="0" t="n">
        <v>454</v>
      </c>
      <c r="E1127" s="0" t="n">
        <v>879</v>
      </c>
      <c r="F1127" s="0" t="n">
        <v>634</v>
      </c>
      <c r="G1127" s="0" t="n">
        <v>498</v>
      </c>
      <c r="H1127" s="0" t="n">
        <v>319</v>
      </c>
      <c r="I1127" s="0" t="n">
        <f aca="false">(D1127+E1127+F1127+G1127+H1127)/5</f>
        <v>556.8</v>
      </c>
      <c r="J1127" s="0" t="n">
        <f aca="false">I1127-577.6</f>
        <v>-20.8000000000001</v>
      </c>
      <c r="K1127" s="0" t="n">
        <f aca="false">(I1127-I1126)/(A1127-A1126)</f>
        <v>24.7036192848908</v>
      </c>
      <c r="L1127" s="0" t="str">
        <f aca="false">IF(G1127&gt;590,"RELAX",IF(G1127&lt;500,"FIST","TRANSITION"))</f>
        <v>FIST</v>
      </c>
      <c r="M1127" s="1" t="n">
        <f aca="false">IF(L1127=L1126,M1126+1,1)</f>
        <v>126</v>
      </c>
      <c r="N1127" s="1" t="n">
        <f aca="false">IF($L1127=$L1126,N1126+D1127,D1127)</f>
        <v>57534</v>
      </c>
      <c r="O1127" s="1" t="n">
        <f aca="false">IF($L1127=$L1126,O1126+E1127,E1127)</f>
        <v>110104</v>
      </c>
      <c r="P1127" s="1" t="n">
        <f aca="false">IF($L1127=$L1126,P1126+F1127,F1127)</f>
        <v>78187</v>
      </c>
      <c r="Q1127" s="1" t="n">
        <f aca="false">IF($L1127=$L1126,Q1126+G1127,G1127)</f>
        <v>60322</v>
      </c>
      <c r="R1127" s="1" t="n">
        <f aca="false">IF($L1127=$L1126,R1126+H1127,H1127)</f>
        <v>40274</v>
      </c>
      <c r="S1127" s="1" t="n">
        <f aca="false">IF($M1128=1,N1127/$M1127,"")</f>
        <v>456.619047619048</v>
      </c>
      <c r="T1127" s="1" t="n">
        <f aca="false">IF($M1128=1,O1127/$M1127,"")</f>
        <v>873.84126984127</v>
      </c>
      <c r="U1127" s="1" t="n">
        <f aca="false">IF($M1128=1,P1127/$M1127,"")</f>
        <v>620.531746031746</v>
      </c>
      <c r="V1127" s="1" t="n">
        <f aca="false">IF($M1128=1,Q1127/$M1127,"")</f>
        <v>478.746031746032</v>
      </c>
      <c r="W1127" s="1" t="n">
        <f aca="false">IF($M1128=1,R1127/$M1127,"")</f>
        <v>319.634920634921</v>
      </c>
      <c r="X1127" s="1" t="n">
        <f aca="false">IF($L1127=$L1126,X1126+D1127^2,D1127^2)</f>
        <v>26271550</v>
      </c>
      <c r="Y1127" s="1" t="n">
        <f aca="false">IF($L1127=$L1126,Y1126+E1127^2,E1127^2)</f>
        <v>96216218</v>
      </c>
      <c r="Z1127" s="1" t="n">
        <f aca="false">IF($L1127=$L1126,Z1126+F1127^2,F1127^2)</f>
        <v>48527151</v>
      </c>
      <c r="AA1127" s="1" t="n">
        <f aca="false">IF($L1127=$L1126,AA1126+G1127^2,G1127^2)</f>
        <v>28889778</v>
      </c>
      <c r="AB1127" s="1" t="n">
        <f aca="false">IF($L1127=$L1126,AB1126+H1127^2,H1127^2)</f>
        <v>12873048</v>
      </c>
      <c r="AC1127" s="1" t="n">
        <f aca="false">IF($M1128=1,SQRT(((X1127)/($M1127))-S1127^2),"")</f>
        <v>1.84673518378335</v>
      </c>
      <c r="AD1127" s="1" t="n">
        <f aca="false">IF($M1128=1,SQRT(((Y1127)/($M1127))-T1127^2),"")</f>
        <v>4.71305633052097</v>
      </c>
      <c r="AE1127" s="1" t="n">
        <f aca="false">IF($M1128=1,SQRT(((Z1127)/($M1127))-U1127^2),"")</f>
        <v>8.74478212488579</v>
      </c>
      <c r="AF1127" s="1" t="n">
        <f aca="false">IF($M1128=1,SQRT(((AA1127)/($M1127))-V1127^2),"")</f>
        <v>9.28382832563799</v>
      </c>
      <c r="AG1127" s="1" t="n">
        <f aca="false">IF($M1128=1,SQRT(((AB1127)/($M1127))-W1127^2),"")</f>
        <v>0.751751126097403</v>
      </c>
    </row>
    <row r="1128" customFormat="false" ht="12.8" hidden="false" customHeight="false" outlineLevel="0" collapsed="false">
      <c r="A1128" s="0" t="n">
        <v>3.5242190361</v>
      </c>
      <c r="B1128" s="0" t="n">
        <v>1577122838.57</v>
      </c>
      <c r="C1128" s="0" t="n">
        <f aca="false">B1128-1577122810.47</f>
        <v>28.0999999046326</v>
      </c>
      <c r="D1128" s="0" t="n">
        <v>454</v>
      </c>
      <c r="E1128" s="0" t="n">
        <v>879</v>
      </c>
      <c r="F1128" s="0" t="n">
        <v>634</v>
      </c>
      <c r="G1128" s="0" t="n">
        <v>501</v>
      </c>
      <c r="H1128" s="0" t="n">
        <v>319</v>
      </c>
      <c r="I1128" s="0" t="n">
        <f aca="false">(D1128+E1128+F1128+G1128+H1128)/5</f>
        <v>557.4</v>
      </c>
      <c r="J1128" s="0" t="n">
        <f aca="false">I1128-577.6</f>
        <v>-20.2</v>
      </c>
      <c r="K1128" s="0" t="n">
        <f aca="false">(I1128-I1127)/(A1128-A1127)</f>
        <v>29.2367489263225</v>
      </c>
      <c r="L1128" s="0" t="str">
        <f aca="false">IF(G1128&gt;590,"RELAX",IF(G1128&lt;500,"FIST","TRANSITION"))</f>
        <v>TRANSITION</v>
      </c>
      <c r="M1128" s="1" t="n">
        <f aca="false">IF(L1128=L1127,M1127+1,1)</f>
        <v>1</v>
      </c>
      <c r="N1128" s="1" t="n">
        <f aca="false">IF($L1128=$L1127,N1127+D1128,D1128)</f>
        <v>454</v>
      </c>
      <c r="O1128" s="1" t="n">
        <f aca="false">IF($L1128=$L1127,O1127+E1128,E1128)</f>
        <v>879</v>
      </c>
      <c r="P1128" s="1" t="n">
        <f aca="false">IF($L1128=$L1127,P1127+F1128,F1128)</f>
        <v>634</v>
      </c>
      <c r="Q1128" s="1" t="n">
        <f aca="false">IF($L1128=$L1127,Q1127+G1128,G1128)</f>
        <v>501</v>
      </c>
      <c r="R1128" s="1" t="n">
        <f aca="false">IF($L1128=$L1127,R1127+H1128,H1128)</f>
        <v>319</v>
      </c>
      <c r="S1128" s="1" t="str">
        <f aca="false">IF($M1129=1,N1128/$M1128,"")</f>
        <v/>
      </c>
      <c r="T1128" s="1" t="str">
        <f aca="false">IF($M1129=1,O1128/$M1128,"")</f>
        <v/>
      </c>
      <c r="U1128" s="1" t="str">
        <f aca="false">IF($M1129=1,P1128/$M1128,"")</f>
        <v/>
      </c>
      <c r="V1128" s="1" t="str">
        <f aca="false">IF($M1129=1,Q1128/$M1128,"")</f>
        <v/>
      </c>
      <c r="W1128" s="1" t="str">
        <f aca="false">IF($M1129=1,R1128/$M1128,"")</f>
        <v/>
      </c>
      <c r="X1128" s="1" t="n">
        <f aca="false">IF($L1128=$L1127,X1127+D1128^2,D1128^2)</f>
        <v>206116</v>
      </c>
      <c r="Y1128" s="1" t="n">
        <f aca="false">IF($L1128=$L1127,Y1127+E1128^2,E1128^2)</f>
        <v>772641</v>
      </c>
      <c r="Z1128" s="1" t="n">
        <f aca="false">IF($L1128=$L1127,Z1127+F1128^2,F1128^2)</f>
        <v>401956</v>
      </c>
      <c r="AA1128" s="1" t="n">
        <f aca="false">IF($L1128=$L1127,AA1127+G1128^2,G1128^2)</f>
        <v>251001</v>
      </c>
      <c r="AB1128" s="1" t="n">
        <f aca="false">IF($L1128=$L1127,AB1127+H1128^2,H1128^2)</f>
        <v>101761</v>
      </c>
      <c r="AC1128" s="1" t="str">
        <f aca="false">IF($M1129=1,SQRT(((X1128)/($M1128))-S1128^2),"")</f>
        <v/>
      </c>
      <c r="AD1128" s="1" t="str">
        <f aca="false">IF($M1129=1,SQRT(((Y1128)/($M1128))-T1128^2),"")</f>
        <v/>
      </c>
      <c r="AE1128" s="1" t="str">
        <f aca="false">IF($M1129=1,SQRT(((Z1128)/($M1128))-U1128^2),"")</f>
        <v/>
      </c>
      <c r="AF1128" s="1" t="str">
        <f aca="false">IF($M1129=1,SQRT(((AA1128)/($M1128))-V1128^2),"")</f>
        <v/>
      </c>
      <c r="AG1128" s="1" t="str">
        <f aca="false">IF($M1129=1,SQRT(((AB1128)/($M1128))-W1128^2),"")</f>
        <v/>
      </c>
    </row>
    <row r="1129" customFormat="false" ht="12.8" hidden="false" customHeight="false" outlineLevel="0" collapsed="false">
      <c r="A1129" s="0" t="n">
        <v>3.548858881</v>
      </c>
      <c r="B1129" s="0" t="n">
        <v>1577122838.6</v>
      </c>
      <c r="C1129" s="0" t="n">
        <f aca="false">B1129-1577122810.47</f>
        <v>28.1299998760223</v>
      </c>
      <c r="D1129" s="0" t="n">
        <v>454</v>
      </c>
      <c r="E1129" s="0" t="n">
        <v>879</v>
      </c>
      <c r="F1129" s="0" t="n">
        <v>634</v>
      </c>
      <c r="G1129" s="0" t="n">
        <v>500</v>
      </c>
      <c r="H1129" s="0" t="n">
        <v>320</v>
      </c>
      <c r="I1129" s="0" t="n">
        <f aca="false">(D1129+E1129+F1129+G1129+H1129)/5</f>
        <v>557.4</v>
      </c>
      <c r="J1129" s="0" t="n">
        <f aca="false">I1129-577.6</f>
        <v>-20.2</v>
      </c>
      <c r="K1129" s="0" t="n">
        <f aca="false">(I1129-I1128)/(A1129-A1128)</f>
        <v>0</v>
      </c>
      <c r="L1129" s="0" t="str">
        <f aca="false">IF(G1129&gt;590,"RELAX",IF(G1129&lt;500,"FIST","TRANSITION"))</f>
        <v>TRANSITION</v>
      </c>
      <c r="M1129" s="1" t="n">
        <f aca="false">IF(L1129=L1128,M1128+1,1)</f>
        <v>2</v>
      </c>
      <c r="N1129" s="1" t="n">
        <f aca="false">IF($L1129=$L1128,N1128+D1129,D1129)</f>
        <v>908</v>
      </c>
      <c r="O1129" s="1" t="n">
        <f aca="false">IF($L1129=$L1128,O1128+E1129,E1129)</f>
        <v>1758</v>
      </c>
      <c r="P1129" s="1" t="n">
        <f aca="false">IF($L1129=$L1128,P1128+F1129,F1129)</f>
        <v>1268</v>
      </c>
      <c r="Q1129" s="1" t="n">
        <f aca="false">IF($L1129=$L1128,Q1128+G1129,G1129)</f>
        <v>1001</v>
      </c>
      <c r="R1129" s="1" t="n">
        <f aca="false">IF($L1129=$L1128,R1128+H1129,H1129)</f>
        <v>639</v>
      </c>
      <c r="S1129" s="1" t="str">
        <f aca="false">IF($M1130=1,N1129/$M1129,"")</f>
        <v/>
      </c>
      <c r="T1129" s="1" t="str">
        <f aca="false">IF($M1130=1,O1129/$M1129,"")</f>
        <v/>
      </c>
      <c r="U1129" s="1" t="str">
        <f aca="false">IF($M1130=1,P1129/$M1129,"")</f>
        <v/>
      </c>
      <c r="V1129" s="1" t="str">
        <f aca="false">IF($M1130=1,Q1129/$M1129,"")</f>
        <v/>
      </c>
      <c r="W1129" s="1" t="str">
        <f aca="false">IF($M1130=1,R1129/$M1129,"")</f>
        <v/>
      </c>
      <c r="X1129" s="1" t="n">
        <f aca="false">IF($L1129=$L1128,X1128+D1129^2,D1129^2)</f>
        <v>412232</v>
      </c>
      <c r="Y1129" s="1" t="n">
        <f aca="false">IF($L1129=$L1128,Y1128+E1129^2,E1129^2)</f>
        <v>1545282</v>
      </c>
      <c r="Z1129" s="1" t="n">
        <f aca="false">IF($L1129=$L1128,Z1128+F1129^2,F1129^2)</f>
        <v>803912</v>
      </c>
      <c r="AA1129" s="1" t="n">
        <f aca="false">IF($L1129=$L1128,AA1128+G1129^2,G1129^2)</f>
        <v>501001</v>
      </c>
      <c r="AB1129" s="1" t="n">
        <f aca="false">IF($L1129=$L1128,AB1128+H1129^2,H1129^2)</f>
        <v>204161</v>
      </c>
      <c r="AC1129" s="1" t="str">
        <f aca="false">IF($M1130=1,SQRT(((X1129)/($M1129))-S1129^2),"")</f>
        <v/>
      </c>
      <c r="AD1129" s="1" t="str">
        <f aca="false">IF($M1130=1,SQRT(((Y1129)/($M1129))-T1129^2),"")</f>
        <v/>
      </c>
      <c r="AE1129" s="1" t="str">
        <f aca="false">IF($M1130=1,SQRT(((Z1129)/($M1129))-U1129^2),"")</f>
        <v/>
      </c>
      <c r="AF1129" s="1" t="str">
        <f aca="false">IF($M1130=1,SQRT(((AA1129)/($M1129))-V1129^2),"")</f>
        <v/>
      </c>
      <c r="AG1129" s="1" t="str">
        <f aca="false">IF($M1130=1,SQRT(((AB1129)/($M1129))-W1129^2),"")</f>
        <v/>
      </c>
    </row>
    <row r="1130" customFormat="false" ht="12.8" hidden="false" customHeight="false" outlineLevel="0" collapsed="false">
      <c r="A1130" s="0" t="n">
        <v>3.57345700264</v>
      </c>
      <c r="B1130" s="0" t="n">
        <v>1577122838.62</v>
      </c>
      <c r="C1130" s="0" t="n">
        <f aca="false">B1130-1577122810.47</f>
        <v>28.1499998569488</v>
      </c>
      <c r="D1130" s="0" t="n">
        <v>454</v>
      </c>
      <c r="E1130" s="0" t="n">
        <v>879</v>
      </c>
      <c r="F1130" s="0" t="n">
        <v>634</v>
      </c>
      <c r="G1130" s="0" t="n">
        <v>502</v>
      </c>
      <c r="H1130" s="0" t="n">
        <v>319</v>
      </c>
      <c r="I1130" s="0" t="n">
        <f aca="false">(D1130+E1130+F1130+G1130+H1130)/5</f>
        <v>557.6</v>
      </c>
      <c r="J1130" s="0" t="n">
        <f aca="false">I1130-577.6</f>
        <v>-20</v>
      </c>
      <c r="K1130" s="0" t="n">
        <f aca="false">(I1130-I1129)/(A1130-A1129)</f>
        <v>8.13070212949991</v>
      </c>
      <c r="L1130" s="0" t="str">
        <f aca="false">IF(G1130&gt;590,"RELAX",IF(G1130&lt;500,"FIST","TRANSITION"))</f>
        <v>TRANSITION</v>
      </c>
      <c r="M1130" s="1" t="n">
        <f aca="false">IF(L1130=L1129,M1129+1,1)</f>
        <v>3</v>
      </c>
      <c r="N1130" s="1" t="n">
        <f aca="false">IF($L1130=$L1129,N1129+D1130,D1130)</f>
        <v>1362</v>
      </c>
      <c r="O1130" s="1" t="n">
        <f aca="false">IF($L1130=$L1129,O1129+E1130,E1130)</f>
        <v>2637</v>
      </c>
      <c r="P1130" s="1" t="n">
        <f aca="false">IF($L1130=$L1129,P1129+F1130,F1130)</f>
        <v>1902</v>
      </c>
      <c r="Q1130" s="1" t="n">
        <f aca="false">IF($L1130=$L1129,Q1129+G1130,G1130)</f>
        <v>1503</v>
      </c>
      <c r="R1130" s="1" t="n">
        <f aca="false">IF($L1130=$L1129,R1129+H1130,H1130)</f>
        <v>958</v>
      </c>
      <c r="S1130" s="1" t="str">
        <f aca="false">IF($M1131=1,N1130/$M1130,"")</f>
        <v/>
      </c>
      <c r="T1130" s="1" t="str">
        <f aca="false">IF($M1131=1,O1130/$M1130,"")</f>
        <v/>
      </c>
      <c r="U1130" s="1" t="str">
        <f aca="false">IF($M1131=1,P1130/$M1130,"")</f>
        <v/>
      </c>
      <c r="V1130" s="1" t="str">
        <f aca="false">IF($M1131=1,Q1130/$M1130,"")</f>
        <v/>
      </c>
      <c r="W1130" s="1" t="str">
        <f aca="false">IF($M1131=1,R1130/$M1130,"")</f>
        <v/>
      </c>
      <c r="X1130" s="1" t="n">
        <f aca="false">IF($L1130=$L1129,X1129+D1130^2,D1130^2)</f>
        <v>618348</v>
      </c>
      <c r="Y1130" s="1" t="n">
        <f aca="false">IF($L1130=$L1129,Y1129+E1130^2,E1130^2)</f>
        <v>2317923</v>
      </c>
      <c r="Z1130" s="1" t="n">
        <f aca="false">IF($L1130=$L1129,Z1129+F1130^2,F1130^2)</f>
        <v>1205868</v>
      </c>
      <c r="AA1130" s="1" t="n">
        <f aca="false">IF($L1130=$L1129,AA1129+G1130^2,G1130^2)</f>
        <v>753005</v>
      </c>
      <c r="AB1130" s="1" t="n">
        <f aca="false">IF($L1130=$L1129,AB1129+H1130^2,H1130^2)</f>
        <v>305922</v>
      </c>
      <c r="AC1130" s="1" t="str">
        <f aca="false">IF($M1131=1,SQRT(((X1130)/($M1130))-S1130^2),"")</f>
        <v/>
      </c>
      <c r="AD1130" s="1" t="str">
        <f aca="false">IF($M1131=1,SQRT(((Y1130)/($M1130))-T1130^2),"")</f>
        <v/>
      </c>
      <c r="AE1130" s="1" t="str">
        <f aca="false">IF($M1131=1,SQRT(((Z1130)/($M1130))-U1130^2),"")</f>
        <v/>
      </c>
      <c r="AF1130" s="1" t="str">
        <f aca="false">IF($M1131=1,SQRT(((AA1130)/($M1130))-V1130^2),"")</f>
        <v/>
      </c>
      <c r="AG1130" s="1" t="str">
        <f aca="false">IF($M1131=1,SQRT(((AB1130)/($M1130))-W1130^2),"")</f>
        <v/>
      </c>
    </row>
    <row r="1131" customFormat="false" ht="12.8" hidden="false" customHeight="false" outlineLevel="0" collapsed="false">
      <c r="A1131" s="0" t="n">
        <v>3.59395599365</v>
      </c>
      <c r="B1131" s="0" t="n">
        <v>1577122838.64</v>
      </c>
      <c r="C1131" s="0" t="n">
        <f aca="false">B1131-1577122810.47</f>
        <v>28.1700000762939</v>
      </c>
      <c r="D1131" s="0" t="n">
        <v>454</v>
      </c>
      <c r="E1131" s="0" t="n">
        <v>879</v>
      </c>
      <c r="F1131" s="0" t="n">
        <v>634</v>
      </c>
      <c r="G1131" s="0" t="n">
        <v>501</v>
      </c>
      <c r="H1131" s="0" t="n">
        <v>319</v>
      </c>
      <c r="I1131" s="0" t="n">
        <f aca="false">(D1131+E1131+F1131+G1131+H1131)/5</f>
        <v>557.4</v>
      </c>
      <c r="J1131" s="0" t="n">
        <f aca="false">I1131-577.6</f>
        <v>-20.2</v>
      </c>
      <c r="K1131" s="0" t="n">
        <f aca="false">(I1131-I1130)/(A1131-A1130)</f>
        <v>-9.75657777021719</v>
      </c>
      <c r="L1131" s="0" t="str">
        <f aca="false">IF(G1131&gt;590,"RELAX",IF(G1131&lt;500,"FIST","TRANSITION"))</f>
        <v>TRANSITION</v>
      </c>
      <c r="M1131" s="1" t="n">
        <f aca="false">IF(L1131=L1130,M1130+1,1)</f>
        <v>4</v>
      </c>
      <c r="N1131" s="1" t="n">
        <f aca="false">IF($L1131=$L1130,N1130+D1131,D1131)</f>
        <v>1816</v>
      </c>
      <c r="O1131" s="1" t="n">
        <f aca="false">IF($L1131=$L1130,O1130+E1131,E1131)</f>
        <v>3516</v>
      </c>
      <c r="P1131" s="1" t="n">
        <f aca="false">IF($L1131=$L1130,P1130+F1131,F1131)</f>
        <v>2536</v>
      </c>
      <c r="Q1131" s="1" t="n">
        <f aca="false">IF($L1131=$L1130,Q1130+G1131,G1131)</f>
        <v>2004</v>
      </c>
      <c r="R1131" s="1" t="n">
        <f aca="false">IF($L1131=$L1130,R1130+H1131,H1131)</f>
        <v>1277</v>
      </c>
      <c r="S1131" s="1" t="n">
        <f aca="false">IF($M1132=1,N1131/$M1131,"")</f>
        <v>454</v>
      </c>
      <c r="T1131" s="1" t="n">
        <f aca="false">IF($M1132=1,O1131/$M1131,"")</f>
        <v>879</v>
      </c>
      <c r="U1131" s="1" t="n">
        <f aca="false">IF($M1132=1,P1131/$M1131,"")</f>
        <v>634</v>
      </c>
      <c r="V1131" s="1" t="n">
        <f aca="false">IF($M1132=1,Q1131/$M1131,"")</f>
        <v>501</v>
      </c>
      <c r="W1131" s="1" t="n">
        <f aca="false">IF($M1132=1,R1131/$M1131,"")</f>
        <v>319.25</v>
      </c>
      <c r="X1131" s="1" t="n">
        <f aca="false">IF($L1131=$L1130,X1130+D1131^2,D1131^2)</f>
        <v>824464</v>
      </c>
      <c r="Y1131" s="1" t="n">
        <f aca="false">IF($L1131=$L1130,Y1130+E1131^2,E1131^2)</f>
        <v>3090564</v>
      </c>
      <c r="Z1131" s="1" t="n">
        <f aca="false">IF($L1131=$L1130,Z1130+F1131^2,F1131^2)</f>
        <v>1607824</v>
      </c>
      <c r="AA1131" s="1" t="n">
        <f aca="false">IF($L1131=$L1130,AA1130+G1131^2,G1131^2)</f>
        <v>1004006</v>
      </c>
      <c r="AB1131" s="1" t="n">
        <f aca="false">IF($L1131=$L1130,AB1130+H1131^2,H1131^2)</f>
        <v>407683</v>
      </c>
      <c r="AC1131" s="1" t="n">
        <f aca="false">IF($M1132=1,SQRT(((X1131)/($M1131))-S1131^2),"")</f>
        <v>0</v>
      </c>
      <c r="AD1131" s="1" t="n">
        <f aca="false">IF($M1132=1,SQRT(((Y1131)/($M1131))-T1131^2),"")</f>
        <v>0</v>
      </c>
      <c r="AE1131" s="1" t="n">
        <f aca="false">IF($M1132=1,SQRT(((Z1131)/($M1131))-U1131^2),"")</f>
        <v>0</v>
      </c>
      <c r="AF1131" s="1" t="n">
        <f aca="false">IF($M1132=1,SQRT(((AA1131)/($M1131))-V1131^2),"")</f>
        <v>0.707106781186548</v>
      </c>
      <c r="AG1131" s="1" t="n">
        <f aca="false">IF($M1132=1,SQRT(((AB1131)/($M1131))-W1131^2),"")</f>
        <v>0.433012701892219</v>
      </c>
    </row>
    <row r="1132" customFormat="false" ht="12.8" hidden="false" customHeight="false" outlineLevel="0" collapsed="false">
      <c r="A1132" s="0" t="n">
        <v>3.61864590645</v>
      </c>
      <c r="B1132" s="0" t="n">
        <v>1577122838.67</v>
      </c>
      <c r="C1132" s="0" t="n">
        <f aca="false">B1132-1577122810.47</f>
        <v>28.2000000476837</v>
      </c>
      <c r="D1132" s="0" t="n">
        <v>454</v>
      </c>
      <c r="E1132" s="0" t="n">
        <v>879</v>
      </c>
      <c r="F1132" s="0" t="n">
        <v>634</v>
      </c>
      <c r="G1132" s="0" t="n">
        <v>497</v>
      </c>
      <c r="H1132" s="0" t="n">
        <v>319</v>
      </c>
      <c r="I1132" s="0" t="n">
        <f aca="false">(D1132+E1132+F1132+G1132+H1132)/5</f>
        <v>556.6</v>
      </c>
      <c r="J1132" s="0" t="n">
        <f aca="false">I1132-577.6</f>
        <v>-21</v>
      </c>
      <c r="K1132" s="0" t="n">
        <f aca="false">(I1132-I1131)/(A1132-A1131)</f>
        <v>-32.4018965348454</v>
      </c>
      <c r="L1132" s="0" t="str">
        <f aca="false">IF(G1132&gt;590,"RELAX",IF(G1132&lt;500,"FIST","TRANSITION"))</f>
        <v>FIST</v>
      </c>
      <c r="M1132" s="1" t="n">
        <f aca="false">IF(L1132=L1131,M1131+1,1)</f>
        <v>1</v>
      </c>
      <c r="N1132" s="1" t="n">
        <f aca="false">IF($L1132=$L1131,N1131+D1132,D1132)</f>
        <v>454</v>
      </c>
      <c r="O1132" s="1" t="n">
        <f aca="false">IF($L1132=$L1131,O1131+E1132,E1132)</f>
        <v>879</v>
      </c>
      <c r="P1132" s="1" t="n">
        <f aca="false">IF($L1132=$L1131,P1131+F1132,F1132)</f>
        <v>634</v>
      </c>
      <c r="Q1132" s="1" t="n">
        <f aca="false">IF($L1132=$L1131,Q1131+G1132,G1132)</f>
        <v>497</v>
      </c>
      <c r="R1132" s="1" t="n">
        <f aca="false">IF($L1132=$L1131,R1131+H1132,H1132)</f>
        <v>319</v>
      </c>
      <c r="S1132" s="1" t="str">
        <f aca="false">IF($M1133=1,N1132/$M1132,"")</f>
        <v/>
      </c>
      <c r="T1132" s="1" t="str">
        <f aca="false">IF($M1133=1,O1132/$M1132,"")</f>
        <v/>
      </c>
      <c r="U1132" s="1" t="str">
        <f aca="false">IF($M1133=1,P1132/$M1132,"")</f>
        <v/>
      </c>
      <c r="V1132" s="1" t="str">
        <f aca="false">IF($M1133=1,Q1132/$M1132,"")</f>
        <v/>
      </c>
      <c r="W1132" s="1" t="str">
        <f aca="false">IF($M1133=1,R1132/$M1132,"")</f>
        <v/>
      </c>
      <c r="X1132" s="1" t="n">
        <f aca="false">IF($L1132=$L1131,X1131+D1132^2,D1132^2)</f>
        <v>206116</v>
      </c>
      <c r="Y1132" s="1" t="n">
        <f aca="false">IF($L1132=$L1131,Y1131+E1132^2,E1132^2)</f>
        <v>772641</v>
      </c>
      <c r="Z1132" s="1" t="n">
        <f aca="false">IF($L1132=$L1131,Z1131+F1132^2,F1132^2)</f>
        <v>401956</v>
      </c>
      <c r="AA1132" s="1" t="n">
        <f aca="false">IF($L1132=$L1131,AA1131+G1132^2,G1132^2)</f>
        <v>247009</v>
      </c>
      <c r="AB1132" s="1" t="n">
        <f aca="false">IF($L1132=$L1131,AB1131+H1132^2,H1132^2)</f>
        <v>101761</v>
      </c>
      <c r="AC1132" s="1" t="str">
        <f aca="false">IF($M1133=1,SQRT(((X1132)/($M1132))-S1132^2),"")</f>
        <v/>
      </c>
      <c r="AD1132" s="1" t="str">
        <f aca="false">IF($M1133=1,SQRT(((Y1132)/($M1132))-T1132^2),"")</f>
        <v/>
      </c>
      <c r="AE1132" s="1" t="str">
        <f aca="false">IF($M1133=1,SQRT(((Z1132)/($M1132))-U1132^2),"")</f>
        <v/>
      </c>
      <c r="AF1132" s="1" t="str">
        <f aca="false">IF($M1133=1,SQRT(((AA1132)/($M1132))-V1132^2),"")</f>
        <v/>
      </c>
      <c r="AG1132" s="1" t="str">
        <f aca="false">IF($M1133=1,SQRT(((AB1132)/($M1132))-W1132^2),"")</f>
        <v/>
      </c>
    </row>
    <row r="1133" customFormat="false" ht="12.8" hidden="false" customHeight="false" outlineLevel="0" collapsed="false">
      <c r="A1133" s="0" t="n">
        <v>3.63919186592</v>
      </c>
      <c r="B1133" s="0" t="n">
        <v>1577122838.69</v>
      </c>
      <c r="C1133" s="0" t="n">
        <f aca="false">B1133-1577122810.47</f>
        <v>28.2200000286102</v>
      </c>
      <c r="D1133" s="0" t="n">
        <v>453</v>
      </c>
      <c r="E1133" s="0" t="n">
        <v>879</v>
      </c>
      <c r="F1133" s="0" t="n">
        <v>633</v>
      </c>
      <c r="G1133" s="0" t="n">
        <v>490</v>
      </c>
      <c r="H1133" s="0" t="n">
        <v>319</v>
      </c>
      <c r="I1133" s="0" t="n">
        <f aca="false">(D1133+E1133+F1133+G1133+H1133)/5</f>
        <v>554.8</v>
      </c>
      <c r="J1133" s="0" t="n">
        <f aca="false">I1133-577.6</f>
        <v>-22.8000000000001</v>
      </c>
      <c r="K1133" s="0" t="n">
        <f aca="false">(I1133-I1132)/(A1133-A1132)</f>
        <v>-87.6084664056847</v>
      </c>
      <c r="L1133" s="0" t="str">
        <f aca="false">IF(G1133&gt;590,"RELAX",IF(G1133&lt;500,"FIST","TRANSITION"))</f>
        <v>FIST</v>
      </c>
      <c r="M1133" s="1" t="n">
        <f aca="false">IF(L1133=L1132,M1132+1,1)</f>
        <v>2</v>
      </c>
      <c r="N1133" s="1" t="n">
        <f aca="false">IF($L1133=$L1132,N1132+D1133,D1133)</f>
        <v>907</v>
      </c>
      <c r="O1133" s="1" t="n">
        <f aca="false">IF($L1133=$L1132,O1132+E1133,E1133)</f>
        <v>1758</v>
      </c>
      <c r="P1133" s="1" t="n">
        <f aca="false">IF($L1133=$L1132,P1132+F1133,F1133)</f>
        <v>1267</v>
      </c>
      <c r="Q1133" s="1" t="n">
        <f aca="false">IF($L1133=$L1132,Q1132+G1133,G1133)</f>
        <v>987</v>
      </c>
      <c r="R1133" s="1" t="n">
        <f aca="false">IF($L1133=$L1132,R1132+H1133,H1133)</f>
        <v>638</v>
      </c>
      <c r="S1133" s="1" t="str">
        <f aca="false">IF($M1134=1,N1133/$M1133,"")</f>
        <v/>
      </c>
      <c r="T1133" s="1" t="str">
        <f aca="false">IF($M1134=1,O1133/$M1133,"")</f>
        <v/>
      </c>
      <c r="U1133" s="1" t="str">
        <f aca="false">IF($M1134=1,P1133/$M1133,"")</f>
        <v/>
      </c>
      <c r="V1133" s="1" t="str">
        <f aca="false">IF($M1134=1,Q1133/$M1133,"")</f>
        <v/>
      </c>
      <c r="W1133" s="1" t="str">
        <f aca="false">IF($M1134=1,R1133/$M1133,"")</f>
        <v/>
      </c>
      <c r="X1133" s="1" t="n">
        <f aca="false">IF($L1133=$L1132,X1132+D1133^2,D1133^2)</f>
        <v>411325</v>
      </c>
      <c r="Y1133" s="1" t="n">
        <f aca="false">IF($L1133=$L1132,Y1132+E1133^2,E1133^2)</f>
        <v>1545282</v>
      </c>
      <c r="Z1133" s="1" t="n">
        <f aca="false">IF($L1133=$L1132,Z1132+F1133^2,F1133^2)</f>
        <v>802645</v>
      </c>
      <c r="AA1133" s="1" t="n">
        <f aca="false">IF($L1133=$L1132,AA1132+G1133^2,G1133^2)</f>
        <v>487109</v>
      </c>
      <c r="AB1133" s="1" t="n">
        <f aca="false">IF($L1133=$L1132,AB1132+H1133^2,H1133^2)</f>
        <v>203522</v>
      </c>
      <c r="AC1133" s="1" t="str">
        <f aca="false">IF($M1134=1,SQRT(((X1133)/($M1133))-S1133^2),"")</f>
        <v/>
      </c>
      <c r="AD1133" s="1" t="str">
        <f aca="false">IF($M1134=1,SQRT(((Y1133)/($M1133))-T1133^2),"")</f>
        <v/>
      </c>
      <c r="AE1133" s="1" t="str">
        <f aca="false">IF($M1134=1,SQRT(((Z1133)/($M1133))-U1133^2),"")</f>
        <v/>
      </c>
      <c r="AF1133" s="1" t="str">
        <f aca="false">IF($M1134=1,SQRT(((AA1133)/($M1133))-V1133^2),"")</f>
        <v/>
      </c>
      <c r="AG1133" s="1" t="str">
        <f aca="false">IF($M1134=1,SQRT(((AB1133)/($M1133))-W1133^2),"")</f>
        <v/>
      </c>
    </row>
    <row r="1134" customFormat="false" ht="12.8" hidden="false" customHeight="false" outlineLevel="0" collapsed="false">
      <c r="A1134" s="0" t="n">
        <v>3.66350603104</v>
      </c>
      <c r="B1134" s="0" t="n">
        <v>1577122838.71</v>
      </c>
      <c r="C1134" s="0" t="n">
        <f aca="false">B1134-1577122810.47</f>
        <v>28.2400000095367</v>
      </c>
      <c r="D1134" s="0" t="n">
        <v>452</v>
      </c>
      <c r="E1134" s="0" t="n">
        <v>880</v>
      </c>
      <c r="F1134" s="0" t="n">
        <v>633</v>
      </c>
      <c r="G1134" s="0" t="n">
        <v>487</v>
      </c>
      <c r="H1134" s="0" t="n">
        <v>319</v>
      </c>
      <c r="I1134" s="0" t="n">
        <f aca="false">(D1134+E1134+F1134+G1134+H1134)/5</f>
        <v>554.2</v>
      </c>
      <c r="J1134" s="0" t="n">
        <f aca="false">I1134-577.6</f>
        <v>-23.4</v>
      </c>
      <c r="K1134" s="0" t="n">
        <f aca="false">(I1134-I1133)/(A1134-A1133)</f>
        <v>-24.6769731569509</v>
      </c>
      <c r="L1134" s="0" t="str">
        <f aca="false">IF(G1134&gt;590,"RELAX",IF(G1134&lt;500,"FIST","TRANSITION"))</f>
        <v>FIST</v>
      </c>
      <c r="M1134" s="1" t="n">
        <f aca="false">IF(L1134=L1133,M1133+1,1)</f>
        <v>3</v>
      </c>
      <c r="N1134" s="1" t="n">
        <f aca="false">IF($L1134=$L1133,N1133+D1134,D1134)</f>
        <v>1359</v>
      </c>
      <c r="O1134" s="1" t="n">
        <f aca="false">IF($L1134=$L1133,O1133+E1134,E1134)</f>
        <v>2638</v>
      </c>
      <c r="P1134" s="1" t="n">
        <f aca="false">IF($L1134=$L1133,P1133+F1134,F1134)</f>
        <v>1900</v>
      </c>
      <c r="Q1134" s="1" t="n">
        <f aca="false">IF($L1134=$L1133,Q1133+G1134,G1134)</f>
        <v>1474</v>
      </c>
      <c r="R1134" s="1" t="n">
        <f aca="false">IF($L1134=$L1133,R1133+H1134,H1134)</f>
        <v>957</v>
      </c>
      <c r="S1134" s="1" t="str">
        <f aca="false">IF($M1135=1,N1134/$M1134,"")</f>
        <v/>
      </c>
      <c r="T1134" s="1" t="str">
        <f aca="false">IF($M1135=1,O1134/$M1134,"")</f>
        <v/>
      </c>
      <c r="U1134" s="1" t="str">
        <f aca="false">IF($M1135=1,P1134/$M1134,"")</f>
        <v/>
      </c>
      <c r="V1134" s="1" t="str">
        <f aca="false">IF($M1135=1,Q1134/$M1134,"")</f>
        <v/>
      </c>
      <c r="W1134" s="1" t="str">
        <f aca="false">IF($M1135=1,R1134/$M1134,"")</f>
        <v/>
      </c>
      <c r="X1134" s="1" t="n">
        <f aca="false">IF($L1134=$L1133,X1133+D1134^2,D1134^2)</f>
        <v>615629</v>
      </c>
      <c r="Y1134" s="1" t="n">
        <f aca="false">IF($L1134=$L1133,Y1133+E1134^2,E1134^2)</f>
        <v>2319682</v>
      </c>
      <c r="Z1134" s="1" t="n">
        <f aca="false">IF($L1134=$L1133,Z1133+F1134^2,F1134^2)</f>
        <v>1203334</v>
      </c>
      <c r="AA1134" s="1" t="n">
        <f aca="false">IF($L1134=$L1133,AA1133+G1134^2,G1134^2)</f>
        <v>724278</v>
      </c>
      <c r="AB1134" s="1" t="n">
        <f aca="false">IF($L1134=$L1133,AB1133+H1134^2,H1134^2)</f>
        <v>305283</v>
      </c>
      <c r="AC1134" s="1" t="str">
        <f aca="false">IF($M1135=1,SQRT(((X1134)/($M1134))-S1134^2),"")</f>
        <v/>
      </c>
      <c r="AD1134" s="1" t="str">
        <f aca="false">IF($M1135=1,SQRT(((Y1134)/($M1134))-T1134^2),"")</f>
        <v/>
      </c>
      <c r="AE1134" s="1" t="str">
        <f aca="false">IF($M1135=1,SQRT(((Z1134)/($M1134))-U1134^2),"")</f>
        <v/>
      </c>
      <c r="AF1134" s="1" t="str">
        <f aca="false">IF($M1135=1,SQRT(((AA1134)/($M1134))-V1134^2),"")</f>
        <v/>
      </c>
      <c r="AG1134" s="1" t="str">
        <f aca="false">IF($M1135=1,SQRT(((AB1134)/($M1134))-W1134^2),"")</f>
        <v/>
      </c>
    </row>
    <row r="1135" customFormat="false" ht="12.8" hidden="false" customHeight="false" outlineLevel="0" collapsed="false">
      <c r="A1135" s="0" t="n">
        <v>3.68832302094</v>
      </c>
      <c r="B1135" s="0" t="n">
        <v>1577122838.74</v>
      </c>
      <c r="C1135" s="0" t="n">
        <f aca="false">B1135-1577122810.47</f>
        <v>28.2699999809265</v>
      </c>
      <c r="D1135" s="0" t="n">
        <v>453</v>
      </c>
      <c r="E1135" s="0" t="n">
        <v>879</v>
      </c>
      <c r="F1135" s="0" t="n">
        <v>634</v>
      </c>
      <c r="G1135" s="0" t="n">
        <v>488</v>
      </c>
      <c r="H1135" s="0" t="n">
        <v>319</v>
      </c>
      <c r="I1135" s="0" t="n">
        <f aca="false">(D1135+E1135+F1135+G1135+H1135)/5</f>
        <v>554.6</v>
      </c>
      <c r="J1135" s="0" t="n">
        <f aca="false">I1135-577.6</f>
        <v>-23</v>
      </c>
      <c r="K1135" s="0" t="n">
        <f aca="false">(I1135-I1134)/(A1135-A1134)</f>
        <v>16.1179901999305</v>
      </c>
      <c r="L1135" s="0" t="str">
        <f aca="false">IF(G1135&gt;590,"RELAX",IF(G1135&lt;500,"FIST","TRANSITION"))</f>
        <v>FIST</v>
      </c>
      <c r="M1135" s="1" t="n">
        <f aca="false">IF(L1135=L1134,M1134+1,1)</f>
        <v>4</v>
      </c>
      <c r="N1135" s="1" t="n">
        <f aca="false">IF($L1135=$L1134,N1134+D1135,D1135)</f>
        <v>1812</v>
      </c>
      <c r="O1135" s="1" t="n">
        <f aca="false">IF($L1135=$L1134,O1134+E1135,E1135)</f>
        <v>3517</v>
      </c>
      <c r="P1135" s="1" t="n">
        <f aca="false">IF($L1135=$L1134,P1134+F1135,F1135)</f>
        <v>2534</v>
      </c>
      <c r="Q1135" s="1" t="n">
        <f aca="false">IF($L1135=$L1134,Q1134+G1135,G1135)</f>
        <v>1962</v>
      </c>
      <c r="R1135" s="1" t="n">
        <f aca="false">IF($L1135=$L1134,R1134+H1135,H1135)</f>
        <v>1276</v>
      </c>
      <c r="S1135" s="1" t="str">
        <f aca="false">IF($M1136=1,N1135/$M1135,"")</f>
        <v/>
      </c>
      <c r="T1135" s="1" t="str">
        <f aca="false">IF($M1136=1,O1135/$M1135,"")</f>
        <v/>
      </c>
      <c r="U1135" s="1" t="str">
        <f aca="false">IF($M1136=1,P1135/$M1135,"")</f>
        <v/>
      </c>
      <c r="V1135" s="1" t="str">
        <f aca="false">IF($M1136=1,Q1135/$M1135,"")</f>
        <v/>
      </c>
      <c r="W1135" s="1" t="str">
        <f aca="false">IF($M1136=1,R1135/$M1135,"")</f>
        <v/>
      </c>
      <c r="X1135" s="1" t="n">
        <f aca="false">IF($L1135=$L1134,X1134+D1135^2,D1135^2)</f>
        <v>820838</v>
      </c>
      <c r="Y1135" s="1" t="n">
        <f aca="false">IF($L1135=$L1134,Y1134+E1135^2,E1135^2)</f>
        <v>3092323</v>
      </c>
      <c r="Z1135" s="1" t="n">
        <f aca="false">IF($L1135=$L1134,Z1134+F1135^2,F1135^2)</f>
        <v>1605290</v>
      </c>
      <c r="AA1135" s="1" t="n">
        <f aca="false">IF($L1135=$L1134,AA1134+G1135^2,G1135^2)</f>
        <v>962422</v>
      </c>
      <c r="AB1135" s="1" t="n">
        <f aca="false">IF($L1135=$L1134,AB1134+H1135^2,H1135^2)</f>
        <v>407044</v>
      </c>
      <c r="AC1135" s="1" t="str">
        <f aca="false">IF($M1136=1,SQRT(((X1135)/($M1135))-S1135^2),"")</f>
        <v/>
      </c>
      <c r="AD1135" s="1" t="str">
        <f aca="false">IF($M1136=1,SQRT(((Y1135)/($M1135))-T1135^2),"")</f>
        <v/>
      </c>
      <c r="AE1135" s="1" t="str">
        <f aca="false">IF($M1136=1,SQRT(((Z1135)/($M1135))-U1135^2),"")</f>
        <v/>
      </c>
      <c r="AF1135" s="1" t="str">
        <f aca="false">IF($M1136=1,SQRT(((AA1135)/($M1135))-V1135^2),"")</f>
        <v/>
      </c>
      <c r="AG1135" s="1" t="str">
        <f aca="false">IF($M1136=1,SQRT(((AB1135)/($M1135))-W1135^2),"")</f>
        <v/>
      </c>
    </row>
    <row r="1136" customFormat="false" ht="12.8" hidden="false" customHeight="false" outlineLevel="0" collapsed="false">
      <c r="A1136" s="0" t="n">
        <v>3.70852589607</v>
      </c>
      <c r="B1136" s="0" t="n">
        <v>1577122838.76</v>
      </c>
      <c r="C1136" s="0" t="n">
        <f aca="false">B1136-1577122810.47</f>
        <v>28.289999961853</v>
      </c>
      <c r="D1136" s="0" t="n">
        <v>454</v>
      </c>
      <c r="E1136" s="0" t="n">
        <v>879</v>
      </c>
      <c r="F1136" s="0" t="n">
        <v>634</v>
      </c>
      <c r="G1136" s="0" t="n">
        <v>488</v>
      </c>
      <c r="H1136" s="0" t="n">
        <v>318</v>
      </c>
      <c r="I1136" s="0" t="n">
        <f aca="false">(D1136+E1136+F1136+G1136+H1136)/5</f>
        <v>554.6</v>
      </c>
      <c r="J1136" s="0" t="n">
        <f aca="false">I1136-577.6</f>
        <v>-23</v>
      </c>
      <c r="K1136" s="0" t="n">
        <f aca="false">(I1136-I1135)/(A1136-A1135)</f>
        <v>0</v>
      </c>
      <c r="L1136" s="0" t="str">
        <f aca="false">IF(G1136&gt;590,"RELAX",IF(G1136&lt;500,"FIST","TRANSITION"))</f>
        <v>FIST</v>
      </c>
      <c r="M1136" s="1" t="n">
        <f aca="false">IF(L1136=L1135,M1135+1,1)</f>
        <v>5</v>
      </c>
      <c r="N1136" s="1" t="n">
        <f aca="false">IF($L1136=$L1135,N1135+D1136,D1136)</f>
        <v>2266</v>
      </c>
      <c r="O1136" s="1" t="n">
        <f aca="false">IF($L1136=$L1135,O1135+E1136,E1136)</f>
        <v>4396</v>
      </c>
      <c r="P1136" s="1" t="n">
        <f aca="false">IF($L1136=$L1135,P1135+F1136,F1136)</f>
        <v>3168</v>
      </c>
      <c r="Q1136" s="1" t="n">
        <f aca="false">IF($L1136=$L1135,Q1135+G1136,G1136)</f>
        <v>2450</v>
      </c>
      <c r="R1136" s="1" t="n">
        <f aca="false">IF($L1136=$L1135,R1135+H1136,H1136)</f>
        <v>1594</v>
      </c>
      <c r="S1136" s="1" t="str">
        <f aca="false">IF($M1137=1,N1136/$M1136,"")</f>
        <v/>
      </c>
      <c r="T1136" s="1" t="str">
        <f aca="false">IF($M1137=1,O1136/$M1136,"")</f>
        <v/>
      </c>
      <c r="U1136" s="1" t="str">
        <f aca="false">IF($M1137=1,P1136/$M1136,"")</f>
        <v/>
      </c>
      <c r="V1136" s="1" t="str">
        <f aca="false">IF($M1137=1,Q1136/$M1136,"")</f>
        <v/>
      </c>
      <c r="W1136" s="1" t="str">
        <f aca="false">IF($M1137=1,R1136/$M1136,"")</f>
        <v/>
      </c>
      <c r="X1136" s="1" t="n">
        <f aca="false">IF($L1136=$L1135,X1135+D1136^2,D1136^2)</f>
        <v>1026954</v>
      </c>
      <c r="Y1136" s="1" t="n">
        <f aca="false">IF($L1136=$L1135,Y1135+E1136^2,E1136^2)</f>
        <v>3864964</v>
      </c>
      <c r="Z1136" s="1" t="n">
        <f aca="false">IF($L1136=$L1135,Z1135+F1136^2,F1136^2)</f>
        <v>2007246</v>
      </c>
      <c r="AA1136" s="1" t="n">
        <f aca="false">IF($L1136=$L1135,AA1135+G1136^2,G1136^2)</f>
        <v>1200566</v>
      </c>
      <c r="AB1136" s="1" t="n">
        <f aca="false">IF($L1136=$L1135,AB1135+H1136^2,H1136^2)</f>
        <v>508168</v>
      </c>
      <c r="AC1136" s="1" t="str">
        <f aca="false">IF($M1137=1,SQRT(((X1136)/($M1136))-S1136^2),"")</f>
        <v/>
      </c>
      <c r="AD1136" s="1" t="str">
        <f aca="false">IF($M1137=1,SQRT(((Y1136)/($M1136))-T1136^2),"")</f>
        <v/>
      </c>
      <c r="AE1136" s="1" t="str">
        <f aca="false">IF($M1137=1,SQRT(((Z1136)/($M1136))-U1136^2),"")</f>
        <v/>
      </c>
      <c r="AF1136" s="1" t="str">
        <f aca="false">IF($M1137=1,SQRT(((AA1136)/($M1136))-V1136^2),"")</f>
        <v/>
      </c>
      <c r="AG1136" s="1" t="str">
        <f aca="false">IF($M1137=1,SQRT(((AB1136)/($M1136))-W1136^2),"")</f>
        <v/>
      </c>
    </row>
    <row r="1137" customFormat="false" ht="12.8" hidden="false" customHeight="false" outlineLevel="0" collapsed="false">
      <c r="A1137" s="0" t="n">
        <v>3.73313593864</v>
      </c>
      <c r="B1137" s="0" t="n">
        <v>1577122838.78</v>
      </c>
      <c r="C1137" s="0" t="n">
        <f aca="false">B1137-1577122810.47</f>
        <v>28.3099999427795</v>
      </c>
      <c r="D1137" s="0" t="n">
        <v>453</v>
      </c>
      <c r="E1137" s="0" t="n">
        <v>880</v>
      </c>
      <c r="F1137" s="0" t="n">
        <v>633</v>
      </c>
      <c r="G1137" s="0" t="n">
        <v>490</v>
      </c>
      <c r="H1137" s="0" t="n">
        <v>318</v>
      </c>
      <c r="I1137" s="0" t="n">
        <f aca="false">(D1137+E1137+F1137+G1137+H1137)/5</f>
        <v>554.8</v>
      </c>
      <c r="J1137" s="0" t="n">
        <f aca="false">I1137-577.6</f>
        <v>-22.8000000000001</v>
      </c>
      <c r="K1137" s="0" t="n">
        <f aca="false">(I1137-I1136)/(A1137-A1136)</f>
        <v>8.12676367507526</v>
      </c>
      <c r="L1137" s="0" t="str">
        <f aca="false">IF(G1137&gt;590,"RELAX",IF(G1137&lt;500,"FIST","TRANSITION"))</f>
        <v>FIST</v>
      </c>
      <c r="M1137" s="1" t="n">
        <f aca="false">IF(L1137=L1136,M1136+1,1)</f>
        <v>6</v>
      </c>
      <c r="N1137" s="1" t="n">
        <f aca="false">IF($L1137=$L1136,N1136+D1137,D1137)</f>
        <v>2719</v>
      </c>
      <c r="O1137" s="1" t="n">
        <f aca="false">IF($L1137=$L1136,O1136+E1137,E1137)</f>
        <v>5276</v>
      </c>
      <c r="P1137" s="1" t="n">
        <f aca="false">IF($L1137=$L1136,P1136+F1137,F1137)</f>
        <v>3801</v>
      </c>
      <c r="Q1137" s="1" t="n">
        <f aca="false">IF($L1137=$L1136,Q1136+G1137,G1137)</f>
        <v>2940</v>
      </c>
      <c r="R1137" s="1" t="n">
        <f aca="false">IF($L1137=$L1136,R1136+H1137,H1137)</f>
        <v>1912</v>
      </c>
      <c r="S1137" s="1" t="str">
        <f aca="false">IF($M1138=1,N1137/$M1137,"")</f>
        <v/>
      </c>
      <c r="T1137" s="1" t="str">
        <f aca="false">IF($M1138=1,O1137/$M1137,"")</f>
        <v/>
      </c>
      <c r="U1137" s="1" t="str">
        <f aca="false">IF($M1138=1,P1137/$M1137,"")</f>
        <v/>
      </c>
      <c r="V1137" s="1" t="str">
        <f aca="false">IF($M1138=1,Q1137/$M1137,"")</f>
        <v/>
      </c>
      <c r="W1137" s="1" t="str">
        <f aca="false">IF($M1138=1,R1137/$M1137,"")</f>
        <v/>
      </c>
      <c r="X1137" s="1" t="n">
        <f aca="false">IF($L1137=$L1136,X1136+D1137^2,D1137^2)</f>
        <v>1232163</v>
      </c>
      <c r="Y1137" s="1" t="n">
        <f aca="false">IF($L1137=$L1136,Y1136+E1137^2,E1137^2)</f>
        <v>4639364</v>
      </c>
      <c r="Z1137" s="1" t="n">
        <f aca="false">IF($L1137=$L1136,Z1136+F1137^2,F1137^2)</f>
        <v>2407935</v>
      </c>
      <c r="AA1137" s="1" t="n">
        <f aca="false">IF($L1137=$L1136,AA1136+G1137^2,G1137^2)</f>
        <v>1440666</v>
      </c>
      <c r="AB1137" s="1" t="n">
        <f aca="false">IF($L1137=$L1136,AB1136+H1137^2,H1137^2)</f>
        <v>609292</v>
      </c>
      <c r="AC1137" s="1" t="str">
        <f aca="false">IF($M1138=1,SQRT(((X1137)/($M1137))-S1137^2),"")</f>
        <v/>
      </c>
      <c r="AD1137" s="1" t="str">
        <f aca="false">IF($M1138=1,SQRT(((Y1137)/($M1137))-T1137^2),"")</f>
        <v/>
      </c>
      <c r="AE1137" s="1" t="str">
        <f aca="false">IF($M1138=1,SQRT(((Z1137)/($M1137))-U1137^2),"")</f>
        <v/>
      </c>
      <c r="AF1137" s="1" t="str">
        <f aca="false">IF($M1138=1,SQRT(((AA1137)/($M1137))-V1137^2),"")</f>
        <v/>
      </c>
      <c r="AG1137" s="1" t="str">
        <f aca="false">IF($M1138=1,SQRT(((AB1137)/($M1137))-W1137^2),"")</f>
        <v/>
      </c>
    </row>
    <row r="1138" customFormat="false" ht="12.8" hidden="false" customHeight="false" outlineLevel="0" collapsed="false">
      <c r="A1138" s="0" t="n">
        <v>3.75364494324</v>
      </c>
      <c r="B1138" s="0" t="n">
        <v>1577122838.8</v>
      </c>
      <c r="C1138" s="0" t="n">
        <f aca="false">B1138-1577122810.47</f>
        <v>28.3299999237061</v>
      </c>
      <c r="D1138" s="0" t="n">
        <v>453</v>
      </c>
      <c r="E1138" s="0" t="n">
        <v>879</v>
      </c>
      <c r="F1138" s="0" t="n">
        <v>635</v>
      </c>
      <c r="G1138" s="0" t="n">
        <v>492</v>
      </c>
      <c r="H1138" s="0" t="n">
        <v>319</v>
      </c>
      <c r="I1138" s="0" t="n">
        <f aca="false">(D1138+E1138+F1138+G1138+H1138)/5</f>
        <v>555.6</v>
      </c>
      <c r="J1138" s="0" t="n">
        <f aca="false">I1138-577.6</f>
        <v>-22</v>
      </c>
      <c r="K1138" s="0" t="n">
        <f aca="false">(I1138-I1137)/(A1138-A1137)</f>
        <v>39.007256354122</v>
      </c>
      <c r="L1138" s="0" t="str">
        <f aca="false">IF(G1138&gt;590,"RELAX",IF(G1138&lt;500,"FIST","TRANSITION"))</f>
        <v>FIST</v>
      </c>
      <c r="M1138" s="1" t="n">
        <f aca="false">IF(L1138=L1137,M1137+1,1)</f>
        <v>7</v>
      </c>
      <c r="N1138" s="1" t="n">
        <f aca="false">IF($L1138=$L1137,N1137+D1138,D1138)</f>
        <v>3172</v>
      </c>
      <c r="O1138" s="1" t="n">
        <f aca="false">IF($L1138=$L1137,O1137+E1138,E1138)</f>
        <v>6155</v>
      </c>
      <c r="P1138" s="1" t="n">
        <f aca="false">IF($L1138=$L1137,P1137+F1138,F1138)</f>
        <v>4436</v>
      </c>
      <c r="Q1138" s="1" t="n">
        <f aca="false">IF($L1138=$L1137,Q1137+G1138,G1138)</f>
        <v>3432</v>
      </c>
      <c r="R1138" s="1" t="n">
        <f aca="false">IF($L1138=$L1137,R1137+H1138,H1138)</f>
        <v>2231</v>
      </c>
      <c r="S1138" s="1" t="str">
        <f aca="false">IF($M1139=1,N1138/$M1138,"")</f>
        <v/>
      </c>
      <c r="T1138" s="1" t="str">
        <f aca="false">IF($M1139=1,O1138/$M1138,"")</f>
        <v/>
      </c>
      <c r="U1138" s="1" t="str">
        <f aca="false">IF($M1139=1,P1138/$M1138,"")</f>
        <v/>
      </c>
      <c r="V1138" s="1" t="str">
        <f aca="false">IF($M1139=1,Q1138/$M1138,"")</f>
        <v/>
      </c>
      <c r="W1138" s="1" t="str">
        <f aca="false">IF($M1139=1,R1138/$M1138,"")</f>
        <v/>
      </c>
      <c r="X1138" s="1" t="n">
        <f aca="false">IF($L1138=$L1137,X1137+D1138^2,D1138^2)</f>
        <v>1437372</v>
      </c>
      <c r="Y1138" s="1" t="n">
        <f aca="false">IF($L1138=$L1137,Y1137+E1138^2,E1138^2)</f>
        <v>5412005</v>
      </c>
      <c r="Z1138" s="1" t="n">
        <f aca="false">IF($L1138=$L1137,Z1137+F1138^2,F1138^2)</f>
        <v>2811160</v>
      </c>
      <c r="AA1138" s="1" t="n">
        <f aca="false">IF($L1138=$L1137,AA1137+G1138^2,G1138^2)</f>
        <v>1682730</v>
      </c>
      <c r="AB1138" s="1" t="n">
        <f aca="false">IF($L1138=$L1137,AB1137+H1138^2,H1138^2)</f>
        <v>711053</v>
      </c>
      <c r="AC1138" s="1" t="str">
        <f aca="false">IF($M1139=1,SQRT(((X1138)/($M1138))-S1138^2),"")</f>
        <v/>
      </c>
      <c r="AD1138" s="1" t="str">
        <f aca="false">IF($M1139=1,SQRT(((Y1138)/($M1138))-T1138^2),"")</f>
        <v/>
      </c>
      <c r="AE1138" s="1" t="str">
        <f aca="false">IF($M1139=1,SQRT(((Z1138)/($M1138))-U1138^2),"")</f>
        <v/>
      </c>
      <c r="AF1138" s="1" t="str">
        <f aca="false">IF($M1139=1,SQRT(((AA1138)/($M1138))-V1138^2),"")</f>
        <v/>
      </c>
      <c r="AG1138" s="1" t="str">
        <f aca="false">IF($M1139=1,SQRT(((AB1138)/($M1138))-W1138^2),"")</f>
        <v/>
      </c>
    </row>
    <row r="1139" customFormat="false" ht="12.8" hidden="false" customHeight="false" outlineLevel="0" collapsed="false">
      <c r="A1139" s="0" t="n">
        <v>3.77832102776</v>
      </c>
      <c r="B1139" s="0" t="n">
        <v>1577122838.83</v>
      </c>
      <c r="C1139" s="0" t="n">
        <f aca="false">B1139-1577122810.47</f>
        <v>28.3599998950958</v>
      </c>
      <c r="D1139" s="0" t="n">
        <v>453</v>
      </c>
      <c r="E1139" s="0" t="n">
        <v>879</v>
      </c>
      <c r="F1139" s="0" t="n">
        <v>633</v>
      </c>
      <c r="G1139" s="0" t="n">
        <v>493</v>
      </c>
      <c r="H1139" s="0" t="n">
        <v>319</v>
      </c>
      <c r="I1139" s="0" t="n">
        <f aca="false">(D1139+E1139+F1139+G1139+H1139)/5</f>
        <v>555.4</v>
      </c>
      <c r="J1139" s="0" t="n">
        <f aca="false">I1139-577.6</f>
        <v>-22.2</v>
      </c>
      <c r="K1139" s="0" t="n">
        <f aca="false">(I1139-I1138)/(A1139-A1138)</f>
        <v>-8.10501357449733</v>
      </c>
      <c r="L1139" s="0" t="str">
        <f aca="false">IF(G1139&gt;590,"RELAX",IF(G1139&lt;500,"FIST","TRANSITION"))</f>
        <v>FIST</v>
      </c>
      <c r="M1139" s="1" t="n">
        <f aca="false">IF(L1139=L1138,M1138+1,1)</f>
        <v>8</v>
      </c>
      <c r="N1139" s="1" t="n">
        <f aca="false">IF($L1139=$L1138,N1138+D1139,D1139)</f>
        <v>3625</v>
      </c>
      <c r="O1139" s="1" t="n">
        <f aca="false">IF($L1139=$L1138,O1138+E1139,E1139)</f>
        <v>7034</v>
      </c>
      <c r="P1139" s="1" t="n">
        <f aca="false">IF($L1139=$L1138,P1138+F1139,F1139)</f>
        <v>5069</v>
      </c>
      <c r="Q1139" s="1" t="n">
        <f aca="false">IF($L1139=$L1138,Q1138+G1139,G1139)</f>
        <v>3925</v>
      </c>
      <c r="R1139" s="1" t="n">
        <f aca="false">IF($L1139=$L1138,R1138+H1139,H1139)</f>
        <v>2550</v>
      </c>
      <c r="S1139" s="1" t="str">
        <f aca="false">IF($M1140=1,N1139/$M1139,"")</f>
        <v/>
      </c>
      <c r="T1139" s="1" t="str">
        <f aca="false">IF($M1140=1,O1139/$M1139,"")</f>
        <v/>
      </c>
      <c r="U1139" s="1" t="str">
        <f aca="false">IF($M1140=1,P1139/$M1139,"")</f>
        <v/>
      </c>
      <c r="V1139" s="1" t="str">
        <f aca="false">IF($M1140=1,Q1139/$M1139,"")</f>
        <v/>
      </c>
      <c r="W1139" s="1" t="str">
        <f aca="false">IF($M1140=1,R1139/$M1139,"")</f>
        <v/>
      </c>
      <c r="X1139" s="1" t="n">
        <f aca="false">IF($L1139=$L1138,X1138+D1139^2,D1139^2)</f>
        <v>1642581</v>
      </c>
      <c r="Y1139" s="1" t="n">
        <f aca="false">IF($L1139=$L1138,Y1138+E1139^2,E1139^2)</f>
        <v>6184646</v>
      </c>
      <c r="Z1139" s="1" t="n">
        <f aca="false">IF($L1139=$L1138,Z1138+F1139^2,F1139^2)</f>
        <v>3211849</v>
      </c>
      <c r="AA1139" s="1" t="n">
        <f aca="false">IF($L1139=$L1138,AA1138+G1139^2,G1139^2)</f>
        <v>1925779</v>
      </c>
      <c r="AB1139" s="1" t="n">
        <f aca="false">IF($L1139=$L1138,AB1138+H1139^2,H1139^2)</f>
        <v>812814</v>
      </c>
      <c r="AC1139" s="1" t="str">
        <f aca="false">IF($M1140=1,SQRT(((X1139)/($M1139))-S1139^2),"")</f>
        <v/>
      </c>
      <c r="AD1139" s="1" t="str">
        <f aca="false">IF($M1140=1,SQRT(((Y1139)/($M1139))-T1139^2),"")</f>
        <v/>
      </c>
      <c r="AE1139" s="1" t="str">
        <f aca="false">IF($M1140=1,SQRT(((Z1139)/($M1139))-U1139^2),"")</f>
        <v/>
      </c>
      <c r="AF1139" s="1" t="str">
        <f aca="false">IF($M1140=1,SQRT(((AA1139)/($M1139))-V1139^2),"")</f>
        <v/>
      </c>
      <c r="AG1139" s="1" t="str">
        <f aca="false">IF($M1140=1,SQRT(((AB1139)/($M1139))-W1139^2),"")</f>
        <v/>
      </c>
    </row>
    <row r="1140" customFormat="false" ht="12.8" hidden="false" customHeight="false" outlineLevel="0" collapsed="false">
      <c r="A1140" s="0" t="n">
        <v>3.79888606071</v>
      </c>
      <c r="B1140" s="0" t="n">
        <v>1577122838.85</v>
      </c>
      <c r="C1140" s="0" t="n">
        <f aca="false">B1140-1577122810.47</f>
        <v>28.3799998760223</v>
      </c>
      <c r="D1140" s="0" t="n">
        <v>453</v>
      </c>
      <c r="E1140" s="0" t="n">
        <v>879</v>
      </c>
      <c r="F1140" s="0" t="n">
        <v>633</v>
      </c>
      <c r="G1140" s="0" t="n">
        <v>492</v>
      </c>
      <c r="H1140" s="0" t="n">
        <v>319</v>
      </c>
      <c r="I1140" s="0" t="n">
        <f aca="false">(D1140+E1140+F1140+G1140+H1140)/5</f>
        <v>555.2</v>
      </c>
      <c r="J1140" s="0" t="n">
        <f aca="false">I1140-577.6</f>
        <v>-22.4</v>
      </c>
      <c r="K1140" s="0" t="n">
        <f aca="false">(I1140-I1139)/(A1140-A1139)</f>
        <v>-9.72524578424912</v>
      </c>
      <c r="L1140" s="0" t="str">
        <f aca="false">IF(G1140&gt;590,"RELAX",IF(G1140&lt;500,"FIST","TRANSITION"))</f>
        <v>FIST</v>
      </c>
      <c r="M1140" s="1" t="n">
        <f aca="false">IF(L1140=L1139,M1139+1,1)</f>
        <v>9</v>
      </c>
      <c r="N1140" s="1" t="n">
        <f aca="false">IF($L1140=$L1139,N1139+D1140,D1140)</f>
        <v>4078</v>
      </c>
      <c r="O1140" s="1" t="n">
        <f aca="false">IF($L1140=$L1139,O1139+E1140,E1140)</f>
        <v>7913</v>
      </c>
      <c r="P1140" s="1" t="n">
        <f aca="false">IF($L1140=$L1139,P1139+F1140,F1140)</f>
        <v>5702</v>
      </c>
      <c r="Q1140" s="1" t="n">
        <f aca="false">IF($L1140=$L1139,Q1139+G1140,G1140)</f>
        <v>4417</v>
      </c>
      <c r="R1140" s="1" t="n">
        <f aca="false">IF($L1140=$L1139,R1139+H1140,H1140)</f>
        <v>2869</v>
      </c>
      <c r="S1140" s="1" t="str">
        <f aca="false">IF($M1141=1,N1140/$M1140,"")</f>
        <v/>
      </c>
      <c r="T1140" s="1" t="str">
        <f aca="false">IF($M1141=1,O1140/$M1140,"")</f>
        <v/>
      </c>
      <c r="U1140" s="1" t="str">
        <f aca="false">IF($M1141=1,P1140/$M1140,"")</f>
        <v/>
      </c>
      <c r="V1140" s="1" t="str">
        <f aca="false">IF($M1141=1,Q1140/$M1140,"")</f>
        <v/>
      </c>
      <c r="W1140" s="1" t="str">
        <f aca="false">IF($M1141=1,R1140/$M1140,"")</f>
        <v/>
      </c>
      <c r="X1140" s="1" t="n">
        <f aca="false">IF($L1140=$L1139,X1139+D1140^2,D1140^2)</f>
        <v>1847790</v>
      </c>
      <c r="Y1140" s="1" t="n">
        <f aca="false">IF($L1140=$L1139,Y1139+E1140^2,E1140^2)</f>
        <v>6957287</v>
      </c>
      <c r="Z1140" s="1" t="n">
        <f aca="false">IF($L1140=$L1139,Z1139+F1140^2,F1140^2)</f>
        <v>3612538</v>
      </c>
      <c r="AA1140" s="1" t="n">
        <f aca="false">IF($L1140=$L1139,AA1139+G1140^2,G1140^2)</f>
        <v>2167843</v>
      </c>
      <c r="AB1140" s="1" t="n">
        <f aca="false">IF($L1140=$L1139,AB1139+H1140^2,H1140^2)</f>
        <v>914575</v>
      </c>
      <c r="AC1140" s="1" t="str">
        <f aca="false">IF($M1141=1,SQRT(((X1140)/($M1140))-S1140^2),"")</f>
        <v/>
      </c>
      <c r="AD1140" s="1" t="str">
        <f aca="false">IF($M1141=1,SQRT(((Y1140)/($M1140))-T1140^2),"")</f>
        <v/>
      </c>
      <c r="AE1140" s="1" t="str">
        <f aca="false">IF($M1141=1,SQRT(((Z1140)/($M1140))-U1140^2),"")</f>
        <v/>
      </c>
      <c r="AF1140" s="1" t="str">
        <f aca="false">IF($M1141=1,SQRT(((AA1140)/($M1140))-V1140^2),"")</f>
        <v/>
      </c>
      <c r="AG1140" s="1" t="str">
        <f aca="false">IF($M1141=1,SQRT(((AB1140)/($M1140))-W1140^2),"")</f>
        <v/>
      </c>
    </row>
    <row r="1141" customFormat="false" ht="12.8" hidden="false" customHeight="false" outlineLevel="0" collapsed="false">
      <c r="A1141" s="0" t="n">
        <v>3.82347798347</v>
      </c>
      <c r="B1141" s="0" t="n">
        <v>1577122838.87</v>
      </c>
      <c r="C1141" s="0" t="n">
        <f aca="false">B1141-1577122810.47</f>
        <v>28.3999998569489</v>
      </c>
      <c r="D1141" s="0" t="n">
        <v>453</v>
      </c>
      <c r="E1141" s="0" t="n">
        <v>879</v>
      </c>
      <c r="F1141" s="0" t="n">
        <v>633</v>
      </c>
      <c r="G1141" s="0" t="n">
        <v>494</v>
      </c>
      <c r="H1141" s="0" t="n">
        <v>319</v>
      </c>
      <c r="I1141" s="0" t="n">
        <f aca="false">(D1141+E1141+F1141+G1141+H1141)/5</f>
        <v>555.6</v>
      </c>
      <c r="J1141" s="0" t="n">
        <f aca="false">I1141-577.6</f>
        <v>-22</v>
      </c>
      <c r="K1141" s="0" t="n">
        <f aca="false">(I1141-I1140)/(A1141-A1140)</f>
        <v>16.265503267219</v>
      </c>
      <c r="L1141" s="0" t="str">
        <f aca="false">IF(G1141&gt;590,"RELAX",IF(G1141&lt;500,"FIST","TRANSITION"))</f>
        <v>FIST</v>
      </c>
      <c r="M1141" s="1" t="n">
        <f aca="false">IF(L1141=L1140,M1140+1,1)</f>
        <v>10</v>
      </c>
      <c r="N1141" s="1" t="n">
        <f aca="false">IF($L1141=$L1140,N1140+D1141,D1141)</f>
        <v>4531</v>
      </c>
      <c r="O1141" s="1" t="n">
        <f aca="false">IF($L1141=$L1140,O1140+E1141,E1141)</f>
        <v>8792</v>
      </c>
      <c r="P1141" s="1" t="n">
        <f aca="false">IF($L1141=$L1140,P1140+F1141,F1141)</f>
        <v>6335</v>
      </c>
      <c r="Q1141" s="1" t="n">
        <f aca="false">IF($L1141=$L1140,Q1140+G1141,G1141)</f>
        <v>4911</v>
      </c>
      <c r="R1141" s="1" t="n">
        <f aca="false">IF($L1141=$L1140,R1140+H1141,H1141)</f>
        <v>3188</v>
      </c>
      <c r="S1141" s="1" t="str">
        <f aca="false">IF($M1142=1,N1141/$M1141,"")</f>
        <v/>
      </c>
      <c r="T1141" s="1" t="str">
        <f aca="false">IF($M1142=1,O1141/$M1141,"")</f>
        <v/>
      </c>
      <c r="U1141" s="1" t="str">
        <f aca="false">IF($M1142=1,P1141/$M1141,"")</f>
        <v/>
      </c>
      <c r="V1141" s="1" t="str">
        <f aca="false">IF($M1142=1,Q1141/$M1141,"")</f>
        <v/>
      </c>
      <c r="W1141" s="1" t="str">
        <f aca="false">IF($M1142=1,R1141/$M1141,"")</f>
        <v/>
      </c>
      <c r="X1141" s="1" t="n">
        <f aca="false">IF($L1141=$L1140,X1140+D1141^2,D1141^2)</f>
        <v>2052999</v>
      </c>
      <c r="Y1141" s="1" t="n">
        <f aca="false">IF($L1141=$L1140,Y1140+E1141^2,E1141^2)</f>
        <v>7729928</v>
      </c>
      <c r="Z1141" s="1" t="n">
        <f aca="false">IF($L1141=$L1140,Z1140+F1141^2,F1141^2)</f>
        <v>4013227</v>
      </c>
      <c r="AA1141" s="1" t="n">
        <f aca="false">IF($L1141=$L1140,AA1140+G1141^2,G1141^2)</f>
        <v>2411879</v>
      </c>
      <c r="AB1141" s="1" t="n">
        <f aca="false">IF($L1141=$L1140,AB1140+H1141^2,H1141^2)</f>
        <v>1016336</v>
      </c>
      <c r="AC1141" s="1" t="str">
        <f aca="false">IF($M1142=1,SQRT(((X1141)/($M1141))-S1141^2),"")</f>
        <v/>
      </c>
      <c r="AD1141" s="1" t="str">
        <f aca="false">IF($M1142=1,SQRT(((Y1141)/($M1141))-T1141^2),"")</f>
        <v/>
      </c>
      <c r="AE1141" s="1" t="str">
        <f aca="false">IF($M1142=1,SQRT(((Z1141)/($M1141))-U1141^2),"")</f>
        <v/>
      </c>
      <c r="AF1141" s="1" t="str">
        <f aca="false">IF($M1142=1,SQRT(((AA1141)/($M1141))-V1141^2),"")</f>
        <v/>
      </c>
      <c r="AG1141" s="1" t="str">
        <f aca="false">IF($M1142=1,SQRT(((AB1141)/($M1141))-W1141^2),"")</f>
        <v/>
      </c>
    </row>
    <row r="1142" customFormat="false" ht="12.8" hidden="false" customHeight="false" outlineLevel="0" collapsed="false">
      <c r="A1142" s="0" t="n">
        <v>3.8477408886</v>
      </c>
      <c r="B1142" s="0" t="n">
        <v>1577122838.9</v>
      </c>
      <c r="C1142" s="0" t="n">
        <f aca="false">B1142-1577122810.47</f>
        <v>28.4300000667572</v>
      </c>
      <c r="D1142" s="0" t="n">
        <v>454</v>
      </c>
      <c r="E1142" s="0" t="n">
        <v>879</v>
      </c>
      <c r="F1142" s="0" t="n">
        <v>633</v>
      </c>
      <c r="G1142" s="0" t="n">
        <v>495</v>
      </c>
      <c r="H1142" s="0" t="n">
        <v>320</v>
      </c>
      <c r="I1142" s="0" t="n">
        <f aca="false">(D1142+E1142+F1142+G1142+H1142)/5</f>
        <v>556.2</v>
      </c>
      <c r="J1142" s="0" t="n">
        <f aca="false">I1142-577.6</f>
        <v>-21.4</v>
      </c>
      <c r="K1142" s="0" t="n">
        <f aca="false">(I1142-I1141)/(A1142-A1141)</f>
        <v>24.7291079442151</v>
      </c>
      <c r="L1142" s="0" t="str">
        <f aca="false">IF(G1142&gt;590,"RELAX",IF(G1142&lt;500,"FIST","TRANSITION"))</f>
        <v>FIST</v>
      </c>
      <c r="M1142" s="1" t="n">
        <f aca="false">IF(L1142=L1141,M1141+1,1)</f>
        <v>11</v>
      </c>
      <c r="N1142" s="1" t="n">
        <f aca="false">IF($L1142=$L1141,N1141+D1142,D1142)</f>
        <v>4985</v>
      </c>
      <c r="O1142" s="1" t="n">
        <f aca="false">IF($L1142=$L1141,O1141+E1142,E1142)</f>
        <v>9671</v>
      </c>
      <c r="P1142" s="1" t="n">
        <f aca="false">IF($L1142=$L1141,P1141+F1142,F1142)</f>
        <v>6968</v>
      </c>
      <c r="Q1142" s="1" t="n">
        <f aca="false">IF($L1142=$L1141,Q1141+G1142,G1142)</f>
        <v>5406</v>
      </c>
      <c r="R1142" s="1" t="n">
        <f aca="false">IF($L1142=$L1141,R1141+H1142,H1142)</f>
        <v>3508</v>
      </c>
      <c r="S1142" s="1" t="str">
        <f aca="false">IF($M1143=1,N1142/$M1142,"")</f>
        <v/>
      </c>
      <c r="T1142" s="1" t="str">
        <f aca="false">IF($M1143=1,O1142/$M1142,"")</f>
        <v/>
      </c>
      <c r="U1142" s="1" t="str">
        <f aca="false">IF($M1143=1,P1142/$M1142,"")</f>
        <v/>
      </c>
      <c r="V1142" s="1" t="str">
        <f aca="false">IF($M1143=1,Q1142/$M1142,"")</f>
        <v/>
      </c>
      <c r="W1142" s="1" t="str">
        <f aca="false">IF($M1143=1,R1142/$M1142,"")</f>
        <v/>
      </c>
      <c r="X1142" s="1" t="n">
        <f aca="false">IF($L1142=$L1141,X1141+D1142^2,D1142^2)</f>
        <v>2259115</v>
      </c>
      <c r="Y1142" s="1" t="n">
        <f aca="false">IF($L1142=$L1141,Y1141+E1142^2,E1142^2)</f>
        <v>8502569</v>
      </c>
      <c r="Z1142" s="1" t="n">
        <f aca="false">IF($L1142=$L1141,Z1141+F1142^2,F1142^2)</f>
        <v>4413916</v>
      </c>
      <c r="AA1142" s="1" t="n">
        <f aca="false">IF($L1142=$L1141,AA1141+G1142^2,G1142^2)</f>
        <v>2656904</v>
      </c>
      <c r="AB1142" s="1" t="n">
        <f aca="false">IF($L1142=$L1141,AB1141+H1142^2,H1142^2)</f>
        <v>1118736</v>
      </c>
      <c r="AC1142" s="1" t="str">
        <f aca="false">IF($M1143=1,SQRT(((X1142)/($M1142))-S1142^2),"")</f>
        <v/>
      </c>
      <c r="AD1142" s="1" t="str">
        <f aca="false">IF($M1143=1,SQRT(((Y1142)/($M1142))-T1142^2),"")</f>
        <v/>
      </c>
      <c r="AE1142" s="1" t="str">
        <f aca="false">IF($M1143=1,SQRT(((Z1142)/($M1142))-U1142^2),"")</f>
        <v/>
      </c>
      <c r="AF1142" s="1" t="str">
        <f aca="false">IF($M1143=1,SQRT(((AA1142)/($M1142))-V1142^2),"")</f>
        <v/>
      </c>
      <c r="AG1142" s="1" t="str">
        <f aca="false">IF($M1143=1,SQRT(((AB1142)/($M1142))-W1142^2),"")</f>
        <v/>
      </c>
    </row>
    <row r="1143" customFormat="false" ht="12.8" hidden="false" customHeight="false" outlineLevel="0" collapsed="false">
      <c r="A1143" s="0" t="n">
        <v>3.86858105659</v>
      </c>
      <c r="B1143" s="0" t="n">
        <v>1577122838.92</v>
      </c>
      <c r="C1143" s="0" t="n">
        <f aca="false">B1143-1577122810.47</f>
        <v>28.4500000476837</v>
      </c>
      <c r="D1143" s="0" t="n">
        <v>452</v>
      </c>
      <c r="E1143" s="0" t="n">
        <v>879</v>
      </c>
      <c r="F1143" s="0" t="n">
        <v>633</v>
      </c>
      <c r="G1143" s="0" t="n">
        <v>494</v>
      </c>
      <c r="H1143" s="0" t="n">
        <v>318</v>
      </c>
      <c r="I1143" s="0" t="n">
        <f aca="false">(D1143+E1143+F1143+G1143+H1143)/5</f>
        <v>555.2</v>
      </c>
      <c r="J1143" s="0" t="n">
        <f aca="false">I1143-577.6</f>
        <v>-22.4</v>
      </c>
      <c r="K1143" s="0" t="n">
        <f aca="false">(I1143-I1142)/(A1143-A1142)</f>
        <v>-47.9842581153784</v>
      </c>
      <c r="L1143" s="0" t="str">
        <f aca="false">IF(G1143&gt;590,"RELAX",IF(G1143&lt;500,"FIST","TRANSITION"))</f>
        <v>FIST</v>
      </c>
      <c r="M1143" s="1" t="n">
        <f aca="false">IF(L1143=L1142,M1142+1,1)</f>
        <v>12</v>
      </c>
      <c r="N1143" s="1" t="n">
        <f aca="false">IF($L1143=$L1142,N1142+D1143,D1143)</f>
        <v>5437</v>
      </c>
      <c r="O1143" s="1" t="n">
        <f aca="false">IF($L1143=$L1142,O1142+E1143,E1143)</f>
        <v>10550</v>
      </c>
      <c r="P1143" s="1" t="n">
        <f aca="false">IF($L1143=$L1142,P1142+F1143,F1143)</f>
        <v>7601</v>
      </c>
      <c r="Q1143" s="1" t="n">
        <f aca="false">IF($L1143=$L1142,Q1142+G1143,G1143)</f>
        <v>5900</v>
      </c>
      <c r="R1143" s="1" t="n">
        <f aca="false">IF($L1143=$L1142,R1142+H1143,H1143)</f>
        <v>3826</v>
      </c>
      <c r="S1143" s="1" t="str">
        <f aca="false">IF($M1144=1,N1143/$M1143,"")</f>
        <v/>
      </c>
      <c r="T1143" s="1" t="str">
        <f aca="false">IF($M1144=1,O1143/$M1143,"")</f>
        <v/>
      </c>
      <c r="U1143" s="1" t="str">
        <f aca="false">IF($M1144=1,P1143/$M1143,"")</f>
        <v/>
      </c>
      <c r="V1143" s="1" t="str">
        <f aca="false">IF($M1144=1,Q1143/$M1143,"")</f>
        <v/>
      </c>
      <c r="W1143" s="1" t="str">
        <f aca="false">IF($M1144=1,R1143/$M1143,"")</f>
        <v/>
      </c>
      <c r="X1143" s="1" t="n">
        <f aca="false">IF($L1143=$L1142,X1142+D1143^2,D1143^2)</f>
        <v>2463419</v>
      </c>
      <c r="Y1143" s="1" t="n">
        <f aca="false">IF($L1143=$L1142,Y1142+E1143^2,E1143^2)</f>
        <v>9275210</v>
      </c>
      <c r="Z1143" s="1" t="n">
        <f aca="false">IF($L1143=$L1142,Z1142+F1143^2,F1143^2)</f>
        <v>4814605</v>
      </c>
      <c r="AA1143" s="1" t="n">
        <f aca="false">IF($L1143=$L1142,AA1142+G1143^2,G1143^2)</f>
        <v>2900940</v>
      </c>
      <c r="AB1143" s="1" t="n">
        <f aca="false">IF($L1143=$L1142,AB1142+H1143^2,H1143^2)</f>
        <v>1219860</v>
      </c>
      <c r="AC1143" s="1" t="str">
        <f aca="false">IF($M1144=1,SQRT(((X1143)/($M1143))-S1143^2),"")</f>
        <v/>
      </c>
      <c r="AD1143" s="1" t="str">
        <f aca="false">IF($M1144=1,SQRT(((Y1143)/($M1143))-T1143^2),"")</f>
        <v/>
      </c>
      <c r="AE1143" s="1" t="str">
        <f aca="false">IF($M1144=1,SQRT(((Z1143)/($M1143))-U1143^2),"")</f>
        <v/>
      </c>
      <c r="AF1143" s="1" t="str">
        <f aca="false">IF($M1144=1,SQRT(((AA1143)/($M1143))-V1143^2),"")</f>
        <v/>
      </c>
      <c r="AG1143" s="1" t="str">
        <f aca="false">IF($M1144=1,SQRT(((AB1143)/($M1143))-W1143^2),"")</f>
        <v/>
      </c>
    </row>
    <row r="1144" customFormat="false" ht="12.8" hidden="false" customHeight="false" outlineLevel="0" collapsed="false">
      <c r="A1144" s="0" t="n">
        <v>3.8928000927</v>
      </c>
      <c r="B1144" s="0" t="n">
        <v>1577122838.94</v>
      </c>
      <c r="C1144" s="0" t="n">
        <f aca="false">B1144-1577122810.47</f>
        <v>28.4700000286102</v>
      </c>
      <c r="D1144" s="0" t="n">
        <v>453</v>
      </c>
      <c r="E1144" s="0" t="n">
        <v>879</v>
      </c>
      <c r="F1144" s="0" t="n">
        <v>634</v>
      </c>
      <c r="G1144" s="0" t="n">
        <v>492</v>
      </c>
      <c r="H1144" s="0" t="n">
        <v>319</v>
      </c>
      <c r="I1144" s="0" t="n">
        <f aca="false">(D1144+E1144+F1144+G1144+H1144)/5</f>
        <v>555.4</v>
      </c>
      <c r="J1144" s="0" t="n">
        <f aca="false">I1144-577.6</f>
        <v>-22.2</v>
      </c>
      <c r="K1144" s="0" t="n">
        <f aca="false">(I1144-I1143)/(A1144-A1143)</f>
        <v>8.25796696002089</v>
      </c>
      <c r="L1144" s="0" t="str">
        <f aca="false">IF(G1144&gt;590,"RELAX",IF(G1144&lt;500,"FIST","TRANSITION"))</f>
        <v>FIST</v>
      </c>
      <c r="M1144" s="1" t="n">
        <f aca="false">IF(L1144=L1143,M1143+1,1)</f>
        <v>13</v>
      </c>
      <c r="N1144" s="1" t="n">
        <f aca="false">IF($L1144=$L1143,N1143+D1144,D1144)</f>
        <v>5890</v>
      </c>
      <c r="O1144" s="1" t="n">
        <f aca="false">IF($L1144=$L1143,O1143+E1144,E1144)</f>
        <v>11429</v>
      </c>
      <c r="P1144" s="1" t="n">
        <f aca="false">IF($L1144=$L1143,P1143+F1144,F1144)</f>
        <v>8235</v>
      </c>
      <c r="Q1144" s="1" t="n">
        <f aca="false">IF($L1144=$L1143,Q1143+G1144,G1144)</f>
        <v>6392</v>
      </c>
      <c r="R1144" s="1" t="n">
        <f aca="false">IF($L1144=$L1143,R1143+H1144,H1144)</f>
        <v>4145</v>
      </c>
      <c r="S1144" s="1" t="str">
        <f aca="false">IF($M1145=1,N1144/$M1144,"")</f>
        <v/>
      </c>
      <c r="T1144" s="1" t="str">
        <f aca="false">IF($M1145=1,O1144/$M1144,"")</f>
        <v/>
      </c>
      <c r="U1144" s="1" t="str">
        <f aca="false">IF($M1145=1,P1144/$M1144,"")</f>
        <v/>
      </c>
      <c r="V1144" s="1" t="str">
        <f aca="false">IF($M1145=1,Q1144/$M1144,"")</f>
        <v/>
      </c>
      <c r="W1144" s="1" t="str">
        <f aca="false">IF($M1145=1,R1144/$M1144,"")</f>
        <v/>
      </c>
      <c r="X1144" s="1" t="n">
        <f aca="false">IF($L1144=$L1143,X1143+D1144^2,D1144^2)</f>
        <v>2668628</v>
      </c>
      <c r="Y1144" s="1" t="n">
        <f aca="false">IF($L1144=$L1143,Y1143+E1144^2,E1144^2)</f>
        <v>10047851</v>
      </c>
      <c r="Z1144" s="1" t="n">
        <f aca="false">IF($L1144=$L1143,Z1143+F1144^2,F1144^2)</f>
        <v>5216561</v>
      </c>
      <c r="AA1144" s="1" t="n">
        <f aca="false">IF($L1144=$L1143,AA1143+G1144^2,G1144^2)</f>
        <v>3143004</v>
      </c>
      <c r="AB1144" s="1" t="n">
        <f aca="false">IF($L1144=$L1143,AB1143+H1144^2,H1144^2)</f>
        <v>1321621</v>
      </c>
      <c r="AC1144" s="1" t="str">
        <f aca="false">IF($M1145=1,SQRT(((X1144)/($M1144))-S1144^2),"")</f>
        <v/>
      </c>
      <c r="AD1144" s="1" t="str">
        <f aca="false">IF($M1145=1,SQRT(((Y1144)/($M1144))-T1144^2),"")</f>
        <v/>
      </c>
      <c r="AE1144" s="1" t="str">
        <f aca="false">IF($M1145=1,SQRT(((Z1144)/($M1144))-U1144^2),"")</f>
        <v/>
      </c>
      <c r="AF1144" s="1" t="str">
        <f aca="false">IF($M1145=1,SQRT(((AA1144)/($M1144))-V1144^2),"")</f>
        <v/>
      </c>
      <c r="AG1144" s="1" t="str">
        <f aca="false">IF($M1145=1,SQRT(((AB1144)/($M1144))-W1144^2),"")</f>
        <v/>
      </c>
    </row>
    <row r="1145" customFormat="false" ht="12.8" hidden="false" customHeight="false" outlineLevel="0" collapsed="false">
      <c r="A1145" s="0" t="n">
        <v>3.91350388527</v>
      </c>
      <c r="B1145" s="0" t="n">
        <v>1577122838.96</v>
      </c>
      <c r="C1145" s="0" t="n">
        <f aca="false">B1145-1577122810.47</f>
        <v>28.4900000095367</v>
      </c>
      <c r="D1145" s="0" t="n">
        <v>454</v>
      </c>
      <c r="E1145" s="0" t="n">
        <v>880</v>
      </c>
      <c r="F1145" s="0" t="n">
        <v>635</v>
      </c>
      <c r="G1145" s="0" t="n">
        <v>493</v>
      </c>
      <c r="H1145" s="0" t="n">
        <v>318</v>
      </c>
      <c r="I1145" s="0" t="n">
        <f aca="false">(D1145+E1145+F1145+G1145+H1145)/5</f>
        <v>556</v>
      </c>
      <c r="J1145" s="0" t="n">
        <f aca="false">I1145-577.6</f>
        <v>-21.6</v>
      </c>
      <c r="K1145" s="0" t="n">
        <f aca="false">(I1145-I1144)/(A1145-A1144)</f>
        <v>28.9801976121722</v>
      </c>
      <c r="L1145" s="0" t="str">
        <f aca="false">IF(G1145&gt;590,"RELAX",IF(G1145&lt;500,"FIST","TRANSITION"))</f>
        <v>FIST</v>
      </c>
      <c r="M1145" s="1" t="n">
        <f aca="false">IF(L1145=L1144,M1144+1,1)</f>
        <v>14</v>
      </c>
      <c r="N1145" s="1" t="n">
        <f aca="false">IF($L1145=$L1144,N1144+D1145,D1145)</f>
        <v>6344</v>
      </c>
      <c r="O1145" s="1" t="n">
        <f aca="false">IF($L1145=$L1144,O1144+E1145,E1145)</f>
        <v>12309</v>
      </c>
      <c r="P1145" s="1" t="n">
        <f aca="false">IF($L1145=$L1144,P1144+F1145,F1145)</f>
        <v>8870</v>
      </c>
      <c r="Q1145" s="1" t="n">
        <f aca="false">IF($L1145=$L1144,Q1144+G1145,G1145)</f>
        <v>6885</v>
      </c>
      <c r="R1145" s="1" t="n">
        <f aca="false">IF($L1145=$L1144,R1144+H1145,H1145)</f>
        <v>4463</v>
      </c>
      <c r="S1145" s="1" t="str">
        <f aca="false">IF($M1146=1,N1145/$M1145,"")</f>
        <v/>
      </c>
      <c r="T1145" s="1" t="str">
        <f aca="false">IF($M1146=1,O1145/$M1145,"")</f>
        <v/>
      </c>
      <c r="U1145" s="1" t="str">
        <f aca="false">IF($M1146=1,P1145/$M1145,"")</f>
        <v/>
      </c>
      <c r="V1145" s="1" t="str">
        <f aca="false">IF($M1146=1,Q1145/$M1145,"")</f>
        <v/>
      </c>
      <c r="W1145" s="1" t="str">
        <f aca="false">IF($M1146=1,R1145/$M1145,"")</f>
        <v/>
      </c>
      <c r="X1145" s="1" t="n">
        <f aca="false">IF($L1145=$L1144,X1144+D1145^2,D1145^2)</f>
        <v>2874744</v>
      </c>
      <c r="Y1145" s="1" t="n">
        <f aca="false">IF($L1145=$L1144,Y1144+E1145^2,E1145^2)</f>
        <v>10822251</v>
      </c>
      <c r="Z1145" s="1" t="n">
        <f aca="false">IF($L1145=$L1144,Z1144+F1145^2,F1145^2)</f>
        <v>5619786</v>
      </c>
      <c r="AA1145" s="1" t="n">
        <f aca="false">IF($L1145=$L1144,AA1144+G1145^2,G1145^2)</f>
        <v>3386053</v>
      </c>
      <c r="AB1145" s="1" t="n">
        <f aca="false">IF($L1145=$L1144,AB1144+H1145^2,H1145^2)</f>
        <v>1422745</v>
      </c>
      <c r="AC1145" s="1" t="str">
        <f aca="false">IF($M1146=1,SQRT(((X1145)/($M1145))-S1145^2),"")</f>
        <v/>
      </c>
      <c r="AD1145" s="1" t="str">
        <f aca="false">IF($M1146=1,SQRT(((Y1145)/($M1145))-T1145^2),"")</f>
        <v/>
      </c>
      <c r="AE1145" s="1" t="str">
        <f aca="false">IF($M1146=1,SQRT(((Z1145)/($M1145))-U1145^2),"")</f>
        <v/>
      </c>
      <c r="AF1145" s="1" t="str">
        <f aca="false">IF($M1146=1,SQRT(((AA1145)/($M1145))-V1145^2),"")</f>
        <v/>
      </c>
      <c r="AG1145" s="1" t="str">
        <f aca="false">IF($M1146=1,SQRT(((AB1145)/($M1145))-W1145^2),"")</f>
        <v/>
      </c>
    </row>
    <row r="1146" customFormat="false" ht="12.8" hidden="false" customHeight="false" outlineLevel="0" collapsed="false">
      <c r="A1146" s="0" t="n">
        <v>3.93810296059</v>
      </c>
      <c r="B1146" s="0" t="n">
        <v>1577122838.99</v>
      </c>
      <c r="C1146" s="0" t="n">
        <f aca="false">B1146-1577122810.47</f>
        <v>28.5199999809265</v>
      </c>
      <c r="D1146" s="0" t="n">
        <v>453</v>
      </c>
      <c r="E1146" s="0" t="n">
        <v>880</v>
      </c>
      <c r="F1146" s="0" t="n">
        <v>634</v>
      </c>
      <c r="G1146" s="0" t="n">
        <v>493</v>
      </c>
      <c r="H1146" s="0" t="n">
        <v>319</v>
      </c>
      <c r="I1146" s="0" t="n">
        <f aca="false">(D1146+E1146+F1146+G1146+H1146)/5</f>
        <v>555.8</v>
      </c>
      <c r="J1146" s="0" t="n">
        <f aca="false">I1146-577.6</f>
        <v>-21.8000000000001</v>
      </c>
      <c r="K1146" s="0" t="n">
        <f aca="false">(I1146-I1145)/(A1146-A1145)</f>
        <v>-8.13038691082162</v>
      </c>
      <c r="L1146" s="0" t="str">
        <f aca="false">IF(G1146&gt;590,"RELAX",IF(G1146&lt;500,"FIST","TRANSITION"))</f>
        <v>FIST</v>
      </c>
      <c r="M1146" s="1" t="n">
        <f aca="false">IF(L1146=L1145,M1145+1,1)</f>
        <v>15</v>
      </c>
      <c r="N1146" s="1" t="n">
        <f aca="false">IF($L1146=$L1145,N1145+D1146,D1146)</f>
        <v>6797</v>
      </c>
      <c r="O1146" s="1" t="n">
        <f aca="false">IF($L1146=$L1145,O1145+E1146,E1146)</f>
        <v>13189</v>
      </c>
      <c r="P1146" s="1" t="n">
        <f aca="false">IF($L1146=$L1145,P1145+F1146,F1146)</f>
        <v>9504</v>
      </c>
      <c r="Q1146" s="1" t="n">
        <f aca="false">IF($L1146=$L1145,Q1145+G1146,G1146)</f>
        <v>7378</v>
      </c>
      <c r="R1146" s="1" t="n">
        <f aca="false">IF($L1146=$L1145,R1145+H1146,H1146)</f>
        <v>4782</v>
      </c>
      <c r="S1146" s="1" t="str">
        <f aca="false">IF($M1147=1,N1146/$M1146,"")</f>
        <v/>
      </c>
      <c r="T1146" s="1" t="str">
        <f aca="false">IF($M1147=1,O1146/$M1146,"")</f>
        <v/>
      </c>
      <c r="U1146" s="1" t="str">
        <f aca="false">IF($M1147=1,P1146/$M1146,"")</f>
        <v/>
      </c>
      <c r="V1146" s="1" t="str">
        <f aca="false">IF($M1147=1,Q1146/$M1146,"")</f>
        <v/>
      </c>
      <c r="W1146" s="1" t="str">
        <f aca="false">IF($M1147=1,R1146/$M1146,"")</f>
        <v/>
      </c>
      <c r="X1146" s="1" t="n">
        <f aca="false">IF($L1146=$L1145,X1145+D1146^2,D1146^2)</f>
        <v>3079953</v>
      </c>
      <c r="Y1146" s="1" t="n">
        <f aca="false">IF($L1146=$L1145,Y1145+E1146^2,E1146^2)</f>
        <v>11596651</v>
      </c>
      <c r="Z1146" s="1" t="n">
        <f aca="false">IF($L1146=$L1145,Z1145+F1146^2,F1146^2)</f>
        <v>6021742</v>
      </c>
      <c r="AA1146" s="1" t="n">
        <f aca="false">IF($L1146=$L1145,AA1145+G1146^2,G1146^2)</f>
        <v>3629102</v>
      </c>
      <c r="AB1146" s="1" t="n">
        <f aca="false">IF($L1146=$L1145,AB1145+H1146^2,H1146^2)</f>
        <v>1524506</v>
      </c>
      <c r="AC1146" s="1" t="str">
        <f aca="false">IF($M1147=1,SQRT(((X1146)/($M1146))-S1146^2),"")</f>
        <v/>
      </c>
      <c r="AD1146" s="1" t="str">
        <f aca="false">IF($M1147=1,SQRT(((Y1146)/($M1146))-T1146^2),"")</f>
        <v/>
      </c>
      <c r="AE1146" s="1" t="str">
        <f aca="false">IF($M1147=1,SQRT(((Z1146)/($M1146))-U1146^2),"")</f>
        <v/>
      </c>
      <c r="AF1146" s="1" t="str">
        <f aca="false">IF($M1147=1,SQRT(((AA1146)/($M1146))-V1146^2),"")</f>
        <v/>
      </c>
      <c r="AG1146" s="1" t="str">
        <f aca="false">IF($M1147=1,SQRT(((AB1146)/($M1146))-W1146^2),"")</f>
        <v/>
      </c>
    </row>
    <row r="1147" customFormat="false" ht="12.8" hidden="false" customHeight="false" outlineLevel="0" collapsed="false">
      <c r="A1147" s="0" t="n">
        <v>3.96262001991</v>
      </c>
      <c r="B1147" s="0" t="n">
        <v>1577122839.01</v>
      </c>
      <c r="C1147" s="0" t="n">
        <f aca="false">B1147-1577122810.47</f>
        <v>28.539999961853</v>
      </c>
      <c r="D1147" s="0" t="n">
        <v>453</v>
      </c>
      <c r="E1147" s="0" t="n">
        <v>878</v>
      </c>
      <c r="F1147" s="0" t="n">
        <v>634</v>
      </c>
      <c r="G1147" s="0" t="n">
        <v>494</v>
      </c>
      <c r="H1147" s="0" t="n">
        <v>320</v>
      </c>
      <c r="I1147" s="0" t="n">
        <f aca="false">(D1147+E1147+F1147+G1147+H1147)/5</f>
        <v>555.8</v>
      </c>
      <c r="J1147" s="0" t="n">
        <f aca="false">I1147-577.6</f>
        <v>-21.8000000000001</v>
      </c>
      <c r="K1147" s="0" t="n">
        <f aca="false">(I1147-I1146)/(A1147-A1146)</f>
        <v>0</v>
      </c>
      <c r="L1147" s="0" t="str">
        <f aca="false">IF(G1147&gt;590,"RELAX",IF(G1147&lt;500,"FIST","TRANSITION"))</f>
        <v>FIST</v>
      </c>
      <c r="M1147" s="1" t="n">
        <f aca="false">IF(L1147=L1146,M1146+1,1)</f>
        <v>16</v>
      </c>
      <c r="N1147" s="1" t="n">
        <f aca="false">IF($L1147=$L1146,N1146+D1147,D1147)</f>
        <v>7250</v>
      </c>
      <c r="O1147" s="1" t="n">
        <f aca="false">IF($L1147=$L1146,O1146+E1147,E1147)</f>
        <v>14067</v>
      </c>
      <c r="P1147" s="1" t="n">
        <f aca="false">IF($L1147=$L1146,P1146+F1147,F1147)</f>
        <v>10138</v>
      </c>
      <c r="Q1147" s="1" t="n">
        <f aca="false">IF($L1147=$L1146,Q1146+G1147,G1147)</f>
        <v>7872</v>
      </c>
      <c r="R1147" s="1" t="n">
        <f aca="false">IF($L1147=$L1146,R1146+H1147,H1147)</f>
        <v>5102</v>
      </c>
      <c r="S1147" s="1" t="str">
        <f aca="false">IF($M1148=1,N1147/$M1147,"")</f>
        <v/>
      </c>
      <c r="T1147" s="1" t="str">
        <f aca="false">IF($M1148=1,O1147/$M1147,"")</f>
        <v/>
      </c>
      <c r="U1147" s="1" t="str">
        <f aca="false">IF($M1148=1,P1147/$M1147,"")</f>
        <v/>
      </c>
      <c r="V1147" s="1" t="str">
        <f aca="false">IF($M1148=1,Q1147/$M1147,"")</f>
        <v/>
      </c>
      <c r="W1147" s="1" t="str">
        <f aca="false">IF($M1148=1,R1147/$M1147,"")</f>
        <v/>
      </c>
      <c r="X1147" s="1" t="n">
        <f aca="false">IF($L1147=$L1146,X1146+D1147^2,D1147^2)</f>
        <v>3285162</v>
      </c>
      <c r="Y1147" s="1" t="n">
        <f aca="false">IF($L1147=$L1146,Y1146+E1147^2,E1147^2)</f>
        <v>12367535</v>
      </c>
      <c r="Z1147" s="1" t="n">
        <f aca="false">IF($L1147=$L1146,Z1146+F1147^2,F1147^2)</f>
        <v>6423698</v>
      </c>
      <c r="AA1147" s="1" t="n">
        <f aca="false">IF($L1147=$L1146,AA1146+G1147^2,G1147^2)</f>
        <v>3873138</v>
      </c>
      <c r="AB1147" s="1" t="n">
        <f aca="false">IF($L1147=$L1146,AB1146+H1147^2,H1147^2)</f>
        <v>1626906</v>
      </c>
      <c r="AC1147" s="1" t="str">
        <f aca="false">IF($M1148=1,SQRT(((X1147)/($M1147))-S1147^2),"")</f>
        <v/>
      </c>
      <c r="AD1147" s="1" t="str">
        <f aca="false">IF($M1148=1,SQRT(((Y1147)/($M1147))-T1147^2),"")</f>
        <v/>
      </c>
      <c r="AE1147" s="1" t="str">
        <f aca="false">IF($M1148=1,SQRT(((Z1147)/($M1147))-U1147^2),"")</f>
        <v/>
      </c>
      <c r="AF1147" s="1" t="str">
        <f aca="false">IF($M1148=1,SQRT(((AA1147)/($M1147))-V1147^2),"")</f>
        <v/>
      </c>
      <c r="AG1147" s="1" t="str">
        <f aca="false">IF($M1148=1,SQRT(((AB1147)/($M1147))-W1147^2),"")</f>
        <v/>
      </c>
    </row>
    <row r="1148" customFormat="false" ht="12.8" hidden="false" customHeight="false" outlineLevel="0" collapsed="false">
      <c r="A1148" s="0" t="n">
        <v>3.98291397095</v>
      </c>
      <c r="B1148" s="0" t="n">
        <v>1577122839.03</v>
      </c>
      <c r="C1148" s="0" t="n">
        <f aca="false">B1148-1577122810.47</f>
        <v>28.5599999427795</v>
      </c>
      <c r="D1148" s="0" t="n">
        <v>453</v>
      </c>
      <c r="E1148" s="0" t="n">
        <v>879</v>
      </c>
      <c r="F1148" s="0" t="n">
        <v>634</v>
      </c>
      <c r="G1148" s="0" t="n">
        <v>495</v>
      </c>
      <c r="H1148" s="0" t="n">
        <v>319</v>
      </c>
      <c r="I1148" s="0" t="n">
        <f aca="false">(D1148+E1148+F1148+G1148+H1148)/5</f>
        <v>556</v>
      </c>
      <c r="J1148" s="0" t="n">
        <f aca="false">I1148-577.6</f>
        <v>-21.6</v>
      </c>
      <c r="K1148" s="0" t="n">
        <f aca="false">(I1148-I1147)/(A1148-A1147)</f>
        <v>9.85515337086611</v>
      </c>
      <c r="L1148" s="0" t="str">
        <f aca="false">IF(G1148&gt;590,"RELAX",IF(G1148&lt;500,"FIST","TRANSITION"))</f>
        <v>FIST</v>
      </c>
      <c r="M1148" s="1" t="n">
        <f aca="false">IF(L1148=L1147,M1147+1,1)</f>
        <v>17</v>
      </c>
      <c r="N1148" s="1" t="n">
        <f aca="false">IF($L1148=$L1147,N1147+D1148,D1148)</f>
        <v>7703</v>
      </c>
      <c r="O1148" s="1" t="n">
        <f aca="false">IF($L1148=$L1147,O1147+E1148,E1148)</f>
        <v>14946</v>
      </c>
      <c r="P1148" s="1" t="n">
        <f aca="false">IF($L1148=$L1147,P1147+F1148,F1148)</f>
        <v>10772</v>
      </c>
      <c r="Q1148" s="1" t="n">
        <f aca="false">IF($L1148=$L1147,Q1147+G1148,G1148)</f>
        <v>8367</v>
      </c>
      <c r="R1148" s="1" t="n">
        <f aca="false">IF($L1148=$L1147,R1147+H1148,H1148)</f>
        <v>5421</v>
      </c>
      <c r="S1148" s="1" t="str">
        <f aca="false">IF($M1149=1,N1148/$M1148,"")</f>
        <v/>
      </c>
      <c r="T1148" s="1" t="str">
        <f aca="false">IF($M1149=1,O1148/$M1148,"")</f>
        <v/>
      </c>
      <c r="U1148" s="1" t="str">
        <f aca="false">IF($M1149=1,P1148/$M1148,"")</f>
        <v/>
      </c>
      <c r="V1148" s="1" t="str">
        <f aca="false">IF($M1149=1,Q1148/$M1148,"")</f>
        <v/>
      </c>
      <c r="W1148" s="1" t="str">
        <f aca="false">IF($M1149=1,R1148/$M1148,"")</f>
        <v/>
      </c>
      <c r="X1148" s="1" t="n">
        <f aca="false">IF($L1148=$L1147,X1147+D1148^2,D1148^2)</f>
        <v>3490371</v>
      </c>
      <c r="Y1148" s="1" t="n">
        <f aca="false">IF($L1148=$L1147,Y1147+E1148^2,E1148^2)</f>
        <v>13140176</v>
      </c>
      <c r="Z1148" s="1" t="n">
        <f aca="false">IF($L1148=$L1147,Z1147+F1148^2,F1148^2)</f>
        <v>6825654</v>
      </c>
      <c r="AA1148" s="1" t="n">
        <f aca="false">IF($L1148=$L1147,AA1147+G1148^2,G1148^2)</f>
        <v>4118163</v>
      </c>
      <c r="AB1148" s="1" t="n">
        <f aca="false">IF($L1148=$L1147,AB1147+H1148^2,H1148^2)</f>
        <v>1728667</v>
      </c>
      <c r="AC1148" s="1" t="str">
        <f aca="false">IF($M1149=1,SQRT(((X1148)/($M1148))-S1148^2),"")</f>
        <v/>
      </c>
      <c r="AD1148" s="1" t="str">
        <f aca="false">IF($M1149=1,SQRT(((Y1148)/($M1148))-T1148^2),"")</f>
        <v/>
      </c>
      <c r="AE1148" s="1" t="str">
        <f aca="false">IF($M1149=1,SQRT(((Z1148)/($M1148))-U1148^2),"")</f>
        <v/>
      </c>
      <c r="AF1148" s="1" t="str">
        <f aca="false">IF($M1149=1,SQRT(((AA1148)/($M1148))-V1148^2),"")</f>
        <v/>
      </c>
      <c r="AG1148" s="1" t="str">
        <f aca="false">IF($M1149=1,SQRT(((AB1148)/($M1148))-W1148^2),"")</f>
        <v/>
      </c>
    </row>
    <row r="1149" customFormat="false" ht="12.8" hidden="false" customHeight="false" outlineLevel="0" collapsed="false">
      <c r="A1149" s="0" t="n">
        <v>4.00754594803</v>
      </c>
      <c r="B1149" s="0" t="n">
        <v>1577122839.06</v>
      </c>
      <c r="C1149" s="0" t="n">
        <f aca="false">B1149-1577122810.47</f>
        <v>28.5899999141693</v>
      </c>
      <c r="D1149" s="0" t="n">
        <v>454</v>
      </c>
      <c r="E1149" s="0" t="n">
        <v>879</v>
      </c>
      <c r="F1149" s="0" t="n">
        <v>634</v>
      </c>
      <c r="G1149" s="0" t="n">
        <v>495</v>
      </c>
      <c r="H1149" s="0" t="n">
        <v>320</v>
      </c>
      <c r="I1149" s="0" t="n">
        <f aca="false">(D1149+E1149+F1149+G1149+H1149)/5</f>
        <v>556.4</v>
      </c>
      <c r="J1149" s="0" t="n">
        <f aca="false">I1149-577.6</f>
        <v>-21.2</v>
      </c>
      <c r="K1149" s="0" t="n">
        <f aca="false">(I1149-I1148)/(A1149-A1148)</f>
        <v>16.2390537593006</v>
      </c>
      <c r="L1149" s="0" t="str">
        <f aca="false">IF(G1149&gt;590,"RELAX",IF(G1149&lt;500,"FIST","TRANSITION"))</f>
        <v>FIST</v>
      </c>
      <c r="M1149" s="1" t="n">
        <f aca="false">IF(L1149=L1148,M1148+1,1)</f>
        <v>18</v>
      </c>
      <c r="N1149" s="1" t="n">
        <f aca="false">IF($L1149=$L1148,N1148+D1149,D1149)</f>
        <v>8157</v>
      </c>
      <c r="O1149" s="1" t="n">
        <f aca="false">IF($L1149=$L1148,O1148+E1149,E1149)</f>
        <v>15825</v>
      </c>
      <c r="P1149" s="1" t="n">
        <f aca="false">IF($L1149=$L1148,P1148+F1149,F1149)</f>
        <v>11406</v>
      </c>
      <c r="Q1149" s="1" t="n">
        <f aca="false">IF($L1149=$L1148,Q1148+G1149,G1149)</f>
        <v>8862</v>
      </c>
      <c r="R1149" s="1" t="n">
        <f aca="false">IF($L1149=$L1148,R1148+H1149,H1149)</f>
        <v>5741</v>
      </c>
      <c r="S1149" s="1" t="str">
        <f aca="false">IF($M1150=1,N1149/$M1149,"")</f>
        <v/>
      </c>
      <c r="T1149" s="1" t="str">
        <f aca="false">IF($M1150=1,O1149/$M1149,"")</f>
        <v/>
      </c>
      <c r="U1149" s="1" t="str">
        <f aca="false">IF($M1150=1,P1149/$M1149,"")</f>
        <v/>
      </c>
      <c r="V1149" s="1" t="str">
        <f aca="false">IF($M1150=1,Q1149/$M1149,"")</f>
        <v/>
      </c>
      <c r="W1149" s="1" t="str">
        <f aca="false">IF($M1150=1,R1149/$M1149,"")</f>
        <v/>
      </c>
      <c r="X1149" s="1" t="n">
        <f aca="false">IF($L1149=$L1148,X1148+D1149^2,D1149^2)</f>
        <v>3696487</v>
      </c>
      <c r="Y1149" s="1" t="n">
        <f aca="false">IF($L1149=$L1148,Y1148+E1149^2,E1149^2)</f>
        <v>13912817</v>
      </c>
      <c r="Z1149" s="1" t="n">
        <f aca="false">IF($L1149=$L1148,Z1148+F1149^2,F1149^2)</f>
        <v>7227610</v>
      </c>
      <c r="AA1149" s="1" t="n">
        <f aca="false">IF($L1149=$L1148,AA1148+G1149^2,G1149^2)</f>
        <v>4363188</v>
      </c>
      <c r="AB1149" s="1" t="n">
        <f aca="false">IF($L1149=$L1148,AB1148+H1149^2,H1149^2)</f>
        <v>1831067</v>
      </c>
      <c r="AC1149" s="1" t="str">
        <f aca="false">IF($M1150=1,SQRT(((X1149)/($M1149))-S1149^2),"")</f>
        <v/>
      </c>
      <c r="AD1149" s="1" t="str">
        <f aca="false">IF($M1150=1,SQRT(((Y1149)/($M1149))-T1149^2),"")</f>
        <v/>
      </c>
      <c r="AE1149" s="1" t="str">
        <f aca="false">IF($M1150=1,SQRT(((Z1149)/($M1149))-U1149^2),"")</f>
        <v/>
      </c>
      <c r="AF1149" s="1" t="str">
        <f aca="false">IF($M1150=1,SQRT(((AA1149)/($M1149))-V1149^2),"")</f>
        <v/>
      </c>
      <c r="AG1149" s="1" t="str">
        <f aca="false">IF($M1150=1,SQRT(((AB1149)/($M1149))-W1149^2),"")</f>
        <v/>
      </c>
    </row>
    <row r="1150" customFormat="false" ht="12.8" hidden="false" customHeight="false" outlineLevel="0" collapsed="false">
      <c r="A1150" s="0" t="n">
        <v>4.02823901176</v>
      </c>
      <c r="B1150" s="0" t="n">
        <v>1577122839.08</v>
      </c>
      <c r="C1150" s="0" t="n">
        <f aca="false">B1150-1577122810.47</f>
        <v>28.6099998950958</v>
      </c>
      <c r="D1150" s="0" t="n">
        <v>454</v>
      </c>
      <c r="E1150" s="0" t="n">
        <v>880</v>
      </c>
      <c r="F1150" s="0" t="n">
        <v>633</v>
      </c>
      <c r="G1150" s="0" t="n">
        <v>495</v>
      </c>
      <c r="H1150" s="0" t="n">
        <v>320</v>
      </c>
      <c r="I1150" s="0" t="n">
        <f aca="false">(D1150+E1150+F1150+G1150+H1150)/5</f>
        <v>556.4</v>
      </c>
      <c r="J1150" s="0" t="n">
        <f aca="false">I1150-577.6</f>
        <v>-21.2</v>
      </c>
      <c r="K1150" s="0" t="n">
        <f aca="false">(I1150-I1149)/(A1150-A1149)</f>
        <v>0</v>
      </c>
      <c r="L1150" s="0" t="str">
        <f aca="false">IF(G1150&gt;590,"RELAX",IF(G1150&lt;500,"FIST","TRANSITION"))</f>
        <v>FIST</v>
      </c>
      <c r="M1150" s="1" t="n">
        <f aca="false">IF(L1150=L1149,M1149+1,1)</f>
        <v>19</v>
      </c>
      <c r="N1150" s="1" t="n">
        <f aca="false">IF($L1150=$L1149,N1149+D1150,D1150)</f>
        <v>8611</v>
      </c>
      <c r="O1150" s="1" t="n">
        <f aca="false">IF($L1150=$L1149,O1149+E1150,E1150)</f>
        <v>16705</v>
      </c>
      <c r="P1150" s="1" t="n">
        <f aca="false">IF($L1150=$L1149,P1149+F1150,F1150)</f>
        <v>12039</v>
      </c>
      <c r="Q1150" s="1" t="n">
        <f aca="false">IF($L1150=$L1149,Q1149+G1150,G1150)</f>
        <v>9357</v>
      </c>
      <c r="R1150" s="1" t="n">
        <f aca="false">IF($L1150=$L1149,R1149+H1150,H1150)</f>
        <v>6061</v>
      </c>
      <c r="S1150" s="1" t="str">
        <f aca="false">IF($M1151=1,N1150/$M1150,"")</f>
        <v/>
      </c>
      <c r="T1150" s="1" t="str">
        <f aca="false">IF($M1151=1,O1150/$M1150,"")</f>
        <v/>
      </c>
      <c r="U1150" s="1" t="str">
        <f aca="false">IF($M1151=1,P1150/$M1150,"")</f>
        <v/>
      </c>
      <c r="V1150" s="1" t="str">
        <f aca="false">IF($M1151=1,Q1150/$M1150,"")</f>
        <v/>
      </c>
      <c r="W1150" s="1" t="str">
        <f aca="false">IF($M1151=1,R1150/$M1150,"")</f>
        <v/>
      </c>
      <c r="X1150" s="1" t="n">
        <f aca="false">IF($L1150=$L1149,X1149+D1150^2,D1150^2)</f>
        <v>3902603</v>
      </c>
      <c r="Y1150" s="1" t="n">
        <f aca="false">IF($L1150=$L1149,Y1149+E1150^2,E1150^2)</f>
        <v>14687217</v>
      </c>
      <c r="Z1150" s="1" t="n">
        <f aca="false">IF($L1150=$L1149,Z1149+F1150^2,F1150^2)</f>
        <v>7628299</v>
      </c>
      <c r="AA1150" s="1" t="n">
        <f aca="false">IF($L1150=$L1149,AA1149+G1150^2,G1150^2)</f>
        <v>4608213</v>
      </c>
      <c r="AB1150" s="1" t="n">
        <f aca="false">IF($L1150=$L1149,AB1149+H1150^2,H1150^2)</f>
        <v>1933467</v>
      </c>
      <c r="AC1150" s="1" t="str">
        <f aca="false">IF($M1151=1,SQRT(((X1150)/($M1150))-S1150^2),"")</f>
        <v/>
      </c>
      <c r="AD1150" s="1" t="str">
        <f aca="false">IF($M1151=1,SQRT(((Y1150)/($M1150))-T1150^2),"")</f>
        <v/>
      </c>
      <c r="AE1150" s="1" t="str">
        <f aca="false">IF($M1151=1,SQRT(((Z1150)/($M1150))-U1150^2),"")</f>
        <v/>
      </c>
      <c r="AF1150" s="1" t="str">
        <f aca="false">IF($M1151=1,SQRT(((AA1150)/($M1150))-V1150^2),"")</f>
        <v/>
      </c>
      <c r="AG1150" s="1" t="str">
        <f aca="false">IF($M1151=1,SQRT(((AB1150)/($M1150))-W1150^2),"")</f>
        <v/>
      </c>
    </row>
    <row r="1151" customFormat="false" ht="12.8" hidden="false" customHeight="false" outlineLevel="0" collapsed="false">
      <c r="A1151" s="0" t="n">
        <v>4.05273890495</v>
      </c>
      <c r="B1151" s="0" t="n">
        <v>1577122839.1</v>
      </c>
      <c r="C1151" s="0" t="n">
        <f aca="false">B1151-1577122810.47</f>
        <v>28.6299998760223</v>
      </c>
      <c r="D1151" s="0" t="n">
        <v>454</v>
      </c>
      <c r="E1151" s="0" t="n">
        <v>879</v>
      </c>
      <c r="F1151" s="0" t="n">
        <v>634</v>
      </c>
      <c r="G1151" s="0" t="n">
        <v>496</v>
      </c>
      <c r="H1151" s="0" t="n">
        <v>319</v>
      </c>
      <c r="I1151" s="0" t="n">
        <f aca="false">(D1151+E1151+F1151+G1151+H1151)/5</f>
        <v>556.4</v>
      </c>
      <c r="J1151" s="0" t="n">
        <f aca="false">I1151-577.6</f>
        <v>-21.2</v>
      </c>
      <c r="K1151" s="0" t="n">
        <f aca="false">(I1151-I1150)/(A1151-A1150)</f>
        <v>0</v>
      </c>
      <c r="L1151" s="0" t="str">
        <f aca="false">IF(G1151&gt;590,"RELAX",IF(G1151&lt;500,"FIST","TRANSITION"))</f>
        <v>FIST</v>
      </c>
      <c r="M1151" s="1" t="n">
        <f aca="false">IF(L1151=L1150,M1150+1,1)</f>
        <v>20</v>
      </c>
      <c r="N1151" s="1" t="n">
        <f aca="false">IF($L1151=$L1150,N1150+D1151,D1151)</f>
        <v>9065</v>
      </c>
      <c r="O1151" s="1" t="n">
        <f aca="false">IF($L1151=$L1150,O1150+E1151,E1151)</f>
        <v>17584</v>
      </c>
      <c r="P1151" s="1" t="n">
        <f aca="false">IF($L1151=$L1150,P1150+F1151,F1151)</f>
        <v>12673</v>
      </c>
      <c r="Q1151" s="1" t="n">
        <f aca="false">IF($L1151=$L1150,Q1150+G1151,G1151)</f>
        <v>9853</v>
      </c>
      <c r="R1151" s="1" t="n">
        <f aca="false">IF($L1151=$L1150,R1150+H1151,H1151)</f>
        <v>6380</v>
      </c>
      <c r="S1151" s="1" t="str">
        <f aca="false">IF($M1152=1,N1151/$M1151,"")</f>
        <v/>
      </c>
      <c r="T1151" s="1" t="str">
        <f aca="false">IF($M1152=1,O1151/$M1151,"")</f>
        <v/>
      </c>
      <c r="U1151" s="1" t="str">
        <f aca="false">IF($M1152=1,P1151/$M1151,"")</f>
        <v/>
      </c>
      <c r="V1151" s="1" t="str">
        <f aca="false">IF($M1152=1,Q1151/$M1151,"")</f>
        <v/>
      </c>
      <c r="W1151" s="1" t="str">
        <f aca="false">IF($M1152=1,R1151/$M1151,"")</f>
        <v/>
      </c>
      <c r="X1151" s="1" t="n">
        <f aca="false">IF($L1151=$L1150,X1150+D1151^2,D1151^2)</f>
        <v>4108719</v>
      </c>
      <c r="Y1151" s="1" t="n">
        <f aca="false">IF($L1151=$L1150,Y1150+E1151^2,E1151^2)</f>
        <v>15459858</v>
      </c>
      <c r="Z1151" s="1" t="n">
        <f aca="false">IF($L1151=$L1150,Z1150+F1151^2,F1151^2)</f>
        <v>8030255</v>
      </c>
      <c r="AA1151" s="1" t="n">
        <f aca="false">IF($L1151=$L1150,AA1150+G1151^2,G1151^2)</f>
        <v>4854229</v>
      </c>
      <c r="AB1151" s="1" t="n">
        <f aca="false">IF($L1151=$L1150,AB1150+H1151^2,H1151^2)</f>
        <v>2035228</v>
      </c>
      <c r="AC1151" s="1" t="str">
        <f aca="false">IF($M1152=1,SQRT(((X1151)/($M1151))-S1151^2),"")</f>
        <v/>
      </c>
      <c r="AD1151" s="1" t="str">
        <f aca="false">IF($M1152=1,SQRT(((Y1151)/($M1151))-T1151^2),"")</f>
        <v/>
      </c>
      <c r="AE1151" s="1" t="str">
        <f aca="false">IF($M1152=1,SQRT(((Z1151)/($M1151))-U1151^2),"")</f>
        <v/>
      </c>
      <c r="AF1151" s="1" t="str">
        <f aca="false">IF($M1152=1,SQRT(((AA1151)/($M1151))-V1151^2),"")</f>
        <v/>
      </c>
      <c r="AG1151" s="1" t="str">
        <f aca="false">IF($M1152=1,SQRT(((AB1151)/($M1151))-W1151^2),"")</f>
        <v/>
      </c>
    </row>
    <row r="1152" customFormat="false" ht="12.8" hidden="false" customHeight="false" outlineLevel="0" collapsed="false">
      <c r="A1152" s="0" t="n">
        <v>4.07710886002</v>
      </c>
      <c r="B1152" s="0" t="n">
        <v>1577122839.13</v>
      </c>
      <c r="C1152" s="0" t="n">
        <f aca="false">B1152-1577122810.47</f>
        <v>28.6600000858307</v>
      </c>
      <c r="D1152" s="0" t="n">
        <v>453</v>
      </c>
      <c r="E1152" s="0" t="n">
        <v>880</v>
      </c>
      <c r="F1152" s="0" t="n">
        <v>635</v>
      </c>
      <c r="G1152" s="0" t="n">
        <v>497</v>
      </c>
      <c r="H1152" s="0" t="n">
        <v>319</v>
      </c>
      <c r="I1152" s="0" t="n">
        <f aca="false">(D1152+E1152+F1152+G1152+H1152)/5</f>
        <v>556.8</v>
      </c>
      <c r="J1152" s="0" t="n">
        <f aca="false">I1152-577.6</f>
        <v>-20.8000000000001</v>
      </c>
      <c r="K1152" s="0" t="n">
        <f aca="false">(I1152-I1151)/(A1152-A1151)</f>
        <v>16.4136535685446</v>
      </c>
      <c r="L1152" s="0" t="str">
        <f aca="false">IF(G1152&gt;590,"RELAX",IF(G1152&lt;500,"FIST","TRANSITION"))</f>
        <v>FIST</v>
      </c>
      <c r="M1152" s="1" t="n">
        <f aca="false">IF(L1152=L1151,M1151+1,1)</f>
        <v>21</v>
      </c>
      <c r="N1152" s="1" t="n">
        <f aca="false">IF($L1152=$L1151,N1151+D1152,D1152)</f>
        <v>9518</v>
      </c>
      <c r="O1152" s="1" t="n">
        <f aca="false">IF($L1152=$L1151,O1151+E1152,E1152)</f>
        <v>18464</v>
      </c>
      <c r="P1152" s="1" t="n">
        <f aca="false">IF($L1152=$L1151,P1151+F1152,F1152)</f>
        <v>13308</v>
      </c>
      <c r="Q1152" s="1" t="n">
        <f aca="false">IF($L1152=$L1151,Q1151+G1152,G1152)</f>
        <v>10350</v>
      </c>
      <c r="R1152" s="1" t="n">
        <f aca="false">IF($L1152=$L1151,R1151+H1152,H1152)</f>
        <v>6699</v>
      </c>
      <c r="S1152" s="1" t="str">
        <f aca="false">IF($M1153=1,N1152/$M1152,"")</f>
        <v/>
      </c>
      <c r="T1152" s="1" t="str">
        <f aca="false">IF($M1153=1,O1152/$M1152,"")</f>
        <v/>
      </c>
      <c r="U1152" s="1" t="str">
        <f aca="false">IF($M1153=1,P1152/$M1152,"")</f>
        <v/>
      </c>
      <c r="V1152" s="1" t="str">
        <f aca="false">IF($M1153=1,Q1152/$M1152,"")</f>
        <v/>
      </c>
      <c r="W1152" s="1" t="str">
        <f aca="false">IF($M1153=1,R1152/$M1152,"")</f>
        <v/>
      </c>
      <c r="X1152" s="1" t="n">
        <f aca="false">IF($L1152=$L1151,X1151+D1152^2,D1152^2)</f>
        <v>4313928</v>
      </c>
      <c r="Y1152" s="1" t="n">
        <f aca="false">IF($L1152=$L1151,Y1151+E1152^2,E1152^2)</f>
        <v>16234258</v>
      </c>
      <c r="Z1152" s="1" t="n">
        <f aca="false">IF($L1152=$L1151,Z1151+F1152^2,F1152^2)</f>
        <v>8433480</v>
      </c>
      <c r="AA1152" s="1" t="n">
        <f aca="false">IF($L1152=$L1151,AA1151+G1152^2,G1152^2)</f>
        <v>5101238</v>
      </c>
      <c r="AB1152" s="1" t="n">
        <f aca="false">IF($L1152=$L1151,AB1151+H1152^2,H1152^2)</f>
        <v>2136989</v>
      </c>
      <c r="AC1152" s="1" t="str">
        <f aca="false">IF($M1153=1,SQRT(((X1152)/($M1152))-S1152^2),"")</f>
        <v/>
      </c>
      <c r="AD1152" s="1" t="str">
        <f aca="false">IF($M1153=1,SQRT(((Y1152)/($M1152))-T1152^2),"")</f>
        <v/>
      </c>
      <c r="AE1152" s="1" t="str">
        <f aca="false">IF($M1153=1,SQRT(((Z1152)/($M1152))-U1152^2),"")</f>
        <v/>
      </c>
      <c r="AF1152" s="1" t="str">
        <f aca="false">IF($M1153=1,SQRT(((AA1152)/($M1152))-V1152^2),"")</f>
        <v/>
      </c>
      <c r="AG1152" s="1" t="str">
        <f aca="false">IF($M1153=1,SQRT(((AB1152)/($M1152))-W1152^2),"")</f>
        <v/>
      </c>
    </row>
    <row r="1153" customFormat="false" ht="12.8" hidden="false" customHeight="false" outlineLevel="0" collapsed="false">
      <c r="A1153" s="0" t="n">
        <v>4.09780907631</v>
      </c>
      <c r="B1153" s="0" t="n">
        <v>1577122839.15</v>
      </c>
      <c r="C1153" s="0" t="n">
        <f aca="false">B1153-1577122810.47</f>
        <v>28.6800000667572</v>
      </c>
      <c r="D1153" s="0" t="n">
        <v>453</v>
      </c>
      <c r="E1153" s="0" t="n">
        <v>879</v>
      </c>
      <c r="F1153" s="0" t="n">
        <v>634</v>
      </c>
      <c r="G1153" s="0" t="n">
        <v>496</v>
      </c>
      <c r="H1153" s="0" t="n">
        <v>319</v>
      </c>
      <c r="I1153" s="0" t="n">
        <f aca="false">(D1153+E1153+F1153+G1153+H1153)/5</f>
        <v>556.2</v>
      </c>
      <c r="J1153" s="0" t="n">
        <f aca="false">I1153-577.6</f>
        <v>-21.4</v>
      </c>
      <c r="K1153" s="0" t="n">
        <f aca="false">(I1153-I1152)/(A1153-A1152)</f>
        <v>-28.9852043859931</v>
      </c>
      <c r="L1153" s="0" t="str">
        <f aca="false">IF(G1153&gt;590,"RELAX",IF(G1153&lt;500,"FIST","TRANSITION"))</f>
        <v>FIST</v>
      </c>
      <c r="M1153" s="1" t="n">
        <f aca="false">IF(L1153=L1152,M1152+1,1)</f>
        <v>22</v>
      </c>
      <c r="N1153" s="1" t="n">
        <f aca="false">IF($L1153=$L1152,N1152+D1153,D1153)</f>
        <v>9971</v>
      </c>
      <c r="O1153" s="1" t="n">
        <f aca="false">IF($L1153=$L1152,O1152+E1153,E1153)</f>
        <v>19343</v>
      </c>
      <c r="P1153" s="1" t="n">
        <f aca="false">IF($L1153=$L1152,P1152+F1153,F1153)</f>
        <v>13942</v>
      </c>
      <c r="Q1153" s="1" t="n">
        <f aca="false">IF($L1153=$L1152,Q1152+G1153,G1153)</f>
        <v>10846</v>
      </c>
      <c r="R1153" s="1" t="n">
        <f aca="false">IF($L1153=$L1152,R1152+H1153,H1153)</f>
        <v>7018</v>
      </c>
      <c r="S1153" s="1" t="str">
        <f aca="false">IF($M1154=1,N1153/$M1153,"")</f>
        <v/>
      </c>
      <c r="T1153" s="1" t="str">
        <f aca="false">IF($M1154=1,O1153/$M1153,"")</f>
        <v/>
      </c>
      <c r="U1153" s="1" t="str">
        <f aca="false">IF($M1154=1,P1153/$M1153,"")</f>
        <v/>
      </c>
      <c r="V1153" s="1" t="str">
        <f aca="false">IF($M1154=1,Q1153/$M1153,"")</f>
        <v/>
      </c>
      <c r="W1153" s="1" t="str">
        <f aca="false">IF($M1154=1,R1153/$M1153,"")</f>
        <v/>
      </c>
      <c r="X1153" s="1" t="n">
        <f aca="false">IF($L1153=$L1152,X1152+D1153^2,D1153^2)</f>
        <v>4519137</v>
      </c>
      <c r="Y1153" s="1" t="n">
        <f aca="false">IF($L1153=$L1152,Y1152+E1153^2,E1153^2)</f>
        <v>17006899</v>
      </c>
      <c r="Z1153" s="1" t="n">
        <f aca="false">IF($L1153=$L1152,Z1152+F1153^2,F1153^2)</f>
        <v>8835436</v>
      </c>
      <c r="AA1153" s="1" t="n">
        <f aca="false">IF($L1153=$L1152,AA1152+G1153^2,G1153^2)</f>
        <v>5347254</v>
      </c>
      <c r="AB1153" s="1" t="n">
        <f aca="false">IF($L1153=$L1152,AB1152+H1153^2,H1153^2)</f>
        <v>2238750</v>
      </c>
      <c r="AC1153" s="1" t="str">
        <f aca="false">IF($M1154=1,SQRT(((X1153)/($M1153))-S1153^2),"")</f>
        <v/>
      </c>
      <c r="AD1153" s="1" t="str">
        <f aca="false">IF($M1154=1,SQRT(((Y1153)/($M1153))-T1153^2),"")</f>
        <v/>
      </c>
      <c r="AE1153" s="1" t="str">
        <f aca="false">IF($M1154=1,SQRT(((Z1153)/($M1153))-U1153^2),"")</f>
        <v/>
      </c>
      <c r="AF1153" s="1" t="str">
        <f aca="false">IF($M1154=1,SQRT(((AA1153)/($M1153))-V1153^2),"")</f>
        <v/>
      </c>
      <c r="AG1153" s="1" t="str">
        <f aca="false">IF($M1154=1,SQRT(((AB1153)/($M1153))-W1153^2),"")</f>
        <v/>
      </c>
    </row>
    <row r="1154" customFormat="false" ht="12.8" hidden="false" customHeight="false" outlineLevel="0" collapsed="false">
      <c r="A1154" s="0" t="n">
        <v>4.12235689163</v>
      </c>
      <c r="B1154" s="0" t="n">
        <v>1577122839.17</v>
      </c>
      <c r="C1154" s="0" t="n">
        <f aca="false">B1154-1577122810.47</f>
        <v>28.7000000476837</v>
      </c>
      <c r="D1154" s="0" t="n">
        <v>453</v>
      </c>
      <c r="E1154" s="0" t="n">
        <v>878</v>
      </c>
      <c r="F1154" s="0" t="n">
        <v>635</v>
      </c>
      <c r="G1154" s="0" t="n">
        <v>498</v>
      </c>
      <c r="H1154" s="0" t="n">
        <v>318</v>
      </c>
      <c r="I1154" s="0" t="n">
        <f aca="false">(D1154+E1154+F1154+G1154+H1154)/5</f>
        <v>556.4</v>
      </c>
      <c r="J1154" s="0" t="n">
        <f aca="false">I1154-577.6</f>
        <v>-21.2</v>
      </c>
      <c r="K1154" s="0" t="n">
        <f aca="false">(I1154-I1153)/(A1154-A1153)</f>
        <v>8.14736453703821</v>
      </c>
      <c r="L1154" s="0" t="str">
        <f aca="false">IF(G1154&gt;590,"RELAX",IF(G1154&lt;500,"FIST","TRANSITION"))</f>
        <v>FIST</v>
      </c>
      <c r="M1154" s="1" t="n">
        <f aca="false">IF(L1154=L1153,M1153+1,1)</f>
        <v>23</v>
      </c>
      <c r="N1154" s="1" t="n">
        <f aca="false">IF($L1154=$L1153,N1153+D1154,D1154)</f>
        <v>10424</v>
      </c>
      <c r="O1154" s="1" t="n">
        <f aca="false">IF($L1154=$L1153,O1153+E1154,E1154)</f>
        <v>20221</v>
      </c>
      <c r="P1154" s="1" t="n">
        <f aca="false">IF($L1154=$L1153,P1153+F1154,F1154)</f>
        <v>14577</v>
      </c>
      <c r="Q1154" s="1" t="n">
        <f aca="false">IF($L1154=$L1153,Q1153+G1154,G1154)</f>
        <v>11344</v>
      </c>
      <c r="R1154" s="1" t="n">
        <f aca="false">IF($L1154=$L1153,R1153+H1154,H1154)</f>
        <v>7336</v>
      </c>
      <c r="S1154" s="1" t="str">
        <f aca="false">IF($M1155=1,N1154/$M1154,"")</f>
        <v/>
      </c>
      <c r="T1154" s="1" t="str">
        <f aca="false">IF($M1155=1,O1154/$M1154,"")</f>
        <v/>
      </c>
      <c r="U1154" s="1" t="str">
        <f aca="false">IF($M1155=1,P1154/$M1154,"")</f>
        <v/>
      </c>
      <c r="V1154" s="1" t="str">
        <f aca="false">IF($M1155=1,Q1154/$M1154,"")</f>
        <v/>
      </c>
      <c r="W1154" s="1" t="str">
        <f aca="false">IF($M1155=1,R1154/$M1154,"")</f>
        <v/>
      </c>
      <c r="X1154" s="1" t="n">
        <f aca="false">IF($L1154=$L1153,X1153+D1154^2,D1154^2)</f>
        <v>4724346</v>
      </c>
      <c r="Y1154" s="1" t="n">
        <f aca="false">IF($L1154=$L1153,Y1153+E1154^2,E1154^2)</f>
        <v>17777783</v>
      </c>
      <c r="Z1154" s="1" t="n">
        <f aca="false">IF($L1154=$L1153,Z1153+F1154^2,F1154^2)</f>
        <v>9238661</v>
      </c>
      <c r="AA1154" s="1" t="n">
        <f aca="false">IF($L1154=$L1153,AA1153+G1154^2,G1154^2)</f>
        <v>5595258</v>
      </c>
      <c r="AB1154" s="1" t="n">
        <f aca="false">IF($L1154=$L1153,AB1153+H1154^2,H1154^2)</f>
        <v>2339874</v>
      </c>
      <c r="AC1154" s="1" t="str">
        <f aca="false">IF($M1155=1,SQRT(((X1154)/($M1154))-S1154^2),"")</f>
        <v/>
      </c>
      <c r="AD1154" s="1" t="str">
        <f aca="false">IF($M1155=1,SQRT(((Y1154)/($M1154))-T1154^2),"")</f>
        <v/>
      </c>
      <c r="AE1154" s="1" t="str">
        <f aca="false">IF($M1155=1,SQRT(((Z1154)/($M1154))-U1154^2),"")</f>
        <v/>
      </c>
      <c r="AF1154" s="1" t="str">
        <f aca="false">IF($M1155=1,SQRT(((AA1154)/($M1154))-V1154^2),"")</f>
        <v/>
      </c>
      <c r="AG1154" s="1" t="str">
        <f aca="false">IF($M1155=1,SQRT(((AB1154)/($M1154))-W1154^2),"")</f>
        <v/>
      </c>
    </row>
    <row r="1155" customFormat="false" ht="12.8" hidden="false" customHeight="false" outlineLevel="0" collapsed="false">
      <c r="A1155" s="0" t="n">
        <v>4.14288687706</v>
      </c>
      <c r="B1155" s="0" t="n">
        <v>1577122839.19</v>
      </c>
      <c r="C1155" s="0" t="n">
        <f aca="false">B1155-1577122810.47</f>
        <v>28.7200000286102</v>
      </c>
      <c r="D1155" s="0" t="n">
        <v>454</v>
      </c>
      <c r="E1155" s="0" t="n">
        <v>879</v>
      </c>
      <c r="F1155" s="0" t="n">
        <v>634</v>
      </c>
      <c r="G1155" s="0" t="n">
        <v>498</v>
      </c>
      <c r="H1155" s="0" t="n">
        <v>319</v>
      </c>
      <c r="I1155" s="0" t="n">
        <f aca="false">(D1155+E1155+F1155+G1155+H1155)/5</f>
        <v>556.8</v>
      </c>
      <c r="J1155" s="0" t="n">
        <f aca="false">I1155-577.6</f>
        <v>-20.8000000000001</v>
      </c>
      <c r="K1155" s="0" t="n">
        <f aca="false">(I1155-I1154)/(A1155-A1154)</f>
        <v>19.4836962434213</v>
      </c>
      <c r="L1155" s="0" t="str">
        <f aca="false">IF(G1155&gt;590,"RELAX",IF(G1155&lt;500,"FIST","TRANSITION"))</f>
        <v>FIST</v>
      </c>
      <c r="M1155" s="1" t="n">
        <f aca="false">IF(L1155=L1154,M1154+1,1)</f>
        <v>24</v>
      </c>
      <c r="N1155" s="1" t="n">
        <f aca="false">IF($L1155=$L1154,N1154+D1155,D1155)</f>
        <v>10878</v>
      </c>
      <c r="O1155" s="1" t="n">
        <f aca="false">IF($L1155=$L1154,O1154+E1155,E1155)</f>
        <v>21100</v>
      </c>
      <c r="P1155" s="1" t="n">
        <f aca="false">IF($L1155=$L1154,P1154+F1155,F1155)</f>
        <v>15211</v>
      </c>
      <c r="Q1155" s="1" t="n">
        <f aca="false">IF($L1155=$L1154,Q1154+G1155,G1155)</f>
        <v>11842</v>
      </c>
      <c r="R1155" s="1" t="n">
        <f aca="false">IF($L1155=$L1154,R1154+H1155,H1155)</f>
        <v>7655</v>
      </c>
      <c r="S1155" s="1" t="str">
        <f aca="false">IF($M1156=1,N1155/$M1155,"")</f>
        <v/>
      </c>
      <c r="T1155" s="1" t="str">
        <f aca="false">IF($M1156=1,O1155/$M1155,"")</f>
        <v/>
      </c>
      <c r="U1155" s="1" t="str">
        <f aca="false">IF($M1156=1,P1155/$M1155,"")</f>
        <v/>
      </c>
      <c r="V1155" s="1" t="str">
        <f aca="false">IF($M1156=1,Q1155/$M1155,"")</f>
        <v/>
      </c>
      <c r="W1155" s="1" t="str">
        <f aca="false">IF($M1156=1,R1155/$M1155,"")</f>
        <v/>
      </c>
      <c r="X1155" s="1" t="n">
        <f aca="false">IF($L1155=$L1154,X1154+D1155^2,D1155^2)</f>
        <v>4930462</v>
      </c>
      <c r="Y1155" s="1" t="n">
        <f aca="false">IF($L1155=$L1154,Y1154+E1155^2,E1155^2)</f>
        <v>18550424</v>
      </c>
      <c r="Z1155" s="1" t="n">
        <f aca="false">IF($L1155=$L1154,Z1154+F1155^2,F1155^2)</f>
        <v>9640617</v>
      </c>
      <c r="AA1155" s="1" t="n">
        <f aca="false">IF($L1155=$L1154,AA1154+G1155^2,G1155^2)</f>
        <v>5843262</v>
      </c>
      <c r="AB1155" s="1" t="n">
        <f aca="false">IF($L1155=$L1154,AB1154+H1155^2,H1155^2)</f>
        <v>2441635</v>
      </c>
      <c r="AC1155" s="1" t="str">
        <f aca="false">IF($M1156=1,SQRT(((X1155)/($M1155))-S1155^2),"")</f>
        <v/>
      </c>
      <c r="AD1155" s="1" t="str">
        <f aca="false">IF($M1156=1,SQRT(((Y1155)/($M1155))-T1155^2),"")</f>
        <v/>
      </c>
      <c r="AE1155" s="1" t="str">
        <f aca="false">IF($M1156=1,SQRT(((Z1155)/($M1155))-U1155^2),"")</f>
        <v/>
      </c>
      <c r="AF1155" s="1" t="str">
        <f aca="false">IF($M1156=1,SQRT(((AA1155)/($M1155))-V1155^2),"")</f>
        <v/>
      </c>
      <c r="AG1155" s="1" t="str">
        <f aca="false">IF($M1156=1,SQRT(((AB1155)/($M1155))-W1155^2),"")</f>
        <v/>
      </c>
    </row>
    <row r="1156" customFormat="false" ht="12.8" hidden="false" customHeight="false" outlineLevel="0" collapsed="false">
      <c r="A1156" s="0" t="n">
        <v>4.16727685928</v>
      </c>
      <c r="B1156" s="0" t="n">
        <v>1577122839.22</v>
      </c>
      <c r="C1156" s="0" t="n">
        <f aca="false">B1156-1577122810.47</f>
        <v>28.75</v>
      </c>
      <c r="D1156" s="0" t="n">
        <v>454</v>
      </c>
      <c r="E1156" s="0" t="n">
        <v>879</v>
      </c>
      <c r="F1156" s="0" t="n">
        <v>635</v>
      </c>
      <c r="G1156" s="0" t="n">
        <v>499</v>
      </c>
      <c r="H1156" s="0" t="n">
        <v>320</v>
      </c>
      <c r="I1156" s="0" t="n">
        <f aca="false">(D1156+E1156+F1156+G1156+H1156)/5</f>
        <v>557.4</v>
      </c>
      <c r="J1156" s="0" t="n">
        <f aca="false">I1156-577.6</f>
        <v>-20.2</v>
      </c>
      <c r="K1156" s="0" t="n">
        <f aca="false">(I1156-I1155)/(A1156-A1155)</f>
        <v>24.60026393574</v>
      </c>
      <c r="L1156" s="0" t="str">
        <f aca="false">IF(G1156&gt;590,"RELAX",IF(G1156&lt;500,"FIST","TRANSITION"))</f>
        <v>FIST</v>
      </c>
      <c r="M1156" s="1" t="n">
        <f aca="false">IF(L1156=L1155,M1155+1,1)</f>
        <v>25</v>
      </c>
      <c r="N1156" s="1" t="n">
        <f aca="false">IF($L1156=$L1155,N1155+D1156,D1156)</f>
        <v>11332</v>
      </c>
      <c r="O1156" s="1" t="n">
        <f aca="false">IF($L1156=$L1155,O1155+E1156,E1156)</f>
        <v>21979</v>
      </c>
      <c r="P1156" s="1" t="n">
        <f aca="false">IF($L1156=$L1155,P1155+F1156,F1156)</f>
        <v>15846</v>
      </c>
      <c r="Q1156" s="1" t="n">
        <f aca="false">IF($L1156=$L1155,Q1155+G1156,G1156)</f>
        <v>12341</v>
      </c>
      <c r="R1156" s="1" t="n">
        <f aca="false">IF($L1156=$L1155,R1155+H1156,H1156)</f>
        <v>7975</v>
      </c>
      <c r="S1156" s="1" t="str">
        <f aca="false">IF($M1157=1,N1156/$M1156,"")</f>
        <v/>
      </c>
      <c r="T1156" s="1" t="str">
        <f aca="false">IF($M1157=1,O1156/$M1156,"")</f>
        <v/>
      </c>
      <c r="U1156" s="1" t="str">
        <f aca="false">IF($M1157=1,P1156/$M1156,"")</f>
        <v/>
      </c>
      <c r="V1156" s="1" t="str">
        <f aca="false">IF($M1157=1,Q1156/$M1156,"")</f>
        <v/>
      </c>
      <c r="W1156" s="1" t="str">
        <f aca="false">IF($M1157=1,R1156/$M1156,"")</f>
        <v/>
      </c>
      <c r="X1156" s="1" t="n">
        <f aca="false">IF($L1156=$L1155,X1155+D1156^2,D1156^2)</f>
        <v>5136578</v>
      </c>
      <c r="Y1156" s="1" t="n">
        <f aca="false">IF($L1156=$L1155,Y1155+E1156^2,E1156^2)</f>
        <v>19323065</v>
      </c>
      <c r="Z1156" s="1" t="n">
        <f aca="false">IF($L1156=$L1155,Z1155+F1156^2,F1156^2)</f>
        <v>10043842</v>
      </c>
      <c r="AA1156" s="1" t="n">
        <f aca="false">IF($L1156=$L1155,AA1155+G1156^2,G1156^2)</f>
        <v>6092263</v>
      </c>
      <c r="AB1156" s="1" t="n">
        <f aca="false">IF($L1156=$L1155,AB1155+H1156^2,H1156^2)</f>
        <v>2544035</v>
      </c>
      <c r="AC1156" s="1" t="str">
        <f aca="false">IF($M1157=1,SQRT(((X1156)/($M1156))-S1156^2),"")</f>
        <v/>
      </c>
      <c r="AD1156" s="1" t="str">
        <f aca="false">IF($M1157=1,SQRT(((Y1156)/($M1156))-T1156^2),"")</f>
        <v/>
      </c>
      <c r="AE1156" s="1" t="str">
        <f aca="false">IF($M1157=1,SQRT(((Z1156)/($M1156))-U1156^2),"")</f>
        <v/>
      </c>
      <c r="AF1156" s="1" t="str">
        <f aca="false">IF($M1157=1,SQRT(((AA1156)/($M1156))-V1156^2),"")</f>
        <v/>
      </c>
      <c r="AG1156" s="1" t="str">
        <f aca="false">IF($M1157=1,SQRT(((AB1156)/($M1156))-W1156^2),"")</f>
        <v/>
      </c>
    </row>
    <row r="1157" customFormat="false" ht="12.8" hidden="false" customHeight="false" outlineLevel="0" collapsed="false">
      <c r="A1157" s="0" t="n">
        <v>4.18810391426</v>
      </c>
      <c r="B1157" s="0" t="n">
        <v>1577122839.24</v>
      </c>
      <c r="C1157" s="0" t="n">
        <f aca="false">B1157-1577122810.47</f>
        <v>28.7699999809265</v>
      </c>
      <c r="D1157" s="0" t="n">
        <v>454</v>
      </c>
      <c r="E1157" s="0" t="n">
        <v>878</v>
      </c>
      <c r="F1157" s="0" t="n">
        <v>634</v>
      </c>
      <c r="G1157" s="0" t="n">
        <v>499</v>
      </c>
      <c r="H1157" s="0" t="n">
        <v>320</v>
      </c>
      <c r="I1157" s="0" t="n">
        <f aca="false">(D1157+E1157+F1157+G1157+H1157)/5</f>
        <v>557</v>
      </c>
      <c r="J1157" s="0" t="n">
        <f aca="false">I1157-577.6</f>
        <v>-20.6</v>
      </c>
      <c r="K1157" s="0" t="n">
        <f aca="false">(I1157-I1156)/(A1157-A1156)</f>
        <v>-19.2057878746705</v>
      </c>
      <c r="L1157" s="0" t="str">
        <f aca="false">IF(G1157&gt;590,"RELAX",IF(G1157&lt;500,"FIST","TRANSITION"))</f>
        <v>FIST</v>
      </c>
      <c r="M1157" s="1" t="n">
        <f aca="false">IF(L1157=L1156,M1156+1,1)</f>
        <v>26</v>
      </c>
      <c r="N1157" s="1" t="n">
        <f aca="false">IF($L1157=$L1156,N1156+D1157,D1157)</f>
        <v>11786</v>
      </c>
      <c r="O1157" s="1" t="n">
        <f aca="false">IF($L1157=$L1156,O1156+E1157,E1157)</f>
        <v>22857</v>
      </c>
      <c r="P1157" s="1" t="n">
        <f aca="false">IF($L1157=$L1156,P1156+F1157,F1157)</f>
        <v>16480</v>
      </c>
      <c r="Q1157" s="1" t="n">
        <f aca="false">IF($L1157=$L1156,Q1156+G1157,G1157)</f>
        <v>12840</v>
      </c>
      <c r="R1157" s="1" t="n">
        <f aca="false">IF($L1157=$L1156,R1156+H1157,H1157)</f>
        <v>8295</v>
      </c>
      <c r="S1157" s="1" t="n">
        <f aca="false">IF($M1158=1,N1157/$M1157,"")</f>
        <v>453.307692307692</v>
      </c>
      <c r="T1157" s="1" t="n">
        <f aca="false">IF($M1158=1,O1157/$M1157,"")</f>
        <v>879.115384615385</v>
      </c>
      <c r="U1157" s="1" t="n">
        <f aca="false">IF($M1158=1,P1157/$M1157,"")</f>
        <v>633.846153846154</v>
      </c>
      <c r="V1157" s="1" t="n">
        <f aca="false">IF($M1158=1,Q1157/$M1157,"")</f>
        <v>493.846153846154</v>
      </c>
      <c r="W1157" s="1" t="n">
        <f aca="false">IF($M1158=1,R1157/$M1157,"")</f>
        <v>319.038461538462</v>
      </c>
      <c r="X1157" s="1" t="n">
        <f aca="false">IF($L1157=$L1156,X1156+D1157^2,D1157^2)</f>
        <v>5342694</v>
      </c>
      <c r="Y1157" s="1" t="n">
        <f aca="false">IF($L1157=$L1156,Y1156+E1157^2,E1157^2)</f>
        <v>20093949</v>
      </c>
      <c r="Z1157" s="1" t="n">
        <f aca="false">IF($L1157=$L1156,Z1156+F1157^2,F1157^2)</f>
        <v>10445798</v>
      </c>
      <c r="AA1157" s="1" t="n">
        <f aca="false">IF($L1157=$L1156,AA1156+G1157^2,G1157^2)</f>
        <v>6341264</v>
      </c>
      <c r="AB1157" s="1" t="n">
        <f aca="false">IF($L1157=$L1156,AB1156+H1157^2,H1157^2)</f>
        <v>2646435</v>
      </c>
      <c r="AC1157" s="1" t="n">
        <f aca="false">IF($M1158=1,SQRT(((X1157)/($M1157))-S1157^2),"")</f>
        <v>0.605692913394054</v>
      </c>
      <c r="AD1157" s="1" t="n">
        <f aca="false">IF($M1158=1,SQRT(((Y1157)/($M1157))-T1157^2),"")</f>
        <v>0.576923076850243</v>
      </c>
      <c r="AE1157" s="1" t="n">
        <f aca="false">IF($M1158=1,SQRT(((Z1157)/($M1157))-U1157^2),"")</f>
        <v>0.717490696444732</v>
      </c>
      <c r="AF1157" s="1" t="n">
        <f aca="false">IF($M1158=1,SQRT(((AA1157)/($M1157))-V1157^2),"")</f>
        <v>3.27804242348215</v>
      </c>
      <c r="AG1157" s="1" t="n">
        <f aca="false">IF($M1158=1,SQRT(((AB1157)/($M1157))-W1157^2),"")</f>
        <v>0.649305500606553</v>
      </c>
    </row>
    <row r="1158" customFormat="false" ht="12.8" hidden="false" customHeight="false" outlineLevel="0" collapsed="false">
      <c r="A1158" s="0" t="n">
        <v>4.21253108978</v>
      </c>
      <c r="B1158" s="0" t="n">
        <v>1577122839.26</v>
      </c>
      <c r="C1158" s="0" t="n">
        <f aca="false">B1158-1577122810.47</f>
        <v>28.789999961853</v>
      </c>
      <c r="D1158" s="0" t="n">
        <v>454</v>
      </c>
      <c r="E1158" s="0" t="n">
        <v>879</v>
      </c>
      <c r="F1158" s="0" t="n">
        <v>634</v>
      </c>
      <c r="G1158" s="0" t="n">
        <v>500</v>
      </c>
      <c r="H1158" s="0" t="n">
        <v>320</v>
      </c>
      <c r="I1158" s="0" t="n">
        <f aca="false">(D1158+E1158+F1158+G1158+H1158)/5</f>
        <v>557.4</v>
      </c>
      <c r="J1158" s="0" t="n">
        <f aca="false">I1158-577.6</f>
        <v>-20.2</v>
      </c>
      <c r="K1158" s="0" t="n">
        <f aca="false">(I1158-I1157)/(A1158-A1157)</f>
        <v>16.3752047252651</v>
      </c>
      <c r="L1158" s="0" t="str">
        <f aca="false">IF(G1158&gt;590,"RELAX",IF(G1158&lt;500,"FIST","TRANSITION"))</f>
        <v>TRANSITION</v>
      </c>
      <c r="M1158" s="1" t="n">
        <f aca="false">IF(L1158=L1157,M1157+1,1)</f>
        <v>1</v>
      </c>
      <c r="N1158" s="1" t="n">
        <f aca="false">IF($L1158=$L1157,N1157+D1158,D1158)</f>
        <v>454</v>
      </c>
      <c r="O1158" s="1" t="n">
        <f aca="false">IF($L1158=$L1157,O1157+E1158,E1158)</f>
        <v>879</v>
      </c>
      <c r="P1158" s="1" t="n">
        <f aca="false">IF($L1158=$L1157,P1157+F1158,F1158)</f>
        <v>634</v>
      </c>
      <c r="Q1158" s="1" t="n">
        <f aca="false">IF($L1158=$L1157,Q1157+G1158,G1158)</f>
        <v>500</v>
      </c>
      <c r="R1158" s="1" t="n">
        <f aca="false">IF($L1158=$L1157,R1157+H1158,H1158)</f>
        <v>320</v>
      </c>
      <c r="S1158" s="1" t="str">
        <f aca="false">IF($M1159=1,N1158/$M1158,"")</f>
        <v/>
      </c>
      <c r="T1158" s="1" t="str">
        <f aca="false">IF($M1159=1,O1158/$M1158,"")</f>
        <v/>
      </c>
      <c r="U1158" s="1" t="str">
        <f aca="false">IF($M1159=1,P1158/$M1158,"")</f>
        <v/>
      </c>
      <c r="V1158" s="1" t="str">
        <f aca="false">IF($M1159=1,Q1158/$M1158,"")</f>
        <v/>
      </c>
      <c r="W1158" s="1" t="str">
        <f aca="false">IF($M1159=1,R1158/$M1158,"")</f>
        <v/>
      </c>
      <c r="X1158" s="1" t="n">
        <f aca="false">IF($L1158=$L1157,X1157+D1158^2,D1158^2)</f>
        <v>206116</v>
      </c>
      <c r="Y1158" s="1" t="n">
        <f aca="false">IF($L1158=$L1157,Y1157+E1158^2,E1158^2)</f>
        <v>772641</v>
      </c>
      <c r="Z1158" s="1" t="n">
        <f aca="false">IF($L1158=$L1157,Z1157+F1158^2,F1158^2)</f>
        <v>401956</v>
      </c>
      <c r="AA1158" s="1" t="n">
        <f aca="false">IF($L1158=$L1157,AA1157+G1158^2,G1158^2)</f>
        <v>250000</v>
      </c>
      <c r="AB1158" s="1" t="n">
        <f aca="false">IF($L1158=$L1157,AB1157+H1158^2,H1158^2)</f>
        <v>102400</v>
      </c>
      <c r="AC1158" s="1" t="str">
        <f aca="false">IF($M1159=1,SQRT(((X1158)/($M1158))-S1158^2),"")</f>
        <v/>
      </c>
      <c r="AD1158" s="1" t="str">
        <f aca="false">IF($M1159=1,SQRT(((Y1158)/($M1158))-T1158^2),"")</f>
        <v/>
      </c>
      <c r="AE1158" s="1" t="str">
        <f aca="false">IF($M1159=1,SQRT(((Z1158)/($M1158))-U1158^2),"")</f>
        <v/>
      </c>
      <c r="AF1158" s="1" t="str">
        <f aca="false">IF($M1159=1,SQRT(((AA1158)/($M1158))-V1158^2),"")</f>
        <v/>
      </c>
      <c r="AG1158" s="1" t="str">
        <f aca="false">IF($M1159=1,SQRT(((AB1158)/($M1158))-W1158^2),"")</f>
        <v/>
      </c>
    </row>
    <row r="1159" customFormat="false" ht="12.8" hidden="false" customHeight="false" outlineLevel="0" collapsed="false">
      <c r="A1159" s="0" t="n">
        <v>4.23680496216</v>
      </c>
      <c r="B1159" s="0" t="n">
        <v>1577122839.29</v>
      </c>
      <c r="C1159" s="0" t="n">
        <f aca="false">B1159-1577122810.47</f>
        <v>28.8199999332428</v>
      </c>
      <c r="D1159" s="0" t="n">
        <v>454</v>
      </c>
      <c r="E1159" s="0" t="n">
        <v>879</v>
      </c>
      <c r="F1159" s="0" t="n">
        <v>634</v>
      </c>
      <c r="G1159" s="0" t="n">
        <v>500</v>
      </c>
      <c r="H1159" s="0" t="n">
        <v>319</v>
      </c>
      <c r="I1159" s="0" t="n">
        <f aca="false">(D1159+E1159+F1159+G1159+H1159)/5</f>
        <v>557.2</v>
      </c>
      <c r="J1159" s="0" t="n">
        <f aca="false">I1159-577.6</f>
        <v>-20.4</v>
      </c>
      <c r="K1159" s="0" t="n">
        <f aca="false">(I1159-I1158)/(A1159-A1158)</f>
        <v>-8.2393116709601</v>
      </c>
      <c r="L1159" s="0" t="str">
        <f aca="false">IF(G1159&gt;590,"RELAX",IF(G1159&lt;500,"FIST","TRANSITION"))</f>
        <v>TRANSITION</v>
      </c>
      <c r="M1159" s="1" t="n">
        <f aca="false">IF(L1159=L1158,M1158+1,1)</f>
        <v>2</v>
      </c>
      <c r="N1159" s="1" t="n">
        <f aca="false">IF($L1159=$L1158,N1158+D1159,D1159)</f>
        <v>908</v>
      </c>
      <c r="O1159" s="1" t="n">
        <f aca="false">IF($L1159=$L1158,O1158+E1159,E1159)</f>
        <v>1758</v>
      </c>
      <c r="P1159" s="1" t="n">
        <f aca="false">IF($L1159=$L1158,P1158+F1159,F1159)</f>
        <v>1268</v>
      </c>
      <c r="Q1159" s="1" t="n">
        <f aca="false">IF($L1159=$L1158,Q1158+G1159,G1159)</f>
        <v>1000</v>
      </c>
      <c r="R1159" s="1" t="n">
        <f aca="false">IF($L1159=$L1158,R1158+H1159,H1159)</f>
        <v>639</v>
      </c>
      <c r="S1159" s="1" t="str">
        <f aca="false">IF($M1160=1,N1159/$M1159,"")</f>
        <v/>
      </c>
      <c r="T1159" s="1" t="str">
        <f aca="false">IF($M1160=1,O1159/$M1159,"")</f>
        <v/>
      </c>
      <c r="U1159" s="1" t="str">
        <f aca="false">IF($M1160=1,P1159/$M1159,"")</f>
        <v/>
      </c>
      <c r="V1159" s="1" t="str">
        <f aca="false">IF($M1160=1,Q1159/$M1159,"")</f>
        <v/>
      </c>
      <c r="W1159" s="1" t="str">
        <f aca="false">IF($M1160=1,R1159/$M1159,"")</f>
        <v/>
      </c>
      <c r="X1159" s="1" t="n">
        <f aca="false">IF($L1159=$L1158,X1158+D1159^2,D1159^2)</f>
        <v>412232</v>
      </c>
      <c r="Y1159" s="1" t="n">
        <f aca="false">IF($L1159=$L1158,Y1158+E1159^2,E1159^2)</f>
        <v>1545282</v>
      </c>
      <c r="Z1159" s="1" t="n">
        <f aca="false">IF($L1159=$L1158,Z1158+F1159^2,F1159^2)</f>
        <v>803912</v>
      </c>
      <c r="AA1159" s="1" t="n">
        <f aca="false">IF($L1159=$L1158,AA1158+G1159^2,G1159^2)</f>
        <v>500000</v>
      </c>
      <c r="AB1159" s="1" t="n">
        <f aca="false">IF($L1159=$L1158,AB1158+H1159^2,H1159^2)</f>
        <v>204161</v>
      </c>
      <c r="AC1159" s="1" t="str">
        <f aca="false">IF($M1160=1,SQRT(((X1159)/($M1159))-S1159^2),"")</f>
        <v/>
      </c>
      <c r="AD1159" s="1" t="str">
        <f aca="false">IF($M1160=1,SQRT(((Y1159)/($M1159))-T1159^2),"")</f>
        <v/>
      </c>
      <c r="AE1159" s="1" t="str">
        <f aca="false">IF($M1160=1,SQRT(((Z1159)/($M1159))-U1159^2),"")</f>
        <v/>
      </c>
      <c r="AF1159" s="1" t="str">
        <f aca="false">IF($M1160=1,SQRT(((AA1159)/($M1159))-V1159^2),"")</f>
        <v/>
      </c>
      <c r="AG1159" s="1" t="str">
        <f aca="false">IF($M1160=1,SQRT(((AB1159)/($M1159))-W1159^2),"")</f>
        <v/>
      </c>
    </row>
    <row r="1160" customFormat="false" ht="12.8" hidden="false" customHeight="false" outlineLevel="0" collapsed="false">
      <c r="A1160" s="0" t="n">
        <v>4.25740695</v>
      </c>
      <c r="B1160" s="0" t="n">
        <v>1577122839.31</v>
      </c>
      <c r="C1160" s="0" t="n">
        <f aca="false">B1160-1577122810.47</f>
        <v>28.8399999141693</v>
      </c>
      <c r="D1160" s="0" t="n">
        <v>454</v>
      </c>
      <c r="E1160" s="0" t="n">
        <v>879</v>
      </c>
      <c r="F1160" s="0" t="n">
        <v>635</v>
      </c>
      <c r="G1160" s="0" t="n">
        <v>501</v>
      </c>
      <c r="H1160" s="0" t="n">
        <v>320</v>
      </c>
      <c r="I1160" s="0" t="n">
        <f aca="false">(D1160+E1160+F1160+G1160+H1160)/5</f>
        <v>557.8</v>
      </c>
      <c r="J1160" s="0" t="n">
        <f aca="false">I1160-577.6</f>
        <v>-19.8000000000001</v>
      </c>
      <c r="K1160" s="0" t="n">
        <f aca="false">(I1160-I1159)/(A1160-A1159)</f>
        <v>29.1234032686385</v>
      </c>
      <c r="L1160" s="0" t="str">
        <f aca="false">IF(G1160&gt;590,"RELAX",IF(G1160&lt;500,"FIST","TRANSITION"))</f>
        <v>TRANSITION</v>
      </c>
      <c r="M1160" s="1" t="n">
        <f aca="false">IF(L1160=L1159,M1159+1,1)</f>
        <v>3</v>
      </c>
      <c r="N1160" s="1" t="n">
        <f aca="false">IF($L1160=$L1159,N1159+D1160,D1160)</f>
        <v>1362</v>
      </c>
      <c r="O1160" s="1" t="n">
        <f aca="false">IF($L1160=$L1159,O1159+E1160,E1160)</f>
        <v>2637</v>
      </c>
      <c r="P1160" s="1" t="n">
        <f aca="false">IF($L1160=$L1159,P1159+F1160,F1160)</f>
        <v>1903</v>
      </c>
      <c r="Q1160" s="1" t="n">
        <f aca="false">IF($L1160=$L1159,Q1159+G1160,G1160)</f>
        <v>1501</v>
      </c>
      <c r="R1160" s="1" t="n">
        <f aca="false">IF($L1160=$L1159,R1159+H1160,H1160)</f>
        <v>959</v>
      </c>
      <c r="S1160" s="1" t="str">
        <f aca="false">IF($M1161=1,N1160/$M1160,"")</f>
        <v/>
      </c>
      <c r="T1160" s="1" t="str">
        <f aca="false">IF($M1161=1,O1160/$M1160,"")</f>
        <v/>
      </c>
      <c r="U1160" s="1" t="str">
        <f aca="false">IF($M1161=1,P1160/$M1160,"")</f>
        <v/>
      </c>
      <c r="V1160" s="1" t="str">
        <f aca="false">IF($M1161=1,Q1160/$M1160,"")</f>
        <v/>
      </c>
      <c r="W1160" s="1" t="str">
        <f aca="false">IF($M1161=1,R1160/$M1160,"")</f>
        <v/>
      </c>
      <c r="X1160" s="1" t="n">
        <f aca="false">IF($L1160=$L1159,X1159+D1160^2,D1160^2)</f>
        <v>618348</v>
      </c>
      <c r="Y1160" s="1" t="n">
        <f aca="false">IF($L1160=$L1159,Y1159+E1160^2,E1160^2)</f>
        <v>2317923</v>
      </c>
      <c r="Z1160" s="1" t="n">
        <f aca="false">IF($L1160=$L1159,Z1159+F1160^2,F1160^2)</f>
        <v>1207137</v>
      </c>
      <c r="AA1160" s="1" t="n">
        <f aca="false">IF($L1160=$L1159,AA1159+G1160^2,G1160^2)</f>
        <v>751001</v>
      </c>
      <c r="AB1160" s="1" t="n">
        <f aca="false">IF($L1160=$L1159,AB1159+H1160^2,H1160^2)</f>
        <v>306561</v>
      </c>
      <c r="AC1160" s="1" t="str">
        <f aca="false">IF($M1161=1,SQRT(((X1160)/($M1160))-S1160^2),"")</f>
        <v/>
      </c>
      <c r="AD1160" s="1" t="str">
        <f aca="false">IF($M1161=1,SQRT(((Y1160)/($M1160))-T1160^2),"")</f>
        <v/>
      </c>
      <c r="AE1160" s="1" t="str">
        <f aca="false">IF($M1161=1,SQRT(((Z1160)/($M1160))-U1160^2),"")</f>
        <v/>
      </c>
      <c r="AF1160" s="1" t="str">
        <f aca="false">IF($M1161=1,SQRT(((AA1160)/($M1160))-V1160^2),"")</f>
        <v/>
      </c>
      <c r="AG1160" s="1" t="str">
        <f aca="false">IF($M1161=1,SQRT(((AB1160)/($M1160))-W1160^2),"")</f>
        <v/>
      </c>
    </row>
    <row r="1161" customFormat="false" ht="12.8" hidden="false" customHeight="false" outlineLevel="0" collapsed="false">
      <c r="A1161" s="0" t="n">
        <v>4.28210186958</v>
      </c>
      <c r="B1161" s="0" t="n">
        <v>1577122839.33</v>
      </c>
      <c r="C1161" s="0" t="n">
        <f aca="false">B1161-1577122810.47</f>
        <v>28.8599998950958</v>
      </c>
      <c r="D1161" s="0" t="n">
        <v>452</v>
      </c>
      <c r="E1161" s="0" t="n">
        <v>879</v>
      </c>
      <c r="F1161" s="0" t="n">
        <v>636</v>
      </c>
      <c r="G1161" s="0" t="n">
        <v>503</v>
      </c>
      <c r="H1161" s="0" t="n">
        <v>319</v>
      </c>
      <c r="I1161" s="0" t="n">
        <f aca="false">(D1161+E1161+F1161+G1161+H1161)/5</f>
        <v>557.8</v>
      </c>
      <c r="J1161" s="0" t="n">
        <f aca="false">I1161-577.6</f>
        <v>-19.8000000000001</v>
      </c>
      <c r="K1161" s="0" t="n">
        <f aca="false">(I1161-I1160)/(A1161-A1160)</f>
        <v>0</v>
      </c>
      <c r="L1161" s="0" t="str">
        <f aca="false">IF(G1161&gt;590,"RELAX",IF(G1161&lt;500,"FIST","TRANSITION"))</f>
        <v>TRANSITION</v>
      </c>
      <c r="M1161" s="1" t="n">
        <f aca="false">IF(L1161=L1160,M1160+1,1)</f>
        <v>4</v>
      </c>
      <c r="N1161" s="1" t="n">
        <f aca="false">IF($L1161=$L1160,N1160+D1161,D1161)</f>
        <v>1814</v>
      </c>
      <c r="O1161" s="1" t="n">
        <f aca="false">IF($L1161=$L1160,O1160+E1161,E1161)</f>
        <v>3516</v>
      </c>
      <c r="P1161" s="1" t="n">
        <f aca="false">IF($L1161=$L1160,P1160+F1161,F1161)</f>
        <v>2539</v>
      </c>
      <c r="Q1161" s="1" t="n">
        <f aca="false">IF($L1161=$L1160,Q1160+G1161,G1161)</f>
        <v>2004</v>
      </c>
      <c r="R1161" s="1" t="n">
        <f aca="false">IF($L1161=$L1160,R1160+H1161,H1161)</f>
        <v>1278</v>
      </c>
      <c r="S1161" s="1" t="str">
        <f aca="false">IF($M1162=1,N1161/$M1161,"")</f>
        <v/>
      </c>
      <c r="T1161" s="1" t="str">
        <f aca="false">IF($M1162=1,O1161/$M1161,"")</f>
        <v/>
      </c>
      <c r="U1161" s="1" t="str">
        <f aca="false">IF($M1162=1,P1161/$M1161,"")</f>
        <v/>
      </c>
      <c r="V1161" s="1" t="str">
        <f aca="false">IF($M1162=1,Q1161/$M1161,"")</f>
        <v/>
      </c>
      <c r="W1161" s="1" t="str">
        <f aca="false">IF($M1162=1,R1161/$M1161,"")</f>
        <v/>
      </c>
      <c r="X1161" s="1" t="n">
        <f aca="false">IF($L1161=$L1160,X1160+D1161^2,D1161^2)</f>
        <v>822652</v>
      </c>
      <c r="Y1161" s="1" t="n">
        <f aca="false">IF($L1161=$L1160,Y1160+E1161^2,E1161^2)</f>
        <v>3090564</v>
      </c>
      <c r="Z1161" s="1" t="n">
        <f aca="false">IF($L1161=$L1160,Z1160+F1161^2,F1161^2)</f>
        <v>1611633</v>
      </c>
      <c r="AA1161" s="1" t="n">
        <f aca="false">IF($L1161=$L1160,AA1160+G1161^2,G1161^2)</f>
        <v>1004010</v>
      </c>
      <c r="AB1161" s="1" t="n">
        <f aca="false">IF($L1161=$L1160,AB1160+H1161^2,H1161^2)</f>
        <v>408322</v>
      </c>
      <c r="AC1161" s="1" t="str">
        <f aca="false">IF($M1162=1,SQRT(((X1161)/($M1161))-S1161^2),"")</f>
        <v/>
      </c>
      <c r="AD1161" s="1" t="str">
        <f aca="false">IF($M1162=1,SQRT(((Y1161)/($M1161))-T1161^2),"")</f>
        <v/>
      </c>
      <c r="AE1161" s="1" t="str">
        <f aca="false">IF($M1162=1,SQRT(((Z1161)/($M1161))-U1161^2),"")</f>
        <v/>
      </c>
      <c r="AF1161" s="1" t="str">
        <f aca="false">IF($M1162=1,SQRT(((AA1161)/($M1161))-V1161^2),"")</f>
        <v/>
      </c>
      <c r="AG1161" s="1" t="str">
        <f aca="false">IF($M1162=1,SQRT(((AB1161)/($M1161))-W1161^2),"")</f>
        <v/>
      </c>
    </row>
    <row r="1162" customFormat="false" ht="12.8" hidden="false" customHeight="false" outlineLevel="0" collapsed="false">
      <c r="A1162" s="0" t="n">
        <v>4.3026740551</v>
      </c>
      <c r="B1162" s="0" t="n">
        <v>1577122839.35</v>
      </c>
      <c r="C1162" s="0" t="n">
        <f aca="false">B1162-1577122810.47</f>
        <v>28.8799998760223</v>
      </c>
      <c r="D1162" s="0" t="n">
        <v>453</v>
      </c>
      <c r="E1162" s="0" t="n">
        <v>879</v>
      </c>
      <c r="F1162" s="0" t="n">
        <v>637</v>
      </c>
      <c r="G1162" s="0" t="n">
        <v>504</v>
      </c>
      <c r="H1162" s="0" t="n">
        <v>319</v>
      </c>
      <c r="I1162" s="0" t="n">
        <f aca="false">(D1162+E1162+F1162+G1162+H1162)/5</f>
        <v>558.4</v>
      </c>
      <c r="J1162" s="0" t="n">
        <f aca="false">I1162-577.6</f>
        <v>-19.2</v>
      </c>
      <c r="K1162" s="0" t="n">
        <f aca="false">(I1162-I1161)/(A1162-A1161)</f>
        <v>29.1655934862495</v>
      </c>
      <c r="L1162" s="0" t="str">
        <f aca="false">IF(G1162&gt;590,"RELAX",IF(G1162&lt;500,"FIST","TRANSITION"))</f>
        <v>TRANSITION</v>
      </c>
      <c r="M1162" s="1" t="n">
        <f aca="false">IF(L1162=L1161,M1161+1,1)</f>
        <v>5</v>
      </c>
      <c r="N1162" s="1" t="n">
        <f aca="false">IF($L1162=$L1161,N1161+D1162,D1162)</f>
        <v>2267</v>
      </c>
      <c r="O1162" s="1" t="n">
        <f aca="false">IF($L1162=$L1161,O1161+E1162,E1162)</f>
        <v>4395</v>
      </c>
      <c r="P1162" s="1" t="n">
        <f aca="false">IF($L1162=$L1161,P1161+F1162,F1162)</f>
        <v>3176</v>
      </c>
      <c r="Q1162" s="1" t="n">
        <f aca="false">IF($L1162=$L1161,Q1161+G1162,G1162)</f>
        <v>2508</v>
      </c>
      <c r="R1162" s="1" t="n">
        <f aca="false">IF($L1162=$L1161,R1161+H1162,H1162)</f>
        <v>1597</v>
      </c>
      <c r="S1162" s="1" t="str">
        <f aca="false">IF($M1163=1,N1162/$M1162,"")</f>
        <v/>
      </c>
      <c r="T1162" s="1" t="str">
        <f aca="false">IF($M1163=1,O1162/$M1162,"")</f>
        <v/>
      </c>
      <c r="U1162" s="1" t="str">
        <f aca="false">IF($M1163=1,P1162/$M1162,"")</f>
        <v/>
      </c>
      <c r="V1162" s="1" t="str">
        <f aca="false">IF($M1163=1,Q1162/$M1162,"")</f>
        <v/>
      </c>
      <c r="W1162" s="1" t="str">
        <f aca="false">IF($M1163=1,R1162/$M1162,"")</f>
        <v/>
      </c>
      <c r="X1162" s="1" t="n">
        <f aca="false">IF($L1162=$L1161,X1161+D1162^2,D1162^2)</f>
        <v>1027861</v>
      </c>
      <c r="Y1162" s="1" t="n">
        <f aca="false">IF($L1162=$L1161,Y1161+E1162^2,E1162^2)</f>
        <v>3863205</v>
      </c>
      <c r="Z1162" s="1" t="n">
        <f aca="false">IF($L1162=$L1161,Z1161+F1162^2,F1162^2)</f>
        <v>2017402</v>
      </c>
      <c r="AA1162" s="1" t="n">
        <f aca="false">IF($L1162=$L1161,AA1161+G1162^2,G1162^2)</f>
        <v>1258026</v>
      </c>
      <c r="AB1162" s="1" t="n">
        <f aca="false">IF($L1162=$L1161,AB1161+H1162^2,H1162^2)</f>
        <v>510083</v>
      </c>
      <c r="AC1162" s="1" t="str">
        <f aca="false">IF($M1163=1,SQRT(((X1162)/($M1162))-S1162^2),"")</f>
        <v/>
      </c>
      <c r="AD1162" s="1" t="str">
        <f aca="false">IF($M1163=1,SQRT(((Y1162)/($M1162))-T1162^2),"")</f>
        <v/>
      </c>
      <c r="AE1162" s="1" t="str">
        <f aca="false">IF($M1163=1,SQRT(((Z1162)/($M1162))-U1162^2),"")</f>
        <v/>
      </c>
      <c r="AF1162" s="1" t="str">
        <f aca="false">IF($M1163=1,SQRT(((AA1162)/($M1162))-V1162^2),"")</f>
        <v/>
      </c>
      <c r="AG1162" s="1" t="str">
        <f aca="false">IF($M1163=1,SQRT(((AB1162)/($M1162))-W1162^2),"")</f>
        <v/>
      </c>
    </row>
    <row r="1163" customFormat="false" ht="12.8" hidden="false" customHeight="false" outlineLevel="0" collapsed="false">
      <c r="A1163" s="0" t="n">
        <v>4.32697296143</v>
      </c>
      <c r="B1163" s="0" t="n">
        <v>1577122839.38</v>
      </c>
      <c r="C1163" s="0" t="n">
        <f aca="false">B1163-1577122810.47</f>
        <v>28.9100000858307</v>
      </c>
      <c r="D1163" s="0" t="n">
        <v>453</v>
      </c>
      <c r="E1163" s="0" t="n">
        <v>880</v>
      </c>
      <c r="F1163" s="0" t="n">
        <v>640</v>
      </c>
      <c r="G1163" s="0" t="n">
        <v>514</v>
      </c>
      <c r="H1163" s="0" t="n">
        <v>318</v>
      </c>
      <c r="I1163" s="0" t="n">
        <f aca="false">(D1163+E1163+F1163+G1163+H1163)/5</f>
        <v>561</v>
      </c>
      <c r="J1163" s="0" t="n">
        <f aca="false">I1163-577.6</f>
        <v>-16.6</v>
      </c>
      <c r="K1163" s="0" t="n">
        <f aca="false">(I1163-I1162)/(A1163-A1162)</f>
        <v>107.000700553752</v>
      </c>
      <c r="L1163" s="0" t="str">
        <f aca="false">IF(G1163&gt;590,"RELAX",IF(G1163&lt;500,"FIST","TRANSITION"))</f>
        <v>TRANSITION</v>
      </c>
      <c r="M1163" s="1" t="n">
        <f aca="false">IF(L1163=L1162,M1162+1,1)</f>
        <v>6</v>
      </c>
      <c r="N1163" s="1" t="n">
        <f aca="false">IF($L1163=$L1162,N1162+D1163,D1163)</f>
        <v>2720</v>
      </c>
      <c r="O1163" s="1" t="n">
        <f aca="false">IF($L1163=$L1162,O1162+E1163,E1163)</f>
        <v>5275</v>
      </c>
      <c r="P1163" s="1" t="n">
        <f aca="false">IF($L1163=$L1162,P1162+F1163,F1163)</f>
        <v>3816</v>
      </c>
      <c r="Q1163" s="1" t="n">
        <f aca="false">IF($L1163=$L1162,Q1162+G1163,G1163)</f>
        <v>3022</v>
      </c>
      <c r="R1163" s="1" t="n">
        <f aca="false">IF($L1163=$L1162,R1162+H1163,H1163)</f>
        <v>1915</v>
      </c>
      <c r="S1163" s="1" t="str">
        <f aca="false">IF($M1164=1,N1163/$M1163,"")</f>
        <v/>
      </c>
      <c r="T1163" s="1" t="str">
        <f aca="false">IF($M1164=1,O1163/$M1163,"")</f>
        <v/>
      </c>
      <c r="U1163" s="1" t="str">
        <f aca="false">IF($M1164=1,P1163/$M1163,"")</f>
        <v/>
      </c>
      <c r="V1163" s="1" t="str">
        <f aca="false">IF($M1164=1,Q1163/$M1163,"")</f>
        <v/>
      </c>
      <c r="W1163" s="1" t="str">
        <f aca="false">IF($M1164=1,R1163/$M1163,"")</f>
        <v/>
      </c>
      <c r="X1163" s="1" t="n">
        <f aca="false">IF($L1163=$L1162,X1162+D1163^2,D1163^2)</f>
        <v>1233070</v>
      </c>
      <c r="Y1163" s="1" t="n">
        <f aca="false">IF($L1163=$L1162,Y1162+E1163^2,E1163^2)</f>
        <v>4637605</v>
      </c>
      <c r="Z1163" s="1" t="n">
        <f aca="false">IF($L1163=$L1162,Z1162+F1163^2,F1163^2)</f>
        <v>2427002</v>
      </c>
      <c r="AA1163" s="1" t="n">
        <f aca="false">IF($L1163=$L1162,AA1162+G1163^2,G1163^2)</f>
        <v>1522222</v>
      </c>
      <c r="AB1163" s="1" t="n">
        <f aca="false">IF($L1163=$L1162,AB1162+H1163^2,H1163^2)</f>
        <v>611207</v>
      </c>
      <c r="AC1163" s="1" t="str">
        <f aca="false">IF($M1164=1,SQRT(((X1163)/($M1163))-S1163^2),"")</f>
        <v/>
      </c>
      <c r="AD1163" s="1" t="str">
        <f aca="false">IF($M1164=1,SQRT(((Y1163)/($M1163))-T1163^2),"")</f>
        <v/>
      </c>
      <c r="AE1163" s="1" t="str">
        <f aca="false">IF($M1164=1,SQRT(((Z1163)/($M1163))-U1163^2),"")</f>
        <v/>
      </c>
      <c r="AF1163" s="1" t="str">
        <f aca="false">IF($M1164=1,SQRT(((AA1163)/($M1163))-V1163^2),"")</f>
        <v/>
      </c>
      <c r="AG1163" s="1" t="str">
        <f aca="false">IF($M1164=1,SQRT(((AB1163)/($M1163))-W1163^2),"")</f>
        <v/>
      </c>
    </row>
    <row r="1164" customFormat="false" ht="12.8" hidden="false" customHeight="false" outlineLevel="0" collapsed="false">
      <c r="A1164" s="0" t="n">
        <v>4.35178995132</v>
      </c>
      <c r="B1164" s="0" t="n">
        <v>1577122839.4</v>
      </c>
      <c r="C1164" s="0" t="n">
        <f aca="false">B1164-1577122810.47</f>
        <v>28.9300000667572</v>
      </c>
      <c r="D1164" s="0" t="n">
        <v>452</v>
      </c>
      <c r="E1164" s="0" t="n">
        <v>880</v>
      </c>
      <c r="F1164" s="0" t="n">
        <v>640</v>
      </c>
      <c r="G1164" s="0" t="n">
        <v>533</v>
      </c>
      <c r="H1164" s="0" t="n">
        <v>319</v>
      </c>
      <c r="I1164" s="0" t="n">
        <f aca="false">(D1164+E1164+F1164+G1164+H1164)/5</f>
        <v>564.8</v>
      </c>
      <c r="J1164" s="0" t="n">
        <f aca="false">I1164-577.6</f>
        <v>-12.8000000000001</v>
      </c>
      <c r="K1164" s="0" t="n">
        <f aca="false">(I1164-I1163)/(A1164-A1163)</f>
        <v>153.12090696105</v>
      </c>
      <c r="L1164" s="0" t="str">
        <f aca="false">IF(G1164&gt;590,"RELAX",IF(G1164&lt;500,"FIST","TRANSITION"))</f>
        <v>TRANSITION</v>
      </c>
      <c r="M1164" s="1" t="n">
        <f aca="false">IF(L1164=L1163,M1163+1,1)</f>
        <v>7</v>
      </c>
      <c r="N1164" s="1" t="n">
        <f aca="false">IF($L1164=$L1163,N1163+D1164,D1164)</f>
        <v>3172</v>
      </c>
      <c r="O1164" s="1" t="n">
        <f aca="false">IF($L1164=$L1163,O1163+E1164,E1164)</f>
        <v>6155</v>
      </c>
      <c r="P1164" s="1" t="n">
        <f aca="false">IF($L1164=$L1163,P1163+F1164,F1164)</f>
        <v>4456</v>
      </c>
      <c r="Q1164" s="1" t="n">
        <f aca="false">IF($L1164=$L1163,Q1163+G1164,G1164)</f>
        <v>3555</v>
      </c>
      <c r="R1164" s="1" t="n">
        <f aca="false">IF($L1164=$L1163,R1163+H1164,H1164)</f>
        <v>2234</v>
      </c>
      <c r="S1164" s="1" t="str">
        <f aca="false">IF($M1165=1,N1164/$M1164,"")</f>
        <v/>
      </c>
      <c r="T1164" s="1" t="str">
        <f aca="false">IF($M1165=1,O1164/$M1164,"")</f>
        <v/>
      </c>
      <c r="U1164" s="1" t="str">
        <f aca="false">IF($M1165=1,P1164/$M1164,"")</f>
        <v/>
      </c>
      <c r="V1164" s="1" t="str">
        <f aca="false">IF($M1165=1,Q1164/$M1164,"")</f>
        <v/>
      </c>
      <c r="W1164" s="1" t="str">
        <f aca="false">IF($M1165=1,R1164/$M1164,"")</f>
        <v/>
      </c>
      <c r="X1164" s="1" t="n">
        <f aca="false">IF($L1164=$L1163,X1163+D1164^2,D1164^2)</f>
        <v>1437374</v>
      </c>
      <c r="Y1164" s="1" t="n">
        <f aca="false">IF($L1164=$L1163,Y1163+E1164^2,E1164^2)</f>
        <v>5412005</v>
      </c>
      <c r="Z1164" s="1" t="n">
        <f aca="false">IF($L1164=$L1163,Z1163+F1164^2,F1164^2)</f>
        <v>2836602</v>
      </c>
      <c r="AA1164" s="1" t="n">
        <f aca="false">IF($L1164=$L1163,AA1163+G1164^2,G1164^2)</f>
        <v>1806311</v>
      </c>
      <c r="AB1164" s="1" t="n">
        <f aca="false">IF($L1164=$L1163,AB1163+H1164^2,H1164^2)</f>
        <v>712968</v>
      </c>
      <c r="AC1164" s="1" t="str">
        <f aca="false">IF($M1165=1,SQRT(((X1164)/($M1164))-S1164^2),"")</f>
        <v/>
      </c>
      <c r="AD1164" s="1" t="str">
        <f aca="false">IF($M1165=1,SQRT(((Y1164)/($M1164))-T1164^2),"")</f>
        <v/>
      </c>
      <c r="AE1164" s="1" t="str">
        <f aca="false">IF($M1165=1,SQRT(((Z1164)/($M1164))-U1164^2),"")</f>
        <v/>
      </c>
      <c r="AF1164" s="1" t="str">
        <f aca="false">IF($M1165=1,SQRT(((AA1164)/($M1164))-V1164^2),"")</f>
        <v/>
      </c>
      <c r="AG1164" s="1" t="str">
        <f aca="false">IF($M1165=1,SQRT(((AB1164)/($M1164))-W1164^2),"")</f>
        <v/>
      </c>
    </row>
    <row r="1165" customFormat="false" ht="12.8" hidden="false" customHeight="false" outlineLevel="0" collapsed="false">
      <c r="A1165" s="0" t="n">
        <v>4.37223386765</v>
      </c>
      <c r="B1165" s="0" t="n">
        <v>1577122839.42</v>
      </c>
      <c r="C1165" s="0" t="n">
        <f aca="false">B1165-1577122810.47</f>
        <v>28.9500000476837</v>
      </c>
      <c r="D1165" s="0" t="n">
        <v>452</v>
      </c>
      <c r="E1165" s="0" t="n">
        <v>880</v>
      </c>
      <c r="F1165" s="0" t="n">
        <v>640</v>
      </c>
      <c r="G1165" s="0" t="n">
        <v>548</v>
      </c>
      <c r="H1165" s="0" t="n">
        <v>320</v>
      </c>
      <c r="I1165" s="0" t="n">
        <f aca="false">(D1165+E1165+F1165+G1165+H1165)/5</f>
        <v>568</v>
      </c>
      <c r="J1165" s="0" t="n">
        <f aca="false">I1165-577.6</f>
        <v>-9.60000000000002</v>
      </c>
      <c r="K1165" s="0" t="n">
        <f aca="false">(I1165-I1164)/(A1165-A1164)</f>
        <v>156.525782455106</v>
      </c>
      <c r="L1165" s="0" t="str">
        <f aca="false">IF(G1165&gt;590,"RELAX",IF(G1165&lt;500,"FIST","TRANSITION"))</f>
        <v>TRANSITION</v>
      </c>
      <c r="M1165" s="1" t="n">
        <f aca="false">IF(L1165=L1164,M1164+1,1)</f>
        <v>8</v>
      </c>
      <c r="N1165" s="1" t="n">
        <f aca="false">IF($L1165=$L1164,N1164+D1165,D1165)</f>
        <v>3624</v>
      </c>
      <c r="O1165" s="1" t="n">
        <f aca="false">IF($L1165=$L1164,O1164+E1165,E1165)</f>
        <v>7035</v>
      </c>
      <c r="P1165" s="1" t="n">
        <f aca="false">IF($L1165=$L1164,P1164+F1165,F1165)</f>
        <v>5096</v>
      </c>
      <c r="Q1165" s="1" t="n">
        <f aca="false">IF($L1165=$L1164,Q1164+G1165,G1165)</f>
        <v>4103</v>
      </c>
      <c r="R1165" s="1" t="n">
        <f aca="false">IF($L1165=$L1164,R1164+H1165,H1165)</f>
        <v>2554</v>
      </c>
      <c r="S1165" s="1" t="str">
        <f aca="false">IF($M1166=1,N1165/$M1165,"")</f>
        <v/>
      </c>
      <c r="T1165" s="1" t="str">
        <f aca="false">IF($M1166=1,O1165/$M1165,"")</f>
        <v/>
      </c>
      <c r="U1165" s="1" t="str">
        <f aca="false">IF($M1166=1,P1165/$M1165,"")</f>
        <v/>
      </c>
      <c r="V1165" s="1" t="str">
        <f aca="false">IF($M1166=1,Q1165/$M1165,"")</f>
        <v/>
      </c>
      <c r="W1165" s="1" t="str">
        <f aca="false">IF($M1166=1,R1165/$M1165,"")</f>
        <v/>
      </c>
      <c r="X1165" s="1" t="n">
        <f aca="false">IF($L1165=$L1164,X1164+D1165^2,D1165^2)</f>
        <v>1641678</v>
      </c>
      <c r="Y1165" s="1" t="n">
        <f aca="false">IF($L1165=$L1164,Y1164+E1165^2,E1165^2)</f>
        <v>6186405</v>
      </c>
      <c r="Z1165" s="1" t="n">
        <f aca="false">IF($L1165=$L1164,Z1164+F1165^2,F1165^2)</f>
        <v>3246202</v>
      </c>
      <c r="AA1165" s="1" t="n">
        <f aca="false">IF($L1165=$L1164,AA1164+G1165^2,G1165^2)</f>
        <v>2106615</v>
      </c>
      <c r="AB1165" s="1" t="n">
        <f aca="false">IF($L1165=$L1164,AB1164+H1165^2,H1165^2)</f>
        <v>815368</v>
      </c>
      <c r="AC1165" s="1" t="str">
        <f aca="false">IF($M1166=1,SQRT(((X1165)/($M1165))-S1165^2),"")</f>
        <v/>
      </c>
      <c r="AD1165" s="1" t="str">
        <f aca="false">IF($M1166=1,SQRT(((Y1165)/($M1165))-T1165^2),"")</f>
        <v/>
      </c>
      <c r="AE1165" s="1" t="str">
        <f aca="false">IF($M1166=1,SQRT(((Z1165)/($M1165))-U1165^2),"")</f>
        <v/>
      </c>
      <c r="AF1165" s="1" t="str">
        <f aca="false">IF($M1166=1,SQRT(((AA1165)/($M1165))-V1165^2),"")</f>
        <v/>
      </c>
      <c r="AG1165" s="1" t="str">
        <f aca="false">IF($M1166=1,SQRT(((AB1165)/($M1165))-W1165^2),"")</f>
        <v/>
      </c>
    </row>
    <row r="1166" customFormat="false" ht="12.8" hidden="false" customHeight="false" outlineLevel="0" collapsed="false">
      <c r="A1166" s="0" t="n">
        <v>4.39689898491</v>
      </c>
      <c r="B1166" s="0" t="n">
        <v>1577122839.45</v>
      </c>
      <c r="C1166" s="0" t="n">
        <f aca="false">B1166-1577122810.47</f>
        <v>28.9800000190735</v>
      </c>
      <c r="D1166" s="0" t="n">
        <v>452</v>
      </c>
      <c r="E1166" s="0" t="n">
        <v>880</v>
      </c>
      <c r="F1166" s="0" t="n">
        <v>640</v>
      </c>
      <c r="G1166" s="0" t="n">
        <v>561</v>
      </c>
      <c r="H1166" s="0" t="n">
        <v>317</v>
      </c>
      <c r="I1166" s="0" t="n">
        <f aca="false">(D1166+E1166+F1166+G1166+H1166)/5</f>
        <v>570</v>
      </c>
      <c r="J1166" s="0" t="n">
        <f aca="false">I1166-577.6</f>
        <v>-7.60000000000002</v>
      </c>
      <c r="K1166" s="0" t="n">
        <f aca="false">(I1166-I1165)/(A1166-A1165)</f>
        <v>81.0861744105095</v>
      </c>
      <c r="L1166" s="0" t="str">
        <f aca="false">IF(G1166&gt;590,"RELAX",IF(G1166&lt;500,"FIST","TRANSITION"))</f>
        <v>TRANSITION</v>
      </c>
      <c r="M1166" s="1" t="n">
        <f aca="false">IF(L1166=L1165,M1165+1,1)</f>
        <v>9</v>
      </c>
      <c r="N1166" s="1" t="n">
        <f aca="false">IF($L1166=$L1165,N1165+D1166,D1166)</f>
        <v>4076</v>
      </c>
      <c r="O1166" s="1" t="n">
        <f aca="false">IF($L1166=$L1165,O1165+E1166,E1166)</f>
        <v>7915</v>
      </c>
      <c r="P1166" s="1" t="n">
        <f aca="false">IF($L1166=$L1165,P1165+F1166,F1166)</f>
        <v>5736</v>
      </c>
      <c r="Q1166" s="1" t="n">
        <f aca="false">IF($L1166=$L1165,Q1165+G1166,G1166)</f>
        <v>4664</v>
      </c>
      <c r="R1166" s="1" t="n">
        <f aca="false">IF($L1166=$L1165,R1165+H1166,H1166)</f>
        <v>2871</v>
      </c>
      <c r="S1166" s="1" t="str">
        <f aca="false">IF($M1167=1,N1166/$M1166,"")</f>
        <v/>
      </c>
      <c r="T1166" s="1" t="str">
        <f aca="false">IF($M1167=1,O1166/$M1166,"")</f>
        <v/>
      </c>
      <c r="U1166" s="1" t="str">
        <f aca="false">IF($M1167=1,P1166/$M1166,"")</f>
        <v/>
      </c>
      <c r="V1166" s="1" t="str">
        <f aca="false">IF($M1167=1,Q1166/$M1166,"")</f>
        <v/>
      </c>
      <c r="W1166" s="1" t="str">
        <f aca="false">IF($M1167=1,R1166/$M1166,"")</f>
        <v/>
      </c>
      <c r="X1166" s="1" t="n">
        <f aca="false">IF($L1166=$L1165,X1165+D1166^2,D1166^2)</f>
        <v>1845982</v>
      </c>
      <c r="Y1166" s="1" t="n">
        <f aca="false">IF($L1166=$L1165,Y1165+E1166^2,E1166^2)</f>
        <v>6960805</v>
      </c>
      <c r="Z1166" s="1" t="n">
        <f aca="false">IF($L1166=$L1165,Z1165+F1166^2,F1166^2)</f>
        <v>3655802</v>
      </c>
      <c r="AA1166" s="1" t="n">
        <f aca="false">IF($L1166=$L1165,AA1165+G1166^2,G1166^2)</f>
        <v>2421336</v>
      </c>
      <c r="AB1166" s="1" t="n">
        <f aca="false">IF($L1166=$L1165,AB1165+H1166^2,H1166^2)</f>
        <v>915857</v>
      </c>
      <c r="AC1166" s="1" t="str">
        <f aca="false">IF($M1167=1,SQRT(((X1166)/($M1166))-S1166^2),"")</f>
        <v/>
      </c>
      <c r="AD1166" s="1" t="str">
        <f aca="false">IF($M1167=1,SQRT(((Y1166)/($M1166))-T1166^2),"")</f>
        <v/>
      </c>
      <c r="AE1166" s="1" t="str">
        <f aca="false">IF($M1167=1,SQRT(((Z1166)/($M1166))-U1166^2),"")</f>
        <v/>
      </c>
      <c r="AF1166" s="1" t="str">
        <f aca="false">IF($M1167=1,SQRT(((AA1166)/($M1166))-V1166^2),"")</f>
        <v/>
      </c>
      <c r="AG1166" s="1" t="str">
        <f aca="false">IF($M1167=1,SQRT(((AB1166)/($M1166))-W1166^2),"")</f>
        <v/>
      </c>
    </row>
    <row r="1167" customFormat="false" ht="12.8" hidden="false" customHeight="false" outlineLevel="0" collapsed="false">
      <c r="A1167" s="0" t="n">
        <v>4.41717004776</v>
      </c>
      <c r="B1167" s="0" t="n">
        <v>1577122839.47</v>
      </c>
      <c r="C1167" s="0" t="n">
        <f aca="false">B1167-1577122810.47</f>
        <v>29</v>
      </c>
      <c r="D1167" s="0" t="n">
        <v>452</v>
      </c>
      <c r="E1167" s="0" t="n">
        <v>881</v>
      </c>
      <c r="F1167" s="0" t="n">
        <v>641</v>
      </c>
      <c r="G1167" s="0" t="n">
        <v>572</v>
      </c>
      <c r="H1167" s="0" t="n">
        <v>320</v>
      </c>
      <c r="I1167" s="0" t="n">
        <f aca="false">(D1167+E1167+F1167+G1167+H1167)/5</f>
        <v>573.2</v>
      </c>
      <c r="J1167" s="0" t="n">
        <f aca="false">I1167-577.6</f>
        <v>-4.39999999999998</v>
      </c>
      <c r="K1167" s="0" t="n">
        <f aca="false">(I1167-I1166)/(A1167-A1166)</f>
        <v>157.860494226628</v>
      </c>
      <c r="L1167" s="0" t="str">
        <f aca="false">IF(G1167&gt;590,"RELAX",IF(G1167&lt;500,"FIST","TRANSITION"))</f>
        <v>TRANSITION</v>
      </c>
      <c r="M1167" s="1" t="n">
        <f aca="false">IF(L1167=L1166,M1166+1,1)</f>
        <v>10</v>
      </c>
      <c r="N1167" s="1" t="n">
        <f aca="false">IF($L1167=$L1166,N1166+D1167,D1167)</f>
        <v>4528</v>
      </c>
      <c r="O1167" s="1" t="n">
        <f aca="false">IF($L1167=$L1166,O1166+E1167,E1167)</f>
        <v>8796</v>
      </c>
      <c r="P1167" s="1" t="n">
        <f aca="false">IF($L1167=$L1166,P1166+F1167,F1167)</f>
        <v>6377</v>
      </c>
      <c r="Q1167" s="1" t="n">
        <f aca="false">IF($L1167=$L1166,Q1166+G1167,G1167)</f>
        <v>5236</v>
      </c>
      <c r="R1167" s="1" t="n">
        <f aca="false">IF($L1167=$L1166,R1166+H1167,H1167)</f>
        <v>3191</v>
      </c>
      <c r="S1167" s="1" t="str">
        <f aca="false">IF($M1168=1,N1167/$M1167,"")</f>
        <v/>
      </c>
      <c r="T1167" s="1" t="str">
        <f aca="false">IF($M1168=1,O1167/$M1167,"")</f>
        <v/>
      </c>
      <c r="U1167" s="1" t="str">
        <f aca="false">IF($M1168=1,P1167/$M1167,"")</f>
        <v/>
      </c>
      <c r="V1167" s="1" t="str">
        <f aca="false">IF($M1168=1,Q1167/$M1167,"")</f>
        <v/>
      </c>
      <c r="W1167" s="1" t="str">
        <f aca="false">IF($M1168=1,R1167/$M1167,"")</f>
        <v/>
      </c>
      <c r="X1167" s="1" t="n">
        <f aca="false">IF($L1167=$L1166,X1166+D1167^2,D1167^2)</f>
        <v>2050286</v>
      </c>
      <c r="Y1167" s="1" t="n">
        <f aca="false">IF($L1167=$L1166,Y1166+E1167^2,E1167^2)</f>
        <v>7736966</v>
      </c>
      <c r="Z1167" s="1" t="n">
        <f aca="false">IF($L1167=$L1166,Z1166+F1167^2,F1167^2)</f>
        <v>4066683</v>
      </c>
      <c r="AA1167" s="1" t="n">
        <f aca="false">IF($L1167=$L1166,AA1166+G1167^2,G1167^2)</f>
        <v>2748520</v>
      </c>
      <c r="AB1167" s="1" t="n">
        <f aca="false">IF($L1167=$L1166,AB1166+H1167^2,H1167^2)</f>
        <v>1018257</v>
      </c>
      <c r="AC1167" s="1" t="str">
        <f aca="false">IF($M1168=1,SQRT(((X1167)/($M1167))-S1167^2),"")</f>
        <v/>
      </c>
      <c r="AD1167" s="1" t="str">
        <f aca="false">IF($M1168=1,SQRT(((Y1167)/($M1167))-T1167^2),"")</f>
        <v/>
      </c>
      <c r="AE1167" s="1" t="str">
        <f aca="false">IF($M1168=1,SQRT(((Z1167)/($M1167))-U1167^2),"")</f>
        <v/>
      </c>
      <c r="AF1167" s="1" t="str">
        <f aca="false">IF($M1168=1,SQRT(((AA1167)/($M1167))-V1167^2),"")</f>
        <v/>
      </c>
      <c r="AG1167" s="1" t="str">
        <f aca="false">IF($M1168=1,SQRT(((AB1167)/($M1167))-W1167^2),"")</f>
        <v/>
      </c>
    </row>
    <row r="1168" customFormat="false" ht="12.8" hidden="false" customHeight="false" outlineLevel="0" collapsed="false">
      <c r="A1168" s="0" t="n">
        <v>4.44169902802</v>
      </c>
      <c r="B1168" s="0" t="n">
        <v>1577122839.49</v>
      </c>
      <c r="C1168" s="0" t="n">
        <f aca="false">B1168-1577122810.47</f>
        <v>29.0199999809265</v>
      </c>
      <c r="D1168" s="0" t="n">
        <v>451</v>
      </c>
      <c r="E1168" s="0" t="n">
        <v>882</v>
      </c>
      <c r="F1168" s="0" t="n">
        <v>641</v>
      </c>
      <c r="G1168" s="0" t="n">
        <v>580</v>
      </c>
      <c r="H1168" s="0" t="n">
        <v>319</v>
      </c>
      <c r="I1168" s="0" t="n">
        <f aca="false">(D1168+E1168+F1168+G1168+H1168)/5</f>
        <v>574.6</v>
      </c>
      <c r="J1168" s="0" t="n">
        <f aca="false">I1168-577.6</f>
        <v>-3</v>
      </c>
      <c r="K1168" s="0" t="n">
        <f aca="false">(I1168-I1167)/(A1168-A1167)</f>
        <v>57.0753445581661</v>
      </c>
      <c r="L1168" s="0" t="str">
        <f aca="false">IF(G1168&gt;590,"RELAX",IF(G1168&lt;500,"FIST","TRANSITION"))</f>
        <v>TRANSITION</v>
      </c>
      <c r="M1168" s="1" t="n">
        <f aca="false">IF(L1168=L1167,M1167+1,1)</f>
        <v>11</v>
      </c>
      <c r="N1168" s="1" t="n">
        <f aca="false">IF($L1168=$L1167,N1167+D1168,D1168)</f>
        <v>4979</v>
      </c>
      <c r="O1168" s="1" t="n">
        <f aca="false">IF($L1168=$L1167,O1167+E1168,E1168)</f>
        <v>9678</v>
      </c>
      <c r="P1168" s="1" t="n">
        <f aca="false">IF($L1168=$L1167,P1167+F1168,F1168)</f>
        <v>7018</v>
      </c>
      <c r="Q1168" s="1" t="n">
        <f aca="false">IF($L1168=$L1167,Q1167+G1168,G1168)</f>
        <v>5816</v>
      </c>
      <c r="R1168" s="1" t="n">
        <f aca="false">IF($L1168=$L1167,R1167+H1168,H1168)</f>
        <v>3510</v>
      </c>
      <c r="S1168" s="1" t="str">
        <f aca="false">IF($M1169=1,N1168/$M1168,"")</f>
        <v/>
      </c>
      <c r="T1168" s="1" t="str">
        <f aca="false">IF($M1169=1,O1168/$M1168,"")</f>
        <v/>
      </c>
      <c r="U1168" s="1" t="str">
        <f aca="false">IF($M1169=1,P1168/$M1168,"")</f>
        <v/>
      </c>
      <c r="V1168" s="1" t="str">
        <f aca="false">IF($M1169=1,Q1168/$M1168,"")</f>
        <v/>
      </c>
      <c r="W1168" s="1" t="str">
        <f aca="false">IF($M1169=1,R1168/$M1168,"")</f>
        <v/>
      </c>
      <c r="X1168" s="1" t="n">
        <f aca="false">IF($L1168=$L1167,X1167+D1168^2,D1168^2)</f>
        <v>2253687</v>
      </c>
      <c r="Y1168" s="1" t="n">
        <f aca="false">IF($L1168=$L1167,Y1167+E1168^2,E1168^2)</f>
        <v>8514890</v>
      </c>
      <c r="Z1168" s="1" t="n">
        <f aca="false">IF($L1168=$L1167,Z1167+F1168^2,F1168^2)</f>
        <v>4477564</v>
      </c>
      <c r="AA1168" s="1" t="n">
        <f aca="false">IF($L1168=$L1167,AA1167+G1168^2,G1168^2)</f>
        <v>3084920</v>
      </c>
      <c r="AB1168" s="1" t="n">
        <f aca="false">IF($L1168=$L1167,AB1167+H1168^2,H1168^2)</f>
        <v>1120018</v>
      </c>
      <c r="AC1168" s="1" t="str">
        <f aca="false">IF($M1169=1,SQRT(((X1168)/($M1168))-S1168^2),"")</f>
        <v/>
      </c>
      <c r="AD1168" s="1" t="str">
        <f aca="false">IF($M1169=1,SQRT(((Y1168)/($M1168))-T1168^2),"")</f>
        <v/>
      </c>
      <c r="AE1168" s="1" t="str">
        <f aca="false">IF($M1169=1,SQRT(((Z1168)/($M1168))-U1168^2),"")</f>
        <v/>
      </c>
      <c r="AF1168" s="1" t="str">
        <f aca="false">IF($M1169=1,SQRT(((AA1168)/($M1168))-V1168^2),"")</f>
        <v/>
      </c>
      <c r="AG1168" s="1" t="str">
        <f aca="false">IF($M1169=1,SQRT(((AB1168)/($M1168))-W1168^2),"")</f>
        <v/>
      </c>
    </row>
    <row r="1169" customFormat="false" ht="12.8" hidden="false" customHeight="false" outlineLevel="0" collapsed="false">
      <c r="A1169" s="0" t="n">
        <v>4.46640992165</v>
      </c>
      <c r="B1169" s="0" t="n">
        <v>1577122839.52</v>
      </c>
      <c r="C1169" s="0" t="n">
        <f aca="false">B1169-1577122810.47</f>
        <v>29.0499999523163</v>
      </c>
      <c r="D1169" s="0" t="n">
        <v>451</v>
      </c>
      <c r="E1169" s="0" t="n">
        <v>883</v>
      </c>
      <c r="F1169" s="0" t="n">
        <v>642</v>
      </c>
      <c r="G1169" s="0" t="n">
        <v>585</v>
      </c>
      <c r="H1169" s="0" t="n">
        <v>319</v>
      </c>
      <c r="I1169" s="0" t="n">
        <f aca="false">(D1169+E1169+F1169+G1169+H1169)/5</f>
        <v>576</v>
      </c>
      <c r="J1169" s="0" t="n">
        <f aca="false">I1169-577.6</f>
        <v>-1.60000000000002</v>
      </c>
      <c r="K1169" s="0" t="n">
        <f aca="false">(I1169-I1168)/(A1169-A1168)</f>
        <v>56.6551748780292</v>
      </c>
      <c r="L1169" s="0" t="str">
        <f aca="false">IF(G1169&gt;590,"RELAX",IF(G1169&lt;500,"FIST","TRANSITION"))</f>
        <v>TRANSITION</v>
      </c>
      <c r="M1169" s="1" t="n">
        <f aca="false">IF(L1169=L1168,M1168+1,1)</f>
        <v>12</v>
      </c>
      <c r="N1169" s="1" t="n">
        <f aca="false">IF($L1169=$L1168,N1168+D1169,D1169)</f>
        <v>5430</v>
      </c>
      <c r="O1169" s="1" t="n">
        <f aca="false">IF($L1169=$L1168,O1168+E1169,E1169)</f>
        <v>10561</v>
      </c>
      <c r="P1169" s="1" t="n">
        <f aca="false">IF($L1169=$L1168,P1168+F1169,F1169)</f>
        <v>7660</v>
      </c>
      <c r="Q1169" s="1" t="n">
        <f aca="false">IF($L1169=$L1168,Q1168+G1169,G1169)</f>
        <v>6401</v>
      </c>
      <c r="R1169" s="1" t="n">
        <f aca="false">IF($L1169=$L1168,R1168+H1169,H1169)</f>
        <v>3829</v>
      </c>
      <c r="S1169" s="1" t="str">
        <f aca="false">IF($M1170=1,N1169/$M1169,"")</f>
        <v/>
      </c>
      <c r="T1169" s="1" t="str">
        <f aca="false">IF($M1170=1,O1169/$M1169,"")</f>
        <v/>
      </c>
      <c r="U1169" s="1" t="str">
        <f aca="false">IF($M1170=1,P1169/$M1169,"")</f>
        <v/>
      </c>
      <c r="V1169" s="1" t="str">
        <f aca="false">IF($M1170=1,Q1169/$M1169,"")</f>
        <v/>
      </c>
      <c r="W1169" s="1" t="str">
        <f aca="false">IF($M1170=1,R1169/$M1169,"")</f>
        <v/>
      </c>
      <c r="X1169" s="1" t="n">
        <f aca="false">IF($L1169=$L1168,X1168+D1169^2,D1169^2)</f>
        <v>2457088</v>
      </c>
      <c r="Y1169" s="1" t="n">
        <f aca="false">IF($L1169=$L1168,Y1168+E1169^2,E1169^2)</f>
        <v>9294579</v>
      </c>
      <c r="Z1169" s="1" t="n">
        <f aca="false">IF($L1169=$L1168,Z1168+F1169^2,F1169^2)</f>
        <v>4889728</v>
      </c>
      <c r="AA1169" s="1" t="n">
        <f aca="false">IF($L1169=$L1168,AA1168+G1169^2,G1169^2)</f>
        <v>3427145</v>
      </c>
      <c r="AB1169" s="1" t="n">
        <f aca="false">IF($L1169=$L1168,AB1168+H1169^2,H1169^2)</f>
        <v>1221779</v>
      </c>
      <c r="AC1169" s="1" t="str">
        <f aca="false">IF($M1170=1,SQRT(((X1169)/($M1169))-S1169^2),"")</f>
        <v/>
      </c>
      <c r="AD1169" s="1" t="str">
        <f aca="false">IF($M1170=1,SQRT(((Y1169)/($M1169))-T1169^2),"")</f>
        <v/>
      </c>
      <c r="AE1169" s="1" t="str">
        <f aca="false">IF($M1170=1,SQRT(((Z1169)/($M1169))-U1169^2),"")</f>
        <v/>
      </c>
      <c r="AF1169" s="1" t="str">
        <f aca="false">IF($M1170=1,SQRT(((AA1169)/($M1169))-V1169^2),"")</f>
        <v/>
      </c>
      <c r="AG1169" s="1" t="str">
        <f aca="false">IF($M1170=1,SQRT(((AB1169)/($M1169))-W1169^2),"")</f>
        <v/>
      </c>
    </row>
    <row r="1170" customFormat="false" ht="12.8" hidden="false" customHeight="false" outlineLevel="0" collapsed="false">
      <c r="A1170" s="0" t="n">
        <v>4.48689103127</v>
      </c>
      <c r="B1170" s="0" t="n">
        <v>1577122839.54</v>
      </c>
      <c r="C1170" s="0" t="n">
        <f aca="false">B1170-1577122810.47</f>
        <v>29.0699999332428</v>
      </c>
      <c r="D1170" s="0" t="n">
        <v>449</v>
      </c>
      <c r="E1170" s="0" t="n">
        <v>884</v>
      </c>
      <c r="F1170" s="0" t="n">
        <v>644</v>
      </c>
      <c r="G1170" s="0" t="n">
        <v>590</v>
      </c>
      <c r="H1170" s="0" t="n">
        <v>318</v>
      </c>
      <c r="I1170" s="0" t="n">
        <f aca="false">(D1170+E1170+F1170+G1170+H1170)/5</f>
        <v>577</v>
      </c>
      <c r="J1170" s="0" t="n">
        <f aca="false">I1170-577.6</f>
        <v>-0.600000000000023</v>
      </c>
      <c r="K1170" s="0" t="n">
        <f aca="false">(I1170-I1169)/(A1170-A1169)</f>
        <v>48.825479603091</v>
      </c>
      <c r="L1170" s="0" t="str">
        <f aca="false">IF(G1170&gt;590,"RELAX",IF(G1170&lt;500,"FIST","TRANSITION"))</f>
        <v>TRANSITION</v>
      </c>
      <c r="M1170" s="1" t="n">
        <f aca="false">IF(L1170=L1169,M1169+1,1)</f>
        <v>13</v>
      </c>
      <c r="N1170" s="1" t="n">
        <f aca="false">IF($L1170=$L1169,N1169+D1170,D1170)</f>
        <v>5879</v>
      </c>
      <c r="O1170" s="1" t="n">
        <f aca="false">IF($L1170=$L1169,O1169+E1170,E1170)</f>
        <v>11445</v>
      </c>
      <c r="P1170" s="1" t="n">
        <f aca="false">IF($L1170=$L1169,P1169+F1170,F1170)</f>
        <v>8304</v>
      </c>
      <c r="Q1170" s="1" t="n">
        <f aca="false">IF($L1170=$L1169,Q1169+G1170,G1170)</f>
        <v>6991</v>
      </c>
      <c r="R1170" s="1" t="n">
        <f aca="false">IF($L1170=$L1169,R1169+H1170,H1170)</f>
        <v>4147</v>
      </c>
      <c r="S1170" s="1" t="n">
        <f aca="false">IF($M1171=1,N1170/$M1170,"")</f>
        <v>452.230769230769</v>
      </c>
      <c r="T1170" s="1" t="n">
        <f aca="false">IF($M1171=1,O1170/$M1170,"")</f>
        <v>880.384615384615</v>
      </c>
      <c r="U1170" s="1" t="n">
        <f aca="false">IF($M1171=1,P1170/$M1170,"")</f>
        <v>638.769230769231</v>
      </c>
      <c r="V1170" s="1" t="n">
        <f aca="false">IF($M1171=1,Q1170/$M1170,"")</f>
        <v>537.769230769231</v>
      </c>
      <c r="W1170" s="1" t="n">
        <f aca="false">IF($M1171=1,R1170/$M1170,"")</f>
        <v>319</v>
      </c>
      <c r="X1170" s="1" t="n">
        <f aca="false">IF($L1170=$L1169,X1169+D1170^2,D1170^2)</f>
        <v>2658689</v>
      </c>
      <c r="Y1170" s="1" t="n">
        <f aca="false">IF($L1170=$L1169,Y1169+E1170^2,E1170^2)</f>
        <v>10076035</v>
      </c>
      <c r="Z1170" s="1" t="n">
        <f aca="false">IF($L1170=$L1169,Z1169+F1170^2,F1170^2)</f>
        <v>5304464</v>
      </c>
      <c r="AA1170" s="1" t="n">
        <f aca="false">IF($L1170=$L1169,AA1169+G1170^2,G1170^2)</f>
        <v>3775245</v>
      </c>
      <c r="AB1170" s="1" t="n">
        <f aca="false">IF($L1170=$L1169,AB1169+H1170^2,H1170^2)</f>
        <v>1322903</v>
      </c>
      <c r="AC1170" s="1" t="n">
        <f aca="false">IF($M1171=1,SQRT(((X1170)/($M1170))-S1170^2),"")</f>
        <v>1.3674145257481</v>
      </c>
      <c r="AD1170" s="1" t="n">
        <f aca="false">IF($M1171=1,SQRT(((Y1170)/($M1170))-T1170^2),"")</f>
        <v>1.59511087333182</v>
      </c>
      <c r="AE1170" s="1" t="n">
        <f aca="false">IF($M1171=1,SQRT(((Z1170)/($M1170))-U1170^2),"")</f>
        <v>3.09226942189198</v>
      </c>
      <c r="AF1170" s="1" t="n">
        <f aca="false">IF($M1171=1,SQRT(((AA1170)/($M1170))-V1170^2),"")</f>
        <v>34.7522082223769</v>
      </c>
      <c r="AG1170" s="1" t="n">
        <f aca="false">IF($M1171=1,SQRT(((AB1170)/($M1170))-W1170^2),"")</f>
        <v>0.877058019308944</v>
      </c>
    </row>
    <row r="1171" customFormat="false" ht="12.8" hidden="false" customHeight="false" outlineLevel="0" collapsed="false">
      <c r="A1171" s="0" t="n">
        <v>4.51118397713</v>
      </c>
      <c r="B1171" s="0" t="n">
        <v>1577122839.56</v>
      </c>
      <c r="C1171" s="0" t="n">
        <f aca="false">B1171-1577122810.47</f>
        <v>29.0899999141693</v>
      </c>
      <c r="D1171" s="0" t="n">
        <v>452</v>
      </c>
      <c r="E1171" s="0" t="n">
        <v>883</v>
      </c>
      <c r="F1171" s="0" t="n">
        <v>645</v>
      </c>
      <c r="G1171" s="0" t="n">
        <v>593</v>
      </c>
      <c r="H1171" s="0" t="n">
        <v>319</v>
      </c>
      <c r="I1171" s="0" t="n">
        <f aca="false">(D1171+E1171+F1171+G1171+H1171)/5</f>
        <v>578.4</v>
      </c>
      <c r="J1171" s="0" t="n">
        <f aca="false">I1171-577.6</f>
        <v>0.799999999999955</v>
      </c>
      <c r="K1171" s="0" t="n">
        <f aca="false">(I1171-I1170)/(A1171-A1170)</f>
        <v>57.6298983280232</v>
      </c>
      <c r="L1171" s="0" t="str">
        <f aca="false">IF(G1171&gt;590,"RELAX",IF(G1171&lt;500,"FIST","TRANSITION"))</f>
        <v>RELAX</v>
      </c>
      <c r="M1171" s="1" t="n">
        <f aca="false">IF(L1171=L1170,M1170+1,1)</f>
        <v>1</v>
      </c>
      <c r="N1171" s="1" t="n">
        <f aca="false">IF($L1171=$L1170,N1170+D1171,D1171)</f>
        <v>452</v>
      </c>
      <c r="O1171" s="1" t="n">
        <f aca="false">IF($L1171=$L1170,O1170+E1171,E1171)</f>
        <v>883</v>
      </c>
      <c r="P1171" s="1" t="n">
        <f aca="false">IF($L1171=$L1170,P1170+F1171,F1171)</f>
        <v>645</v>
      </c>
      <c r="Q1171" s="1" t="n">
        <f aca="false">IF($L1171=$L1170,Q1170+G1171,G1171)</f>
        <v>593</v>
      </c>
      <c r="R1171" s="1" t="n">
        <f aca="false">IF($L1171=$L1170,R1170+H1171,H1171)</f>
        <v>319</v>
      </c>
      <c r="S1171" s="1" t="str">
        <f aca="false">IF($M1172=1,N1171/$M1171,"")</f>
        <v/>
      </c>
      <c r="T1171" s="1" t="str">
        <f aca="false">IF($M1172=1,O1171/$M1171,"")</f>
        <v/>
      </c>
      <c r="U1171" s="1" t="str">
        <f aca="false">IF($M1172=1,P1171/$M1171,"")</f>
        <v/>
      </c>
      <c r="V1171" s="1" t="str">
        <f aca="false">IF($M1172=1,Q1171/$M1171,"")</f>
        <v/>
      </c>
      <c r="W1171" s="1" t="str">
        <f aca="false">IF($M1172=1,R1171/$M1171,"")</f>
        <v/>
      </c>
      <c r="X1171" s="1" t="n">
        <f aca="false">IF($L1171=$L1170,X1170+D1171^2,D1171^2)</f>
        <v>204304</v>
      </c>
      <c r="Y1171" s="1" t="n">
        <f aca="false">IF($L1171=$L1170,Y1170+E1171^2,E1171^2)</f>
        <v>779689</v>
      </c>
      <c r="Z1171" s="1" t="n">
        <f aca="false">IF($L1171=$L1170,Z1170+F1171^2,F1171^2)</f>
        <v>416025</v>
      </c>
      <c r="AA1171" s="1" t="n">
        <f aca="false">IF($L1171=$L1170,AA1170+G1171^2,G1171^2)</f>
        <v>351649</v>
      </c>
      <c r="AB1171" s="1" t="n">
        <f aca="false">IF($L1171=$L1170,AB1170+H1171^2,H1171^2)</f>
        <v>101761</v>
      </c>
      <c r="AC1171" s="1" t="str">
        <f aca="false">IF($M1172=1,SQRT(((X1171)/($M1171))-S1171^2),"")</f>
        <v/>
      </c>
      <c r="AD1171" s="1" t="str">
        <f aca="false">IF($M1172=1,SQRT(((Y1171)/($M1171))-T1171^2),"")</f>
        <v/>
      </c>
      <c r="AE1171" s="1" t="str">
        <f aca="false">IF($M1172=1,SQRT(((Z1171)/($M1171))-U1171^2),"")</f>
        <v/>
      </c>
      <c r="AF1171" s="1" t="str">
        <f aca="false">IF($M1172=1,SQRT(((AA1171)/($M1171))-V1171^2),"")</f>
        <v/>
      </c>
      <c r="AG1171" s="1" t="str">
        <f aca="false">IF($M1172=1,SQRT(((AB1171)/($M1171))-W1171^2),"")</f>
        <v/>
      </c>
    </row>
    <row r="1172" customFormat="false" ht="12.8" hidden="false" customHeight="false" outlineLevel="0" collapsed="false">
      <c r="A1172" s="0" t="n">
        <v>4.53195095062</v>
      </c>
      <c r="B1172" s="0" t="n">
        <v>1577122839.58</v>
      </c>
      <c r="C1172" s="0" t="n">
        <f aca="false">B1172-1577122810.47</f>
        <v>29.1099998950958</v>
      </c>
      <c r="D1172" s="0" t="n">
        <v>451</v>
      </c>
      <c r="E1172" s="0" t="n">
        <v>884</v>
      </c>
      <c r="F1172" s="0" t="n">
        <v>646</v>
      </c>
      <c r="G1172" s="0" t="n">
        <v>596</v>
      </c>
      <c r="H1172" s="0" t="n">
        <v>317</v>
      </c>
      <c r="I1172" s="0" t="n">
        <f aca="false">(D1172+E1172+F1172+G1172+H1172)/5</f>
        <v>578.8</v>
      </c>
      <c r="J1172" s="0" t="n">
        <f aca="false">I1172-577.6</f>
        <v>1.19999999999993</v>
      </c>
      <c r="K1172" s="0" t="n">
        <f aca="false">(I1172-I1171)/(A1172-A1171)</f>
        <v>19.2613526565436</v>
      </c>
      <c r="L1172" s="0" t="str">
        <f aca="false">IF(G1172&gt;590,"RELAX",IF(G1172&lt;500,"FIST","TRANSITION"))</f>
        <v>RELAX</v>
      </c>
      <c r="M1172" s="1" t="n">
        <f aca="false">IF(L1172=L1171,M1171+1,1)</f>
        <v>2</v>
      </c>
      <c r="N1172" s="1" t="n">
        <f aca="false">IF($L1172=$L1171,N1171+D1172,D1172)</f>
        <v>903</v>
      </c>
      <c r="O1172" s="1" t="n">
        <f aca="false">IF($L1172=$L1171,O1171+E1172,E1172)</f>
        <v>1767</v>
      </c>
      <c r="P1172" s="1" t="n">
        <f aca="false">IF($L1172=$L1171,P1171+F1172,F1172)</f>
        <v>1291</v>
      </c>
      <c r="Q1172" s="1" t="n">
        <f aca="false">IF($L1172=$L1171,Q1171+G1172,G1172)</f>
        <v>1189</v>
      </c>
      <c r="R1172" s="1" t="n">
        <f aca="false">IF($L1172=$L1171,R1171+H1172,H1172)</f>
        <v>636</v>
      </c>
      <c r="S1172" s="1" t="str">
        <f aca="false">IF($M1173=1,N1172/$M1172,"")</f>
        <v/>
      </c>
      <c r="T1172" s="1" t="str">
        <f aca="false">IF($M1173=1,O1172/$M1172,"")</f>
        <v/>
      </c>
      <c r="U1172" s="1" t="str">
        <f aca="false">IF($M1173=1,P1172/$M1172,"")</f>
        <v/>
      </c>
      <c r="V1172" s="1" t="str">
        <f aca="false">IF($M1173=1,Q1172/$M1172,"")</f>
        <v/>
      </c>
      <c r="W1172" s="1" t="str">
        <f aca="false">IF($M1173=1,R1172/$M1172,"")</f>
        <v/>
      </c>
      <c r="X1172" s="1" t="n">
        <f aca="false">IF($L1172=$L1171,X1171+D1172^2,D1172^2)</f>
        <v>407705</v>
      </c>
      <c r="Y1172" s="1" t="n">
        <f aca="false">IF($L1172=$L1171,Y1171+E1172^2,E1172^2)</f>
        <v>1561145</v>
      </c>
      <c r="Z1172" s="1" t="n">
        <f aca="false">IF($L1172=$L1171,Z1171+F1172^2,F1172^2)</f>
        <v>833341</v>
      </c>
      <c r="AA1172" s="1" t="n">
        <f aca="false">IF($L1172=$L1171,AA1171+G1172^2,G1172^2)</f>
        <v>706865</v>
      </c>
      <c r="AB1172" s="1" t="n">
        <f aca="false">IF($L1172=$L1171,AB1171+H1172^2,H1172^2)</f>
        <v>202250</v>
      </c>
      <c r="AC1172" s="1" t="str">
        <f aca="false">IF($M1173=1,SQRT(((X1172)/($M1172))-S1172^2),"")</f>
        <v/>
      </c>
      <c r="AD1172" s="1" t="str">
        <f aca="false">IF($M1173=1,SQRT(((Y1172)/($M1172))-T1172^2),"")</f>
        <v/>
      </c>
      <c r="AE1172" s="1" t="str">
        <f aca="false">IF($M1173=1,SQRT(((Z1172)/($M1172))-U1172^2),"")</f>
        <v/>
      </c>
      <c r="AF1172" s="1" t="str">
        <f aca="false">IF($M1173=1,SQRT(((AA1172)/($M1172))-V1172^2),"")</f>
        <v/>
      </c>
      <c r="AG1172" s="1" t="str">
        <f aca="false">IF($M1173=1,SQRT(((AB1172)/($M1172))-W1172^2),"")</f>
        <v/>
      </c>
    </row>
    <row r="1173" customFormat="false" ht="12.8" hidden="false" customHeight="false" outlineLevel="0" collapsed="false">
      <c r="A1173" s="0" t="n">
        <v>4.5565829277</v>
      </c>
      <c r="B1173" s="0" t="n">
        <v>1577122839.61</v>
      </c>
      <c r="C1173" s="0" t="n">
        <f aca="false">B1173-1577122810.47</f>
        <v>29.1399998664856</v>
      </c>
      <c r="D1173" s="0" t="n">
        <v>451</v>
      </c>
      <c r="E1173" s="0" t="n">
        <v>886</v>
      </c>
      <c r="F1173" s="0" t="n">
        <v>646</v>
      </c>
      <c r="G1173" s="0" t="n">
        <v>601</v>
      </c>
      <c r="H1173" s="0" t="n">
        <v>319</v>
      </c>
      <c r="I1173" s="0" t="n">
        <f aca="false">(D1173+E1173+F1173+G1173+H1173)/5</f>
        <v>580.6</v>
      </c>
      <c r="J1173" s="0" t="n">
        <f aca="false">I1173-577.6</f>
        <v>3</v>
      </c>
      <c r="K1173" s="0" t="n">
        <f aca="false">(I1173-I1172)/(A1173-A1172)</f>
        <v>73.0757419168582</v>
      </c>
      <c r="L1173" s="0" t="str">
        <f aca="false">IF(G1173&gt;590,"RELAX",IF(G1173&lt;500,"FIST","TRANSITION"))</f>
        <v>RELAX</v>
      </c>
      <c r="M1173" s="1" t="n">
        <f aca="false">IF(L1173=L1172,M1172+1,1)</f>
        <v>3</v>
      </c>
      <c r="N1173" s="1" t="n">
        <f aca="false">IF($L1173=$L1172,N1172+D1173,D1173)</f>
        <v>1354</v>
      </c>
      <c r="O1173" s="1" t="n">
        <f aca="false">IF($L1173=$L1172,O1172+E1173,E1173)</f>
        <v>2653</v>
      </c>
      <c r="P1173" s="1" t="n">
        <f aca="false">IF($L1173=$L1172,P1172+F1173,F1173)</f>
        <v>1937</v>
      </c>
      <c r="Q1173" s="1" t="n">
        <f aca="false">IF($L1173=$L1172,Q1172+G1173,G1173)</f>
        <v>1790</v>
      </c>
      <c r="R1173" s="1" t="n">
        <f aca="false">IF($L1173=$L1172,R1172+H1173,H1173)</f>
        <v>955</v>
      </c>
      <c r="S1173" s="1" t="str">
        <f aca="false">IF($M1174=1,N1173/$M1173,"")</f>
        <v/>
      </c>
      <c r="T1173" s="1" t="str">
        <f aca="false">IF($M1174=1,O1173/$M1173,"")</f>
        <v/>
      </c>
      <c r="U1173" s="1" t="str">
        <f aca="false">IF($M1174=1,P1173/$M1173,"")</f>
        <v/>
      </c>
      <c r="V1173" s="1" t="str">
        <f aca="false">IF($M1174=1,Q1173/$M1173,"")</f>
        <v/>
      </c>
      <c r="W1173" s="1" t="str">
        <f aca="false">IF($M1174=1,R1173/$M1173,"")</f>
        <v/>
      </c>
      <c r="X1173" s="1" t="n">
        <f aca="false">IF($L1173=$L1172,X1172+D1173^2,D1173^2)</f>
        <v>611106</v>
      </c>
      <c r="Y1173" s="1" t="n">
        <f aca="false">IF($L1173=$L1172,Y1172+E1173^2,E1173^2)</f>
        <v>2346141</v>
      </c>
      <c r="Z1173" s="1" t="n">
        <f aca="false">IF($L1173=$L1172,Z1172+F1173^2,F1173^2)</f>
        <v>1250657</v>
      </c>
      <c r="AA1173" s="1" t="n">
        <f aca="false">IF($L1173=$L1172,AA1172+G1173^2,G1173^2)</f>
        <v>1068066</v>
      </c>
      <c r="AB1173" s="1" t="n">
        <f aca="false">IF($L1173=$L1172,AB1172+H1173^2,H1173^2)</f>
        <v>304011</v>
      </c>
      <c r="AC1173" s="1" t="str">
        <f aca="false">IF($M1174=1,SQRT(((X1173)/($M1173))-S1173^2),"")</f>
        <v/>
      </c>
      <c r="AD1173" s="1" t="str">
        <f aca="false">IF($M1174=1,SQRT(((Y1173)/($M1173))-T1173^2),"")</f>
        <v/>
      </c>
      <c r="AE1173" s="1" t="str">
        <f aca="false">IF($M1174=1,SQRT(((Z1173)/($M1173))-U1173^2),"")</f>
        <v/>
      </c>
      <c r="AF1173" s="1" t="str">
        <f aca="false">IF($M1174=1,SQRT(((AA1173)/($M1173))-V1173^2),"")</f>
        <v/>
      </c>
      <c r="AG1173" s="1" t="str">
        <f aca="false">IF($M1174=1,SQRT(((AB1173)/($M1173))-W1173^2),"")</f>
        <v/>
      </c>
    </row>
    <row r="1174" customFormat="false" ht="12.8" hidden="false" customHeight="false" outlineLevel="0" collapsed="false">
      <c r="A1174" s="0" t="n">
        <v>4.57681298256</v>
      </c>
      <c r="B1174" s="0" t="n">
        <v>1577122839.63</v>
      </c>
      <c r="C1174" s="0" t="n">
        <f aca="false">B1174-1577122810.47</f>
        <v>29.1600000858307</v>
      </c>
      <c r="D1174" s="0" t="n">
        <v>451</v>
      </c>
      <c r="E1174" s="0" t="n">
        <v>886</v>
      </c>
      <c r="F1174" s="0" t="n">
        <v>648</v>
      </c>
      <c r="G1174" s="0" t="n">
        <v>603</v>
      </c>
      <c r="H1174" s="0" t="n">
        <v>321</v>
      </c>
      <c r="I1174" s="0" t="n">
        <f aca="false">(D1174+E1174+F1174+G1174+H1174)/5</f>
        <v>581.8</v>
      </c>
      <c r="J1174" s="0" t="n">
        <f aca="false">I1174-577.6</f>
        <v>4.19999999999993</v>
      </c>
      <c r="K1174" s="0" t="n">
        <f aca="false">(I1174-I1173)/(A1174-A1173)</f>
        <v>59.317683926436</v>
      </c>
      <c r="L1174" s="0" t="str">
        <f aca="false">IF(G1174&gt;590,"RELAX",IF(G1174&lt;500,"FIST","TRANSITION"))</f>
        <v>RELAX</v>
      </c>
      <c r="M1174" s="1" t="n">
        <f aca="false">IF(L1174=L1173,M1173+1,1)</f>
        <v>4</v>
      </c>
      <c r="N1174" s="1" t="n">
        <f aca="false">IF($L1174=$L1173,N1173+D1174,D1174)</f>
        <v>1805</v>
      </c>
      <c r="O1174" s="1" t="n">
        <f aca="false">IF($L1174=$L1173,O1173+E1174,E1174)</f>
        <v>3539</v>
      </c>
      <c r="P1174" s="1" t="n">
        <f aca="false">IF($L1174=$L1173,P1173+F1174,F1174)</f>
        <v>2585</v>
      </c>
      <c r="Q1174" s="1" t="n">
        <f aca="false">IF($L1174=$L1173,Q1173+G1174,G1174)</f>
        <v>2393</v>
      </c>
      <c r="R1174" s="1" t="n">
        <f aca="false">IF($L1174=$L1173,R1173+H1174,H1174)</f>
        <v>1276</v>
      </c>
      <c r="S1174" s="1" t="str">
        <f aca="false">IF($M1175=1,N1174/$M1174,"")</f>
        <v/>
      </c>
      <c r="T1174" s="1" t="str">
        <f aca="false">IF($M1175=1,O1174/$M1174,"")</f>
        <v/>
      </c>
      <c r="U1174" s="1" t="str">
        <f aca="false">IF($M1175=1,P1174/$M1174,"")</f>
        <v/>
      </c>
      <c r="V1174" s="1" t="str">
        <f aca="false">IF($M1175=1,Q1174/$M1174,"")</f>
        <v/>
      </c>
      <c r="W1174" s="1" t="str">
        <f aca="false">IF($M1175=1,R1174/$M1174,"")</f>
        <v/>
      </c>
      <c r="X1174" s="1" t="n">
        <f aca="false">IF($L1174=$L1173,X1173+D1174^2,D1174^2)</f>
        <v>814507</v>
      </c>
      <c r="Y1174" s="1" t="n">
        <f aca="false">IF($L1174=$L1173,Y1173+E1174^2,E1174^2)</f>
        <v>3131137</v>
      </c>
      <c r="Z1174" s="1" t="n">
        <f aca="false">IF($L1174=$L1173,Z1173+F1174^2,F1174^2)</f>
        <v>1670561</v>
      </c>
      <c r="AA1174" s="1" t="n">
        <f aca="false">IF($L1174=$L1173,AA1173+G1174^2,G1174^2)</f>
        <v>1431675</v>
      </c>
      <c r="AB1174" s="1" t="n">
        <f aca="false">IF($L1174=$L1173,AB1173+H1174^2,H1174^2)</f>
        <v>407052</v>
      </c>
      <c r="AC1174" s="1" t="str">
        <f aca="false">IF($M1175=1,SQRT(((X1174)/($M1174))-S1174^2),"")</f>
        <v/>
      </c>
      <c r="AD1174" s="1" t="str">
        <f aca="false">IF($M1175=1,SQRT(((Y1174)/($M1174))-T1174^2),"")</f>
        <v/>
      </c>
      <c r="AE1174" s="1" t="str">
        <f aca="false">IF($M1175=1,SQRT(((Z1174)/($M1174))-U1174^2),"")</f>
        <v/>
      </c>
      <c r="AF1174" s="1" t="str">
        <f aca="false">IF($M1175=1,SQRT(((AA1174)/($M1174))-V1174^2),"")</f>
        <v/>
      </c>
      <c r="AG1174" s="1" t="str">
        <f aca="false">IF($M1175=1,SQRT(((AB1174)/($M1174))-W1174^2),"")</f>
        <v/>
      </c>
    </row>
    <row r="1175" customFormat="false" ht="12.8" hidden="false" customHeight="false" outlineLevel="0" collapsed="false">
      <c r="A1175" s="0" t="n">
        <v>4.60157895088</v>
      </c>
      <c r="B1175" s="0" t="n">
        <v>1577122839.65</v>
      </c>
      <c r="C1175" s="0" t="n">
        <f aca="false">B1175-1577122810.47</f>
        <v>29.1800000667572</v>
      </c>
      <c r="D1175" s="0" t="n">
        <v>451</v>
      </c>
      <c r="E1175" s="0" t="n">
        <v>887</v>
      </c>
      <c r="F1175" s="0" t="n">
        <v>648</v>
      </c>
      <c r="G1175" s="0" t="n">
        <v>605</v>
      </c>
      <c r="H1175" s="0" t="n">
        <v>320</v>
      </c>
      <c r="I1175" s="0" t="n">
        <f aca="false">(D1175+E1175+F1175+G1175+H1175)/5</f>
        <v>582.2</v>
      </c>
      <c r="J1175" s="0" t="n">
        <f aca="false">I1175-577.6</f>
        <v>4.60000000000002</v>
      </c>
      <c r="K1175" s="0" t="n">
        <f aca="false">(I1175-I1174)/(A1175-A1174)</f>
        <v>16.1511956581588</v>
      </c>
      <c r="L1175" s="0" t="str">
        <f aca="false">IF(G1175&gt;590,"RELAX",IF(G1175&lt;500,"FIST","TRANSITION"))</f>
        <v>RELAX</v>
      </c>
      <c r="M1175" s="1" t="n">
        <f aca="false">IF(L1175=L1174,M1174+1,1)</f>
        <v>5</v>
      </c>
      <c r="N1175" s="1" t="n">
        <f aca="false">IF($L1175=$L1174,N1174+D1175,D1175)</f>
        <v>2256</v>
      </c>
      <c r="O1175" s="1" t="n">
        <f aca="false">IF($L1175=$L1174,O1174+E1175,E1175)</f>
        <v>4426</v>
      </c>
      <c r="P1175" s="1" t="n">
        <f aca="false">IF($L1175=$L1174,P1174+F1175,F1175)</f>
        <v>3233</v>
      </c>
      <c r="Q1175" s="1" t="n">
        <f aca="false">IF($L1175=$L1174,Q1174+G1175,G1175)</f>
        <v>2998</v>
      </c>
      <c r="R1175" s="1" t="n">
        <f aca="false">IF($L1175=$L1174,R1174+H1175,H1175)</f>
        <v>1596</v>
      </c>
      <c r="S1175" s="1" t="str">
        <f aca="false">IF($M1176=1,N1175/$M1175,"")</f>
        <v/>
      </c>
      <c r="T1175" s="1" t="str">
        <f aca="false">IF($M1176=1,O1175/$M1175,"")</f>
        <v/>
      </c>
      <c r="U1175" s="1" t="str">
        <f aca="false">IF($M1176=1,P1175/$M1175,"")</f>
        <v/>
      </c>
      <c r="V1175" s="1" t="str">
        <f aca="false">IF($M1176=1,Q1175/$M1175,"")</f>
        <v/>
      </c>
      <c r="W1175" s="1" t="str">
        <f aca="false">IF($M1176=1,R1175/$M1175,"")</f>
        <v/>
      </c>
      <c r="X1175" s="1" t="n">
        <f aca="false">IF($L1175=$L1174,X1174+D1175^2,D1175^2)</f>
        <v>1017908</v>
      </c>
      <c r="Y1175" s="1" t="n">
        <f aca="false">IF($L1175=$L1174,Y1174+E1175^2,E1175^2)</f>
        <v>3917906</v>
      </c>
      <c r="Z1175" s="1" t="n">
        <f aca="false">IF($L1175=$L1174,Z1174+F1175^2,F1175^2)</f>
        <v>2090465</v>
      </c>
      <c r="AA1175" s="1" t="n">
        <f aca="false">IF($L1175=$L1174,AA1174+G1175^2,G1175^2)</f>
        <v>1797700</v>
      </c>
      <c r="AB1175" s="1" t="n">
        <f aca="false">IF($L1175=$L1174,AB1174+H1175^2,H1175^2)</f>
        <v>509452</v>
      </c>
      <c r="AC1175" s="1" t="str">
        <f aca="false">IF($M1176=1,SQRT(((X1175)/($M1175))-S1175^2),"")</f>
        <v/>
      </c>
      <c r="AD1175" s="1" t="str">
        <f aca="false">IF($M1176=1,SQRT(((Y1175)/($M1175))-T1175^2),"")</f>
        <v/>
      </c>
      <c r="AE1175" s="1" t="str">
        <f aca="false">IF($M1176=1,SQRT(((Z1175)/($M1175))-U1175^2),"")</f>
        <v/>
      </c>
      <c r="AF1175" s="1" t="str">
        <f aca="false">IF($M1176=1,SQRT(((AA1175)/($M1175))-V1175^2),"")</f>
        <v/>
      </c>
      <c r="AG1175" s="1" t="str">
        <f aca="false">IF($M1176=1,SQRT(((AB1175)/($M1175))-W1175^2),"")</f>
        <v/>
      </c>
    </row>
    <row r="1176" customFormat="false" ht="12.8" hidden="false" customHeight="false" outlineLevel="0" collapsed="false">
      <c r="A1176" s="0" t="n">
        <v>4.62610387802</v>
      </c>
      <c r="B1176" s="0" t="n">
        <v>1577122839.68</v>
      </c>
      <c r="C1176" s="0" t="n">
        <f aca="false">B1176-1577122810.47</f>
        <v>29.210000038147</v>
      </c>
      <c r="D1176" s="0" t="n">
        <v>451</v>
      </c>
      <c r="E1176" s="0" t="n">
        <v>888</v>
      </c>
      <c r="F1176" s="0" t="n">
        <v>649</v>
      </c>
      <c r="G1176" s="0" t="n">
        <v>607</v>
      </c>
      <c r="H1176" s="0" t="n">
        <v>320</v>
      </c>
      <c r="I1176" s="0" t="n">
        <f aca="false">(D1176+E1176+F1176+G1176+H1176)/5</f>
        <v>583</v>
      </c>
      <c r="J1176" s="0" t="n">
        <f aca="false">I1176-577.6</f>
        <v>5.39999999999998</v>
      </c>
      <c r="K1176" s="0" t="n">
        <f aca="false">(I1176-I1175)/(A1176-A1175)</f>
        <v>32.6198726476607</v>
      </c>
      <c r="L1176" s="0" t="str">
        <f aca="false">IF(G1176&gt;590,"RELAX",IF(G1176&lt;500,"FIST","TRANSITION"))</f>
        <v>RELAX</v>
      </c>
      <c r="M1176" s="1" t="n">
        <f aca="false">IF(L1176=L1175,M1175+1,1)</f>
        <v>6</v>
      </c>
      <c r="N1176" s="1" t="n">
        <f aca="false">IF($L1176=$L1175,N1175+D1176,D1176)</f>
        <v>2707</v>
      </c>
      <c r="O1176" s="1" t="n">
        <f aca="false">IF($L1176=$L1175,O1175+E1176,E1176)</f>
        <v>5314</v>
      </c>
      <c r="P1176" s="1" t="n">
        <f aca="false">IF($L1176=$L1175,P1175+F1176,F1176)</f>
        <v>3882</v>
      </c>
      <c r="Q1176" s="1" t="n">
        <f aca="false">IF($L1176=$L1175,Q1175+G1176,G1176)</f>
        <v>3605</v>
      </c>
      <c r="R1176" s="1" t="n">
        <f aca="false">IF($L1176=$L1175,R1175+H1176,H1176)</f>
        <v>1916</v>
      </c>
      <c r="S1176" s="1" t="str">
        <f aca="false">IF($M1177=1,N1176/$M1176,"")</f>
        <v/>
      </c>
      <c r="T1176" s="1" t="str">
        <f aca="false">IF($M1177=1,O1176/$M1176,"")</f>
        <v/>
      </c>
      <c r="U1176" s="1" t="str">
        <f aca="false">IF($M1177=1,P1176/$M1176,"")</f>
        <v/>
      </c>
      <c r="V1176" s="1" t="str">
        <f aca="false">IF($M1177=1,Q1176/$M1176,"")</f>
        <v/>
      </c>
      <c r="W1176" s="1" t="str">
        <f aca="false">IF($M1177=1,R1176/$M1176,"")</f>
        <v/>
      </c>
      <c r="X1176" s="1" t="n">
        <f aca="false">IF($L1176=$L1175,X1175+D1176^2,D1176^2)</f>
        <v>1221309</v>
      </c>
      <c r="Y1176" s="1" t="n">
        <f aca="false">IF($L1176=$L1175,Y1175+E1176^2,E1176^2)</f>
        <v>4706450</v>
      </c>
      <c r="Z1176" s="1" t="n">
        <f aca="false">IF($L1176=$L1175,Z1175+F1176^2,F1176^2)</f>
        <v>2511666</v>
      </c>
      <c r="AA1176" s="1" t="n">
        <f aca="false">IF($L1176=$L1175,AA1175+G1176^2,G1176^2)</f>
        <v>2166149</v>
      </c>
      <c r="AB1176" s="1" t="n">
        <f aca="false">IF($L1176=$L1175,AB1175+H1176^2,H1176^2)</f>
        <v>611852</v>
      </c>
      <c r="AC1176" s="1" t="str">
        <f aca="false">IF($M1177=1,SQRT(((X1176)/($M1176))-S1176^2),"")</f>
        <v/>
      </c>
      <c r="AD1176" s="1" t="str">
        <f aca="false">IF($M1177=1,SQRT(((Y1176)/($M1176))-T1176^2),"")</f>
        <v/>
      </c>
      <c r="AE1176" s="1" t="str">
        <f aca="false">IF($M1177=1,SQRT(((Z1176)/($M1176))-U1176^2),"")</f>
        <v/>
      </c>
      <c r="AF1176" s="1" t="str">
        <f aca="false">IF($M1177=1,SQRT(((AA1176)/($M1176))-V1176^2),"")</f>
        <v/>
      </c>
      <c r="AG1176" s="1" t="str">
        <f aca="false">IF($M1177=1,SQRT(((AB1176)/($M1176))-W1176^2),"")</f>
        <v/>
      </c>
    </row>
    <row r="1177" customFormat="false" ht="12.8" hidden="false" customHeight="false" outlineLevel="0" collapsed="false">
      <c r="A1177" s="0" t="n">
        <v>4.64674496651</v>
      </c>
      <c r="B1177" s="0" t="n">
        <v>1577122839.7</v>
      </c>
      <c r="C1177" s="0" t="n">
        <f aca="false">B1177-1577122810.47</f>
        <v>29.2300000190735</v>
      </c>
      <c r="D1177" s="0" t="n">
        <v>450</v>
      </c>
      <c r="E1177" s="0" t="n">
        <v>889</v>
      </c>
      <c r="F1177" s="0" t="n">
        <v>650</v>
      </c>
      <c r="G1177" s="0" t="n">
        <v>609</v>
      </c>
      <c r="H1177" s="0" t="n">
        <v>320</v>
      </c>
      <c r="I1177" s="0" t="n">
        <f aca="false">(D1177+E1177+F1177+G1177+H1177)/5</f>
        <v>583.6</v>
      </c>
      <c r="J1177" s="0" t="n">
        <f aca="false">I1177-577.6</f>
        <v>6</v>
      </c>
      <c r="K1177" s="0" t="n">
        <f aca="false">(I1177-I1176)/(A1177-A1176)</f>
        <v>29.0682344727466</v>
      </c>
      <c r="L1177" s="0" t="str">
        <f aca="false">IF(G1177&gt;590,"RELAX",IF(G1177&lt;500,"FIST","TRANSITION"))</f>
        <v>RELAX</v>
      </c>
      <c r="M1177" s="1" t="n">
        <f aca="false">IF(L1177=L1176,M1176+1,1)</f>
        <v>7</v>
      </c>
      <c r="N1177" s="1" t="n">
        <f aca="false">IF($L1177=$L1176,N1176+D1177,D1177)</f>
        <v>3157</v>
      </c>
      <c r="O1177" s="1" t="n">
        <f aca="false">IF($L1177=$L1176,O1176+E1177,E1177)</f>
        <v>6203</v>
      </c>
      <c r="P1177" s="1" t="n">
        <f aca="false">IF($L1177=$L1176,P1176+F1177,F1177)</f>
        <v>4532</v>
      </c>
      <c r="Q1177" s="1" t="n">
        <f aca="false">IF($L1177=$L1176,Q1176+G1177,G1177)</f>
        <v>4214</v>
      </c>
      <c r="R1177" s="1" t="n">
        <f aca="false">IF($L1177=$L1176,R1176+H1177,H1177)</f>
        <v>2236</v>
      </c>
      <c r="S1177" s="1" t="str">
        <f aca="false">IF($M1178=1,N1177/$M1177,"")</f>
        <v/>
      </c>
      <c r="T1177" s="1" t="str">
        <f aca="false">IF($M1178=1,O1177/$M1177,"")</f>
        <v/>
      </c>
      <c r="U1177" s="1" t="str">
        <f aca="false">IF($M1178=1,P1177/$M1177,"")</f>
        <v/>
      </c>
      <c r="V1177" s="1" t="str">
        <f aca="false">IF($M1178=1,Q1177/$M1177,"")</f>
        <v/>
      </c>
      <c r="W1177" s="1" t="str">
        <f aca="false">IF($M1178=1,R1177/$M1177,"")</f>
        <v/>
      </c>
      <c r="X1177" s="1" t="n">
        <f aca="false">IF($L1177=$L1176,X1176+D1177^2,D1177^2)</f>
        <v>1423809</v>
      </c>
      <c r="Y1177" s="1" t="n">
        <f aca="false">IF($L1177=$L1176,Y1176+E1177^2,E1177^2)</f>
        <v>5496771</v>
      </c>
      <c r="Z1177" s="1" t="n">
        <f aca="false">IF($L1177=$L1176,Z1176+F1177^2,F1177^2)</f>
        <v>2934166</v>
      </c>
      <c r="AA1177" s="1" t="n">
        <f aca="false">IF($L1177=$L1176,AA1176+G1177^2,G1177^2)</f>
        <v>2537030</v>
      </c>
      <c r="AB1177" s="1" t="n">
        <f aca="false">IF($L1177=$L1176,AB1176+H1177^2,H1177^2)</f>
        <v>714252</v>
      </c>
      <c r="AC1177" s="1" t="str">
        <f aca="false">IF($M1178=1,SQRT(((X1177)/($M1177))-S1177^2),"")</f>
        <v/>
      </c>
      <c r="AD1177" s="1" t="str">
        <f aca="false">IF($M1178=1,SQRT(((Y1177)/($M1177))-T1177^2),"")</f>
        <v/>
      </c>
      <c r="AE1177" s="1" t="str">
        <f aca="false">IF($M1178=1,SQRT(((Z1177)/($M1177))-U1177^2),"")</f>
        <v/>
      </c>
      <c r="AF1177" s="1" t="str">
        <f aca="false">IF($M1178=1,SQRT(((AA1177)/($M1177))-V1177^2),"")</f>
        <v/>
      </c>
      <c r="AG1177" s="1" t="str">
        <f aca="false">IF($M1178=1,SQRT(((AB1177)/($M1177))-W1177^2),"")</f>
        <v/>
      </c>
    </row>
    <row r="1178" customFormat="false" ht="12.8" hidden="false" customHeight="false" outlineLevel="0" collapsed="false">
      <c r="A1178" s="0" t="n">
        <v>4.67092895508</v>
      </c>
      <c r="B1178" s="0" t="n">
        <v>1577122839.72</v>
      </c>
      <c r="C1178" s="0" t="n">
        <f aca="false">B1178-1577122810.47</f>
        <v>29.25</v>
      </c>
      <c r="D1178" s="0" t="n">
        <v>450</v>
      </c>
      <c r="E1178" s="0" t="n">
        <v>889</v>
      </c>
      <c r="F1178" s="0" t="n">
        <v>651</v>
      </c>
      <c r="G1178" s="0" t="n">
        <v>610</v>
      </c>
      <c r="H1178" s="0" t="n">
        <v>320</v>
      </c>
      <c r="I1178" s="0" t="n">
        <f aca="false">(D1178+E1178+F1178+G1178+H1178)/5</f>
        <v>584</v>
      </c>
      <c r="J1178" s="0" t="n">
        <f aca="false">I1178-577.6</f>
        <v>6.39999999999998</v>
      </c>
      <c r="K1178" s="0" t="n">
        <f aca="false">(I1178-I1177)/(A1178-A1177)</f>
        <v>16.539868882347</v>
      </c>
      <c r="L1178" s="0" t="str">
        <f aca="false">IF(G1178&gt;590,"RELAX",IF(G1178&lt;500,"FIST","TRANSITION"))</f>
        <v>RELAX</v>
      </c>
      <c r="M1178" s="1" t="n">
        <f aca="false">IF(L1178=L1177,M1177+1,1)</f>
        <v>8</v>
      </c>
      <c r="N1178" s="1" t="n">
        <f aca="false">IF($L1178=$L1177,N1177+D1178,D1178)</f>
        <v>3607</v>
      </c>
      <c r="O1178" s="1" t="n">
        <f aca="false">IF($L1178=$L1177,O1177+E1178,E1178)</f>
        <v>7092</v>
      </c>
      <c r="P1178" s="1" t="n">
        <f aca="false">IF($L1178=$L1177,P1177+F1178,F1178)</f>
        <v>5183</v>
      </c>
      <c r="Q1178" s="1" t="n">
        <f aca="false">IF($L1178=$L1177,Q1177+G1178,G1178)</f>
        <v>4824</v>
      </c>
      <c r="R1178" s="1" t="n">
        <f aca="false">IF($L1178=$L1177,R1177+H1178,H1178)</f>
        <v>2556</v>
      </c>
      <c r="S1178" s="1" t="str">
        <f aca="false">IF($M1179=1,N1178/$M1178,"")</f>
        <v/>
      </c>
      <c r="T1178" s="1" t="str">
        <f aca="false">IF($M1179=1,O1178/$M1178,"")</f>
        <v/>
      </c>
      <c r="U1178" s="1" t="str">
        <f aca="false">IF($M1179=1,P1178/$M1178,"")</f>
        <v/>
      </c>
      <c r="V1178" s="1" t="str">
        <f aca="false">IF($M1179=1,Q1178/$M1178,"")</f>
        <v/>
      </c>
      <c r="W1178" s="1" t="str">
        <f aca="false">IF($M1179=1,R1178/$M1178,"")</f>
        <v/>
      </c>
      <c r="X1178" s="1" t="n">
        <f aca="false">IF($L1178=$L1177,X1177+D1178^2,D1178^2)</f>
        <v>1626309</v>
      </c>
      <c r="Y1178" s="1" t="n">
        <f aca="false">IF($L1178=$L1177,Y1177+E1178^2,E1178^2)</f>
        <v>6287092</v>
      </c>
      <c r="Z1178" s="1" t="n">
        <f aca="false">IF($L1178=$L1177,Z1177+F1178^2,F1178^2)</f>
        <v>3357967</v>
      </c>
      <c r="AA1178" s="1" t="n">
        <f aca="false">IF($L1178=$L1177,AA1177+G1178^2,G1178^2)</f>
        <v>2909130</v>
      </c>
      <c r="AB1178" s="1" t="n">
        <f aca="false">IF($L1178=$L1177,AB1177+H1178^2,H1178^2)</f>
        <v>816652</v>
      </c>
      <c r="AC1178" s="1" t="str">
        <f aca="false">IF($M1179=1,SQRT(((X1178)/($M1178))-S1178^2),"")</f>
        <v/>
      </c>
      <c r="AD1178" s="1" t="str">
        <f aca="false">IF($M1179=1,SQRT(((Y1178)/($M1178))-T1178^2),"")</f>
        <v/>
      </c>
      <c r="AE1178" s="1" t="str">
        <f aca="false">IF($M1179=1,SQRT(((Z1178)/($M1178))-U1178^2),"")</f>
        <v/>
      </c>
      <c r="AF1178" s="1" t="str">
        <f aca="false">IF($M1179=1,SQRT(((AA1178)/($M1178))-V1178^2),"")</f>
        <v/>
      </c>
      <c r="AG1178" s="1" t="str">
        <f aca="false">IF($M1179=1,SQRT(((AB1178)/($M1178))-W1178^2),"")</f>
        <v/>
      </c>
    </row>
    <row r="1179" customFormat="false" ht="12.8" hidden="false" customHeight="false" outlineLevel="0" collapsed="false">
      <c r="A1179" s="0" t="n">
        <v>4.69157505035</v>
      </c>
      <c r="B1179" s="0" t="n">
        <v>1577122839.74</v>
      </c>
      <c r="C1179" s="0" t="n">
        <f aca="false">B1179-1577122810.47</f>
        <v>29.2699999809265</v>
      </c>
      <c r="D1179" s="0" t="n">
        <v>449</v>
      </c>
      <c r="E1179" s="0" t="n">
        <v>888</v>
      </c>
      <c r="F1179" s="0" t="n">
        <v>651</v>
      </c>
      <c r="G1179" s="0" t="n">
        <v>612</v>
      </c>
      <c r="H1179" s="0" t="n">
        <v>320</v>
      </c>
      <c r="I1179" s="0" t="n">
        <f aca="false">(D1179+E1179+F1179+G1179+H1179)/5</f>
        <v>584</v>
      </c>
      <c r="J1179" s="0" t="n">
        <f aca="false">I1179-577.6</f>
        <v>6.39999999999998</v>
      </c>
      <c r="K1179" s="0" t="n">
        <f aca="false">(I1179-I1178)/(A1179-A1178)</f>
        <v>0</v>
      </c>
      <c r="L1179" s="0" t="str">
        <f aca="false">IF(G1179&gt;590,"RELAX",IF(G1179&lt;500,"FIST","TRANSITION"))</f>
        <v>RELAX</v>
      </c>
      <c r="M1179" s="1" t="n">
        <f aca="false">IF(L1179=L1178,M1178+1,1)</f>
        <v>9</v>
      </c>
      <c r="N1179" s="1" t="n">
        <f aca="false">IF($L1179=$L1178,N1178+D1179,D1179)</f>
        <v>4056</v>
      </c>
      <c r="O1179" s="1" t="n">
        <f aca="false">IF($L1179=$L1178,O1178+E1179,E1179)</f>
        <v>7980</v>
      </c>
      <c r="P1179" s="1" t="n">
        <f aca="false">IF($L1179=$L1178,P1178+F1179,F1179)</f>
        <v>5834</v>
      </c>
      <c r="Q1179" s="1" t="n">
        <f aca="false">IF($L1179=$L1178,Q1178+G1179,G1179)</f>
        <v>5436</v>
      </c>
      <c r="R1179" s="1" t="n">
        <f aca="false">IF($L1179=$L1178,R1178+H1179,H1179)</f>
        <v>2876</v>
      </c>
      <c r="S1179" s="1" t="str">
        <f aca="false">IF($M1180=1,N1179/$M1179,"")</f>
        <v/>
      </c>
      <c r="T1179" s="1" t="str">
        <f aca="false">IF($M1180=1,O1179/$M1179,"")</f>
        <v/>
      </c>
      <c r="U1179" s="1" t="str">
        <f aca="false">IF($M1180=1,P1179/$M1179,"")</f>
        <v/>
      </c>
      <c r="V1179" s="1" t="str">
        <f aca="false">IF($M1180=1,Q1179/$M1179,"")</f>
        <v/>
      </c>
      <c r="W1179" s="1" t="str">
        <f aca="false">IF($M1180=1,R1179/$M1179,"")</f>
        <v/>
      </c>
      <c r="X1179" s="1" t="n">
        <f aca="false">IF($L1179=$L1178,X1178+D1179^2,D1179^2)</f>
        <v>1827910</v>
      </c>
      <c r="Y1179" s="1" t="n">
        <f aca="false">IF($L1179=$L1178,Y1178+E1179^2,E1179^2)</f>
        <v>7075636</v>
      </c>
      <c r="Z1179" s="1" t="n">
        <f aca="false">IF($L1179=$L1178,Z1178+F1179^2,F1179^2)</f>
        <v>3781768</v>
      </c>
      <c r="AA1179" s="1" t="n">
        <f aca="false">IF($L1179=$L1178,AA1178+G1179^2,G1179^2)</f>
        <v>3283674</v>
      </c>
      <c r="AB1179" s="1" t="n">
        <f aca="false">IF($L1179=$L1178,AB1178+H1179^2,H1179^2)</f>
        <v>919052</v>
      </c>
      <c r="AC1179" s="1" t="str">
        <f aca="false">IF($M1180=1,SQRT(((X1179)/($M1179))-S1179^2),"")</f>
        <v/>
      </c>
      <c r="AD1179" s="1" t="str">
        <f aca="false">IF($M1180=1,SQRT(((Y1179)/($M1179))-T1179^2),"")</f>
        <v/>
      </c>
      <c r="AE1179" s="1" t="str">
        <f aca="false">IF($M1180=1,SQRT(((Z1179)/($M1179))-U1179^2),"")</f>
        <v/>
      </c>
      <c r="AF1179" s="1" t="str">
        <f aca="false">IF($M1180=1,SQRT(((AA1179)/($M1179))-V1179^2),"")</f>
        <v/>
      </c>
      <c r="AG1179" s="1" t="str">
        <f aca="false">IF($M1180=1,SQRT(((AB1179)/($M1179))-W1179^2),"")</f>
        <v/>
      </c>
    </row>
    <row r="1180" customFormat="false" ht="12.8" hidden="false" customHeight="false" outlineLevel="0" collapsed="false">
      <c r="A1180" s="0" t="n">
        <v>4.71641492844</v>
      </c>
      <c r="B1180" s="0" t="n">
        <v>1577122839.77</v>
      </c>
      <c r="C1180" s="0" t="n">
        <f aca="false">B1180-1577122810.47</f>
        <v>29.2999999523163</v>
      </c>
      <c r="D1180" s="0" t="n">
        <v>450</v>
      </c>
      <c r="E1180" s="0" t="n">
        <v>887</v>
      </c>
      <c r="F1180" s="0" t="n">
        <v>652</v>
      </c>
      <c r="G1180" s="0" t="n">
        <v>612</v>
      </c>
      <c r="H1180" s="0" t="n">
        <v>320</v>
      </c>
      <c r="I1180" s="0" t="n">
        <f aca="false">(D1180+E1180+F1180+G1180+H1180)/5</f>
        <v>584.2</v>
      </c>
      <c r="J1180" s="0" t="n">
        <f aca="false">I1180-577.6</f>
        <v>6.60000000000002</v>
      </c>
      <c r="K1180" s="0" t="n">
        <f aca="false">(I1180-I1179)/(A1180-A1179)</f>
        <v>8.05156930623432</v>
      </c>
      <c r="L1180" s="0" t="str">
        <f aca="false">IF(G1180&gt;590,"RELAX",IF(G1180&lt;500,"FIST","TRANSITION"))</f>
        <v>RELAX</v>
      </c>
      <c r="M1180" s="1" t="n">
        <f aca="false">IF(L1180=L1179,M1179+1,1)</f>
        <v>10</v>
      </c>
      <c r="N1180" s="1" t="n">
        <f aca="false">IF($L1180=$L1179,N1179+D1180,D1180)</f>
        <v>4506</v>
      </c>
      <c r="O1180" s="1" t="n">
        <f aca="false">IF($L1180=$L1179,O1179+E1180,E1180)</f>
        <v>8867</v>
      </c>
      <c r="P1180" s="1" t="n">
        <f aca="false">IF($L1180=$L1179,P1179+F1180,F1180)</f>
        <v>6486</v>
      </c>
      <c r="Q1180" s="1" t="n">
        <f aca="false">IF($L1180=$L1179,Q1179+G1180,G1180)</f>
        <v>6048</v>
      </c>
      <c r="R1180" s="1" t="n">
        <f aca="false">IF($L1180=$L1179,R1179+H1180,H1180)</f>
        <v>3196</v>
      </c>
      <c r="S1180" s="1" t="str">
        <f aca="false">IF($M1181=1,N1180/$M1180,"")</f>
        <v/>
      </c>
      <c r="T1180" s="1" t="str">
        <f aca="false">IF($M1181=1,O1180/$M1180,"")</f>
        <v/>
      </c>
      <c r="U1180" s="1" t="str">
        <f aca="false">IF($M1181=1,P1180/$M1180,"")</f>
        <v/>
      </c>
      <c r="V1180" s="1" t="str">
        <f aca="false">IF($M1181=1,Q1180/$M1180,"")</f>
        <v/>
      </c>
      <c r="W1180" s="1" t="str">
        <f aca="false">IF($M1181=1,R1180/$M1180,"")</f>
        <v/>
      </c>
      <c r="X1180" s="1" t="n">
        <f aca="false">IF($L1180=$L1179,X1179+D1180^2,D1180^2)</f>
        <v>2030410</v>
      </c>
      <c r="Y1180" s="1" t="n">
        <f aca="false">IF($L1180=$L1179,Y1179+E1180^2,E1180^2)</f>
        <v>7862405</v>
      </c>
      <c r="Z1180" s="1" t="n">
        <f aca="false">IF($L1180=$L1179,Z1179+F1180^2,F1180^2)</f>
        <v>4206872</v>
      </c>
      <c r="AA1180" s="1" t="n">
        <f aca="false">IF($L1180=$L1179,AA1179+G1180^2,G1180^2)</f>
        <v>3658218</v>
      </c>
      <c r="AB1180" s="1" t="n">
        <f aca="false">IF($L1180=$L1179,AB1179+H1180^2,H1180^2)</f>
        <v>1021452</v>
      </c>
      <c r="AC1180" s="1" t="str">
        <f aca="false">IF($M1181=1,SQRT(((X1180)/($M1180))-S1180^2),"")</f>
        <v/>
      </c>
      <c r="AD1180" s="1" t="str">
        <f aca="false">IF($M1181=1,SQRT(((Y1180)/($M1180))-T1180^2),"")</f>
        <v/>
      </c>
      <c r="AE1180" s="1" t="str">
        <f aca="false">IF($M1181=1,SQRT(((Z1180)/($M1180))-U1180^2),"")</f>
        <v/>
      </c>
      <c r="AF1180" s="1" t="str">
        <f aca="false">IF($M1181=1,SQRT(((AA1180)/($M1180))-V1180^2),"")</f>
        <v/>
      </c>
      <c r="AG1180" s="1" t="str">
        <f aca="false">IF($M1181=1,SQRT(((AB1180)/($M1180))-W1180^2),"")</f>
        <v/>
      </c>
    </row>
    <row r="1181" customFormat="false" ht="12.8" hidden="false" customHeight="false" outlineLevel="0" collapsed="false">
      <c r="A1181" s="0" t="n">
        <v>4.74049401283</v>
      </c>
      <c r="B1181" s="0" t="n">
        <v>1577122839.79</v>
      </c>
      <c r="C1181" s="0" t="n">
        <f aca="false">B1181-1577122810.47</f>
        <v>29.3199999332428</v>
      </c>
      <c r="D1181" s="0" t="n">
        <v>451</v>
      </c>
      <c r="E1181" s="0" t="n">
        <v>888</v>
      </c>
      <c r="F1181" s="0" t="n">
        <v>651</v>
      </c>
      <c r="G1181" s="0" t="n">
        <v>614</v>
      </c>
      <c r="H1181" s="0" t="n">
        <v>320</v>
      </c>
      <c r="I1181" s="0" t="n">
        <f aca="false">(D1181+E1181+F1181+G1181+H1181)/5</f>
        <v>584.8</v>
      </c>
      <c r="J1181" s="0" t="n">
        <f aca="false">I1181-577.6</f>
        <v>7.19999999999993</v>
      </c>
      <c r="K1181" s="0" t="n">
        <f aca="false">(I1181-I1180)/(A1181-A1180)</f>
        <v>24.9178909912821</v>
      </c>
      <c r="L1181" s="0" t="str">
        <f aca="false">IF(G1181&gt;590,"RELAX",IF(G1181&lt;500,"FIST","TRANSITION"))</f>
        <v>RELAX</v>
      </c>
      <c r="M1181" s="1" t="n">
        <f aca="false">IF(L1181=L1180,M1180+1,1)</f>
        <v>11</v>
      </c>
      <c r="N1181" s="1" t="n">
        <f aca="false">IF($L1181=$L1180,N1180+D1181,D1181)</f>
        <v>4957</v>
      </c>
      <c r="O1181" s="1" t="n">
        <f aca="false">IF($L1181=$L1180,O1180+E1181,E1181)</f>
        <v>9755</v>
      </c>
      <c r="P1181" s="1" t="n">
        <f aca="false">IF($L1181=$L1180,P1180+F1181,F1181)</f>
        <v>7137</v>
      </c>
      <c r="Q1181" s="1" t="n">
        <f aca="false">IF($L1181=$L1180,Q1180+G1181,G1181)</f>
        <v>6662</v>
      </c>
      <c r="R1181" s="1" t="n">
        <f aca="false">IF($L1181=$L1180,R1180+H1181,H1181)</f>
        <v>3516</v>
      </c>
      <c r="S1181" s="1" t="str">
        <f aca="false">IF($M1182=1,N1181/$M1181,"")</f>
        <v/>
      </c>
      <c r="T1181" s="1" t="str">
        <f aca="false">IF($M1182=1,O1181/$M1181,"")</f>
        <v/>
      </c>
      <c r="U1181" s="1" t="str">
        <f aca="false">IF($M1182=1,P1181/$M1181,"")</f>
        <v/>
      </c>
      <c r="V1181" s="1" t="str">
        <f aca="false">IF($M1182=1,Q1181/$M1181,"")</f>
        <v/>
      </c>
      <c r="W1181" s="1" t="str">
        <f aca="false">IF($M1182=1,R1181/$M1181,"")</f>
        <v/>
      </c>
      <c r="X1181" s="1" t="n">
        <f aca="false">IF($L1181=$L1180,X1180+D1181^2,D1181^2)</f>
        <v>2233811</v>
      </c>
      <c r="Y1181" s="1" t="n">
        <f aca="false">IF($L1181=$L1180,Y1180+E1181^2,E1181^2)</f>
        <v>8650949</v>
      </c>
      <c r="Z1181" s="1" t="n">
        <f aca="false">IF($L1181=$L1180,Z1180+F1181^2,F1181^2)</f>
        <v>4630673</v>
      </c>
      <c r="AA1181" s="1" t="n">
        <f aca="false">IF($L1181=$L1180,AA1180+G1181^2,G1181^2)</f>
        <v>4035214</v>
      </c>
      <c r="AB1181" s="1" t="n">
        <f aca="false">IF($L1181=$L1180,AB1180+H1181^2,H1181^2)</f>
        <v>1123852</v>
      </c>
      <c r="AC1181" s="1" t="str">
        <f aca="false">IF($M1182=1,SQRT(((X1181)/($M1181))-S1181^2),"")</f>
        <v/>
      </c>
      <c r="AD1181" s="1" t="str">
        <f aca="false">IF($M1182=1,SQRT(((Y1181)/($M1181))-T1181^2),"")</f>
        <v/>
      </c>
      <c r="AE1181" s="1" t="str">
        <f aca="false">IF($M1182=1,SQRT(((Z1181)/($M1181))-U1181^2),"")</f>
        <v/>
      </c>
      <c r="AF1181" s="1" t="str">
        <f aca="false">IF($M1182=1,SQRT(((AA1181)/($M1181))-V1181^2),"")</f>
        <v/>
      </c>
      <c r="AG1181" s="1" t="str">
        <f aca="false">IF($M1182=1,SQRT(((AB1181)/($M1181))-W1181^2),"")</f>
        <v/>
      </c>
    </row>
    <row r="1182" customFormat="false" ht="12.8" hidden="false" customHeight="false" outlineLevel="0" collapsed="false">
      <c r="A1182" s="0" t="n">
        <v>4.76127886772</v>
      </c>
      <c r="B1182" s="0" t="n">
        <v>1577122839.81</v>
      </c>
      <c r="C1182" s="0" t="n">
        <f aca="false">B1182-1577122810.47</f>
        <v>29.3399999141693</v>
      </c>
      <c r="D1182" s="0" t="n">
        <v>451</v>
      </c>
      <c r="E1182" s="0" t="n">
        <v>889</v>
      </c>
      <c r="F1182" s="0" t="n">
        <v>651</v>
      </c>
      <c r="G1182" s="0" t="n">
        <v>615</v>
      </c>
      <c r="H1182" s="0" t="n">
        <v>320</v>
      </c>
      <c r="I1182" s="0" t="n">
        <f aca="false">(D1182+E1182+F1182+G1182+H1182)/5</f>
        <v>585.2</v>
      </c>
      <c r="J1182" s="0" t="n">
        <f aca="false">I1182-577.6</f>
        <v>7.60000000000002</v>
      </c>
      <c r="K1182" s="0" t="n">
        <f aca="false">(I1182-I1181)/(A1182-A1181)</f>
        <v>19.2447819393989</v>
      </c>
      <c r="L1182" s="0" t="str">
        <f aca="false">IF(G1182&gt;590,"RELAX",IF(G1182&lt;500,"FIST","TRANSITION"))</f>
        <v>RELAX</v>
      </c>
      <c r="M1182" s="1" t="n">
        <f aca="false">IF(L1182=L1181,M1181+1,1)</f>
        <v>12</v>
      </c>
      <c r="N1182" s="1" t="n">
        <f aca="false">IF($L1182=$L1181,N1181+D1182,D1182)</f>
        <v>5408</v>
      </c>
      <c r="O1182" s="1" t="n">
        <f aca="false">IF($L1182=$L1181,O1181+E1182,E1182)</f>
        <v>10644</v>
      </c>
      <c r="P1182" s="1" t="n">
        <f aca="false">IF($L1182=$L1181,P1181+F1182,F1182)</f>
        <v>7788</v>
      </c>
      <c r="Q1182" s="1" t="n">
        <f aca="false">IF($L1182=$L1181,Q1181+G1182,G1182)</f>
        <v>7277</v>
      </c>
      <c r="R1182" s="1" t="n">
        <f aca="false">IF($L1182=$L1181,R1181+H1182,H1182)</f>
        <v>3836</v>
      </c>
      <c r="S1182" s="1" t="str">
        <f aca="false">IF($M1183=1,N1182/$M1182,"")</f>
        <v/>
      </c>
      <c r="T1182" s="1" t="str">
        <f aca="false">IF($M1183=1,O1182/$M1182,"")</f>
        <v/>
      </c>
      <c r="U1182" s="1" t="str">
        <f aca="false">IF($M1183=1,P1182/$M1182,"")</f>
        <v/>
      </c>
      <c r="V1182" s="1" t="str">
        <f aca="false">IF($M1183=1,Q1182/$M1182,"")</f>
        <v/>
      </c>
      <c r="W1182" s="1" t="str">
        <f aca="false">IF($M1183=1,R1182/$M1182,"")</f>
        <v/>
      </c>
      <c r="X1182" s="1" t="n">
        <f aca="false">IF($L1182=$L1181,X1181+D1182^2,D1182^2)</f>
        <v>2437212</v>
      </c>
      <c r="Y1182" s="1" t="n">
        <f aca="false">IF($L1182=$L1181,Y1181+E1182^2,E1182^2)</f>
        <v>9441270</v>
      </c>
      <c r="Z1182" s="1" t="n">
        <f aca="false">IF($L1182=$L1181,Z1181+F1182^2,F1182^2)</f>
        <v>5054474</v>
      </c>
      <c r="AA1182" s="1" t="n">
        <f aca="false">IF($L1182=$L1181,AA1181+G1182^2,G1182^2)</f>
        <v>4413439</v>
      </c>
      <c r="AB1182" s="1" t="n">
        <f aca="false">IF($L1182=$L1181,AB1181+H1182^2,H1182^2)</f>
        <v>1226252</v>
      </c>
      <c r="AC1182" s="1" t="str">
        <f aca="false">IF($M1183=1,SQRT(((X1182)/($M1182))-S1182^2),"")</f>
        <v/>
      </c>
      <c r="AD1182" s="1" t="str">
        <f aca="false">IF($M1183=1,SQRT(((Y1182)/($M1182))-T1182^2),"")</f>
        <v/>
      </c>
      <c r="AE1182" s="1" t="str">
        <f aca="false">IF($M1183=1,SQRT(((Z1182)/($M1182))-U1182^2),"")</f>
        <v/>
      </c>
      <c r="AF1182" s="1" t="str">
        <f aca="false">IF($M1183=1,SQRT(((AA1182)/($M1182))-V1182^2),"")</f>
        <v/>
      </c>
      <c r="AG1182" s="1" t="str">
        <f aca="false">IF($M1183=1,SQRT(((AB1182)/($M1182))-W1182^2),"")</f>
        <v/>
      </c>
    </row>
    <row r="1183" customFormat="false" ht="12.8" hidden="false" customHeight="false" outlineLevel="0" collapsed="false">
      <c r="A1183" s="0" t="n">
        <v>4.78587293625</v>
      </c>
      <c r="B1183" s="0" t="n">
        <v>1577122839.84</v>
      </c>
      <c r="C1183" s="0" t="n">
        <f aca="false">B1183-1577122810.47</f>
        <v>29.3699998855591</v>
      </c>
      <c r="D1183" s="0" t="n">
        <v>451</v>
      </c>
      <c r="E1183" s="0" t="n">
        <v>888</v>
      </c>
      <c r="F1183" s="0" t="n">
        <v>651</v>
      </c>
      <c r="G1183" s="0" t="n">
        <v>615</v>
      </c>
      <c r="H1183" s="0" t="n">
        <v>321</v>
      </c>
      <c r="I1183" s="0" t="n">
        <f aca="false">(D1183+E1183+F1183+G1183+H1183)/5</f>
        <v>585.2</v>
      </c>
      <c r="J1183" s="0" t="n">
        <f aca="false">I1183-577.6</f>
        <v>7.60000000000002</v>
      </c>
      <c r="K1183" s="0" t="n">
        <f aca="false">(I1183-I1182)/(A1183-A1182)</f>
        <v>0</v>
      </c>
      <c r="L1183" s="0" t="str">
        <f aca="false">IF(G1183&gt;590,"RELAX",IF(G1183&lt;500,"FIST","TRANSITION"))</f>
        <v>RELAX</v>
      </c>
      <c r="M1183" s="1" t="n">
        <f aca="false">IF(L1183=L1182,M1182+1,1)</f>
        <v>13</v>
      </c>
      <c r="N1183" s="1" t="n">
        <f aca="false">IF($L1183=$L1182,N1182+D1183,D1183)</f>
        <v>5859</v>
      </c>
      <c r="O1183" s="1" t="n">
        <f aca="false">IF($L1183=$L1182,O1182+E1183,E1183)</f>
        <v>11532</v>
      </c>
      <c r="P1183" s="1" t="n">
        <f aca="false">IF($L1183=$L1182,P1182+F1183,F1183)</f>
        <v>8439</v>
      </c>
      <c r="Q1183" s="1" t="n">
        <f aca="false">IF($L1183=$L1182,Q1182+G1183,G1183)</f>
        <v>7892</v>
      </c>
      <c r="R1183" s="1" t="n">
        <f aca="false">IF($L1183=$L1182,R1182+H1183,H1183)</f>
        <v>4157</v>
      </c>
      <c r="S1183" s="1" t="str">
        <f aca="false">IF($M1184=1,N1183/$M1183,"")</f>
        <v/>
      </c>
      <c r="T1183" s="1" t="str">
        <f aca="false">IF($M1184=1,O1183/$M1183,"")</f>
        <v/>
      </c>
      <c r="U1183" s="1" t="str">
        <f aca="false">IF($M1184=1,P1183/$M1183,"")</f>
        <v/>
      </c>
      <c r="V1183" s="1" t="str">
        <f aca="false">IF($M1184=1,Q1183/$M1183,"")</f>
        <v/>
      </c>
      <c r="W1183" s="1" t="str">
        <f aca="false">IF($M1184=1,R1183/$M1183,"")</f>
        <v/>
      </c>
      <c r="X1183" s="1" t="n">
        <f aca="false">IF($L1183=$L1182,X1182+D1183^2,D1183^2)</f>
        <v>2640613</v>
      </c>
      <c r="Y1183" s="1" t="n">
        <f aca="false">IF($L1183=$L1182,Y1182+E1183^2,E1183^2)</f>
        <v>10229814</v>
      </c>
      <c r="Z1183" s="1" t="n">
        <f aca="false">IF($L1183=$L1182,Z1182+F1183^2,F1183^2)</f>
        <v>5478275</v>
      </c>
      <c r="AA1183" s="1" t="n">
        <f aca="false">IF($L1183=$L1182,AA1182+G1183^2,G1183^2)</f>
        <v>4791664</v>
      </c>
      <c r="AB1183" s="1" t="n">
        <f aca="false">IF($L1183=$L1182,AB1182+H1183^2,H1183^2)</f>
        <v>1329293</v>
      </c>
      <c r="AC1183" s="1" t="str">
        <f aca="false">IF($M1184=1,SQRT(((X1183)/($M1183))-S1183^2),"")</f>
        <v/>
      </c>
      <c r="AD1183" s="1" t="str">
        <f aca="false">IF($M1184=1,SQRT(((Y1183)/($M1183))-T1183^2),"")</f>
        <v/>
      </c>
      <c r="AE1183" s="1" t="str">
        <f aca="false">IF($M1184=1,SQRT(((Z1183)/($M1183))-U1183^2),"")</f>
        <v/>
      </c>
      <c r="AF1183" s="1" t="str">
        <f aca="false">IF($M1184=1,SQRT(((AA1183)/($M1183))-V1183^2),"")</f>
        <v/>
      </c>
      <c r="AG1183" s="1" t="str">
        <f aca="false">IF($M1184=1,SQRT(((AB1183)/($M1183))-W1183^2),"")</f>
        <v/>
      </c>
    </row>
    <row r="1184" customFormat="false" ht="12.8" hidden="false" customHeight="false" outlineLevel="0" collapsed="false">
      <c r="A1184" s="0" t="n">
        <v>4.80642795563</v>
      </c>
      <c r="B1184" s="0" t="n">
        <v>1577122839.86</v>
      </c>
      <c r="C1184" s="0" t="n">
        <f aca="false">B1184-1577122810.47</f>
        <v>29.3899998664856</v>
      </c>
      <c r="D1184" s="0" t="n">
        <v>451</v>
      </c>
      <c r="E1184" s="0" t="n">
        <v>889</v>
      </c>
      <c r="F1184" s="0" t="n">
        <v>651</v>
      </c>
      <c r="G1184" s="0" t="n">
        <v>615</v>
      </c>
      <c r="H1184" s="0" t="n">
        <v>321</v>
      </c>
      <c r="I1184" s="0" t="n">
        <f aca="false">(D1184+E1184+F1184+G1184+H1184)/5</f>
        <v>585.4</v>
      </c>
      <c r="J1184" s="0" t="n">
        <f aca="false">I1184-577.6</f>
        <v>7.79999999999995</v>
      </c>
      <c r="K1184" s="0" t="n">
        <f aca="false">(I1184-I1183)/(A1184-A1183)</f>
        <v>9.72998352872027</v>
      </c>
      <c r="L1184" s="0" t="str">
        <f aca="false">IF(G1184&gt;590,"RELAX",IF(G1184&lt;500,"FIST","TRANSITION"))</f>
        <v>RELAX</v>
      </c>
      <c r="M1184" s="1" t="n">
        <f aca="false">IF(L1184=L1183,M1183+1,1)</f>
        <v>14</v>
      </c>
      <c r="N1184" s="1" t="n">
        <f aca="false">IF($L1184=$L1183,N1183+D1184,D1184)</f>
        <v>6310</v>
      </c>
      <c r="O1184" s="1" t="n">
        <f aca="false">IF($L1184=$L1183,O1183+E1184,E1184)</f>
        <v>12421</v>
      </c>
      <c r="P1184" s="1" t="n">
        <f aca="false">IF($L1184=$L1183,P1183+F1184,F1184)</f>
        <v>9090</v>
      </c>
      <c r="Q1184" s="1" t="n">
        <f aca="false">IF($L1184=$L1183,Q1183+G1184,G1184)</f>
        <v>8507</v>
      </c>
      <c r="R1184" s="1" t="n">
        <f aca="false">IF($L1184=$L1183,R1183+H1184,H1184)</f>
        <v>4478</v>
      </c>
      <c r="S1184" s="1" t="str">
        <f aca="false">IF($M1185=1,N1184/$M1184,"")</f>
        <v/>
      </c>
      <c r="T1184" s="1" t="str">
        <f aca="false">IF($M1185=1,O1184/$M1184,"")</f>
        <v/>
      </c>
      <c r="U1184" s="1" t="str">
        <f aca="false">IF($M1185=1,P1184/$M1184,"")</f>
        <v/>
      </c>
      <c r="V1184" s="1" t="str">
        <f aca="false">IF($M1185=1,Q1184/$M1184,"")</f>
        <v/>
      </c>
      <c r="W1184" s="1" t="str">
        <f aca="false">IF($M1185=1,R1184/$M1184,"")</f>
        <v/>
      </c>
      <c r="X1184" s="1" t="n">
        <f aca="false">IF($L1184=$L1183,X1183+D1184^2,D1184^2)</f>
        <v>2844014</v>
      </c>
      <c r="Y1184" s="1" t="n">
        <f aca="false">IF($L1184=$L1183,Y1183+E1184^2,E1184^2)</f>
        <v>11020135</v>
      </c>
      <c r="Z1184" s="1" t="n">
        <f aca="false">IF($L1184=$L1183,Z1183+F1184^2,F1184^2)</f>
        <v>5902076</v>
      </c>
      <c r="AA1184" s="1" t="n">
        <f aca="false">IF($L1184=$L1183,AA1183+G1184^2,G1184^2)</f>
        <v>5169889</v>
      </c>
      <c r="AB1184" s="1" t="n">
        <f aca="false">IF($L1184=$L1183,AB1183+H1184^2,H1184^2)</f>
        <v>1432334</v>
      </c>
      <c r="AC1184" s="1" t="str">
        <f aca="false">IF($M1185=1,SQRT(((X1184)/($M1184))-S1184^2),"")</f>
        <v/>
      </c>
      <c r="AD1184" s="1" t="str">
        <f aca="false">IF($M1185=1,SQRT(((Y1184)/($M1184))-T1184^2),"")</f>
        <v/>
      </c>
      <c r="AE1184" s="1" t="str">
        <f aca="false">IF($M1185=1,SQRT(((Z1184)/($M1184))-U1184^2),"")</f>
        <v/>
      </c>
      <c r="AF1184" s="1" t="str">
        <f aca="false">IF($M1185=1,SQRT(((AA1184)/($M1184))-V1184^2),"")</f>
        <v/>
      </c>
      <c r="AG1184" s="1" t="str">
        <f aca="false">IF($M1185=1,SQRT(((AB1184)/($M1184))-W1184^2),"")</f>
        <v/>
      </c>
    </row>
    <row r="1185" customFormat="false" ht="12.8" hidden="false" customHeight="false" outlineLevel="0" collapsed="false">
      <c r="A1185" s="0" t="n">
        <v>4.83070898056</v>
      </c>
      <c r="B1185" s="0" t="n">
        <v>1577122839.88</v>
      </c>
      <c r="C1185" s="0" t="n">
        <f aca="false">B1185-1577122810.47</f>
        <v>29.4100000858307</v>
      </c>
      <c r="D1185" s="0" t="n">
        <v>451</v>
      </c>
      <c r="E1185" s="0" t="n">
        <v>889</v>
      </c>
      <c r="F1185" s="0" t="n">
        <v>651</v>
      </c>
      <c r="G1185" s="0" t="n">
        <v>615</v>
      </c>
      <c r="H1185" s="0" t="n">
        <v>321</v>
      </c>
      <c r="I1185" s="0" t="n">
        <f aca="false">(D1185+E1185+F1185+G1185+H1185)/5</f>
        <v>585.4</v>
      </c>
      <c r="J1185" s="0" t="n">
        <f aca="false">I1185-577.6</f>
        <v>7.79999999999995</v>
      </c>
      <c r="K1185" s="0" t="n">
        <f aca="false">(I1185-I1184)/(A1185-A1184)</f>
        <v>0</v>
      </c>
      <c r="L1185" s="0" t="str">
        <f aca="false">IF(G1185&gt;590,"RELAX",IF(G1185&lt;500,"FIST","TRANSITION"))</f>
        <v>RELAX</v>
      </c>
      <c r="M1185" s="1" t="n">
        <f aca="false">IF(L1185=L1184,M1184+1,1)</f>
        <v>15</v>
      </c>
      <c r="N1185" s="1" t="n">
        <f aca="false">IF($L1185=$L1184,N1184+D1185,D1185)</f>
        <v>6761</v>
      </c>
      <c r="O1185" s="1" t="n">
        <f aca="false">IF($L1185=$L1184,O1184+E1185,E1185)</f>
        <v>13310</v>
      </c>
      <c r="P1185" s="1" t="n">
        <f aca="false">IF($L1185=$L1184,P1184+F1185,F1185)</f>
        <v>9741</v>
      </c>
      <c r="Q1185" s="1" t="n">
        <f aca="false">IF($L1185=$L1184,Q1184+G1185,G1185)</f>
        <v>9122</v>
      </c>
      <c r="R1185" s="1" t="n">
        <f aca="false">IF($L1185=$L1184,R1184+H1185,H1185)</f>
        <v>4799</v>
      </c>
      <c r="S1185" s="1" t="str">
        <f aca="false">IF($M1186=1,N1185/$M1185,"")</f>
        <v/>
      </c>
      <c r="T1185" s="1" t="str">
        <f aca="false">IF($M1186=1,O1185/$M1185,"")</f>
        <v/>
      </c>
      <c r="U1185" s="1" t="str">
        <f aca="false">IF($M1186=1,P1185/$M1185,"")</f>
        <v/>
      </c>
      <c r="V1185" s="1" t="str">
        <f aca="false">IF($M1186=1,Q1185/$M1185,"")</f>
        <v/>
      </c>
      <c r="W1185" s="1" t="str">
        <f aca="false">IF($M1186=1,R1185/$M1185,"")</f>
        <v/>
      </c>
      <c r="X1185" s="1" t="n">
        <f aca="false">IF($L1185=$L1184,X1184+D1185^2,D1185^2)</f>
        <v>3047415</v>
      </c>
      <c r="Y1185" s="1" t="n">
        <f aca="false">IF($L1185=$L1184,Y1184+E1185^2,E1185^2)</f>
        <v>11810456</v>
      </c>
      <c r="Z1185" s="1" t="n">
        <f aca="false">IF($L1185=$L1184,Z1184+F1185^2,F1185^2)</f>
        <v>6325877</v>
      </c>
      <c r="AA1185" s="1" t="n">
        <f aca="false">IF($L1185=$L1184,AA1184+G1185^2,G1185^2)</f>
        <v>5548114</v>
      </c>
      <c r="AB1185" s="1" t="n">
        <f aca="false">IF($L1185=$L1184,AB1184+H1185^2,H1185^2)</f>
        <v>1535375</v>
      </c>
      <c r="AC1185" s="1" t="str">
        <f aca="false">IF($M1186=1,SQRT(((X1185)/($M1185))-S1185^2),"")</f>
        <v/>
      </c>
      <c r="AD1185" s="1" t="str">
        <f aca="false">IF($M1186=1,SQRT(((Y1185)/($M1185))-T1185^2),"")</f>
        <v/>
      </c>
      <c r="AE1185" s="1" t="str">
        <f aca="false">IF($M1186=1,SQRT(((Z1185)/($M1185))-U1185^2),"")</f>
        <v/>
      </c>
      <c r="AF1185" s="1" t="str">
        <f aca="false">IF($M1186=1,SQRT(((AA1185)/($M1185))-V1185^2),"")</f>
        <v/>
      </c>
      <c r="AG1185" s="1" t="str">
        <f aca="false">IF($M1186=1,SQRT(((AB1185)/($M1185))-W1185^2),"")</f>
        <v/>
      </c>
    </row>
    <row r="1186" customFormat="false" ht="12.8" hidden="false" customHeight="false" outlineLevel="0" collapsed="false">
      <c r="A1186" s="0" t="n">
        <v>4.85543990135</v>
      </c>
      <c r="B1186" s="0" t="n">
        <v>1577122839.91</v>
      </c>
      <c r="C1186" s="0" t="n">
        <f aca="false">B1186-1577122810.47</f>
        <v>29.4400000572205</v>
      </c>
      <c r="D1186" s="0" t="n">
        <v>450</v>
      </c>
      <c r="E1186" s="0" t="n">
        <v>888</v>
      </c>
      <c r="F1186" s="0" t="n">
        <v>652</v>
      </c>
      <c r="G1186" s="0" t="n">
        <v>616</v>
      </c>
      <c r="H1186" s="0" t="n">
        <v>320</v>
      </c>
      <c r="I1186" s="0" t="n">
        <f aca="false">(D1186+E1186+F1186+G1186+H1186)/5</f>
        <v>585.2</v>
      </c>
      <c r="J1186" s="0" t="n">
        <f aca="false">I1186-577.6</f>
        <v>7.60000000000002</v>
      </c>
      <c r="K1186" s="0" t="n">
        <f aca="false">(I1186-I1185)/(A1186-A1185)</f>
        <v>-8.08704219702181</v>
      </c>
      <c r="L1186" s="0" t="str">
        <f aca="false">IF(G1186&gt;590,"RELAX",IF(G1186&lt;500,"FIST","TRANSITION"))</f>
        <v>RELAX</v>
      </c>
      <c r="M1186" s="1" t="n">
        <f aca="false">IF(L1186=L1185,M1185+1,1)</f>
        <v>16</v>
      </c>
      <c r="N1186" s="1" t="n">
        <f aca="false">IF($L1186=$L1185,N1185+D1186,D1186)</f>
        <v>7211</v>
      </c>
      <c r="O1186" s="1" t="n">
        <f aca="false">IF($L1186=$L1185,O1185+E1186,E1186)</f>
        <v>14198</v>
      </c>
      <c r="P1186" s="1" t="n">
        <f aca="false">IF($L1186=$L1185,P1185+F1186,F1186)</f>
        <v>10393</v>
      </c>
      <c r="Q1186" s="1" t="n">
        <f aca="false">IF($L1186=$L1185,Q1185+G1186,G1186)</f>
        <v>9738</v>
      </c>
      <c r="R1186" s="1" t="n">
        <f aca="false">IF($L1186=$L1185,R1185+H1186,H1186)</f>
        <v>5119</v>
      </c>
      <c r="S1186" s="1" t="str">
        <f aca="false">IF($M1187=1,N1186/$M1186,"")</f>
        <v/>
      </c>
      <c r="T1186" s="1" t="str">
        <f aca="false">IF($M1187=1,O1186/$M1186,"")</f>
        <v/>
      </c>
      <c r="U1186" s="1" t="str">
        <f aca="false">IF($M1187=1,P1186/$M1186,"")</f>
        <v/>
      </c>
      <c r="V1186" s="1" t="str">
        <f aca="false">IF($M1187=1,Q1186/$M1186,"")</f>
        <v/>
      </c>
      <c r="W1186" s="1" t="str">
        <f aca="false">IF($M1187=1,R1186/$M1186,"")</f>
        <v/>
      </c>
      <c r="X1186" s="1" t="n">
        <f aca="false">IF($L1186=$L1185,X1185+D1186^2,D1186^2)</f>
        <v>3249915</v>
      </c>
      <c r="Y1186" s="1" t="n">
        <f aca="false">IF($L1186=$L1185,Y1185+E1186^2,E1186^2)</f>
        <v>12599000</v>
      </c>
      <c r="Z1186" s="1" t="n">
        <f aca="false">IF($L1186=$L1185,Z1185+F1186^2,F1186^2)</f>
        <v>6750981</v>
      </c>
      <c r="AA1186" s="1" t="n">
        <f aca="false">IF($L1186=$L1185,AA1185+G1186^2,G1186^2)</f>
        <v>5927570</v>
      </c>
      <c r="AB1186" s="1" t="n">
        <f aca="false">IF($L1186=$L1185,AB1185+H1186^2,H1186^2)</f>
        <v>1637775</v>
      </c>
      <c r="AC1186" s="1" t="str">
        <f aca="false">IF($M1187=1,SQRT(((X1186)/($M1186))-S1186^2),"")</f>
        <v/>
      </c>
      <c r="AD1186" s="1" t="str">
        <f aca="false">IF($M1187=1,SQRT(((Y1186)/($M1186))-T1186^2),"")</f>
        <v/>
      </c>
      <c r="AE1186" s="1" t="str">
        <f aca="false">IF($M1187=1,SQRT(((Z1186)/($M1186))-U1186^2),"")</f>
        <v/>
      </c>
      <c r="AF1186" s="1" t="str">
        <f aca="false">IF($M1187=1,SQRT(((AA1186)/($M1186))-V1186^2),"")</f>
        <v/>
      </c>
      <c r="AG1186" s="1" t="str">
        <f aca="false">IF($M1187=1,SQRT(((AB1186)/($M1186))-W1186^2),"")</f>
        <v/>
      </c>
    </row>
    <row r="1187" customFormat="false" ht="12.8" hidden="false" customHeight="false" outlineLevel="0" collapsed="false">
      <c r="A1187" s="0" t="n">
        <v>4.8758289814</v>
      </c>
      <c r="B1187" s="0" t="n">
        <v>1577122839.93</v>
      </c>
      <c r="C1187" s="0" t="n">
        <f aca="false">B1187-1577122810.47</f>
        <v>29.460000038147</v>
      </c>
      <c r="D1187" s="0" t="n">
        <v>451</v>
      </c>
      <c r="E1187" s="0" t="n">
        <v>889</v>
      </c>
      <c r="F1187" s="0" t="n">
        <v>652</v>
      </c>
      <c r="G1187" s="0" t="n">
        <v>616</v>
      </c>
      <c r="H1187" s="0" t="n">
        <v>321</v>
      </c>
      <c r="I1187" s="0" t="n">
        <f aca="false">(D1187+E1187+F1187+G1187+H1187)/5</f>
        <v>585.8</v>
      </c>
      <c r="J1187" s="0" t="n">
        <f aca="false">I1187-577.6</f>
        <v>8.19999999999993</v>
      </c>
      <c r="K1187" s="0" t="n">
        <f aca="false">(I1187-I1186)/(A1187-A1186)</f>
        <v>29.4275170105041</v>
      </c>
      <c r="L1187" s="0" t="str">
        <f aca="false">IF(G1187&gt;590,"RELAX",IF(G1187&lt;500,"FIST","TRANSITION"))</f>
        <v>RELAX</v>
      </c>
      <c r="M1187" s="1" t="n">
        <f aca="false">IF(L1187=L1186,M1186+1,1)</f>
        <v>17</v>
      </c>
      <c r="N1187" s="1" t="n">
        <f aca="false">IF($L1187=$L1186,N1186+D1187,D1187)</f>
        <v>7662</v>
      </c>
      <c r="O1187" s="1" t="n">
        <f aca="false">IF($L1187=$L1186,O1186+E1187,E1187)</f>
        <v>15087</v>
      </c>
      <c r="P1187" s="1" t="n">
        <f aca="false">IF($L1187=$L1186,P1186+F1187,F1187)</f>
        <v>11045</v>
      </c>
      <c r="Q1187" s="1" t="n">
        <f aca="false">IF($L1187=$L1186,Q1186+G1187,G1187)</f>
        <v>10354</v>
      </c>
      <c r="R1187" s="1" t="n">
        <f aca="false">IF($L1187=$L1186,R1186+H1187,H1187)</f>
        <v>5440</v>
      </c>
      <c r="S1187" s="1" t="str">
        <f aca="false">IF($M1188=1,N1187/$M1187,"")</f>
        <v/>
      </c>
      <c r="T1187" s="1" t="str">
        <f aca="false">IF($M1188=1,O1187/$M1187,"")</f>
        <v/>
      </c>
      <c r="U1187" s="1" t="str">
        <f aca="false">IF($M1188=1,P1187/$M1187,"")</f>
        <v/>
      </c>
      <c r="V1187" s="1" t="str">
        <f aca="false">IF($M1188=1,Q1187/$M1187,"")</f>
        <v/>
      </c>
      <c r="W1187" s="1" t="str">
        <f aca="false">IF($M1188=1,R1187/$M1187,"")</f>
        <v/>
      </c>
      <c r="X1187" s="1" t="n">
        <f aca="false">IF($L1187=$L1186,X1186+D1187^2,D1187^2)</f>
        <v>3453316</v>
      </c>
      <c r="Y1187" s="1" t="n">
        <f aca="false">IF($L1187=$L1186,Y1186+E1187^2,E1187^2)</f>
        <v>13389321</v>
      </c>
      <c r="Z1187" s="1" t="n">
        <f aca="false">IF($L1187=$L1186,Z1186+F1187^2,F1187^2)</f>
        <v>7176085</v>
      </c>
      <c r="AA1187" s="1" t="n">
        <f aca="false">IF($L1187=$L1186,AA1186+G1187^2,G1187^2)</f>
        <v>6307026</v>
      </c>
      <c r="AB1187" s="1" t="n">
        <f aca="false">IF($L1187=$L1186,AB1186+H1187^2,H1187^2)</f>
        <v>1740816</v>
      </c>
      <c r="AC1187" s="1" t="str">
        <f aca="false">IF($M1188=1,SQRT(((X1187)/($M1187))-S1187^2),"")</f>
        <v/>
      </c>
      <c r="AD1187" s="1" t="str">
        <f aca="false">IF($M1188=1,SQRT(((Y1187)/($M1187))-T1187^2),"")</f>
        <v/>
      </c>
      <c r="AE1187" s="1" t="str">
        <f aca="false">IF($M1188=1,SQRT(((Z1187)/($M1187))-U1187^2),"")</f>
        <v/>
      </c>
      <c r="AF1187" s="1" t="str">
        <f aca="false">IF($M1188=1,SQRT(((AA1187)/($M1187))-V1187^2),"")</f>
        <v/>
      </c>
      <c r="AG1187" s="1" t="str">
        <f aca="false">IF($M1188=1,SQRT(((AB1187)/($M1187))-W1187^2),"")</f>
        <v/>
      </c>
    </row>
    <row r="1188" customFormat="false" ht="12.8" hidden="false" customHeight="false" outlineLevel="0" collapsed="false">
      <c r="A1188" s="0" t="n">
        <v>4.90057492256</v>
      </c>
      <c r="B1188" s="0" t="n">
        <v>1577122839.95</v>
      </c>
      <c r="C1188" s="0" t="n">
        <f aca="false">B1188-1577122810.47</f>
        <v>29.4800000190735</v>
      </c>
      <c r="D1188" s="0" t="n">
        <v>450</v>
      </c>
      <c r="E1188" s="0" t="n">
        <v>889</v>
      </c>
      <c r="F1188" s="0" t="n">
        <v>653</v>
      </c>
      <c r="G1188" s="0" t="n">
        <v>616</v>
      </c>
      <c r="H1188" s="0" t="n">
        <v>320</v>
      </c>
      <c r="I1188" s="0" t="n">
        <f aca="false">(D1188+E1188+F1188+G1188+H1188)/5</f>
        <v>585.6</v>
      </c>
      <c r="J1188" s="0" t="n">
        <f aca="false">I1188-577.6</f>
        <v>8</v>
      </c>
      <c r="K1188" s="0" t="n">
        <f aca="false">(I1188-I1187)/(A1188-A1187)</f>
        <v>-8.08213349845095</v>
      </c>
      <c r="L1188" s="0" t="str">
        <f aca="false">IF(G1188&gt;590,"RELAX",IF(G1188&lt;500,"FIST","TRANSITION"))</f>
        <v>RELAX</v>
      </c>
      <c r="M1188" s="1" t="n">
        <f aca="false">IF(L1188=L1187,M1187+1,1)</f>
        <v>18</v>
      </c>
      <c r="N1188" s="1" t="n">
        <f aca="false">IF($L1188=$L1187,N1187+D1188,D1188)</f>
        <v>8112</v>
      </c>
      <c r="O1188" s="1" t="n">
        <f aca="false">IF($L1188=$L1187,O1187+E1188,E1188)</f>
        <v>15976</v>
      </c>
      <c r="P1188" s="1" t="n">
        <f aca="false">IF($L1188=$L1187,P1187+F1188,F1188)</f>
        <v>11698</v>
      </c>
      <c r="Q1188" s="1" t="n">
        <f aca="false">IF($L1188=$L1187,Q1187+G1188,G1188)</f>
        <v>10970</v>
      </c>
      <c r="R1188" s="1" t="n">
        <f aca="false">IF($L1188=$L1187,R1187+H1188,H1188)</f>
        <v>5760</v>
      </c>
      <c r="S1188" s="1" t="str">
        <f aca="false">IF($M1189=1,N1188/$M1188,"")</f>
        <v/>
      </c>
      <c r="T1188" s="1" t="str">
        <f aca="false">IF($M1189=1,O1188/$M1188,"")</f>
        <v/>
      </c>
      <c r="U1188" s="1" t="str">
        <f aca="false">IF($M1189=1,P1188/$M1188,"")</f>
        <v/>
      </c>
      <c r="V1188" s="1" t="str">
        <f aca="false">IF($M1189=1,Q1188/$M1188,"")</f>
        <v/>
      </c>
      <c r="W1188" s="1" t="str">
        <f aca="false">IF($M1189=1,R1188/$M1188,"")</f>
        <v/>
      </c>
      <c r="X1188" s="1" t="n">
        <f aca="false">IF($L1188=$L1187,X1187+D1188^2,D1188^2)</f>
        <v>3655816</v>
      </c>
      <c r="Y1188" s="1" t="n">
        <f aca="false">IF($L1188=$L1187,Y1187+E1188^2,E1188^2)</f>
        <v>14179642</v>
      </c>
      <c r="Z1188" s="1" t="n">
        <f aca="false">IF($L1188=$L1187,Z1187+F1188^2,F1188^2)</f>
        <v>7602494</v>
      </c>
      <c r="AA1188" s="1" t="n">
        <f aca="false">IF($L1188=$L1187,AA1187+G1188^2,G1188^2)</f>
        <v>6686482</v>
      </c>
      <c r="AB1188" s="1" t="n">
        <f aca="false">IF($L1188=$L1187,AB1187+H1188^2,H1188^2)</f>
        <v>1843216</v>
      </c>
      <c r="AC1188" s="1" t="str">
        <f aca="false">IF($M1189=1,SQRT(((X1188)/($M1188))-S1188^2),"")</f>
        <v/>
      </c>
      <c r="AD1188" s="1" t="str">
        <f aca="false">IF($M1189=1,SQRT(((Y1188)/($M1188))-T1188^2),"")</f>
        <v/>
      </c>
      <c r="AE1188" s="1" t="str">
        <f aca="false">IF($M1189=1,SQRT(((Z1188)/($M1188))-U1188^2),"")</f>
        <v/>
      </c>
      <c r="AF1188" s="1" t="str">
        <f aca="false">IF($M1189=1,SQRT(((AA1188)/($M1188))-V1188^2),"")</f>
        <v/>
      </c>
      <c r="AG1188" s="1" t="str">
        <f aca="false">IF($M1189=1,SQRT(((AB1188)/($M1188))-W1188^2),"")</f>
        <v/>
      </c>
    </row>
    <row r="1189" customFormat="false" ht="12.8" hidden="false" customHeight="false" outlineLevel="0" collapsed="false">
      <c r="A1189" s="0" t="n">
        <v>4.92091488838</v>
      </c>
      <c r="B1189" s="0" t="n">
        <v>1577122839.97</v>
      </c>
      <c r="C1189" s="0" t="n">
        <f aca="false">B1189-1577122810.47</f>
        <v>29.5</v>
      </c>
      <c r="D1189" s="0" t="n">
        <v>451</v>
      </c>
      <c r="E1189" s="0" t="n">
        <v>887</v>
      </c>
      <c r="F1189" s="0" t="n">
        <v>653</v>
      </c>
      <c r="G1189" s="0" t="n">
        <v>617</v>
      </c>
      <c r="H1189" s="0" t="n">
        <v>320</v>
      </c>
      <c r="I1189" s="0" t="n">
        <f aca="false">(D1189+E1189+F1189+G1189+H1189)/5</f>
        <v>585.6</v>
      </c>
      <c r="J1189" s="0" t="n">
        <f aca="false">I1189-577.6</f>
        <v>8</v>
      </c>
      <c r="K1189" s="0" t="n">
        <f aca="false">(I1189-I1188)/(A1189-A1188)</f>
        <v>0</v>
      </c>
      <c r="L1189" s="0" t="str">
        <f aca="false">IF(G1189&gt;590,"RELAX",IF(G1189&lt;500,"FIST","TRANSITION"))</f>
        <v>RELAX</v>
      </c>
      <c r="M1189" s="1" t="n">
        <f aca="false">IF(L1189=L1188,M1188+1,1)</f>
        <v>19</v>
      </c>
      <c r="N1189" s="1" t="n">
        <f aca="false">IF($L1189=$L1188,N1188+D1189,D1189)</f>
        <v>8563</v>
      </c>
      <c r="O1189" s="1" t="n">
        <f aca="false">IF($L1189=$L1188,O1188+E1189,E1189)</f>
        <v>16863</v>
      </c>
      <c r="P1189" s="1" t="n">
        <f aca="false">IF($L1189=$L1188,P1188+F1189,F1189)</f>
        <v>12351</v>
      </c>
      <c r="Q1189" s="1" t="n">
        <f aca="false">IF($L1189=$L1188,Q1188+G1189,G1189)</f>
        <v>11587</v>
      </c>
      <c r="R1189" s="1" t="n">
        <f aca="false">IF($L1189=$L1188,R1188+H1189,H1189)</f>
        <v>6080</v>
      </c>
      <c r="S1189" s="1" t="str">
        <f aca="false">IF($M1190=1,N1189/$M1189,"")</f>
        <v/>
      </c>
      <c r="T1189" s="1" t="str">
        <f aca="false">IF($M1190=1,O1189/$M1189,"")</f>
        <v/>
      </c>
      <c r="U1189" s="1" t="str">
        <f aca="false">IF($M1190=1,P1189/$M1189,"")</f>
        <v/>
      </c>
      <c r="V1189" s="1" t="str">
        <f aca="false">IF($M1190=1,Q1189/$M1189,"")</f>
        <v/>
      </c>
      <c r="W1189" s="1" t="str">
        <f aca="false">IF($M1190=1,R1189/$M1189,"")</f>
        <v/>
      </c>
      <c r="X1189" s="1" t="n">
        <f aca="false">IF($L1189=$L1188,X1188+D1189^2,D1189^2)</f>
        <v>3859217</v>
      </c>
      <c r="Y1189" s="1" t="n">
        <f aca="false">IF($L1189=$L1188,Y1188+E1189^2,E1189^2)</f>
        <v>14966411</v>
      </c>
      <c r="Z1189" s="1" t="n">
        <f aca="false">IF($L1189=$L1188,Z1188+F1189^2,F1189^2)</f>
        <v>8028903</v>
      </c>
      <c r="AA1189" s="1" t="n">
        <f aca="false">IF($L1189=$L1188,AA1188+G1189^2,G1189^2)</f>
        <v>7067171</v>
      </c>
      <c r="AB1189" s="1" t="n">
        <f aca="false">IF($L1189=$L1188,AB1188+H1189^2,H1189^2)</f>
        <v>1945616</v>
      </c>
      <c r="AC1189" s="1" t="str">
        <f aca="false">IF($M1190=1,SQRT(((X1189)/($M1189))-S1189^2),"")</f>
        <v/>
      </c>
      <c r="AD1189" s="1" t="str">
        <f aca="false">IF($M1190=1,SQRT(((Y1189)/($M1189))-T1189^2),"")</f>
        <v/>
      </c>
      <c r="AE1189" s="1" t="str">
        <f aca="false">IF($M1190=1,SQRT(((Z1189)/($M1189))-U1189^2),"")</f>
        <v/>
      </c>
      <c r="AF1189" s="1" t="str">
        <f aca="false">IF($M1190=1,SQRT(((AA1189)/($M1189))-V1189^2),"")</f>
        <v/>
      </c>
      <c r="AG1189" s="1" t="str">
        <f aca="false">IF($M1190=1,SQRT(((AB1189)/($M1189))-W1189^2),"")</f>
        <v/>
      </c>
    </row>
    <row r="1190" customFormat="false" ht="12.8" hidden="false" customHeight="false" outlineLevel="0" collapsed="false">
      <c r="A1190" s="0" t="n">
        <v>4.94560194016</v>
      </c>
      <c r="B1190" s="0" t="n">
        <v>1577122840</v>
      </c>
      <c r="C1190" s="0" t="n">
        <f aca="false">B1190-1577122810.47</f>
        <v>29.5299999713898</v>
      </c>
      <c r="D1190" s="0" t="n">
        <v>451</v>
      </c>
      <c r="E1190" s="0" t="n">
        <v>888</v>
      </c>
      <c r="F1190" s="0" t="n">
        <v>653</v>
      </c>
      <c r="G1190" s="0" t="n">
        <v>618</v>
      </c>
      <c r="H1190" s="0" t="n">
        <v>322</v>
      </c>
      <c r="I1190" s="0" t="n">
        <f aca="false">(D1190+E1190+F1190+G1190+H1190)/5</f>
        <v>586.4</v>
      </c>
      <c r="J1190" s="0" t="n">
        <f aca="false">I1190-577.6</f>
        <v>8.79999999999995</v>
      </c>
      <c r="K1190" s="0" t="n">
        <f aca="false">(I1190-I1189)/(A1190-A1189)</f>
        <v>32.4056516399447</v>
      </c>
      <c r="L1190" s="0" t="str">
        <f aca="false">IF(G1190&gt;590,"RELAX",IF(G1190&lt;500,"FIST","TRANSITION"))</f>
        <v>RELAX</v>
      </c>
      <c r="M1190" s="1" t="n">
        <f aca="false">IF(L1190=L1189,M1189+1,1)</f>
        <v>20</v>
      </c>
      <c r="N1190" s="1" t="n">
        <f aca="false">IF($L1190=$L1189,N1189+D1190,D1190)</f>
        <v>9014</v>
      </c>
      <c r="O1190" s="1" t="n">
        <f aca="false">IF($L1190=$L1189,O1189+E1190,E1190)</f>
        <v>17751</v>
      </c>
      <c r="P1190" s="1" t="n">
        <f aca="false">IF($L1190=$L1189,P1189+F1190,F1190)</f>
        <v>13004</v>
      </c>
      <c r="Q1190" s="1" t="n">
        <f aca="false">IF($L1190=$L1189,Q1189+G1190,G1190)</f>
        <v>12205</v>
      </c>
      <c r="R1190" s="1" t="n">
        <f aca="false">IF($L1190=$L1189,R1189+H1190,H1190)</f>
        <v>6402</v>
      </c>
      <c r="S1190" s="1" t="str">
        <f aca="false">IF($M1191=1,N1190/$M1190,"")</f>
        <v/>
      </c>
      <c r="T1190" s="1" t="str">
        <f aca="false">IF($M1191=1,O1190/$M1190,"")</f>
        <v/>
      </c>
      <c r="U1190" s="1" t="str">
        <f aca="false">IF($M1191=1,P1190/$M1190,"")</f>
        <v/>
      </c>
      <c r="V1190" s="1" t="str">
        <f aca="false">IF($M1191=1,Q1190/$M1190,"")</f>
        <v/>
      </c>
      <c r="W1190" s="1" t="str">
        <f aca="false">IF($M1191=1,R1190/$M1190,"")</f>
        <v/>
      </c>
      <c r="X1190" s="1" t="n">
        <f aca="false">IF($L1190=$L1189,X1189+D1190^2,D1190^2)</f>
        <v>4062618</v>
      </c>
      <c r="Y1190" s="1" t="n">
        <f aca="false">IF($L1190=$L1189,Y1189+E1190^2,E1190^2)</f>
        <v>15754955</v>
      </c>
      <c r="Z1190" s="1" t="n">
        <f aca="false">IF($L1190=$L1189,Z1189+F1190^2,F1190^2)</f>
        <v>8455312</v>
      </c>
      <c r="AA1190" s="1" t="n">
        <f aca="false">IF($L1190=$L1189,AA1189+G1190^2,G1190^2)</f>
        <v>7449095</v>
      </c>
      <c r="AB1190" s="1" t="n">
        <f aca="false">IF($L1190=$L1189,AB1189+H1190^2,H1190^2)</f>
        <v>2049300</v>
      </c>
      <c r="AC1190" s="1" t="str">
        <f aca="false">IF($M1191=1,SQRT(((X1190)/($M1190))-S1190^2),"")</f>
        <v/>
      </c>
      <c r="AD1190" s="1" t="str">
        <f aca="false">IF($M1191=1,SQRT(((Y1190)/($M1190))-T1190^2),"")</f>
        <v/>
      </c>
      <c r="AE1190" s="1" t="str">
        <f aca="false">IF($M1191=1,SQRT(((Z1190)/($M1190))-U1190^2),"")</f>
        <v/>
      </c>
      <c r="AF1190" s="1" t="str">
        <f aca="false">IF($M1191=1,SQRT(((AA1190)/($M1190))-V1190^2),"")</f>
        <v/>
      </c>
      <c r="AG1190" s="1" t="str">
        <f aca="false">IF($M1191=1,SQRT(((AB1190)/($M1190))-W1190^2),"")</f>
        <v/>
      </c>
    </row>
    <row r="1191" customFormat="false" ht="12.8" hidden="false" customHeight="false" outlineLevel="0" collapsed="false">
      <c r="A1191" s="0" t="n">
        <v>4.96994900703</v>
      </c>
      <c r="B1191" s="0" t="n">
        <v>1577122840.02</v>
      </c>
      <c r="C1191" s="0" t="n">
        <f aca="false">B1191-1577122810.47</f>
        <v>29.5499999523163</v>
      </c>
      <c r="D1191" s="0" t="n">
        <v>451</v>
      </c>
      <c r="E1191" s="0" t="n">
        <v>889</v>
      </c>
      <c r="F1191" s="0" t="n">
        <v>653</v>
      </c>
      <c r="G1191" s="0" t="n">
        <v>618</v>
      </c>
      <c r="H1191" s="0" t="n">
        <v>321</v>
      </c>
      <c r="I1191" s="0" t="n">
        <f aca="false">(D1191+E1191+F1191+G1191+H1191)/5</f>
        <v>586.4</v>
      </c>
      <c r="J1191" s="0" t="n">
        <f aca="false">I1191-577.6</f>
        <v>8.79999999999995</v>
      </c>
      <c r="K1191" s="0" t="n">
        <f aca="false">(I1191-I1190)/(A1191-A1190)</f>
        <v>0</v>
      </c>
      <c r="L1191" s="0" t="str">
        <f aca="false">IF(G1191&gt;590,"RELAX",IF(G1191&lt;500,"FIST","TRANSITION"))</f>
        <v>RELAX</v>
      </c>
      <c r="M1191" s="1" t="n">
        <f aca="false">IF(L1191=L1190,M1190+1,1)</f>
        <v>21</v>
      </c>
      <c r="N1191" s="1" t="n">
        <f aca="false">IF($L1191=$L1190,N1190+D1191,D1191)</f>
        <v>9465</v>
      </c>
      <c r="O1191" s="1" t="n">
        <f aca="false">IF($L1191=$L1190,O1190+E1191,E1191)</f>
        <v>18640</v>
      </c>
      <c r="P1191" s="1" t="n">
        <f aca="false">IF($L1191=$L1190,P1190+F1191,F1191)</f>
        <v>13657</v>
      </c>
      <c r="Q1191" s="1" t="n">
        <f aca="false">IF($L1191=$L1190,Q1190+G1191,G1191)</f>
        <v>12823</v>
      </c>
      <c r="R1191" s="1" t="n">
        <f aca="false">IF($L1191=$L1190,R1190+H1191,H1191)</f>
        <v>6723</v>
      </c>
      <c r="S1191" s="1" t="str">
        <f aca="false">IF($M1192=1,N1191/$M1191,"")</f>
        <v/>
      </c>
      <c r="T1191" s="1" t="str">
        <f aca="false">IF($M1192=1,O1191/$M1191,"")</f>
        <v/>
      </c>
      <c r="U1191" s="1" t="str">
        <f aca="false">IF($M1192=1,P1191/$M1191,"")</f>
        <v/>
      </c>
      <c r="V1191" s="1" t="str">
        <f aca="false">IF($M1192=1,Q1191/$M1191,"")</f>
        <v/>
      </c>
      <c r="W1191" s="1" t="str">
        <f aca="false">IF($M1192=1,R1191/$M1191,"")</f>
        <v/>
      </c>
      <c r="X1191" s="1" t="n">
        <f aca="false">IF($L1191=$L1190,X1190+D1191^2,D1191^2)</f>
        <v>4266019</v>
      </c>
      <c r="Y1191" s="1" t="n">
        <f aca="false">IF($L1191=$L1190,Y1190+E1191^2,E1191^2)</f>
        <v>16545276</v>
      </c>
      <c r="Z1191" s="1" t="n">
        <f aca="false">IF($L1191=$L1190,Z1190+F1191^2,F1191^2)</f>
        <v>8881721</v>
      </c>
      <c r="AA1191" s="1" t="n">
        <f aca="false">IF($L1191=$L1190,AA1190+G1191^2,G1191^2)</f>
        <v>7831019</v>
      </c>
      <c r="AB1191" s="1" t="n">
        <f aca="false">IF($L1191=$L1190,AB1190+H1191^2,H1191^2)</f>
        <v>2152341</v>
      </c>
      <c r="AC1191" s="1" t="str">
        <f aca="false">IF($M1192=1,SQRT(((X1191)/($M1191))-S1191^2),"")</f>
        <v/>
      </c>
      <c r="AD1191" s="1" t="str">
        <f aca="false">IF($M1192=1,SQRT(((Y1191)/($M1191))-T1191^2),"")</f>
        <v/>
      </c>
      <c r="AE1191" s="1" t="str">
        <f aca="false">IF($M1192=1,SQRT(((Z1191)/($M1191))-U1191^2),"")</f>
        <v/>
      </c>
      <c r="AF1191" s="1" t="str">
        <f aca="false">IF($M1192=1,SQRT(((AA1191)/($M1191))-V1191^2),"")</f>
        <v/>
      </c>
      <c r="AG1191" s="1" t="str">
        <f aca="false">IF($M1192=1,SQRT(((AB1191)/($M1191))-W1191^2),"")</f>
        <v/>
      </c>
    </row>
    <row r="1192" customFormat="false" ht="12.8" hidden="false" customHeight="false" outlineLevel="0" collapsed="false">
      <c r="A1192" s="0" t="n">
        <v>4.99047803879</v>
      </c>
      <c r="B1192" s="0" t="n">
        <v>1577122840.04</v>
      </c>
      <c r="C1192" s="0" t="n">
        <f aca="false">B1192-1577122810.47</f>
        <v>29.5699999332428</v>
      </c>
      <c r="D1192" s="0" t="n">
        <v>452</v>
      </c>
      <c r="E1192" s="0" t="n">
        <v>889</v>
      </c>
      <c r="F1192" s="0" t="n">
        <v>654</v>
      </c>
      <c r="G1192" s="0" t="n">
        <v>618</v>
      </c>
      <c r="H1192" s="0" t="n">
        <v>322</v>
      </c>
      <c r="I1192" s="0" t="n">
        <f aca="false">(D1192+E1192+F1192+G1192+H1192)/5</f>
        <v>587</v>
      </c>
      <c r="J1192" s="0" t="n">
        <f aca="false">I1192-577.6</f>
        <v>9.39999999999998</v>
      </c>
      <c r="K1192" s="0" t="n">
        <f aca="false">(I1192-I1191)/(A1192-A1191)</f>
        <v>29.2269020290137</v>
      </c>
      <c r="L1192" s="0" t="str">
        <f aca="false">IF(G1192&gt;590,"RELAX",IF(G1192&lt;500,"FIST","TRANSITION"))</f>
        <v>RELAX</v>
      </c>
      <c r="M1192" s="1" t="n">
        <f aca="false">IF(L1192=L1191,M1191+1,1)</f>
        <v>22</v>
      </c>
      <c r="N1192" s="1" t="n">
        <f aca="false">IF($L1192=$L1191,N1191+D1192,D1192)</f>
        <v>9917</v>
      </c>
      <c r="O1192" s="1" t="n">
        <f aca="false">IF($L1192=$L1191,O1191+E1192,E1192)</f>
        <v>19529</v>
      </c>
      <c r="P1192" s="1" t="n">
        <f aca="false">IF($L1192=$L1191,P1191+F1192,F1192)</f>
        <v>14311</v>
      </c>
      <c r="Q1192" s="1" t="n">
        <f aca="false">IF($L1192=$L1191,Q1191+G1192,G1192)</f>
        <v>13441</v>
      </c>
      <c r="R1192" s="1" t="n">
        <f aca="false">IF($L1192=$L1191,R1191+H1192,H1192)</f>
        <v>7045</v>
      </c>
      <c r="S1192" s="1" t="str">
        <f aca="false">IF($M1193=1,N1192/$M1192,"")</f>
        <v/>
      </c>
      <c r="T1192" s="1" t="str">
        <f aca="false">IF($M1193=1,O1192/$M1192,"")</f>
        <v/>
      </c>
      <c r="U1192" s="1" t="str">
        <f aca="false">IF($M1193=1,P1192/$M1192,"")</f>
        <v/>
      </c>
      <c r="V1192" s="1" t="str">
        <f aca="false">IF($M1193=1,Q1192/$M1192,"")</f>
        <v/>
      </c>
      <c r="W1192" s="1" t="str">
        <f aca="false">IF($M1193=1,R1192/$M1192,"")</f>
        <v/>
      </c>
      <c r="X1192" s="1" t="n">
        <f aca="false">IF($L1192=$L1191,X1191+D1192^2,D1192^2)</f>
        <v>4470323</v>
      </c>
      <c r="Y1192" s="1" t="n">
        <f aca="false">IF($L1192=$L1191,Y1191+E1192^2,E1192^2)</f>
        <v>17335597</v>
      </c>
      <c r="Z1192" s="1" t="n">
        <f aca="false">IF($L1192=$L1191,Z1191+F1192^2,F1192^2)</f>
        <v>9309437</v>
      </c>
      <c r="AA1192" s="1" t="n">
        <f aca="false">IF($L1192=$L1191,AA1191+G1192^2,G1192^2)</f>
        <v>8212943</v>
      </c>
      <c r="AB1192" s="1" t="n">
        <f aca="false">IF($L1192=$L1191,AB1191+H1192^2,H1192^2)</f>
        <v>2256025</v>
      </c>
      <c r="AC1192" s="1" t="str">
        <f aca="false">IF($M1193=1,SQRT(((X1192)/($M1192))-S1192^2),"")</f>
        <v/>
      </c>
      <c r="AD1192" s="1" t="str">
        <f aca="false">IF($M1193=1,SQRT(((Y1192)/($M1192))-T1192^2),"")</f>
        <v/>
      </c>
      <c r="AE1192" s="1" t="str">
        <f aca="false">IF($M1193=1,SQRT(((Z1192)/($M1192))-U1192^2),"")</f>
        <v/>
      </c>
      <c r="AF1192" s="1" t="str">
        <f aca="false">IF($M1193=1,SQRT(((AA1192)/($M1192))-V1192^2),"")</f>
        <v/>
      </c>
      <c r="AG1192" s="1" t="str">
        <f aca="false">IF($M1193=1,SQRT(((AB1192)/($M1192))-W1192^2),"")</f>
        <v/>
      </c>
    </row>
    <row r="1193" customFormat="false" ht="12.8" hidden="false" customHeight="false" outlineLevel="0" collapsed="false">
      <c r="A1193" s="0" t="n">
        <v>5.01501989365</v>
      </c>
      <c r="B1193" s="0" t="n">
        <v>1577122840.06</v>
      </c>
      <c r="C1193" s="0" t="n">
        <f aca="false">B1193-1577122810.47</f>
        <v>29.5899999141693</v>
      </c>
      <c r="D1193" s="0" t="n">
        <v>452</v>
      </c>
      <c r="E1193" s="0" t="n">
        <v>889</v>
      </c>
      <c r="F1193" s="0" t="n">
        <v>653</v>
      </c>
      <c r="G1193" s="0" t="n">
        <v>617</v>
      </c>
      <c r="H1193" s="0" t="n">
        <v>321</v>
      </c>
      <c r="I1193" s="0" t="n">
        <f aca="false">(D1193+E1193+F1193+G1193+H1193)/5</f>
        <v>586.4</v>
      </c>
      <c r="J1193" s="0" t="n">
        <f aca="false">I1193-577.6</f>
        <v>8.79999999999995</v>
      </c>
      <c r="K1193" s="0" t="n">
        <f aca="false">(I1193-I1192)/(A1193-A1192)</f>
        <v>-24.4480298421921</v>
      </c>
      <c r="L1193" s="0" t="str">
        <f aca="false">IF(G1193&gt;590,"RELAX",IF(G1193&lt;500,"FIST","TRANSITION"))</f>
        <v>RELAX</v>
      </c>
      <c r="M1193" s="1" t="n">
        <f aca="false">IF(L1193=L1192,M1192+1,1)</f>
        <v>23</v>
      </c>
      <c r="N1193" s="1" t="n">
        <f aca="false">IF($L1193=$L1192,N1192+D1193,D1193)</f>
        <v>10369</v>
      </c>
      <c r="O1193" s="1" t="n">
        <f aca="false">IF($L1193=$L1192,O1192+E1193,E1193)</f>
        <v>20418</v>
      </c>
      <c r="P1193" s="1" t="n">
        <f aca="false">IF($L1193=$L1192,P1192+F1193,F1193)</f>
        <v>14964</v>
      </c>
      <c r="Q1193" s="1" t="n">
        <f aca="false">IF($L1193=$L1192,Q1192+G1193,G1193)</f>
        <v>14058</v>
      </c>
      <c r="R1193" s="1" t="n">
        <f aca="false">IF($L1193=$L1192,R1192+H1193,H1193)</f>
        <v>7366</v>
      </c>
      <c r="S1193" s="1" t="str">
        <f aca="false">IF($M1194=1,N1193/$M1193,"")</f>
        <v/>
      </c>
      <c r="T1193" s="1" t="str">
        <f aca="false">IF($M1194=1,O1193/$M1193,"")</f>
        <v/>
      </c>
      <c r="U1193" s="1" t="str">
        <f aca="false">IF($M1194=1,P1193/$M1193,"")</f>
        <v/>
      </c>
      <c r="V1193" s="1" t="str">
        <f aca="false">IF($M1194=1,Q1193/$M1193,"")</f>
        <v/>
      </c>
      <c r="W1193" s="1" t="str">
        <f aca="false">IF($M1194=1,R1193/$M1193,"")</f>
        <v/>
      </c>
      <c r="X1193" s="1" t="n">
        <f aca="false">IF($L1193=$L1192,X1192+D1193^2,D1193^2)</f>
        <v>4674627</v>
      </c>
      <c r="Y1193" s="1" t="n">
        <f aca="false">IF($L1193=$L1192,Y1192+E1193^2,E1193^2)</f>
        <v>18125918</v>
      </c>
      <c r="Z1193" s="1" t="n">
        <f aca="false">IF($L1193=$L1192,Z1192+F1193^2,F1193^2)</f>
        <v>9735846</v>
      </c>
      <c r="AA1193" s="1" t="n">
        <f aca="false">IF($L1193=$L1192,AA1192+G1193^2,G1193^2)</f>
        <v>8593632</v>
      </c>
      <c r="AB1193" s="1" t="n">
        <f aca="false">IF($L1193=$L1192,AB1192+H1193^2,H1193^2)</f>
        <v>2359066</v>
      </c>
      <c r="AC1193" s="1" t="str">
        <f aca="false">IF($M1194=1,SQRT(((X1193)/($M1193))-S1193^2),"")</f>
        <v/>
      </c>
      <c r="AD1193" s="1" t="str">
        <f aca="false">IF($M1194=1,SQRT(((Y1193)/($M1193))-T1193^2),"")</f>
        <v/>
      </c>
      <c r="AE1193" s="1" t="str">
        <f aca="false">IF($M1194=1,SQRT(((Z1193)/($M1193))-U1193^2),"")</f>
        <v/>
      </c>
      <c r="AF1193" s="1" t="str">
        <f aca="false">IF($M1194=1,SQRT(((AA1193)/($M1193))-V1193^2),"")</f>
        <v/>
      </c>
      <c r="AG1193" s="1" t="str">
        <f aca="false">IF($M1194=1,SQRT(((AB1193)/($M1193))-W1193^2),"")</f>
        <v/>
      </c>
    </row>
    <row r="1194" customFormat="false" ht="12.8" hidden="false" customHeight="false" outlineLevel="0" collapsed="false">
      <c r="A1194" s="0" t="n">
        <v>0.000833988189697</v>
      </c>
      <c r="B1194" s="0" t="n">
        <v>1577122840.68</v>
      </c>
      <c r="C1194" s="0" t="n">
        <f aca="false">B1194-1577122810.47</f>
        <v>30.210000038147</v>
      </c>
      <c r="D1194" s="0" t="n">
        <v>451</v>
      </c>
      <c r="E1194" s="0" t="n">
        <v>888</v>
      </c>
      <c r="F1194" s="0" t="n">
        <v>652</v>
      </c>
      <c r="G1194" s="0" t="n">
        <v>616</v>
      </c>
      <c r="H1194" s="0" t="n">
        <v>321</v>
      </c>
      <c r="I1194" s="0" t="n">
        <f aca="false">(D1194+E1194+F1194+G1194+H1194)/5</f>
        <v>585.6</v>
      </c>
      <c r="J1194" s="0" t="n">
        <f aca="false">I1194-577.6</f>
        <v>8</v>
      </c>
      <c r="K1194" s="0" t="n">
        <f aca="false">(I1194-I1193)/(A1194-A1193)</f>
        <v>0.159547335316941</v>
      </c>
      <c r="L1194" s="0" t="str">
        <f aca="false">IF(G1194&gt;590,"RELAX",IF(G1194&lt;500,"FIST","TRANSITION"))</f>
        <v>RELAX</v>
      </c>
      <c r="M1194" s="1" t="n">
        <f aca="false">IF(L1194=L1193,M1193+1,1)</f>
        <v>24</v>
      </c>
      <c r="N1194" s="1" t="n">
        <f aca="false">IF($L1194=$L1193,N1193+D1194,D1194)</f>
        <v>10820</v>
      </c>
      <c r="O1194" s="1" t="n">
        <f aca="false">IF($L1194=$L1193,O1193+E1194,E1194)</f>
        <v>21306</v>
      </c>
      <c r="P1194" s="1" t="n">
        <f aca="false">IF($L1194=$L1193,P1193+F1194,F1194)</f>
        <v>15616</v>
      </c>
      <c r="Q1194" s="1" t="n">
        <f aca="false">IF($L1194=$L1193,Q1193+G1194,G1194)</f>
        <v>14674</v>
      </c>
      <c r="R1194" s="1" t="n">
        <f aca="false">IF($L1194=$L1193,R1193+H1194,H1194)</f>
        <v>7687</v>
      </c>
      <c r="S1194" s="1" t="str">
        <f aca="false">IF($M1195=1,N1194/$M1194,"")</f>
        <v/>
      </c>
      <c r="T1194" s="1" t="str">
        <f aca="false">IF($M1195=1,O1194/$M1194,"")</f>
        <v/>
      </c>
      <c r="U1194" s="1" t="str">
        <f aca="false">IF($M1195=1,P1194/$M1194,"")</f>
        <v/>
      </c>
      <c r="V1194" s="1" t="str">
        <f aca="false">IF($M1195=1,Q1194/$M1194,"")</f>
        <v/>
      </c>
      <c r="W1194" s="1" t="str">
        <f aca="false">IF($M1195=1,R1194/$M1194,"")</f>
        <v/>
      </c>
      <c r="X1194" s="1" t="n">
        <f aca="false">IF($L1194=$L1193,X1193+D1194^2,D1194^2)</f>
        <v>4878028</v>
      </c>
      <c r="Y1194" s="1" t="n">
        <f aca="false">IF($L1194=$L1193,Y1193+E1194^2,E1194^2)</f>
        <v>18914462</v>
      </c>
      <c r="Z1194" s="1" t="n">
        <f aca="false">IF($L1194=$L1193,Z1193+F1194^2,F1194^2)</f>
        <v>10160950</v>
      </c>
      <c r="AA1194" s="1" t="n">
        <f aca="false">IF($L1194=$L1193,AA1193+G1194^2,G1194^2)</f>
        <v>8973088</v>
      </c>
      <c r="AB1194" s="1" t="n">
        <f aca="false">IF($L1194=$L1193,AB1193+H1194^2,H1194^2)</f>
        <v>2462107</v>
      </c>
      <c r="AC1194" s="1" t="str">
        <f aca="false">IF($M1195=1,SQRT(((X1194)/($M1194))-S1194^2),"")</f>
        <v/>
      </c>
      <c r="AD1194" s="1" t="str">
        <f aca="false">IF($M1195=1,SQRT(((Y1194)/($M1194))-T1194^2),"")</f>
        <v/>
      </c>
      <c r="AE1194" s="1" t="str">
        <f aca="false">IF($M1195=1,SQRT(((Z1194)/($M1194))-U1194^2),"")</f>
        <v/>
      </c>
      <c r="AF1194" s="1" t="str">
        <f aca="false">IF($M1195=1,SQRT(((AA1194)/($M1194))-V1194^2),"")</f>
        <v/>
      </c>
      <c r="AG1194" s="1" t="str">
        <f aca="false">IF($M1195=1,SQRT(((AB1194)/($M1194))-W1194^2),"")</f>
        <v/>
      </c>
    </row>
    <row r="1195" customFormat="false" ht="12.8" hidden="false" customHeight="false" outlineLevel="0" collapsed="false">
      <c r="A1195" s="0" t="n">
        <v>0.0014488697052</v>
      </c>
      <c r="B1195" s="0" t="n">
        <v>1577122840.68</v>
      </c>
      <c r="C1195" s="0" t="n">
        <f aca="false">B1195-1577122810.47</f>
        <v>30.210000038147</v>
      </c>
      <c r="D1195" s="0" t="n">
        <v>450</v>
      </c>
      <c r="E1195" s="0" t="n">
        <v>889</v>
      </c>
      <c r="F1195" s="0" t="n">
        <v>653</v>
      </c>
      <c r="G1195" s="0" t="n">
        <v>615</v>
      </c>
      <c r="H1195" s="0" t="n">
        <v>321</v>
      </c>
      <c r="I1195" s="0" t="n">
        <f aca="false">(D1195+E1195+F1195+G1195+H1195)/5</f>
        <v>585.6</v>
      </c>
      <c r="J1195" s="0" t="n">
        <f aca="false">I1195-577.6</f>
        <v>8</v>
      </c>
      <c r="K1195" s="0" t="n">
        <f aca="false">(I1195-I1194)/(A1195-A1194)</f>
        <v>0</v>
      </c>
      <c r="L1195" s="0" t="str">
        <f aca="false">IF(G1195&gt;590,"RELAX",IF(G1195&lt;500,"FIST","TRANSITION"))</f>
        <v>RELAX</v>
      </c>
      <c r="M1195" s="1" t="n">
        <f aca="false">IF(L1195=L1194,M1194+1,1)</f>
        <v>25</v>
      </c>
      <c r="N1195" s="1" t="n">
        <f aca="false">IF($L1195=$L1194,N1194+D1195,D1195)</f>
        <v>11270</v>
      </c>
      <c r="O1195" s="1" t="n">
        <f aca="false">IF($L1195=$L1194,O1194+E1195,E1195)</f>
        <v>22195</v>
      </c>
      <c r="P1195" s="1" t="n">
        <f aca="false">IF($L1195=$L1194,P1194+F1195,F1195)</f>
        <v>16269</v>
      </c>
      <c r="Q1195" s="1" t="n">
        <f aca="false">IF($L1195=$L1194,Q1194+G1195,G1195)</f>
        <v>15289</v>
      </c>
      <c r="R1195" s="1" t="n">
        <f aca="false">IF($L1195=$L1194,R1194+H1195,H1195)</f>
        <v>8008</v>
      </c>
      <c r="S1195" s="1" t="str">
        <f aca="false">IF($M1196=1,N1195/$M1195,"")</f>
        <v/>
      </c>
      <c r="T1195" s="1" t="str">
        <f aca="false">IF($M1196=1,O1195/$M1195,"")</f>
        <v/>
      </c>
      <c r="U1195" s="1" t="str">
        <f aca="false">IF($M1196=1,P1195/$M1195,"")</f>
        <v/>
      </c>
      <c r="V1195" s="1" t="str">
        <f aca="false">IF($M1196=1,Q1195/$M1195,"")</f>
        <v/>
      </c>
      <c r="W1195" s="1" t="str">
        <f aca="false">IF($M1196=1,R1195/$M1195,"")</f>
        <v/>
      </c>
      <c r="X1195" s="1" t="n">
        <f aca="false">IF($L1195=$L1194,X1194+D1195^2,D1195^2)</f>
        <v>5080528</v>
      </c>
      <c r="Y1195" s="1" t="n">
        <f aca="false">IF($L1195=$L1194,Y1194+E1195^2,E1195^2)</f>
        <v>19704783</v>
      </c>
      <c r="Z1195" s="1" t="n">
        <f aca="false">IF($L1195=$L1194,Z1194+F1195^2,F1195^2)</f>
        <v>10587359</v>
      </c>
      <c r="AA1195" s="1" t="n">
        <f aca="false">IF($L1195=$L1194,AA1194+G1195^2,G1195^2)</f>
        <v>9351313</v>
      </c>
      <c r="AB1195" s="1" t="n">
        <f aca="false">IF($L1195=$L1194,AB1194+H1195^2,H1195^2)</f>
        <v>2565148</v>
      </c>
      <c r="AC1195" s="1" t="str">
        <f aca="false">IF($M1196=1,SQRT(((X1195)/($M1195))-S1195^2),"")</f>
        <v/>
      </c>
      <c r="AD1195" s="1" t="str">
        <f aca="false">IF($M1196=1,SQRT(((Y1195)/($M1195))-T1195^2),"")</f>
        <v/>
      </c>
      <c r="AE1195" s="1" t="str">
        <f aca="false">IF($M1196=1,SQRT(((Z1195)/($M1195))-U1195^2),"")</f>
        <v/>
      </c>
      <c r="AF1195" s="1" t="str">
        <f aca="false">IF($M1196=1,SQRT(((AA1195)/($M1195))-V1195^2),"")</f>
        <v/>
      </c>
      <c r="AG1195" s="1" t="str">
        <f aca="false">IF($M1196=1,SQRT(((AB1195)/($M1195))-W1195^2),"")</f>
        <v/>
      </c>
    </row>
    <row r="1196" customFormat="false" ht="12.8" hidden="false" customHeight="false" outlineLevel="0" collapsed="false">
      <c r="A1196" s="0" t="n">
        <v>0.00195097923279</v>
      </c>
      <c r="B1196" s="0" t="n">
        <v>1577122840.68</v>
      </c>
      <c r="C1196" s="0" t="n">
        <f aca="false">B1196-1577122810.47</f>
        <v>30.210000038147</v>
      </c>
      <c r="D1196" s="0" t="n">
        <v>451</v>
      </c>
      <c r="E1196" s="0" t="n">
        <v>889</v>
      </c>
      <c r="F1196" s="0" t="n">
        <v>654</v>
      </c>
      <c r="G1196" s="0" t="n">
        <v>615</v>
      </c>
      <c r="H1196" s="0" t="n">
        <v>321</v>
      </c>
      <c r="I1196" s="0" t="n">
        <f aca="false">(D1196+E1196+F1196+G1196+H1196)/5</f>
        <v>586</v>
      </c>
      <c r="J1196" s="0" t="n">
        <f aca="false">I1196-577.6</f>
        <v>8.39999999999998</v>
      </c>
      <c r="K1196" s="0" t="n">
        <f aca="false">(I1196-I1195)/(A1196-A1195)</f>
        <v>796.638936368878</v>
      </c>
      <c r="L1196" s="0" t="str">
        <f aca="false">IF(G1196&gt;590,"RELAX",IF(G1196&lt;500,"FIST","TRANSITION"))</f>
        <v>RELAX</v>
      </c>
      <c r="M1196" s="1" t="n">
        <f aca="false">IF(L1196=L1195,M1195+1,1)</f>
        <v>26</v>
      </c>
      <c r="N1196" s="1" t="n">
        <f aca="false">IF($L1196=$L1195,N1195+D1196,D1196)</f>
        <v>11721</v>
      </c>
      <c r="O1196" s="1" t="n">
        <f aca="false">IF($L1196=$L1195,O1195+E1196,E1196)</f>
        <v>23084</v>
      </c>
      <c r="P1196" s="1" t="n">
        <f aca="false">IF($L1196=$L1195,P1195+F1196,F1196)</f>
        <v>16923</v>
      </c>
      <c r="Q1196" s="1" t="n">
        <f aca="false">IF($L1196=$L1195,Q1195+G1196,G1196)</f>
        <v>15904</v>
      </c>
      <c r="R1196" s="1" t="n">
        <f aca="false">IF($L1196=$L1195,R1195+H1196,H1196)</f>
        <v>8329</v>
      </c>
      <c r="S1196" s="1" t="str">
        <f aca="false">IF($M1197=1,N1196/$M1196,"")</f>
        <v/>
      </c>
      <c r="T1196" s="1" t="str">
        <f aca="false">IF($M1197=1,O1196/$M1196,"")</f>
        <v/>
      </c>
      <c r="U1196" s="1" t="str">
        <f aca="false">IF($M1197=1,P1196/$M1196,"")</f>
        <v/>
      </c>
      <c r="V1196" s="1" t="str">
        <f aca="false">IF($M1197=1,Q1196/$M1196,"")</f>
        <v/>
      </c>
      <c r="W1196" s="1" t="str">
        <f aca="false">IF($M1197=1,R1196/$M1196,"")</f>
        <v/>
      </c>
      <c r="X1196" s="1" t="n">
        <f aca="false">IF($L1196=$L1195,X1195+D1196^2,D1196^2)</f>
        <v>5283929</v>
      </c>
      <c r="Y1196" s="1" t="n">
        <f aca="false">IF($L1196=$L1195,Y1195+E1196^2,E1196^2)</f>
        <v>20495104</v>
      </c>
      <c r="Z1196" s="1" t="n">
        <f aca="false">IF($L1196=$L1195,Z1195+F1196^2,F1196^2)</f>
        <v>11015075</v>
      </c>
      <c r="AA1196" s="1" t="n">
        <f aca="false">IF($L1196=$L1195,AA1195+G1196^2,G1196^2)</f>
        <v>9729538</v>
      </c>
      <c r="AB1196" s="1" t="n">
        <f aca="false">IF($L1196=$L1195,AB1195+H1196^2,H1196^2)</f>
        <v>2668189</v>
      </c>
      <c r="AC1196" s="1" t="str">
        <f aca="false">IF($M1197=1,SQRT(((X1196)/($M1196))-S1196^2),"")</f>
        <v/>
      </c>
      <c r="AD1196" s="1" t="str">
        <f aca="false">IF($M1197=1,SQRT(((Y1196)/($M1196))-T1196^2),"")</f>
        <v/>
      </c>
      <c r="AE1196" s="1" t="str">
        <f aca="false">IF($M1197=1,SQRT(((Z1196)/($M1196))-U1196^2),"")</f>
        <v/>
      </c>
      <c r="AF1196" s="1" t="str">
        <f aca="false">IF($M1197=1,SQRT(((AA1196)/($M1196))-V1196^2),"")</f>
        <v/>
      </c>
      <c r="AG1196" s="1" t="str">
        <f aca="false">IF($M1197=1,SQRT(((AB1196)/($M1196))-W1196^2),"")</f>
        <v/>
      </c>
    </row>
    <row r="1197" customFormat="false" ht="12.8" hidden="false" customHeight="false" outlineLevel="0" collapsed="false">
      <c r="A1197" s="0" t="n">
        <v>0.002445936203</v>
      </c>
      <c r="B1197" s="0" t="n">
        <v>1577122840.68</v>
      </c>
      <c r="C1197" s="0" t="n">
        <f aca="false">B1197-1577122810.47</f>
        <v>30.210000038147</v>
      </c>
      <c r="D1197" s="0" t="n">
        <v>450</v>
      </c>
      <c r="E1197" s="0" t="n">
        <v>888</v>
      </c>
      <c r="F1197" s="0" t="n">
        <v>653</v>
      </c>
      <c r="G1197" s="0" t="n">
        <v>614</v>
      </c>
      <c r="H1197" s="0" t="n">
        <v>319</v>
      </c>
      <c r="I1197" s="0" t="n">
        <f aca="false">(D1197+E1197+F1197+G1197+H1197)/5</f>
        <v>584.8</v>
      </c>
      <c r="J1197" s="0" t="n">
        <f aca="false">I1197-577.6</f>
        <v>7.19999999999993</v>
      </c>
      <c r="K1197" s="0" t="n">
        <f aca="false">(I1197-I1196)/(A1197-A1196)</f>
        <v>-2424.45317921457</v>
      </c>
      <c r="L1197" s="0" t="str">
        <f aca="false">IF(G1197&gt;590,"RELAX",IF(G1197&lt;500,"FIST","TRANSITION"))</f>
        <v>RELAX</v>
      </c>
      <c r="M1197" s="1" t="n">
        <f aca="false">IF(L1197=L1196,M1196+1,1)</f>
        <v>27</v>
      </c>
      <c r="N1197" s="1" t="n">
        <f aca="false">IF($L1197=$L1196,N1196+D1197,D1197)</f>
        <v>12171</v>
      </c>
      <c r="O1197" s="1" t="n">
        <f aca="false">IF($L1197=$L1196,O1196+E1197,E1197)</f>
        <v>23972</v>
      </c>
      <c r="P1197" s="1" t="n">
        <f aca="false">IF($L1197=$L1196,P1196+F1197,F1197)</f>
        <v>17576</v>
      </c>
      <c r="Q1197" s="1" t="n">
        <f aca="false">IF($L1197=$L1196,Q1196+G1197,G1197)</f>
        <v>16518</v>
      </c>
      <c r="R1197" s="1" t="n">
        <f aca="false">IF($L1197=$L1196,R1196+H1197,H1197)</f>
        <v>8648</v>
      </c>
      <c r="S1197" s="1" t="str">
        <f aca="false">IF($M1198=1,N1197/$M1197,"")</f>
        <v/>
      </c>
      <c r="T1197" s="1" t="str">
        <f aca="false">IF($M1198=1,O1197/$M1197,"")</f>
        <v/>
      </c>
      <c r="U1197" s="1" t="str">
        <f aca="false">IF($M1198=1,P1197/$M1197,"")</f>
        <v/>
      </c>
      <c r="V1197" s="1" t="str">
        <f aca="false">IF($M1198=1,Q1197/$M1197,"")</f>
        <v/>
      </c>
      <c r="W1197" s="1" t="str">
        <f aca="false">IF($M1198=1,R1197/$M1197,"")</f>
        <v/>
      </c>
      <c r="X1197" s="1" t="n">
        <f aca="false">IF($L1197=$L1196,X1196+D1197^2,D1197^2)</f>
        <v>5486429</v>
      </c>
      <c r="Y1197" s="1" t="n">
        <f aca="false">IF($L1197=$L1196,Y1196+E1197^2,E1197^2)</f>
        <v>21283648</v>
      </c>
      <c r="Z1197" s="1" t="n">
        <f aca="false">IF($L1197=$L1196,Z1196+F1197^2,F1197^2)</f>
        <v>11441484</v>
      </c>
      <c r="AA1197" s="1" t="n">
        <f aca="false">IF($L1197=$L1196,AA1196+G1197^2,G1197^2)</f>
        <v>10106534</v>
      </c>
      <c r="AB1197" s="1" t="n">
        <f aca="false">IF($L1197=$L1196,AB1196+H1197^2,H1197^2)</f>
        <v>2769950</v>
      </c>
      <c r="AC1197" s="1" t="str">
        <f aca="false">IF($M1198=1,SQRT(((X1197)/($M1197))-S1197^2),"")</f>
        <v/>
      </c>
      <c r="AD1197" s="1" t="str">
        <f aca="false">IF($M1198=1,SQRT(((Y1197)/($M1197))-T1197^2),"")</f>
        <v/>
      </c>
      <c r="AE1197" s="1" t="str">
        <f aca="false">IF($M1198=1,SQRT(((Z1197)/($M1197))-U1197^2),"")</f>
        <v/>
      </c>
      <c r="AF1197" s="1" t="str">
        <f aca="false">IF($M1198=1,SQRT(((AA1197)/($M1197))-V1197^2),"")</f>
        <v/>
      </c>
      <c r="AG1197" s="1" t="str">
        <f aca="false">IF($M1198=1,SQRT(((AB1197)/($M1197))-W1197^2),"")</f>
        <v/>
      </c>
    </row>
    <row r="1198" customFormat="false" ht="12.8" hidden="false" customHeight="false" outlineLevel="0" collapsed="false">
      <c r="A1198" s="0" t="n">
        <v>0.00293898582458</v>
      </c>
      <c r="B1198" s="0" t="n">
        <v>1577122840.68</v>
      </c>
      <c r="C1198" s="0" t="n">
        <f aca="false">B1198-1577122810.47</f>
        <v>30.210000038147</v>
      </c>
      <c r="D1198" s="0" t="n">
        <v>451</v>
      </c>
      <c r="E1198" s="0" t="n">
        <v>887</v>
      </c>
      <c r="F1198" s="0" t="n">
        <v>653</v>
      </c>
      <c r="G1198" s="0" t="n">
        <v>614</v>
      </c>
      <c r="H1198" s="0" t="n">
        <v>319</v>
      </c>
      <c r="I1198" s="0" t="n">
        <f aca="false">(D1198+E1198+F1198+G1198+H1198)/5</f>
        <v>584.8</v>
      </c>
      <c r="J1198" s="0" t="n">
        <f aca="false">I1198-577.6</f>
        <v>7.19999999999993</v>
      </c>
      <c r="K1198" s="0" t="n">
        <f aca="false">(I1198-I1197)/(A1198-A1197)</f>
        <v>0</v>
      </c>
      <c r="L1198" s="0" t="str">
        <f aca="false">IF(G1198&gt;590,"RELAX",IF(G1198&lt;500,"FIST","TRANSITION"))</f>
        <v>RELAX</v>
      </c>
      <c r="M1198" s="1" t="n">
        <f aca="false">IF(L1198=L1197,M1197+1,1)</f>
        <v>28</v>
      </c>
      <c r="N1198" s="1" t="n">
        <f aca="false">IF($L1198=$L1197,N1197+D1198,D1198)</f>
        <v>12622</v>
      </c>
      <c r="O1198" s="1" t="n">
        <f aca="false">IF($L1198=$L1197,O1197+E1198,E1198)</f>
        <v>24859</v>
      </c>
      <c r="P1198" s="1" t="n">
        <f aca="false">IF($L1198=$L1197,P1197+F1198,F1198)</f>
        <v>18229</v>
      </c>
      <c r="Q1198" s="1" t="n">
        <f aca="false">IF($L1198=$L1197,Q1197+G1198,G1198)</f>
        <v>17132</v>
      </c>
      <c r="R1198" s="1" t="n">
        <f aca="false">IF($L1198=$L1197,R1197+H1198,H1198)</f>
        <v>8967</v>
      </c>
      <c r="S1198" s="1" t="str">
        <f aca="false">IF($M1199=1,N1198/$M1198,"")</f>
        <v/>
      </c>
      <c r="T1198" s="1" t="str">
        <f aca="false">IF($M1199=1,O1198/$M1198,"")</f>
        <v/>
      </c>
      <c r="U1198" s="1" t="str">
        <f aca="false">IF($M1199=1,P1198/$M1198,"")</f>
        <v/>
      </c>
      <c r="V1198" s="1" t="str">
        <f aca="false">IF($M1199=1,Q1198/$M1198,"")</f>
        <v/>
      </c>
      <c r="W1198" s="1" t="str">
        <f aca="false">IF($M1199=1,R1198/$M1198,"")</f>
        <v/>
      </c>
      <c r="X1198" s="1" t="n">
        <f aca="false">IF($L1198=$L1197,X1197+D1198^2,D1198^2)</f>
        <v>5689830</v>
      </c>
      <c r="Y1198" s="1" t="n">
        <f aca="false">IF($L1198=$L1197,Y1197+E1198^2,E1198^2)</f>
        <v>22070417</v>
      </c>
      <c r="Z1198" s="1" t="n">
        <f aca="false">IF($L1198=$L1197,Z1197+F1198^2,F1198^2)</f>
        <v>11867893</v>
      </c>
      <c r="AA1198" s="1" t="n">
        <f aca="false">IF($L1198=$L1197,AA1197+G1198^2,G1198^2)</f>
        <v>10483530</v>
      </c>
      <c r="AB1198" s="1" t="n">
        <f aca="false">IF($L1198=$L1197,AB1197+H1198^2,H1198^2)</f>
        <v>2871711</v>
      </c>
      <c r="AC1198" s="1" t="str">
        <f aca="false">IF($M1199=1,SQRT(((X1198)/($M1198))-S1198^2),"")</f>
        <v/>
      </c>
      <c r="AD1198" s="1" t="str">
        <f aca="false">IF($M1199=1,SQRT(((Y1198)/($M1198))-T1198^2),"")</f>
        <v/>
      </c>
      <c r="AE1198" s="1" t="str">
        <f aca="false">IF($M1199=1,SQRT(((Z1198)/($M1198))-U1198^2),"")</f>
        <v/>
      </c>
      <c r="AF1198" s="1" t="str">
        <f aca="false">IF($M1199=1,SQRT(((AA1198)/($M1198))-V1198^2),"")</f>
        <v/>
      </c>
      <c r="AG1198" s="1" t="str">
        <f aca="false">IF($M1199=1,SQRT(((AB1198)/($M1198))-W1198^2),"")</f>
        <v/>
      </c>
    </row>
    <row r="1199" customFormat="false" ht="12.8" hidden="false" customHeight="false" outlineLevel="0" collapsed="false">
      <c r="A1199" s="0" t="n">
        <v>0.00342798233032</v>
      </c>
      <c r="B1199" s="0" t="n">
        <v>1577122840.68</v>
      </c>
      <c r="C1199" s="0" t="n">
        <f aca="false">B1199-1577122810.47</f>
        <v>30.210000038147</v>
      </c>
      <c r="D1199" s="0" t="n">
        <v>451</v>
      </c>
      <c r="E1199" s="0" t="n">
        <v>889</v>
      </c>
      <c r="F1199" s="0" t="n">
        <v>653</v>
      </c>
      <c r="G1199" s="0" t="n">
        <v>615</v>
      </c>
      <c r="H1199" s="0" t="n">
        <v>320</v>
      </c>
      <c r="I1199" s="0" t="n">
        <f aca="false">(D1199+E1199+F1199+G1199+H1199)/5</f>
        <v>585.6</v>
      </c>
      <c r="J1199" s="0" t="n">
        <f aca="false">I1199-577.6</f>
        <v>8</v>
      </c>
      <c r="K1199" s="0" t="n">
        <f aca="false">(I1199-I1198)/(A1199-A1198)</f>
        <v>1636.00351047381</v>
      </c>
      <c r="L1199" s="0" t="str">
        <f aca="false">IF(G1199&gt;590,"RELAX",IF(G1199&lt;500,"FIST","TRANSITION"))</f>
        <v>RELAX</v>
      </c>
      <c r="M1199" s="1" t="n">
        <f aca="false">IF(L1199=L1198,M1198+1,1)</f>
        <v>29</v>
      </c>
      <c r="N1199" s="1" t="n">
        <f aca="false">IF($L1199=$L1198,N1198+D1199,D1199)</f>
        <v>13073</v>
      </c>
      <c r="O1199" s="1" t="n">
        <f aca="false">IF($L1199=$L1198,O1198+E1199,E1199)</f>
        <v>25748</v>
      </c>
      <c r="P1199" s="1" t="n">
        <f aca="false">IF($L1199=$L1198,P1198+F1199,F1199)</f>
        <v>18882</v>
      </c>
      <c r="Q1199" s="1" t="n">
        <f aca="false">IF($L1199=$L1198,Q1198+G1199,G1199)</f>
        <v>17747</v>
      </c>
      <c r="R1199" s="1" t="n">
        <f aca="false">IF($L1199=$L1198,R1198+H1199,H1199)</f>
        <v>9287</v>
      </c>
      <c r="S1199" s="1" t="str">
        <f aca="false">IF($M1200=1,N1199/$M1199,"")</f>
        <v/>
      </c>
      <c r="T1199" s="1" t="str">
        <f aca="false">IF($M1200=1,O1199/$M1199,"")</f>
        <v/>
      </c>
      <c r="U1199" s="1" t="str">
        <f aca="false">IF($M1200=1,P1199/$M1199,"")</f>
        <v/>
      </c>
      <c r="V1199" s="1" t="str">
        <f aca="false">IF($M1200=1,Q1199/$M1199,"")</f>
        <v/>
      </c>
      <c r="W1199" s="1" t="str">
        <f aca="false">IF($M1200=1,R1199/$M1199,"")</f>
        <v/>
      </c>
      <c r="X1199" s="1" t="n">
        <f aca="false">IF($L1199=$L1198,X1198+D1199^2,D1199^2)</f>
        <v>5893231</v>
      </c>
      <c r="Y1199" s="1" t="n">
        <f aca="false">IF($L1199=$L1198,Y1198+E1199^2,E1199^2)</f>
        <v>22860738</v>
      </c>
      <c r="Z1199" s="1" t="n">
        <f aca="false">IF($L1199=$L1198,Z1198+F1199^2,F1199^2)</f>
        <v>12294302</v>
      </c>
      <c r="AA1199" s="1" t="n">
        <f aca="false">IF($L1199=$L1198,AA1198+G1199^2,G1199^2)</f>
        <v>10861755</v>
      </c>
      <c r="AB1199" s="1" t="n">
        <f aca="false">IF($L1199=$L1198,AB1198+H1199^2,H1199^2)</f>
        <v>2974111</v>
      </c>
      <c r="AC1199" s="1" t="str">
        <f aca="false">IF($M1200=1,SQRT(((X1199)/($M1199))-S1199^2),"")</f>
        <v/>
      </c>
      <c r="AD1199" s="1" t="str">
        <f aca="false">IF($M1200=1,SQRT(((Y1199)/($M1199))-T1199^2),"")</f>
        <v/>
      </c>
      <c r="AE1199" s="1" t="str">
        <f aca="false">IF($M1200=1,SQRT(((Z1199)/($M1199))-U1199^2),"")</f>
        <v/>
      </c>
      <c r="AF1199" s="1" t="str">
        <f aca="false">IF($M1200=1,SQRT(((AA1199)/($M1199))-V1199^2),"")</f>
        <v/>
      </c>
      <c r="AG1199" s="1" t="str">
        <f aca="false">IF($M1200=1,SQRT(((AB1199)/($M1199))-W1199^2),"")</f>
        <v/>
      </c>
    </row>
    <row r="1200" customFormat="false" ht="12.8" hidden="false" customHeight="false" outlineLevel="0" collapsed="false">
      <c r="A1200" s="0" t="n">
        <v>0.0039439201355</v>
      </c>
      <c r="B1200" s="0" t="n">
        <v>1577122840.69</v>
      </c>
      <c r="C1200" s="0" t="n">
        <f aca="false">B1200-1577122810.47</f>
        <v>30.2200000286102</v>
      </c>
      <c r="D1200" s="0" t="n">
        <v>451</v>
      </c>
      <c r="E1200" s="0" t="n">
        <v>889</v>
      </c>
      <c r="F1200" s="0" t="n">
        <v>653</v>
      </c>
      <c r="G1200" s="0" t="n">
        <v>616</v>
      </c>
      <c r="H1200" s="0" t="n">
        <v>321</v>
      </c>
      <c r="I1200" s="0" t="n">
        <f aca="false">(D1200+E1200+F1200+G1200+H1200)/5</f>
        <v>586</v>
      </c>
      <c r="J1200" s="0" t="n">
        <f aca="false">I1200-577.6</f>
        <v>8.39999999999998</v>
      </c>
      <c r="K1200" s="0" t="n">
        <f aca="false">(I1200-I1199)/(A1200-A1199)</f>
        <v>775.287245834651</v>
      </c>
      <c r="L1200" s="0" t="str">
        <f aca="false">IF(G1200&gt;590,"RELAX",IF(G1200&lt;500,"FIST","TRANSITION"))</f>
        <v>RELAX</v>
      </c>
      <c r="M1200" s="1" t="n">
        <f aca="false">IF(L1200=L1199,M1199+1,1)</f>
        <v>30</v>
      </c>
      <c r="N1200" s="1" t="n">
        <f aca="false">IF($L1200=$L1199,N1199+D1200,D1200)</f>
        <v>13524</v>
      </c>
      <c r="O1200" s="1" t="n">
        <f aca="false">IF($L1200=$L1199,O1199+E1200,E1200)</f>
        <v>26637</v>
      </c>
      <c r="P1200" s="1" t="n">
        <f aca="false">IF($L1200=$L1199,P1199+F1200,F1200)</f>
        <v>19535</v>
      </c>
      <c r="Q1200" s="1" t="n">
        <f aca="false">IF($L1200=$L1199,Q1199+G1200,G1200)</f>
        <v>18363</v>
      </c>
      <c r="R1200" s="1" t="n">
        <f aca="false">IF($L1200=$L1199,R1199+H1200,H1200)</f>
        <v>9608</v>
      </c>
      <c r="S1200" s="1" t="str">
        <f aca="false">IF($M1201=1,N1200/$M1200,"")</f>
        <v/>
      </c>
      <c r="T1200" s="1" t="str">
        <f aca="false">IF($M1201=1,O1200/$M1200,"")</f>
        <v/>
      </c>
      <c r="U1200" s="1" t="str">
        <f aca="false">IF($M1201=1,P1200/$M1200,"")</f>
        <v/>
      </c>
      <c r="V1200" s="1" t="str">
        <f aca="false">IF($M1201=1,Q1200/$M1200,"")</f>
        <v/>
      </c>
      <c r="W1200" s="1" t="str">
        <f aca="false">IF($M1201=1,R1200/$M1200,"")</f>
        <v/>
      </c>
      <c r="X1200" s="1" t="n">
        <f aca="false">IF($L1200=$L1199,X1199+D1200^2,D1200^2)</f>
        <v>6096632</v>
      </c>
      <c r="Y1200" s="1" t="n">
        <f aca="false">IF($L1200=$L1199,Y1199+E1200^2,E1200^2)</f>
        <v>23651059</v>
      </c>
      <c r="Z1200" s="1" t="n">
        <f aca="false">IF($L1200=$L1199,Z1199+F1200^2,F1200^2)</f>
        <v>12720711</v>
      </c>
      <c r="AA1200" s="1" t="n">
        <f aca="false">IF($L1200=$L1199,AA1199+G1200^2,G1200^2)</f>
        <v>11241211</v>
      </c>
      <c r="AB1200" s="1" t="n">
        <f aca="false">IF($L1200=$L1199,AB1199+H1200^2,H1200^2)</f>
        <v>3077152</v>
      </c>
      <c r="AC1200" s="1" t="str">
        <f aca="false">IF($M1201=1,SQRT(((X1200)/($M1200))-S1200^2),"")</f>
        <v/>
      </c>
      <c r="AD1200" s="1" t="str">
        <f aca="false">IF($M1201=1,SQRT(((Y1200)/($M1200))-T1200^2),"")</f>
        <v/>
      </c>
      <c r="AE1200" s="1" t="str">
        <f aca="false">IF($M1201=1,SQRT(((Z1200)/($M1200))-U1200^2),"")</f>
        <v/>
      </c>
      <c r="AF1200" s="1" t="str">
        <f aca="false">IF($M1201=1,SQRT(((AA1200)/($M1200))-V1200^2),"")</f>
        <v/>
      </c>
      <c r="AG1200" s="1" t="str">
        <f aca="false">IF($M1201=1,SQRT(((AB1200)/($M1200))-W1200^2),"")</f>
        <v/>
      </c>
    </row>
    <row r="1201" customFormat="false" ht="12.8" hidden="false" customHeight="false" outlineLevel="0" collapsed="false">
      <c r="A1201" s="0" t="n">
        <v>0.00446081161499</v>
      </c>
      <c r="B1201" s="0" t="n">
        <v>1577122840.69</v>
      </c>
      <c r="C1201" s="0" t="n">
        <f aca="false">B1201-1577122810.47</f>
        <v>30.2200000286102</v>
      </c>
      <c r="D1201" s="0" t="n">
        <v>452</v>
      </c>
      <c r="E1201" s="0" t="n">
        <v>889</v>
      </c>
      <c r="F1201" s="0" t="n">
        <v>654</v>
      </c>
      <c r="G1201" s="0" t="n">
        <v>616</v>
      </c>
      <c r="H1201" s="0" t="n">
        <v>322</v>
      </c>
      <c r="I1201" s="0" t="n">
        <f aca="false">(D1201+E1201+F1201+G1201+H1201)/5</f>
        <v>586.6</v>
      </c>
      <c r="J1201" s="0" t="n">
        <f aca="false">I1201-577.6</f>
        <v>9</v>
      </c>
      <c r="K1201" s="0" t="n">
        <f aca="false">(I1201-I1200)/(A1201-A1200)</f>
        <v>1160.78523985736</v>
      </c>
      <c r="L1201" s="0" t="str">
        <f aca="false">IF(G1201&gt;590,"RELAX",IF(G1201&lt;500,"FIST","TRANSITION"))</f>
        <v>RELAX</v>
      </c>
      <c r="M1201" s="1" t="n">
        <f aca="false">IF(L1201=L1200,M1200+1,1)</f>
        <v>31</v>
      </c>
      <c r="N1201" s="1" t="n">
        <f aca="false">IF($L1201=$L1200,N1200+D1201,D1201)</f>
        <v>13976</v>
      </c>
      <c r="O1201" s="1" t="n">
        <f aca="false">IF($L1201=$L1200,O1200+E1201,E1201)</f>
        <v>27526</v>
      </c>
      <c r="P1201" s="1" t="n">
        <f aca="false">IF($L1201=$L1200,P1200+F1201,F1201)</f>
        <v>20189</v>
      </c>
      <c r="Q1201" s="1" t="n">
        <f aca="false">IF($L1201=$L1200,Q1200+G1201,G1201)</f>
        <v>18979</v>
      </c>
      <c r="R1201" s="1" t="n">
        <f aca="false">IF($L1201=$L1200,R1200+H1201,H1201)</f>
        <v>9930</v>
      </c>
      <c r="S1201" s="1" t="str">
        <f aca="false">IF($M1202=1,N1201/$M1201,"")</f>
        <v/>
      </c>
      <c r="T1201" s="1" t="str">
        <f aca="false">IF($M1202=1,O1201/$M1201,"")</f>
        <v/>
      </c>
      <c r="U1201" s="1" t="str">
        <f aca="false">IF($M1202=1,P1201/$M1201,"")</f>
        <v/>
      </c>
      <c r="V1201" s="1" t="str">
        <f aca="false">IF($M1202=1,Q1201/$M1201,"")</f>
        <v/>
      </c>
      <c r="W1201" s="1" t="str">
        <f aca="false">IF($M1202=1,R1201/$M1201,"")</f>
        <v/>
      </c>
      <c r="X1201" s="1" t="n">
        <f aca="false">IF($L1201=$L1200,X1200+D1201^2,D1201^2)</f>
        <v>6300936</v>
      </c>
      <c r="Y1201" s="1" t="n">
        <f aca="false">IF($L1201=$L1200,Y1200+E1201^2,E1201^2)</f>
        <v>24441380</v>
      </c>
      <c r="Z1201" s="1" t="n">
        <f aca="false">IF($L1201=$L1200,Z1200+F1201^2,F1201^2)</f>
        <v>13148427</v>
      </c>
      <c r="AA1201" s="1" t="n">
        <f aca="false">IF($L1201=$L1200,AA1200+G1201^2,G1201^2)</f>
        <v>11620667</v>
      </c>
      <c r="AB1201" s="1" t="n">
        <f aca="false">IF($L1201=$L1200,AB1200+H1201^2,H1201^2)</f>
        <v>3180836</v>
      </c>
      <c r="AC1201" s="1" t="str">
        <f aca="false">IF($M1202=1,SQRT(((X1201)/($M1201))-S1201^2),"")</f>
        <v/>
      </c>
      <c r="AD1201" s="1" t="str">
        <f aca="false">IF($M1202=1,SQRT(((Y1201)/($M1201))-T1201^2),"")</f>
        <v/>
      </c>
      <c r="AE1201" s="1" t="str">
        <f aca="false">IF($M1202=1,SQRT(((Z1201)/($M1201))-U1201^2),"")</f>
        <v/>
      </c>
      <c r="AF1201" s="1" t="str">
        <f aca="false">IF($M1202=1,SQRT(((AA1201)/($M1201))-V1201^2),"")</f>
        <v/>
      </c>
      <c r="AG1201" s="1" t="str">
        <f aca="false">IF($M1202=1,SQRT(((AB1201)/($M1201))-W1201^2),"")</f>
        <v/>
      </c>
    </row>
    <row r="1202" customFormat="false" ht="12.8" hidden="false" customHeight="false" outlineLevel="0" collapsed="false">
      <c r="A1202" s="0" t="n">
        <v>0.00511598587036</v>
      </c>
      <c r="B1202" s="0" t="n">
        <v>1577122840.69</v>
      </c>
      <c r="C1202" s="0" t="n">
        <f aca="false">B1202-1577122810.47</f>
        <v>30.2200000286102</v>
      </c>
      <c r="D1202" s="0" t="n">
        <v>451</v>
      </c>
      <c r="E1202" s="0" t="n">
        <v>888</v>
      </c>
      <c r="F1202" s="0" t="n">
        <v>654</v>
      </c>
      <c r="G1202" s="0" t="n">
        <v>616</v>
      </c>
      <c r="H1202" s="0" t="n">
        <v>321</v>
      </c>
      <c r="I1202" s="0" t="n">
        <f aca="false">(D1202+E1202+F1202+G1202+H1202)/5</f>
        <v>586</v>
      </c>
      <c r="J1202" s="0" t="n">
        <f aca="false">I1202-577.6</f>
        <v>8.39999999999998</v>
      </c>
      <c r="K1202" s="0" t="n">
        <f aca="false">(I1202-I1201)/(A1202-A1201)</f>
        <v>-915.786899564882</v>
      </c>
      <c r="L1202" s="0" t="str">
        <f aca="false">IF(G1202&gt;590,"RELAX",IF(G1202&lt;500,"FIST","TRANSITION"))</f>
        <v>RELAX</v>
      </c>
      <c r="M1202" s="1" t="n">
        <f aca="false">IF(L1202=L1201,M1201+1,1)</f>
        <v>32</v>
      </c>
      <c r="N1202" s="1" t="n">
        <f aca="false">IF($L1202=$L1201,N1201+D1202,D1202)</f>
        <v>14427</v>
      </c>
      <c r="O1202" s="1" t="n">
        <f aca="false">IF($L1202=$L1201,O1201+E1202,E1202)</f>
        <v>28414</v>
      </c>
      <c r="P1202" s="1" t="n">
        <f aca="false">IF($L1202=$L1201,P1201+F1202,F1202)</f>
        <v>20843</v>
      </c>
      <c r="Q1202" s="1" t="n">
        <f aca="false">IF($L1202=$L1201,Q1201+G1202,G1202)</f>
        <v>19595</v>
      </c>
      <c r="R1202" s="1" t="n">
        <f aca="false">IF($L1202=$L1201,R1201+H1202,H1202)</f>
        <v>10251</v>
      </c>
      <c r="S1202" s="1" t="str">
        <f aca="false">IF($M1203=1,N1202/$M1202,"")</f>
        <v/>
      </c>
      <c r="T1202" s="1" t="str">
        <f aca="false">IF($M1203=1,O1202/$M1202,"")</f>
        <v/>
      </c>
      <c r="U1202" s="1" t="str">
        <f aca="false">IF($M1203=1,P1202/$M1202,"")</f>
        <v/>
      </c>
      <c r="V1202" s="1" t="str">
        <f aca="false">IF($M1203=1,Q1202/$M1202,"")</f>
        <v/>
      </c>
      <c r="W1202" s="1" t="str">
        <f aca="false">IF($M1203=1,R1202/$M1202,"")</f>
        <v/>
      </c>
      <c r="X1202" s="1" t="n">
        <f aca="false">IF($L1202=$L1201,X1201+D1202^2,D1202^2)</f>
        <v>6504337</v>
      </c>
      <c r="Y1202" s="1" t="n">
        <f aca="false">IF($L1202=$L1201,Y1201+E1202^2,E1202^2)</f>
        <v>25229924</v>
      </c>
      <c r="Z1202" s="1" t="n">
        <f aca="false">IF($L1202=$L1201,Z1201+F1202^2,F1202^2)</f>
        <v>13576143</v>
      </c>
      <c r="AA1202" s="1" t="n">
        <f aca="false">IF($L1202=$L1201,AA1201+G1202^2,G1202^2)</f>
        <v>12000123</v>
      </c>
      <c r="AB1202" s="1" t="n">
        <f aca="false">IF($L1202=$L1201,AB1201+H1202^2,H1202^2)</f>
        <v>3283877</v>
      </c>
      <c r="AC1202" s="1" t="str">
        <f aca="false">IF($M1203=1,SQRT(((X1202)/($M1202))-S1202^2),"")</f>
        <v/>
      </c>
      <c r="AD1202" s="1" t="str">
        <f aca="false">IF($M1203=1,SQRT(((Y1202)/($M1202))-T1202^2),"")</f>
        <v/>
      </c>
      <c r="AE1202" s="1" t="str">
        <f aca="false">IF($M1203=1,SQRT(((Z1202)/($M1202))-U1202^2),"")</f>
        <v/>
      </c>
      <c r="AF1202" s="1" t="str">
        <f aca="false">IF($M1203=1,SQRT(((AA1202)/($M1202))-V1202^2),"")</f>
        <v/>
      </c>
      <c r="AG1202" s="1" t="str">
        <f aca="false">IF($M1203=1,SQRT(((AB1202)/($M1202))-W1202^2),"")</f>
        <v/>
      </c>
    </row>
    <row r="1203" customFormat="false" ht="12.8" hidden="false" customHeight="false" outlineLevel="0" collapsed="false">
      <c r="A1203" s="0" t="n">
        <v>0.00566101074219</v>
      </c>
      <c r="B1203" s="0" t="n">
        <v>1577122840.69</v>
      </c>
      <c r="C1203" s="0" t="n">
        <f aca="false">B1203-1577122810.47</f>
        <v>30.2200000286102</v>
      </c>
      <c r="D1203" s="0" t="n">
        <v>451</v>
      </c>
      <c r="E1203" s="0" t="n">
        <v>889</v>
      </c>
      <c r="F1203" s="0" t="n">
        <v>654</v>
      </c>
      <c r="G1203" s="0" t="n">
        <v>617</v>
      </c>
      <c r="H1203" s="0" t="n">
        <v>321</v>
      </c>
      <c r="I1203" s="0" t="n">
        <f aca="false">(D1203+E1203+F1203+G1203+H1203)/5</f>
        <v>586.4</v>
      </c>
      <c r="J1203" s="0" t="n">
        <f aca="false">I1203-577.6</f>
        <v>8.79999999999995</v>
      </c>
      <c r="K1203" s="0" t="n">
        <f aca="false">(I1203-I1202)/(A1203-A1202)</f>
        <v>733.911461062171</v>
      </c>
      <c r="L1203" s="0" t="str">
        <f aca="false">IF(G1203&gt;590,"RELAX",IF(G1203&lt;500,"FIST","TRANSITION"))</f>
        <v>RELAX</v>
      </c>
      <c r="M1203" s="1" t="n">
        <f aca="false">IF(L1203=L1202,M1202+1,1)</f>
        <v>33</v>
      </c>
      <c r="N1203" s="1" t="n">
        <f aca="false">IF($L1203=$L1202,N1202+D1203,D1203)</f>
        <v>14878</v>
      </c>
      <c r="O1203" s="1" t="n">
        <f aca="false">IF($L1203=$L1202,O1202+E1203,E1203)</f>
        <v>29303</v>
      </c>
      <c r="P1203" s="1" t="n">
        <f aca="false">IF($L1203=$L1202,P1202+F1203,F1203)</f>
        <v>21497</v>
      </c>
      <c r="Q1203" s="1" t="n">
        <f aca="false">IF($L1203=$L1202,Q1202+G1203,G1203)</f>
        <v>20212</v>
      </c>
      <c r="R1203" s="1" t="n">
        <f aca="false">IF($L1203=$L1202,R1202+H1203,H1203)</f>
        <v>10572</v>
      </c>
      <c r="S1203" s="1" t="str">
        <f aca="false">IF($M1204=1,N1203/$M1203,"")</f>
        <v/>
      </c>
      <c r="T1203" s="1" t="str">
        <f aca="false">IF($M1204=1,O1203/$M1203,"")</f>
        <v/>
      </c>
      <c r="U1203" s="1" t="str">
        <f aca="false">IF($M1204=1,P1203/$M1203,"")</f>
        <v/>
      </c>
      <c r="V1203" s="1" t="str">
        <f aca="false">IF($M1204=1,Q1203/$M1203,"")</f>
        <v/>
      </c>
      <c r="W1203" s="1" t="str">
        <f aca="false">IF($M1204=1,R1203/$M1203,"")</f>
        <v/>
      </c>
      <c r="X1203" s="1" t="n">
        <f aca="false">IF($L1203=$L1202,X1202+D1203^2,D1203^2)</f>
        <v>6707738</v>
      </c>
      <c r="Y1203" s="1" t="n">
        <f aca="false">IF($L1203=$L1202,Y1202+E1203^2,E1203^2)</f>
        <v>26020245</v>
      </c>
      <c r="Z1203" s="1" t="n">
        <f aca="false">IF($L1203=$L1202,Z1202+F1203^2,F1203^2)</f>
        <v>14003859</v>
      </c>
      <c r="AA1203" s="1" t="n">
        <f aca="false">IF($L1203=$L1202,AA1202+G1203^2,G1203^2)</f>
        <v>12380812</v>
      </c>
      <c r="AB1203" s="1" t="n">
        <f aca="false">IF($L1203=$L1202,AB1202+H1203^2,H1203^2)</f>
        <v>3386918</v>
      </c>
      <c r="AC1203" s="1" t="str">
        <f aca="false">IF($M1204=1,SQRT(((X1203)/($M1203))-S1203^2),"")</f>
        <v/>
      </c>
      <c r="AD1203" s="1" t="str">
        <f aca="false">IF($M1204=1,SQRT(((Y1203)/($M1203))-T1203^2),"")</f>
        <v/>
      </c>
      <c r="AE1203" s="1" t="str">
        <f aca="false">IF($M1204=1,SQRT(((Z1203)/($M1203))-U1203^2),"")</f>
        <v/>
      </c>
      <c r="AF1203" s="1" t="str">
        <f aca="false">IF($M1204=1,SQRT(((AA1203)/($M1203))-V1203^2),"")</f>
        <v/>
      </c>
      <c r="AG1203" s="1" t="str">
        <f aca="false">IF($M1204=1,SQRT(((AB1203)/($M1203))-W1203^2),"")</f>
        <v/>
      </c>
    </row>
    <row r="1204" customFormat="false" ht="12.8" hidden="false" customHeight="false" outlineLevel="0" collapsed="false">
      <c r="A1204" s="0" t="n">
        <v>0.00618481636047</v>
      </c>
      <c r="B1204" s="0" t="n">
        <v>1577122840.69</v>
      </c>
      <c r="C1204" s="0" t="n">
        <f aca="false">B1204-1577122810.47</f>
        <v>30.2200000286102</v>
      </c>
      <c r="D1204" s="0" t="n">
        <v>451</v>
      </c>
      <c r="E1204" s="0" t="n">
        <v>888</v>
      </c>
      <c r="F1204" s="0" t="n">
        <v>654</v>
      </c>
      <c r="G1204" s="0" t="n">
        <v>616</v>
      </c>
      <c r="H1204" s="0" t="n">
        <v>321</v>
      </c>
      <c r="I1204" s="0" t="n">
        <f aca="false">(D1204+E1204+F1204+G1204+H1204)/5</f>
        <v>586</v>
      </c>
      <c r="J1204" s="0" t="n">
        <f aca="false">I1204-577.6</f>
        <v>8.39999999999998</v>
      </c>
      <c r="K1204" s="0" t="n">
        <f aca="false">(I1204-I1203)/(A1204-A1203)</f>
        <v>-763.64205735983</v>
      </c>
      <c r="L1204" s="0" t="str">
        <f aca="false">IF(G1204&gt;590,"RELAX",IF(G1204&lt;500,"FIST","TRANSITION"))</f>
        <v>RELAX</v>
      </c>
      <c r="M1204" s="1" t="n">
        <f aca="false">IF(L1204=L1203,M1203+1,1)</f>
        <v>34</v>
      </c>
      <c r="N1204" s="1" t="n">
        <f aca="false">IF($L1204=$L1203,N1203+D1204,D1204)</f>
        <v>15329</v>
      </c>
      <c r="O1204" s="1" t="n">
        <f aca="false">IF($L1204=$L1203,O1203+E1204,E1204)</f>
        <v>30191</v>
      </c>
      <c r="P1204" s="1" t="n">
        <f aca="false">IF($L1204=$L1203,P1203+F1204,F1204)</f>
        <v>22151</v>
      </c>
      <c r="Q1204" s="1" t="n">
        <f aca="false">IF($L1204=$L1203,Q1203+G1204,G1204)</f>
        <v>20828</v>
      </c>
      <c r="R1204" s="1" t="n">
        <f aca="false">IF($L1204=$L1203,R1203+H1204,H1204)</f>
        <v>10893</v>
      </c>
      <c r="S1204" s="1" t="str">
        <f aca="false">IF($M1205=1,N1204/$M1204,"")</f>
        <v/>
      </c>
      <c r="T1204" s="1" t="str">
        <f aca="false">IF($M1205=1,O1204/$M1204,"")</f>
        <v/>
      </c>
      <c r="U1204" s="1" t="str">
        <f aca="false">IF($M1205=1,P1204/$M1204,"")</f>
        <v/>
      </c>
      <c r="V1204" s="1" t="str">
        <f aca="false">IF($M1205=1,Q1204/$M1204,"")</f>
        <v/>
      </c>
      <c r="W1204" s="1" t="str">
        <f aca="false">IF($M1205=1,R1204/$M1204,"")</f>
        <v/>
      </c>
      <c r="X1204" s="1" t="n">
        <f aca="false">IF($L1204=$L1203,X1203+D1204^2,D1204^2)</f>
        <v>6911139</v>
      </c>
      <c r="Y1204" s="1" t="n">
        <f aca="false">IF($L1204=$L1203,Y1203+E1204^2,E1204^2)</f>
        <v>26808789</v>
      </c>
      <c r="Z1204" s="1" t="n">
        <f aca="false">IF($L1204=$L1203,Z1203+F1204^2,F1204^2)</f>
        <v>14431575</v>
      </c>
      <c r="AA1204" s="1" t="n">
        <f aca="false">IF($L1204=$L1203,AA1203+G1204^2,G1204^2)</f>
        <v>12760268</v>
      </c>
      <c r="AB1204" s="1" t="n">
        <f aca="false">IF($L1204=$L1203,AB1203+H1204^2,H1204^2)</f>
        <v>3489959</v>
      </c>
      <c r="AC1204" s="1" t="str">
        <f aca="false">IF($M1205=1,SQRT(((X1204)/($M1204))-S1204^2),"")</f>
        <v/>
      </c>
      <c r="AD1204" s="1" t="str">
        <f aca="false">IF($M1205=1,SQRT(((Y1204)/($M1204))-T1204^2),"")</f>
        <v/>
      </c>
      <c r="AE1204" s="1" t="str">
        <f aca="false">IF($M1205=1,SQRT(((Z1204)/($M1204))-U1204^2),"")</f>
        <v/>
      </c>
      <c r="AF1204" s="1" t="str">
        <f aca="false">IF($M1205=1,SQRT(((AA1204)/($M1204))-V1204^2),"")</f>
        <v/>
      </c>
      <c r="AG1204" s="1" t="str">
        <f aca="false">IF($M1205=1,SQRT(((AB1204)/($M1204))-W1204^2),"")</f>
        <v/>
      </c>
    </row>
    <row r="1205" customFormat="false" ht="12.8" hidden="false" customHeight="false" outlineLevel="0" collapsed="false">
      <c r="A1205" s="0" t="n">
        <v>0.00670194625854</v>
      </c>
      <c r="B1205" s="0" t="n">
        <v>1577122840.69</v>
      </c>
      <c r="C1205" s="0" t="n">
        <f aca="false">B1205-1577122810.47</f>
        <v>30.2200000286102</v>
      </c>
      <c r="D1205" s="0" t="n">
        <v>451</v>
      </c>
      <c r="E1205" s="0" t="n">
        <v>888</v>
      </c>
      <c r="F1205" s="0" t="n">
        <v>654</v>
      </c>
      <c r="G1205" s="0" t="n">
        <v>617</v>
      </c>
      <c r="H1205" s="0" t="n">
        <v>320</v>
      </c>
      <c r="I1205" s="0" t="n">
        <f aca="false">(D1205+E1205+F1205+G1205+H1205)/5</f>
        <v>586</v>
      </c>
      <c r="J1205" s="0" t="n">
        <f aca="false">I1205-577.6</f>
        <v>8.39999999999998</v>
      </c>
      <c r="K1205" s="0" t="n">
        <f aca="false">(I1205-I1204)/(A1205-A1204)</f>
        <v>0</v>
      </c>
      <c r="L1205" s="0" t="str">
        <f aca="false">IF(G1205&gt;590,"RELAX",IF(G1205&lt;500,"FIST","TRANSITION"))</f>
        <v>RELAX</v>
      </c>
      <c r="M1205" s="1" t="n">
        <f aca="false">IF(L1205=L1204,M1204+1,1)</f>
        <v>35</v>
      </c>
      <c r="N1205" s="1" t="n">
        <f aca="false">IF($L1205=$L1204,N1204+D1205,D1205)</f>
        <v>15780</v>
      </c>
      <c r="O1205" s="1" t="n">
        <f aca="false">IF($L1205=$L1204,O1204+E1205,E1205)</f>
        <v>31079</v>
      </c>
      <c r="P1205" s="1" t="n">
        <f aca="false">IF($L1205=$L1204,P1204+F1205,F1205)</f>
        <v>22805</v>
      </c>
      <c r="Q1205" s="1" t="n">
        <f aca="false">IF($L1205=$L1204,Q1204+G1205,G1205)</f>
        <v>21445</v>
      </c>
      <c r="R1205" s="1" t="n">
        <f aca="false">IF($L1205=$L1204,R1204+H1205,H1205)</f>
        <v>11213</v>
      </c>
      <c r="S1205" s="1" t="str">
        <f aca="false">IF($M1206=1,N1205/$M1205,"")</f>
        <v/>
      </c>
      <c r="T1205" s="1" t="str">
        <f aca="false">IF($M1206=1,O1205/$M1205,"")</f>
        <v/>
      </c>
      <c r="U1205" s="1" t="str">
        <f aca="false">IF($M1206=1,P1205/$M1205,"")</f>
        <v/>
      </c>
      <c r="V1205" s="1" t="str">
        <f aca="false">IF($M1206=1,Q1205/$M1205,"")</f>
        <v/>
      </c>
      <c r="W1205" s="1" t="str">
        <f aca="false">IF($M1206=1,R1205/$M1205,"")</f>
        <v/>
      </c>
      <c r="X1205" s="1" t="n">
        <f aca="false">IF($L1205=$L1204,X1204+D1205^2,D1205^2)</f>
        <v>7114540</v>
      </c>
      <c r="Y1205" s="1" t="n">
        <f aca="false">IF($L1205=$L1204,Y1204+E1205^2,E1205^2)</f>
        <v>27597333</v>
      </c>
      <c r="Z1205" s="1" t="n">
        <f aca="false">IF($L1205=$L1204,Z1204+F1205^2,F1205^2)</f>
        <v>14859291</v>
      </c>
      <c r="AA1205" s="1" t="n">
        <f aca="false">IF($L1205=$L1204,AA1204+G1205^2,G1205^2)</f>
        <v>13140957</v>
      </c>
      <c r="AB1205" s="1" t="n">
        <f aca="false">IF($L1205=$L1204,AB1204+H1205^2,H1205^2)</f>
        <v>3592359</v>
      </c>
      <c r="AC1205" s="1" t="str">
        <f aca="false">IF($M1206=1,SQRT(((X1205)/($M1205))-S1205^2),"")</f>
        <v/>
      </c>
      <c r="AD1205" s="1" t="str">
        <f aca="false">IF($M1206=1,SQRT(((Y1205)/($M1205))-T1205^2),"")</f>
        <v/>
      </c>
      <c r="AE1205" s="1" t="str">
        <f aca="false">IF($M1206=1,SQRT(((Z1205)/($M1205))-U1205^2),"")</f>
        <v/>
      </c>
      <c r="AF1205" s="1" t="str">
        <f aca="false">IF($M1206=1,SQRT(((AA1205)/($M1205))-V1205^2),"")</f>
        <v/>
      </c>
      <c r="AG1205" s="1" t="str">
        <f aca="false">IF($M1206=1,SQRT(((AB1205)/($M1205))-W1205^2),"")</f>
        <v/>
      </c>
    </row>
    <row r="1206" customFormat="false" ht="12.8" hidden="false" customHeight="false" outlineLevel="0" collapsed="false">
      <c r="A1206" s="0" t="n">
        <v>0.0072169303894</v>
      </c>
      <c r="B1206" s="0" t="n">
        <v>1577122840.69</v>
      </c>
      <c r="C1206" s="0" t="n">
        <f aca="false">B1206-1577122810.47</f>
        <v>30.2200000286102</v>
      </c>
      <c r="D1206" s="0" t="n">
        <v>450</v>
      </c>
      <c r="E1206" s="0" t="n">
        <v>888</v>
      </c>
      <c r="F1206" s="0" t="n">
        <v>654</v>
      </c>
      <c r="G1206" s="0" t="n">
        <v>617</v>
      </c>
      <c r="H1206" s="0" t="n">
        <v>320</v>
      </c>
      <c r="I1206" s="0" t="n">
        <f aca="false">(D1206+E1206+F1206+G1206+H1206)/5</f>
        <v>585.8</v>
      </c>
      <c r="J1206" s="0" t="n">
        <f aca="false">I1206-577.6</f>
        <v>8.19999999999993</v>
      </c>
      <c r="K1206" s="0" t="n">
        <f aca="false">(I1206-I1205)/(A1206-A1205)</f>
        <v>-388.361481481098</v>
      </c>
      <c r="L1206" s="0" t="str">
        <f aca="false">IF(G1206&gt;590,"RELAX",IF(G1206&lt;500,"FIST","TRANSITION"))</f>
        <v>RELAX</v>
      </c>
      <c r="M1206" s="1" t="n">
        <f aca="false">IF(L1206=L1205,M1205+1,1)</f>
        <v>36</v>
      </c>
      <c r="N1206" s="1" t="n">
        <f aca="false">IF($L1206=$L1205,N1205+D1206,D1206)</f>
        <v>16230</v>
      </c>
      <c r="O1206" s="1" t="n">
        <f aca="false">IF($L1206=$L1205,O1205+E1206,E1206)</f>
        <v>31967</v>
      </c>
      <c r="P1206" s="1" t="n">
        <f aca="false">IF($L1206=$L1205,P1205+F1206,F1206)</f>
        <v>23459</v>
      </c>
      <c r="Q1206" s="1" t="n">
        <f aca="false">IF($L1206=$L1205,Q1205+G1206,G1206)</f>
        <v>22062</v>
      </c>
      <c r="R1206" s="1" t="n">
        <f aca="false">IF($L1206=$L1205,R1205+H1206,H1206)</f>
        <v>11533</v>
      </c>
      <c r="S1206" s="1" t="str">
        <f aca="false">IF($M1207=1,N1206/$M1206,"")</f>
        <v/>
      </c>
      <c r="T1206" s="1" t="str">
        <f aca="false">IF($M1207=1,O1206/$M1206,"")</f>
        <v/>
      </c>
      <c r="U1206" s="1" t="str">
        <f aca="false">IF($M1207=1,P1206/$M1206,"")</f>
        <v/>
      </c>
      <c r="V1206" s="1" t="str">
        <f aca="false">IF($M1207=1,Q1206/$M1206,"")</f>
        <v/>
      </c>
      <c r="W1206" s="1" t="str">
        <f aca="false">IF($M1207=1,R1206/$M1206,"")</f>
        <v/>
      </c>
      <c r="X1206" s="1" t="n">
        <f aca="false">IF($L1206=$L1205,X1205+D1206^2,D1206^2)</f>
        <v>7317040</v>
      </c>
      <c r="Y1206" s="1" t="n">
        <f aca="false">IF($L1206=$L1205,Y1205+E1206^2,E1206^2)</f>
        <v>28385877</v>
      </c>
      <c r="Z1206" s="1" t="n">
        <f aca="false">IF($L1206=$L1205,Z1205+F1206^2,F1206^2)</f>
        <v>15287007</v>
      </c>
      <c r="AA1206" s="1" t="n">
        <f aca="false">IF($L1206=$L1205,AA1205+G1206^2,G1206^2)</f>
        <v>13521646</v>
      </c>
      <c r="AB1206" s="1" t="n">
        <f aca="false">IF($L1206=$L1205,AB1205+H1206^2,H1206^2)</f>
        <v>3694759</v>
      </c>
      <c r="AC1206" s="1" t="str">
        <f aca="false">IF($M1207=1,SQRT(((X1206)/($M1206))-S1206^2),"")</f>
        <v/>
      </c>
      <c r="AD1206" s="1" t="str">
        <f aca="false">IF($M1207=1,SQRT(((Y1206)/($M1206))-T1206^2),"")</f>
        <v/>
      </c>
      <c r="AE1206" s="1" t="str">
        <f aca="false">IF($M1207=1,SQRT(((Z1206)/($M1206))-U1206^2),"")</f>
        <v/>
      </c>
      <c r="AF1206" s="1" t="str">
        <f aca="false">IF($M1207=1,SQRT(((AA1206)/($M1206))-V1206^2),"")</f>
        <v/>
      </c>
      <c r="AG1206" s="1" t="str">
        <f aca="false">IF($M1207=1,SQRT(((AB1206)/($M1206))-W1206^2),"")</f>
        <v/>
      </c>
    </row>
    <row r="1207" customFormat="false" ht="12.8" hidden="false" customHeight="false" outlineLevel="0" collapsed="false">
      <c r="A1207" s="0" t="n">
        <v>0.00773191452026</v>
      </c>
      <c r="B1207" s="0" t="n">
        <v>1577122840.69</v>
      </c>
      <c r="C1207" s="0" t="n">
        <f aca="false">B1207-1577122810.47</f>
        <v>30.2200000286102</v>
      </c>
      <c r="D1207" s="0" t="n">
        <v>451</v>
      </c>
      <c r="E1207" s="0" t="n">
        <v>886</v>
      </c>
      <c r="F1207" s="0" t="n">
        <v>654</v>
      </c>
      <c r="G1207" s="0" t="n">
        <v>616</v>
      </c>
      <c r="H1207" s="0" t="n">
        <v>320</v>
      </c>
      <c r="I1207" s="0" t="n">
        <f aca="false">(D1207+E1207+F1207+G1207+H1207)/5</f>
        <v>585.4</v>
      </c>
      <c r="J1207" s="0" t="n">
        <f aca="false">I1207-577.6</f>
        <v>7.79999999999995</v>
      </c>
      <c r="K1207" s="0" t="n">
        <f aca="false">(I1207-I1206)/(A1207-A1206)</f>
        <v>-776.722962961976</v>
      </c>
      <c r="L1207" s="0" t="str">
        <f aca="false">IF(G1207&gt;590,"RELAX",IF(G1207&lt;500,"FIST","TRANSITION"))</f>
        <v>RELAX</v>
      </c>
      <c r="M1207" s="1" t="n">
        <f aca="false">IF(L1207=L1206,M1206+1,1)</f>
        <v>37</v>
      </c>
      <c r="N1207" s="1" t="n">
        <f aca="false">IF($L1207=$L1206,N1206+D1207,D1207)</f>
        <v>16681</v>
      </c>
      <c r="O1207" s="1" t="n">
        <f aca="false">IF($L1207=$L1206,O1206+E1207,E1207)</f>
        <v>32853</v>
      </c>
      <c r="P1207" s="1" t="n">
        <f aca="false">IF($L1207=$L1206,P1206+F1207,F1207)</f>
        <v>24113</v>
      </c>
      <c r="Q1207" s="1" t="n">
        <f aca="false">IF($L1207=$L1206,Q1206+G1207,G1207)</f>
        <v>22678</v>
      </c>
      <c r="R1207" s="1" t="n">
        <f aca="false">IF($L1207=$L1206,R1206+H1207,H1207)</f>
        <v>11853</v>
      </c>
      <c r="S1207" s="1" t="str">
        <f aca="false">IF($M1208=1,N1207/$M1207,"")</f>
        <v/>
      </c>
      <c r="T1207" s="1" t="str">
        <f aca="false">IF($M1208=1,O1207/$M1207,"")</f>
        <v/>
      </c>
      <c r="U1207" s="1" t="str">
        <f aca="false">IF($M1208=1,P1207/$M1207,"")</f>
        <v/>
      </c>
      <c r="V1207" s="1" t="str">
        <f aca="false">IF($M1208=1,Q1207/$M1207,"")</f>
        <v/>
      </c>
      <c r="W1207" s="1" t="str">
        <f aca="false">IF($M1208=1,R1207/$M1207,"")</f>
        <v/>
      </c>
      <c r="X1207" s="1" t="n">
        <f aca="false">IF($L1207=$L1206,X1206+D1207^2,D1207^2)</f>
        <v>7520441</v>
      </c>
      <c r="Y1207" s="1" t="n">
        <f aca="false">IF($L1207=$L1206,Y1206+E1207^2,E1207^2)</f>
        <v>29170873</v>
      </c>
      <c r="Z1207" s="1" t="n">
        <f aca="false">IF($L1207=$L1206,Z1206+F1207^2,F1207^2)</f>
        <v>15714723</v>
      </c>
      <c r="AA1207" s="1" t="n">
        <f aca="false">IF($L1207=$L1206,AA1206+G1207^2,G1207^2)</f>
        <v>13901102</v>
      </c>
      <c r="AB1207" s="1" t="n">
        <f aca="false">IF($L1207=$L1206,AB1206+H1207^2,H1207^2)</f>
        <v>3797159</v>
      </c>
      <c r="AC1207" s="1" t="str">
        <f aca="false">IF($M1208=1,SQRT(((X1207)/($M1207))-S1207^2),"")</f>
        <v/>
      </c>
      <c r="AD1207" s="1" t="str">
        <f aca="false">IF($M1208=1,SQRT(((Y1207)/($M1207))-T1207^2),"")</f>
        <v/>
      </c>
      <c r="AE1207" s="1" t="str">
        <f aca="false">IF($M1208=1,SQRT(((Z1207)/($M1207))-U1207^2),"")</f>
        <v/>
      </c>
      <c r="AF1207" s="1" t="str">
        <f aca="false">IF($M1208=1,SQRT(((AA1207)/($M1207))-V1207^2),"")</f>
        <v/>
      </c>
      <c r="AG1207" s="1" t="str">
        <f aca="false">IF($M1208=1,SQRT(((AB1207)/($M1207))-W1207^2),"")</f>
        <v/>
      </c>
    </row>
    <row r="1208" customFormat="false" ht="12.8" hidden="false" customHeight="false" outlineLevel="0" collapsed="false">
      <c r="A1208" s="0" t="n">
        <v>0.00824594497681</v>
      </c>
      <c r="B1208" s="0" t="n">
        <v>1577122840.69</v>
      </c>
      <c r="C1208" s="0" t="n">
        <f aca="false">B1208-1577122810.47</f>
        <v>30.2200000286102</v>
      </c>
      <c r="D1208" s="0" t="n">
        <v>451</v>
      </c>
      <c r="E1208" s="0" t="n">
        <v>887</v>
      </c>
      <c r="F1208" s="0" t="n">
        <v>654</v>
      </c>
      <c r="G1208" s="0" t="n">
        <v>617</v>
      </c>
      <c r="H1208" s="0" t="n">
        <v>321</v>
      </c>
      <c r="I1208" s="0" t="n">
        <f aca="false">(D1208+E1208+F1208+G1208+H1208)/5</f>
        <v>586</v>
      </c>
      <c r="J1208" s="0" t="n">
        <f aca="false">I1208-577.6</f>
        <v>8.39999999999998</v>
      </c>
      <c r="K1208" s="0" t="n">
        <f aca="false">(I1208-I1207)/(A1208-A1207)</f>
        <v>1167.2460111158</v>
      </c>
      <c r="L1208" s="0" t="str">
        <f aca="false">IF(G1208&gt;590,"RELAX",IF(G1208&lt;500,"FIST","TRANSITION"))</f>
        <v>RELAX</v>
      </c>
      <c r="M1208" s="1" t="n">
        <f aca="false">IF(L1208=L1207,M1207+1,1)</f>
        <v>38</v>
      </c>
      <c r="N1208" s="1" t="n">
        <f aca="false">IF($L1208=$L1207,N1207+D1208,D1208)</f>
        <v>17132</v>
      </c>
      <c r="O1208" s="1" t="n">
        <f aca="false">IF($L1208=$L1207,O1207+E1208,E1208)</f>
        <v>33740</v>
      </c>
      <c r="P1208" s="1" t="n">
        <f aca="false">IF($L1208=$L1207,P1207+F1208,F1208)</f>
        <v>24767</v>
      </c>
      <c r="Q1208" s="1" t="n">
        <f aca="false">IF($L1208=$L1207,Q1207+G1208,G1208)</f>
        <v>23295</v>
      </c>
      <c r="R1208" s="1" t="n">
        <f aca="false">IF($L1208=$L1207,R1207+H1208,H1208)</f>
        <v>12174</v>
      </c>
      <c r="S1208" s="1" t="str">
        <f aca="false">IF($M1209=1,N1208/$M1208,"")</f>
        <v/>
      </c>
      <c r="T1208" s="1" t="str">
        <f aca="false">IF($M1209=1,O1208/$M1208,"")</f>
        <v/>
      </c>
      <c r="U1208" s="1" t="str">
        <f aca="false">IF($M1209=1,P1208/$M1208,"")</f>
        <v/>
      </c>
      <c r="V1208" s="1" t="str">
        <f aca="false">IF($M1209=1,Q1208/$M1208,"")</f>
        <v/>
      </c>
      <c r="W1208" s="1" t="str">
        <f aca="false">IF($M1209=1,R1208/$M1208,"")</f>
        <v/>
      </c>
      <c r="X1208" s="1" t="n">
        <f aca="false">IF($L1208=$L1207,X1207+D1208^2,D1208^2)</f>
        <v>7723842</v>
      </c>
      <c r="Y1208" s="1" t="n">
        <f aca="false">IF($L1208=$L1207,Y1207+E1208^2,E1208^2)</f>
        <v>29957642</v>
      </c>
      <c r="Z1208" s="1" t="n">
        <f aca="false">IF($L1208=$L1207,Z1207+F1208^2,F1208^2)</f>
        <v>16142439</v>
      </c>
      <c r="AA1208" s="1" t="n">
        <f aca="false">IF($L1208=$L1207,AA1207+G1208^2,G1208^2)</f>
        <v>14281791</v>
      </c>
      <c r="AB1208" s="1" t="n">
        <f aca="false">IF($L1208=$L1207,AB1207+H1208^2,H1208^2)</f>
        <v>3900200</v>
      </c>
      <c r="AC1208" s="1" t="str">
        <f aca="false">IF($M1209=1,SQRT(((X1208)/($M1208))-S1208^2),"")</f>
        <v/>
      </c>
      <c r="AD1208" s="1" t="str">
        <f aca="false">IF($M1209=1,SQRT(((Y1208)/($M1208))-T1208^2),"")</f>
        <v/>
      </c>
      <c r="AE1208" s="1" t="str">
        <f aca="false">IF($M1209=1,SQRT(((Z1208)/($M1208))-U1208^2),"")</f>
        <v/>
      </c>
      <c r="AF1208" s="1" t="str">
        <f aca="false">IF($M1209=1,SQRT(((AA1208)/($M1208))-V1208^2),"")</f>
        <v/>
      </c>
      <c r="AG1208" s="1" t="str">
        <f aca="false">IF($M1209=1,SQRT(((AB1208)/($M1208))-W1208^2),"")</f>
        <v/>
      </c>
    </row>
    <row r="1209" customFormat="false" ht="12.8" hidden="false" customHeight="false" outlineLevel="0" collapsed="false">
      <c r="A1209" s="0" t="n">
        <v>0.00878691673279</v>
      </c>
      <c r="B1209" s="0" t="n">
        <v>1577122840.69</v>
      </c>
      <c r="C1209" s="0" t="n">
        <f aca="false">B1209-1577122810.47</f>
        <v>30.2200000286102</v>
      </c>
      <c r="D1209" s="0" t="n">
        <v>451</v>
      </c>
      <c r="E1209" s="0" t="n">
        <v>888</v>
      </c>
      <c r="F1209" s="0" t="n">
        <v>655</v>
      </c>
      <c r="G1209" s="0" t="n">
        <v>617</v>
      </c>
      <c r="H1209" s="0" t="n">
        <v>321</v>
      </c>
      <c r="I1209" s="0" t="n">
        <f aca="false">(D1209+E1209+F1209+G1209+H1209)/5</f>
        <v>586.4</v>
      </c>
      <c r="J1209" s="0" t="n">
        <f aca="false">I1209-577.6</f>
        <v>8.79999999999995</v>
      </c>
      <c r="K1209" s="0" t="n">
        <f aca="false">(I1209-I1208)/(A1209-A1208)</f>
        <v>739.410136625999</v>
      </c>
      <c r="L1209" s="0" t="str">
        <f aca="false">IF(G1209&gt;590,"RELAX",IF(G1209&lt;500,"FIST","TRANSITION"))</f>
        <v>RELAX</v>
      </c>
      <c r="M1209" s="1" t="n">
        <f aca="false">IF(L1209=L1208,M1208+1,1)</f>
        <v>39</v>
      </c>
      <c r="N1209" s="1" t="n">
        <f aca="false">IF($L1209=$L1208,N1208+D1209,D1209)</f>
        <v>17583</v>
      </c>
      <c r="O1209" s="1" t="n">
        <f aca="false">IF($L1209=$L1208,O1208+E1209,E1209)</f>
        <v>34628</v>
      </c>
      <c r="P1209" s="1" t="n">
        <f aca="false">IF($L1209=$L1208,P1208+F1209,F1209)</f>
        <v>25422</v>
      </c>
      <c r="Q1209" s="1" t="n">
        <f aca="false">IF($L1209=$L1208,Q1208+G1209,G1209)</f>
        <v>23912</v>
      </c>
      <c r="R1209" s="1" t="n">
        <f aca="false">IF($L1209=$L1208,R1208+H1209,H1209)</f>
        <v>12495</v>
      </c>
      <c r="S1209" s="1" t="str">
        <f aca="false">IF($M1210=1,N1209/$M1209,"")</f>
        <v/>
      </c>
      <c r="T1209" s="1" t="str">
        <f aca="false">IF($M1210=1,O1209/$M1209,"")</f>
        <v/>
      </c>
      <c r="U1209" s="1" t="str">
        <f aca="false">IF($M1210=1,P1209/$M1209,"")</f>
        <v/>
      </c>
      <c r="V1209" s="1" t="str">
        <f aca="false">IF($M1210=1,Q1209/$M1209,"")</f>
        <v/>
      </c>
      <c r="W1209" s="1" t="str">
        <f aca="false">IF($M1210=1,R1209/$M1209,"")</f>
        <v/>
      </c>
      <c r="X1209" s="1" t="n">
        <f aca="false">IF($L1209=$L1208,X1208+D1209^2,D1209^2)</f>
        <v>7927243</v>
      </c>
      <c r="Y1209" s="1" t="n">
        <f aca="false">IF($L1209=$L1208,Y1208+E1209^2,E1209^2)</f>
        <v>30746186</v>
      </c>
      <c r="Z1209" s="1" t="n">
        <f aca="false">IF($L1209=$L1208,Z1208+F1209^2,F1209^2)</f>
        <v>16571464</v>
      </c>
      <c r="AA1209" s="1" t="n">
        <f aca="false">IF($L1209=$L1208,AA1208+G1209^2,G1209^2)</f>
        <v>14662480</v>
      </c>
      <c r="AB1209" s="1" t="n">
        <f aca="false">IF($L1209=$L1208,AB1208+H1209^2,H1209^2)</f>
        <v>4003241</v>
      </c>
      <c r="AC1209" s="1" t="str">
        <f aca="false">IF($M1210=1,SQRT(((X1209)/($M1209))-S1209^2),"")</f>
        <v/>
      </c>
      <c r="AD1209" s="1" t="str">
        <f aca="false">IF($M1210=1,SQRT(((Y1209)/($M1209))-T1209^2),"")</f>
        <v/>
      </c>
      <c r="AE1209" s="1" t="str">
        <f aca="false">IF($M1210=1,SQRT(((Z1209)/($M1209))-U1209^2),"")</f>
        <v/>
      </c>
      <c r="AF1209" s="1" t="str">
        <f aca="false">IF($M1210=1,SQRT(((AA1209)/($M1209))-V1209^2),"")</f>
        <v/>
      </c>
      <c r="AG1209" s="1" t="str">
        <f aca="false">IF($M1210=1,SQRT(((AB1209)/($M1209))-W1209^2),"")</f>
        <v/>
      </c>
    </row>
    <row r="1210" customFormat="false" ht="12.8" hidden="false" customHeight="false" outlineLevel="0" collapsed="false">
      <c r="A1210" s="0" t="n">
        <v>0.00930881500244</v>
      </c>
      <c r="B1210" s="0" t="n">
        <v>1577122840.69</v>
      </c>
      <c r="C1210" s="0" t="n">
        <f aca="false">B1210-1577122810.47</f>
        <v>30.2200000286102</v>
      </c>
      <c r="D1210" s="0" t="n">
        <v>451</v>
      </c>
      <c r="E1210" s="0" t="n">
        <v>888</v>
      </c>
      <c r="F1210" s="0" t="n">
        <v>654</v>
      </c>
      <c r="G1210" s="0" t="n">
        <v>617</v>
      </c>
      <c r="H1210" s="0" t="n">
        <v>322</v>
      </c>
      <c r="I1210" s="0" t="n">
        <f aca="false">(D1210+E1210+F1210+G1210+H1210)/5</f>
        <v>586.4</v>
      </c>
      <c r="J1210" s="0" t="n">
        <f aca="false">I1210-577.6</f>
        <v>8.79999999999995</v>
      </c>
      <c r="K1210" s="0" t="n">
        <f aca="false">(I1210-I1209)/(A1210-A1209)</f>
        <v>0</v>
      </c>
      <c r="L1210" s="0" t="str">
        <f aca="false">IF(G1210&gt;590,"RELAX",IF(G1210&lt;500,"FIST","TRANSITION"))</f>
        <v>RELAX</v>
      </c>
      <c r="M1210" s="1" t="n">
        <f aca="false">IF(L1210=L1209,M1209+1,1)</f>
        <v>40</v>
      </c>
      <c r="N1210" s="1" t="n">
        <f aca="false">IF($L1210=$L1209,N1209+D1210,D1210)</f>
        <v>18034</v>
      </c>
      <c r="O1210" s="1" t="n">
        <f aca="false">IF($L1210=$L1209,O1209+E1210,E1210)</f>
        <v>35516</v>
      </c>
      <c r="P1210" s="1" t="n">
        <f aca="false">IF($L1210=$L1209,P1209+F1210,F1210)</f>
        <v>26076</v>
      </c>
      <c r="Q1210" s="1" t="n">
        <f aca="false">IF($L1210=$L1209,Q1209+G1210,G1210)</f>
        <v>24529</v>
      </c>
      <c r="R1210" s="1" t="n">
        <f aca="false">IF($L1210=$L1209,R1209+H1210,H1210)</f>
        <v>12817</v>
      </c>
      <c r="S1210" s="1" t="str">
        <f aca="false">IF($M1211=1,N1210/$M1210,"")</f>
        <v/>
      </c>
      <c r="T1210" s="1" t="str">
        <f aca="false">IF($M1211=1,O1210/$M1210,"")</f>
        <v/>
      </c>
      <c r="U1210" s="1" t="str">
        <f aca="false">IF($M1211=1,P1210/$M1210,"")</f>
        <v/>
      </c>
      <c r="V1210" s="1" t="str">
        <f aca="false">IF($M1211=1,Q1210/$M1210,"")</f>
        <v/>
      </c>
      <c r="W1210" s="1" t="str">
        <f aca="false">IF($M1211=1,R1210/$M1210,"")</f>
        <v/>
      </c>
      <c r="X1210" s="1" t="n">
        <f aca="false">IF($L1210=$L1209,X1209+D1210^2,D1210^2)</f>
        <v>8130644</v>
      </c>
      <c r="Y1210" s="1" t="n">
        <f aca="false">IF($L1210=$L1209,Y1209+E1210^2,E1210^2)</f>
        <v>31534730</v>
      </c>
      <c r="Z1210" s="1" t="n">
        <f aca="false">IF($L1210=$L1209,Z1209+F1210^2,F1210^2)</f>
        <v>16999180</v>
      </c>
      <c r="AA1210" s="1" t="n">
        <f aca="false">IF($L1210=$L1209,AA1209+G1210^2,G1210^2)</f>
        <v>15043169</v>
      </c>
      <c r="AB1210" s="1" t="n">
        <f aca="false">IF($L1210=$L1209,AB1209+H1210^2,H1210^2)</f>
        <v>4106925</v>
      </c>
      <c r="AC1210" s="1" t="str">
        <f aca="false">IF($M1211=1,SQRT(((X1210)/($M1210))-S1210^2),"")</f>
        <v/>
      </c>
      <c r="AD1210" s="1" t="str">
        <f aca="false">IF($M1211=1,SQRT(((Y1210)/($M1210))-T1210^2),"")</f>
        <v/>
      </c>
      <c r="AE1210" s="1" t="str">
        <f aca="false">IF($M1211=1,SQRT(((Z1210)/($M1210))-U1210^2),"")</f>
        <v/>
      </c>
      <c r="AF1210" s="1" t="str">
        <f aca="false">IF($M1211=1,SQRT(((AA1210)/($M1210))-V1210^2),"")</f>
        <v/>
      </c>
      <c r="AG1210" s="1" t="str">
        <f aca="false">IF($M1211=1,SQRT(((AB1210)/($M1210))-W1210^2),"")</f>
        <v/>
      </c>
    </row>
    <row r="1211" customFormat="false" ht="12.8" hidden="false" customHeight="false" outlineLevel="0" collapsed="false">
      <c r="A1211" s="0" t="n">
        <v>0.00984477996826</v>
      </c>
      <c r="B1211" s="0" t="n">
        <v>1577122840.69</v>
      </c>
      <c r="C1211" s="0" t="n">
        <f aca="false">B1211-1577122810.47</f>
        <v>30.2200000286102</v>
      </c>
      <c r="D1211" s="0" t="n">
        <v>451</v>
      </c>
      <c r="E1211" s="0" t="n">
        <v>888</v>
      </c>
      <c r="F1211" s="0" t="n">
        <v>654</v>
      </c>
      <c r="G1211" s="0" t="n">
        <v>617</v>
      </c>
      <c r="H1211" s="0" t="n">
        <v>321</v>
      </c>
      <c r="I1211" s="0" t="n">
        <f aca="false">(D1211+E1211+F1211+G1211+H1211)/5</f>
        <v>586.2</v>
      </c>
      <c r="J1211" s="0" t="n">
        <f aca="false">I1211-577.6</f>
        <v>8.60000000000002</v>
      </c>
      <c r="K1211" s="0" t="n">
        <f aca="false">(I1211-I1210)/(A1211-A1210)</f>
        <v>-373.1587188613</v>
      </c>
      <c r="L1211" s="0" t="str">
        <f aca="false">IF(G1211&gt;590,"RELAX",IF(G1211&lt;500,"FIST","TRANSITION"))</f>
        <v>RELAX</v>
      </c>
      <c r="M1211" s="1" t="n">
        <f aca="false">IF(L1211=L1210,M1210+1,1)</f>
        <v>41</v>
      </c>
      <c r="N1211" s="1" t="n">
        <f aca="false">IF($L1211=$L1210,N1210+D1211,D1211)</f>
        <v>18485</v>
      </c>
      <c r="O1211" s="1" t="n">
        <f aca="false">IF($L1211=$L1210,O1210+E1211,E1211)</f>
        <v>36404</v>
      </c>
      <c r="P1211" s="1" t="n">
        <f aca="false">IF($L1211=$L1210,P1210+F1211,F1211)</f>
        <v>26730</v>
      </c>
      <c r="Q1211" s="1" t="n">
        <f aca="false">IF($L1211=$L1210,Q1210+G1211,G1211)</f>
        <v>25146</v>
      </c>
      <c r="R1211" s="1" t="n">
        <f aca="false">IF($L1211=$L1210,R1210+H1211,H1211)</f>
        <v>13138</v>
      </c>
      <c r="S1211" s="1" t="str">
        <f aca="false">IF($M1212=1,N1211/$M1211,"")</f>
        <v/>
      </c>
      <c r="T1211" s="1" t="str">
        <f aca="false">IF($M1212=1,O1211/$M1211,"")</f>
        <v/>
      </c>
      <c r="U1211" s="1" t="str">
        <f aca="false">IF($M1212=1,P1211/$M1211,"")</f>
        <v/>
      </c>
      <c r="V1211" s="1" t="str">
        <f aca="false">IF($M1212=1,Q1211/$M1211,"")</f>
        <v/>
      </c>
      <c r="W1211" s="1" t="str">
        <f aca="false">IF($M1212=1,R1211/$M1211,"")</f>
        <v/>
      </c>
      <c r="X1211" s="1" t="n">
        <f aca="false">IF($L1211=$L1210,X1210+D1211^2,D1211^2)</f>
        <v>8334045</v>
      </c>
      <c r="Y1211" s="1" t="n">
        <f aca="false">IF($L1211=$L1210,Y1210+E1211^2,E1211^2)</f>
        <v>32323274</v>
      </c>
      <c r="Z1211" s="1" t="n">
        <f aca="false">IF($L1211=$L1210,Z1210+F1211^2,F1211^2)</f>
        <v>17426896</v>
      </c>
      <c r="AA1211" s="1" t="n">
        <f aca="false">IF($L1211=$L1210,AA1210+G1211^2,G1211^2)</f>
        <v>15423858</v>
      </c>
      <c r="AB1211" s="1" t="n">
        <f aca="false">IF($L1211=$L1210,AB1210+H1211^2,H1211^2)</f>
        <v>4209966</v>
      </c>
      <c r="AC1211" s="1" t="str">
        <f aca="false">IF($M1212=1,SQRT(((X1211)/($M1211))-S1211^2),"")</f>
        <v/>
      </c>
      <c r="AD1211" s="1" t="str">
        <f aca="false">IF($M1212=1,SQRT(((Y1211)/($M1211))-T1211^2),"")</f>
        <v/>
      </c>
      <c r="AE1211" s="1" t="str">
        <f aca="false">IF($M1212=1,SQRT(((Z1211)/($M1211))-U1211^2),"")</f>
        <v/>
      </c>
      <c r="AF1211" s="1" t="str">
        <f aca="false">IF($M1212=1,SQRT(((AA1211)/($M1211))-V1211^2),"")</f>
        <v/>
      </c>
      <c r="AG1211" s="1" t="str">
        <f aca="false">IF($M1212=1,SQRT(((AB1211)/($M1211))-W1211^2),"")</f>
        <v/>
      </c>
    </row>
    <row r="1212" customFormat="false" ht="12.8" hidden="false" customHeight="false" outlineLevel="0" collapsed="false">
      <c r="A1212" s="0" t="n">
        <v>0.010360956192</v>
      </c>
      <c r="B1212" s="0" t="n">
        <v>1577122840.69</v>
      </c>
      <c r="C1212" s="0" t="n">
        <f aca="false">B1212-1577122810.47</f>
        <v>30.2200000286102</v>
      </c>
      <c r="D1212" s="0" t="n">
        <v>451</v>
      </c>
      <c r="E1212" s="0" t="n">
        <v>888</v>
      </c>
      <c r="F1212" s="0" t="n">
        <v>654</v>
      </c>
      <c r="G1212" s="0" t="n">
        <v>616</v>
      </c>
      <c r="H1212" s="0" t="n">
        <v>321</v>
      </c>
      <c r="I1212" s="0" t="n">
        <f aca="false">(D1212+E1212+F1212+G1212+H1212)/5</f>
        <v>586</v>
      </c>
      <c r="J1212" s="0" t="n">
        <f aca="false">I1212-577.6</f>
        <v>8.39999999999998</v>
      </c>
      <c r="K1212" s="0" t="n">
        <f aca="false">(I1212-I1211)/(A1212-A1211)</f>
        <v>-387.464572759527</v>
      </c>
      <c r="L1212" s="0" t="str">
        <f aca="false">IF(G1212&gt;590,"RELAX",IF(G1212&lt;500,"FIST","TRANSITION"))</f>
        <v>RELAX</v>
      </c>
      <c r="M1212" s="1" t="n">
        <f aca="false">IF(L1212=L1211,M1211+1,1)</f>
        <v>42</v>
      </c>
      <c r="N1212" s="1" t="n">
        <f aca="false">IF($L1212=$L1211,N1211+D1212,D1212)</f>
        <v>18936</v>
      </c>
      <c r="O1212" s="1" t="n">
        <f aca="false">IF($L1212=$L1211,O1211+E1212,E1212)</f>
        <v>37292</v>
      </c>
      <c r="P1212" s="1" t="n">
        <f aca="false">IF($L1212=$L1211,P1211+F1212,F1212)</f>
        <v>27384</v>
      </c>
      <c r="Q1212" s="1" t="n">
        <f aca="false">IF($L1212=$L1211,Q1211+G1212,G1212)</f>
        <v>25762</v>
      </c>
      <c r="R1212" s="1" t="n">
        <f aca="false">IF($L1212=$L1211,R1211+H1212,H1212)</f>
        <v>13459</v>
      </c>
      <c r="S1212" s="1" t="str">
        <f aca="false">IF($M1213=1,N1212/$M1212,"")</f>
        <v/>
      </c>
      <c r="T1212" s="1" t="str">
        <f aca="false">IF($M1213=1,O1212/$M1212,"")</f>
        <v/>
      </c>
      <c r="U1212" s="1" t="str">
        <f aca="false">IF($M1213=1,P1212/$M1212,"")</f>
        <v/>
      </c>
      <c r="V1212" s="1" t="str">
        <f aca="false">IF($M1213=1,Q1212/$M1212,"")</f>
        <v/>
      </c>
      <c r="W1212" s="1" t="str">
        <f aca="false">IF($M1213=1,R1212/$M1212,"")</f>
        <v/>
      </c>
      <c r="X1212" s="1" t="n">
        <f aca="false">IF($L1212=$L1211,X1211+D1212^2,D1212^2)</f>
        <v>8537446</v>
      </c>
      <c r="Y1212" s="1" t="n">
        <f aca="false">IF($L1212=$L1211,Y1211+E1212^2,E1212^2)</f>
        <v>33111818</v>
      </c>
      <c r="Z1212" s="1" t="n">
        <f aca="false">IF($L1212=$L1211,Z1211+F1212^2,F1212^2)</f>
        <v>17854612</v>
      </c>
      <c r="AA1212" s="1" t="n">
        <f aca="false">IF($L1212=$L1211,AA1211+G1212^2,G1212^2)</f>
        <v>15803314</v>
      </c>
      <c r="AB1212" s="1" t="n">
        <f aca="false">IF($L1212=$L1211,AB1211+H1212^2,H1212^2)</f>
        <v>4313007</v>
      </c>
      <c r="AC1212" s="1" t="str">
        <f aca="false">IF($M1213=1,SQRT(((X1212)/($M1212))-S1212^2),"")</f>
        <v/>
      </c>
      <c r="AD1212" s="1" t="str">
        <f aca="false">IF($M1213=1,SQRT(((Y1212)/($M1212))-T1212^2),"")</f>
        <v/>
      </c>
      <c r="AE1212" s="1" t="str">
        <f aca="false">IF($M1213=1,SQRT(((Z1212)/($M1212))-U1212^2),"")</f>
        <v/>
      </c>
      <c r="AF1212" s="1" t="str">
        <f aca="false">IF($M1213=1,SQRT(((AA1212)/($M1212))-V1212^2),"")</f>
        <v/>
      </c>
      <c r="AG1212" s="1" t="str">
        <f aca="false">IF($M1213=1,SQRT(((AB1212)/($M1212))-W1212^2),"")</f>
        <v/>
      </c>
    </row>
    <row r="1213" customFormat="false" ht="12.8" hidden="false" customHeight="false" outlineLevel="0" collapsed="false">
      <c r="A1213" s="0" t="n">
        <v>0.0108759403229</v>
      </c>
      <c r="B1213" s="0" t="n">
        <v>1577122840.69</v>
      </c>
      <c r="C1213" s="0" t="n">
        <f aca="false">B1213-1577122810.47</f>
        <v>30.2200000286102</v>
      </c>
      <c r="D1213" s="0" t="n">
        <v>451</v>
      </c>
      <c r="E1213" s="0" t="n">
        <v>888</v>
      </c>
      <c r="F1213" s="0" t="n">
        <v>654</v>
      </c>
      <c r="G1213" s="0" t="n">
        <v>617</v>
      </c>
      <c r="H1213" s="0" t="n">
        <v>320</v>
      </c>
      <c r="I1213" s="0" t="n">
        <f aca="false">(D1213+E1213+F1213+G1213+H1213)/5</f>
        <v>586</v>
      </c>
      <c r="J1213" s="0" t="n">
        <f aca="false">I1213-577.6</f>
        <v>8.39999999999998</v>
      </c>
      <c r="K1213" s="0" t="n">
        <f aca="false">(I1213-I1212)/(A1213-A1212)</f>
        <v>0</v>
      </c>
      <c r="L1213" s="0" t="str">
        <f aca="false">IF(G1213&gt;590,"RELAX",IF(G1213&lt;500,"FIST","TRANSITION"))</f>
        <v>RELAX</v>
      </c>
      <c r="M1213" s="1" t="n">
        <f aca="false">IF(L1213=L1212,M1212+1,1)</f>
        <v>43</v>
      </c>
      <c r="N1213" s="1" t="n">
        <f aca="false">IF($L1213=$L1212,N1212+D1213,D1213)</f>
        <v>19387</v>
      </c>
      <c r="O1213" s="1" t="n">
        <f aca="false">IF($L1213=$L1212,O1212+E1213,E1213)</f>
        <v>38180</v>
      </c>
      <c r="P1213" s="1" t="n">
        <f aca="false">IF($L1213=$L1212,P1212+F1213,F1213)</f>
        <v>28038</v>
      </c>
      <c r="Q1213" s="1" t="n">
        <f aca="false">IF($L1213=$L1212,Q1212+G1213,G1213)</f>
        <v>26379</v>
      </c>
      <c r="R1213" s="1" t="n">
        <f aca="false">IF($L1213=$L1212,R1212+H1213,H1213)</f>
        <v>13779</v>
      </c>
      <c r="S1213" s="1" t="str">
        <f aca="false">IF($M1214=1,N1213/$M1213,"")</f>
        <v/>
      </c>
      <c r="T1213" s="1" t="str">
        <f aca="false">IF($M1214=1,O1213/$M1213,"")</f>
        <v/>
      </c>
      <c r="U1213" s="1" t="str">
        <f aca="false">IF($M1214=1,P1213/$M1213,"")</f>
        <v/>
      </c>
      <c r="V1213" s="1" t="str">
        <f aca="false">IF($M1214=1,Q1213/$M1213,"")</f>
        <v/>
      </c>
      <c r="W1213" s="1" t="str">
        <f aca="false">IF($M1214=1,R1213/$M1213,"")</f>
        <v/>
      </c>
      <c r="X1213" s="1" t="n">
        <f aca="false">IF($L1213=$L1212,X1212+D1213^2,D1213^2)</f>
        <v>8740847</v>
      </c>
      <c r="Y1213" s="1" t="n">
        <f aca="false">IF($L1213=$L1212,Y1212+E1213^2,E1213^2)</f>
        <v>33900362</v>
      </c>
      <c r="Z1213" s="1" t="n">
        <f aca="false">IF($L1213=$L1212,Z1212+F1213^2,F1213^2)</f>
        <v>18282328</v>
      </c>
      <c r="AA1213" s="1" t="n">
        <f aca="false">IF($L1213=$L1212,AA1212+G1213^2,G1213^2)</f>
        <v>16184003</v>
      </c>
      <c r="AB1213" s="1" t="n">
        <f aca="false">IF($L1213=$L1212,AB1212+H1213^2,H1213^2)</f>
        <v>4415407</v>
      </c>
      <c r="AC1213" s="1" t="str">
        <f aca="false">IF($M1214=1,SQRT(((X1213)/($M1213))-S1213^2),"")</f>
        <v/>
      </c>
      <c r="AD1213" s="1" t="str">
        <f aca="false">IF($M1214=1,SQRT(((Y1213)/($M1213))-T1213^2),"")</f>
        <v/>
      </c>
      <c r="AE1213" s="1" t="str">
        <f aca="false">IF($M1214=1,SQRT(((Z1213)/($M1213))-U1213^2),"")</f>
        <v/>
      </c>
      <c r="AF1213" s="1" t="str">
        <f aca="false">IF($M1214=1,SQRT(((AA1213)/($M1213))-V1213^2),"")</f>
        <v/>
      </c>
      <c r="AG1213" s="1" t="str">
        <f aca="false">IF($M1214=1,SQRT(((AB1213)/($M1213))-W1213^2),"")</f>
        <v/>
      </c>
    </row>
    <row r="1214" customFormat="false" ht="12.8" hidden="false" customHeight="false" outlineLevel="0" collapsed="false">
      <c r="A1214" s="0" t="n">
        <v>0.0115628242493</v>
      </c>
      <c r="B1214" s="0" t="n">
        <v>1577122840.69</v>
      </c>
      <c r="C1214" s="0" t="n">
        <f aca="false">B1214-1577122810.47</f>
        <v>30.2200000286102</v>
      </c>
      <c r="D1214" s="0" t="n">
        <v>451</v>
      </c>
      <c r="E1214" s="0" t="n">
        <v>888</v>
      </c>
      <c r="F1214" s="0" t="n">
        <v>655</v>
      </c>
      <c r="G1214" s="0" t="n">
        <v>618</v>
      </c>
      <c r="H1214" s="0" t="n">
        <v>321</v>
      </c>
      <c r="I1214" s="0" t="n">
        <f aca="false">(D1214+E1214+F1214+G1214+H1214)/5</f>
        <v>586.6</v>
      </c>
      <c r="J1214" s="0" t="n">
        <f aca="false">I1214-577.6</f>
        <v>9</v>
      </c>
      <c r="K1214" s="0" t="n">
        <f aca="false">(I1214-I1213)/(A1214-A1213)</f>
        <v>873.510031228507</v>
      </c>
      <c r="L1214" s="0" t="str">
        <f aca="false">IF(G1214&gt;590,"RELAX",IF(G1214&lt;500,"FIST","TRANSITION"))</f>
        <v>RELAX</v>
      </c>
      <c r="M1214" s="1" t="n">
        <f aca="false">IF(L1214=L1213,M1213+1,1)</f>
        <v>44</v>
      </c>
      <c r="N1214" s="1" t="n">
        <f aca="false">IF($L1214=$L1213,N1213+D1214,D1214)</f>
        <v>19838</v>
      </c>
      <c r="O1214" s="1" t="n">
        <f aca="false">IF($L1214=$L1213,O1213+E1214,E1214)</f>
        <v>39068</v>
      </c>
      <c r="P1214" s="1" t="n">
        <f aca="false">IF($L1214=$L1213,P1213+F1214,F1214)</f>
        <v>28693</v>
      </c>
      <c r="Q1214" s="1" t="n">
        <f aca="false">IF($L1214=$L1213,Q1213+G1214,G1214)</f>
        <v>26997</v>
      </c>
      <c r="R1214" s="1" t="n">
        <f aca="false">IF($L1214=$L1213,R1213+H1214,H1214)</f>
        <v>14100</v>
      </c>
      <c r="S1214" s="1" t="str">
        <f aca="false">IF($M1215=1,N1214/$M1214,"")</f>
        <v/>
      </c>
      <c r="T1214" s="1" t="str">
        <f aca="false">IF($M1215=1,O1214/$M1214,"")</f>
        <v/>
      </c>
      <c r="U1214" s="1" t="str">
        <f aca="false">IF($M1215=1,P1214/$M1214,"")</f>
        <v/>
      </c>
      <c r="V1214" s="1" t="str">
        <f aca="false">IF($M1215=1,Q1214/$M1214,"")</f>
        <v/>
      </c>
      <c r="W1214" s="1" t="str">
        <f aca="false">IF($M1215=1,R1214/$M1214,"")</f>
        <v/>
      </c>
      <c r="X1214" s="1" t="n">
        <f aca="false">IF($L1214=$L1213,X1213+D1214^2,D1214^2)</f>
        <v>8944248</v>
      </c>
      <c r="Y1214" s="1" t="n">
        <f aca="false">IF($L1214=$L1213,Y1213+E1214^2,E1214^2)</f>
        <v>34688906</v>
      </c>
      <c r="Z1214" s="1" t="n">
        <f aca="false">IF($L1214=$L1213,Z1213+F1214^2,F1214^2)</f>
        <v>18711353</v>
      </c>
      <c r="AA1214" s="1" t="n">
        <f aca="false">IF($L1214=$L1213,AA1213+G1214^2,G1214^2)</f>
        <v>16565927</v>
      </c>
      <c r="AB1214" s="1" t="n">
        <f aca="false">IF($L1214=$L1213,AB1213+H1214^2,H1214^2)</f>
        <v>4518448</v>
      </c>
      <c r="AC1214" s="1" t="str">
        <f aca="false">IF($M1215=1,SQRT(((X1214)/($M1214))-S1214^2),"")</f>
        <v/>
      </c>
      <c r="AD1214" s="1" t="str">
        <f aca="false">IF($M1215=1,SQRT(((Y1214)/($M1214))-T1214^2),"")</f>
        <v/>
      </c>
      <c r="AE1214" s="1" t="str">
        <f aca="false">IF($M1215=1,SQRT(((Z1214)/($M1214))-U1214^2),"")</f>
        <v/>
      </c>
      <c r="AF1214" s="1" t="str">
        <f aca="false">IF($M1215=1,SQRT(((AA1214)/($M1214))-V1214^2),"")</f>
        <v/>
      </c>
      <c r="AG1214" s="1" t="str">
        <f aca="false">IF($M1215=1,SQRT(((AB1214)/($M1214))-W1214^2),"")</f>
        <v/>
      </c>
    </row>
    <row r="1215" customFormat="false" ht="12.8" hidden="false" customHeight="false" outlineLevel="0" collapsed="false">
      <c r="A1215" s="0" t="n">
        <v>0.0123438835144</v>
      </c>
      <c r="B1215" s="0" t="n">
        <v>1577122840.69</v>
      </c>
      <c r="C1215" s="0" t="n">
        <f aca="false">B1215-1577122810.47</f>
        <v>30.2200000286102</v>
      </c>
      <c r="D1215" s="0" t="n">
        <v>450</v>
      </c>
      <c r="E1215" s="0" t="n">
        <v>887</v>
      </c>
      <c r="F1215" s="0" t="n">
        <v>655</v>
      </c>
      <c r="G1215" s="0" t="n">
        <v>617</v>
      </c>
      <c r="H1215" s="0" t="n">
        <v>320</v>
      </c>
      <c r="I1215" s="0" t="n">
        <f aca="false">(D1215+E1215+F1215+G1215+H1215)/5</f>
        <v>585.8</v>
      </c>
      <c r="J1215" s="0" t="n">
        <f aca="false">I1215-577.6</f>
        <v>8.19999999999993</v>
      </c>
      <c r="K1215" s="0" t="n">
        <f aca="false">(I1215-I1214)/(A1215-A1214)</f>
        <v>-1024.2500610983</v>
      </c>
      <c r="L1215" s="0" t="str">
        <f aca="false">IF(G1215&gt;590,"RELAX",IF(G1215&lt;500,"FIST","TRANSITION"))</f>
        <v>RELAX</v>
      </c>
      <c r="M1215" s="1" t="n">
        <f aca="false">IF(L1215=L1214,M1214+1,1)</f>
        <v>45</v>
      </c>
      <c r="N1215" s="1" t="n">
        <f aca="false">IF($L1215=$L1214,N1214+D1215,D1215)</f>
        <v>20288</v>
      </c>
      <c r="O1215" s="1" t="n">
        <f aca="false">IF($L1215=$L1214,O1214+E1215,E1215)</f>
        <v>39955</v>
      </c>
      <c r="P1215" s="1" t="n">
        <f aca="false">IF($L1215=$L1214,P1214+F1215,F1215)</f>
        <v>29348</v>
      </c>
      <c r="Q1215" s="1" t="n">
        <f aca="false">IF($L1215=$L1214,Q1214+G1215,G1215)</f>
        <v>27614</v>
      </c>
      <c r="R1215" s="1" t="n">
        <f aca="false">IF($L1215=$L1214,R1214+H1215,H1215)</f>
        <v>14420</v>
      </c>
      <c r="S1215" s="1" t="str">
        <f aca="false">IF($M1216=1,N1215/$M1215,"")</f>
        <v/>
      </c>
      <c r="T1215" s="1" t="str">
        <f aca="false">IF($M1216=1,O1215/$M1215,"")</f>
        <v/>
      </c>
      <c r="U1215" s="1" t="str">
        <f aca="false">IF($M1216=1,P1215/$M1215,"")</f>
        <v/>
      </c>
      <c r="V1215" s="1" t="str">
        <f aca="false">IF($M1216=1,Q1215/$M1215,"")</f>
        <v/>
      </c>
      <c r="W1215" s="1" t="str">
        <f aca="false">IF($M1216=1,R1215/$M1215,"")</f>
        <v/>
      </c>
      <c r="X1215" s="1" t="n">
        <f aca="false">IF($L1215=$L1214,X1214+D1215^2,D1215^2)</f>
        <v>9146748</v>
      </c>
      <c r="Y1215" s="1" t="n">
        <f aca="false">IF($L1215=$L1214,Y1214+E1215^2,E1215^2)</f>
        <v>35475675</v>
      </c>
      <c r="Z1215" s="1" t="n">
        <f aca="false">IF($L1215=$L1214,Z1214+F1215^2,F1215^2)</f>
        <v>19140378</v>
      </c>
      <c r="AA1215" s="1" t="n">
        <f aca="false">IF($L1215=$L1214,AA1214+G1215^2,G1215^2)</f>
        <v>16946616</v>
      </c>
      <c r="AB1215" s="1" t="n">
        <f aca="false">IF($L1215=$L1214,AB1214+H1215^2,H1215^2)</f>
        <v>4620848</v>
      </c>
      <c r="AC1215" s="1" t="str">
        <f aca="false">IF($M1216=1,SQRT(((X1215)/($M1215))-S1215^2),"")</f>
        <v/>
      </c>
      <c r="AD1215" s="1" t="str">
        <f aca="false">IF($M1216=1,SQRT(((Y1215)/($M1215))-T1215^2),"")</f>
        <v/>
      </c>
      <c r="AE1215" s="1" t="str">
        <f aca="false">IF($M1216=1,SQRT(((Z1215)/($M1215))-U1215^2),"")</f>
        <v/>
      </c>
      <c r="AF1215" s="1" t="str">
        <f aca="false">IF($M1216=1,SQRT(((AA1215)/($M1215))-V1215^2),"")</f>
        <v/>
      </c>
      <c r="AG1215" s="1" t="str">
        <f aca="false">IF($M1216=1,SQRT(((AB1215)/($M1215))-W1215^2),"")</f>
        <v/>
      </c>
    </row>
    <row r="1216" customFormat="false" ht="12.8" hidden="false" customHeight="false" outlineLevel="0" collapsed="false">
      <c r="A1216" s="0" t="n">
        <v>0.0130198001862</v>
      </c>
      <c r="B1216" s="0" t="n">
        <v>1577122840.69</v>
      </c>
      <c r="C1216" s="0" t="n">
        <f aca="false">B1216-1577122810.47</f>
        <v>30.2200000286102</v>
      </c>
      <c r="D1216" s="0" t="n">
        <v>451</v>
      </c>
      <c r="E1216" s="0" t="n">
        <v>887</v>
      </c>
      <c r="F1216" s="0" t="n">
        <v>654</v>
      </c>
      <c r="G1216" s="0" t="n">
        <v>617</v>
      </c>
      <c r="H1216" s="0" t="n">
        <v>321</v>
      </c>
      <c r="I1216" s="0" t="n">
        <f aca="false">(D1216+E1216+F1216+G1216+H1216)/5</f>
        <v>586</v>
      </c>
      <c r="J1216" s="0" t="n">
        <f aca="false">I1216-577.6</f>
        <v>8.39999999999998</v>
      </c>
      <c r="K1216" s="0" t="n">
        <f aca="false">(I1216-I1215)/(A1216-A1215)</f>
        <v>295.89446206059</v>
      </c>
      <c r="L1216" s="0" t="str">
        <f aca="false">IF(G1216&gt;590,"RELAX",IF(G1216&lt;500,"FIST","TRANSITION"))</f>
        <v>RELAX</v>
      </c>
      <c r="M1216" s="1" t="n">
        <f aca="false">IF(L1216=L1215,M1215+1,1)</f>
        <v>46</v>
      </c>
      <c r="N1216" s="1" t="n">
        <f aca="false">IF($L1216=$L1215,N1215+D1216,D1216)</f>
        <v>20739</v>
      </c>
      <c r="O1216" s="1" t="n">
        <f aca="false">IF($L1216=$L1215,O1215+E1216,E1216)</f>
        <v>40842</v>
      </c>
      <c r="P1216" s="1" t="n">
        <f aca="false">IF($L1216=$L1215,P1215+F1216,F1216)</f>
        <v>30002</v>
      </c>
      <c r="Q1216" s="1" t="n">
        <f aca="false">IF($L1216=$L1215,Q1215+G1216,G1216)</f>
        <v>28231</v>
      </c>
      <c r="R1216" s="1" t="n">
        <f aca="false">IF($L1216=$L1215,R1215+H1216,H1216)</f>
        <v>14741</v>
      </c>
      <c r="S1216" s="1" t="str">
        <f aca="false">IF($M1217=1,N1216/$M1216,"")</f>
        <v/>
      </c>
      <c r="T1216" s="1" t="str">
        <f aca="false">IF($M1217=1,O1216/$M1216,"")</f>
        <v/>
      </c>
      <c r="U1216" s="1" t="str">
        <f aca="false">IF($M1217=1,P1216/$M1216,"")</f>
        <v/>
      </c>
      <c r="V1216" s="1" t="str">
        <f aca="false">IF($M1217=1,Q1216/$M1216,"")</f>
        <v/>
      </c>
      <c r="W1216" s="1" t="str">
        <f aca="false">IF($M1217=1,R1216/$M1216,"")</f>
        <v/>
      </c>
      <c r="X1216" s="1" t="n">
        <f aca="false">IF($L1216=$L1215,X1215+D1216^2,D1216^2)</f>
        <v>9350149</v>
      </c>
      <c r="Y1216" s="1" t="n">
        <f aca="false">IF($L1216=$L1215,Y1215+E1216^2,E1216^2)</f>
        <v>36262444</v>
      </c>
      <c r="Z1216" s="1" t="n">
        <f aca="false">IF($L1216=$L1215,Z1215+F1216^2,F1216^2)</f>
        <v>19568094</v>
      </c>
      <c r="AA1216" s="1" t="n">
        <f aca="false">IF($L1216=$L1215,AA1215+G1216^2,G1216^2)</f>
        <v>17327305</v>
      </c>
      <c r="AB1216" s="1" t="n">
        <f aca="false">IF($L1216=$L1215,AB1215+H1216^2,H1216^2)</f>
        <v>4723889</v>
      </c>
      <c r="AC1216" s="1" t="str">
        <f aca="false">IF($M1217=1,SQRT(((X1216)/($M1216))-S1216^2),"")</f>
        <v/>
      </c>
      <c r="AD1216" s="1" t="str">
        <f aca="false">IF($M1217=1,SQRT(((Y1216)/($M1216))-T1216^2),"")</f>
        <v/>
      </c>
      <c r="AE1216" s="1" t="str">
        <f aca="false">IF($M1217=1,SQRT(((Z1216)/($M1216))-U1216^2),"")</f>
        <v/>
      </c>
      <c r="AF1216" s="1" t="str">
        <f aca="false">IF($M1217=1,SQRT(((AA1216)/($M1216))-V1216^2),"")</f>
        <v/>
      </c>
      <c r="AG1216" s="1" t="str">
        <f aca="false">IF($M1217=1,SQRT(((AB1216)/($M1216))-W1216^2),"")</f>
        <v/>
      </c>
    </row>
    <row r="1217" customFormat="false" ht="12.8" hidden="false" customHeight="false" outlineLevel="0" collapsed="false">
      <c r="A1217" s="0" t="n">
        <v>0.0135488510132</v>
      </c>
      <c r="B1217" s="0" t="n">
        <v>1577122840.7</v>
      </c>
      <c r="C1217" s="0" t="n">
        <f aca="false">B1217-1577122810.47</f>
        <v>30.2300000190735</v>
      </c>
      <c r="D1217" s="0" t="n">
        <v>452</v>
      </c>
      <c r="E1217" s="0" t="n">
        <v>888</v>
      </c>
      <c r="F1217" s="0" t="n">
        <v>654</v>
      </c>
      <c r="G1217" s="0" t="n">
        <v>618</v>
      </c>
      <c r="H1217" s="0" t="n">
        <v>320</v>
      </c>
      <c r="I1217" s="0" t="n">
        <f aca="false">(D1217+E1217+F1217+G1217+H1217)/5</f>
        <v>586.4</v>
      </c>
      <c r="J1217" s="0" t="n">
        <f aca="false">I1217-577.6</f>
        <v>8.79999999999995</v>
      </c>
      <c r="K1217" s="0" t="n">
        <f aca="false">(I1217-I1216)/(A1217-A1216)</f>
        <v>756.071023020963</v>
      </c>
      <c r="L1217" s="0" t="str">
        <f aca="false">IF(G1217&gt;590,"RELAX",IF(G1217&lt;500,"FIST","TRANSITION"))</f>
        <v>RELAX</v>
      </c>
      <c r="M1217" s="1" t="n">
        <f aca="false">IF(L1217=L1216,M1216+1,1)</f>
        <v>47</v>
      </c>
      <c r="N1217" s="1" t="n">
        <f aca="false">IF($L1217=$L1216,N1216+D1217,D1217)</f>
        <v>21191</v>
      </c>
      <c r="O1217" s="1" t="n">
        <f aca="false">IF($L1217=$L1216,O1216+E1217,E1217)</f>
        <v>41730</v>
      </c>
      <c r="P1217" s="1" t="n">
        <f aca="false">IF($L1217=$L1216,P1216+F1217,F1217)</f>
        <v>30656</v>
      </c>
      <c r="Q1217" s="1" t="n">
        <f aca="false">IF($L1217=$L1216,Q1216+G1217,G1217)</f>
        <v>28849</v>
      </c>
      <c r="R1217" s="1" t="n">
        <f aca="false">IF($L1217=$L1216,R1216+H1217,H1217)</f>
        <v>15061</v>
      </c>
      <c r="S1217" s="1" t="str">
        <f aca="false">IF($M1218=1,N1217/$M1217,"")</f>
        <v/>
      </c>
      <c r="T1217" s="1" t="str">
        <f aca="false">IF($M1218=1,O1217/$M1217,"")</f>
        <v/>
      </c>
      <c r="U1217" s="1" t="str">
        <f aca="false">IF($M1218=1,P1217/$M1217,"")</f>
        <v/>
      </c>
      <c r="V1217" s="1" t="str">
        <f aca="false">IF($M1218=1,Q1217/$M1217,"")</f>
        <v/>
      </c>
      <c r="W1217" s="1" t="str">
        <f aca="false">IF($M1218=1,R1217/$M1217,"")</f>
        <v/>
      </c>
      <c r="X1217" s="1" t="n">
        <f aca="false">IF($L1217=$L1216,X1216+D1217^2,D1217^2)</f>
        <v>9554453</v>
      </c>
      <c r="Y1217" s="1" t="n">
        <f aca="false">IF($L1217=$L1216,Y1216+E1217^2,E1217^2)</f>
        <v>37050988</v>
      </c>
      <c r="Z1217" s="1" t="n">
        <f aca="false">IF($L1217=$L1216,Z1216+F1217^2,F1217^2)</f>
        <v>19995810</v>
      </c>
      <c r="AA1217" s="1" t="n">
        <f aca="false">IF($L1217=$L1216,AA1216+G1217^2,G1217^2)</f>
        <v>17709229</v>
      </c>
      <c r="AB1217" s="1" t="n">
        <f aca="false">IF($L1217=$L1216,AB1216+H1217^2,H1217^2)</f>
        <v>4826289</v>
      </c>
      <c r="AC1217" s="1" t="str">
        <f aca="false">IF($M1218=1,SQRT(((X1217)/($M1217))-S1217^2),"")</f>
        <v/>
      </c>
      <c r="AD1217" s="1" t="str">
        <f aca="false">IF($M1218=1,SQRT(((Y1217)/($M1217))-T1217^2),"")</f>
        <v/>
      </c>
      <c r="AE1217" s="1" t="str">
        <f aca="false">IF($M1218=1,SQRT(((Z1217)/($M1217))-U1217^2),"")</f>
        <v/>
      </c>
      <c r="AF1217" s="1" t="str">
        <f aca="false">IF($M1218=1,SQRT(((AA1217)/($M1217))-V1217^2),"")</f>
        <v/>
      </c>
      <c r="AG1217" s="1" t="str">
        <f aca="false">IF($M1218=1,SQRT(((AB1217)/($M1217))-W1217^2),"")</f>
        <v/>
      </c>
    </row>
    <row r="1218" customFormat="false" ht="12.8" hidden="false" customHeight="false" outlineLevel="0" collapsed="false">
      <c r="A1218" s="0" t="n">
        <v>0.0140810012817</v>
      </c>
      <c r="B1218" s="0" t="n">
        <v>1577122840.7</v>
      </c>
      <c r="C1218" s="0" t="n">
        <f aca="false">B1218-1577122810.47</f>
        <v>30.2300000190735</v>
      </c>
      <c r="D1218" s="0" t="n">
        <v>451</v>
      </c>
      <c r="E1218" s="0" t="n">
        <v>888</v>
      </c>
      <c r="F1218" s="0" t="n">
        <v>654</v>
      </c>
      <c r="G1218" s="0" t="n">
        <v>618</v>
      </c>
      <c r="H1218" s="0" t="n">
        <v>321</v>
      </c>
      <c r="I1218" s="0" t="n">
        <f aca="false">(D1218+E1218+F1218+G1218+H1218)/5</f>
        <v>586.4</v>
      </c>
      <c r="J1218" s="0" t="n">
        <f aca="false">I1218-577.6</f>
        <v>8.79999999999995</v>
      </c>
      <c r="K1218" s="0" t="n">
        <f aca="false">(I1218-I1217)/(A1218-A1217)</f>
        <v>0</v>
      </c>
      <c r="L1218" s="0" t="str">
        <f aca="false">IF(G1218&gt;590,"RELAX",IF(G1218&lt;500,"FIST","TRANSITION"))</f>
        <v>RELAX</v>
      </c>
      <c r="M1218" s="1" t="n">
        <f aca="false">IF(L1218=L1217,M1217+1,1)</f>
        <v>48</v>
      </c>
      <c r="N1218" s="1" t="n">
        <f aca="false">IF($L1218=$L1217,N1217+D1218,D1218)</f>
        <v>21642</v>
      </c>
      <c r="O1218" s="1" t="n">
        <f aca="false">IF($L1218=$L1217,O1217+E1218,E1218)</f>
        <v>42618</v>
      </c>
      <c r="P1218" s="1" t="n">
        <f aca="false">IF($L1218=$L1217,P1217+F1218,F1218)</f>
        <v>31310</v>
      </c>
      <c r="Q1218" s="1" t="n">
        <f aca="false">IF($L1218=$L1217,Q1217+G1218,G1218)</f>
        <v>29467</v>
      </c>
      <c r="R1218" s="1" t="n">
        <f aca="false">IF($L1218=$L1217,R1217+H1218,H1218)</f>
        <v>15382</v>
      </c>
      <c r="S1218" s="1" t="str">
        <f aca="false">IF($M1219=1,N1218/$M1218,"")</f>
        <v/>
      </c>
      <c r="T1218" s="1" t="str">
        <f aca="false">IF($M1219=1,O1218/$M1218,"")</f>
        <v/>
      </c>
      <c r="U1218" s="1" t="str">
        <f aca="false">IF($M1219=1,P1218/$M1218,"")</f>
        <v/>
      </c>
      <c r="V1218" s="1" t="str">
        <f aca="false">IF($M1219=1,Q1218/$M1218,"")</f>
        <v/>
      </c>
      <c r="W1218" s="1" t="str">
        <f aca="false">IF($M1219=1,R1218/$M1218,"")</f>
        <v/>
      </c>
      <c r="X1218" s="1" t="n">
        <f aca="false">IF($L1218=$L1217,X1217+D1218^2,D1218^2)</f>
        <v>9757854</v>
      </c>
      <c r="Y1218" s="1" t="n">
        <f aca="false">IF($L1218=$L1217,Y1217+E1218^2,E1218^2)</f>
        <v>37839532</v>
      </c>
      <c r="Z1218" s="1" t="n">
        <f aca="false">IF($L1218=$L1217,Z1217+F1218^2,F1218^2)</f>
        <v>20423526</v>
      </c>
      <c r="AA1218" s="1" t="n">
        <f aca="false">IF($L1218=$L1217,AA1217+G1218^2,G1218^2)</f>
        <v>18091153</v>
      </c>
      <c r="AB1218" s="1" t="n">
        <f aca="false">IF($L1218=$L1217,AB1217+H1218^2,H1218^2)</f>
        <v>4929330</v>
      </c>
      <c r="AC1218" s="1" t="str">
        <f aca="false">IF($M1219=1,SQRT(((X1218)/($M1218))-S1218^2),"")</f>
        <v/>
      </c>
      <c r="AD1218" s="1" t="str">
        <f aca="false">IF($M1219=1,SQRT(((Y1218)/($M1218))-T1218^2),"")</f>
        <v/>
      </c>
      <c r="AE1218" s="1" t="str">
        <f aca="false">IF($M1219=1,SQRT(((Z1218)/($M1218))-U1218^2),"")</f>
        <v/>
      </c>
      <c r="AF1218" s="1" t="str">
        <f aca="false">IF($M1219=1,SQRT(((AA1218)/($M1218))-V1218^2),"")</f>
        <v/>
      </c>
      <c r="AG1218" s="1" t="str">
        <f aca="false">IF($M1219=1,SQRT(((AB1218)/($M1218))-W1218^2),"")</f>
        <v/>
      </c>
    </row>
    <row r="1219" customFormat="false" ht="12.8" hidden="false" customHeight="false" outlineLevel="0" collapsed="false">
      <c r="A1219" s="0" t="n">
        <v>0.0146028995514</v>
      </c>
      <c r="B1219" s="0" t="n">
        <v>1577122840.7</v>
      </c>
      <c r="C1219" s="0" t="n">
        <f aca="false">B1219-1577122810.47</f>
        <v>30.2300000190735</v>
      </c>
      <c r="D1219" s="0" t="n">
        <v>452</v>
      </c>
      <c r="E1219" s="0" t="n">
        <v>888</v>
      </c>
      <c r="F1219" s="0" t="n">
        <v>654</v>
      </c>
      <c r="G1219" s="0" t="n">
        <v>618</v>
      </c>
      <c r="H1219" s="0" t="n">
        <v>322</v>
      </c>
      <c r="I1219" s="0" t="n">
        <f aca="false">(D1219+E1219+F1219+G1219+H1219)/5</f>
        <v>586.8</v>
      </c>
      <c r="J1219" s="0" t="n">
        <f aca="false">I1219-577.6</f>
        <v>9.19999999999993</v>
      </c>
      <c r="K1219" s="0" t="n">
        <f aca="false">(I1219-I1218)/(A1219-A1218)</f>
        <v>766.432891662789</v>
      </c>
      <c r="L1219" s="0" t="str">
        <f aca="false">IF(G1219&gt;590,"RELAX",IF(G1219&lt;500,"FIST","TRANSITION"))</f>
        <v>RELAX</v>
      </c>
      <c r="M1219" s="1" t="n">
        <f aca="false">IF(L1219=L1218,M1218+1,1)</f>
        <v>49</v>
      </c>
      <c r="N1219" s="1" t="n">
        <f aca="false">IF($L1219=$L1218,N1218+D1219,D1219)</f>
        <v>22094</v>
      </c>
      <c r="O1219" s="1" t="n">
        <f aca="false">IF($L1219=$L1218,O1218+E1219,E1219)</f>
        <v>43506</v>
      </c>
      <c r="P1219" s="1" t="n">
        <f aca="false">IF($L1219=$L1218,P1218+F1219,F1219)</f>
        <v>31964</v>
      </c>
      <c r="Q1219" s="1" t="n">
        <f aca="false">IF($L1219=$L1218,Q1218+G1219,G1219)</f>
        <v>30085</v>
      </c>
      <c r="R1219" s="1" t="n">
        <f aca="false">IF($L1219=$L1218,R1218+H1219,H1219)</f>
        <v>15704</v>
      </c>
      <c r="S1219" s="1" t="str">
        <f aca="false">IF($M1220=1,N1219/$M1219,"")</f>
        <v/>
      </c>
      <c r="T1219" s="1" t="str">
        <f aca="false">IF($M1220=1,O1219/$M1219,"")</f>
        <v/>
      </c>
      <c r="U1219" s="1" t="str">
        <f aca="false">IF($M1220=1,P1219/$M1219,"")</f>
        <v/>
      </c>
      <c r="V1219" s="1" t="str">
        <f aca="false">IF($M1220=1,Q1219/$M1219,"")</f>
        <v/>
      </c>
      <c r="W1219" s="1" t="str">
        <f aca="false">IF($M1220=1,R1219/$M1219,"")</f>
        <v/>
      </c>
      <c r="X1219" s="1" t="n">
        <f aca="false">IF($L1219=$L1218,X1218+D1219^2,D1219^2)</f>
        <v>9962158</v>
      </c>
      <c r="Y1219" s="1" t="n">
        <f aca="false">IF($L1219=$L1218,Y1218+E1219^2,E1219^2)</f>
        <v>38628076</v>
      </c>
      <c r="Z1219" s="1" t="n">
        <f aca="false">IF($L1219=$L1218,Z1218+F1219^2,F1219^2)</f>
        <v>20851242</v>
      </c>
      <c r="AA1219" s="1" t="n">
        <f aca="false">IF($L1219=$L1218,AA1218+G1219^2,G1219^2)</f>
        <v>18473077</v>
      </c>
      <c r="AB1219" s="1" t="n">
        <f aca="false">IF($L1219=$L1218,AB1218+H1219^2,H1219^2)</f>
        <v>5033014</v>
      </c>
      <c r="AC1219" s="1" t="str">
        <f aca="false">IF($M1220=1,SQRT(((X1219)/($M1219))-S1219^2),"")</f>
        <v/>
      </c>
      <c r="AD1219" s="1" t="str">
        <f aca="false">IF($M1220=1,SQRT(((Y1219)/($M1219))-T1219^2),"")</f>
        <v/>
      </c>
      <c r="AE1219" s="1" t="str">
        <f aca="false">IF($M1220=1,SQRT(((Z1219)/($M1219))-U1219^2),"")</f>
        <v/>
      </c>
      <c r="AF1219" s="1" t="str">
        <f aca="false">IF($M1220=1,SQRT(((AA1219)/($M1219))-V1219^2),"")</f>
        <v/>
      </c>
      <c r="AG1219" s="1" t="str">
        <f aca="false">IF($M1220=1,SQRT(((AB1219)/($M1219))-W1219^2),"")</f>
        <v/>
      </c>
    </row>
    <row r="1220" customFormat="false" ht="12.8" hidden="false" customHeight="false" outlineLevel="0" collapsed="false">
      <c r="A1220" s="0" t="n">
        <v>0.0151219367981</v>
      </c>
      <c r="B1220" s="0" t="n">
        <v>1577122840.7</v>
      </c>
      <c r="C1220" s="0" t="n">
        <f aca="false">B1220-1577122810.47</f>
        <v>30.2300000190735</v>
      </c>
      <c r="D1220" s="0" t="n">
        <v>451</v>
      </c>
      <c r="E1220" s="0" t="n">
        <v>888</v>
      </c>
      <c r="F1220" s="0" t="n">
        <v>654</v>
      </c>
      <c r="G1220" s="0" t="n">
        <v>617</v>
      </c>
      <c r="H1220" s="0" t="n">
        <v>321</v>
      </c>
      <c r="I1220" s="0" t="n">
        <f aca="false">(D1220+E1220+F1220+G1220+H1220)/5</f>
        <v>586.2</v>
      </c>
      <c r="J1220" s="0" t="n">
        <f aca="false">I1220-577.6</f>
        <v>8.60000000000002</v>
      </c>
      <c r="K1220" s="0" t="n">
        <f aca="false">(I1220-I1219)/(A1220-A1219)</f>
        <v>-1155.98640331627</v>
      </c>
      <c r="L1220" s="0" t="str">
        <f aca="false">IF(G1220&gt;590,"RELAX",IF(G1220&lt;500,"FIST","TRANSITION"))</f>
        <v>RELAX</v>
      </c>
      <c r="M1220" s="1" t="n">
        <f aca="false">IF(L1220=L1219,M1219+1,1)</f>
        <v>50</v>
      </c>
      <c r="N1220" s="1" t="n">
        <f aca="false">IF($L1220=$L1219,N1219+D1220,D1220)</f>
        <v>22545</v>
      </c>
      <c r="O1220" s="1" t="n">
        <f aca="false">IF($L1220=$L1219,O1219+E1220,E1220)</f>
        <v>44394</v>
      </c>
      <c r="P1220" s="1" t="n">
        <f aca="false">IF($L1220=$L1219,P1219+F1220,F1220)</f>
        <v>32618</v>
      </c>
      <c r="Q1220" s="1" t="n">
        <f aca="false">IF($L1220=$L1219,Q1219+G1220,G1220)</f>
        <v>30702</v>
      </c>
      <c r="R1220" s="1" t="n">
        <f aca="false">IF($L1220=$L1219,R1219+H1220,H1220)</f>
        <v>16025</v>
      </c>
      <c r="S1220" s="1" t="str">
        <f aca="false">IF($M1221=1,N1220/$M1220,"")</f>
        <v/>
      </c>
      <c r="T1220" s="1" t="str">
        <f aca="false">IF($M1221=1,O1220/$M1220,"")</f>
        <v/>
      </c>
      <c r="U1220" s="1" t="str">
        <f aca="false">IF($M1221=1,P1220/$M1220,"")</f>
        <v/>
      </c>
      <c r="V1220" s="1" t="str">
        <f aca="false">IF($M1221=1,Q1220/$M1220,"")</f>
        <v/>
      </c>
      <c r="W1220" s="1" t="str">
        <f aca="false">IF($M1221=1,R1220/$M1220,"")</f>
        <v/>
      </c>
      <c r="X1220" s="1" t="n">
        <f aca="false">IF($L1220=$L1219,X1219+D1220^2,D1220^2)</f>
        <v>10165559</v>
      </c>
      <c r="Y1220" s="1" t="n">
        <f aca="false">IF($L1220=$L1219,Y1219+E1220^2,E1220^2)</f>
        <v>39416620</v>
      </c>
      <c r="Z1220" s="1" t="n">
        <f aca="false">IF($L1220=$L1219,Z1219+F1220^2,F1220^2)</f>
        <v>21278958</v>
      </c>
      <c r="AA1220" s="1" t="n">
        <f aca="false">IF($L1220=$L1219,AA1219+G1220^2,G1220^2)</f>
        <v>18853766</v>
      </c>
      <c r="AB1220" s="1" t="n">
        <f aca="false">IF($L1220=$L1219,AB1219+H1220^2,H1220^2)</f>
        <v>5136055</v>
      </c>
      <c r="AC1220" s="1" t="str">
        <f aca="false">IF($M1221=1,SQRT(((X1220)/($M1220))-S1220^2),"")</f>
        <v/>
      </c>
      <c r="AD1220" s="1" t="str">
        <f aca="false">IF($M1221=1,SQRT(((Y1220)/($M1220))-T1220^2),"")</f>
        <v/>
      </c>
      <c r="AE1220" s="1" t="str">
        <f aca="false">IF($M1221=1,SQRT(((Z1220)/($M1220))-U1220^2),"")</f>
        <v/>
      </c>
      <c r="AF1220" s="1" t="str">
        <f aca="false">IF($M1221=1,SQRT(((AA1220)/($M1220))-V1220^2),"")</f>
        <v/>
      </c>
      <c r="AG1220" s="1" t="str">
        <f aca="false">IF($M1221=1,SQRT(((AB1220)/($M1220))-W1220^2),"")</f>
        <v/>
      </c>
    </row>
    <row r="1221" customFormat="false" ht="12.8" hidden="false" customHeight="false" outlineLevel="0" collapsed="false">
      <c r="A1221" s="0" t="n">
        <v>0.0221688747406</v>
      </c>
      <c r="B1221" s="0" t="n">
        <v>1577122840.7</v>
      </c>
      <c r="C1221" s="0" t="n">
        <f aca="false">B1221-1577122810.47</f>
        <v>30.2300000190735</v>
      </c>
      <c r="D1221" s="0" t="n">
        <v>451</v>
      </c>
      <c r="E1221" s="0" t="n">
        <v>888</v>
      </c>
      <c r="F1221" s="0" t="n">
        <v>655</v>
      </c>
      <c r="G1221" s="0" t="n">
        <v>618</v>
      </c>
      <c r="H1221" s="0" t="n">
        <v>321</v>
      </c>
      <c r="I1221" s="0" t="n">
        <f aca="false">(D1221+E1221+F1221+G1221+H1221)/5</f>
        <v>586.6</v>
      </c>
      <c r="J1221" s="0" t="n">
        <f aca="false">I1221-577.6</f>
        <v>9</v>
      </c>
      <c r="K1221" s="0" t="n">
        <f aca="false">(I1221-I1220)/(A1221-A1220)</f>
        <v>56.7622424468338</v>
      </c>
      <c r="L1221" s="0" t="str">
        <f aca="false">IF(G1221&gt;590,"RELAX",IF(G1221&lt;500,"FIST","TRANSITION"))</f>
        <v>RELAX</v>
      </c>
      <c r="M1221" s="1" t="n">
        <f aca="false">IF(L1221=L1220,M1220+1,1)</f>
        <v>51</v>
      </c>
      <c r="N1221" s="1" t="n">
        <f aca="false">IF($L1221=$L1220,N1220+D1221,D1221)</f>
        <v>22996</v>
      </c>
      <c r="O1221" s="1" t="n">
        <f aca="false">IF($L1221=$L1220,O1220+E1221,E1221)</f>
        <v>45282</v>
      </c>
      <c r="P1221" s="1" t="n">
        <f aca="false">IF($L1221=$L1220,P1220+F1221,F1221)</f>
        <v>33273</v>
      </c>
      <c r="Q1221" s="1" t="n">
        <f aca="false">IF($L1221=$L1220,Q1220+G1221,G1221)</f>
        <v>31320</v>
      </c>
      <c r="R1221" s="1" t="n">
        <f aca="false">IF($L1221=$L1220,R1220+H1221,H1221)</f>
        <v>16346</v>
      </c>
      <c r="S1221" s="1" t="str">
        <f aca="false">IF($M1222=1,N1221/$M1221,"")</f>
        <v/>
      </c>
      <c r="T1221" s="1" t="str">
        <f aca="false">IF($M1222=1,O1221/$M1221,"")</f>
        <v/>
      </c>
      <c r="U1221" s="1" t="str">
        <f aca="false">IF($M1222=1,P1221/$M1221,"")</f>
        <v/>
      </c>
      <c r="V1221" s="1" t="str">
        <f aca="false">IF($M1222=1,Q1221/$M1221,"")</f>
        <v/>
      </c>
      <c r="W1221" s="1" t="str">
        <f aca="false">IF($M1222=1,R1221/$M1221,"")</f>
        <v/>
      </c>
      <c r="X1221" s="1" t="n">
        <f aca="false">IF($L1221=$L1220,X1220+D1221^2,D1221^2)</f>
        <v>10368960</v>
      </c>
      <c r="Y1221" s="1" t="n">
        <f aca="false">IF($L1221=$L1220,Y1220+E1221^2,E1221^2)</f>
        <v>40205164</v>
      </c>
      <c r="Z1221" s="1" t="n">
        <f aca="false">IF($L1221=$L1220,Z1220+F1221^2,F1221^2)</f>
        <v>21707983</v>
      </c>
      <c r="AA1221" s="1" t="n">
        <f aca="false">IF($L1221=$L1220,AA1220+G1221^2,G1221^2)</f>
        <v>19235690</v>
      </c>
      <c r="AB1221" s="1" t="n">
        <f aca="false">IF($L1221=$L1220,AB1220+H1221^2,H1221^2)</f>
        <v>5239096</v>
      </c>
      <c r="AC1221" s="1" t="str">
        <f aca="false">IF($M1222=1,SQRT(((X1221)/($M1221))-S1221^2),"")</f>
        <v/>
      </c>
      <c r="AD1221" s="1" t="str">
        <f aca="false">IF($M1222=1,SQRT(((Y1221)/($M1221))-T1221^2),"")</f>
        <v/>
      </c>
      <c r="AE1221" s="1" t="str">
        <f aca="false">IF($M1222=1,SQRT(((Z1221)/($M1221))-U1221^2),"")</f>
        <v/>
      </c>
      <c r="AF1221" s="1" t="str">
        <f aca="false">IF($M1222=1,SQRT(((AA1221)/($M1221))-V1221^2),"")</f>
        <v/>
      </c>
      <c r="AG1221" s="1" t="str">
        <f aca="false">IF($M1222=1,SQRT(((AB1221)/($M1221))-W1221^2),"")</f>
        <v/>
      </c>
    </row>
    <row r="1222" customFormat="false" ht="12.8" hidden="false" customHeight="false" outlineLevel="0" collapsed="false">
      <c r="A1222" s="0" t="n">
        <v>0.0469288825989</v>
      </c>
      <c r="B1222" s="0" t="n">
        <v>1577122840.73</v>
      </c>
      <c r="C1222" s="0" t="n">
        <f aca="false">B1222-1577122810.47</f>
        <v>30.2599999904633</v>
      </c>
      <c r="D1222" s="0" t="n">
        <v>451</v>
      </c>
      <c r="E1222" s="0" t="n">
        <v>887</v>
      </c>
      <c r="F1222" s="0" t="n">
        <v>655</v>
      </c>
      <c r="G1222" s="0" t="n">
        <v>617</v>
      </c>
      <c r="H1222" s="0" t="n">
        <v>321</v>
      </c>
      <c r="I1222" s="0" t="n">
        <f aca="false">(D1222+E1222+F1222+G1222+H1222)/5</f>
        <v>586.2</v>
      </c>
      <c r="J1222" s="0" t="n">
        <f aca="false">I1222-577.6</f>
        <v>8.60000000000002</v>
      </c>
      <c r="K1222" s="0" t="n">
        <f aca="false">(I1222-I1221)/(A1222-A1221)</f>
        <v>-16.1550837257061</v>
      </c>
      <c r="L1222" s="0" t="str">
        <f aca="false">IF(G1222&gt;590,"RELAX",IF(G1222&lt;500,"FIST","TRANSITION"))</f>
        <v>RELAX</v>
      </c>
      <c r="M1222" s="1" t="n">
        <f aca="false">IF(L1222=L1221,M1221+1,1)</f>
        <v>52</v>
      </c>
      <c r="N1222" s="1" t="n">
        <f aca="false">IF($L1222=$L1221,N1221+D1222,D1222)</f>
        <v>23447</v>
      </c>
      <c r="O1222" s="1" t="n">
        <f aca="false">IF($L1222=$L1221,O1221+E1222,E1222)</f>
        <v>46169</v>
      </c>
      <c r="P1222" s="1" t="n">
        <f aca="false">IF($L1222=$L1221,P1221+F1222,F1222)</f>
        <v>33928</v>
      </c>
      <c r="Q1222" s="1" t="n">
        <f aca="false">IF($L1222=$L1221,Q1221+G1222,G1222)</f>
        <v>31937</v>
      </c>
      <c r="R1222" s="1" t="n">
        <f aca="false">IF($L1222=$L1221,R1221+H1222,H1222)</f>
        <v>16667</v>
      </c>
      <c r="S1222" s="1" t="str">
        <f aca="false">IF($M1223=1,N1222/$M1222,"")</f>
        <v/>
      </c>
      <c r="T1222" s="1" t="str">
        <f aca="false">IF($M1223=1,O1222/$M1222,"")</f>
        <v/>
      </c>
      <c r="U1222" s="1" t="str">
        <f aca="false">IF($M1223=1,P1222/$M1222,"")</f>
        <v/>
      </c>
      <c r="V1222" s="1" t="str">
        <f aca="false">IF($M1223=1,Q1222/$M1222,"")</f>
        <v/>
      </c>
      <c r="W1222" s="1" t="str">
        <f aca="false">IF($M1223=1,R1222/$M1222,"")</f>
        <v/>
      </c>
      <c r="X1222" s="1" t="n">
        <f aca="false">IF($L1222=$L1221,X1221+D1222^2,D1222^2)</f>
        <v>10572361</v>
      </c>
      <c r="Y1222" s="1" t="n">
        <f aca="false">IF($L1222=$L1221,Y1221+E1222^2,E1222^2)</f>
        <v>40991933</v>
      </c>
      <c r="Z1222" s="1" t="n">
        <f aca="false">IF($L1222=$L1221,Z1221+F1222^2,F1222^2)</f>
        <v>22137008</v>
      </c>
      <c r="AA1222" s="1" t="n">
        <f aca="false">IF($L1222=$L1221,AA1221+G1222^2,G1222^2)</f>
        <v>19616379</v>
      </c>
      <c r="AB1222" s="1" t="n">
        <f aca="false">IF($L1222=$L1221,AB1221+H1222^2,H1222^2)</f>
        <v>5342137</v>
      </c>
      <c r="AC1222" s="1" t="str">
        <f aca="false">IF($M1223=1,SQRT(((X1222)/($M1222))-S1222^2),"")</f>
        <v/>
      </c>
      <c r="AD1222" s="1" t="str">
        <f aca="false">IF($M1223=1,SQRT(((Y1222)/($M1222))-T1222^2),"")</f>
        <v/>
      </c>
      <c r="AE1222" s="1" t="str">
        <f aca="false">IF($M1223=1,SQRT(((Z1222)/($M1222))-U1222^2),"")</f>
        <v/>
      </c>
      <c r="AF1222" s="1" t="str">
        <f aca="false">IF($M1223=1,SQRT(((AA1222)/($M1222))-V1222^2),"")</f>
        <v/>
      </c>
      <c r="AG1222" s="1" t="str">
        <f aca="false">IF($M1223=1,SQRT(((AB1222)/($M1222))-W1222^2),"")</f>
        <v/>
      </c>
    </row>
    <row r="1223" customFormat="false" ht="12.8" hidden="false" customHeight="false" outlineLevel="0" collapsed="false">
      <c r="A1223" s="0" t="n">
        <v>0.0675139427185</v>
      </c>
      <c r="B1223" s="0" t="n">
        <v>1577122840.75</v>
      </c>
      <c r="C1223" s="0" t="n">
        <f aca="false">B1223-1577122810.47</f>
        <v>30.2799999713898</v>
      </c>
      <c r="D1223" s="0" t="n">
        <v>451</v>
      </c>
      <c r="E1223" s="0" t="n">
        <v>888</v>
      </c>
      <c r="F1223" s="0" t="n">
        <v>655</v>
      </c>
      <c r="G1223" s="0" t="n">
        <v>617</v>
      </c>
      <c r="H1223" s="0" t="n">
        <v>321</v>
      </c>
      <c r="I1223" s="0" t="n">
        <f aca="false">(D1223+E1223+F1223+G1223+H1223)/5</f>
        <v>586.4</v>
      </c>
      <c r="J1223" s="0" t="n">
        <f aca="false">I1223-577.6</f>
        <v>8.79999999999995</v>
      </c>
      <c r="K1223" s="0" t="n">
        <f aca="false">(I1223-I1222)/(A1223-A1222)</f>
        <v>9.71578410934552</v>
      </c>
      <c r="L1223" s="0" t="str">
        <f aca="false">IF(G1223&gt;590,"RELAX",IF(G1223&lt;500,"FIST","TRANSITION"))</f>
        <v>RELAX</v>
      </c>
      <c r="M1223" s="1" t="n">
        <f aca="false">IF(L1223=L1222,M1222+1,1)</f>
        <v>53</v>
      </c>
      <c r="N1223" s="1" t="n">
        <f aca="false">IF($L1223=$L1222,N1222+D1223,D1223)</f>
        <v>23898</v>
      </c>
      <c r="O1223" s="1" t="n">
        <f aca="false">IF($L1223=$L1222,O1222+E1223,E1223)</f>
        <v>47057</v>
      </c>
      <c r="P1223" s="1" t="n">
        <f aca="false">IF($L1223=$L1222,P1222+F1223,F1223)</f>
        <v>34583</v>
      </c>
      <c r="Q1223" s="1" t="n">
        <f aca="false">IF($L1223=$L1222,Q1222+G1223,G1223)</f>
        <v>32554</v>
      </c>
      <c r="R1223" s="1" t="n">
        <f aca="false">IF($L1223=$L1222,R1222+H1223,H1223)</f>
        <v>16988</v>
      </c>
      <c r="S1223" s="1" t="str">
        <f aca="false">IF($M1224=1,N1223/$M1223,"")</f>
        <v/>
      </c>
      <c r="T1223" s="1" t="str">
        <f aca="false">IF($M1224=1,O1223/$M1223,"")</f>
        <v/>
      </c>
      <c r="U1223" s="1" t="str">
        <f aca="false">IF($M1224=1,P1223/$M1223,"")</f>
        <v/>
      </c>
      <c r="V1223" s="1" t="str">
        <f aca="false">IF($M1224=1,Q1223/$M1223,"")</f>
        <v/>
      </c>
      <c r="W1223" s="1" t="str">
        <f aca="false">IF($M1224=1,R1223/$M1223,"")</f>
        <v/>
      </c>
      <c r="X1223" s="1" t="n">
        <f aca="false">IF($L1223=$L1222,X1222+D1223^2,D1223^2)</f>
        <v>10775762</v>
      </c>
      <c r="Y1223" s="1" t="n">
        <f aca="false">IF($L1223=$L1222,Y1222+E1223^2,E1223^2)</f>
        <v>41780477</v>
      </c>
      <c r="Z1223" s="1" t="n">
        <f aca="false">IF($L1223=$L1222,Z1222+F1223^2,F1223^2)</f>
        <v>22566033</v>
      </c>
      <c r="AA1223" s="1" t="n">
        <f aca="false">IF($L1223=$L1222,AA1222+G1223^2,G1223^2)</f>
        <v>19997068</v>
      </c>
      <c r="AB1223" s="1" t="n">
        <f aca="false">IF($L1223=$L1222,AB1222+H1223^2,H1223^2)</f>
        <v>5445178</v>
      </c>
      <c r="AC1223" s="1" t="str">
        <f aca="false">IF($M1224=1,SQRT(((X1223)/($M1223))-S1223^2),"")</f>
        <v/>
      </c>
      <c r="AD1223" s="1" t="str">
        <f aca="false">IF($M1224=1,SQRT(((Y1223)/($M1223))-T1223^2),"")</f>
        <v/>
      </c>
      <c r="AE1223" s="1" t="str">
        <f aca="false">IF($M1224=1,SQRT(((Z1223)/($M1223))-U1223^2),"")</f>
        <v/>
      </c>
      <c r="AF1223" s="1" t="str">
        <f aca="false">IF($M1224=1,SQRT(((AA1223)/($M1223))-V1223^2),"")</f>
        <v/>
      </c>
      <c r="AG1223" s="1" t="str">
        <f aca="false">IF($M1224=1,SQRT(((AB1223)/($M1223))-W1223^2),"")</f>
        <v/>
      </c>
    </row>
    <row r="1224" customFormat="false" ht="12.8" hidden="false" customHeight="false" outlineLevel="0" collapsed="false">
      <c r="A1224" s="0" t="n">
        <v>0.091915845871</v>
      </c>
      <c r="B1224" s="0" t="n">
        <v>1577122840.77</v>
      </c>
      <c r="C1224" s="0" t="n">
        <f aca="false">B1224-1577122810.47</f>
        <v>30.2999999523163</v>
      </c>
      <c r="D1224" s="0" t="n">
        <v>450</v>
      </c>
      <c r="E1224" s="0" t="n">
        <v>887</v>
      </c>
      <c r="F1224" s="0" t="n">
        <v>655</v>
      </c>
      <c r="G1224" s="0" t="n">
        <v>619</v>
      </c>
      <c r="H1224" s="0" t="n">
        <v>321</v>
      </c>
      <c r="I1224" s="0" t="n">
        <f aca="false">(D1224+E1224+F1224+G1224+H1224)/5</f>
        <v>586.4</v>
      </c>
      <c r="J1224" s="0" t="n">
        <f aca="false">I1224-577.6</f>
        <v>8.79999999999995</v>
      </c>
      <c r="K1224" s="0" t="n">
        <f aca="false">(I1224-I1223)/(A1224-A1223)</f>
        <v>0</v>
      </c>
      <c r="L1224" s="0" t="str">
        <f aca="false">IF(G1224&gt;590,"RELAX",IF(G1224&lt;500,"FIST","TRANSITION"))</f>
        <v>RELAX</v>
      </c>
      <c r="M1224" s="1" t="n">
        <f aca="false">IF(L1224=L1223,M1223+1,1)</f>
        <v>54</v>
      </c>
      <c r="N1224" s="1" t="n">
        <f aca="false">IF($L1224=$L1223,N1223+D1224,D1224)</f>
        <v>24348</v>
      </c>
      <c r="O1224" s="1" t="n">
        <f aca="false">IF($L1224=$L1223,O1223+E1224,E1224)</f>
        <v>47944</v>
      </c>
      <c r="P1224" s="1" t="n">
        <f aca="false">IF($L1224=$L1223,P1223+F1224,F1224)</f>
        <v>35238</v>
      </c>
      <c r="Q1224" s="1" t="n">
        <f aca="false">IF($L1224=$L1223,Q1223+G1224,G1224)</f>
        <v>33173</v>
      </c>
      <c r="R1224" s="1" t="n">
        <f aca="false">IF($L1224=$L1223,R1223+H1224,H1224)</f>
        <v>17309</v>
      </c>
      <c r="S1224" s="1" t="str">
        <f aca="false">IF($M1225=1,N1224/$M1224,"")</f>
        <v/>
      </c>
      <c r="T1224" s="1" t="str">
        <f aca="false">IF($M1225=1,O1224/$M1224,"")</f>
        <v/>
      </c>
      <c r="U1224" s="1" t="str">
        <f aca="false">IF($M1225=1,P1224/$M1224,"")</f>
        <v/>
      </c>
      <c r="V1224" s="1" t="str">
        <f aca="false">IF($M1225=1,Q1224/$M1224,"")</f>
        <v/>
      </c>
      <c r="W1224" s="1" t="str">
        <f aca="false">IF($M1225=1,R1224/$M1224,"")</f>
        <v/>
      </c>
      <c r="X1224" s="1" t="n">
        <f aca="false">IF($L1224=$L1223,X1223+D1224^2,D1224^2)</f>
        <v>10978262</v>
      </c>
      <c r="Y1224" s="1" t="n">
        <f aca="false">IF($L1224=$L1223,Y1223+E1224^2,E1224^2)</f>
        <v>42567246</v>
      </c>
      <c r="Z1224" s="1" t="n">
        <f aca="false">IF($L1224=$L1223,Z1223+F1224^2,F1224^2)</f>
        <v>22995058</v>
      </c>
      <c r="AA1224" s="1" t="n">
        <f aca="false">IF($L1224=$L1223,AA1223+G1224^2,G1224^2)</f>
        <v>20380229</v>
      </c>
      <c r="AB1224" s="1" t="n">
        <f aca="false">IF($L1224=$L1223,AB1223+H1224^2,H1224^2)</f>
        <v>5548219</v>
      </c>
      <c r="AC1224" s="1" t="str">
        <f aca="false">IF($M1225=1,SQRT(((X1224)/($M1224))-S1224^2),"")</f>
        <v/>
      </c>
      <c r="AD1224" s="1" t="str">
        <f aca="false">IF($M1225=1,SQRT(((Y1224)/($M1224))-T1224^2),"")</f>
        <v/>
      </c>
      <c r="AE1224" s="1" t="str">
        <f aca="false">IF($M1225=1,SQRT(((Z1224)/($M1224))-U1224^2),"")</f>
        <v/>
      </c>
      <c r="AF1224" s="1" t="str">
        <f aca="false">IF($M1225=1,SQRT(((AA1224)/($M1224))-V1224^2),"")</f>
        <v/>
      </c>
      <c r="AG1224" s="1" t="str">
        <f aca="false">IF($M1225=1,SQRT(((AB1224)/($M1224))-W1224^2),"")</f>
        <v/>
      </c>
    </row>
    <row r="1225" customFormat="false" ht="12.8" hidden="false" customHeight="false" outlineLevel="0" collapsed="false">
      <c r="A1225" s="0" t="n">
        <v>0.116496801376</v>
      </c>
      <c r="B1225" s="0" t="n">
        <v>1577122840.8</v>
      </c>
      <c r="C1225" s="0" t="n">
        <f aca="false">B1225-1577122810.47</f>
        <v>30.3299999237061</v>
      </c>
      <c r="D1225" s="0" t="n">
        <v>452</v>
      </c>
      <c r="E1225" s="0" t="n">
        <v>887</v>
      </c>
      <c r="F1225" s="0" t="n">
        <v>655</v>
      </c>
      <c r="G1225" s="0" t="n">
        <v>619</v>
      </c>
      <c r="H1225" s="0" t="n">
        <v>321</v>
      </c>
      <c r="I1225" s="0" t="n">
        <f aca="false">(D1225+E1225+F1225+G1225+H1225)/5</f>
        <v>586.8</v>
      </c>
      <c r="J1225" s="0" t="n">
        <f aca="false">I1225-577.6</f>
        <v>9.19999999999993</v>
      </c>
      <c r="K1225" s="0" t="n">
        <f aca="false">(I1225-I1224)/(A1225-A1224)</f>
        <v>16.2727604270149</v>
      </c>
      <c r="L1225" s="0" t="str">
        <f aca="false">IF(G1225&gt;590,"RELAX",IF(G1225&lt;500,"FIST","TRANSITION"))</f>
        <v>RELAX</v>
      </c>
      <c r="M1225" s="1" t="n">
        <f aca="false">IF(L1225=L1224,M1224+1,1)</f>
        <v>55</v>
      </c>
      <c r="N1225" s="1" t="n">
        <f aca="false">IF($L1225=$L1224,N1224+D1225,D1225)</f>
        <v>24800</v>
      </c>
      <c r="O1225" s="1" t="n">
        <f aca="false">IF($L1225=$L1224,O1224+E1225,E1225)</f>
        <v>48831</v>
      </c>
      <c r="P1225" s="1" t="n">
        <f aca="false">IF($L1225=$L1224,P1224+F1225,F1225)</f>
        <v>35893</v>
      </c>
      <c r="Q1225" s="1" t="n">
        <f aca="false">IF($L1225=$L1224,Q1224+G1225,G1225)</f>
        <v>33792</v>
      </c>
      <c r="R1225" s="1" t="n">
        <f aca="false">IF($L1225=$L1224,R1224+H1225,H1225)</f>
        <v>17630</v>
      </c>
      <c r="S1225" s="1" t="str">
        <f aca="false">IF($M1226=1,N1225/$M1225,"")</f>
        <v/>
      </c>
      <c r="T1225" s="1" t="str">
        <f aca="false">IF($M1226=1,O1225/$M1225,"")</f>
        <v/>
      </c>
      <c r="U1225" s="1" t="str">
        <f aca="false">IF($M1226=1,P1225/$M1225,"")</f>
        <v/>
      </c>
      <c r="V1225" s="1" t="str">
        <f aca="false">IF($M1226=1,Q1225/$M1225,"")</f>
        <v/>
      </c>
      <c r="W1225" s="1" t="str">
        <f aca="false">IF($M1226=1,R1225/$M1225,"")</f>
        <v/>
      </c>
      <c r="X1225" s="1" t="n">
        <f aca="false">IF($L1225=$L1224,X1224+D1225^2,D1225^2)</f>
        <v>11182566</v>
      </c>
      <c r="Y1225" s="1" t="n">
        <f aca="false">IF($L1225=$L1224,Y1224+E1225^2,E1225^2)</f>
        <v>43354015</v>
      </c>
      <c r="Z1225" s="1" t="n">
        <f aca="false">IF($L1225=$L1224,Z1224+F1225^2,F1225^2)</f>
        <v>23424083</v>
      </c>
      <c r="AA1225" s="1" t="n">
        <f aca="false">IF($L1225=$L1224,AA1224+G1225^2,G1225^2)</f>
        <v>20763390</v>
      </c>
      <c r="AB1225" s="1" t="n">
        <f aca="false">IF($L1225=$L1224,AB1224+H1225^2,H1225^2)</f>
        <v>5651260</v>
      </c>
      <c r="AC1225" s="1" t="str">
        <f aca="false">IF($M1226=1,SQRT(((X1225)/($M1225))-S1225^2),"")</f>
        <v/>
      </c>
      <c r="AD1225" s="1" t="str">
        <f aca="false">IF($M1226=1,SQRT(((Y1225)/($M1225))-T1225^2),"")</f>
        <v/>
      </c>
      <c r="AE1225" s="1" t="str">
        <f aca="false">IF($M1226=1,SQRT(((Z1225)/($M1225))-U1225^2),"")</f>
        <v/>
      </c>
      <c r="AF1225" s="1" t="str">
        <f aca="false">IF($M1226=1,SQRT(((AA1225)/($M1225))-V1225^2),"")</f>
        <v/>
      </c>
      <c r="AG1225" s="1" t="str">
        <f aca="false">IF($M1226=1,SQRT(((AB1225)/($M1225))-W1225^2),"")</f>
        <v/>
      </c>
    </row>
    <row r="1226" customFormat="false" ht="12.8" hidden="false" customHeight="false" outlineLevel="0" collapsed="false">
      <c r="A1226" s="0" t="n">
        <v>0.137049913406</v>
      </c>
      <c r="B1226" s="0" t="n">
        <v>1577122840.82</v>
      </c>
      <c r="C1226" s="0" t="n">
        <f aca="false">B1226-1577122810.47</f>
        <v>30.3499999046326</v>
      </c>
      <c r="D1226" s="0" t="n">
        <v>451</v>
      </c>
      <c r="E1226" s="0" t="n">
        <v>887</v>
      </c>
      <c r="F1226" s="0" t="n">
        <v>653</v>
      </c>
      <c r="G1226" s="0" t="n">
        <v>618</v>
      </c>
      <c r="H1226" s="0" t="n">
        <v>320</v>
      </c>
      <c r="I1226" s="0" t="n">
        <f aca="false">(D1226+E1226+F1226+G1226+H1226)/5</f>
        <v>585.8</v>
      </c>
      <c r="J1226" s="0" t="n">
        <f aca="false">I1226-577.6</f>
        <v>8.19999999999993</v>
      </c>
      <c r="K1226" s="0" t="n">
        <f aca="false">(I1226-I1225)/(A1226-A1225)</f>
        <v>-48.6544324061663</v>
      </c>
      <c r="L1226" s="0" t="str">
        <f aca="false">IF(G1226&gt;590,"RELAX",IF(G1226&lt;500,"FIST","TRANSITION"))</f>
        <v>RELAX</v>
      </c>
      <c r="M1226" s="1" t="n">
        <f aca="false">IF(L1226=L1225,M1225+1,1)</f>
        <v>56</v>
      </c>
      <c r="N1226" s="1" t="n">
        <f aca="false">IF($L1226=$L1225,N1225+D1226,D1226)</f>
        <v>25251</v>
      </c>
      <c r="O1226" s="1" t="n">
        <f aca="false">IF($L1226=$L1225,O1225+E1226,E1226)</f>
        <v>49718</v>
      </c>
      <c r="P1226" s="1" t="n">
        <f aca="false">IF($L1226=$L1225,P1225+F1226,F1226)</f>
        <v>36546</v>
      </c>
      <c r="Q1226" s="1" t="n">
        <f aca="false">IF($L1226=$L1225,Q1225+G1226,G1226)</f>
        <v>34410</v>
      </c>
      <c r="R1226" s="1" t="n">
        <f aca="false">IF($L1226=$L1225,R1225+H1226,H1226)</f>
        <v>17950</v>
      </c>
      <c r="S1226" s="1" t="str">
        <f aca="false">IF($M1227=1,N1226/$M1226,"")</f>
        <v/>
      </c>
      <c r="T1226" s="1" t="str">
        <f aca="false">IF($M1227=1,O1226/$M1226,"")</f>
        <v/>
      </c>
      <c r="U1226" s="1" t="str">
        <f aca="false">IF($M1227=1,P1226/$M1226,"")</f>
        <v/>
      </c>
      <c r="V1226" s="1" t="str">
        <f aca="false">IF($M1227=1,Q1226/$M1226,"")</f>
        <v/>
      </c>
      <c r="W1226" s="1" t="str">
        <f aca="false">IF($M1227=1,R1226/$M1226,"")</f>
        <v/>
      </c>
      <c r="X1226" s="1" t="n">
        <f aca="false">IF($L1226=$L1225,X1225+D1226^2,D1226^2)</f>
        <v>11385967</v>
      </c>
      <c r="Y1226" s="1" t="n">
        <f aca="false">IF($L1226=$L1225,Y1225+E1226^2,E1226^2)</f>
        <v>44140784</v>
      </c>
      <c r="Z1226" s="1" t="n">
        <f aca="false">IF($L1226=$L1225,Z1225+F1226^2,F1226^2)</f>
        <v>23850492</v>
      </c>
      <c r="AA1226" s="1" t="n">
        <f aca="false">IF($L1226=$L1225,AA1225+G1226^2,G1226^2)</f>
        <v>21145314</v>
      </c>
      <c r="AB1226" s="1" t="n">
        <f aca="false">IF($L1226=$L1225,AB1225+H1226^2,H1226^2)</f>
        <v>5753660</v>
      </c>
      <c r="AC1226" s="1" t="str">
        <f aca="false">IF($M1227=1,SQRT(((X1226)/($M1226))-S1226^2),"")</f>
        <v/>
      </c>
      <c r="AD1226" s="1" t="str">
        <f aca="false">IF($M1227=1,SQRT(((Y1226)/($M1226))-T1226^2),"")</f>
        <v/>
      </c>
      <c r="AE1226" s="1" t="str">
        <f aca="false">IF($M1227=1,SQRT(((Z1226)/($M1226))-U1226^2),"")</f>
        <v/>
      </c>
      <c r="AF1226" s="1" t="str">
        <f aca="false">IF($M1227=1,SQRT(((AA1226)/($M1226))-V1226^2),"")</f>
        <v/>
      </c>
      <c r="AG1226" s="1" t="str">
        <f aca="false">IF($M1227=1,SQRT(((AB1226)/($M1226))-W1226^2),"")</f>
        <v/>
      </c>
    </row>
    <row r="1227" customFormat="false" ht="12.8" hidden="false" customHeight="false" outlineLevel="0" collapsed="false">
      <c r="A1227" s="0" t="n">
        <v>0.161330938339</v>
      </c>
      <c r="B1227" s="0" t="n">
        <v>1577122840.84</v>
      </c>
      <c r="C1227" s="0" t="n">
        <f aca="false">B1227-1577122810.47</f>
        <v>30.3699998855591</v>
      </c>
      <c r="D1227" s="0" t="n">
        <v>451</v>
      </c>
      <c r="E1227" s="0" t="n">
        <v>887</v>
      </c>
      <c r="F1227" s="0" t="n">
        <v>654</v>
      </c>
      <c r="G1227" s="0" t="n">
        <v>618</v>
      </c>
      <c r="H1227" s="0" t="n">
        <v>321</v>
      </c>
      <c r="I1227" s="0" t="n">
        <f aca="false">(D1227+E1227+F1227+G1227+H1227)/5</f>
        <v>586.2</v>
      </c>
      <c r="J1227" s="0" t="n">
        <f aca="false">I1227-577.6</f>
        <v>8.60000000000002</v>
      </c>
      <c r="K1227" s="0" t="n">
        <f aca="false">(I1227-I1226)/(A1227-A1226)</f>
        <v>16.4737691717641</v>
      </c>
      <c r="L1227" s="0" t="str">
        <f aca="false">IF(G1227&gt;590,"RELAX",IF(G1227&lt;500,"FIST","TRANSITION"))</f>
        <v>RELAX</v>
      </c>
      <c r="M1227" s="1" t="n">
        <f aca="false">IF(L1227=L1226,M1226+1,1)</f>
        <v>57</v>
      </c>
      <c r="N1227" s="1" t="n">
        <f aca="false">IF($L1227=$L1226,N1226+D1227,D1227)</f>
        <v>25702</v>
      </c>
      <c r="O1227" s="1" t="n">
        <f aca="false">IF($L1227=$L1226,O1226+E1227,E1227)</f>
        <v>50605</v>
      </c>
      <c r="P1227" s="1" t="n">
        <f aca="false">IF($L1227=$L1226,P1226+F1227,F1227)</f>
        <v>37200</v>
      </c>
      <c r="Q1227" s="1" t="n">
        <f aca="false">IF($L1227=$L1226,Q1226+G1227,G1227)</f>
        <v>35028</v>
      </c>
      <c r="R1227" s="1" t="n">
        <f aca="false">IF($L1227=$L1226,R1226+H1227,H1227)</f>
        <v>18271</v>
      </c>
      <c r="S1227" s="1" t="str">
        <f aca="false">IF($M1228=1,N1227/$M1227,"")</f>
        <v/>
      </c>
      <c r="T1227" s="1" t="str">
        <f aca="false">IF($M1228=1,O1227/$M1227,"")</f>
        <v/>
      </c>
      <c r="U1227" s="1" t="str">
        <f aca="false">IF($M1228=1,P1227/$M1227,"")</f>
        <v/>
      </c>
      <c r="V1227" s="1" t="str">
        <f aca="false">IF($M1228=1,Q1227/$M1227,"")</f>
        <v/>
      </c>
      <c r="W1227" s="1" t="str">
        <f aca="false">IF($M1228=1,R1227/$M1227,"")</f>
        <v/>
      </c>
      <c r="X1227" s="1" t="n">
        <f aca="false">IF($L1227=$L1226,X1226+D1227^2,D1227^2)</f>
        <v>11589368</v>
      </c>
      <c r="Y1227" s="1" t="n">
        <f aca="false">IF($L1227=$L1226,Y1226+E1227^2,E1227^2)</f>
        <v>44927553</v>
      </c>
      <c r="Z1227" s="1" t="n">
        <f aca="false">IF($L1227=$L1226,Z1226+F1227^2,F1227^2)</f>
        <v>24278208</v>
      </c>
      <c r="AA1227" s="1" t="n">
        <f aca="false">IF($L1227=$L1226,AA1226+G1227^2,G1227^2)</f>
        <v>21527238</v>
      </c>
      <c r="AB1227" s="1" t="n">
        <f aca="false">IF($L1227=$L1226,AB1226+H1227^2,H1227^2)</f>
        <v>5856701</v>
      </c>
      <c r="AC1227" s="1" t="str">
        <f aca="false">IF($M1228=1,SQRT(((X1227)/($M1227))-S1227^2),"")</f>
        <v/>
      </c>
      <c r="AD1227" s="1" t="str">
        <f aca="false">IF($M1228=1,SQRT(((Y1227)/($M1227))-T1227^2),"")</f>
        <v/>
      </c>
      <c r="AE1227" s="1" t="str">
        <f aca="false">IF($M1228=1,SQRT(((Z1227)/($M1227))-U1227^2),"")</f>
        <v/>
      </c>
      <c r="AF1227" s="1" t="str">
        <f aca="false">IF($M1228=1,SQRT(((AA1227)/($M1227))-V1227^2),"")</f>
        <v/>
      </c>
      <c r="AG1227" s="1" t="str">
        <f aca="false">IF($M1228=1,SQRT(((AB1227)/($M1227))-W1227^2),"")</f>
        <v/>
      </c>
    </row>
    <row r="1228" customFormat="false" ht="12.8" hidden="false" customHeight="false" outlineLevel="0" collapsed="false">
      <c r="A1228" s="0" t="n">
        <v>0.182171821594</v>
      </c>
      <c r="B1228" s="0" t="n">
        <v>1577122840.86</v>
      </c>
      <c r="C1228" s="0" t="n">
        <f aca="false">B1228-1577122810.47</f>
        <v>30.3899998664856</v>
      </c>
      <c r="D1228" s="0" t="n">
        <v>453</v>
      </c>
      <c r="E1228" s="0" t="n">
        <v>888</v>
      </c>
      <c r="F1228" s="0" t="n">
        <v>655</v>
      </c>
      <c r="G1228" s="0" t="n">
        <v>616</v>
      </c>
      <c r="H1228" s="0" t="n">
        <v>322</v>
      </c>
      <c r="I1228" s="0" t="n">
        <f aca="false">(D1228+E1228+F1228+G1228+H1228)/5</f>
        <v>586.8</v>
      </c>
      <c r="J1228" s="0" t="n">
        <f aca="false">I1228-577.6</f>
        <v>9.19999999999993</v>
      </c>
      <c r="K1228" s="0" t="n">
        <f aca="false">(I1228-I1227)/(A1228-A1227)</f>
        <v>28.7895667692472</v>
      </c>
      <c r="L1228" s="0" t="str">
        <f aca="false">IF(G1228&gt;590,"RELAX",IF(G1228&lt;500,"FIST","TRANSITION"))</f>
        <v>RELAX</v>
      </c>
      <c r="M1228" s="1" t="n">
        <f aca="false">IF(L1228=L1227,M1227+1,1)</f>
        <v>58</v>
      </c>
      <c r="N1228" s="1" t="n">
        <f aca="false">IF($L1228=$L1227,N1227+D1228,D1228)</f>
        <v>26155</v>
      </c>
      <c r="O1228" s="1" t="n">
        <f aca="false">IF($L1228=$L1227,O1227+E1228,E1228)</f>
        <v>51493</v>
      </c>
      <c r="P1228" s="1" t="n">
        <f aca="false">IF($L1228=$L1227,P1227+F1228,F1228)</f>
        <v>37855</v>
      </c>
      <c r="Q1228" s="1" t="n">
        <f aca="false">IF($L1228=$L1227,Q1227+G1228,G1228)</f>
        <v>35644</v>
      </c>
      <c r="R1228" s="1" t="n">
        <f aca="false">IF($L1228=$L1227,R1227+H1228,H1228)</f>
        <v>18593</v>
      </c>
      <c r="S1228" s="1" t="str">
        <f aca="false">IF($M1229=1,N1228/$M1228,"")</f>
        <v/>
      </c>
      <c r="T1228" s="1" t="str">
        <f aca="false">IF($M1229=1,O1228/$M1228,"")</f>
        <v/>
      </c>
      <c r="U1228" s="1" t="str">
        <f aca="false">IF($M1229=1,P1228/$M1228,"")</f>
        <v/>
      </c>
      <c r="V1228" s="1" t="str">
        <f aca="false">IF($M1229=1,Q1228/$M1228,"")</f>
        <v/>
      </c>
      <c r="W1228" s="1" t="str">
        <f aca="false">IF($M1229=1,R1228/$M1228,"")</f>
        <v/>
      </c>
      <c r="X1228" s="1" t="n">
        <f aca="false">IF($L1228=$L1227,X1227+D1228^2,D1228^2)</f>
        <v>11794577</v>
      </c>
      <c r="Y1228" s="1" t="n">
        <f aca="false">IF($L1228=$L1227,Y1227+E1228^2,E1228^2)</f>
        <v>45716097</v>
      </c>
      <c r="Z1228" s="1" t="n">
        <f aca="false">IF($L1228=$L1227,Z1227+F1228^2,F1228^2)</f>
        <v>24707233</v>
      </c>
      <c r="AA1228" s="1" t="n">
        <f aca="false">IF($L1228=$L1227,AA1227+G1228^2,G1228^2)</f>
        <v>21906694</v>
      </c>
      <c r="AB1228" s="1" t="n">
        <f aca="false">IF($L1228=$L1227,AB1227+H1228^2,H1228^2)</f>
        <v>5960385</v>
      </c>
      <c r="AC1228" s="1" t="str">
        <f aca="false">IF($M1229=1,SQRT(((X1228)/($M1228))-S1228^2),"")</f>
        <v/>
      </c>
      <c r="AD1228" s="1" t="str">
        <f aca="false">IF($M1229=1,SQRT(((Y1228)/($M1228))-T1228^2),"")</f>
        <v/>
      </c>
      <c r="AE1228" s="1" t="str">
        <f aca="false">IF($M1229=1,SQRT(((Z1228)/($M1228))-U1228^2),"")</f>
        <v/>
      </c>
      <c r="AF1228" s="1" t="str">
        <f aca="false">IF($M1229=1,SQRT(((AA1228)/($M1228))-V1228^2),"")</f>
        <v/>
      </c>
      <c r="AG1228" s="1" t="str">
        <f aca="false">IF($M1229=1,SQRT(((AB1228)/($M1228))-W1228^2),"")</f>
        <v/>
      </c>
    </row>
    <row r="1229" customFormat="false" ht="12.8" hidden="false" customHeight="false" outlineLevel="0" collapsed="false">
      <c r="A1229" s="0" t="n">
        <v>0.20670580864</v>
      </c>
      <c r="B1229" s="0" t="n">
        <v>1577122840.89</v>
      </c>
      <c r="C1229" s="0" t="n">
        <f aca="false">B1229-1577122810.47</f>
        <v>30.4200000762939</v>
      </c>
      <c r="D1229" s="0" t="n">
        <v>452</v>
      </c>
      <c r="E1229" s="0" t="n">
        <v>888</v>
      </c>
      <c r="F1229" s="0" t="n">
        <v>655</v>
      </c>
      <c r="G1229" s="0" t="n">
        <v>615</v>
      </c>
      <c r="H1229" s="0" t="n">
        <v>321</v>
      </c>
      <c r="I1229" s="0" t="n">
        <f aca="false">(D1229+E1229+F1229+G1229+H1229)/5</f>
        <v>586.2</v>
      </c>
      <c r="J1229" s="0" t="n">
        <f aca="false">I1229-577.6</f>
        <v>8.60000000000002</v>
      </c>
      <c r="K1229" s="0" t="n">
        <f aca="false">(I1229-I1228)/(A1229-A1228)</f>
        <v>-24.4558700905376</v>
      </c>
      <c r="L1229" s="0" t="str">
        <f aca="false">IF(G1229&gt;590,"RELAX",IF(G1229&lt;500,"FIST","TRANSITION"))</f>
        <v>RELAX</v>
      </c>
      <c r="M1229" s="1" t="n">
        <f aca="false">IF(L1229=L1228,M1228+1,1)</f>
        <v>59</v>
      </c>
      <c r="N1229" s="1" t="n">
        <f aca="false">IF($L1229=$L1228,N1228+D1229,D1229)</f>
        <v>26607</v>
      </c>
      <c r="O1229" s="1" t="n">
        <f aca="false">IF($L1229=$L1228,O1228+E1229,E1229)</f>
        <v>52381</v>
      </c>
      <c r="P1229" s="1" t="n">
        <f aca="false">IF($L1229=$L1228,P1228+F1229,F1229)</f>
        <v>38510</v>
      </c>
      <c r="Q1229" s="1" t="n">
        <f aca="false">IF($L1229=$L1228,Q1228+G1229,G1229)</f>
        <v>36259</v>
      </c>
      <c r="R1229" s="1" t="n">
        <f aca="false">IF($L1229=$L1228,R1228+H1229,H1229)</f>
        <v>18914</v>
      </c>
      <c r="S1229" s="1" t="str">
        <f aca="false">IF($M1230=1,N1229/$M1229,"")</f>
        <v/>
      </c>
      <c r="T1229" s="1" t="str">
        <f aca="false">IF($M1230=1,O1229/$M1229,"")</f>
        <v/>
      </c>
      <c r="U1229" s="1" t="str">
        <f aca="false">IF($M1230=1,P1229/$M1229,"")</f>
        <v/>
      </c>
      <c r="V1229" s="1" t="str">
        <f aca="false">IF($M1230=1,Q1229/$M1229,"")</f>
        <v/>
      </c>
      <c r="W1229" s="1" t="str">
        <f aca="false">IF($M1230=1,R1229/$M1229,"")</f>
        <v/>
      </c>
      <c r="X1229" s="1" t="n">
        <f aca="false">IF($L1229=$L1228,X1228+D1229^2,D1229^2)</f>
        <v>11998881</v>
      </c>
      <c r="Y1229" s="1" t="n">
        <f aca="false">IF($L1229=$L1228,Y1228+E1229^2,E1229^2)</f>
        <v>46504641</v>
      </c>
      <c r="Z1229" s="1" t="n">
        <f aca="false">IF($L1229=$L1228,Z1228+F1229^2,F1229^2)</f>
        <v>25136258</v>
      </c>
      <c r="AA1229" s="1" t="n">
        <f aca="false">IF($L1229=$L1228,AA1228+G1229^2,G1229^2)</f>
        <v>22284919</v>
      </c>
      <c r="AB1229" s="1" t="n">
        <f aca="false">IF($L1229=$L1228,AB1228+H1229^2,H1229^2)</f>
        <v>6063426</v>
      </c>
      <c r="AC1229" s="1" t="str">
        <f aca="false">IF($M1230=1,SQRT(((X1229)/($M1229))-S1229^2),"")</f>
        <v/>
      </c>
      <c r="AD1229" s="1" t="str">
        <f aca="false">IF($M1230=1,SQRT(((Y1229)/($M1229))-T1229^2),"")</f>
        <v/>
      </c>
      <c r="AE1229" s="1" t="str">
        <f aca="false">IF($M1230=1,SQRT(((Z1229)/($M1229))-U1229^2),"")</f>
        <v/>
      </c>
      <c r="AF1229" s="1" t="str">
        <f aca="false">IF($M1230=1,SQRT(((AA1229)/($M1229))-V1229^2),"")</f>
        <v/>
      </c>
      <c r="AG1229" s="1" t="str">
        <f aca="false">IF($M1230=1,SQRT(((AB1229)/($M1229))-W1229^2),"")</f>
        <v/>
      </c>
    </row>
    <row r="1230" customFormat="false" ht="12.8" hidden="false" customHeight="false" outlineLevel="0" collapsed="false">
      <c r="A1230" s="0" t="n">
        <v>0.227201938629</v>
      </c>
      <c r="B1230" s="0" t="n">
        <v>1577122840.91</v>
      </c>
      <c r="C1230" s="0" t="n">
        <f aca="false">B1230-1577122810.47</f>
        <v>30.4400000572205</v>
      </c>
      <c r="D1230" s="0" t="n">
        <v>452</v>
      </c>
      <c r="E1230" s="0" t="n">
        <v>887</v>
      </c>
      <c r="F1230" s="0" t="n">
        <v>654</v>
      </c>
      <c r="G1230" s="0" t="n">
        <v>611</v>
      </c>
      <c r="H1230" s="0" t="n">
        <v>321</v>
      </c>
      <c r="I1230" s="0" t="n">
        <f aca="false">(D1230+E1230+F1230+G1230+H1230)/5</f>
        <v>585</v>
      </c>
      <c r="J1230" s="0" t="n">
        <f aca="false">I1230-577.6</f>
        <v>7.39999999999998</v>
      </c>
      <c r="K1230" s="0" t="n">
        <f aca="false">(I1230-I1229)/(A1230-A1229)</f>
        <v>-58.5476380489424</v>
      </c>
      <c r="L1230" s="0" t="str">
        <f aca="false">IF(G1230&gt;590,"RELAX",IF(G1230&lt;500,"FIST","TRANSITION"))</f>
        <v>RELAX</v>
      </c>
      <c r="M1230" s="1" t="n">
        <f aca="false">IF(L1230=L1229,M1229+1,1)</f>
        <v>60</v>
      </c>
      <c r="N1230" s="1" t="n">
        <f aca="false">IF($L1230=$L1229,N1229+D1230,D1230)</f>
        <v>27059</v>
      </c>
      <c r="O1230" s="1" t="n">
        <f aca="false">IF($L1230=$L1229,O1229+E1230,E1230)</f>
        <v>53268</v>
      </c>
      <c r="P1230" s="1" t="n">
        <f aca="false">IF($L1230=$L1229,P1229+F1230,F1230)</f>
        <v>39164</v>
      </c>
      <c r="Q1230" s="1" t="n">
        <f aca="false">IF($L1230=$L1229,Q1229+G1230,G1230)</f>
        <v>36870</v>
      </c>
      <c r="R1230" s="1" t="n">
        <f aca="false">IF($L1230=$L1229,R1229+H1230,H1230)</f>
        <v>19235</v>
      </c>
      <c r="S1230" s="1" t="str">
        <f aca="false">IF($M1231=1,N1230/$M1230,"")</f>
        <v/>
      </c>
      <c r="T1230" s="1" t="str">
        <f aca="false">IF($M1231=1,O1230/$M1230,"")</f>
        <v/>
      </c>
      <c r="U1230" s="1" t="str">
        <f aca="false">IF($M1231=1,P1230/$M1230,"")</f>
        <v/>
      </c>
      <c r="V1230" s="1" t="str">
        <f aca="false">IF($M1231=1,Q1230/$M1230,"")</f>
        <v/>
      </c>
      <c r="W1230" s="1" t="str">
        <f aca="false">IF($M1231=1,R1230/$M1230,"")</f>
        <v/>
      </c>
      <c r="X1230" s="1" t="n">
        <f aca="false">IF($L1230=$L1229,X1229+D1230^2,D1230^2)</f>
        <v>12203185</v>
      </c>
      <c r="Y1230" s="1" t="n">
        <f aca="false">IF($L1230=$L1229,Y1229+E1230^2,E1230^2)</f>
        <v>47291410</v>
      </c>
      <c r="Z1230" s="1" t="n">
        <f aca="false">IF($L1230=$L1229,Z1229+F1230^2,F1230^2)</f>
        <v>25563974</v>
      </c>
      <c r="AA1230" s="1" t="n">
        <f aca="false">IF($L1230=$L1229,AA1229+G1230^2,G1230^2)</f>
        <v>22658240</v>
      </c>
      <c r="AB1230" s="1" t="n">
        <f aca="false">IF($L1230=$L1229,AB1229+H1230^2,H1230^2)</f>
        <v>6166467</v>
      </c>
      <c r="AC1230" s="1" t="str">
        <f aca="false">IF($M1231=1,SQRT(((X1230)/($M1230))-S1230^2),"")</f>
        <v/>
      </c>
      <c r="AD1230" s="1" t="str">
        <f aca="false">IF($M1231=1,SQRT(((Y1230)/($M1230))-T1230^2),"")</f>
        <v/>
      </c>
      <c r="AE1230" s="1" t="str">
        <f aca="false">IF($M1231=1,SQRT(((Z1230)/($M1230))-U1230^2),"")</f>
        <v/>
      </c>
      <c r="AF1230" s="1" t="str">
        <f aca="false">IF($M1231=1,SQRT(((AA1230)/($M1230))-V1230^2),"")</f>
        <v/>
      </c>
      <c r="AG1230" s="1" t="str">
        <f aca="false">IF($M1231=1,SQRT(((AB1230)/($M1230))-W1230^2),"")</f>
        <v/>
      </c>
    </row>
    <row r="1231" customFormat="false" ht="12.8" hidden="false" customHeight="false" outlineLevel="0" collapsed="false">
      <c r="A1231" s="0" t="n">
        <v>0.251542806625</v>
      </c>
      <c r="B1231" s="0" t="n">
        <v>1577122840.93</v>
      </c>
      <c r="C1231" s="0" t="n">
        <f aca="false">B1231-1577122810.47</f>
        <v>30.460000038147</v>
      </c>
      <c r="D1231" s="0" t="n">
        <v>452</v>
      </c>
      <c r="E1231" s="0" t="n">
        <v>888</v>
      </c>
      <c r="F1231" s="0" t="n">
        <v>655</v>
      </c>
      <c r="G1231" s="0" t="n">
        <v>605</v>
      </c>
      <c r="H1231" s="0" t="n">
        <v>320</v>
      </c>
      <c r="I1231" s="0" t="n">
        <f aca="false">(D1231+E1231+F1231+G1231+H1231)/5</f>
        <v>584</v>
      </c>
      <c r="J1231" s="0" t="n">
        <f aca="false">I1231-577.6</f>
        <v>6.39999999999998</v>
      </c>
      <c r="K1231" s="0" t="n">
        <f aca="false">(I1231-I1230)/(A1231-A1230)</f>
        <v>-41.083169267601</v>
      </c>
      <c r="L1231" s="0" t="str">
        <f aca="false">IF(G1231&gt;590,"RELAX",IF(G1231&lt;500,"FIST","TRANSITION"))</f>
        <v>RELAX</v>
      </c>
      <c r="M1231" s="1" t="n">
        <f aca="false">IF(L1231=L1230,M1230+1,1)</f>
        <v>61</v>
      </c>
      <c r="N1231" s="1" t="n">
        <f aca="false">IF($L1231=$L1230,N1230+D1231,D1231)</f>
        <v>27511</v>
      </c>
      <c r="O1231" s="1" t="n">
        <f aca="false">IF($L1231=$L1230,O1230+E1231,E1231)</f>
        <v>54156</v>
      </c>
      <c r="P1231" s="1" t="n">
        <f aca="false">IF($L1231=$L1230,P1230+F1231,F1231)</f>
        <v>39819</v>
      </c>
      <c r="Q1231" s="1" t="n">
        <f aca="false">IF($L1231=$L1230,Q1230+G1231,G1231)</f>
        <v>37475</v>
      </c>
      <c r="R1231" s="1" t="n">
        <f aca="false">IF($L1231=$L1230,R1230+H1231,H1231)</f>
        <v>19555</v>
      </c>
      <c r="S1231" s="1" t="str">
        <f aca="false">IF($M1232=1,N1231/$M1231,"")</f>
        <v/>
      </c>
      <c r="T1231" s="1" t="str">
        <f aca="false">IF($M1232=1,O1231/$M1231,"")</f>
        <v/>
      </c>
      <c r="U1231" s="1" t="str">
        <f aca="false">IF($M1232=1,P1231/$M1231,"")</f>
        <v/>
      </c>
      <c r="V1231" s="1" t="str">
        <f aca="false">IF($M1232=1,Q1231/$M1231,"")</f>
        <v/>
      </c>
      <c r="W1231" s="1" t="str">
        <f aca="false">IF($M1232=1,R1231/$M1231,"")</f>
        <v/>
      </c>
      <c r="X1231" s="1" t="n">
        <f aca="false">IF($L1231=$L1230,X1230+D1231^2,D1231^2)</f>
        <v>12407489</v>
      </c>
      <c r="Y1231" s="1" t="n">
        <f aca="false">IF($L1231=$L1230,Y1230+E1231^2,E1231^2)</f>
        <v>48079954</v>
      </c>
      <c r="Z1231" s="1" t="n">
        <f aca="false">IF($L1231=$L1230,Z1230+F1231^2,F1231^2)</f>
        <v>25992999</v>
      </c>
      <c r="AA1231" s="1" t="n">
        <f aca="false">IF($L1231=$L1230,AA1230+G1231^2,G1231^2)</f>
        <v>23024265</v>
      </c>
      <c r="AB1231" s="1" t="n">
        <f aca="false">IF($L1231=$L1230,AB1230+H1231^2,H1231^2)</f>
        <v>6268867</v>
      </c>
      <c r="AC1231" s="1" t="str">
        <f aca="false">IF($M1232=1,SQRT(((X1231)/($M1231))-S1231^2),"")</f>
        <v/>
      </c>
      <c r="AD1231" s="1" t="str">
        <f aca="false">IF($M1232=1,SQRT(((Y1231)/($M1231))-T1231^2),"")</f>
        <v/>
      </c>
      <c r="AE1231" s="1" t="str">
        <f aca="false">IF($M1232=1,SQRT(((Z1231)/($M1231))-U1231^2),"")</f>
        <v/>
      </c>
      <c r="AF1231" s="1" t="str">
        <f aca="false">IF($M1232=1,SQRT(((AA1231)/($M1231))-V1231^2),"")</f>
        <v/>
      </c>
      <c r="AG1231" s="1" t="str">
        <f aca="false">IF($M1232=1,SQRT(((AB1231)/($M1231))-W1231^2),"")</f>
        <v/>
      </c>
    </row>
    <row r="1232" customFormat="false" ht="12.8" hidden="false" customHeight="false" outlineLevel="0" collapsed="false">
      <c r="A1232" s="0" t="n">
        <v>0.276209831238</v>
      </c>
      <c r="B1232" s="0" t="n">
        <v>1577122840.96</v>
      </c>
      <c r="C1232" s="0" t="n">
        <f aca="false">B1232-1577122810.47</f>
        <v>30.4900000095367</v>
      </c>
      <c r="D1232" s="0" t="n">
        <v>453</v>
      </c>
      <c r="E1232" s="0" t="n">
        <v>887</v>
      </c>
      <c r="F1232" s="0" t="n">
        <v>654</v>
      </c>
      <c r="G1232" s="0" t="n">
        <v>592</v>
      </c>
      <c r="H1232" s="0" t="n">
        <v>320</v>
      </c>
      <c r="I1232" s="0" t="n">
        <f aca="false">(D1232+E1232+F1232+G1232+H1232)/5</f>
        <v>581.2</v>
      </c>
      <c r="J1232" s="0" t="n">
        <f aca="false">I1232-577.6</f>
        <v>3.60000000000002</v>
      </c>
      <c r="K1232" s="0" t="n">
        <f aca="false">(I1232-I1231)/(A1232-A1231)</f>
        <v>-113.511866304471</v>
      </c>
      <c r="L1232" s="0" t="str">
        <f aca="false">IF(G1232&gt;590,"RELAX",IF(G1232&lt;500,"FIST","TRANSITION"))</f>
        <v>RELAX</v>
      </c>
      <c r="M1232" s="1" t="n">
        <f aca="false">IF(L1232=L1231,M1231+1,1)</f>
        <v>62</v>
      </c>
      <c r="N1232" s="1" t="n">
        <f aca="false">IF($L1232=$L1231,N1231+D1232,D1232)</f>
        <v>27964</v>
      </c>
      <c r="O1232" s="1" t="n">
        <f aca="false">IF($L1232=$L1231,O1231+E1232,E1232)</f>
        <v>55043</v>
      </c>
      <c r="P1232" s="1" t="n">
        <f aca="false">IF($L1232=$L1231,P1231+F1232,F1232)</f>
        <v>40473</v>
      </c>
      <c r="Q1232" s="1" t="n">
        <f aca="false">IF($L1232=$L1231,Q1231+G1232,G1232)</f>
        <v>38067</v>
      </c>
      <c r="R1232" s="1" t="n">
        <f aca="false">IF($L1232=$L1231,R1231+H1232,H1232)</f>
        <v>19875</v>
      </c>
      <c r="S1232" s="1" t="n">
        <f aca="false">IF($M1233=1,N1232/$M1232,"")</f>
        <v>451.032258064516</v>
      </c>
      <c r="T1232" s="1" t="n">
        <f aca="false">IF($M1233=1,O1232/$M1232,"")</f>
        <v>887.790322580645</v>
      </c>
      <c r="U1232" s="1" t="n">
        <f aca="false">IF($M1233=1,P1232/$M1232,"")</f>
        <v>652.790322580645</v>
      </c>
      <c r="V1232" s="1" t="n">
        <f aca="false">IF($M1233=1,Q1232/$M1232,"")</f>
        <v>613.983870967742</v>
      </c>
      <c r="W1232" s="1" t="n">
        <f aca="false">IF($M1233=1,R1232/$M1232,"")</f>
        <v>320.564516129032</v>
      </c>
      <c r="X1232" s="1" t="n">
        <f aca="false">IF($L1232=$L1231,X1231+D1232^2,D1232^2)</f>
        <v>12612698</v>
      </c>
      <c r="Y1232" s="1" t="n">
        <f aca="false">IF($L1232=$L1231,Y1231+E1232^2,E1232^2)</f>
        <v>48866723</v>
      </c>
      <c r="Z1232" s="1" t="n">
        <f aca="false">IF($L1232=$L1231,Z1231+F1232^2,F1232^2)</f>
        <v>26420715</v>
      </c>
      <c r="AA1232" s="1" t="n">
        <f aca="false">IF($L1232=$L1231,AA1231+G1232^2,G1232^2)</f>
        <v>23374729</v>
      </c>
      <c r="AB1232" s="1" t="n">
        <f aca="false">IF($L1232=$L1231,AB1231+H1232^2,H1232^2)</f>
        <v>6371267</v>
      </c>
      <c r="AC1232" s="1" t="n">
        <f aca="false">IF($M1233=1,SQRT(((X1232)/($M1232))-S1232^2),"")</f>
        <v>0.717696627777586</v>
      </c>
      <c r="AD1232" s="1" t="n">
        <f aca="false">IF($M1233=1,SQRT(((Y1232)/($M1232))-T1232^2),"")</f>
        <v>1.13786864679347</v>
      </c>
      <c r="AE1232" s="1" t="n">
        <f aca="false">IF($M1233=1,SQRT(((Z1232)/($M1232))-U1232^2),"")</f>
        <v>2.31500781560836</v>
      </c>
      <c r="AF1232" s="1" t="n">
        <f aca="false">IF($M1233=1,SQRT(((AA1232)/($M1232))-V1232^2),"")</f>
        <v>5.96357744842271</v>
      </c>
      <c r="AG1232" s="1" t="n">
        <f aca="false">IF($M1233=1,SQRT(((AB1232)/($M1232))-W1232^2),"")</f>
        <v>0.872907040505542</v>
      </c>
    </row>
    <row r="1233" customFormat="false" ht="12.8" hidden="false" customHeight="false" outlineLevel="0" collapsed="false">
      <c r="A1233" s="0" t="n">
        <v>0.296656847</v>
      </c>
      <c r="B1233" s="0" t="n">
        <v>1577122840.98</v>
      </c>
      <c r="C1233" s="0" t="n">
        <f aca="false">B1233-1577122810.47</f>
        <v>30.5099999904633</v>
      </c>
      <c r="D1233" s="0" t="n">
        <v>453</v>
      </c>
      <c r="E1233" s="0" t="n">
        <v>885</v>
      </c>
      <c r="F1233" s="0" t="n">
        <v>652</v>
      </c>
      <c r="G1233" s="0" t="n">
        <v>569</v>
      </c>
      <c r="H1233" s="0" t="n">
        <v>321</v>
      </c>
      <c r="I1233" s="0" t="n">
        <f aca="false">(D1233+E1233+F1233+G1233+H1233)/5</f>
        <v>576</v>
      </c>
      <c r="J1233" s="0" t="n">
        <f aca="false">I1233-577.6</f>
        <v>-1.60000000000002</v>
      </c>
      <c r="K1233" s="0" t="n">
        <f aca="false">(I1233-I1232)/(A1233-A1232)</f>
        <v>-254.315840537671</v>
      </c>
      <c r="L1233" s="0" t="str">
        <f aca="false">IF(G1233&gt;590,"RELAX",IF(G1233&lt;500,"FIST","TRANSITION"))</f>
        <v>TRANSITION</v>
      </c>
      <c r="M1233" s="1" t="n">
        <f aca="false">IF(L1233=L1232,M1232+1,1)</f>
        <v>1</v>
      </c>
      <c r="N1233" s="1" t="n">
        <f aca="false">IF($L1233=$L1232,N1232+D1233,D1233)</f>
        <v>453</v>
      </c>
      <c r="O1233" s="1" t="n">
        <f aca="false">IF($L1233=$L1232,O1232+E1233,E1233)</f>
        <v>885</v>
      </c>
      <c r="P1233" s="1" t="n">
        <f aca="false">IF($L1233=$L1232,P1232+F1233,F1233)</f>
        <v>652</v>
      </c>
      <c r="Q1233" s="1" t="n">
        <f aca="false">IF($L1233=$L1232,Q1232+G1233,G1233)</f>
        <v>569</v>
      </c>
      <c r="R1233" s="1" t="n">
        <f aca="false">IF($L1233=$L1232,R1232+H1233,H1233)</f>
        <v>321</v>
      </c>
      <c r="S1233" s="1" t="str">
        <f aca="false">IF($M1234=1,N1233/$M1233,"")</f>
        <v/>
      </c>
      <c r="T1233" s="1" t="str">
        <f aca="false">IF($M1234=1,O1233/$M1233,"")</f>
        <v/>
      </c>
      <c r="U1233" s="1" t="str">
        <f aca="false">IF($M1234=1,P1233/$M1233,"")</f>
        <v/>
      </c>
      <c r="V1233" s="1" t="str">
        <f aca="false">IF($M1234=1,Q1233/$M1233,"")</f>
        <v/>
      </c>
      <c r="W1233" s="1" t="str">
        <f aca="false">IF($M1234=1,R1233/$M1233,"")</f>
        <v/>
      </c>
      <c r="X1233" s="1" t="n">
        <f aca="false">IF($L1233=$L1232,X1232+D1233^2,D1233^2)</f>
        <v>205209</v>
      </c>
      <c r="Y1233" s="1" t="n">
        <f aca="false">IF($L1233=$L1232,Y1232+E1233^2,E1233^2)</f>
        <v>783225</v>
      </c>
      <c r="Z1233" s="1" t="n">
        <f aca="false">IF($L1233=$L1232,Z1232+F1233^2,F1233^2)</f>
        <v>425104</v>
      </c>
      <c r="AA1233" s="1" t="n">
        <f aca="false">IF($L1233=$L1232,AA1232+G1233^2,G1233^2)</f>
        <v>323761</v>
      </c>
      <c r="AB1233" s="1" t="n">
        <f aca="false">IF($L1233=$L1232,AB1232+H1233^2,H1233^2)</f>
        <v>103041</v>
      </c>
      <c r="AC1233" s="1" t="str">
        <f aca="false">IF($M1234=1,SQRT(((X1233)/($M1233))-S1233^2),"")</f>
        <v/>
      </c>
      <c r="AD1233" s="1" t="str">
        <f aca="false">IF($M1234=1,SQRT(((Y1233)/($M1233))-T1233^2),"")</f>
        <v/>
      </c>
      <c r="AE1233" s="1" t="str">
        <f aca="false">IF($M1234=1,SQRT(((Z1233)/($M1233))-U1233^2),"")</f>
        <v/>
      </c>
      <c r="AF1233" s="1" t="str">
        <f aca="false">IF($M1234=1,SQRT(((AA1233)/($M1233))-V1233^2),"")</f>
        <v/>
      </c>
      <c r="AG1233" s="1" t="str">
        <f aca="false">IF($M1234=1,SQRT(((AB1233)/($M1233))-W1233^2),"")</f>
        <v/>
      </c>
    </row>
    <row r="1234" customFormat="false" ht="12.8" hidden="false" customHeight="false" outlineLevel="0" collapsed="false">
      <c r="A1234" s="0" t="n">
        <v>0.32111787796</v>
      </c>
      <c r="B1234" s="0" t="n">
        <v>1577122841</v>
      </c>
      <c r="C1234" s="0" t="n">
        <f aca="false">B1234-1577122810.47</f>
        <v>30.5299999713898</v>
      </c>
      <c r="D1234" s="0" t="n">
        <v>454</v>
      </c>
      <c r="E1234" s="0" t="n">
        <v>879</v>
      </c>
      <c r="F1234" s="0" t="n">
        <v>646</v>
      </c>
      <c r="G1234" s="0" t="n">
        <v>543</v>
      </c>
      <c r="H1234" s="0" t="n">
        <v>321</v>
      </c>
      <c r="I1234" s="0" t="n">
        <f aca="false">(D1234+E1234+F1234+G1234+H1234)/5</f>
        <v>568.6</v>
      </c>
      <c r="J1234" s="0" t="n">
        <f aca="false">I1234-577.6</f>
        <v>-9</v>
      </c>
      <c r="K1234" s="0" t="n">
        <f aca="false">(I1234-I1233)/(A1234-A1233)</f>
        <v>-302.521999669632</v>
      </c>
      <c r="L1234" s="0" t="str">
        <f aca="false">IF(G1234&gt;590,"RELAX",IF(G1234&lt;500,"FIST","TRANSITION"))</f>
        <v>TRANSITION</v>
      </c>
      <c r="M1234" s="1" t="n">
        <f aca="false">IF(L1234=L1233,M1233+1,1)</f>
        <v>2</v>
      </c>
      <c r="N1234" s="1" t="n">
        <f aca="false">IF($L1234=$L1233,N1233+D1234,D1234)</f>
        <v>907</v>
      </c>
      <c r="O1234" s="1" t="n">
        <f aca="false">IF($L1234=$L1233,O1233+E1234,E1234)</f>
        <v>1764</v>
      </c>
      <c r="P1234" s="1" t="n">
        <f aca="false">IF($L1234=$L1233,P1233+F1234,F1234)</f>
        <v>1298</v>
      </c>
      <c r="Q1234" s="1" t="n">
        <f aca="false">IF($L1234=$L1233,Q1233+G1234,G1234)</f>
        <v>1112</v>
      </c>
      <c r="R1234" s="1" t="n">
        <f aca="false">IF($L1234=$L1233,R1233+H1234,H1234)</f>
        <v>642</v>
      </c>
      <c r="S1234" s="1" t="str">
        <f aca="false">IF($M1235=1,N1234/$M1234,"")</f>
        <v/>
      </c>
      <c r="T1234" s="1" t="str">
        <f aca="false">IF($M1235=1,O1234/$M1234,"")</f>
        <v/>
      </c>
      <c r="U1234" s="1" t="str">
        <f aca="false">IF($M1235=1,P1234/$M1234,"")</f>
        <v/>
      </c>
      <c r="V1234" s="1" t="str">
        <f aca="false">IF($M1235=1,Q1234/$M1234,"")</f>
        <v/>
      </c>
      <c r="W1234" s="1" t="str">
        <f aca="false">IF($M1235=1,R1234/$M1234,"")</f>
        <v/>
      </c>
      <c r="X1234" s="1" t="n">
        <f aca="false">IF($L1234=$L1233,X1233+D1234^2,D1234^2)</f>
        <v>411325</v>
      </c>
      <c r="Y1234" s="1" t="n">
        <f aca="false">IF($L1234=$L1233,Y1233+E1234^2,E1234^2)</f>
        <v>1555866</v>
      </c>
      <c r="Z1234" s="1" t="n">
        <f aca="false">IF($L1234=$L1233,Z1233+F1234^2,F1234^2)</f>
        <v>842420</v>
      </c>
      <c r="AA1234" s="1" t="n">
        <f aca="false">IF($L1234=$L1233,AA1233+G1234^2,G1234^2)</f>
        <v>618610</v>
      </c>
      <c r="AB1234" s="1" t="n">
        <f aca="false">IF($L1234=$L1233,AB1233+H1234^2,H1234^2)</f>
        <v>206082</v>
      </c>
      <c r="AC1234" s="1" t="str">
        <f aca="false">IF($M1235=1,SQRT(((X1234)/($M1234))-S1234^2),"")</f>
        <v/>
      </c>
      <c r="AD1234" s="1" t="str">
        <f aca="false">IF($M1235=1,SQRT(((Y1234)/($M1234))-T1234^2),"")</f>
        <v/>
      </c>
      <c r="AE1234" s="1" t="str">
        <f aca="false">IF($M1235=1,SQRT(((Z1234)/($M1234))-U1234^2),"")</f>
        <v/>
      </c>
      <c r="AF1234" s="1" t="str">
        <f aca="false">IF($M1235=1,SQRT(((AA1234)/($M1234))-V1234^2),"")</f>
        <v/>
      </c>
      <c r="AG1234" s="1" t="str">
        <f aca="false">IF($M1235=1,SQRT(((AB1234)/($M1234))-W1234^2),"")</f>
        <v/>
      </c>
    </row>
    <row r="1235" customFormat="false" ht="12.8" hidden="false" customHeight="false" outlineLevel="0" collapsed="false">
      <c r="A1235" s="0" t="n">
        <v>0.341599941254</v>
      </c>
      <c r="B1235" s="0" t="n">
        <v>1577122841.02</v>
      </c>
      <c r="C1235" s="0" t="n">
        <f aca="false">B1235-1577122810.47</f>
        <v>30.5499999523163</v>
      </c>
      <c r="D1235" s="0" t="n">
        <v>454</v>
      </c>
      <c r="E1235" s="0" t="n">
        <v>877</v>
      </c>
      <c r="F1235" s="0" t="n">
        <v>637</v>
      </c>
      <c r="G1235" s="0" t="n">
        <v>528</v>
      </c>
      <c r="H1235" s="0" t="n">
        <v>320</v>
      </c>
      <c r="I1235" s="0" t="n">
        <f aca="false">(D1235+E1235+F1235+G1235+H1235)/5</f>
        <v>563.2</v>
      </c>
      <c r="J1235" s="0" t="n">
        <f aca="false">I1235-577.6</f>
        <v>-14.4</v>
      </c>
      <c r="K1235" s="0" t="n">
        <f aca="false">(I1235-I1234)/(A1235-A1234)</f>
        <v>-263.645313584293</v>
      </c>
      <c r="L1235" s="0" t="str">
        <f aca="false">IF(G1235&gt;590,"RELAX",IF(G1235&lt;500,"FIST","TRANSITION"))</f>
        <v>TRANSITION</v>
      </c>
      <c r="M1235" s="1" t="n">
        <f aca="false">IF(L1235=L1234,M1234+1,1)</f>
        <v>3</v>
      </c>
      <c r="N1235" s="1" t="n">
        <f aca="false">IF($L1235=$L1234,N1234+D1235,D1235)</f>
        <v>1361</v>
      </c>
      <c r="O1235" s="1" t="n">
        <f aca="false">IF($L1235=$L1234,O1234+E1235,E1235)</f>
        <v>2641</v>
      </c>
      <c r="P1235" s="1" t="n">
        <f aca="false">IF($L1235=$L1234,P1234+F1235,F1235)</f>
        <v>1935</v>
      </c>
      <c r="Q1235" s="1" t="n">
        <f aca="false">IF($L1235=$L1234,Q1234+G1235,G1235)</f>
        <v>1640</v>
      </c>
      <c r="R1235" s="1" t="n">
        <f aca="false">IF($L1235=$L1234,R1234+H1235,H1235)</f>
        <v>962</v>
      </c>
      <c r="S1235" s="1" t="str">
        <f aca="false">IF($M1236=1,N1235/$M1235,"")</f>
        <v/>
      </c>
      <c r="T1235" s="1" t="str">
        <f aca="false">IF($M1236=1,O1235/$M1235,"")</f>
        <v/>
      </c>
      <c r="U1235" s="1" t="str">
        <f aca="false">IF($M1236=1,P1235/$M1235,"")</f>
        <v/>
      </c>
      <c r="V1235" s="1" t="str">
        <f aca="false">IF($M1236=1,Q1235/$M1235,"")</f>
        <v/>
      </c>
      <c r="W1235" s="1" t="str">
        <f aca="false">IF($M1236=1,R1235/$M1235,"")</f>
        <v/>
      </c>
      <c r="X1235" s="1" t="n">
        <f aca="false">IF($L1235=$L1234,X1234+D1235^2,D1235^2)</f>
        <v>617441</v>
      </c>
      <c r="Y1235" s="1" t="n">
        <f aca="false">IF($L1235=$L1234,Y1234+E1235^2,E1235^2)</f>
        <v>2324995</v>
      </c>
      <c r="Z1235" s="1" t="n">
        <f aca="false">IF($L1235=$L1234,Z1234+F1235^2,F1235^2)</f>
        <v>1248189</v>
      </c>
      <c r="AA1235" s="1" t="n">
        <f aca="false">IF($L1235=$L1234,AA1234+G1235^2,G1235^2)</f>
        <v>897394</v>
      </c>
      <c r="AB1235" s="1" t="n">
        <f aca="false">IF($L1235=$L1234,AB1234+H1235^2,H1235^2)</f>
        <v>308482</v>
      </c>
      <c r="AC1235" s="1" t="str">
        <f aca="false">IF($M1236=1,SQRT(((X1235)/($M1235))-S1235^2),"")</f>
        <v/>
      </c>
      <c r="AD1235" s="1" t="str">
        <f aca="false">IF($M1236=1,SQRT(((Y1235)/($M1235))-T1235^2),"")</f>
        <v/>
      </c>
      <c r="AE1235" s="1" t="str">
        <f aca="false">IF($M1236=1,SQRT(((Z1235)/($M1235))-U1235^2),"")</f>
        <v/>
      </c>
      <c r="AF1235" s="1" t="str">
        <f aca="false">IF($M1236=1,SQRT(((AA1235)/($M1235))-V1235^2),"")</f>
        <v/>
      </c>
      <c r="AG1235" s="1" t="str">
        <f aca="false">IF($M1236=1,SQRT(((AB1235)/($M1235))-W1235^2),"")</f>
        <v/>
      </c>
    </row>
    <row r="1236" customFormat="false" ht="12.8" hidden="false" customHeight="false" outlineLevel="0" collapsed="false">
      <c r="A1236" s="0" t="n">
        <v>0.366354942322</v>
      </c>
      <c r="B1236" s="0" t="n">
        <v>1577122841.05</v>
      </c>
      <c r="C1236" s="0" t="n">
        <f aca="false">B1236-1577122810.47</f>
        <v>30.5799999237061</v>
      </c>
      <c r="D1236" s="0" t="n">
        <v>456</v>
      </c>
      <c r="E1236" s="0" t="n">
        <v>875</v>
      </c>
      <c r="F1236" s="0" t="n">
        <v>631</v>
      </c>
      <c r="G1236" s="0" t="n">
        <v>517</v>
      </c>
      <c r="H1236" s="0" t="n">
        <v>321</v>
      </c>
      <c r="I1236" s="0" t="n">
        <f aca="false">(D1236+E1236+F1236+G1236+H1236)/5</f>
        <v>560</v>
      </c>
      <c r="J1236" s="0" t="n">
        <f aca="false">I1236-577.6</f>
        <v>-17.6</v>
      </c>
      <c r="K1236" s="0" t="n">
        <f aca="false">(I1236-I1235)/(A1236-A1235)</f>
        <v>-129.266809207962</v>
      </c>
      <c r="L1236" s="0" t="str">
        <f aca="false">IF(G1236&gt;590,"RELAX",IF(G1236&lt;500,"FIST","TRANSITION"))</f>
        <v>TRANSITION</v>
      </c>
      <c r="M1236" s="1" t="n">
        <f aca="false">IF(L1236=L1235,M1235+1,1)</f>
        <v>4</v>
      </c>
      <c r="N1236" s="1" t="n">
        <f aca="false">IF($L1236=$L1235,N1235+D1236,D1236)</f>
        <v>1817</v>
      </c>
      <c r="O1236" s="1" t="n">
        <f aca="false">IF($L1236=$L1235,O1235+E1236,E1236)</f>
        <v>3516</v>
      </c>
      <c r="P1236" s="1" t="n">
        <f aca="false">IF($L1236=$L1235,P1235+F1236,F1236)</f>
        <v>2566</v>
      </c>
      <c r="Q1236" s="1" t="n">
        <f aca="false">IF($L1236=$L1235,Q1235+G1236,G1236)</f>
        <v>2157</v>
      </c>
      <c r="R1236" s="1" t="n">
        <f aca="false">IF($L1236=$L1235,R1235+H1236,H1236)</f>
        <v>1283</v>
      </c>
      <c r="S1236" s="1" t="str">
        <f aca="false">IF($M1237=1,N1236/$M1236,"")</f>
        <v/>
      </c>
      <c r="T1236" s="1" t="str">
        <f aca="false">IF($M1237=1,O1236/$M1236,"")</f>
        <v/>
      </c>
      <c r="U1236" s="1" t="str">
        <f aca="false">IF($M1237=1,P1236/$M1236,"")</f>
        <v/>
      </c>
      <c r="V1236" s="1" t="str">
        <f aca="false">IF($M1237=1,Q1236/$M1236,"")</f>
        <v/>
      </c>
      <c r="W1236" s="1" t="str">
        <f aca="false">IF($M1237=1,R1236/$M1236,"")</f>
        <v/>
      </c>
      <c r="X1236" s="1" t="n">
        <f aca="false">IF($L1236=$L1235,X1235+D1236^2,D1236^2)</f>
        <v>825377</v>
      </c>
      <c r="Y1236" s="1" t="n">
        <f aca="false">IF($L1236=$L1235,Y1235+E1236^2,E1236^2)</f>
        <v>3090620</v>
      </c>
      <c r="Z1236" s="1" t="n">
        <f aca="false">IF($L1236=$L1235,Z1235+F1236^2,F1236^2)</f>
        <v>1646350</v>
      </c>
      <c r="AA1236" s="1" t="n">
        <f aca="false">IF($L1236=$L1235,AA1235+G1236^2,G1236^2)</f>
        <v>1164683</v>
      </c>
      <c r="AB1236" s="1" t="n">
        <f aca="false">IF($L1236=$L1235,AB1235+H1236^2,H1236^2)</f>
        <v>411523</v>
      </c>
      <c r="AC1236" s="1" t="str">
        <f aca="false">IF($M1237=1,SQRT(((X1236)/($M1236))-S1236^2),"")</f>
        <v/>
      </c>
      <c r="AD1236" s="1" t="str">
        <f aca="false">IF($M1237=1,SQRT(((Y1236)/($M1236))-T1236^2),"")</f>
        <v/>
      </c>
      <c r="AE1236" s="1" t="str">
        <f aca="false">IF($M1237=1,SQRT(((Z1236)/($M1236))-U1236^2),"")</f>
        <v/>
      </c>
      <c r="AF1236" s="1" t="str">
        <f aca="false">IF($M1237=1,SQRT(((AA1236)/($M1236))-V1236^2),"")</f>
        <v/>
      </c>
      <c r="AG1236" s="1" t="str">
        <f aca="false">IF($M1237=1,SQRT(((AB1236)/($M1236))-W1236^2),"")</f>
        <v/>
      </c>
    </row>
    <row r="1237" customFormat="false" ht="12.8" hidden="false" customHeight="false" outlineLevel="0" collapsed="false">
      <c r="A1237" s="0" t="n">
        <v>0.390914916992</v>
      </c>
      <c r="B1237" s="0" t="n">
        <v>1577122841.07</v>
      </c>
      <c r="C1237" s="0" t="n">
        <f aca="false">B1237-1577122810.47</f>
        <v>30.5999999046326</v>
      </c>
      <c r="D1237" s="0" t="n">
        <v>457</v>
      </c>
      <c r="E1237" s="0" t="n">
        <v>874</v>
      </c>
      <c r="F1237" s="0" t="n">
        <v>626</v>
      </c>
      <c r="G1237" s="0" t="n">
        <v>506</v>
      </c>
      <c r="H1237" s="0" t="n">
        <v>321</v>
      </c>
      <c r="I1237" s="0" t="n">
        <f aca="false">(D1237+E1237+F1237+G1237+H1237)/5</f>
        <v>556.8</v>
      </c>
      <c r="J1237" s="0" t="n">
        <f aca="false">I1237-577.6</f>
        <v>-20.8000000000001</v>
      </c>
      <c r="K1237" s="0" t="n">
        <f aca="false">(I1237-I1236)/(A1237-A1236)</f>
        <v>-130.293293987345</v>
      </c>
      <c r="L1237" s="0" t="str">
        <f aca="false">IF(G1237&gt;590,"RELAX",IF(G1237&lt;500,"FIST","TRANSITION"))</f>
        <v>TRANSITION</v>
      </c>
      <c r="M1237" s="1" t="n">
        <f aca="false">IF(L1237=L1236,M1236+1,1)</f>
        <v>5</v>
      </c>
      <c r="N1237" s="1" t="n">
        <f aca="false">IF($L1237=$L1236,N1236+D1237,D1237)</f>
        <v>2274</v>
      </c>
      <c r="O1237" s="1" t="n">
        <f aca="false">IF($L1237=$L1236,O1236+E1237,E1237)</f>
        <v>4390</v>
      </c>
      <c r="P1237" s="1" t="n">
        <f aca="false">IF($L1237=$L1236,P1236+F1237,F1237)</f>
        <v>3192</v>
      </c>
      <c r="Q1237" s="1" t="n">
        <f aca="false">IF($L1237=$L1236,Q1236+G1237,G1237)</f>
        <v>2663</v>
      </c>
      <c r="R1237" s="1" t="n">
        <f aca="false">IF($L1237=$L1236,R1236+H1237,H1237)</f>
        <v>1604</v>
      </c>
      <c r="S1237" s="1" t="str">
        <f aca="false">IF($M1238=1,N1237/$M1237,"")</f>
        <v/>
      </c>
      <c r="T1237" s="1" t="str">
        <f aca="false">IF($M1238=1,O1237/$M1237,"")</f>
        <v/>
      </c>
      <c r="U1237" s="1" t="str">
        <f aca="false">IF($M1238=1,P1237/$M1237,"")</f>
        <v/>
      </c>
      <c r="V1237" s="1" t="str">
        <f aca="false">IF($M1238=1,Q1237/$M1237,"")</f>
        <v/>
      </c>
      <c r="W1237" s="1" t="str">
        <f aca="false">IF($M1238=1,R1237/$M1237,"")</f>
        <v/>
      </c>
      <c r="X1237" s="1" t="n">
        <f aca="false">IF($L1237=$L1236,X1236+D1237^2,D1237^2)</f>
        <v>1034226</v>
      </c>
      <c r="Y1237" s="1" t="n">
        <f aca="false">IF($L1237=$L1236,Y1236+E1237^2,E1237^2)</f>
        <v>3854496</v>
      </c>
      <c r="Z1237" s="1" t="n">
        <f aca="false">IF($L1237=$L1236,Z1236+F1237^2,F1237^2)</f>
        <v>2038226</v>
      </c>
      <c r="AA1237" s="1" t="n">
        <f aca="false">IF($L1237=$L1236,AA1236+G1237^2,G1237^2)</f>
        <v>1420719</v>
      </c>
      <c r="AB1237" s="1" t="n">
        <f aca="false">IF($L1237=$L1236,AB1236+H1237^2,H1237^2)</f>
        <v>514564</v>
      </c>
      <c r="AC1237" s="1" t="str">
        <f aca="false">IF($M1238=1,SQRT(((X1237)/($M1237))-S1237^2),"")</f>
        <v/>
      </c>
      <c r="AD1237" s="1" t="str">
        <f aca="false">IF($M1238=1,SQRT(((Y1237)/($M1237))-T1237^2),"")</f>
        <v/>
      </c>
      <c r="AE1237" s="1" t="str">
        <f aca="false">IF($M1238=1,SQRT(((Z1237)/($M1237))-U1237^2),"")</f>
        <v/>
      </c>
      <c r="AF1237" s="1" t="str">
        <f aca="false">IF($M1238=1,SQRT(((AA1237)/($M1237))-V1237^2),"")</f>
        <v/>
      </c>
      <c r="AG1237" s="1" t="str">
        <f aca="false">IF($M1238=1,SQRT(((AB1237)/($M1237))-W1237^2),"")</f>
        <v/>
      </c>
    </row>
    <row r="1238" customFormat="false" ht="12.8" hidden="false" customHeight="false" outlineLevel="0" collapsed="false">
      <c r="A1238" s="0" t="n">
        <v>0.411216974258</v>
      </c>
      <c r="B1238" s="0" t="n">
        <v>1577122841.09</v>
      </c>
      <c r="C1238" s="0" t="n">
        <f aca="false">B1238-1577122810.47</f>
        <v>30.6199998855591</v>
      </c>
      <c r="D1238" s="0" t="n">
        <v>457</v>
      </c>
      <c r="E1238" s="0" t="n">
        <v>872</v>
      </c>
      <c r="F1238" s="0" t="n">
        <v>623</v>
      </c>
      <c r="G1238" s="0" t="n">
        <v>501</v>
      </c>
      <c r="H1238" s="0" t="n">
        <v>321</v>
      </c>
      <c r="I1238" s="0" t="n">
        <f aca="false">(D1238+E1238+F1238+G1238+H1238)/5</f>
        <v>554.8</v>
      </c>
      <c r="J1238" s="0" t="n">
        <f aca="false">I1238-577.6</f>
        <v>-22.8000000000001</v>
      </c>
      <c r="K1238" s="0" t="n">
        <f aca="false">(I1238-I1237)/(A1238-A1237)</f>
        <v>-98.5121839523828</v>
      </c>
      <c r="L1238" s="0" t="str">
        <f aca="false">IF(G1238&gt;590,"RELAX",IF(G1238&lt;500,"FIST","TRANSITION"))</f>
        <v>TRANSITION</v>
      </c>
      <c r="M1238" s="1" t="n">
        <f aca="false">IF(L1238=L1237,M1237+1,1)</f>
        <v>6</v>
      </c>
      <c r="N1238" s="1" t="n">
        <f aca="false">IF($L1238=$L1237,N1237+D1238,D1238)</f>
        <v>2731</v>
      </c>
      <c r="O1238" s="1" t="n">
        <f aca="false">IF($L1238=$L1237,O1237+E1238,E1238)</f>
        <v>5262</v>
      </c>
      <c r="P1238" s="1" t="n">
        <f aca="false">IF($L1238=$L1237,P1237+F1238,F1238)</f>
        <v>3815</v>
      </c>
      <c r="Q1238" s="1" t="n">
        <f aca="false">IF($L1238=$L1237,Q1237+G1238,G1238)</f>
        <v>3164</v>
      </c>
      <c r="R1238" s="1" t="n">
        <f aca="false">IF($L1238=$L1237,R1237+H1238,H1238)</f>
        <v>1925</v>
      </c>
      <c r="S1238" s="1" t="str">
        <f aca="false">IF($M1239=1,N1238/$M1238,"")</f>
        <v/>
      </c>
      <c r="T1238" s="1" t="str">
        <f aca="false">IF($M1239=1,O1238/$M1238,"")</f>
        <v/>
      </c>
      <c r="U1238" s="1" t="str">
        <f aca="false">IF($M1239=1,P1238/$M1238,"")</f>
        <v/>
      </c>
      <c r="V1238" s="1" t="str">
        <f aca="false">IF($M1239=1,Q1238/$M1238,"")</f>
        <v/>
      </c>
      <c r="W1238" s="1" t="str">
        <f aca="false">IF($M1239=1,R1238/$M1238,"")</f>
        <v/>
      </c>
      <c r="X1238" s="1" t="n">
        <f aca="false">IF($L1238=$L1237,X1237+D1238^2,D1238^2)</f>
        <v>1243075</v>
      </c>
      <c r="Y1238" s="1" t="n">
        <f aca="false">IF($L1238=$L1237,Y1237+E1238^2,E1238^2)</f>
        <v>4614880</v>
      </c>
      <c r="Z1238" s="1" t="n">
        <f aca="false">IF($L1238=$L1237,Z1237+F1238^2,F1238^2)</f>
        <v>2426355</v>
      </c>
      <c r="AA1238" s="1" t="n">
        <f aca="false">IF($L1238=$L1237,AA1237+G1238^2,G1238^2)</f>
        <v>1671720</v>
      </c>
      <c r="AB1238" s="1" t="n">
        <f aca="false">IF($L1238=$L1237,AB1237+H1238^2,H1238^2)</f>
        <v>617605</v>
      </c>
      <c r="AC1238" s="1" t="str">
        <f aca="false">IF($M1239=1,SQRT(((X1238)/($M1238))-S1238^2),"")</f>
        <v/>
      </c>
      <c r="AD1238" s="1" t="str">
        <f aca="false">IF($M1239=1,SQRT(((Y1238)/($M1238))-T1238^2),"")</f>
        <v/>
      </c>
      <c r="AE1238" s="1" t="str">
        <f aca="false">IF($M1239=1,SQRT(((Z1238)/($M1238))-U1238^2),"")</f>
        <v/>
      </c>
      <c r="AF1238" s="1" t="str">
        <f aca="false">IF($M1239=1,SQRT(((AA1238)/($M1238))-V1238^2),"")</f>
        <v/>
      </c>
      <c r="AG1238" s="1" t="str">
        <f aca="false">IF($M1239=1,SQRT(((AB1238)/($M1238))-W1238^2),"")</f>
        <v/>
      </c>
    </row>
    <row r="1239" customFormat="false" ht="12.8" hidden="false" customHeight="false" outlineLevel="0" collapsed="false">
      <c r="A1239" s="0" t="n">
        <v>0.435833930969</v>
      </c>
      <c r="B1239" s="0" t="n">
        <v>1577122841.12</v>
      </c>
      <c r="C1239" s="0" t="n">
        <f aca="false">B1239-1577122810.47</f>
        <v>30.6499998569488</v>
      </c>
      <c r="D1239" s="0" t="n">
        <v>457</v>
      </c>
      <c r="E1239" s="0" t="n">
        <v>872</v>
      </c>
      <c r="F1239" s="0" t="n">
        <v>624</v>
      </c>
      <c r="G1239" s="0" t="n">
        <v>500</v>
      </c>
      <c r="H1239" s="0" t="n">
        <v>321</v>
      </c>
      <c r="I1239" s="0" t="n">
        <f aca="false">(D1239+E1239+F1239+G1239+H1239)/5</f>
        <v>554.8</v>
      </c>
      <c r="J1239" s="0" t="n">
        <f aca="false">I1239-577.6</f>
        <v>-22.8000000000001</v>
      </c>
      <c r="K1239" s="0" t="n">
        <f aca="false">(I1239-I1238)/(A1239-A1238)</f>
        <v>0</v>
      </c>
      <c r="L1239" s="0" t="str">
        <f aca="false">IF(G1239&gt;590,"RELAX",IF(G1239&lt;500,"FIST","TRANSITION"))</f>
        <v>TRANSITION</v>
      </c>
      <c r="M1239" s="1" t="n">
        <f aca="false">IF(L1239=L1238,M1238+1,1)</f>
        <v>7</v>
      </c>
      <c r="N1239" s="1" t="n">
        <f aca="false">IF($L1239=$L1238,N1238+D1239,D1239)</f>
        <v>3188</v>
      </c>
      <c r="O1239" s="1" t="n">
        <f aca="false">IF($L1239=$L1238,O1238+E1239,E1239)</f>
        <v>6134</v>
      </c>
      <c r="P1239" s="1" t="n">
        <f aca="false">IF($L1239=$L1238,P1238+F1239,F1239)</f>
        <v>4439</v>
      </c>
      <c r="Q1239" s="1" t="n">
        <f aca="false">IF($L1239=$L1238,Q1238+G1239,G1239)</f>
        <v>3664</v>
      </c>
      <c r="R1239" s="1" t="n">
        <f aca="false">IF($L1239=$L1238,R1238+H1239,H1239)</f>
        <v>2246</v>
      </c>
      <c r="S1239" s="1" t="str">
        <f aca="false">IF($M1240=1,N1239/$M1239,"")</f>
        <v/>
      </c>
      <c r="T1239" s="1" t="str">
        <f aca="false">IF($M1240=1,O1239/$M1239,"")</f>
        <v/>
      </c>
      <c r="U1239" s="1" t="str">
        <f aca="false">IF($M1240=1,P1239/$M1239,"")</f>
        <v/>
      </c>
      <c r="V1239" s="1" t="str">
        <f aca="false">IF($M1240=1,Q1239/$M1239,"")</f>
        <v/>
      </c>
      <c r="W1239" s="1" t="str">
        <f aca="false">IF($M1240=1,R1239/$M1239,"")</f>
        <v/>
      </c>
      <c r="X1239" s="1" t="n">
        <f aca="false">IF($L1239=$L1238,X1238+D1239^2,D1239^2)</f>
        <v>1451924</v>
      </c>
      <c r="Y1239" s="1" t="n">
        <f aca="false">IF($L1239=$L1238,Y1238+E1239^2,E1239^2)</f>
        <v>5375264</v>
      </c>
      <c r="Z1239" s="1" t="n">
        <f aca="false">IF($L1239=$L1238,Z1238+F1239^2,F1239^2)</f>
        <v>2815731</v>
      </c>
      <c r="AA1239" s="1" t="n">
        <f aca="false">IF($L1239=$L1238,AA1238+G1239^2,G1239^2)</f>
        <v>1921720</v>
      </c>
      <c r="AB1239" s="1" t="n">
        <f aca="false">IF($L1239=$L1238,AB1238+H1239^2,H1239^2)</f>
        <v>720646</v>
      </c>
      <c r="AC1239" s="1" t="str">
        <f aca="false">IF($M1240=1,SQRT(((X1239)/($M1239))-S1239^2),"")</f>
        <v/>
      </c>
      <c r="AD1239" s="1" t="str">
        <f aca="false">IF($M1240=1,SQRT(((Y1239)/($M1239))-T1239^2),"")</f>
        <v/>
      </c>
      <c r="AE1239" s="1" t="str">
        <f aca="false">IF($M1240=1,SQRT(((Z1239)/($M1239))-U1239^2),"")</f>
        <v/>
      </c>
      <c r="AF1239" s="1" t="str">
        <f aca="false">IF($M1240=1,SQRT(((AA1239)/($M1239))-V1239^2),"")</f>
        <v/>
      </c>
      <c r="AG1239" s="1" t="str">
        <f aca="false">IF($M1240=1,SQRT(((AB1239)/($M1239))-W1239^2),"")</f>
        <v/>
      </c>
    </row>
    <row r="1240" customFormat="false" ht="12.8" hidden="false" customHeight="false" outlineLevel="0" collapsed="false">
      <c r="A1240" s="0" t="n">
        <v>0.456630945206</v>
      </c>
      <c r="B1240" s="0" t="n">
        <v>1577122841.14</v>
      </c>
      <c r="C1240" s="0" t="n">
        <f aca="false">B1240-1577122810.47</f>
        <v>30.6700000762939</v>
      </c>
      <c r="D1240" s="0" t="n">
        <v>457</v>
      </c>
      <c r="E1240" s="0" t="n">
        <v>871</v>
      </c>
      <c r="F1240" s="0" t="n">
        <v>624</v>
      </c>
      <c r="G1240" s="0" t="n">
        <v>505</v>
      </c>
      <c r="H1240" s="0" t="n">
        <v>320</v>
      </c>
      <c r="I1240" s="0" t="n">
        <f aca="false">(D1240+E1240+F1240+G1240+H1240)/5</f>
        <v>555.4</v>
      </c>
      <c r="J1240" s="0" t="n">
        <f aca="false">I1240-577.6</f>
        <v>-22.2</v>
      </c>
      <c r="K1240" s="0" t="n">
        <f aca="false">(I1240-I1239)/(A1240-A1239)</f>
        <v>28.8502951992292</v>
      </c>
      <c r="L1240" s="0" t="str">
        <f aca="false">IF(G1240&gt;590,"RELAX",IF(G1240&lt;500,"FIST","TRANSITION"))</f>
        <v>TRANSITION</v>
      </c>
      <c r="M1240" s="1" t="n">
        <f aca="false">IF(L1240=L1239,M1239+1,1)</f>
        <v>8</v>
      </c>
      <c r="N1240" s="1" t="n">
        <f aca="false">IF($L1240=$L1239,N1239+D1240,D1240)</f>
        <v>3645</v>
      </c>
      <c r="O1240" s="1" t="n">
        <f aca="false">IF($L1240=$L1239,O1239+E1240,E1240)</f>
        <v>7005</v>
      </c>
      <c r="P1240" s="1" t="n">
        <f aca="false">IF($L1240=$L1239,P1239+F1240,F1240)</f>
        <v>5063</v>
      </c>
      <c r="Q1240" s="1" t="n">
        <f aca="false">IF($L1240=$L1239,Q1239+G1240,G1240)</f>
        <v>4169</v>
      </c>
      <c r="R1240" s="1" t="n">
        <f aca="false">IF($L1240=$L1239,R1239+H1240,H1240)</f>
        <v>2566</v>
      </c>
      <c r="S1240" s="1" t="str">
        <f aca="false">IF($M1241=1,N1240/$M1240,"")</f>
        <v/>
      </c>
      <c r="T1240" s="1" t="str">
        <f aca="false">IF($M1241=1,O1240/$M1240,"")</f>
        <v/>
      </c>
      <c r="U1240" s="1" t="str">
        <f aca="false">IF($M1241=1,P1240/$M1240,"")</f>
        <v/>
      </c>
      <c r="V1240" s="1" t="str">
        <f aca="false">IF($M1241=1,Q1240/$M1240,"")</f>
        <v/>
      </c>
      <c r="W1240" s="1" t="str">
        <f aca="false">IF($M1241=1,R1240/$M1240,"")</f>
        <v/>
      </c>
      <c r="X1240" s="1" t="n">
        <f aca="false">IF($L1240=$L1239,X1239+D1240^2,D1240^2)</f>
        <v>1660773</v>
      </c>
      <c r="Y1240" s="1" t="n">
        <f aca="false">IF($L1240=$L1239,Y1239+E1240^2,E1240^2)</f>
        <v>6133905</v>
      </c>
      <c r="Z1240" s="1" t="n">
        <f aca="false">IF($L1240=$L1239,Z1239+F1240^2,F1240^2)</f>
        <v>3205107</v>
      </c>
      <c r="AA1240" s="1" t="n">
        <f aca="false">IF($L1240=$L1239,AA1239+G1240^2,G1240^2)</f>
        <v>2176745</v>
      </c>
      <c r="AB1240" s="1" t="n">
        <f aca="false">IF($L1240=$L1239,AB1239+H1240^2,H1240^2)</f>
        <v>823046</v>
      </c>
      <c r="AC1240" s="1" t="str">
        <f aca="false">IF($M1241=1,SQRT(((X1240)/($M1240))-S1240^2),"")</f>
        <v/>
      </c>
      <c r="AD1240" s="1" t="str">
        <f aca="false">IF($M1241=1,SQRT(((Y1240)/($M1240))-T1240^2),"")</f>
        <v/>
      </c>
      <c r="AE1240" s="1" t="str">
        <f aca="false">IF($M1241=1,SQRT(((Z1240)/($M1240))-U1240^2),"")</f>
        <v/>
      </c>
      <c r="AF1240" s="1" t="str">
        <f aca="false">IF($M1241=1,SQRT(((AA1240)/($M1240))-V1240^2),"")</f>
        <v/>
      </c>
      <c r="AG1240" s="1" t="str">
        <f aca="false">IF($M1241=1,SQRT(((AB1240)/($M1240))-W1240^2),"")</f>
        <v/>
      </c>
    </row>
    <row r="1241" customFormat="false" ht="12.8" hidden="false" customHeight="false" outlineLevel="0" collapsed="false">
      <c r="A1241" s="0" t="n">
        <v>0.480978012085</v>
      </c>
      <c r="B1241" s="0" t="n">
        <v>1577122841.16</v>
      </c>
      <c r="C1241" s="0" t="n">
        <f aca="false">B1241-1577122810.47</f>
        <v>30.6900000572205</v>
      </c>
      <c r="D1241" s="0" t="n">
        <v>457</v>
      </c>
      <c r="E1241" s="0" t="n">
        <v>872</v>
      </c>
      <c r="F1241" s="0" t="n">
        <v>626</v>
      </c>
      <c r="G1241" s="0" t="n">
        <v>507</v>
      </c>
      <c r="H1241" s="0" t="n">
        <v>321</v>
      </c>
      <c r="I1241" s="0" t="n">
        <f aca="false">(D1241+E1241+F1241+G1241+H1241)/5</f>
        <v>556.6</v>
      </c>
      <c r="J1241" s="0" t="n">
        <f aca="false">I1241-577.6</f>
        <v>-21</v>
      </c>
      <c r="K1241" s="0" t="n">
        <f aca="false">(I1241-I1240)/(A1241-A1240)</f>
        <v>49.2872511487237</v>
      </c>
      <c r="L1241" s="0" t="str">
        <f aca="false">IF(G1241&gt;590,"RELAX",IF(G1241&lt;500,"FIST","TRANSITION"))</f>
        <v>TRANSITION</v>
      </c>
      <c r="M1241" s="1" t="n">
        <f aca="false">IF(L1241=L1240,M1240+1,1)</f>
        <v>9</v>
      </c>
      <c r="N1241" s="1" t="n">
        <f aca="false">IF($L1241=$L1240,N1240+D1241,D1241)</f>
        <v>4102</v>
      </c>
      <c r="O1241" s="1" t="n">
        <f aca="false">IF($L1241=$L1240,O1240+E1241,E1241)</f>
        <v>7877</v>
      </c>
      <c r="P1241" s="1" t="n">
        <f aca="false">IF($L1241=$L1240,P1240+F1241,F1241)</f>
        <v>5689</v>
      </c>
      <c r="Q1241" s="1" t="n">
        <f aca="false">IF($L1241=$L1240,Q1240+G1241,G1241)</f>
        <v>4676</v>
      </c>
      <c r="R1241" s="1" t="n">
        <f aca="false">IF($L1241=$L1240,R1240+H1241,H1241)</f>
        <v>2887</v>
      </c>
      <c r="S1241" s="1" t="str">
        <f aca="false">IF($M1242=1,N1241/$M1241,"")</f>
        <v/>
      </c>
      <c r="T1241" s="1" t="str">
        <f aca="false">IF($M1242=1,O1241/$M1241,"")</f>
        <v/>
      </c>
      <c r="U1241" s="1" t="str">
        <f aca="false">IF($M1242=1,P1241/$M1241,"")</f>
        <v/>
      </c>
      <c r="V1241" s="1" t="str">
        <f aca="false">IF($M1242=1,Q1241/$M1241,"")</f>
        <v/>
      </c>
      <c r="W1241" s="1" t="str">
        <f aca="false">IF($M1242=1,R1241/$M1241,"")</f>
        <v/>
      </c>
      <c r="X1241" s="1" t="n">
        <f aca="false">IF($L1241=$L1240,X1240+D1241^2,D1241^2)</f>
        <v>1869622</v>
      </c>
      <c r="Y1241" s="1" t="n">
        <f aca="false">IF($L1241=$L1240,Y1240+E1241^2,E1241^2)</f>
        <v>6894289</v>
      </c>
      <c r="Z1241" s="1" t="n">
        <f aca="false">IF($L1241=$L1240,Z1240+F1241^2,F1241^2)</f>
        <v>3596983</v>
      </c>
      <c r="AA1241" s="1" t="n">
        <f aca="false">IF($L1241=$L1240,AA1240+G1241^2,G1241^2)</f>
        <v>2433794</v>
      </c>
      <c r="AB1241" s="1" t="n">
        <f aca="false">IF($L1241=$L1240,AB1240+H1241^2,H1241^2)</f>
        <v>926087</v>
      </c>
      <c r="AC1241" s="1" t="str">
        <f aca="false">IF($M1242=1,SQRT(((X1241)/($M1241))-S1241^2),"")</f>
        <v/>
      </c>
      <c r="AD1241" s="1" t="str">
        <f aca="false">IF($M1242=1,SQRT(((Y1241)/($M1241))-T1241^2),"")</f>
        <v/>
      </c>
      <c r="AE1241" s="1" t="str">
        <f aca="false">IF($M1242=1,SQRT(((Z1241)/($M1241))-U1241^2),"")</f>
        <v/>
      </c>
      <c r="AF1241" s="1" t="str">
        <f aca="false">IF($M1242=1,SQRT(((AA1241)/($M1241))-V1241^2),"")</f>
        <v/>
      </c>
      <c r="AG1241" s="1" t="str">
        <f aca="false">IF($M1242=1,SQRT(((AB1241)/($M1241))-W1241^2),"")</f>
        <v/>
      </c>
    </row>
    <row r="1242" customFormat="false" ht="12.8" hidden="false" customHeight="false" outlineLevel="0" collapsed="false">
      <c r="A1242" s="0" t="n">
        <v>0.505558013916</v>
      </c>
      <c r="B1242" s="0" t="n">
        <v>1577122841.19</v>
      </c>
      <c r="C1242" s="0" t="n">
        <f aca="false">B1242-1577122810.47</f>
        <v>30.7200000286102</v>
      </c>
      <c r="D1242" s="0" t="n">
        <v>457</v>
      </c>
      <c r="E1242" s="0" t="n">
        <v>871</v>
      </c>
      <c r="F1242" s="0" t="n">
        <v>625</v>
      </c>
      <c r="G1242" s="0" t="n">
        <v>506</v>
      </c>
      <c r="H1242" s="0" t="n">
        <v>321</v>
      </c>
      <c r="I1242" s="0" t="n">
        <f aca="false">(D1242+E1242+F1242+G1242+H1242)/5</f>
        <v>556</v>
      </c>
      <c r="J1242" s="0" t="n">
        <f aca="false">I1242-577.6</f>
        <v>-21.6</v>
      </c>
      <c r="K1242" s="0" t="n">
        <f aca="false">(I1242-I1241)/(A1242-A1241)</f>
        <v>-24.4100876853195</v>
      </c>
      <c r="L1242" s="0" t="str">
        <f aca="false">IF(G1242&gt;590,"RELAX",IF(G1242&lt;500,"FIST","TRANSITION"))</f>
        <v>TRANSITION</v>
      </c>
      <c r="M1242" s="1" t="n">
        <f aca="false">IF(L1242=L1241,M1241+1,1)</f>
        <v>10</v>
      </c>
      <c r="N1242" s="1" t="n">
        <f aca="false">IF($L1242=$L1241,N1241+D1242,D1242)</f>
        <v>4559</v>
      </c>
      <c r="O1242" s="1" t="n">
        <f aca="false">IF($L1242=$L1241,O1241+E1242,E1242)</f>
        <v>8748</v>
      </c>
      <c r="P1242" s="1" t="n">
        <f aca="false">IF($L1242=$L1241,P1241+F1242,F1242)</f>
        <v>6314</v>
      </c>
      <c r="Q1242" s="1" t="n">
        <f aca="false">IF($L1242=$L1241,Q1241+G1242,G1242)</f>
        <v>5182</v>
      </c>
      <c r="R1242" s="1" t="n">
        <f aca="false">IF($L1242=$L1241,R1241+H1242,H1242)</f>
        <v>3208</v>
      </c>
      <c r="S1242" s="1" t="str">
        <f aca="false">IF($M1243=1,N1242/$M1242,"")</f>
        <v/>
      </c>
      <c r="T1242" s="1" t="str">
        <f aca="false">IF($M1243=1,O1242/$M1242,"")</f>
        <v/>
      </c>
      <c r="U1242" s="1" t="str">
        <f aca="false">IF($M1243=1,P1242/$M1242,"")</f>
        <v/>
      </c>
      <c r="V1242" s="1" t="str">
        <f aca="false">IF($M1243=1,Q1242/$M1242,"")</f>
        <v/>
      </c>
      <c r="W1242" s="1" t="str">
        <f aca="false">IF($M1243=1,R1242/$M1242,"")</f>
        <v/>
      </c>
      <c r="X1242" s="1" t="n">
        <f aca="false">IF($L1242=$L1241,X1241+D1242^2,D1242^2)</f>
        <v>2078471</v>
      </c>
      <c r="Y1242" s="1" t="n">
        <f aca="false">IF($L1242=$L1241,Y1241+E1242^2,E1242^2)</f>
        <v>7652930</v>
      </c>
      <c r="Z1242" s="1" t="n">
        <f aca="false">IF($L1242=$L1241,Z1241+F1242^2,F1242^2)</f>
        <v>3987608</v>
      </c>
      <c r="AA1242" s="1" t="n">
        <f aca="false">IF($L1242=$L1241,AA1241+G1242^2,G1242^2)</f>
        <v>2689830</v>
      </c>
      <c r="AB1242" s="1" t="n">
        <f aca="false">IF($L1242=$L1241,AB1241+H1242^2,H1242^2)</f>
        <v>1029128</v>
      </c>
      <c r="AC1242" s="1" t="str">
        <f aca="false">IF($M1243=1,SQRT(((X1242)/($M1242))-S1242^2),"")</f>
        <v/>
      </c>
      <c r="AD1242" s="1" t="str">
        <f aca="false">IF($M1243=1,SQRT(((Y1242)/($M1242))-T1242^2),"")</f>
        <v/>
      </c>
      <c r="AE1242" s="1" t="str">
        <f aca="false">IF($M1243=1,SQRT(((Z1242)/($M1242))-U1242^2),"")</f>
        <v/>
      </c>
      <c r="AF1242" s="1" t="str">
        <f aca="false">IF($M1243=1,SQRT(((AA1242)/($M1242))-V1242^2),"")</f>
        <v/>
      </c>
      <c r="AG1242" s="1" t="str">
        <f aca="false">IF($M1243=1,SQRT(((AB1242)/($M1242))-W1242^2),"")</f>
        <v/>
      </c>
    </row>
    <row r="1243" customFormat="false" ht="12.8" hidden="false" customHeight="false" outlineLevel="0" collapsed="false">
      <c r="A1243" s="0" t="n">
        <v>0.526082992554</v>
      </c>
      <c r="B1243" s="0" t="n">
        <v>1577122841.21</v>
      </c>
      <c r="C1243" s="0" t="n">
        <f aca="false">B1243-1577122810.47</f>
        <v>30.7400000095367</v>
      </c>
      <c r="D1243" s="0" t="n">
        <v>457</v>
      </c>
      <c r="E1243" s="0" t="n">
        <v>869</v>
      </c>
      <c r="F1243" s="0" t="n">
        <v>626</v>
      </c>
      <c r="G1243" s="0" t="n">
        <v>506</v>
      </c>
      <c r="H1243" s="0" t="n">
        <v>322</v>
      </c>
      <c r="I1243" s="0" t="n">
        <f aca="false">(D1243+E1243+F1243+G1243+H1243)/5</f>
        <v>556</v>
      </c>
      <c r="J1243" s="0" t="n">
        <f aca="false">I1243-577.6</f>
        <v>-21.6</v>
      </c>
      <c r="K1243" s="0" t="n">
        <f aca="false">(I1243-I1242)/(A1243-A1242)</f>
        <v>0</v>
      </c>
      <c r="L1243" s="0" t="str">
        <f aca="false">IF(G1243&gt;590,"RELAX",IF(G1243&lt;500,"FIST","TRANSITION"))</f>
        <v>TRANSITION</v>
      </c>
      <c r="M1243" s="1" t="n">
        <f aca="false">IF(L1243=L1242,M1242+1,1)</f>
        <v>11</v>
      </c>
      <c r="N1243" s="1" t="n">
        <f aca="false">IF($L1243=$L1242,N1242+D1243,D1243)</f>
        <v>5016</v>
      </c>
      <c r="O1243" s="1" t="n">
        <f aca="false">IF($L1243=$L1242,O1242+E1243,E1243)</f>
        <v>9617</v>
      </c>
      <c r="P1243" s="1" t="n">
        <f aca="false">IF($L1243=$L1242,P1242+F1243,F1243)</f>
        <v>6940</v>
      </c>
      <c r="Q1243" s="1" t="n">
        <f aca="false">IF($L1243=$L1242,Q1242+G1243,G1243)</f>
        <v>5688</v>
      </c>
      <c r="R1243" s="1" t="n">
        <f aca="false">IF($L1243=$L1242,R1242+H1243,H1243)</f>
        <v>3530</v>
      </c>
      <c r="S1243" s="1" t="str">
        <f aca="false">IF($M1244=1,N1243/$M1243,"")</f>
        <v/>
      </c>
      <c r="T1243" s="1" t="str">
        <f aca="false">IF($M1244=1,O1243/$M1243,"")</f>
        <v/>
      </c>
      <c r="U1243" s="1" t="str">
        <f aca="false">IF($M1244=1,P1243/$M1243,"")</f>
        <v/>
      </c>
      <c r="V1243" s="1" t="str">
        <f aca="false">IF($M1244=1,Q1243/$M1243,"")</f>
        <v/>
      </c>
      <c r="W1243" s="1" t="str">
        <f aca="false">IF($M1244=1,R1243/$M1243,"")</f>
        <v/>
      </c>
      <c r="X1243" s="1" t="n">
        <f aca="false">IF($L1243=$L1242,X1242+D1243^2,D1243^2)</f>
        <v>2287320</v>
      </c>
      <c r="Y1243" s="1" t="n">
        <f aca="false">IF($L1243=$L1242,Y1242+E1243^2,E1243^2)</f>
        <v>8408091</v>
      </c>
      <c r="Z1243" s="1" t="n">
        <f aca="false">IF($L1243=$L1242,Z1242+F1243^2,F1243^2)</f>
        <v>4379484</v>
      </c>
      <c r="AA1243" s="1" t="n">
        <f aca="false">IF($L1243=$L1242,AA1242+G1243^2,G1243^2)</f>
        <v>2945866</v>
      </c>
      <c r="AB1243" s="1" t="n">
        <f aca="false">IF($L1243=$L1242,AB1242+H1243^2,H1243^2)</f>
        <v>1132812</v>
      </c>
      <c r="AC1243" s="1" t="str">
        <f aca="false">IF($M1244=1,SQRT(((X1243)/($M1243))-S1243^2),"")</f>
        <v/>
      </c>
      <c r="AD1243" s="1" t="str">
        <f aca="false">IF($M1244=1,SQRT(((Y1243)/($M1243))-T1243^2),"")</f>
        <v/>
      </c>
      <c r="AE1243" s="1" t="str">
        <f aca="false">IF($M1244=1,SQRT(((Z1243)/($M1243))-U1243^2),"")</f>
        <v/>
      </c>
      <c r="AF1243" s="1" t="str">
        <f aca="false">IF($M1244=1,SQRT(((AA1243)/($M1243))-V1243^2),"")</f>
        <v/>
      </c>
      <c r="AG1243" s="1" t="str">
        <f aca="false">IF($M1244=1,SQRT(((AB1243)/($M1243))-W1243^2),"")</f>
        <v/>
      </c>
    </row>
    <row r="1244" customFormat="false" ht="12.8" hidden="false" customHeight="false" outlineLevel="0" collapsed="false">
      <c r="A1244" s="0" t="n">
        <v>0.550621986389</v>
      </c>
      <c r="B1244" s="0" t="n">
        <v>1577122841.23</v>
      </c>
      <c r="C1244" s="0" t="n">
        <f aca="false">B1244-1577122810.47</f>
        <v>30.7599999904633</v>
      </c>
      <c r="D1244" s="0" t="n">
        <v>456</v>
      </c>
      <c r="E1244" s="0" t="n">
        <v>871</v>
      </c>
      <c r="F1244" s="0" t="n">
        <v>626</v>
      </c>
      <c r="G1244" s="0" t="n">
        <v>507</v>
      </c>
      <c r="H1244" s="0" t="n">
        <v>321</v>
      </c>
      <c r="I1244" s="0" t="n">
        <f aca="false">(D1244+E1244+F1244+G1244+H1244)/5</f>
        <v>556.2</v>
      </c>
      <c r="J1244" s="0" t="n">
        <f aca="false">I1244-577.6</f>
        <v>-21.4</v>
      </c>
      <c r="K1244" s="0" t="n">
        <f aca="false">(I1244-I1243)/(A1244-A1243)</f>
        <v>8.15029342053894</v>
      </c>
      <c r="L1244" s="0" t="str">
        <f aca="false">IF(G1244&gt;590,"RELAX",IF(G1244&lt;500,"FIST","TRANSITION"))</f>
        <v>TRANSITION</v>
      </c>
      <c r="M1244" s="1" t="n">
        <f aca="false">IF(L1244=L1243,M1243+1,1)</f>
        <v>12</v>
      </c>
      <c r="N1244" s="1" t="n">
        <f aca="false">IF($L1244=$L1243,N1243+D1244,D1244)</f>
        <v>5472</v>
      </c>
      <c r="O1244" s="1" t="n">
        <f aca="false">IF($L1244=$L1243,O1243+E1244,E1244)</f>
        <v>10488</v>
      </c>
      <c r="P1244" s="1" t="n">
        <f aca="false">IF($L1244=$L1243,P1243+F1244,F1244)</f>
        <v>7566</v>
      </c>
      <c r="Q1244" s="1" t="n">
        <f aca="false">IF($L1244=$L1243,Q1243+G1244,G1244)</f>
        <v>6195</v>
      </c>
      <c r="R1244" s="1" t="n">
        <f aca="false">IF($L1244=$L1243,R1243+H1244,H1244)</f>
        <v>3851</v>
      </c>
      <c r="S1244" s="1" t="str">
        <f aca="false">IF($M1245=1,N1244/$M1244,"")</f>
        <v/>
      </c>
      <c r="T1244" s="1" t="str">
        <f aca="false">IF($M1245=1,O1244/$M1244,"")</f>
        <v/>
      </c>
      <c r="U1244" s="1" t="str">
        <f aca="false">IF($M1245=1,P1244/$M1244,"")</f>
        <v/>
      </c>
      <c r="V1244" s="1" t="str">
        <f aca="false">IF($M1245=1,Q1244/$M1244,"")</f>
        <v/>
      </c>
      <c r="W1244" s="1" t="str">
        <f aca="false">IF($M1245=1,R1244/$M1244,"")</f>
        <v/>
      </c>
      <c r="X1244" s="1" t="n">
        <f aca="false">IF($L1244=$L1243,X1243+D1244^2,D1244^2)</f>
        <v>2495256</v>
      </c>
      <c r="Y1244" s="1" t="n">
        <f aca="false">IF($L1244=$L1243,Y1243+E1244^2,E1244^2)</f>
        <v>9166732</v>
      </c>
      <c r="Z1244" s="1" t="n">
        <f aca="false">IF($L1244=$L1243,Z1243+F1244^2,F1244^2)</f>
        <v>4771360</v>
      </c>
      <c r="AA1244" s="1" t="n">
        <f aca="false">IF($L1244=$L1243,AA1243+G1244^2,G1244^2)</f>
        <v>3202915</v>
      </c>
      <c r="AB1244" s="1" t="n">
        <f aca="false">IF($L1244=$L1243,AB1243+H1244^2,H1244^2)</f>
        <v>1235853</v>
      </c>
      <c r="AC1244" s="1" t="str">
        <f aca="false">IF($M1245=1,SQRT(((X1244)/($M1244))-S1244^2),"")</f>
        <v/>
      </c>
      <c r="AD1244" s="1" t="str">
        <f aca="false">IF($M1245=1,SQRT(((Y1244)/($M1244))-T1244^2),"")</f>
        <v/>
      </c>
      <c r="AE1244" s="1" t="str">
        <f aca="false">IF($M1245=1,SQRT(((Z1244)/($M1244))-U1244^2),"")</f>
        <v/>
      </c>
      <c r="AF1244" s="1" t="str">
        <f aca="false">IF($M1245=1,SQRT(((AA1244)/($M1244))-V1244^2),"")</f>
        <v/>
      </c>
      <c r="AG1244" s="1" t="str">
        <f aca="false">IF($M1245=1,SQRT(((AB1244)/($M1244))-W1244^2),"")</f>
        <v/>
      </c>
    </row>
    <row r="1245" customFormat="false" ht="12.8" hidden="false" customHeight="false" outlineLevel="0" collapsed="false">
      <c r="A1245" s="0" t="n">
        <v>0.571289777756</v>
      </c>
      <c r="B1245" s="0" t="n">
        <v>1577122841.25</v>
      </c>
      <c r="C1245" s="0" t="n">
        <f aca="false">B1245-1577122810.47</f>
        <v>30.7799999713898</v>
      </c>
      <c r="D1245" s="0" t="n">
        <v>457</v>
      </c>
      <c r="E1245" s="0" t="n">
        <v>871</v>
      </c>
      <c r="F1245" s="0" t="n">
        <v>626</v>
      </c>
      <c r="G1245" s="0" t="n">
        <v>505</v>
      </c>
      <c r="H1245" s="0" t="n">
        <v>321</v>
      </c>
      <c r="I1245" s="0" t="n">
        <f aca="false">(D1245+E1245+F1245+G1245+H1245)/5</f>
        <v>556</v>
      </c>
      <c r="J1245" s="0" t="n">
        <f aca="false">I1245-577.6</f>
        <v>-21.6</v>
      </c>
      <c r="K1245" s="0" t="n">
        <f aca="false">(I1245-I1244)/(A1245-A1244)</f>
        <v>-9.67689272881778</v>
      </c>
      <c r="L1245" s="0" t="str">
        <f aca="false">IF(G1245&gt;590,"RELAX",IF(G1245&lt;500,"FIST","TRANSITION"))</f>
        <v>TRANSITION</v>
      </c>
      <c r="M1245" s="1" t="n">
        <f aca="false">IF(L1245=L1244,M1244+1,1)</f>
        <v>13</v>
      </c>
      <c r="N1245" s="1" t="n">
        <f aca="false">IF($L1245=$L1244,N1244+D1245,D1245)</f>
        <v>5929</v>
      </c>
      <c r="O1245" s="1" t="n">
        <f aca="false">IF($L1245=$L1244,O1244+E1245,E1245)</f>
        <v>11359</v>
      </c>
      <c r="P1245" s="1" t="n">
        <f aca="false">IF($L1245=$L1244,P1244+F1245,F1245)</f>
        <v>8192</v>
      </c>
      <c r="Q1245" s="1" t="n">
        <f aca="false">IF($L1245=$L1244,Q1244+G1245,G1245)</f>
        <v>6700</v>
      </c>
      <c r="R1245" s="1" t="n">
        <f aca="false">IF($L1245=$L1244,R1244+H1245,H1245)</f>
        <v>4172</v>
      </c>
      <c r="S1245" s="1" t="str">
        <f aca="false">IF($M1246=1,N1245/$M1245,"")</f>
        <v/>
      </c>
      <c r="T1245" s="1" t="str">
        <f aca="false">IF($M1246=1,O1245/$M1245,"")</f>
        <v/>
      </c>
      <c r="U1245" s="1" t="str">
        <f aca="false">IF($M1246=1,P1245/$M1245,"")</f>
        <v/>
      </c>
      <c r="V1245" s="1" t="str">
        <f aca="false">IF($M1246=1,Q1245/$M1245,"")</f>
        <v/>
      </c>
      <c r="W1245" s="1" t="str">
        <f aca="false">IF($M1246=1,R1245/$M1245,"")</f>
        <v/>
      </c>
      <c r="X1245" s="1" t="n">
        <f aca="false">IF($L1245=$L1244,X1244+D1245^2,D1245^2)</f>
        <v>2704105</v>
      </c>
      <c r="Y1245" s="1" t="n">
        <f aca="false">IF($L1245=$L1244,Y1244+E1245^2,E1245^2)</f>
        <v>9925373</v>
      </c>
      <c r="Z1245" s="1" t="n">
        <f aca="false">IF($L1245=$L1244,Z1244+F1245^2,F1245^2)</f>
        <v>5163236</v>
      </c>
      <c r="AA1245" s="1" t="n">
        <f aca="false">IF($L1245=$L1244,AA1244+G1245^2,G1245^2)</f>
        <v>3457940</v>
      </c>
      <c r="AB1245" s="1" t="n">
        <f aca="false">IF($L1245=$L1244,AB1244+H1245^2,H1245^2)</f>
        <v>1338894</v>
      </c>
      <c r="AC1245" s="1" t="str">
        <f aca="false">IF($M1246=1,SQRT(((X1245)/($M1245))-S1245^2),"")</f>
        <v/>
      </c>
      <c r="AD1245" s="1" t="str">
        <f aca="false">IF($M1246=1,SQRT(((Y1245)/($M1245))-T1245^2),"")</f>
        <v/>
      </c>
      <c r="AE1245" s="1" t="str">
        <f aca="false">IF($M1246=1,SQRT(((Z1245)/($M1245))-U1245^2),"")</f>
        <v/>
      </c>
      <c r="AF1245" s="1" t="str">
        <f aca="false">IF($M1246=1,SQRT(((AA1245)/($M1245))-V1245^2),"")</f>
        <v/>
      </c>
      <c r="AG1245" s="1" t="str">
        <f aca="false">IF($M1246=1,SQRT(((AB1245)/($M1245))-W1245^2),"")</f>
        <v/>
      </c>
    </row>
    <row r="1246" customFormat="false" ht="12.8" hidden="false" customHeight="false" outlineLevel="0" collapsed="false">
      <c r="A1246" s="0" t="n">
        <v>0.595638990402</v>
      </c>
      <c r="B1246" s="0" t="n">
        <v>1577122841.28</v>
      </c>
      <c r="C1246" s="0" t="n">
        <f aca="false">B1246-1577122810.47</f>
        <v>30.8099999427795</v>
      </c>
      <c r="D1246" s="0" t="n">
        <v>459</v>
      </c>
      <c r="E1246" s="0" t="n">
        <v>871</v>
      </c>
      <c r="F1246" s="0" t="n">
        <v>628</v>
      </c>
      <c r="G1246" s="0" t="n">
        <v>504</v>
      </c>
      <c r="H1246" s="0" t="n">
        <v>323</v>
      </c>
      <c r="I1246" s="0" t="n">
        <f aca="false">(D1246+E1246+F1246+G1246+H1246)/5</f>
        <v>557</v>
      </c>
      <c r="J1246" s="0" t="n">
        <f aca="false">I1246-577.6</f>
        <v>-20.6</v>
      </c>
      <c r="K1246" s="0" t="n">
        <f aca="false">(I1246-I1245)/(A1246-A1245)</f>
        <v>41.0690897705178</v>
      </c>
      <c r="L1246" s="0" t="str">
        <f aca="false">IF(G1246&gt;590,"RELAX",IF(G1246&lt;500,"FIST","TRANSITION"))</f>
        <v>TRANSITION</v>
      </c>
      <c r="M1246" s="1" t="n">
        <f aca="false">IF(L1246=L1245,M1245+1,1)</f>
        <v>14</v>
      </c>
      <c r="N1246" s="1" t="n">
        <f aca="false">IF($L1246=$L1245,N1245+D1246,D1246)</f>
        <v>6388</v>
      </c>
      <c r="O1246" s="1" t="n">
        <f aca="false">IF($L1246=$L1245,O1245+E1246,E1246)</f>
        <v>12230</v>
      </c>
      <c r="P1246" s="1" t="n">
        <f aca="false">IF($L1246=$L1245,P1245+F1246,F1246)</f>
        <v>8820</v>
      </c>
      <c r="Q1246" s="1" t="n">
        <f aca="false">IF($L1246=$L1245,Q1245+G1246,G1246)</f>
        <v>7204</v>
      </c>
      <c r="R1246" s="1" t="n">
        <f aca="false">IF($L1246=$L1245,R1245+H1246,H1246)</f>
        <v>4495</v>
      </c>
      <c r="S1246" s="1" t="str">
        <f aca="false">IF($M1247=1,N1246/$M1246,"")</f>
        <v/>
      </c>
      <c r="T1246" s="1" t="str">
        <f aca="false">IF($M1247=1,O1246/$M1246,"")</f>
        <v/>
      </c>
      <c r="U1246" s="1" t="str">
        <f aca="false">IF($M1247=1,P1246/$M1246,"")</f>
        <v/>
      </c>
      <c r="V1246" s="1" t="str">
        <f aca="false">IF($M1247=1,Q1246/$M1246,"")</f>
        <v/>
      </c>
      <c r="W1246" s="1" t="str">
        <f aca="false">IF($M1247=1,R1246/$M1246,"")</f>
        <v/>
      </c>
      <c r="X1246" s="1" t="n">
        <f aca="false">IF($L1246=$L1245,X1245+D1246^2,D1246^2)</f>
        <v>2914786</v>
      </c>
      <c r="Y1246" s="1" t="n">
        <f aca="false">IF($L1246=$L1245,Y1245+E1246^2,E1246^2)</f>
        <v>10684014</v>
      </c>
      <c r="Z1246" s="1" t="n">
        <f aca="false">IF($L1246=$L1245,Z1245+F1246^2,F1246^2)</f>
        <v>5557620</v>
      </c>
      <c r="AA1246" s="1" t="n">
        <f aca="false">IF($L1246=$L1245,AA1245+G1246^2,G1246^2)</f>
        <v>3711956</v>
      </c>
      <c r="AB1246" s="1" t="n">
        <f aca="false">IF($L1246=$L1245,AB1245+H1246^2,H1246^2)</f>
        <v>1443223</v>
      </c>
      <c r="AC1246" s="1" t="str">
        <f aca="false">IF($M1247=1,SQRT(((X1246)/($M1246))-S1246^2),"")</f>
        <v/>
      </c>
      <c r="AD1246" s="1" t="str">
        <f aca="false">IF($M1247=1,SQRT(((Y1246)/($M1246))-T1246^2),"")</f>
        <v/>
      </c>
      <c r="AE1246" s="1" t="str">
        <f aca="false">IF($M1247=1,SQRT(((Z1246)/($M1246))-U1246^2),"")</f>
        <v/>
      </c>
      <c r="AF1246" s="1" t="str">
        <f aca="false">IF($M1247=1,SQRT(((AA1246)/($M1246))-V1246^2),"")</f>
        <v/>
      </c>
      <c r="AG1246" s="1" t="str">
        <f aca="false">IF($M1247=1,SQRT(((AB1246)/($M1246))-W1246^2),"")</f>
        <v/>
      </c>
    </row>
    <row r="1247" customFormat="false" ht="12.8" hidden="false" customHeight="false" outlineLevel="0" collapsed="false">
      <c r="A1247" s="0" t="n">
        <v>0.61634683609</v>
      </c>
      <c r="B1247" s="0" t="n">
        <v>1577122841.3</v>
      </c>
      <c r="C1247" s="0" t="n">
        <f aca="false">B1247-1577122810.47</f>
        <v>30.8299999237061</v>
      </c>
      <c r="D1247" s="0" t="n">
        <v>457</v>
      </c>
      <c r="E1247" s="0" t="n">
        <v>871</v>
      </c>
      <c r="F1247" s="0" t="n">
        <v>628</v>
      </c>
      <c r="G1247" s="0" t="n">
        <v>507</v>
      </c>
      <c r="H1247" s="0" t="n">
        <v>322</v>
      </c>
      <c r="I1247" s="0" t="n">
        <f aca="false">(D1247+E1247+F1247+G1247+H1247)/5</f>
        <v>557</v>
      </c>
      <c r="J1247" s="0" t="n">
        <f aca="false">I1247-577.6</f>
        <v>-20.6</v>
      </c>
      <c r="K1247" s="0" t="n">
        <f aca="false">(I1247-I1246)/(A1247-A1246)</f>
        <v>0</v>
      </c>
      <c r="L1247" s="0" t="str">
        <f aca="false">IF(G1247&gt;590,"RELAX",IF(G1247&lt;500,"FIST","TRANSITION"))</f>
        <v>TRANSITION</v>
      </c>
      <c r="M1247" s="1" t="n">
        <f aca="false">IF(L1247=L1246,M1246+1,1)</f>
        <v>15</v>
      </c>
      <c r="N1247" s="1" t="n">
        <f aca="false">IF($L1247=$L1246,N1246+D1247,D1247)</f>
        <v>6845</v>
      </c>
      <c r="O1247" s="1" t="n">
        <f aca="false">IF($L1247=$L1246,O1246+E1247,E1247)</f>
        <v>13101</v>
      </c>
      <c r="P1247" s="1" t="n">
        <f aca="false">IF($L1247=$L1246,P1246+F1247,F1247)</f>
        <v>9448</v>
      </c>
      <c r="Q1247" s="1" t="n">
        <f aca="false">IF($L1247=$L1246,Q1246+G1247,G1247)</f>
        <v>7711</v>
      </c>
      <c r="R1247" s="1" t="n">
        <f aca="false">IF($L1247=$L1246,R1246+H1247,H1247)</f>
        <v>4817</v>
      </c>
      <c r="S1247" s="1" t="str">
        <f aca="false">IF($M1248=1,N1247/$M1247,"")</f>
        <v/>
      </c>
      <c r="T1247" s="1" t="str">
        <f aca="false">IF($M1248=1,O1247/$M1247,"")</f>
        <v/>
      </c>
      <c r="U1247" s="1" t="str">
        <f aca="false">IF($M1248=1,P1247/$M1247,"")</f>
        <v/>
      </c>
      <c r="V1247" s="1" t="str">
        <f aca="false">IF($M1248=1,Q1247/$M1247,"")</f>
        <v/>
      </c>
      <c r="W1247" s="1" t="str">
        <f aca="false">IF($M1248=1,R1247/$M1247,"")</f>
        <v/>
      </c>
      <c r="X1247" s="1" t="n">
        <f aca="false">IF($L1247=$L1246,X1246+D1247^2,D1247^2)</f>
        <v>3123635</v>
      </c>
      <c r="Y1247" s="1" t="n">
        <f aca="false">IF($L1247=$L1246,Y1246+E1247^2,E1247^2)</f>
        <v>11442655</v>
      </c>
      <c r="Z1247" s="1" t="n">
        <f aca="false">IF($L1247=$L1246,Z1246+F1247^2,F1247^2)</f>
        <v>5952004</v>
      </c>
      <c r="AA1247" s="1" t="n">
        <f aca="false">IF($L1247=$L1246,AA1246+G1247^2,G1247^2)</f>
        <v>3969005</v>
      </c>
      <c r="AB1247" s="1" t="n">
        <f aca="false">IF($L1247=$L1246,AB1246+H1247^2,H1247^2)</f>
        <v>1546907</v>
      </c>
      <c r="AC1247" s="1" t="str">
        <f aca="false">IF($M1248=1,SQRT(((X1247)/($M1247))-S1247^2),"")</f>
        <v/>
      </c>
      <c r="AD1247" s="1" t="str">
        <f aca="false">IF($M1248=1,SQRT(((Y1247)/($M1247))-T1247^2),"")</f>
        <v/>
      </c>
      <c r="AE1247" s="1" t="str">
        <f aca="false">IF($M1248=1,SQRT(((Z1247)/($M1247))-U1247^2),"")</f>
        <v/>
      </c>
      <c r="AF1247" s="1" t="str">
        <f aca="false">IF($M1248=1,SQRT(((AA1247)/($M1247))-V1247^2),"")</f>
        <v/>
      </c>
      <c r="AG1247" s="1" t="str">
        <f aca="false">IF($M1248=1,SQRT(((AB1247)/($M1247))-W1247^2),"")</f>
        <v/>
      </c>
    </row>
    <row r="1248" customFormat="false" ht="12.8" hidden="false" customHeight="false" outlineLevel="0" collapsed="false">
      <c r="A1248" s="0" t="n">
        <v>0.640922784805</v>
      </c>
      <c r="B1248" s="0" t="n">
        <v>1577122841.32</v>
      </c>
      <c r="C1248" s="0" t="n">
        <f aca="false">B1248-1577122810.47</f>
        <v>30.8499999046326</v>
      </c>
      <c r="D1248" s="0" t="n">
        <v>456</v>
      </c>
      <c r="E1248" s="0" t="n">
        <v>871</v>
      </c>
      <c r="F1248" s="0" t="n">
        <v>630</v>
      </c>
      <c r="G1248" s="0" t="n">
        <v>510</v>
      </c>
      <c r="H1248" s="0" t="n">
        <v>322</v>
      </c>
      <c r="I1248" s="0" t="n">
        <f aca="false">(D1248+E1248+F1248+G1248+H1248)/5</f>
        <v>557.8</v>
      </c>
      <c r="J1248" s="0" t="n">
        <f aca="false">I1248-577.6</f>
        <v>-19.8000000000001</v>
      </c>
      <c r="K1248" s="0" t="n">
        <f aca="false">(I1248-I1247)/(A1248-A1247)</f>
        <v>32.5521512629</v>
      </c>
      <c r="L1248" s="0" t="str">
        <f aca="false">IF(G1248&gt;590,"RELAX",IF(G1248&lt;500,"FIST","TRANSITION"))</f>
        <v>TRANSITION</v>
      </c>
      <c r="M1248" s="1" t="n">
        <f aca="false">IF(L1248=L1247,M1247+1,1)</f>
        <v>16</v>
      </c>
      <c r="N1248" s="1" t="n">
        <f aca="false">IF($L1248=$L1247,N1247+D1248,D1248)</f>
        <v>7301</v>
      </c>
      <c r="O1248" s="1" t="n">
        <f aca="false">IF($L1248=$L1247,O1247+E1248,E1248)</f>
        <v>13972</v>
      </c>
      <c r="P1248" s="1" t="n">
        <f aca="false">IF($L1248=$L1247,P1247+F1248,F1248)</f>
        <v>10078</v>
      </c>
      <c r="Q1248" s="1" t="n">
        <f aca="false">IF($L1248=$L1247,Q1247+G1248,G1248)</f>
        <v>8221</v>
      </c>
      <c r="R1248" s="1" t="n">
        <f aca="false">IF($L1248=$L1247,R1247+H1248,H1248)</f>
        <v>5139</v>
      </c>
      <c r="S1248" s="1" t="str">
        <f aca="false">IF($M1249=1,N1248/$M1248,"")</f>
        <v/>
      </c>
      <c r="T1248" s="1" t="str">
        <f aca="false">IF($M1249=1,O1248/$M1248,"")</f>
        <v/>
      </c>
      <c r="U1248" s="1" t="str">
        <f aca="false">IF($M1249=1,P1248/$M1248,"")</f>
        <v/>
      </c>
      <c r="V1248" s="1" t="str">
        <f aca="false">IF($M1249=1,Q1248/$M1248,"")</f>
        <v/>
      </c>
      <c r="W1248" s="1" t="str">
        <f aca="false">IF($M1249=1,R1248/$M1248,"")</f>
        <v/>
      </c>
      <c r="X1248" s="1" t="n">
        <f aca="false">IF($L1248=$L1247,X1247+D1248^2,D1248^2)</f>
        <v>3331571</v>
      </c>
      <c r="Y1248" s="1" t="n">
        <f aca="false">IF($L1248=$L1247,Y1247+E1248^2,E1248^2)</f>
        <v>12201296</v>
      </c>
      <c r="Z1248" s="1" t="n">
        <f aca="false">IF($L1248=$L1247,Z1247+F1248^2,F1248^2)</f>
        <v>6348904</v>
      </c>
      <c r="AA1248" s="1" t="n">
        <f aca="false">IF($L1248=$L1247,AA1247+G1248^2,G1248^2)</f>
        <v>4229105</v>
      </c>
      <c r="AB1248" s="1" t="n">
        <f aca="false">IF($L1248=$L1247,AB1247+H1248^2,H1248^2)</f>
        <v>1650591</v>
      </c>
      <c r="AC1248" s="1" t="str">
        <f aca="false">IF($M1249=1,SQRT(((X1248)/($M1248))-S1248^2),"")</f>
        <v/>
      </c>
      <c r="AD1248" s="1" t="str">
        <f aca="false">IF($M1249=1,SQRT(((Y1248)/($M1248))-T1248^2),"")</f>
        <v/>
      </c>
      <c r="AE1248" s="1" t="str">
        <f aca="false">IF($M1249=1,SQRT(((Z1248)/($M1248))-U1248^2),"")</f>
        <v/>
      </c>
      <c r="AF1248" s="1" t="str">
        <f aca="false">IF($M1249=1,SQRT(((AA1248)/($M1248))-V1248^2),"")</f>
        <v/>
      </c>
      <c r="AG1248" s="1" t="str">
        <f aca="false">IF($M1249=1,SQRT(((AB1248)/($M1248))-W1248^2),"")</f>
        <v/>
      </c>
    </row>
    <row r="1249" customFormat="false" ht="12.8" hidden="false" customHeight="false" outlineLevel="0" collapsed="false">
      <c r="A1249" s="0" t="n">
        <v>0.665279865265</v>
      </c>
      <c r="B1249" s="0" t="n">
        <v>1577122841.35</v>
      </c>
      <c r="C1249" s="0" t="n">
        <f aca="false">B1249-1577122810.47</f>
        <v>30.8799998760223</v>
      </c>
      <c r="D1249" s="0" t="n">
        <v>457</v>
      </c>
      <c r="E1249" s="0" t="n">
        <v>870</v>
      </c>
      <c r="F1249" s="0" t="n">
        <v>630</v>
      </c>
      <c r="G1249" s="0" t="n">
        <v>511</v>
      </c>
      <c r="H1249" s="0" t="n">
        <v>322</v>
      </c>
      <c r="I1249" s="0" t="n">
        <f aca="false">(D1249+E1249+F1249+G1249+H1249)/5</f>
        <v>558</v>
      </c>
      <c r="J1249" s="0" t="n">
        <f aca="false">I1249-577.6</f>
        <v>-19.6</v>
      </c>
      <c r="K1249" s="0" t="n">
        <f aca="false">(I1249-I1248)/(A1249-A1248)</f>
        <v>8.21116473004605</v>
      </c>
      <c r="L1249" s="0" t="str">
        <f aca="false">IF(G1249&gt;590,"RELAX",IF(G1249&lt;500,"FIST","TRANSITION"))</f>
        <v>TRANSITION</v>
      </c>
      <c r="M1249" s="1" t="n">
        <f aca="false">IF(L1249=L1248,M1248+1,1)</f>
        <v>17</v>
      </c>
      <c r="N1249" s="1" t="n">
        <f aca="false">IF($L1249=$L1248,N1248+D1249,D1249)</f>
        <v>7758</v>
      </c>
      <c r="O1249" s="1" t="n">
        <f aca="false">IF($L1249=$L1248,O1248+E1249,E1249)</f>
        <v>14842</v>
      </c>
      <c r="P1249" s="1" t="n">
        <f aca="false">IF($L1249=$L1248,P1248+F1249,F1249)</f>
        <v>10708</v>
      </c>
      <c r="Q1249" s="1" t="n">
        <f aca="false">IF($L1249=$L1248,Q1248+G1249,G1249)</f>
        <v>8732</v>
      </c>
      <c r="R1249" s="1" t="n">
        <f aca="false">IF($L1249=$L1248,R1248+H1249,H1249)</f>
        <v>5461</v>
      </c>
      <c r="S1249" s="1" t="str">
        <f aca="false">IF($M1250=1,N1249/$M1249,"")</f>
        <v/>
      </c>
      <c r="T1249" s="1" t="str">
        <f aca="false">IF($M1250=1,O1249/$M1249,"")</f>
        <v/>
      </c>
      <c r="U1249" s="1" t="str">
        <f aca="false">IF($M1250=1,P1249/$M1249,"")</f>
        <v/>
      </c>
      <c r="V1249" s="1" t="str">
        <f aca="false">IF($M1250=1,Q1249/$M1249,"")</f>
        <v/>
      </c>
      <c r="W1249" s="1" t="str">
        <f aca="false">IF($M1250=1,R1249/$M1249,"")</f>
        <v/>
      </c>
      <c r="X1249" s="1" t="n">
        <f aca="false">IF($L1249=$L1248,X1248+D1249^2,D1249^2)</f>
        <v>3540420</v>
      </c>
      <c r="Y1249" s="1" t="n">
        <f aca="false">IF($L1249=$L1248,Y1248+E1249^2,E1249^2)</f>
        <v>12958196</v>
      </c>
      <c r="Z1249" s="1" t="n">
        <f aca="false">IF($L1249=$L1248,Z1248+F1249^2,F1249^2)</f>
        <v>6745804</v>
      </c>
      <c r="AA1249" s="1" t="n">
        <f aca="false">IF($L1249=$L1248,AA1248+G1249^2,G1249^2)</f>
        <v>4490226</v>
      </c>
      <c r="AB1249" s="1" t="n">
        <f aca="false">IF($L1249=$L1248,AB1248+H1249^2,H1249^2)</f>
        <v>1754275</v>
      </c>
      <c r="AC1249" s="1" t="str">
        <f aca="false">IF($M1250=1,SQRT(((X1249)/($M1249))-S1249^2),"")</f>
        <v/>
      </c>
      <c r="AD1249" s="1" t="str">
        <f aca="false">IF($M1250=1,SQRT(((Y1249)/($M1249))-T1249^2),"")</f>
        <v/>
      </c>
      <c r="AE1249" s="1" t="str">
        <f aca="false">IF($M1250=1,SQRT(((Z1249)/($M1249))-U1249^2),"")</f>
        <v/>
      </c>
      <c r="AF1249" s="1" t="str">
        <f aca="false">IF($M1250=1,SQRT(((AA1249)/($M1249))-V1249^2),"")</f>
        <v/>
      </c>
      <c r="AG1249" s="1" t="str">
        <f aca="false">IF($M1250=1,SQRT(((AB1249)/($M1249))-W1249^2),"")</f>
        <v/>
      </c>
    </row>
    <row r="1250" customFormat="false" ht="12.8" hidden="false" customHeight="false" outlineLevel="0" collapsed="false">
      <c r="A1250" s="0" t="n">
        <v>0.68581199646</v>
      </c>
      <c r="B1250" s="0" t="n">
        <v>1577122841.37</v>
      </c>
      <c r="C1250" s="0" t="n">
        <f aca="false">B1250-1577122810.47</f>
        <v>30.8999998569489</v>
      </c>
      <c r="D1250" s="0" t="n">
        <v>457</v>
      </c>
      <c r="E1250" s="0" t="n">
        <v>871</v>
      </c>
      <c r="F1250" s="0" t="n">
        <v>630</v>
      </c>
      <c r="G1250" s="0" t="n">
        <v>513</v>
      </c>
      <c r="H1250" s="0" t="n">
        <v>323</v>
      </c>
      <c r="I1250" s="0" t="n">
        <f aca="false">(D1250+E1250+F1250+G1250+H1250)/5</f>
        <v>558.8</v>
      </c>
      <c r="J1250" s="0" t="n">
        <f aca="false">I1250-577.6</f>
        <v>-18.8000000000001</v>
      </c>
      <c r="K1250" s="0" t="n">
        <f aca="false">(I1250-I1249)/(A1250-A1249)</f>
        <v>38.9633200958102</v>
      </c>
      <c r="L1250" s="0" t="str">
        <f aca="false">IF(G1250&gt;590,"RELAX",IF(G1250&lt;500,"FIST","TRANSITION"))</f>
        <v>TRANSITION</v>
      </c>
      <c r="M1250" s="1" t="n">
        <f aca="false">IF(L1250=L1249,M1249+1,1)</f>
        <v>18</v>
      </c>
      <c r="N1250" s="1" t="n">
        <f aca="false">IF($L1250=$L1249,N1249+D1250,D1250)</f>
        <v>8215</v>
      </c>
      <c r="O1250" s="1" t="n">
        <f aca="false">IF($L1250=$L1249,O1249+E1250,E1250)</f>
        <v>15713</v>
      </c>
      <c r="P1250" s="1" t="n">
        <f aca="false">IF($L1250=$L1249,P1249+F1250,F1250)</f>
        <v>11338</v>
      </c>
      <c r="Q1250" s="1" t="n">
        <f aca="false">IF($L1250=$L1249,Q1249+G1250,G1250)</f>
        <v>9245</v>
      </c>
      <c r="R1250" s="1" t="n">
        <f aca="false">IF($L1250=$L1249,R1249+H1250,H1250)</f>
        <v>5784</v>
      </c>
      <c r="S1250" s="1" t="str">
        <f aca="false">IF($M1251=1,N1250/$M1250,"")</f>
        <v/>
      </c>
      <c r="T1250" s="1" t="str">
        <f aca="false">IF($M1251=1,O1250/$M1250,"")</f>
        <v/>
      </c>
      <c r="U1250" s="1" t="str">
        <f aca="false">IF($M1251=1,P1250/$M1250,"")</f>
        <v/>
      </c>
      <c r="V1250" s="1" t="str">
        <f aca="false">IF($M1251=1,Q1250/$M1250,"")</f>
        <v/>
      </c>
      <c r="W1250" s="1" t="str">
        <f aca="false">IF($M1251=1,R1250/$M1250,"")</f>
        <v/>
      </c>
      <c r="X1250" s="1" t="n">
        <f aca="false">IF($L1250=$L1249,X1249+D1250^2,D1250^2)</f>
        <v>3749269</v>
      </c>
      <c r="Y1250" s="1" t="n">
        <f aca="false">IF($L1250=$L1249,Y1249+E1250^2,E1250^2)</f>
        <v>13716837</v>
      </c>
      <c r="Z1250" s="1" t="n">
        <f aca="false">IF($L1250=$L1249,Z1249+F1250^2,F1250^2)</f>
        <v>7142704</v>
      </c>
      <c r="AA1250" s="1" t="n">
        <f aca="false">IF($L1250=$L1249,AA1249+G1250^2,G1250^2)</f>
        <v>4753395</v>
      </c>
      <c r="AB1250" s="1" t="n">
        <f aca="false">IF($L1250=$L1249,AB1249+H1250^2,H1250^2)</f>
        <v>1858604</v>
      </c>
      <c r="AC1250" s="1" t="str">
        <f aca="false">IF($M1251=1,SQRT(((X1250)/($M1250))-S1250^2),"")</f>
        <v/>
      </c>
      <c r="AD1250" s="1" t="str">
        <f aca="false">IF($M1251=1,SQRT(((Y1250)/($M1250))-T1250^2),"")</f>
        <v/>
      </c>
      <c r="AE1250" s="1" t="str">
        <f aca="false">IF($M1251=1,SQRT(((Z1250)/($M1250))-U1250^2),"")</f>
        <v/>
      </c>
      <c r="AF1250" s="1" t="str">
        <f aca="false">IF($M1251=1,SQRT(((AA1250)/($M1250))-V1250^2),"")</f>
        <v/>
      </c>
      <c r="AG1250" s="1" t="str">
        <f aca="false">IF($M1251=1,SQRT(((AB1250)/($M1250))-W1250^2),"")</f>
        <v/>
      </c>
    </row>
    <row r="1251" customFormat="false" ht="12.8" hidden="false" customHeight="false" outlineLevel="0" collapsed="false">
      <c r="A1251" s="0" t="n">
        <v>0.71040892601</v>
      </c>
      <c r="B1251" s="0" t="n">
        <v>1577122841.39</v>
      </c>
      <c r="C1251" s="0" t="n">
        <f aca="false">B1251-1577122810.47</f>
        <v>30.9200000762939</v>
      </c>
      <c r="D1251" s="0" t="n">
        <v>457</v>
      </c>
      <c r="E1251" s="0" t="n">
        <v>871</v>
      </c>
      <c r="F1251" s="0" t="n">
        <v>632</v>
      </c>
      <c r="G1251" s="0" t="n">
        <v>515</v>
      </c>
      <c r="H1251" s="0" t="n">
        <v>323</v>
      </c>
      <c r="I1251" s="0" t="n">
        <f aca="false">(D1251+E1251+F1251+G1251+H1251)/5</f>
        <v>559.6</v>
      </c>
      <c r="J1251" s="0" t="n">
        <f aca="false">I1251-577.6</f>
        <v>-18</v>
      </c>
      <c r="K1251" s="0" t="n">
        <f aca="false">(I1251-I1250)/(A1251-A1250)</f>
        <v>32.5243847356577</v>
      </c>
      <c r="L1251" s="0" t="str">
        <f aca="false">IF(G1251&gt;590,"RELAX",IF(G1251&lt;500,"FIST","TRANSITION"))</f>
        <v>TRANSITION</v>
      </c>
      <c r="M1251" s="1" t="n">
        <f aca="false">IF(L1251=L1250,M1250+1,1)</f>
        <v>19</v>
      </c>
      <c r="N1251" s="1" t="n">
        <f aca="false">IF($L1251=$L1250,N1250+D1251,D1251)</f>
        <v>8672</v>
      </c>
      <c r="O1251" s="1" t="n">
        <f aca="false">IF($L1251=$L1250,O1250+E1251,E1251)</f>
        <v>16584</v>
      </c>
      <c r="P1251" s="1" t="n">
        <f aca="false">IF($L1251=$L1250,P1250+F1251,F1251)</f>
        <v>11970</v>
      </c>
      <c r="Q1251" s="1" t="n">
        <f aca="false">IF($L1251=$L1250,Q1250+G1251,G1251)</f>
        <v>9760</v>
      </c>
      <c r="R1251" s="1" t="n">
        <f aca="false">IF($L1251=$L1250,R1250+H1251,H1251)</f>
        <v>6107</v>
      </c>
      <c r="S1251" s="1" t="str">
        <f aca="false">IF($M1252=1,N1251/$M1251,"")</f>
        <v/>
      </c>
      <c r="T1251" s="1" t="str">
        <f aca="false">IF($M1252=1,O1251/$M1251,"")</f>
        <v/>
      </c>
      <c r="U1251" s="1" t="str">
        <f aca="false">IF($M1252=1,P1251/$M1251,"")</f>
        <v/>
      </c>
      <c r="V1251" s="1" t="str">
        <f aca="false">IF($M1252=1,Q1251/$M1251,"")</f>
        <v/>
      </c>
      <c r="W1251" s="1" t="str">
        <f aca="false">IF($M1252=1,R1251/$M1251,"")</f>
        <v/>
      </c>
      <c r="X1251" s="1" t="n">
        <f aca="false">IF($L1251=$L1250,X1250+D1251^2,D1251^2)</f>
        <v>3958118</v>
      </c>
      <c r="Y1251" s="1" t="n">
        <f aca="false">IF($L1251=$L1250,Y1250+E1251^2,E1251^2)</f>
        <v>14475478</v>
      </c>
      <c r="Z1251" s="1" t="n">
        <f aca="false">IF($L1251=$L1250,Z1250+F1251^2,F1251^2)</f>
        <v>7542128</v>
      </c>
      <c r="AA1251" s="1" t="n">
        <f aca="false">IF($L1251=$L1250,AA1250+G1251^2,G1251^2)</f>
        <v>5018620</v>
      </c>
      <c r="AB1251" s="1" t="n">
        <f aca="false">IF($L1251=$L1250,AB1250+H1251^2,H1251^2)</f>
        <v>1962933</v>
      </c>
      <c r="AC1251" s="1" t="str">
        <f aca="false">IF($M1252=1,SQRT(((X1251)/($M1251))-S1251^2),"")</f>
        <v/>
      </c>
      <c r="AD1251" s="1" t="str">
        <f aca="false">IF($M1252=1,SQRT(((Y1251)/($M1251))-T1251^2),"")</f>
        <v/>
      </c>
      <c r="AE1251" s="1" t="str">
        <f aca="false">IF($M1252=1,SQRT(((Z1251)/($M1251))-U1251^2),"")</f>
        <v/>
      </c>
      <c r="AF1251" s="1" t="str">
        <f aca="false">IF($M1252=1,SQRT(((AA1251)/($M1251))-V1251^2),"")</f>
        <v/>
      </c>
      <c r="AG1251" s="1" t="str">
        <f aca="false">IF($M1252=1,SQRT(((AB1251)/($M1251))-W1251^2),"")</f>
        <v/>
      </c>
    </row>
    <row r="1252" customFormat="false" ht="12.8" hidden="false" customHeight="false" outlineLevel="0" collapsed="false">
      <c r="A1252" s="0" t="n">
        <v>0.730962991714</v>
      </c>
      <c r="B1252" s="0" t="n">
        <v>1577122841.41</v>
      </c>
      <c r="C1252" s="0" t="n">
        <f aca="false">B1252-1577122810.47</f>
        <v>30.9400000572205</v>
      </c>
      <c r="D1252" s="0" t="n">
        <v>457</v>
      </c>
      <c r="E1252" s="0" t="n">
        <v>871</v>
      </c>
      <c r="F1252" s="0" t="n">
        <v>632</v>
      </c>
      <c r="G1252" s="0" t="n">
        <v>516</v>
      </c>
      <c r="H1252" s="0" t="n">
        <v>323</v>
      </c>
      <c r="I1252" s="0" t="n">
        <f aca="false">(D1252+E1252+F1252+G1252+H1252)/5</f>
        <v>559.8</v>
      </c>
      <c r="J1252" s="0" t="n">
        <f aca="false">I1252-577.6</f>
        <v>-17.8000000000001</v>
      </c>
      <c r="K1252" s="0" t="n">
        <f aca="false">(I1252-I1251)/(A1252-A1251)</f>
        <v>9.73043498450086</v>
      </c>
      <c r="L1252" s="0" t="str">
        <f aca="false">IF(G1252&gt;590,"RELAX",IF(G1252&lt;500,"FIST","TRANSITION"))</f>
        <v>TRANSITION</v>
      </c>
      <c r="M1252" s="1" t="n">
        <f aca="false">IF(L1252=L1251,M1251+1,1)</f>
        <v>20</v>
      </c>
      <c r="N1252" s="1" t="n">
        <f aca="false">IF($L1252=$L1251,N1251+D1252,D1252)</f>
        <v>9129</v>
      </c>
      <c r="O1252" s="1" t="n">
        <f aca="false">IF($L1252=$L1251,O1251+E1252,E1252)</f>
        <v>17455</v>
      </c>
      <c r="P1252" s="1" t="n">
        <f aca="false">IF($L1252=$L1251,P1251+F1252,F1252)</f>
        <v>12602</v>
      </c>
      <c r="Q1252" s="1" t="n">
        <f aca="false">IF($L1252=$L1251,Q1251+G1252,G1252)</f>
        <v>10276</v>
      </c>
      <c r="R1252" s="1" t="n">
        <f aca="false">IF($L1252=$L1251,R1251+H1252,H1252)</f>
        <v>6430</v>
      </c>
      <c r="S1252" s="1" t="str">
        <f aca="false">IF($M1253=1,N1252/$M1252,"")</f>
        <v/>
      </c>
      <c r="T1252" s="1" t="str">
        <f aca="false">IF($M1253=1,O1252/$M1252,"")</f>
        <v/>
      </c>
      <c r="U1252" s="1" t="str">
        <f aca="false">IF($M1253=1,P1252/$M1252,"")</f>
        <v/>
      </c>
      <c r="V1252" s="1" t="str">
        <f aca="false">IF($M1253=1,Q1252/$M1252,"")</f>
        <v/>
      </c>
      <c r="W1252" s="1" t="str">
        <f aca="false">IF($M1253=1,R1252/$M1252,"")</f>
        <v/>
      </c>
      <c r="X1252" s="1" t="n">
        <f aca="false">IF($L1252=$L1251,X1251+D1252^2,D1252^2)</f>
        <v>4166967</v>
      </c>
      <c r="Y1252" s="1" t="n">
        <f aca="false">IF($L1252=$L1251,Y1251+E1252^2,E1252^2)</f>
        <v>15234119</v>
      </c>
      <c r="Z1252" s="1" t="n">
        <f aca="false">IF($L1252=$L1251,Z1251+F1252^2,F1252^2)</f>
        <v>7941552</v>
      </c>
      <c r="AA1252" s="1" t="n">
        <f aca="false">IF($L1252=$L1251,AA1251+G1252^2,G1252^2)</f>
        <v>5284876</v>
      </c>
      <c r="AB1252" s="1" t="n">
        <f aca="false">IF($L1252=$L1251,AB1251+H1252^2,H1252^2)</f>
        <v>2067262</v>
      </c>
      <c r="AC1252" s="1" t="str">
        <f aca="false">IF($M1253=1,SQRT(((X1252)/($M1252))-S1252^2),"")</f>
        <v/>
      </c>
      <c r="AD1252" s="1" t="str">
        <f aca="false">IF($M1253=1,SQRT(((Y1252)/($M1252))-T1252^2),"")</f>
        <v/>
      </c>
      <c r="AE1252" s="1" t="str">
        <f aca="false">IF($M1253=1,SQRT(((Z1252)/($M1252))-U1252^2),"")</f>
        <v/>
      </c>
      <c r="AF1252" s="1" t="str">
        <f aca="false">IF($M1253=1,SQRT(((AA1252)/($M1252))-V1252^2),"")</f>
        <v/>
      </c>
      <c r="AG1252" s="1" t="str">
        <f aca="false">IF($M1253=1,SQRT(((AB1252)/($M1252))-W1252^2),"")</f>
        <v/>
      </c>
    </row>
    <row r="1253" customFormat="false" ht="12.8" hidden="false" customHeight="false" outlineLevel="0" collapsed="false">
      <c r="A1253" s="0" t="n">
        <v>0.755183935165</v>
      </c>
      <c r="B1253" s="0" t="n">
        <v>1577122841.44</v>
      </c>
      <c r="C1253" s="0" t="n">
        <f aca="false">B1253-1577122810.47</f>
        <v>30.9700000286102</v>
      </c>
      <c r="D1253" s="0" t="n">
        <v>455</v>
      </c>
      <c r="E1253" s="0" t="n">
        <v>873</v>
      </c>
      <c r="F1253" s="0" t="n">
        <v>633</v>
      </c>
      <c r="G1253" s="0" t="n">
        <v>516</v>
      </c>
      <c r="H1253" s="0" t="n">
        <v>322</v>
      </c>
      <c r="I1253" s="0" t="n">
        <f aca="false">(D1253+E1253+F1253+G1253+H1253)/5</f>
        <v>559.8</v>
      </c>
      <c r="J1253" s="0" t="n">
        <f aca="false">I1253-577.6</f>
        <v>-17.8000000000001</v>
      </c>
      <c r="K1253" s="0" t="n">
        <f aca="false">(I1253-I1252)/(A1253-A1252)</f>
        <v>0</v>
      </c>
      <c r="L1253" s="0" t="str">
        <f aca="false">IF(G1253&gt;590,"RELAX",IF(G1253&lt;500,"FIST","TRANSITION"))</f>
        <v>TRANSITION</v>
      </c>
      <c r="M1253" s="1" t="n">
        <f aca="false">IF(L1253=L1252,M1252+1,1)</f>
        <v>21</v>
      </c>
      <c r="N1253" s="1" t="n">
        <f aca="false">IF($L1253=$L1252,N1252+D1253,D1253)</f>
        <v>9584</v>
      </c>
      <c r="O1253" s="1" t="n">
        <f aca="false">IF($L1253=$L1252,O1252+E1253,E1253)</f>
        <v>18328</v>
      </c>
      <c r="P1253" s="1" t="n">
        <f aca="false">IF($L1253=$L1252,P1252+F1253,F1253)</f>
        <v>13235</v>
      </c>
      <c r="Q1253" s="1" t="n">
        <f aca="false">IF($L1253=$L1252,Q1252+G1253,G1253)</f>
        <v>10792</v>
      </c>
      <c r="R1253" s="1" t="n">
        <f aca="false">IF($L1253=$L1252,R1252+H1253,H1253)</f>
        <v>6752</v>
      </c>
      <c r="S1253" s="1" t="str">
        <f aca="false">IF($M1254=1,N1253/$M1253,"")</f>
        <v/>
      </c>
      <c r="T1253" s="1" t="str">
        <f aca="false">IF($M1254=1,O1253/$M1253,"")</f>
        <v/>
      </c>
      <c r="U1253" s="1" t="str">
        <f aca="false">IF($M1254=1,P1253/$M1253,"")</f>
        <v/>
      </c>
      <c r="V1253" s="1" t="str">
        <f aca="false">IF($M1254=1,Q1253/$M1253,"")</f>
        <v/>
      </c>
      <c r="W1253" s="1" t="str">
        <f aca="false">IF($M1254=1,R1253/$M1253,"")</f>
        <v/>
      </c>
      <c r="X1253" s="1" t="n">
        <f aca="false">IF($L1253=$L1252,X1252+D1253^2,D1253^2)</f>
        <v>4373992</v>
      </c>
      <c r="Y1253" s="1" t="n">
        <f aca="false">IF($L1253=$L1252,Y1252+E1253^2,E1253^2)</f>
        <v>15996248</v>
      </c>
      <c r="Z1253" s="1" t="n">
        <f aca="false">IF($L1253=$L1252,Z1252+F1253^2,F1253^2)</f>
        <v>8342241</v>
      </c>
      <c r="AA1253" s="1" t="n">
        <f aca="false">IF($L1253=$L1252,AA1252+G1253^2,G1253^2)</f>
        <v>5551132</v>
      </c>
      <c r="AB1253" s="1" t="n">
        <f aca="false">IF($L1253=$L1252,AB1252+H1253^2,H1253^2)</f>
        <v>2170946</v>
      </c>
      <c r="AC1253" s="1" t="str">
        <f aca="false">IF($M1254=1,SQRT(((X1253)/($M1253))-S1253^2),"")</f>
        <v/>
      </c>
      <c r="AD1253" s="1" t="str">
        <f aca="false">IF($M1254=1,SQRT(((Y1253)/($M1253))-T1253^2),"")</f>
        <v/>
      </c>
      <c r="AE1253" s="1" t="str">
        <f aca="false">IF($M1254=1,SQRT(((Z1253)/($M1253))-U1253^2),"")</f>
        <v/>
      </c>
      <c r="AF1253" s="1" t="str">
        <f aca="false">IF($M1254=1,SQRT(((AA1253)/($M1253))-V1253^2),"")</f>
        <v/>
      </c>
      <c r="AG1253" s="1" t="str">
        <f aca="false">IF($M1254=1,SQRT(((AB1253)/($M1253))-W1253^2),"")</f>
        <v/>
      </c>
    </row>
    <row r="1254" customFormat="false" ht="12.8" hidden="false" customHeight="false" outlineLevel="0" collapsed="false">
      <c r="A1254" s="0" t="n">
        <v>0.780071973801</v>
      </c>
      <c r="B1254" s="0" t="n">
        <v>1577122841.46</v>
      </c>
      <c r="C1254" s="0" t="n">
        <f aca="false">B1254-1577122810.47</f>
        <v>30.9900000095367</v>
      </c>
      <c r="D1254" s="0" t="n">
        <v>456</v>
      </c>
      <c r="E1254" s="0" t="n">
        <v>874</v>
      </c>
      <c r="F1254" s="0" t="n">
        <v>635</v>
      </c>
      <c r="G1254" s="0" t="n">
        <v>517</v>
      </c>
      <c r="H1254" s="0" t="n">
        <v>323</v>
      </c>
      <c r="I1254" s="0" t="n">
        <f aca="false">(D1254+E1254+F1254+G1254+H1254)/5</f>
        <v>561</v>
      </c>
      <c r="J1254" s="0" t="n">
        <f aca="false">I1254-577.6</f>
        <v>-16.6</v>
      </c>
      <c r="K1254" s="0" t="n">
        <f aca="false">(I1254-I1253)/(A1254-A1253)</f>
        <v>48.2159328644029</v>
      </c>
      <c r="L1254" s="0" t="str">
        <f aca="false">IF(G1254&gt;590,"RELAX",IF(G1254&lt;500,"FIST","TRANSITION"))</f>
        <v>TRANSITION</v>
      </c>
      <c r="M1254" s="1" t="n">
        <f aca="false">IF(L1254=L1253,M1253+1,1)</f>
        <v>22</v>
      </c>
      <c r="N1254" s="1" t="n">
        <f aca="false">IF($L1254=$L1253,N1253+D1254,D1254)</f>
        <v>10040</v>
      </c>
      <c r="O1254" s="1" t="n">
        <f aca="false">IF($L1254=$L1253,O1253+E1254,E1254)</f>
        <v>19202</v>
      </c>
      <c r="P1254" s="1" t="n">
        <f aca="false">IF($L1254=$L1253,P1253+F1254,F1254)</f>
        <v>13870</v>
      </c>
      <c r="Q1254" s="1" t="n">
        <f aca="false">IF($L1254=$L1253,Q1253+G1254,G1254)</f>
        <v>11309</v>
      </c>
      <c r="R1254" s="1" t="n">
        <f aca="false">IF($L1254=$L1253,R1253+H1254,H1254)</f>
        <v>7075</v>
      </c>
      <c r="S1254" s="1" t="str">
        <f aca="false">IF($M1255=1,N1254/$M1254,"")</f>
        <v/>
      </c>
      <c r="T1254" s="1" t="str">
        <f aca="false">IF($M1255=1,O1254/$M1254,"")</f>
        <v/>
      </c>
      <c r="U1254" s="1" t="str">
        <f aca="false">IF($M1255=1,P1254/$M1254,"")</f>
        <v/>
      </c>
      <c r="V1254" s="1" t="str">
        <f aca="false">IF($M1255=1,Q1254/$M1254,"")</f>
        <v/>
      </c>
      <c r="W1254" s="1" t="str">
        <f aca="false">IF($M1255=1,R1254/$M1254,"")</f>
        <v/>
      </c>
      <c r="X1254" s="1" t="n">
        <f aca="false">IF($L1254=$L1253,X1253+D1254^2,D1254^2)</f>
        <v>4581928</v>
      </c>
      <c r="Y1254" s="1" t="n">
        <f aca="false">IF($L1254=$L1253,Y1253+E1254^2,E1254^2)</f>
        <v>16760124</v>
      </c>
      <c r="Z1254" s="1" t="n">
        <f aca="false">IF($L1254=$L1253,Z1253+F1254^2,F1254^2)</f>
        <v>8745466</v>
      </c>
      <c r="AA1254" s="1" t="n">
        <f aca="false">IF($L1254=$L1253,AA1253+G1254^2,G1254^2)</f>
        <v>5818421</v>
      </c>
      <c r="AB1254" s="1" t="n">
        <f aca="false">IF($L1254=$L1253,AB1253+H1254^2,H1254^2)</f>
        <v>2275275</v>
      </c>
      <c r="AC1254" s="1" t="str">
        <f aca="false">IF($M1255=1,SQRT(((X1254)/($M1254))-S1254^2),"")</f>
        <v/>
      </c>
      <c r="AD1254" s="1" t="str">
        <f aca="false">IF($M1255=1,SQRT(((Y1254)/($M1254))-T1254^2),"")</f>
        <v/>
      </c>
      <c r="AE1254" s="1" t="str">
        <f aca="false">IF($M1255=1,SQRT(((Z1254)/($M1254))-U1254^2),"")</f>
        <v/>
      </c>
      <c r="AF1254" s="1" t="str">
        <f aca="false">IF($M1255=1,SQRT(((AA1254)/($M1254))-V1254^2),"")</f>
        <v/>
      </c>
      <c r="AG1254" s="1" t="str">
        <f aca="false">IF($M1255=1,SQRT(((AB1254)/($M1254))-W1254^2),"")</f>
        <v/>
      </c>
    </row>
    <row r="1255" customFormat="false" ht="12.8" hidden="false" customHeight="false" outlineLevel="0" collapsed="false">
      <c r="A1255" s="0" t="n">
        <v>0.800659894943</v>
      </c>
      <c r="B1255" s="0" t="n">
        <v>1577122841.48</v>
      </c>
      <c r="C1255" s="0" t="n">
        <f aca="false">B1255-1577122810.47</f>
        <v>31.0099999904633</v>
      </c>
      <c r="D1255" s="0" t="n">
        <v>455</v>
      </c>
      <c r="E1255" s="0" t="n">
        <v>875</v>
      </c>
      <c r="F1255" s="0" t="n">
        <v>638</v>
      </c>
      <c r="G1255" s="0" t="n">
        <v>519</v>
      </c>
      <c r="H1255" s="0" t="n">
        <v>324</v>
      </c>
      <c r="I1255" s="0" t="n">
        <f aca="false">(D1255+E1255+F1255+G1255+H1255)/5</f>
        <v>562.2</v>
      </c>
      <c r="J1255" s="0" t="n">
        <f aca="false">I1255-577.6</f>
        <v>-15.4</v>
      </c>
      <c r="K1255" s="0" t="n">
        <f aca="false">(I1255-I1254)/(A1255-A1254)</f>
        <v>58.286603670344</v>
      </c>
      <c r="L1255" s="0" t="str">
        <f aca="false">IF(G1255&gt;590,"RELAX",IF(G1255&lt;500,"FIST","TRANSITION"))</f>
        <v>TRANSITION</v>
      </c>
      <c r="M1255" s="1" t="n">
        <f aca="false">IF(L1255=L1254,M1254+1,1)</f>
        <v>23</v>
      </c>
      <c r="N1255" s="1" t="n">
        <f aca="false">IF($L1255=$L1254,N1254+D1255,D1255)</f>
        <v>10495</v>
      </c>
      <c r="O1255" s="1" t="n">
        <f aca="false">IF($L1255=$L1254,O1254+E1255,E1255)</f>
        <v>20077</v>
      </c>
      <c r="P1255" s="1" t="n">
        <f aca="false">IF($L1255=$L1254,P1254+F1255,F1255)</f>
        <v>14508</v>
      </c>
      <c r="Q1255" s="1" t="n">
        <f aca="false">IF($L1255=$L1254,Q1254+G1255,G1255)</f>
        <v>11828</v>
      </c>
      <c r="R1255" s="1" t="n">
        <f aca="false">IF($L1255=$L1254,R1254+H1255,H1255)</f>
        <v>7399</v>
      </c>
      <c r="S1255" s="1" t="str">
        <f aca="false">IF($M1256=1,N1255/$M1255,"")</f>
        <v/>
      </c>
      <c r="T1255" s="1" t="str">
        <f aca="false">IF($M1256=1,O1255/$M1255,"")</f>
        <v/>
      </c>
      <c r="U1255" s="1" t="str">
        <f aca="false">IF($M1256=1,P1255/$M1255,"")</f>
        <v/>
      </c>
      <c r="V1255" s="1" t="str">
        <f aca="false">IF($M1256=1,Q1255/$M1255,"")</f>
        <v/>
      </c>
      <c r="W1255" s="1" t="str">
        <f aca="false">IF($M1256=1,R1255/$M1255,"")</f>
        <v/>
      </c>
      <c r="X1255" s="1" t="n">
        <f aca="false">IF($L1255=$L1254,X1254+D1255^2,D1255^2)</f>
        <v>4788953</v>
      </c>
      <c r="Y1255" s="1" t="n">
        <f aca="false">IF($L1255=$L1254,Y1254+E1255^2,E1255^2)</f>
        <v>17525749</v>
      </c>
      <c r="Z1255" s="1" t="n">
        <f aca="false">IF($L1255=$L1254,Z1254+F1255^2,F1255^2)</f>
        <v>9152510</v>
      </c>
      <c r="AA1255" s="1" t="n">
        <f aca="false">IF($L1255=$L1254,AA1254+G1255^2,G1255^2)</f>
        <v>6087782</v>
      </c>
      <c r="AB1255" s="1" t="n">
        <f aca="false">IF($L1255=$L1254,AB1254+H1255^2,H1255^2)</f>
        <v>2380251</v>
      </c>
      <c r="AC1255" s="1" t="str">
        <f aca="false">IF($M1256=1,SQRT(((X1255)/($M1255))-S1255^2),"")</f>
        <v/>
      </c>
      <c r="AD1255" s="1" t="str">
        <f aca="false">IF($M1256=1,SQRT(((Y1255)/($M1255))-T1255^2),"")</f>
        <v/>
      </c>
      <c r="AE1255" s="1" t="str">
        <f aca="false">IF($M1256=1,SQRT(((Z1255)/($M1255))-U1255^2),"")</f>
        <v/>
      </c>
      <c r="AF1255" s="1" t="str">
        <f aca="false">IF($M1256=1,SQRT(((AA1255)/($M1255))-V1255^2),"")</f>
        <v/>
      </c>
      <c r="AG1255" s="1" t="str">
        <f aca="false">IF($M1256=1,SQRT(((AB1255)/($M1255))-W1255^2),"")</f>
        <v/>
      </c>
    </row>
    <row r="1256" customFormat="false" ht="12.8" hidden="false" customHeight="false" outlineLevel="0" collapsed="false">
      <c r="A1256" s="0" t="n">
        <v>0.824959993362</v>
      </c>
      <c r="B1256" s="0" t="n">
        <v>1577122841.51</v>
      </c>
      <c r="C1256" s="0" t="n">
        <f aca="false">B1256-1577122810.47</f>
        <v>31.039999961853</v>
      </c>
      <c r="D1256" s="0" t="n">
        <v>453</v>
      </c>
      <c r="E1256" s="0" t="n">
        <v>875</v>
      </c>
      <c r="F1256" s="0" t="n">
        <v>639</v>
      </c>
      <c r="G1256" s="0" t="n">
        <v>522</v>
      </c>
      <c r="H1256" s="0" t="n">
        <v>322</v>
      </c>
      <c r="I1256" s="0" t="n">
        <f aca="false">(D1256+E1256+F1256+G1256+H1256)/5</f>
        <v>562.2</v>
      </c>
      <c r="J1256" s="0" t="n">
        <f aca="false">I1256-577.6</f>
        <v>-15.4</v>
      </c>
      <c r="K1256" s="0" t="n">
        <f aca="false">(I1256-I1255)/(A1256-A1255)</f>
        <v>0</v>
      </c>
      <c r="L1256" s="0" t="str">
        <f aca="false">IF(G1256&gt;590,"RELAX",IF(G1256&lt;500,"FIST","TRANSITION"))</f>
        <v>TRANSITION</v>
      </c>
      <c r="M1256" s="1" t="n">
        <f aca="false">IF(L1256=L1255,M1255+1,1)</f>
        <v>24</v>
      </c>
      <c r="N1256" s="1" t="n">
        <f aca="false">IF($L1256=$L1255,N1255+D1256,D1256)</f>
        <v>10948</v>
      </c>
      <c r="O1256" s="1" t="n">
        <f aca="false">IF($L1256=$L1255,O1255+E1256,E1256)</f>
        <v>20952</v>
      </c>
      <c r="P1256" s="1" t="n">
        <f aca="false">IF($L1256=$L1255,P1255+F1256,F1256)</f>
        <v>15147</v>
      </c>
      <c r="Q1256" s="1" t="n">
        <f aca="false">IF($L1256=$L1255,Q1255+G1256,G1256)</f>
        <v>12350</v>
      </c>
      <c r="R1256" s="1" t="n">
        <f aca="false">IF($L1256=$L1255,R1255+H1256,H1256)</f>
        <v>7721</v>
      </c>
      <c r="S1256" s="1" t="str">
        <f aca="false">IF($M1257=1,N1256/$M1256,"")</f>
        <v/>
      </c>
      <c r="T1256" s="1" t="str">
        <f aca="false">IF($M1257=1,O1256/$M1256,"")</f>
        <v/>
      </c>
      <c r="U1256" s="1" t="str">
        <f aca="false">IF($M1257=1,P1256/$M1256,"")</f>
        <v/>
      </c>
      <c r="V1256" s="1" t="str">
        <f aca="false">IF($M1257=1,Q1256/$M1256,"")</f>
        <v/>
      </c>
      <c r="W1256" s="1" t="str">
        <f aca="false">IF($M1257=1,R1256/$M1256,"")</f>
        <v/>
      </c>
      <c r="X1256" s="1" t="n">
        <f aca="false">IF($L1256=$L1255,X1255+D1256^2,D1256^2)</f>
        <v>4994162</v>
      </c>
      <c r="Y1256" s="1" t="n">
        <f aca="false">IF($L1256=$L1255,Y1255+E1256^2,E1256^2)</f>
        <v>18291374</v>
      </c>
      <c r="Z1256" s="1" t="n">
        <f aca="false">IF($L1256=$L1255,Z1255+F1256^2,F1256^2)</f>
        <v>9560831</v>
      </c>
      <c r="AA1256" s="1" t="n">
        <f aca="false">IF($L1256=$L1255,AA1255+G1256^2,G1256^2)</f>
        <v>6360266</v>
      </c>
      <c r="AB1256" s="1" t="n">
        <f aca="false">IF($L1256=$L1255,AB1255+H1256^2,H1256^2)</f>
        <v>2483935</v>
      </c>
      <c r="AC1256" s="1" t="str">
        <f aca="false">IF($M1257=1,SQRT(((X1256)/($M1256))-S1256^2),"")</f>
        <v/>
      </c>
      <c r="AD1256" s="1" t="str">
        <f aca="false">IF($M1257=1,SQRT(((Y1256)/($M1256))-T1256^2),"")</f>
        <v/>
      </c>
      <c r="AE1256" s="1" t="str">
        <f aca="false">IF($M1257=1,SQRT(((Z1256)/($M1256))-U1256^2),"")</f>
        <v/>
      </c>
      <c r="AF1256" s="1" t="str">
        <f aca="false">IF($M1257=1,SQRT(((AA1256)/($M1256))-V1256^2),"")</f>
        <v/>
      </c>
      <c r="AG1256" s="1" t="str">
        <f aca="false">IF($M1257=1,SQRT(((AB1256)/($M1256))-W1256^2),"")</f>
        <v/>
      </c>
    </row>
    <row r="1257" customFormat="false" ht="12.8" hidden="false" customHeight="false" outlineLevel="0" collapsed="false">
      <c r="A1257" s="0" t="n">
        <v>0.845575809479</v>
      </c>
      <c r="B1257" s="0" t="n">
        <v>1577122841.53</v>
      </c>
      <c r="C1257" s="0" t="n">
        <f aca="false">B1257-1577122810.47</f>
        <v>31.0599999427795</v>
      </c>
      <c r="D1257" s="0" t="n">
        <v>452</v>
      </c>
      <c r="E1257" s="0" t="n">
        <v>876</v>
      </c>
      <c r="F1257" s="0" t="n">
        <v>640</v>
      </c>
      <c r="G1257" s="0" t="n">
        <v>523</v>
      </c>
      <c r="H1257" s="0" t="n">
        <v>323</v>
      </c>
      <c r="I1257" s="0" t="n">
        <f aca="false">(D1257+E1257+F1257+G1257+H1257)/5</f>
        <v>562.8</v>
      </c>
      <c r="J1257" s="0" t="n">
        <f aca="false">I1257-577.6</f>
        <v>-14.8000000000001</v>
      </c>
      <c r="K1257" s="0" t="n">
        <f aca="false">(I1257-I1256)/(A1257-A1256)</f>
        <v>29.1038684374538</v>
      </c>
      <c r="L1257" s="0" t="str">
        <f aca="false">IF(G1257&gt;590,"RELAX",IF(G1257&lt;500,"FIST","TRANSITION"))</f>
        <v>TRANSITION</v>
      </c>
      <c r="M1257" s="1" t="n">
        <f aca="false">IF(L1257=L1256,M1256+1,1)</f>
        <v>25</v>
      </c>
      <c r="N1257" s="1" t="n">
        <f aca="false">IF($L1257=$L1256,N1256+D1257,D1257)</f>
        <v>11400</v>
      </c>
      <c r="O1257" s="1" t="n">
        <f aca="false">IF($L1257=$L1256,O1256+E1257,E1257)</f>
        <v>21828</v>
      </c>
      <c r="P1257" s="1" t="n">
        <f aca="false">IF($L1257=$L1256,P1256+F1257,F1257)</f>
        <v>15787</v>
      </c>
      <c r="Q1257" s="1" t="n">
        <f aca="false">IF($L1257=$L1256,Q1256+G1257,G1257)</f>
        <v>12873</v>
      </c>
      <c r="R1257" s="1" t="n">
        <f aca="false">IF($L1257=$L1256,R1256+H1257,H1257)</f>
        <v>8044</v>
      </c>
      <c r="S1257" s="1" t="str">
        <f aca="false">IF($M1258=1,N1257/$M1257,"")</f>
        <v/>
      </c>
      <c r="T1257" s="1" t="str">
        <f aca="false">IF($M1258=1,O1257/$M1257,"")</f>
        <v/>
      </c>
      <c r="U1257" s="1" t="str">
        <f aca="false">IF($M1258=1,P1257/$M1257,"")</f>
        <v/>
      </c>
      <c r="V1257" s="1" t="str">
        <f aca="false">IF($M1258=1,Q1257/$M1257,"")</f>
        <v/>
      </c>
      <c r="W1257" s="1" t="str">
        <f aca="false">IF($M1258=1,R1257/$M1257,"")</f>
        <v/>
      </c>
      <c r="X1257" s="1" t="n">
        <f aca="false">IF($L1257=$L1256,X1256+D1257^2,D1257^2)</f>
        <v>5198466</v>
      </c>
      <c r="Y1257" s="1" t="n">
        <f aca="false">IF($L1257=$L1256,Y1256+E1257^2,E1257^2)</f>
        <v>19058750</v>
      </c>
      <c r="Z1257" s="1" t="n">
        <f aca="false">IF($L1257=$L1256,Z1256+F1257^2,F1257^2)</f>
        <v>9970431</v>
      </c>
      <c r="AA1257" s="1" t="n">
        <f aca="false">IF($L1257=$L1256,AA1256+G1257^2,G1257^2)</f>
        <v>6633795</v>
      </c>
      <c r="AB1257" s="1" t="n">
        <f aca="false">IF($L1257=$L1256,AB1256+H1257^2,H1257^2)</f>
        <v>2588264</v>
      </c>
      <c r="AC1257" s="1" t="str">
        <f aca="false">IF($M1258=1,SQRT(((X1257)/($M1257))-S1257^2),"")</f>
        <v/>
      </c>
      <c r="AD1257" s="1" t="str">
        <f aca="false">IF($M1258=1,SQRT(((Y1257)/($M1257))-T1257^2),"")</f>
        <v/>
      </c>
      <c r="AE1257" s="1" t="str">
        <f aca="false">IF($M1258=1,SQRT(((Z1257)/($M1257))-U1257^2),"")</f>
        <v/>
      </c>
      <c r="AF1257" s="1" t="str">
        <f aca="false">IF($M1258=1,SQRT(((AA1257)/($M1257))-V1257^2),"")</f>
        <v/>
      </c>
      <c r="AG1257" s="1" t="str">
        <f aca="false">IF($M1258=1,SQRT(((AB1257)/($M1257))-W1257^2),"")</f>
        <v/>
      </c>
    </row>
    <row r="1258" customFormat="false" ht="12.8" hidden="false" customHeight="false" outlineLevel="0" collapsed="false">
      <c r="A1258" s="0" t="n">
        <v>0.870121955872</v>
      </c>
      <c r="B1258" s="0" t="n">
        <v>1577122841.55</v>
      </c>
      <c r="C1258" s="0" t="n">
        <f aca="false">B1258-1577122810.47</f>
        <v>31.0799999237061</v>
      </c>
      <c r="D1258" s="0" t="n">
        <v>452</v>
      </c>
      <c r="E1258" s="0" t="n">
        <v>876</v>
      </c>
      <c r="F1258" s="0" t="n">
        <v>641</v>
      </c>
      <c r="G1258" s="0" t="n">
        <v>522</v>
      </c>
      <c r="H1258" s="0" t="n">
        <v>322</v>
      </c>
      <c r="I1258" s="0" t="n">
        <f aca="false">(D1258+E1258+F1258+G1258+H1258)/5</f>
        <v>562.6</v>
      </c>
      <c r="J1258" s="0" t="n">
        <f aca="false">I1258-577.6</f>
        <v>-15</v>
      </c>
      <c r="K1258" s="0" t="n">
        <f aca="false">(I1258-I1257)/(A1258-A1257)</f>
        <v>-8.14791848780659</v>
      </c>
      <c r="L1258" s="0" t="str">
        <f aca="false">IF(G1258&gt;590,"RELAX",IF(G1258&lt;500,"FIST","TRANSITION"))</f>
        <v>TRANSITION</v>
      </c>
      <c r="M1258" s="1" t="n">
        <f aca="false">IF(L1258=L1257,M1257+1,1)</f>
        <v>26</v>
      </c>
      <c r="N1258" s="1" t="n">
        <f aca="false">IF($L1258=$L1257,N1257+D1258,D1258)</f>
        <v>11852</v>
      </c>
      <c r="O1258" s="1" t="n">
        <f aca="false">IF($L1258=$L1257,O1257+E1258,E1258)</f>
        <v>22704</v>
      </c>
      <c r="P1258" s="1" t="n">
        <f aca="false">IF($L1258=$L1257,P1257+F1258,F1258)</f>
        <v>16428</v>
      </c>
      <c r="Q1258" s="1" t="n">
        <f aca="false">IF($L1258=$L1257,Q1257+G1258,G1258)</f>
        <v>13395</v>
      </c>
      <c r="R1258" s="1" t="n">
        <f aca="false">IF($L1258=$L1257,R1257+H1258,H1258)</f>
        <v>8366</v>
      </c>
      <c r="S1258" s="1" t="str">
        <f aca="false">IF($M1259=1,N1258/$M1258,"")</f>
        <v/>
      </c>
      <c r="T1258" s="1" t="str">
        <f aca="false">IF($M1259=1,O1258/$M1258,"")</f>
        <v/>
      </c>
      <c r="U1258" s="1" t="str">
        <f aca="false">IF($M1259=1,P1258/$M1258,"")</f>
        <v/>
      </c>
      <c r="V1258" s="1" t="str">
        <f aca="false">IF($M1259=1,Q1258/$M1258,"")</f>
        <v/>
      </c>
      <c r="W1258" s="1" t="str">
        <f aca="false">IF($M1259=1,R1258/$M1258,"")</f>
        <v/>
      </c>
      <c r="X1258" s="1" t="n">
        <f aca="false">IF($L1258=$L1257,X1257+D1258^2,D1258^2)</f>
        <v>5402770</v>
      </c>
      <c r="Y1258" s="1" t="n">
        <f aca="false">IF($L1258=$L1257,Y1257+E1258^2,E1258^2)</f>
        <v>19826126</v>
      </c>
      <c r="Z1258" s="1" t="n">
        <f aca="false">IF($L1258=$L1257,Z1257+F1258^2,F1258^2)</f>
        <v>10381312</v>
      </c>
      <c r="AA1258" s="1" t="n">
        <f aca="false">IF($L1258=$L1257,AA1257+G1258^2,G1258^2)</f>
        <v>6906279</v>
      </c>
      <c r="AB1258" s="1" t="n">
        <f aca="false">IF($L1258=$L1257,AB1257+H1258^2,H1258^2)</f>
        <v>2691948</v>
      </c>
      <c r="AC1258" s="1" t="str">
        <f aca="false">IF($M1259=1,SQRT(((X1258)/($M1258))-S1258^2),"")</f>
        <v/>
      </c>
      <c r="AD1258" s="1" t="str">
        <f aca="false">IF($M1259=1,SQRT(((Y1258)/($M1258))-T1258^2),"")</f>
        <v/>
      </c>
      <c r="AE1258" s="1" t="str">
        <f aca="false">IF($M1259=1,SQRT(((Z1258)/($M1258))-U1258^2),"")</f>
        <v/>
      </c>
      <c r="AF1258" s="1" t="str">
        <f aca="false">IF($M1259=1,SQRT(((AA1258)/($M1258))-V1258^2),"")</f>
        <v/>
      </c>
      <c r="AG1258" s="1" t="str">
        <f aca="false">IF($M1259=1,SQRT(((AB1258)/($M1258))-W1258^2),"")</f>
        <v/>
      </c>
    </row>
    <row r="1259" customFormat="false" ht="12.8" hidden="false" customHeight="false" outlineLevel="0" collapsed="false">
      <c r="A1259" s="0" t="n">
        <v>0.894652843475</v>
      </c>
      <c r="B1259" s="0" t="n">
        <v>1577122841.58</v>
      </c>
      <c r="C1259" s="0" t="n">
        <f aca="false">B1259-1577122810.47</f>
        <v>31.1099998950958</v>
      </c>
      <c r="D1259" s="0" t="n">
        <v>452</v>
      </c>
      <c r="E1259" s="0" t="n">
        <v>877</v>
      </c>
      <c r="F1259" s="0" t="n">
        <v>640</v>
      </c>
      <c r="G1259" s="0" t="n">
        <v>521</v>
      </c>
      <c r="H1259" s="0" t="n">
        <v>322</v>
      </c>
      <c r="I1259" s="0" t="n">
        <f aca="false">(D1259+E1259+F1259+G1259+H1259)/5</f>
        <v>562.4</v>
      </c>
      <c r="J1259" s="0" t="n">
        <f aca="false">I1259-577.6</f>
        <v>-15.2</v>
      </c>
      <c r="K1259" s="0" t="n">
        <f aca="false">(I1259-I1258)/(A1259-A1258)</f>
        <v>-8.15298668506341</v>
      </c>
      <c r="L1259" s="0" t="str">
        <f aca="false">IF(G1259&gt;590,"RELAX",IF(G1259&lt;500,"FIST","TRANSITION"))</f>
        <v>TRANSITION</v>
      </c>
      <c r="M1259" s="1" t="n">
        <f aca="false">IF(L1259=L1258,M1258+1,1)</f>
        <v>27</v>
      </c>
      <c r="N1259" s="1" t="n">
        <f aca="false">IF($L1259=$L1258,N1258+D1259,D1259)</f>
        <v>12304</v>
      </c>
      <c r="O1259" s="1" t="n">
        <f aca="false">IF($L1259=$L1258,O1258+E1259,E1259)</f>
        <v>23581</v>
      </c>
      <c r="P1259" s="1" t="n">
        <f aca="false">IF($L1259=$L1258,P1258+F1259,F1259)</f>
        <v>17068</v>
      </c>
      <c r="Q1259" s="1" t="n">
        <f aca="false">IF($L1259=$L1258,Q1258+G1259,G1259)</f>
        <v>13916</v>
      </c>
      <c r="R1259" s="1" t="n">
        <f aca="false">IF($L1259=$L1258,R1258+H1259,H1259)</f>
        <v>8688</v>
      </c>
      <c r="S1259" s="1" t="str">
        <f aca="false">IF($M1260=1,N1259/$M1259,"")</f>
        <v/>
      </c>
      <c r="T1259" s="1" t="str">
        <f aca="false">IF($M1260=1,O1259/$M1259,"")</f>
        <v/>
      </c>
      <c r="U1259" s="1" t="str">
        <f aca="false">IF($M1260=1,P1259/$M1259,"")</f>
        <v/>
      </c>
      <c r="V1259" s="1" t="str">
        <f aca="false">IF($M1260=1,Q1259/$M1259,"")</f>
        <v/>
      </c>
      <c r="W1259" s="1" t="str">
        <f aca="false">IF($M1260=1,R1259/$M1259,"")</f>
        <v/>
      </c>
      <c r="X1259" s="1" t="n">
        <f aca="false">IF($L1259=$L1258,X1258+D1259^2,D1259^2)</f>
        <v>5607074</v>
      </c>
      <c r="Y1259" s="1" t="n">
        <f aca="false">IF($L1259=$L1258,Y1258+E1259^2,E1259^2)</f>
        <v>20595255</v>
      </c>
      <c r="Z1259" s="1" t="n">
        <f aca="false">IF($L1259=$L1258,Z1258+F1259^2,F1259^2)</f>
        <v>10790912</v>
      </c>
      <c r="AA1259" s="1" t="n">
        <f aca="false">IF($L1259=$L1258,AA1258+G1259^2,G1259^2)</f>
        <v>7177720</v>
      </c>
      <c r="AB1259" s="1" t="n">
        <f aca="false">IF($L1259=$L1258,AB1258+H1259^2,H1259^2)</f>
        <v>2795632</v>
      </c>
      <c r="AC1259" s="1" t="str">
        <f aca="false">IF($M1260=1,SQRT(((X1259)/($M1259))-S1259^2),"")</f>
        <v/>
      </c>
      <c r="AD1259" s="1" t="str">
        <f aca="false">IF($M1260=1,SQRT(((Y1259)/($M1259))-T1259^2),"")</f>
        <v/>
      </c>
      <c r="AE1259" s="1" t="str">
        <f aca="false">IF($M1260=1,SQRT(((Z1259)/($M1259))-U1259^2),"")</f>
        <v/>
      </c>
      <c r="AF1259" s="1" t="str">
        <f aca="false">IF($M1260=1,SQRT(((AA1259)/($M1259))-V1259^2),"")</f>
        <v/>
      </c>
      <c r="AG1259" s="1" t="str">
        <f aca="false">IF($M1260=1,SQRT(((AB1259)/($M1259))-W1259^2),"")</f>
        <v/>
      </c>
    </row>
    <row r="1260" customFormat="false" ht="12.8" hidden="false" customHeight="false" outlineLevel="0" collapsed="false">
      <c r="A1260" s="0" t="n">
        <v>0.914959907532</v>
      </c>
      <c r="B1260" s="0" t="n">
        <v>1577122841.6</v>
      </c>
      <c r="C1260" s="0" t="n">
        <f aca="false">B1260-1577122810.47</f>
        <v>31.1299998760223</v>
      </c>
      <c r="D1260" s="0" t="n">
        <v>452</v>
      </c>
      <c r="E1260" s="0" t="n">
        <v>878</v>
      </c>
      <c r="F1260" s="0" t="n">
        <v>640</v>
      </c>
      <c r="G1260" s="0" t="n">
        <v>520</v>
      </c>
      <c r="H1260" s="0" t="n">
        <v>323</v>
      </c>
      <c r="I1260" s="0" t="n">
        <f aca="false">(D1260+E1260+F1260+G1260+H1260)/5</f>
        <v>562.6</v>
      </c>
      <c r="J1260" s="0" t="n">
        <f aca="false">I1260-577.6</f>
        <v>-15</v>
      </c>
      <c r="K1260" s="0" t="n">
        <f aca="false">(I1260-I1259)/(A1260-A1259)</f>
        <v>9.84878953642262</v>
      </c>
      <c r="L1260" s="0" t="str">
        <f aca="false">IF(G1260&gt;590,"RELAX",IF(G1260&lt;500,"FIST","TRANSITION"))</f>
        <v>TRANSITION</v>
      </c>
      <c r="M1260" s="1" t="n">
        <f aca="false">IF(L1260=L1259,M1259+1,1)</f>
        <v>28</v>
      </c>
      <c r="N1260" s="1" t="n">
        <f aca="false">IF($L1260=$L1259,N1259+D1260,D1260)</f>
        <v>12756</v>
      </c>
      <c r="O1260" s="1" t="n">
        <f aca="false">IF($L1260=$L1259,O1259+E1260,E1260)</f>
        <v>24459</v>
      </c>
      <c r="P1260" s="1" t="n">
        <f aca="false">IF($L1260=$L1259,P1259+F1260,F1260)</f>
        <v>17708</v>
      </c>
      <c r="Q1260" s="1" t="n">
        <f aca="false">IF($L1260=$L1259,Q1259+G1260,G1260)</f>
        <v>14436</v>
      </c>
      <c r="R1260" s="1" t="n">
        <f aca="false">IF($L1260=$L1259,R1259+H1260,H1260)</f>
        <v>9011</v>
      </c>
      <c r="S1260" s="1" t="str">
        <f aca="false">IF($M1261=1,N1260/$M1260,"")</f>
        <v/>
      </c>
      <c r="T1260" s="1" t="str">
        <f aca="false">IF($M1261=1,O1260/$M1260,"")</f>
        <v/>
      </c>
      <c r="U1260" s="1" t="str">
        <f aca="false">IF($M1261=1,P1260/$M1260,"")</f>
        <v/>
      </c>
      <c r="V1260" s="1" t="str">
        <f aca="false">IF($M1261=1,Q1260/$M1260,"")</f>
        <v/>
      </c>
      <c r="W1260" s="1" t="str">
        <f aca="false">IF($M1261=1,R1260/$M1260,"")</f>
        <v/>
      </c>
      <c r="X1260" s="1" t="n">
        <f aca="false">IF($L1260=$L1259,X1259+D1260^2,D1260^2)</f>
        <v>5811378</v>
      </c>
      <c r="Y1260" s="1" t="n">
        <f aca="false">IF($L1260=$L1259,Y1259+E1260^2,E1260^2)</f>
        <v>21366139</v>
      </c>
      <c r="Z1260" s="1" t="n">
        <f aca="false">IF($L1260=$L1259,Z1259+F1260^2,F1260^2)</f>
        <v>11200512</v>
      </c>
      <c r="AA1260" s="1" t="n">
        <f aca="false">IF($L1260=$L1259,AA1259+G1260^2,G1260^2)</f>
        <v>7448120</v>
      </c>
      <c r="AB1260" s="1" t="n">
        <f aca="false">IF($L1260=$L1259,AB1259+H1260^2,H1260^2)</f>
        <v>2899961</v>
      </c>
      <c r="AC1260" s="1" t="str">
        <f aca="false">IF($M1261=1,SQRT(((X1260)/($M1260))-S1260^2),"")</f>
        <v/>
      </c>
      <c r="AD1260" s="1" t="str">
        <f aca="false">IF($M1261=1,SQRT(((Y1260)/($M1260))-T1260^2),"")</f>
        <v/>
      </c>
      <c r="AE1260" s="1" t="str">
        <f aca="false">IF($M1261=1,SQRT(((Z1260)/($M1260))-U1260^2),"")</f>
        <v/>
      </c>
      <c r="AF1260" s="1" t="str">
        <f aca="false">IF($M1261=1,SQRT(((AA1260)/($M1260))-V1260^2),"")</f>
        <v/>
      </c>
      <c r="AG1260" s="1" t="str">
        <f aca="false">IF($M1261=1,SQRT(((AB1260)/($M1260))-W1260^2),"")</f>
        <v/>
      </c>
    </row>
    <row r="1261" customFormat="false" ht="12.8" hidden="false" customHeight="false" outlineLevel="0" collapsed="false">
      <c r="A1261" s="0" t="n">
        <v>0.939692974091</v>
      </c>
      <c r="B1261" s="0" t="n">
        <v>1577122841.62</v>
      </c>
      <c r="C1261" s="0" t="n">
        <f aca="false">B1261-1577122810.47</f>
        <v>31.1499998569489</v>
      </c>
      <c r="D1261" s="0" t="n">
        <v>453</v>
      </c>
      <c r="E1261" s="0" t="n">
        <v>877</v>
      </c>
      <c r="F1261" s="0" t="n">
        <v>641</v>
      </c>
      <c r="G1261" s="0" t="n">
        <v>521</v>
      </c>
      <c r="H1261" s="0" t="n">
        <v>322</v>
      </c>
      <c r="I1261" s="0" t="n">
        <f aca="false">(D1261+E1261+F1261+G1261+H1261)/5</f>
        <v>562.8</v>
      </c>
      <c r="J1261" s="0" t="n">
        <f aca="false">I1261-577.6</f>
        <v>-14.8000000000001</v>
      </c>
      <c r="K1261" s="0" t="n">
        <f aca="false">(I1261-I1260)/(A1261-A1260)</f>
        <v>8.08634058873524</v>
      </c>
      <c r="L1261" s="0" t="str">
        <f aca="false">IF(G1261&gt;590,"RELAX",IF(G1261&lt;500,"FIST","TRANSITION"))</f>
        <v>TRANSITION</v>
      </c>
      <c r="M1261" s="1" t="n">
        <f aca="false">IF(L1261=L1260,M1260+1,1)</f>
        <v>29</v>
      </c>
      <c r="N1261" s="1" t="n">
        <f aca="false">IF($L1261=$L1260,N1260+D1261,D1261)</f>
        <v>13209</v>
      </c>
      <c r="O1261" s="1" t="n">
        <f aca="false">IF($L1261=$L1260,O1260+E1261,E1261)</f>
        <v>25336</v>
      </c>
      <c r="P1261" s="1" t="n">
        <f aca="false">IF($L1261=$L1260,P1260+F1261,F1261)</f>
        <v>18349</v>
      </c>
      <c r="Q1261" s="1" t="n">
        <f aca="false">IF($L1261=$L1260,Q1260+G1261,G1261)</f>
        <v>14957</v>
      </c>
      <c r="R1261" s="1" t="n">
        <f aca="false">IF($L1261=$L1260,R1260+H1261,H1261)</f>
        <v>9333</v>
      </c>
      <c r="S1261" s="1" t="str">
        <f aca="false">IF($M1262=1,N1261/$M1261,"")</f>
        <v/>
      </c>
      <c r="T1261" s="1" t="str">
        <f aca="false">IF($M1262=1,O1261/$M1261,"")</f>
        <v/>
      </c>
      <c r="U1261" s="1" t="str">
        <f aca="false">IF($M1262=1,P1261/$M1261,"")</f>
        <v/>
      </c>
      <c r="V1261" s="1" t="str">
        <f aca="false">IF($M1262=1,Q1261/$M1261,"")</f>
        <v/>
      </c>
      <c r="W1261" s="1" t="str">
        <f aca="false">IF($M1262=1,R1261/$M1261,"")</f>
        <v/>
      </c>
      <c r="X1261" s="1" t="n">
        <f aca="false">IF($L1261=$L1260,X1260+D1261^2,D1261^2)</f>
        <v>6016587</v>
      </c>
      <c r="Y1261" s="1" t="n">
        <f aca="false">IF($L1261=$L1260,Y1260+E1261^2,E1261^2)</f>
        <v>22135268</v>
      </c>
      <c r="Z1261" s="1" t="n">
        <f aca="false">IF($L1261=$L1260,Z1260+F1261^2,F1261^2)</f>
        <v>11611393</v>
      </c>
      <c r="AA1261" s="1" t="n">
        <f aca="false">IF($L1261=$L1260,AA1260+G1261^2,G1261^2)</f>
        <v>7719561</v>
      </c>
      <c r="AB1261" s="1" t="n">
        <f aca="false">IF($L1261=$L1260,AB1260+H1261^2,H1261^2)</f>
        <v>3003645</v>
      </c>
      <c r="AC1261" s="1" t="str">
        <f aca="false">IF($M1262=1,SQRT(((X1261)/($M1261))-S1261^2),"")</f>
        <v/>
      </c>
      <c r="AD1261" s="1" t="str">
        <f aca="false">IF($M1262=1,SQRT(((Y1261)/($M1261))-T1261^2),"")</f>
        <v/>
      </c>
      <c r="AE1261" s="1" t="str">
        <f aca="false">IF($M1262=1,SQRT(((Z1261)/($M1261))-U1261^2),"")</f>
        <v/>
      </c>
      <c r="AF1261" s="1" t="str">
        <f aca="false">IF($M1262=1,SQRT(((AA1261)/($M1261))-V1261^2),"")</f>
        <v/>
      </c>
      <c r="AG1261" s="1" t="str">
        <f aca="false">IF($M1262=1,SQRT(((AB1261)/($M1261))-W1261^2),"")</f>
        <v/>
      </c>
    </row>
    <row r="1262" customFormat="false" ht="12.8" hidden="false" customHeight="false" outlineLevel="0" collapsed="false">
      <c r="A1262" s="0" t="n">
        <v>0.960452795029</v>
      </c>
      <c r="B1262" s="0" t="n">
        <v>1577122841.64</v>
      </c>
      <c r="C1262" s="0" t="n">
        <f aca="false">B1262-1577122810.47</f>
        <v>31.1700000762939</v>
      </c>
      <c r="D1262" s="0" t="n">
        <v>451</v>
      </c>
      <c r="E1262" s="0" t="n">
        <v>878</v>
      </c>
      <c r="F1262" s="0" t="n">
        <v>639</v>
      </c>
      <c r="G1262" s="0" t="n">
        <v>521</v>
      </c>
      <c r="H1262" s="0" t="n">
        <v>321</v>
      </c>
      <c r="I1262" s="0" t="n">
        <f aca="false">(D1262+E1262+F1262+G1262+H1262)/5</f>
        <v>562</v>
      </c>
      <c r="J1262" s="0" t="n">
        <f aca="false">I1262-577.6</f>
        <v>-15.6</v>
      </c>
      <c r="K1262" s="0" t="n">
        <f aca="false">(I1262-I1261)/(A1262-A1261)</f>
        <v>-38.5359778578623</v>
      </c>
      <c r="L1262" s="0" t="str">
        <f aca="false">IF(G1262&gt;590,"RELAX",IF(G1262&lt;500,"FIST","TRANSITION"))</f>
        <v>TRANSITION</v>
      </c>
      <c r="M1262" s="1" t="n">
        <f aca="false">IF(L1262=L1261,M1261+1,1)</f>
        <v>30</v>
      </c>
      <c r="N1262" s="1" t="n">
        <f aca="false">IF($L1262=$L1261,N1261+D1262,D1262)</f>
        <v>13660</v>
      </c>
      <c r="O1262" s="1" t="n">
        <f aca="false">IF($L1262=$L1261,O1261+E1262,E1262)</f>
        <v>26214</v>
      </c>
      <c r="P1262" s="1" t="n">
        <f aca="false">IF($L1262=$L1261,P1261+F1262,F1262)</f>
        <v>18988</v>
      </c>
      <c r="Q1262" s="1" t="n">
        <f aca="false">IF($L1262=$L1261,Q1261+G1262,G1262)</f>
        <v>15478</v>
      </c>
      <c r="R1262" s="1" t="n">
        <f aca="false">IF($L1262=$L1261,R1261+H1262,H1262)</f>
        <v>9654</v>
      </c>
      <c r="S1262" s="1" t="str">
        <f aca="false">IF($M1263=1,N1262/$M1262,"")</f>
        <v/>
      </c>
      <c r="T1262" s="1" t="str">
        <f aca="false">IF($M1263=1,O1262/$M1262,"")</f>
        <v/>
      </c>
      <c r="U1262" s="1" t="str">
        <f aca="false">IF($M1263=1,P1262/$M1262,"")</f>
        <v/>
      </c>
      <c r="V1262" s="1" t="str">
        <f aca="false">IF($M1263=1,Q1262/$M1262,"")</f>
        <v/>
      </c>
      <c r="W1262" s="1" t="str">
        <f aca="false">IF($M1263=1,R1262/$M1262,"")</f>
        <v/>
      </c>
      <c r="X1262" s="1" t="n">
        <f aca="false">IF($L1262=$L1261,X1261+D1262^2,D1262^2)</f>
        <v>6219988</v>
      </c>
      <c r="Y1262" s="1" t="n">
        <f aca="false">IF($L1262=$L1261,Y1261+E1262^2,E1262^2)</f>
        <v>22906152</v>
      </c>
      <c r="Z1262" s="1" t="n">
        <f aca="false">IF($L1262=$L1261,Z1261+F1262^2,F1262^2)</f>
        <v>12019714</v>
      </c>
      <c r="AA1262" s="1" t="n">
        <f aca="false">IF($L1262=$L1261,AA1261+G1262^2,G1262^2)</f>
        <v>7991002</v>
      </c>
      <c r="AB1262" s="1" t="n">
        <f aca="false">IF($L1262=$L1261,AB1261+H1262^2,H1262^2)</f>
        <v>3106686</v>
      </c>
      <c r="AC1262" s="1" t="str">
        <f aca="false">IF($M1263=1,SQRT(((X1262)/($M1262))-S1262^2),"")</f>
        <v/>
      </c>
      <c r="AD1262" s="1" t="str">
        <f aca="false">IF($M1263=1,SQRT(((Y1262)/($M1262))-T1262^2),"")</f>
        <v/>
      </c>
      <c r="AE1262" s="1" t="str">
        <f aca="false">IF($M1263=1,SQRT(((Z1262)/($M1262))-U1262^2),"")</f>
        <v/>
      </c>
      <c r="AF1262" s="1" t="str">
        <f aca="false">IF($M1263=1,SQRT(((AA1262)/($M1262))-V1262^2),"")</f>
        <v/>
      </c>
      <c r="AG1262" s="1" t="str">
        <f aca="false">IF($M1263=1,SQRT(((AB1262)/($M1262))-W1262^2),"")</f>
        <v/>
      </c>
    </row>
    <row r="1263" customFormat="false" ht="12.8" hidden="false" customHeight="false" outlineLevel="0" collapsed="false">
      <c r="A1263" s="0" t="n">
        <v>0.984918832779</v>
      </c>
      <c r="B1263" s="0" t="n">
        <v>1577122841.67</v>
      </c>
      <c r="C1263" s="0" t="n">
        <f aca="false">B1263-1577122810.47</f>
        <v>31.2000000476837</v>
      </c>
      <c r="D1263" s="0" t="n">
        <v>451</v>
      </c>
      <c r="E1263" s="0" t="n">
        <v>878</v>
      </c>
      <c r="F1263" s="0" t="n">
        <v>641</v>
      </c>
      <c r="G1263" s="0" t="n">
        <v>521</v>
      </c>
      <c r="H1263" s="0" t="n">
        <v>322</v>
      </c>
      <c r="I1263" s="0" t="n">
        <f aca="false">(D1263+E1263+F1263+G1263+H1263)/5</f>
        <v>562.6</v>
      </c>
      <c r="J1263" s="0" t="n">
        <f aca="false">I1263-577.6</f>
        <v>-15</v>
      </c>
      <c r="K1263" s="0" t="n">
        <f aca="false">(I1263-I1262)/(A1263-A1262)</f>
        <v>24.5237911479975</v>
      </c>
      <c r="L1263" s="0" t="str">
        <f aca="false">IF(G1263&gt;590,"RELAX",IF(G1263&lt;500,"FIST","TRANSITION"))</f>
        <v>TRANSITION</v>
      </c>
      <c r="M1263" s="1" t="n">
        <f aca="false">IF(L1263=L1262,M1262+1,1)</f>
        <v>31</v>
      </c>
      <c r="N1263" s="1" t="n">
        <f aca="false">IF($L1263=$L1262,N1262+D1263,D1263)</f>
        <v>14111</v>
      </c>
      <c r="O1263" s="1" t="n">
        <f aca="false">IF($L1263=$L1262,O1262+E1263,E1263)</f>
        <v>27092</v>
      </c>
      <c r="P1263" s="1" t="n">
        <f aca="false">IF($L1263=$L1262,P1262+F1263,F1263)</f>
        <v>19629</v>
      </c>
      <c r="Q1263" s="1" t="n">
        <f aca="false">IF($L1263=$L1262,Q1262+G1263,G1263)</f>
        <v>15999</v>
      </c>
      <c r="R1263" s="1" t="n">
        <f aca="false">IF($L1263=$L1262,R1262+H1263,H1263)</f>
        <v>9976</v>
      </c>
      <c r="S1263" s="1" t="str">
        <f aca="false">IF($M1264=1,N1263/$M1263,"")</f>
        <v/>
      </c>
      <c r="T1263" s="1" t="str">
        <f aca="false">IF($M1264=1,O1263/$M1263,"")</f>
        <v/>
      </c>
      <c r="U1263" s="1" t="str">
        <f aca="false">IF($M1264=1,P1263/$M1263,"")</f>
        <v/>
      </c>
      <c r="V1263" s="1" t="str">
        <f aca="false">IF($M1264=1,Q1263/$M1263,"")</f>
        <v/>
      </c>
      <c r="W1263" s="1" t="str">
        <f aca="false">IF($M1264=1,R1263/$M1263,"")</f>
        <v/>
      </c>
      <c r="X1263" s="1" t="n">
        <f aca="false">IF($L1263=$L1262,X1262+D1263^2,D1263^2)</f>
        <v>6423389</v>
      </c>
      <c r="Y1263" s="1" t="n">
        <f aca="false">IF($L1263=$L1262,Y1262+E1263^2,E1263^2)</f>
        <v>23677036</v>
      </c>
      <c r="Z1263" s="1" t="n">
        <f aca="false">IF($L1263=$L1262,Z1262+F1263^2,F1263^2)</f>
        <v>12430595</v>
      </c>
      <c r="AA1263" s="1" t="n">
        <f aca="false">IF($L1263=$L1262,AA1262+G1263^2,G1263^2)</f>
        <v>8262443</v>
      </c>
      <c r="AB1263" s="1" t="n">
        <f aca="false">IF($L1263=$L1262,AB1262+H1263^2,H1263^2)</f>
        <v>3210370</v>
      </c>
      <c r="AC1263" s="1" t="str">
        <f aca="false">IF($M1264=1,SQRT(((X1263)/($M1263))-S1263^2),"")</f>
        <v/>
      </c>
      <c r="AD1263" s="1" t="str">
        <f aca="false">IF($M1264=1,SQRT(((Y1263)/($M1263))-T1263^2),"")</f>
        <v/>
      </c>
      <c r="AE1263" s="1" t="str">
        <f aca="false">IF($M1264=1,SQRT(((Z1263)/($M1263))-U1263^2),"")</f>
        <v/>
      </c>
      <c r="AF1263" s="1" t="str">
        <f aca="false">IF($M1264=1,SQRT(((AA1263)/($M1263))-V1263^2),"")</f>
        <v/>
      </c>
      <c r="AG1263" s="1" t="str">
        <f aca="false">IF($M1264=1,SQRT(((AB1263)/($M1263))-W1263^2),"")</f>
        <v/>
      </c>
    </row>
    <row r="1264" customFormat="false" ht="12.8" hidden="false" customHeight="false" outlineLevel="0" collapsed="false">
      <c r="A1264" s="0" t="n">
        <v>1.00514888763</v>
      </c>
      <c r="B1264" s="0" t="n">
        <v>1577122841.69</v>
      </c>
      <c r="C1264" s="0" t="n">
        <f aca="false">B1264-1577122810.47</f>
        <v>31.2200000286102</v>
      </c>
      <c r="D1264" s="0" t="n">
        <v>452</v>
      </c>
      <c r="E1264" s="0" t="n">
        <v>878</v>
      </c>
      <c r="F1264" s="0" t="n">
        <v>643</v>
      </c>
      <c r="G1264" s="0" t="n">
        <v>523</v>
      </c>
      <c r="H1264" s="0" t="n">
        <v>323</v>
      </c>
      <c r="I1264" s="0" t="n">
        <f aca="false">(D1264+E1264+F1264+G1264+H1264)/5</f>
        <v>563.8</v>
      </c>
      <c r="J1264" s="0" t="n">
        <f aca="false">I1264-577.6</f>
        <v>-13.8000000000001</v>
      </c>
      <c r="K1264" s="0" t="n">
        <f aca="false">(I1264-I1263)/(A1264-A1263)</f>
        <v>59.3176839528245</v>
      </c>
      <c r="L1264" s="0" t="str">
        <f aca="false">IF(G1264&gt;590,"RELAX",IF(G1264&lt;500,"FIST","TRANSITION"))</f>
        <v>TRANSITION</v>
      </c>
      <c r="M1264" s="1" t="n">
        <f aca="false">IF(L1264=L1263,M1263+1,1)</f>
        <v>32</v>
      </c>
      <c r="N1264" s="1" t="n">
        <f aca="false">IF($L1264=$L1263,N1263+D1264,D1264)</f>
        <v>14563</v>
      </c>
      <c r="O1264" s="1" t="n">
        <f aca="false">IF($L1264=$L1263,O1263+E1264,E1264)</f>
        <v>27970</v>
      </c>
      <c r="P1264" s="1" t="n">
        <f aca="false">IF($L1264=$L1263,P1263+F1264,F1264)</f>
        <v>20272</v>
      </c>
      <c r="Q1264" s="1" t="n">
        <f aca="false">IF($L1264=$L1263,Q1263+G1264,G1264)</f>
        <v>16522</v>
      </c>
      <c r="R1264" s="1" t="n">
        <f aca="false">IF($L1264=$L1263,R1263+H1264,H1264)</f>
        <v>10299</v>
      </c>
      <c r="S1264" s="1" t="str">
        <f aca="false">IF($M1265=1,N1264/$M1264,"")</f>
        <v/>
      </c>
      <c r="T1264" s="1" t="str">
        <f aca="false">IF($M1265=1,O1264/$M1264,"")</f>
        <v/>
      </c>
      <c r="U1264" s="1" t="str">
        <f aca="false">IF($M1265=1,P1264/$M1264,"")</f>
        <v/>
      </c>
      <c r="V1264" s="1" t="str">
        <f aca="false">IF($M1265=1,Q1264/$M1264,"")</f>
        <v/>
      </c>
      <c r="W1264" s="1" t="str">
        <f aca="false">IF($M1265=1,R1264/$M1264,"")</f>
        <v/>
      </c>
      <c r="X1264" s="1" t="n">
        <f aca="false">IF($L1264=$L1263,X1263+D1264^2,D1264^2)</f>
        <v>6627693</v>
      </c>
      <c r="Y1264" s="1" t="n">
        <f aca="false">IF($L1264=$L1263,Y1263+E1264^2,E1264^2)</f>
        <v>24447920</v>
      </c>
      <c r="Z1264" s="1" t="n">
        <f aca="false">IF($L1264=$L1263,Z1263+F1264^2,F1264^2)</f>
        <v>12844044</v>
      </c>
      <c r="AA1264" s="1" t="n">
        <f aca="false">IF($L1264=$L1263,AA1263+G1264^2,G1264^2)</f>
        <v>8535972</v>
      </c>
      <c r="AB1264" s="1" t="n">
        <f aca="false">IF($L1264=$L1263,AB1263+H1264^2,H1264^2)</f>
        <v>3314699</v>
      </c>
      <c r="AC1264" s="1" t="str">
        <f aca="false">IF($M1265=1,SQRT(((X1264)/($M1264))-S1264^2),"")</f>
        <v/>
      </c>
      <c r="AD1264" s="1" t="str">
        <f aca="false">IF($M1265=1,SQRT(((Y1264)/($M1264))-T1264^2),"")</f>
        <v/>
      </c>
      <c r="AE1264" s="1" t="str">
        <f aca="false">IF($M1265=1,SQRT(((Z1264)/($M1264))-U1264^2),"")</f>
        <v/>
      </c>
      <c r="AF1264" s="1" t="str">
        <f aca="false">IF($M1265=1,SQRT(((AA1264)/($M1264))-V1264^2),"")</f>
        <v/>
      </c>
      <c r="AG1264" s="1" t="str">
        <f aca="false">IF($M1265=1,SQRT(((AB1264)/($M1264))-W1264^2),"")</f>
        <v/>
      </c>
    </row>
    <row r="1265" customFormat="false" ht="12.8" hidden="false" customHeight="false" outlineLevel="0" collapsed="false">
      <c r="A1265" s="0" t="n">
        <v>1.02986192703</v>
      </c>
      <c r="B1265" s="0" t="n">
        <v>1577122841.71</v>
      </c>
      <c r="C1265" s="0" t="n">
        <f aca="false">B1265-1577122810.47</f>
        <v>31.2400000095367</v>
      </c>
      <c r="D1265" s="0" t="n">
        <v>451</v>
      </c>
      <c r="E1265" s="0" t="n">
        <v>879</v>
      </c>
      <c r="F1265" s="0" t="n">
        <v>642</v>
      </c>
      <c r="G1265" s="0" t="n">
        <v>524</v>
      </c>
      <c r="H1265" s="0" t="n">
        <v>322</v>
      </c>
      <c r="I1265" s="0" t="n">
        <f aca="false">(D1265+E1265+F1265+G1265+H1265)/5</f>
        <v>563.6</v>
      </c>
      <c r="J1265" s="0" t="n">
        <f aca="false">I1265-577.6</f>
        <v>-14</v>
      </c>
      <c r="K1265" s="0" t="n">
        <f aca="false">(I1265-I1264)/(A1265-A1264)</f>
        <v>-8.09289366486959</v>
      </c>
      <c r="L1265" s="0" t="str">
        <f aca="false">IF(G1265&gt;590,"RELAX",IF(G1265&lt;500,"FIST","TRANSITION"))</f>
        <v>TRANSITION</v>
      </c>
      <c r="M1265" s="1" t="n">
        <f aca="false">IF(L1265=L1264,M1264+1,1)</f>
        <v>33</v>
      </c>
      <c r="N1265" s="1" t="n">
        <f aca="false">IF($L1265=$L1264,N1264+D1265,D1265)</f>
        <v>15014</v>
      </c>
      <c r="O1265" s="1" t="n">
        <f aca="false">IF($L1265=$L1264,O1264+E1265,E1265)</f>
        <v>28849</v>
      </c>
      <c r="P1265" s="1" t="n">
        <f aca="false">IF($L1265=$L1264,P1264+F1265,F1265)</f>
        <v>20914</v>
      </c>
      <c r="Q1265" s="1" t="n">
        <f aca="false">IF($L1265=$L1264,Q1264+G1265,G1265)</f>
        <v>17046</v>
      </c>
      <c r="R1265" s="1" t="n">
        <f aca="false">IF($L1265=$L1264,R1264+H1265,H1265)</f>
        <v>10621</v>
      </c>
      <c r="S1265" s="1" t="str">
        <f aca="false">IF($M1266=1,N1265/$M1265,"")</f>
        <v/>
      </c>
      <c r="T1265" s="1" t="str">
        <f aca="false">IF($M1266=1,O1265/$M1265,"")</f>
        <v/>
      </c>
      <c r="U1265" s="1" t="str">
        <f aca="false">IF($M1266=1,P1265/$M1265,"")</f>
        <v/>
      </c>
      <c r="V1265" s="1" t="str">
        <f aca="false">IF($M1266=1,Q1265/$M1265,"")</f>
        <v/>
      </c>
      <c r="W1265" s="1" t="str">
        <f aca="false">IF($M1266=1,R1265/$M1265,"")</f>
        <v/>
      </c>
      <c r="X1265" s="1" t="n">
        <f aca="false">IF($L1265=$L1264,X1264+D1265^2,D1265^2)</f>
        <v>6831094</v>
      </c>
      <c r="Y1265" s="1" t="n">
        <f aca="false">IF($L1265=$L1264,Y1264+E1265^2,E1265^2)</f>
        <v>25220561</v>
      </c>
      <c r="Z1265" s="1" t="n">
        <f aca="false">IF($L1265=$L1264,Z1264+F1265^2,F1265^2)</f>
        <v>13256208</v>
      </c>
      <c r="AA1265" s="1" t="n">
        <f aca="false">IF($L1265=$L1264,AA1264+G1265^2,G1265^2)</f>
        <v>8810548</v>
      </c>
      <c r="AB1265" s="1" t="n">
        <f aca="false">IF($L1265=$L1264,AB1264+H1265^2,H1265^2)</f>
        <v>3418383</v>
      </c>
      <c r="AC1265" s="1" t="str">
        <f aca="false">IF($M1266=1,SQRT(((X1265)/($M1265))-S1265^2),"")</f>
        <v/>
      </c>
      <c r="AD1265" s="1" t="str">
        <f aca="false">IF($M1266=1,SQRT(((Y1265)/($M1265))-T1265^2),"")</f>
        <v/>
      </c>
      <c r="AE1265" s="1" t="str">
        <f aca="false">IF($M1266=1,SQRT(((Z1265)/($M1265))-U1265^2),"")</f>
        <v/>
      </c>
      <c r="AF1265" s="1" t="str">
        <f aca="false">IF($M1266=1,SQRT(((AA1265)/($M1265))-V1265^2),"")</f>
        <v/>
      </c>
      <c r="AG1265" s="1" t="str">
        <f aca="false">IF($M1266=1,SQRT(((AB1265)/($M1265))-W1265^2),"")</f>
        <v/>
      </c>
    </row>
    <row r="1266" customFormat="false" ht="12.8" hidden="false" customHeight="false" outlineLevel="0" collapsed="false">
      <c r="A1266" s="0" t="n">
        <v>1.05438399315</v>
      </c>
      <c r="B1266" s="0" t="n">
        <v>1577122841.74</v>
      </c>
      <c r="C1266" s="0" t="n">
        <f aca="false">B1266-1577122810.47</f>
        <v>31.2699999809265</v>
      </c>
      <c r="D1266" s="0" t="n">
        <v>451</v>
      </c>
      <c r="E1266" s="0" t="n">
        <v>878</v>
      </c>
      <c r="F1266" s="0" t="n">
        <v>642</v>
      </c>
      <c r="G1266" s="0" t="n">
        <v>520</v>
      </c>
      <c r="H1266" s="0" t="n">
        <v>321</v>
      </c>
      <c r="I1266" s="0" t="n">
        <f aca="false">(D1266+E1266+F1266+G1266+H1266)/5</f>
        <v>562.4</v>
      </c>
      <c r="J1266" s="0" t="n">
        <f aca="false">I1266-577.6</f>
        <v>-15.2</v>
      </c>
      <c r="K1266" s="0" t="n">
        <f aca="false">(I1266-I1265)/(A1266-A1265)</f>
        <v>-48.9355176732572</v>
      </c>
      <c r="L1266" s="0" t="str">
        <f aca="false">IF(G1266&gt;590,"RELAX",IF(G1266&lt;500,"FIST","TRANSITION"))</f>
        <v>TRANSITION</v>
      </c>
      <c r="M1266" s="1" t="n">
        <f aca="false">IF(L1266=L1265,M1265+1,1)</f>
        <v>34</v>
      </c>
      <c r="N1266" s="1" t="n">
        <f aca="false">IF($L1266=$L1265,N1265+D1266,D1266)</f>
        <v>15465</v>
      </c>
      <c r="O1266" s="1" t="n">
        <f aca="false">IF($L1266=$L1265,O1265+E1266,E1266)</f>
        <v>29727</v>
      </c>
      <c r="P1266" s="1" t="n">
        <f aca="false">IF($L1266=$L1265,P1265+F1266,F1266)</f>
        <v>21556</v>
      </c>
      <c r="Q1266" s="1" t="n">
        <f aca="false">IF($L1266=$L1265,Q1265+G1266,G1266)</f>
        <v>17566</v>
      </c>
      <c r="R1266" s="1" t="n">
        <f aca="false">IF($L1266=$L1265,R1265+H1266,H1266)</f>
        <v>10942</v>
      </c>
      <c r="S1266" s="1" t="str">
        <f aca="false">IF($M1267=1,N1266/$M1266,"")</f>
        <v/>
      </c>
      <c r="T1266" s="1" t="str">
        <f aca="false">IF($M1267=1,O1266/$M1266,"")</f>
        <v/>
      </c>
      <c r="U1266" s="1" t="str">
        <f aca="false">IF($M1267=1,P1266/$M1266,"")</f>
        <v/>
      </c>
      <c r="V1266" s="1" t="str">
        <f aca="false">IF($M1267=1,Q1266/$M1266,"")</f>
        <v/>
      </c>
      <c r="W1266" s="1" t="str">
        <f aca="false">IF($M1267=1,R1266/$M1266,"")</f>
        <v/>
      </c>
      <c r="X1266" s="1" t="n">
        <f aca="false">IF($L1266=$L1265,X1265+D1266^2,D1266^2)</f>
        <v>7034495</v>
      </c>
      <c r="Y1266" s="1" t="n">
        <f aca="false">IF($L1266=$L1265,Y1265+E1266^2,E1266^2)</f>
        <v>25991445</v>
      </c>
      <c r="Z1266" s="1" t="n">
        <f aca="false">IF($L1266=$L1265,Z1265+F1266^2,F1266^2)</f>
        <v>13668372</v>
      </c>
      <c r="AA1266" s="1" t="n">
        <f aca="false">IF($L1266=$L1265,AA1265+G1266^2,G1266^2)</f>
        <v>9080948</v>
      </c>
      <c r="AB1266" s="1" t="n">
        <f aca="false">IF($L1266=$L1265,AB1265+H1266^2,H1266^2)</f>
        <v>3521424</v>
      </c>
      <c r="AC1266" s="1" t="str">
        <f aca="false">IF($M1267=1,SQRT(((X1266)/($M1266))-S1266^2),"")</f>
        <v/>
      </c>
      <c r="AD1266" s="1" t="str">
        <f aca="false">IF($M1267=1,SQRT(((Y1266)/($M1266))-T1266^2),"")</f>
        <v/>
      </c>
      <c r="AE1266" s="1" t="str">
        <f aca="false">IF($M1267=1,SQRT(((Z1266)/($M1266))-U1266^2),"")</f>
        <v/>
      </c>
      <c r="AF1266" s="1" t="str">
        <f aca="false">IF($M1267=1,SQRT(((AA1266)/($M1266))-V1266^2),"")</f>
        <v/>
      </c>
      <c r="AG1266" s="1" t="str">
        <f aca="false">IF($M1267=1,SQRT(((AB1266)/($M1266))-W1266^2),"")</f>
        <v/>
      </c>
    </row>
    <row r="1267" customFormat="false" ht="12.8" hidden="false" customHeight="false" outlineLevel="0" collapsed="false">
      <c r="A1267" s="0" t="n">
        <v>1.07499289513</v>
      </c>
      <c r="B1267" s="0" t="n">
        <v>1577122841.76</v>
      </c>
      <c r="C1267" s="0" t="n">
        <f aca="false">B1267-1577122810.47</f>
        <v>31.289999961853</v>
      </c>
      <c r="D1267" s="0" t="n">
        <v>451</v>
      </c>
      <c r="E1267" s="0" t="n">
        <v>878</v>
      </c>
      <c r="F1267" s="0" t="n">
        <v>643</v>
      </c>
      <c r="G1267" s="0" t="n">
        <v>515</v>
      </c>
      <c r="H1267" s="0" t="n">
        <v>321</v>
      </c>
      <c r="I1267" s="0" t="n">
        <f aca="false">(D1267+E1267+F1267+G1267+H1267)/5</f>
        <v>561.6</v>
      </c>
      <c r="J1267" s="0" t="n">
        <f aca="false">I1267-577.6</f>
        <v>-16</v>
      </c>
      <c r="K1267" s="0" t="n">
        <f aca="false">(I1267-I1266)/(A1267-A1266)</f>
        <v>-38.8181767653764</v>
      </c>
      <c r="L1267" s="0" t="str">
        <f aca="false">IF(G1267&gt;590,"RELAX",IF(G1267&lt;500,"FIST","TRANSITION"))</f>
        <v>TRANSITION</v>
      </c>
      <c r="M1267" s="1" t="n">
        <f aca="false">IF(L1267=L1266,M1266+1,1)</f>
        <v>35</v>
      </c>
      <c r="N1267" s="1" t="n">
        <f aca="false">IF($L1267=$L1266,N1266+D1267,D1267)</f>
        <v>15916</v>
      </c>
      <c r="O1267" s="1" t="n">
        <f aca="false">IF($L1267=$L1266,O1266+E1267,E1267)</f>
        <v>30605</v>
      </c>
      <c r="P1267" s="1" t="n">
        <f aca="false">IF($L1267=$L1266,P1266+F1267,F1267)</f>
        <v>22199</v>
      </c>
      <c r="Q1267" s="1" t="n">
        <f aca="false">IF($L1267=$L1266,Q1266+G1267,G1267)</f>
        <v>18081</v>
      </c>
      <c r="R1267" s="1" t="n">
        <f aca="false">IF($L1267=$L1266,R1266+H1267,H1267)</f>
        <v>11263</v>
      </c>
      <c r="S1267" s="1" t="str">
        <f aca="false">IF($M1268=1,N1267/$M1267,"")</f>
        <v/>
      </c>
      <c r="T1267" s="1" t="str">
        <f aca="false">IF($M1268=1,O1267/$M1267,"")</f>
        <v/>
      </c>
      <c r="U1267" s="1" t="str">
        <f aca="false">IF($M1268=1,P1267/$M1267,"")</f>
        <v/>
      </c>
      <c r="V1267" s="1" t="str">
        <f aca="false">IF($M1268=1,Q1267/$M1267,"")</f>
        <v/>
      </c>
      <c r="W1267" s="1" t="str">
        <f aca="false">IF($M1268=1,R1267/$M1267,"")</f>
        <v/>
      </c>
      <c r="X1267" s="1" t="n">
        <f aca="false">IF($L1267=$L1266,X1266+D1267^2,D1267^2)</f>
        <v>7237896</v>
      </c>
      <c r="Y1267" s="1" t="n">
        <f aca="false">IF($L1267=$L1266,Y1266+E1267^2,E1267^2)</f>
        <v>26762329</v>
      </c>
      <c r="Z1267" s="1" t="n">
        <f aca="false">IF($L1267=$L1266,Z1266+F1267^2,F1267^2)</f>
        <v>14081821</v>
      </c>
      <c r="AA1267" s="1" t="n">
        <f aca="false">IF($L1267=$L1266,AA1266+G1267^2,G1267^2)</f>
        <v>9346173</v>
      </c>
      <c r="AB1267" s="1" t="n">
        <f aca="false">IF($L1267=$L1266,AB1266+H1267^2,H1267^2)</f>
        <v>3624465</v>
      </c>
      <c r="AC1267" s="1" t="str">
        <f aca="false">IF($M1268=1,SQRT(((X1267)/($M1267))-S1267^2),"")</f>
        <v/>
      </c>
      <c r="AD1267" s="1" t="str">
        <f aca="false">IF($M1268=1,SQRT(((Y1267)/($M1267))-T1267^2),"")</f>
        <v/>
      </c>
      <c r="AE1267" s="1" t="str">
        <f aca="false">IF($M1268=1,SQRT(((Z1267)/($M1267))-U1267^2),"")</f>
        <v/>
      </c>
      <c r="AF1267" s="1" t="str">
        <f aca="false">IF($M1268=1,SQRT(((AA1267)/($M1267))-V1267^2),"")</f>
        <v/>
      </c>
      <c r="AG1267" s="1" t="str">
        <f aca="false">IF($M1268=1,SQRT(((AB1267)/($M1267))-W1267^2),"")</f>
        <v/>
      </c>
    </row>
    <row r="1268" customFormat="false" ht="12.8" hidden="false" customHeight="false" outlineLevel="0" collapsed="false">
      <c r="A1268" s="0" t="n">
        <v>1.099421978</v>
      </c>
      <c r="B1268" s="0" t="n">
        <v>1577122841.78</v>
      </c>
      <c r="C1268" s="0" t="n">
        <f aca="false">B1268-1577122810.47</f>
        <v>31.3099999427795</v>
      </c>
      <c r="D1268" s="0" t="n">
        <v>451</v>
      </c>
      <c r="E1268" s="0" t="n">
        <v>878</v>
      </c>
      <c r="F1268" s="0" t="n">
        <v>643</v>
      </c>
      <c r="G1268" s="0" t="n">
        <v>512</v>
      </c>
      <c r="H1268" s="0" t="n">
        <v>321</v>
      </c>
      <c r="I1268" s="0" t="n">
        <f aca="false">(D1268+E1268+F1268+G1268+H1268)/5</f>
        <v>561</v>
      </c>
      <c r="J1268" s="0" t="n">
        <f aca="false">I1268-577.6</f>
        <v>-16.6</v>
      </c>
      <c r="K1268" s="0" t="n">
        <f aca="false">(I1268-I1267)/(A1268-A1267)</f>
        <v>-24.5608892971111</v>
      </c>
      <c r="L1268" s="0" t="str">
        <f aca="false">IF(G1268&gt;590,"RELAX",IF(G1268&lt;500,"FIST","TRANSITION"))</f>
        <v>TRANSITION</v>
      </c>
      <c r="M1268" s="1" t="n">
        <f aca="false">IF(L1268=L1267,M1267+1,1)</f>
        <v>36</v>
      </c>
      <c r="N1268" s="1" t="n">
        <f aca="false">IF($L1268=$L1267,N1267+D1268,D1268)</f>
        <v>16367</v>
      </c>
      <c r="O1268" s="1" t="n">
        <f aca="false">IF($L1268=$L1267,O1267+E1268,E1268)</f>
        <v>31483</v>
      </c>
      <c r="P1268" s="1" t="n">
        <f aca="false">IF($L1268=$L1267,P1267+F1268,F1268)</f>
        <v>22842</v>
      </c>
      <c r="Q1268" s="1" t="n">
        <f aca="false">IF($L1268=$L1267,Q1267+G1268,G1268)</f>
        <v>18593</v>
      </c>
      <c r="R1268" s="1" t="n">
        <f aca="false">IF($L1268=$L1267,R1267+H1268,H1268)</f>
        <v>11584</v>
      </c>
      <c r="S1268" s="1" t="str">
        <f aca="false">IF($M1269=1,N1268/$M1268,"")</f>
        <v/>
      </c>
      <c r="T1268" s="1" t="str">
        <f aca="false">IF($M1269=1,O1268/$M1268,"")</f>
        <v/>
      </c>
      <c r="U1268" s="1" t="str">
        <f aca="false">IF($M1269=1,P1268/$M1268,"")</f>
        <v/>
      </c>
      <c r="V1268" s="1" t="str">
        <f aca="false">IF($M1269=1,Q1268/$M1268,"")</f>
        <v/>
      </c>
      <c r="W1268" s="1" t="str">
        <f aca="false">IF($M1269=1,R1268/$M1268,"")</f>
        <v/>
      </c>
      <c r="X1268" s="1" t="n">
        <f aca="false">IF($L1268=$L1267,X1267+D1268^2,D1268^2)</f>
        <v>7441297</v>
      </c>
      <c r="Y1268" s="1" t="n">
        <f aca="false">IF($L1268=$L1267,Y1267+E1268^2,E1268^2)</f>
        <v>27533213</v>
      </c>
      <c r="Z1268" s="1" t="n">
        <f aca="false">IF($L1268=$L1267,Z1267+F1268^2,F1268^2)</f>
        <v>14495270</v>
      </c>
      <c r="AA1268" s="1" t="n">
        <f aca="false">IF($L1268=$L1267,AA1267+G1268^2,G1268^2)</f>
        <v>9608317</v>
      </c>
      <c r="AB1268" s="1" t="n">
        <f aca="false">IF($L1268=$L1267,AB1267+H1268^2,H1268^2)</f>
        <v>3727506</v>
      </c>
      <c r="AC1268" s="1" t="str">
        <f aca="false">IF($M1269=1,SQRT(((X1268)/($M1268))-S1268^2),"")</f>
        <v/>
      </c>
      <c r="AD1268" s="1" t="str">
        <f aca="false">IF($M1269=1,SQRT(((Y1268)/($M1268))-T1268^2),"")</f>
        <v/>
      </c>
      <c r="AE1268" s="1" t="str">
        <f aca="false">IF($M1269=1,SQRT(((Z1268)/($M1268))-U1268^2),"")</f>
        <v/>
      </c>
      <c r="AF1268" s="1" t="str">
        <f aca="false">IF($M1269=1,SQRT(((AA1268)/($M1268))-V1268^2),"")</f>
        <v/>
      </c>
      <c r="AG1268" s="1" t="str">
        <f aca="false">IF($M1269=1,SQRT(((AB1268)/($M1268))-W1268^2),"")</f>
        <v/>
      </c>
    </row>
    <row r="1269" customFormat="false" ht="12.8" hidden="false" customHeight="false" outlineLevel="0" collapsed="false">
      <c r="A1269" s="0" t="n">
        <v>1.12011289597</v>
      </c>
      <c r="B1269" s="0" t="n">
        <v>1577122841.8</v>
      </c>
      <c r="C1269" s="0" t="n">
        <f aca="false">B1269-1577122810.47</f>
        <v>31.3299999237061</v>
      </c>
      <c r="D1269" s="0" t="n">
        <v>450</v>
      </c>
      <c r="E1269" s="0" t="n">
        <v>876</v>
      </c>
      <c r="F1269" s="0" t="n">
        <v>643</v>
      </c>
      <c r="G1269" s="0" t="n">
        <v>511</v>
      </c>
      <c r="H1269" s="0" t="n">
        <v>321</v>
      </c>
      <c r="I1269" s="0" t="n">
        <f aca="false">(D1269+E1269+F1269+G1269+H1269)/5</f>
        <v>560.2</v>
      </c>
      <c r="J1269" s="0" t="n">
        <f aca="false">I1269-577.6</f>
        <v>-17.4</v>
      </c>
      <c r="K1269" s="0" t="n">
        <f aca="false">(I1269-I1268)/(A1269-A1268)</f>
        <v>-38.664306782323</v>
      </c>
      <c r="L1269" s="0" t="str">
        <f aca="false">IF(G1269&gt;590,"RELAX",IF(G1269&lt;500,"FIST","TRANSITION"))</f>
        <v>TRANSITION</v>
      </c>
      <c r="M1269" s="1" t="n">
        <f aca="false">IF(L1269=L1268,M1268+1,1)</f>
        <v>37</v>
      </c>
      <c r="N1269" s="1" t="n">
        <f aca="false">IF($L1269=$L1268,N1268+D1269,D1269)</f>
        <v>16817</v>
      </c>
      <c r="O1269" s="1" t="n">
        <f aca="false">IF($L1269=$L1268,O1268+E1269,E1269)</f>
        <v>32359</v>
      </c>
      <c r="P1269" s="1" t="n">
        <f aca="false">IF($L1269=$L1268,P1268+F1269,F1269)</f>
        <v>23485</v>
      </c>
      <c r="Q1269" s="1" t="n">
        <f aca="false">IF($L1269=$L1268,Q1268+G1269,G1269)</f>
        <v>19104</v>
      </c>
      <c r="R1269" s="1" t="n">
        <f aca="false">IF($L1269=$L1268,R1268+H1269,H1269)</f>
        <v>11905</v>
      </c>
      <c r="S1269" s="1" t="str">
        <f aca="false">IF($M1270=1,N1269/$M1269,"")</f>
        <v/>
      </c>
      <c r="T1269" s="1" t="str">
        <f aca="false">IF($M1270=1,O1269/$M1269,"")</f>
        <v/>
      </c>
      <c r="U1269" s="1" t="str">
        <f aca="false">IF($M1270=1,P1269/$M1269,"")</f>
        <v/>
      </c>
      <c r="V1269" s="1" t="str">
        <f aca="false">IF($M1270=1,Q1269/$M1269,"")</f>
        <v/>
      </c>
      <c r="W1269" s="1" t="str">
        <f aca="false">IF($M1270=1,R1269/$M1269,"")</f>
        <v/>
      </c>
      <c r="X1269" s="1" t="n">
        <f aca="false">IF($L1269=$L1268,X1268+D1269^2,D1269^2)</f>
        <v>7643797</v>
      </c>
      <c r="Y1269" s="1" t="n">
        <f aca="false">IF($L1269=$L1268,Y1268+E1269^2,E1269^2)</f>
        <v>28300589</v>
      </c>
      <c r="Z1269" s="1" t="n">
        <f aca="false">IF($L1269=$L1268,Z1268+F1269^2,F1269^2)</f>
        <v>14908719</v>
      </c>
      <c r="AA1269" s="1" t="n">
        <f aca="false">IF($L1269=$L1268,AA1268+G1269^2,G1269^2)</f>
        <v>9869438</v>
      </c>
      <c r="AB1269" s="1" t="n">
        <f aca="false">IF($L1269=$L1268,AB1268+H1269^2,H1269^2)</f>
        <v>3830547</v>
      </c>
      <c r="AC1269" s="1" t="str">
        <f aca="false">IF($M1270=1,SQRT(((X1269)/($M1269))-S1269^2),"")</f>
        <v/>
      </c>
      <c r="AD1269" s="1" t="str">
        <f aca="false">IF($M1270=1,SQRT(((Y1269)/($M1269))-T1269^2),"")</f>
        <v/>
      </c>
      <c r="AE1269" s="1" t="str">
        <f aca="false">IF($M1270=1,SQRT(((Z1269)/($M1269))-U1269^2),"")</f>
        <v/>
      </c>
      <c r="AF1269" s="1" t="str">
        <f aca="false">IF($M1270=1,SQRT(((AA1269)/($M1269))-V1269^2),"")</f>
        <v/>
      </c>
      <c r="AG1269" s="1" t="str">
        <f aca="false">IF($M1270=1,SQRT(((AB1269)/($M1269))-W1269^2),"")</f>
        <v/>
      </c>
    </row>
    <row r="1270" customFormat="false" ht="12.8" hidden="false" customHeight="false" outlineLevel="0" collapsed="false">
      <c r="A1270" s="0" t="n">
        <v>1.14470696449</v>
      </c>
      <c r="B1270" s="0" t="n">
        <v>1577122841.83</v>
      </c>
      <c r="C1270" s="0" t="n">
        <f aca="false">B1270-1577122810.47</f>
        <v>31.3599998950958</v>
      </c>
      <c r="D1270" s="0" t="n">
        <v>450</v>
      </c>
      <c r="E1270" s="0" t="n">
        <v>875</v>
      </c>
      <c r="F1270" s="0" t="n">
        <v>644</v>
      </c>
      <c r="G1270" s="0" t="n">
        <v>510</v>
      </c>
      <c r="H1270" s="0" t="n">
        <v>321</v>
      </c>
      <c r="I1270" s="0" t="n">
        <f aca="false">(D1270+E1270+F1270+G1270+H1270)/5</f>
        <v>560</v>
      </c>
      <c r="J1270" s="0" t="n">
        <f aca="false">I1270-577.6</f>
        <v>-17.6</v>
      </c>
      <c r="K1270" s="0" t="n">
        <f aca="false">(I1270-I1269)/(A1270-A1269)</f>
        <v>-8.13204207499884</v>
      </c>
      <c r="L1270" s="0" t="str">
        <f aca="false">IF(G1270&gt;590,"RELAX",IF(G1270&lt;500,"FIST","TRANSITION"))</f>
        <v>TRANSITION</v>
      </c>
      <c r="M1270" s="1" t="n">
        <f aca="false">IF(L1270=L1269,M1269+1,1)</f>
        <v>38</v>
      </c>
      <c r="N1270" s="1" t="n">
        <f aca="false">IF($L1270=$L1269,N1269+D1270,D1270)</f>
        <v>17267</v>
      </c>
      <c r="O1270" s="1" t="n">
        <f aca="false">IF($L1270=$L1269,O1269+E1270,E1270)</f>
        <v>33234</v>
      </c>
      <c r="P1270" s="1" t="n">
        <f aca="false">IF($L1270=$L1269,P1269+F1270,F1270)</f>
        <v>24129</v>
      </c>
      <c r="Q1270" s="1" t="n">
        <f aca="false">IF($L1270=$L1269,Q1269+G1270,G1270)</f>
        <v>19614</v>
      </c>
      <c r="R1270" s="1" t="n">
        <f aca="false">IF($L1270=$L1269,R1269+H1270,H1270)</f>
        <v>12226</v>
      </c>
      <c r="S1270" s="1" t="str">
        <f aca="false">IF($M1271=1,N1270/$M1270,"")</f>
        <v/>
      </c>
      <c r="T1270" s="1" t="str">
        <f aca="false">IF($M1271=1,O1270/$M1270,"")</f>
        <v/>
      </c>
      <c r="U1270" s="1" t="str">
        <f aca="false">IF($M1271=1,P1270/$M1270,"")</f>
        <v/>
      </c>
      <c r="V1270" s="1" t="str">
        <f aca="false">IF($M1271=1,Q1270/$M1270,"")</f>
        <v/>
      </c>
      <c r="W1270" s="1" t="str">
        <f aca="false">IF($M1271=1,R1270/$M1270,"")</f>
        <v/>
      </c>
      <c r="X1270" s="1" t="n">
        <f aca="false">IF($L1270=$L1269,X1269+D1270^2,D1270^2)</f>
        <v>7846297</v>
      </c>
      <c r="Y1270" s="1" t="n">
        <f aca="false">IF($L1270=$L1269,Y1269+E1270^2,E1270^2)</f>
        <v>29066214</v>
      </c>
      <c r="Z1270" s="1" t="n">
        <f aca="false">IF($L1270=$L1269,Z1269+F1270^2,F1270^2)</f>
        <v>15323455</v>
      </c>
      <c r="AA1270" s="1" t="n">
        <f aca="false">IF($L1270=$L1269,AA1269+G1270^2,G1270^2)</f>
        <v>10129538</v>
      </c>
      <c r="AB1270" s="1" t="n">
        <f aca="false">IF($L1270=$L1269,AB1269+H1270^2,H1270^2)</f>
        <v>3933588</v>
      </c>
      <c r="AC1270" s="1" t="str">
        <f aca="false">IF($M1271=1,SQRT(((X1270)/($M1270))-S1270^2),"")</f>
        <v/>
      </c>
      <c r="AD1270" s="1" t="str">
        <f aca="false">IF($M1271=1,SQRT(((Y1270)/($M1270))-T1270^2),"")</f>
        <v/>
      </c>
      <c r="AE1270" s="1" t="str">
        <f aca="false">IF($M1271=1,SQRT(((Z1270)/($M1270))-U1270^2),"")</f>
        <v/>
      </c>
      <c r="AF1270" s="1" t="str">
        <f aca="false">IF($M1271=1,SQRT(((AA1270)/($M1270))-V1270^2),"")</f>
        <v/>
      </c>
      <c r="AG1270" s="1" t="str">
        <f aca="false">IF($M1271=1,SQRT(((AB1270)/($M1270))-W1270^2),"")</f>
        <v/>
      </c>
    </row>
    <row r="1271" customFormat="false" ht="12.8" hidden="false" customHeight="false" outlineLevel="0" collapsed="false">
      <c r="A1271" s="0" t="n">
        <v>1.16883587837</v>
      </c>
      <c r="B1271" s="0" t="n">
        <v>1577122841.85</v>
      </c>
      <c r="C1271" s="0" t="n">
        <f aca="false">B1271-1577122810.47</f>
        <v>31.3799998760223</v>
      </c>
      <c r="D1271" s="0" t="n">
        <v>448</v>
      </c>
      <c r="E1271" s="0" t="n">
        <v>875</v>
      </c>
      <c r="F1271" s="0" t="n">
        <v>643</v>
      </c>
      <c r="G1271" s="0" t="n">
        <v>509</v>
      </c>
      <c r="H1271" s="0" t="n">
        <v>320</v>
      </c>
      <c r="I1271" s="0" t="n">
        <f aca="false">(D1271+E1271+F1271+G1271+H1271)/5</f>
        <v>559</v>
      </c>
      <c r="J1271" s="0" t="n">
        <f aca="false">I1271-577.6</f>
        <v>-18.6</v>
      </c>
      <c r="K1271" s="0" t="n">
        <f aca="false">(I1271-I1270)/(A1271-A1270)</f>
        <v>-41.4440535936799</v>
      </c>
      <c r="L1271" s="0" t="str">
        <f aca="false">IF(G1271&gt;590,"RELAX",IF(G1271&lt;500,"FIST","TRANSITION"))</f>
        <v>TRANSITION</v>
      </c>
      <c r="M1271" s="1" t="n">
        <f aca="false">IF(L1271=L1270,M1270+1,1)</f>
        <v>39</v>
      </c>
      <c r="N1271" s="1" t="n">
        <f aca="false">IF($L1271=$L1270,N1270+D1271,D1271)</f>
        <v>17715</v>
      </c>
      <c r="O1271" s="1" t="n">
        <f aca="false">IF($L1271=$L1270,O1270+E1271,E1271)</f>
        <v>34109</v>
      </c>
      <c r="P1271" s="1" t="n">
        <f aca="false">IF($L1271=$L1270,P1270+F1271,F1271)</f>
        <v>24772</v>
      </c>
      <c r="Q1271" s="1" t="n">
        <f aca="false">IF($L1271=$L1270,Q1270+G1271,G1271)</f>
        <v>20123</v>
      </c>
      <c r="R1271" s="1" t="n">
        <f aca="false">IF($L1271=$L1270,R1270+H1271,H1271)</f>
        <v>12546</v>
      </c>
      <c r="S1271" s="1" t="str">
        <f aca="false">IF($M1272=1,N1271/$M1271,"")</f>
        <v/>
      </c>
      <c r="T1271" s="1" t="str">
        <f aca="false">IF($M1272=1,O1271/$M1271,"")</f>
        <v/>
      </c>
      <c r="U1271" s="1" t="str">
        <f aca="false">IF($M1272=1,P1271/$M1271,"")</f>
        <v/>
      </c>
      <c r="V1271" s="1" t="str">
        <f aca="false">IF($M1272=1,Q1271/$M1271,"")</f>
        <v/>
      </c>
      <c r="W1271" s="1" t="str">
        <f aca="false">IF($M1272=1,R1271/$M1271,"")</f>
        <v/>
      </c>
      <c r="X1271" s="1" t="n">
        <f aca="false">IF($L1271=$L1270,X1270+D1271^2,D1271^2)</f>
        <v>8047001</v>
      </c>
      <c r="Y1271" s="1" t="n">
        <f aca="false">IF($L1271=$L1270,Y1270+E1271^2,E1271^2)</f>
        <v>29831839</v>
      </c>
      <c r="Z1271" s="1" t="n">
        <f aca="false">IF($L1271=$L1270,Z1270+F1271^2,F1271^2)</f>
        <v>15736904</v>
      </c>
      <c r="AA1271" s="1" t="n">
        <f aca="false">IF($L1271=$L1270,AA1270+G1271^2,G1271^2)</f>
        <v>10388619</v>
      </c>
      <c r="AB1271" s="1" t="n">
        <f aca="false">IF($L1271=$L1270,AB1270+H1271^2,H1271^2)</f>
        <v>4035988</v>
      </c>
      <c r="AC1271" s="1" t="str">
        <f aca="false">IF($M1272=1,SQRT(((X1271)/($M1271))-S1271^2),"")</f>
        <v/>
      </c>
      <c r="AD1271" s="1" t="str">
        <f aca="false">IF($M1272=1,SQRT(((Y1271)/($M1271))-T1271^2),"")</f>
        <v/>
      </c>
      <c r="AE1271" s="1" t="str">
        <f aca="false">IF($M1272=1,SQRT(((Z1271)/($M1271))-U1271^2),"")</f>
        <v/>
      </c>
      <c r="AF1271" s="1" t="str">
        <f aca="false">IF($M1272=1,SQRT(((AA1271)/($M1271))-V1271^2),"")</f>
        <v/>
      </c>
      <c r="AG1271" s="1" t="str">
        <f aca="false">IF($M1272=1,SQRT(((AB1271)/($M1271))-W1271^2),"")</f>
        <v/>
      </c>
    </row>
    <row r="1272" customFormat="false" ht="12.8" hidden="false" customHeight="false" outlineLevel="0" collapsed="false">
      <c r="A1272" s="0" t="n">
        <v>1.18963289261</v>
      </c>
      <c r="B1272" s="0" t="n">
        <v>1577122841.87</v>
      </c>
      <c r="C1272" s="0" t="n">
        <f aca="false">B1272-1577122810.47</f>
        <v>31.3999998569489</v>
      </c>
      <c r="D1272" s="0" t="n">
        <v>449</v>
      </c>
      <c r="E1272" s="0" t="n">
        <v>874</v>
      </c>
      <c r="F1272" s="0" t="n">
        <v>643</v>
      </c>
      <c r="G1272" s="0" t="n">
        <v>508</v>
      </c>
      <c r="H1272" s="0" t="n">
        <v>321</v>
      </c>
      <c r="I1272" s="0" t="n">
        <f aca="false">(D1272+E1272+F1272+G1272+H1272)/5</f>
        <v>559</v>
      </c>
      <c r="J1272" s="0" t="n">
        <f aca="false">I1272-577.6</f>
        <v>-18.6</v>
      </c>
      <c r="K1272" s="0" t="n">
        <f aca="false">(I1272-I1271)/(A1272-A1271)</f>
        <v>0</v>
      </c>
      <c r="L1272" s="0" t="str">
        <f aca="false">IF(G1272&gt;590,"RELAX",IF(G1272&lt;500,"FIST","TRANSITION"))</f>
        <v>TRANSITION</v>
      </c>
      <c r="M1272" s="1" t="n">
        <f aca="false">IF(L1272=L1271,M1271+1,1)</f>
        <v>40</v>
      </c>
      <c r="N1272" s="1" t="n">
        <f aca="false">IF($L1272=$L1271,N1271+D1272,D1272)</f>
        <v>18164</v>
      </c>
      <c r="O1272" s="1" t="n">
        <f aca="false">IF($L1272=$L1271,O1271+E1272,E1272)</f>
        <v>34983</v>
      </c>
      <c r="P1272" s="1" t="n">
        <f aca="false">IF($L1272=$L1271,P1271+F1272,F1272)</f>
        <v>25415</v>
      </c>
      <c r="Q1272" s="1" t="n">
        <f aca="false">IF($L1272=$L1271,Q1271+G1272,G1272)</f>
        <v>20631</v>
      </c>
      <c r="R1272" s="1" t="n">
        <f aca="false">IF($L1272=$L1271,R1271+H1272,H1272)</f>
        <v>12867</v>
      </c>
      <c r="S1272" s="1" t="str">
        <f aca="false">IF($M1273=1,N1272/$M1272,"")</f>
        <v/>
      </c>
      <c r="T1272" s="1" t="str">
        <f aca="false">IF($M1273=1,O1272/$M1272,"")</f>
        <v/>
      </c>
      <c r="U1272" s="1" t="str">
        <f aca="false">IF($M1273=1,P1272/$M1272,"")</f>
        <v/>
      </c>
      <c r="V1272" s="1" t="str">
        <f aca="false">IF($M1273=1,Q1272/$M1272,"")</f>
        <v/>
      </c>
      <c r="W1272" s="1" t="str">
        <f aca="false">IF($M1273=1,R1272/$M1272,"")</f>
        <v/>
      </c>
      <c r="X1272" s="1" t="n">
        <f aca="false">IF($L1272=$L1271,X1271+D1272^2,D1272^2)</f>
        <v>8248602</v>
      </c>
      <c r="Y1272" s="1" t="n">
        <f aca="false">IF($L1272=$L1271,Y1271+E1272^2,E1272^2)</f>
        <v>30595715</v>
      </c>
      <c r="Z1272" s="1" t="n">
        <f aca="false">IF($L1272=$L1271,Z1271+F1272^2,F1272^2)</f>
        <v>16150353</v>
      </c>
      <c r="AA1272" s="1" t="n">
        <f aca="false">IF($L1272=$L1271,AA1271+G1272^2,G1272^2)</f>
        <v>10646683</v>
      </c>
      <c r="AB1272" s="1" t="n">
        <f aca="false">IF($L1272=$L1271,AB1271+H1272^2,H1272^2)</f>
        <v>4139029</v>
      </c>
      <c r="AC1272" s="1" t="str">
        <f aca="false">IF($M1273=1,SQRT(((X1272)/($M1272))-S1272^2),"")</f>
        <v/>
      </c>
      <c r="AD1272" s="1" t="str">
        <f aca="false">IF($M1273=1,SQRT(((Y1272)/($M1272))-T1272^2),"")</f>
        <v/>
      </c>
      <c r="AE1272" s="1" t="str">
        <f aca="false">IF($M1273=1,SQRT(((Z1272)/($M1272))-U1272^2),"")</f>
        <v/>
      </c>
      <c r="AF1272" s="1" t="str">
        <f aca="false">IF($M1273=1,SQRT(((AA1272)/($M1272))-V1272^2),"")</f>
        <v/>
      </c>
      <c r="AG1272" s="1" t="str">
        <f aca="false">IF($M1273=1,SQRT(((AB1272)/($M1272))-W1272^2),"")</f>
        <v/>
      </c>
    </row>
    <row r="1273" customFormat="false" ht="12.8" hidden="false" customHeight="false" outlineLevel="0" collapsed="false">
      <c r="A1273" s="0" t="n">
        <v>1.21418881416</v>
      </c>
      <c r="B1273" s="0" t="n">
        <v>1577122841.9</v>
      </c>
      <c r="C1273" s="0" t="n">
        <f aca="false">B1273-1577122810.47</f>
        <v>31.4300000667572</v>
      </c>
      <c r="D1273" s="0" t="n">
        <v>450</v>
      </c>
      <c r="E1273" s="0" t="n">
        <v>875</v>
      </c>
      <c r="F1273" s="0" t="n">
        <v>644</v>
      </c>
      <c r="G1273" s="0" t="n">
        <v>509</v>
      </c>
      <c r="H1273" s="0" t="n">
        <v>321</v>
      </c>
      <c r="I1273" s="0" t="n">
        <f aca="false">(D1273+E1273+F1273+G1273+H1273)/5</f>
        <v>559.8</v>
      </c>
      <c r="J1273" s="0" t="n">
        <f aca="false">I1273-577.6</f>
        <v>-17.8000000000001</v>
      </c>
      <c r="K1273" s="0" t="n">
        <f aca="false">(I1273-I1272)/(A1273-A1272)</f>
        <v>32.5786999429453</v>
      </c>
      <c r="L1273" s="0" t="str">
        <f aca="false">IF(G1273&gt;590,"RELAX",IF(G1273&lt;500,"FIST","TRANSITION"))</f>
        <v>TRANSITION</v>
      </c>
      <c r="M1273" s="1" t="n">
        <f aca="false">IF(L1273=L1272,M1272+1,1)</f>
        <v>41</v>
      </c>
      <c r="N1273" s="1" t="n">
        <f aca="false">IF($L1273=$L1272,N1272+D1273,D1273)</f>
        <v>18614</v>
      </c>
      <c r="O1273" s="1" t="n">
        <f aca="false">IF($L1273=$L1272,O1272+E1273,E1273)</f>
        <v>35858</v>
      </c>
      <c r="P1273" s="1" t="n">
        <f aca="false">IF($L1273=$L1272,P1272+F1273,F1273)</f>
        <v>26059</v>
      </c>
      <c r="Q1273" s="1" t="n">
        <f aca="false">IF($L1273=$L1272,Q1272+G1273,G1273)</f>
        <v>21140</v>
      </c>
      <c r="R1273" s="1" t="n">
        <f aca="false">IF($L1273=$L1272,R1272+H1273,H1273)</f>
        <v>13188</v>
      </c>
      <c r="S1273" s="1" t="str">
        <f aca="false">IF($M1274=1,N1273/$M1273,"")</f>
        <v/>
      </c>
      <c r="T1273" s="1" t="str">
        <f aca="false">IF($M1274=1,O1273/$M1273,"")</f>
        <v/>
      </c>
      <c r="U1273" s="1" t="str">
        <f aca="false">IF($M1274=1,P1273/$M1273,"")</f>
        <v/>
      </c>
      <c r="V1273" s="1" t="str">
        <f aca="false">IF($M1274=1,Q1273/$M1273,"")</f>
        <v/>
      </c>
      <c r="W1273" s="1" t="str">
        <f aca="false">IF($M1274=1,R1273/$M1273,"")</f>
        <v/>
      </c>
      <c r="X1273" s="1" t="n">
        <f aca="false">IF($L1273=$L1272,X1272+D1273^2,D1273^2)</f>
        <v>8451102</v>
      </c>
      <c r="Y1273" s="1" t="n">
        <f aca="false">IF($L1273=$L1272,Y1272+E1273^2,E1273^2)</f>
        <v>31361340</v>
      </c>
      <c r="Z1273" s="1" t="n">
        <f aca="false">IF($L1273=$L1272,Z1272+F1273^2,F1273^2)</f>
        <v>16565089</v>
      </c>
      <c r="AA1273" s="1" t="n">
        <f aca="false">IF($L1273=$L1272,AA1272+G1273^2,G1273^2)</f>
        <v>10905764</v>
      </c>
      <c r="AB1273" s="1" t="n">
        <f aca="false">IF($L1273=$L1272,AB1272+H1273^2,H1273^2)</f>
        <v>4242070</v>
      </c>
      <c r="AC1273" s="1" t="str">
        <f aca="false">IF($M1274=1,SQRT(((X1273)/($M1273))-S1273^2),"")</f>
        <v/>
      </c>
      <c r="AD1273" s="1" t="str">
        <f aca="false">IF($M1274=1,SQRT(((Y1273)/($M1273))-T1273^2),"")</f>
        <v/>
      </c>
      <c r="AE1273" s="1" t="str">
        <f aca="false">IF($M1274=1,SQRT(((Z1273)/($M1273))-U1273^2),"")</f>
        <v/>
      </c>
      <c r="AF1273" s="1" t="str">
        <f aca="false">IF($M1274=1,SQRT(((AA1273)/($M1273))-V1273^2),"")</f>
        <v/>
      </c>
      <c r="AG1273" s="1" t="str">
        <f aca="false">IF($M1274=1,SQRT(((AB1273)/($M1273))-W1273^2),"")</f>
        <v/>
      </c>
    </row>
    <row r="1274" customFormat="false" ht="12.8" hidden="false" customHeight="false" outlineLevel="0" collapsed="false">
      <c r="A1274" s="0" t="n">
        <v>1.23472094536</v>
      </c>
      <c r="B1274" s="0" t="n">
        <v>1577122841.92</v>
      </c>
      <c r="C1274" s="0" t="n">
        <f aca="false">B1274-1577122810.47</f>
        <v>31.4500000476837</v>
      </c>
      <c r="D1274" s="0" t="n">
        <v>449</v>
      </c>
      <c r="E1274" s="0" t="n">
        <v>875</v>
      </c>
      <c r="F1274" s="0" t="n">
        <v>644</v>
      </c>
      <c r="G1274" s="0" t="n">
        <v>510</v>
      </c>
      <c r="H1274" s="0" t="n">
        <v>321</v>
      </c>
      <c r="I1274" s="0" t="n">
        <f aca="false">(D1274+E1274+F1274+G1274+H1274)/5</f>
        <v>559.8</v>
      </c>
      <c r="J1274" s="0" t="n">
        <f aca="false">I1274-577.6</f>
        <v>-17.8000000000001</v>
      </c>
      <c r="K1274" s="0" t="n">
        <f aca="false">(I1274-I1273)/(A1274-A1273)</f>
        <v>0</v>
      </c>
      <c r="L1274" s="0" t="str">
        <f aca="false">IF(G1274&gt;590,"RELAX",IF(G1274&lt;500,"FIST","TRANSITION"))</f>
        <v>TRANSITION</v>
      </c>
      <c r="M1274" s="1" t="n">
        <f aca="false">IF(L1274=L1273,M1273+1,1)</f>
        <v>42</v>
      </c>
      <c r="N1274" s="1" t="n">
        <f aca="false">IF($L1274=$L1273,N1273+D1274,D1274)</f>
        <v>19063</v>
      </c>
      <c r="O1274" s="1" t="n">
        <f aca="false">IF($L1274=$L1273,O1273+E1274,E1274)</f>
        <v>36733</v>
      </c>
      <c r="P1274" s="1" t="n">
        <f aca="false">IF($L1274=$L1273,P1273+F1274,F1274)</f>
        <v>26703</v>
      </c>
      <c r="Q1274" s="1" t="n">
        <f aca="false">IF($L1274=$L1273,Q1273+G1274,G1274)</f>
        <v>21650</v>
      </c>
      <c r="R1274" s="1" t="n">
        <f aca="false">IF($L1274=$L1273,R1273+H1274,H1274)</f>
        <v>13509</v>
      </c>
      <c r="S1274" s="1" t="str">
        <f aca="false">IF($M1275=1,N1274/$M1274,"")</f>
        <v/>
      </c>
      <c r="T1274" s="1" t="str">
        <f aca="false">IF($M1275=1,O1274/$M1274,"")</f>
        <v/>
      </c>
      <c r="U1274" s="1" t="str">
        <f aca="false">IF($M1275=1,P1274/$M1274,"")</f>
        <v/>
      </c>
      <c r="V1274" s="1" t="str">
        <f aca="false">IF($M1275=1,Q1274/$M1274,"")</f>
        <v/>
      </c>
      <c r="W1274" s="1" t="str">
        <f aca="false">IF($M1275=1,R1274/$M1274,"")</f>
        <v/>
      </c>
      <c r="X1274" s="1" t="n">
        <f aca="false">IF($L1274=$L1273,X1273+D1274^2,D1274^2)</f>
        <v>8652703</v>
      </c>
      <c r="Y1274" s="1" t="n">
        <f aca="false">IF($L1274=$L1273,Y1273+E1274^2,E1274^2)</f>
        <v>32126965</v>
      </c>
      <c r="Z1274" s="1" t="n">
        <f aca="false">IF($L1274=$L1273,Z1273+F1274^2,F1274^2)</f>
        <v>16979825</v>
      </c>
      <c r="AA1274" s="1" t="n">
        <f aca="false">IF($L1274=$L1273,AA1273+G1274^2,G1274^2)</f>
        <v>11165864</v>
      </c>
      <c r="AB1274" s="1" t="n">
        <f aca="false">IF($L1274=$L1273,AB1273+H1274^2,H1274^2)</f>
        <v>4345111</v>
      </c>
      <c r="AC1274" s="1" t="str">
        <f aca="false">IF($M1275=1,SQRT(((X1274)/($M1274))-S1274^2),"")</f>
        <v/>
      </c>
      <c r="AD1274" s="1" t="str">
        <f aca="false">IF($M1275=1,SQRT(((Y1274)/($M1274))-T1274^2),"")</f>
        <v/>
      </c>
      <c r="AE1274" s="1" t="str">
        <f aca="false">IF($M1275=1,SQRT(((Z1274)/($M1274))-U1274^2),"")</f>
        <v/>
      </c>
      <c r="AF1274" s="1" t="str">
        <f aca="false">IF($M1275=1,SQRT(((AA1274)/($M1274))-V1274^2),"")</f>
        <v/>
      </c>
      <c r="AG1274" s="1" t="str">
        <f aca="false">IF($M1275=1,SQRT(((AB1274)/($M1274))-W1274^2),"")</f>
        <v/>
      </c>
    </row>
    <row r="1275" customFormat="false" ht="12.8" hidden="false" customHeight="false" outlineLevel="0" collapsed="false">
      <c r="A1275" s="0" t="n">
        <v>1.25914692879</v>
      </c>
      <c r="B1275" s="0" t="n">
        <v>1577122841.94</v>
      </c>
      <c r="C1275" s="0" t="n">
        <f aca="false">B1275-1577122810.47</f>
        <v>31.4700000286102</v>
      </c>
      <c r="D1275" s="0" t="n">
        <v>449</v>
      </c>
      <c r="E1275" s="0" t="n">
        <v>875</v>
      </c>
      <c r="F1275" s="0" t="n">
        <v>644</v>
      </c>
      <c r="G1275" s="0" t="n">
        <v>508</v>
      </c>
      <c r="H1275" s="0" t="n">
        <v>321</v>
      </c>
      <c r="I1275" s="0" t="n">
        <f aca="false">(D1275+E1275+F1275+G1275+H1275)/5</f>
        <v>559.4</v>
      </c>
      <c r="J1275" s="0" t="n">
        <f aca="false">I1275-577.6</f>
        <v>-18.2</v>
      </c>
      <c r="K1275" s="0" t="n">
        <f aca="false">(I1275-I1274)/(A1275-A1274)</f>
        <v>-16.3760039036421</v>
      </c>
      <c r="L1275" s="0" t="str">
        <f aca="false">IF(G1275&gt;590,"RELAX",IF(G1275&lt;500,"FIST","TRANSITION"))</f>
        <v>TRANSITION</v>
      </c>
      <c r="M1275" s="1" t="n">
        <f aca="false">IF(L1275=L1274,M1274+1,1)</f>
        <v>43</v>
      </c>
      <c r="N1275" s="1" t="n">
        <f aca="false">IF($L1275=$L1274,N1274+D1275,D1275)</f>
        <v>19512</v>
      </c>
      <c r="O1275" s="1" t="n">
        <f aca="false">IF($L1275=$L1274,O1274+E1275,E1275)</f>
        <v>37608</v>
      </c>
      <c r="P1275" s="1" t="n">
        <f aca="false">IF($L1275=$L1274,P1274+F1275,F1275)</f>
        <v>27347</v>
      </c>
      <c r="Q1275" s="1" t="n">
        <f aca="false">IF($L1275=$L1274,Q1274+G1275,G1275)</f>
        <v>22158</v>
      </c>
      <c r="R1275" s="1" t="n">
        <f aca="false">IF($L1275=$L1274,R1274+H1275,H1275)</f>
        <v>13830</v>
      </c>
      <c r="S1275" s="1" t="str">
        <f aca="false">IF($M1276=1,N1275/$M1275,"")</f>
        <v/>
      </c>
      <c r="T1275" s="1" t="str">
        <f aca="false">IF($M1276=1,O1275/$M1275,"")</f>
        <v/>
      </c>
      <c r="U1275" s="1" t="str">
        <f aca="false">IF($M1276=1,P1275/$M1275,"")</f>
        <v/>
      </c>
      <c r="V1275" s="1" t="str">
        <f aca="false">IF($M1276=1,Q1275/$M1275,"")</f>
        <v/>
      </c>
      <c r="W1275" s="1" t="str">
        <f aca="false">IF($M1276=1,R1275/$M1275,"")</f>
        <v/>
      </c>
      <c r="X1275" s="1" t="n">
        <f aca="false">IF($L1275=$L1274,X1274+D1275^2,D1275^2)</f>
        <v>8854304</v>
      </c>
      <c r="Y1275" s="1" t="n">
        <f aca="false">IF($L1275=$L1274,Y1274+E1275^2,E1275^2)</f>
        <v>32892590</v>
      </c>
      <c r="Z1275" s="1" t="n">
        <f aca="false">IF($L1275=$L1274,Z1274+F1275^2,F1275^2)</f>
        <v>17394561</v>
      </c>
      <c r="AA1275" s="1" t="n">
        <f aca="false">IF($L1275=$L1274,AA1274+G1275^2,G1275^2)</f>
        <v>11423928</v>
      </c>
      <c r="AB1275" s="1" t="n">
        <f aca="false">IF($L1275=$L1274,AB1274+H1275^2,H1275^2)</f>
        <v>4448152</v>
      </c>
      <c r="AC1275" s="1" t="str">
        <f aca="false">IF($M1276=1,SQRT(((X1275)/($M1275))-S1275^2),"")</f>
        <v/>
      </c>
      <c r="AD1275" s="1" t="str">
        <f aca="false">IF($M1276=1,SQRT(((Y1275)/($M1275))-T1275^2),"")</f>
        <v/>
      </c>
      <c r="AE1275" s="1" t="str">
        <f aca="false">IF($M1276=1,SQRT(((Z1275)/($M1275))-U1275^2),"")</f>
        <v/>
      </c>
      <c r="AF1275" s="1" t="str">
        <f aca="false">IF($M1276=1,SQRT(((AA1275)/($M1275))-V1275^2),"")</f>
        <v/>
      </c>
      <c r="AG1275" s="1" t="str">
        <f aca="false">IF($M1276=1,SQRT(((AB1275)/($M1275))-W1275^2),"")</f>
        <v/>
      </c>
    </row>
    <row r="1276" customFormat="false" ht="12.8" hidden="false" customHeight="false" outlineLevel="0" collapsed="false">
      <c r="A1276" s="0" t="n">
        <v>1.2839038372</v>
      </c>
      <c r="B1276" s="0" t="n">
        <v>1577122841.97</v>
      </c>
      <c r="C1276" s="0" t="n">
        <f aca="false">B1276-1577122810.47</f>
        <v>31.5</v>
      </c>
      <c r="D1276" s="0" t="n">
        <v>449</v>
      </c>
      <c r="E1276" s="0" t="n">
        <v>874</v>
      </c>
      <c r="F1276" s="0" t="n">
        <v>643</v>
      </c>
      <c r="G1276" s="0" t="n">
        <v>508</v>
      </c>
      <c r="H1276" s="0" t="n">
        <v>320</v>
      </c>
      <c r="I1276" s="0" t="n">
        <f aca="false">(D1276+E1276+F1276+G1276+H1276)/5</f>
        <v>558.8</v>
      </c>
      <c r="J1276" s="0" t="n">
        <f aca="false">I1276-577.6</f>
        <v>-18.8000000000001</v>
      </c>
      <c r="K1276" s="0" t="n">
        <f aca="false">(I1276-I1275)/(A1276-A1275)</f>
        <v>-24.235659399122</v>
      </c>
      <c r="L1276" s="0" t="str">
        <f aca="false">IF(G1276&gt;590,"RELAX",IF(G1276&lt;500,"FIST","TRANSITION"))</f>
        <v>TRANSITION</v>
      </c>
      <c r="M1276" s="1" t="n">
        <f aca="false">IF(L1276=L1275,M1275+1,1)</f>
        <v>44</v>
      </c>
      <c r="N1276" s="1" t="n">
        <f aca="false">IF($L1276=$L1275,N1275+D1276,D1276)</f>
        <v>19961</v>
      </c>
      <c r="O1276" s="1" t="n">
        <f aca="false">IF($L1276=$L1275,O1275+E1276,E1276)</f>
        <v>38482</v>
      </c>
      <c r="P1276" s="1" t="n">
        <f aca="false">IF($L1276=$L1275,P1275+F1276,F1276)</f>
        <v>27990</v>
      </c>
      <c r="Q1276" s="1" t="n">
        <f aca="false">IF($L1276=$L1275,Q1275+G1276,G1276)</f>
        <v>22666</v>
      </c>
      <c r="R1276" s="1" t="n">
        <f aca="false">IF($L1276=$L1275,R1275+H1276,H1276)</f>
        <v>14150</v>
      </c>
      <c r="S1276" s="1" t="str">
        <f aca="false">IF($M1277=1,N1276/$M1276,"")</f>
        <v/>
      </c>
      <c r="T1276" s="1" t="str">
        <f aca="false">IF($M1277=1,O1276/$M1276,"")</f>
        <v/>
      </c>
      <c r="U1276" s="1" t="str">
        <f aca="false">IF($M1277=1,P1276/$M1276,"")</f>
        <v/>
      </c>
      <c r="V1276" s="1" t="str">
        <f aca="false">IF($M1277=1,Q1276/$M1276,"")</f>
        <v/>
      </c>
      <c r="W1276" s="1" t="str">
        <f aca="false">IF($M1277=1,R1276/$M1276,"")</f>
        <v/>
      </c>
      <c r="X1276" s="1" t="n">
        <f aca="false">IF($L1276=$L1275,X1275+D1276^2,D1276^2)</f>
        <v>9055905</v>
      </c>
      <c r="Y1276" s="1" t="n">
        <f aca="false">IF($L1276=$L1275,Y1275+E1276^2,E1276^2)</f>
        <v>33656466</v>
      </c>
      <c r="Z1276" s="1" t="n">
        <f aca="false">IF($L1276=$L1275,Z1275+F1276^2,F1276^2)</f>
        <v>17808010</v>
      </c>
      <c r="AA1276" s="1" t="n">
        <f aca="false">IF($L1276=$L1275,AA1275+G1276^2,G1276^2)</f>
        <v>11681992</v>
      </c>
      <c r="AB1276" s="1" t="n">
        <f aca="false">IF($L1276=$L1275,AB1275+H1276^2,H1276^2)</f>
        <v>4550552</v>
      </c>
      <c r="AC1276" s="1" t="str">
        <f aca="false">IF($M1277=1,SQRT(((X1276)/($M1276))-S1276^2),"")</f>
        <v/>
      </c>
      <c r="AD1276" s="1" t="str">
        <f aca="false">IF($M1277=1,SQRT(((Y1276)/($M1276))-T1276^2),"")</f>
        <v/>
      </c>
      <c r="AE1276" s="1" t="str">
        <f aca="false">IF($M1277=1,SQRT(((Z1276)/($M1276))-U1276^2),"")</f>
        <v/>
      </c>
      <c r="AF1276" s="1" t="str">
        <f aca="false">IF($M1277=1,SQRT(((AA1276)/($M1276))-V1276^2),"")</f>
        <v/>
      </c>
      <c r="AG1276" s="1" t="str">
        <f aca="false">IF($M1277=1,SQRT(((AB1276)/($M1276))-W1276^2),"")</f>
        <v/>
      </c>
    </row>
    <row r="1277" customFormat="false" ht="12.8" hidden="false" customHeight="false" outlineLevel="0" collapsed="false">
      <c r="A1277" s="0" t="n">
        <v>1.30440783501</v>
      </c>
      <c r="B1277" s="0" t="n">
        <v>1577122841.99</v>
      </c>
      <c r="C1277" s="0" t="n">
        <f aca="false">B1277-1577122810.47</f>
        <v>31.5199999809265</v>
      </c>
      <c r="D1277" s="0" t="n">
        <v>449</v>
      </c>
      <c r="E1277" s="0" t="n">
        <v>875</v>
      </c>
      <c r="F1277" s="0" t="n">
        <v>643</v>
      </c>
      <c r="G1277" s="0" t="n">
        <v>509</v>
      </c>
      <c r="H1277" s="0" t="n">
        <v>320</v>
      </c>
      <c r="I1277" s="0" t="n">
        <f aca="false">(D1277+E1277+F1277+G1277+H1277)/5</f>
        <v>559.2</v>
      </c>
      <c r="J1277" s="0" t="n">
        <f aca="false">I1277-577.6</f>
        <v>-18.4</v>
      </c>
      <c r="K1277" s="0" t="n">
        <f aca="false">(I1277-I1276)/(A1277-A1276)</f>
        <v>19.5083906907661</v>
      </c>
      <c r="L1277" s="0" t="str">
        <f aca="false">IF(G1277&gt;590,"RELAX",IF(G1277&lt;500,"FIST","TRANSITION"))</f>
        <v>TRANSITION</v>
      </c>
      <c r="M1277" s="1" t="n">
        <f aca="false">IF(L1277=L1276,M1276+1,1)</f>
        <v>45</v>
      </c>
      <c r="N1277" s="1" t="n">
        <f aca="false">IF($L1277=$L1276,N1276+D1277,D1277)</f>
        <v>20410</v>
      </c>
      <c r="O1277" s="1" t="n">
        <f aca="false">IF($L1277=$L1276,O1276+E1277,E1277)</f>
        <v>39357</v>
      </c>
      <c r="P1277" s="1" t="n">
        <f aca="false">IF($L1277=$L1276,P1276+F1277,F1277)</f>
        <v>28633</v>
      </c>
      <c r="Q1277" s="1" t="n">
        <f aca="false">IF($L1277=$L1276,Q1276+G1277,G1277)</f>
        <v>23175</v>
      </c>
      <c r="R1277" s="1" t="n">
        <f aca="false">IF($L1277=$L1276,R1276+H1277,H1277)</f>
        <v>14470</v>
      </c>
      <c r="S1277" s="1" t="str">
        <f aca="false">IF($M1278=1,N1277/$M1277,"")</f>
        <v/>
      </c>
      <c r="T1277" s="1" t="str">
        <f aca="false">IF($M1278=1,O1277/$M1277,"")</f>
        <v/>
      </c>
      <c r="U1277" s="1" t="str">
        <f aca="false">IF($M1278=1,P1277/$M1277,"")</f>
        <v/>
      </c>
      <c r="V1277" s="1" t="str">
        <f aca="false">IF($M1278=1,Q1277/$M1277,"")</f>
        <v/>
      </c>
      <c r="W1277" s="1" t="str">
        <f aca="false">IF($M1278=1,R1277/$M1277,"")</f>
        <v/>
      </c>
      <c r="X1277" s="1" t="n">
        <f aca="false">IF($L1277=$L1276,X1276+D1277^2,D1277^2)</f>
        <v>9257506</v>
      </c>
      <c r="Y1277" s="1" t="n">
        <f aca="false">IF($L1277=$L1276,Y1276+E1277^2,E1277^2)</f>
        <v>34422091</v>
      </c>
      <c r="Z1277" s="1" t="n">
        <f aca="false">IF($L1277=$L1276,Z1276+F1277^2,F1277^2)</f>
        <v>18221459</v>
      </c>
      <c r="AA1277" s="1" t="n">
        <f aca="false">IF($L1277=$L1276,AA1276+G1277^2,G1277^2)</f>
        <v>11941073</v>
      </c>
      <c r="AB1277" s="1" t="n">
        <f aca="false">IF($L1277=$L1276,AB1276+H1277^2,H1277^2)</f>
        <v>4652952</v>
      </c>
      <c r="AC1277" s="1" t="str">
        <f aca="false">IF($M1278=1,SQRT(((X1277)/($M1277))-S1277^2),"")</f>
        <v/>
      </c>
      <c r="AD1277" s="1" t="str">
        <f aca="false">IF($M1278=1,SQRT(((Y1277)/($M1277))-T1277^2),"")</f>
        <v/>
      </c>
      <c r="AE1277" s="1" t="str">
        <f aca="false">IF($M1278=1,SQRT(((Z1277)/($M1277))-U1277^2),"")</f>
        <v/>
      </c>
      <c r="AF1277" s="1" t="str">
        <f aca="false">IF($M1278=1,SQRT(((AA1277)/($M1277))-V1277^2),"")</f>
        <v/>
      </c>
      <c r="AG1277" s="1" t="str">
        <f aca="false">IF($M1278=1,SQRT(((AB1277)/($M1277))-W1277^2),"")</f>
        <v/>
      </c>
    </row>
    <row r="1278" customFormat="false" ht="12.8" hidden="false" customHeight="false" outlineLevel="0" collapsed="false">
      <c r="A1278" s="0" t="n">
        <v>1.32866477966</v>
      </c>
      <c r="B1278" s="0" t="n">
        <v>1577122842.01</v>
      </c>
      <c r="C1278" s="0" t="n">
        <f aca="false">B1278-1577122810.47</f>
        <v>31.539999961853</v>
      </c>
      <c r="D1278" s="0" t="n">
        <v>450</v>
      </c>
      <c r="E1278" s="0" t="n">
        <v>875</v>
      </c>
      <c r="F1278" s="0" t="n">
        <v>643</v>
      </c>
      <c r="G1278" s="0" t="n">
        <v>509</v>
      </c>
      <c r="H1278" s="0" t="n">
        <v>320</v>
      </c>
      <c r="I1278" s="0" t="n">
        <f aca="false">(D1278+E1278+F1278+G1278+H1278)/5</f>
        <v>559.4</v>
      </c>
      <c r="J1278" s="0" t="n">
        <f aca="false">I1278-577.6</f>
        <v>-18.2</v>
      </c>
      <c r="K1278" s="0" t="n">
        <f aca="false">(I1278-I1277)/(A1278-A1277)</f>
        <v>8.24506148180255</v>
      </c>
      <c r="L1278" s="0" t="str">
        <f aca="false">IF(G1278&gt;590,"RELAX",IF(G1278&lt;500,"FIST","TRANSITION"))</f>
        <v>TRANSITION</v>
      </c>
      <c r="M1278" s="1" t="n">
        <f aca="false">IF(L1278=L1277,M1277+1,1)</f>
        <v>46</v>
      </c>
      <c r="N1278" s="1" t="n">
        <f aca="false">IF($L1278=$L1277,N1277+D1278,D1278)</f>
        <v>20860</v>
      </c>
      <c r="O1278" s="1" t="n">
        <f aca="false">IF($L1278=$L1277,O1277+E1278,E1278)</f>
        <v>40232</v>
      </c>
      <c r="P1278" s="1" t="n">
        <f aca="false">IF($L1278=$L1277,P1277+F1278,F1278)</f>
        <v>29276</v>
      </c>
      <c r="Q1278" s="1" t="n">
        <f aca="false">IF($L1278=$L1277,Q1277+G1278,G1278)</f>
        <v>23684</v>
      </c>
      <c r="R1278" s="1" t="n">
        <f aca="false">IF($L1278=$L1277,R1277+H1278,H1278)</f>
        <v>14790</v>
      </c>
      <c r="S1278" s="1" t="str">
        <f aca="false">IF($M1279=1,N1278/$M1278,"")</f>
        <v/>
      </c>
      <c r="T1278" s="1" t="str">
        <f aca="false">IF($M1279=1,O1278/$M1278,"")</f>
        <v/>
      </c>
      <c r="U1278" s="1" t="str">
        <f aca="false">IF($M1279=1,P1278/$M1278,"")</f>
        <v/>
      </c>
      <c r="V1278" s="1" t="str">
        <f aca="false">IF($M1279=1,Q1278/$M1278,"")</f>
        <v/>
      </c>
      <c r="W1278" s="1" t="str">
        <f aca="false">IF($M1279=1,R1278/$M1278,"")</f>
        <v/>
      </c>
      <c r="X1278" s="1" t="n">
        <f aca="false">IF($L1278=$L1277,X1277+D1278^2,D1278^2)</f>
        <v>9460006</v>
      </c>
      <c r="Y1278" s="1" t="n">
        <f aca="false">IF($L1278=$L1277,Y1277+E1278^2,E1278^2)</f>
        <v>35187716</v>
      </c>
      <c r="Z1278" s="1" t="n">
        <f aca="false">IF($L1278=$L1277,Z1277+F1278^2,F1278^2)</f>
        <v>18634908</v>
      </c>
      <c r="AA1278" s="1" t="n">
        <f aca="false">IF($L1278=$L1277,AA1277+G1278^2,G1278^2)</f>
        <v>12200154</v>
      </c>
      <c r="AB1278" s="1" t="n">
        <f aca="false">IF($L1278=$L1277,AB1277+H1278^2,H1278^2)</f>
        <v>4755352</v>
      </c>
      <c r="AC1278" s="1" t="str">
        <f aca="false">IF($M1279=1,SQRT(((X1278)/($M1278))-S1278^2),"")</f>
        <v/>
      </c>
      <c r="AD1278" s="1" t="str">
        <f aca="false">IF($M1279=1,SQRT(((Y1278)/($M1278))-T1278^2),"")</f>
        <v/>
      </c>
      <c r="AE1278" s="1" t="str">
        <f aca="false">IF($M1279=1,SQRT(((Z1278)/($M1278))-U1278^2),"")</f>
        <v/>
      </c>
      <c r="AF1278" s="1" t="str">
        <f aca="false">IF($M1279=1,SQRT(((AA1278)/($M1278))-V1278^2),"")</f>
        <v/>
      </c>
      <c r="AG1278" s="1" t="str">
        <f aca="false">IF($M1279=1,SQRT(((AB1278)/($M1278))-W1278^2),"")</f>
        <v/>
      </c>
    </row>
    <row r="1279" customFormat="false" ht="12.8" hidden="false" customHeight="false" outlineLevel="0" collapsed="false">
      <c r="A1279" s="0" t="n">
        <v>1.34914684296</v>
      </c>
      <c r="B1279" s="0" t="n">
        <v>1577122842.03</v>
      </c>
      <c r="C1279" s="0" t="n">
        <f aca="false">B1279-1577122810.47</f>
        <v>31.5599999427795</v>
      </c>
      <c r="D1279" s="0" t="n">
        <v>450</v>
      </c>
      <c r="E1279" s="0" t="n">
        <v>875</v>
      </c>
      <c r="F1279" s="0" t="n">
        <v>642</v>
      </c>
      <c r="G1279" s="0" t="n">
        <v>508</v>
      </c>
      <c r="H1279" s="0" t="n">
        <v>320</v>
      </c>
      <c r="I1279" s="0" t="n">
        <f aca="false">(D1279+E1279+F1279+G1279+H1279)/5</f>
        <v>559</v>
      </c>
      <c r="J1279" s="0" t="n">
        <f aca="false">I1279-577.6</f>
        <v>-18.6</v>
      </c>
      <c r="K1279" s="0" t="n">
        <f aca="false">(I1279-I1278)/(A1279-A1278)</f>
        <v>-19.5292824820035</v>
      </c>
      <c r="L1279" s="0" t="str">
        <f aca="false">IF(G1279&gt;590,"RELAX",IF(G1279&lt;500,"FIST","TRANSITION"))</f>
        <v>TRANSITION</v>
      </c>
      <c r="M1279" s="1" t="n">
        <f aca="false">IF(L1279=L1278,M1278+1,1)</f>
        <v>47</v>
      </c>
      <c r="N1279" s="1" t="n">
        <f aca="false">IF($L1279=$L1278,N1278+D1279,D1279)</f>
        <v>21310</v>
      </c>
      <c r="O1279" s="1" t="n">
        <f aca="false">IF($L1279=$L1278,O1278+E1279,E1279)</f>
        <v>41107</v>
      </c>
      <c r="P1279" s="1" t="n">
        <f aca="false">IF($L1279=$L1278,P1278+F1279,F1279)</f>
        <v>29918</v>
      </c>
      <c r="Q1279" s="1" t="n">
        <f aca="false">IF($L1279=$L1278,Q1278+G1279,G1279)</f>
        <v>24192</v>
      </c>
      <c r="R1279" s="1" t="n">
        <f aca="false">IF($L1279=$L1278,R1278+H1279,H1279)</f>
        <v>15110</v>
      </c>
      <c r="S1279" s="1" t="str">
        <f aca="false">IF($M1280=1,N1279/$M1279,"")</f>
        <v/>
      </c>
      <c r="T1279" s="1" t="str">
        <f aca="false">IF($M1280=1,O1279/$M1279,"")</f>
        <v/>
      </c>
      <c r="U1279" s="1" t="str">
        <f aca="false">IF($M1280=1,P1279/$M1279,"")</f>
        <v/>
      </c>
      <c r="V1279" s="1" t="str">
        <f aca="false">IF($M1280=1,Q1279/$M1279,"")</f>
        <v/>
      </c>
      <c r="W1279" s="1" t="str">
        <f aca="false">IF($M1280=1,R1279/$M1279,"")</f>
        <v/>
      </c>
      <c r="X1279" s="1" t="n">
        <f aca="false">IF($L1279=$L1278,X1278+D1279^2,D1279^2)</f>
        <v>9662506</v>
      </c>
      <c r="Y1279" s="1" t="n">
        <f aca="false">IF($L1279=$L1278,Y1278+E1279^2,E1279^2)</f>
        <v>35953341</v>
      </c>
      <c r="Z1279" s="1" t="n">
        <f aca="false">IF($L1279=$L1278,Z1278+F1279^2,F1279^2)</f>
        <v>19047072</v>
      </c>
      <c r="AA1279" s="1" t="n">
        <f aca="false">IF($L1279=$L1278,AA1278+G1279^2,G1279^2)</f>
        <v>12458218</v>
      </c>
      <c r="AB1279" s="1" t="n">
        <f aca="false">IF($L1279=$L1278,AB1278+H1279^2,H1279^2)</f>
        <v>4857752</v>
      </c>
      <c r="AC1279" s="1" t="str">
        <f aca="false">IF($M1280=1,SQRT(((X1279)/($M1279))-S1279^2),"")</f>
        <v/>
      </c>
      <c r="AD1279" s="1" t="str">
        <f aca="false">IF($M1280=1,SQRT(((Y1279)/($M1279))-T1279^2),"")</f>
        <v/>
      </c>
      <c r="AE1279" s="1" t="str">
        <f aca="false">IF($M1280=1,SQRT(((Z1279)/($M1279))-U1279^2),"")</f>
        <v/>
      </c>
      <c r="AF1279" s="1" t="str">
        <f aca="false">IF($M1280=1,SQRT(((AA1279)/($M1279))-V1279^2),"")</f>
        <v/>
      </c>
      <c r="AG1279" s="1" t="str">
        <f aca="false">IF($M1280=1,SQRT(((AB1279)/($M1279))-W1279^2),"")</f>
        <v/>
      </c>
    </row>
    <row r="1280" customFormat="false" ht="12.8" hidden="false" customHeight="false" outlineLevel="0" collapsed="false">
      <c r="A1280" s="0" t="n">
        <v>1.37392282486</v>
      </c>
      <c r="B1280" s="0" t="n">
        <v>1577122842.06</v>
      </c>
      <c r="C1280" s="0" t="n">
        <f aca="false">B1280-1577122810.47</f>
        <v>31.5899999141693</v>
      </c>
      <c r="D1280" s="0" t="n">
        <v>448</v>
      </c>
      <c r="E1280" s="0" t="n">
        <v>876</v>
      </c>
      <c r="F1280" s="0" t="n">
        <v>641</v>
      </c>
      <c r="G1280" s="0" t="n">
        <v>507</v>
      </c>
      <c r="H1280" s="0" t="n">
        <v>320</v>
      </c>
      <c r="I1280" s="0" t="n">
        <f aca="false">(D1280+E1280+F1280+G1280+H1280)/5</f>
        <v>558.4</v>
      </c>
      <c r="J1280" s="0" t="n">
        <f aca="false">I1280-577.6</f>
        <v>-19.2</v>
      </c>
      <c r="K1280" s="0" t="n">
        <f aca="false">(I1280-I1279)/(A1280-A1279)</f>
        <v>-24.2170018698643</v>
      </c>
      <c r="L1280" s="0" t="str">
        <f aca="false">IF(G1280&gt;590,"RELAX",IF(G1280&lt;500,"FIST","TRANSITION"))</f>
        <v>TRANSITION</v>
      </c>
      <c r="M1280" s="1" t="n">
        <f aca="false">IF(L1280=L1279,M1279+1,1)</f>
        <v>48</v>
      </c>
      <c r="N1280" s="1" t="n">
        <f aca="false">IF($L1280=$L1279,N1279+D1280,D1280)</f>
        <v>21758</v>
      </c>
      <c r="O1280" s="1" t="n">
        <f aca="false">IF($L1280=$L1279,O1279+E1280,E1280)</f>
        <v>41983</v>
      </c>
      <c r="P1280" s="1" t="n">
        <f aca="false">IF($L1280=$L1279,P1279+F1280,F1280)</f>
        <v>30559</v>
      </c>
      <c r="Q1280" s="1" t="n">
        <f aca="false">IF($L1280=$L1279,Q1279+G1280,G1280)</f>
        <v>24699</v>
      </c>
      <c r="R1280" s="1" t="n">
        <f aca="false">IF($L1280=$L1279,R1279+H1280,H1280)</f>
        <v>15430</v>
      </c>
      <c r="S1280" s="1" t="str">
        <f aca="false">IF($M1281=1,N1280/$M1280,"")</f>
        <v/>
      </c>
      <c r="T1280" s="1" t="str">
        <f aca="false">IF($M1281=1,O1280/$M1280,"")</f>
        <v/>
      </c>
      <c r="U1280" s="1" t="str">
        <f aca="false">IF($M1281=1,P1280/$M1280,"")</f>
        <v/>
      </c>
      <c r="V1280" s="1" t="str">
        <f aca="false">IF($M1281=1,Q1280/$M1280,"")</f>
        <v/>
      </c>
      <c r="W1280" s="1" t="str">
        <f aca="false">IF($M1281=1,R1280/$M1280,"")</f>
        <v/>
      </c>
      <c r="X1280" s="1" t="n">
        <f aca="false">IF($L1280=$L1279,X1279+D1280^2,D1280^2)</f>
        <v>9863210</v>
      </c>
      <c r="Y1280" s="1" t="n">
        <f aca="false">IF($L1280=$L1279,Y1279+E1280^2,E1280^2)</f>
        <v>36720717</v>
      </c>
      <c r="Z1280" s="1" t="n">
        <f aca="false">IF($L1280=$L1279,Z1279+F1280^2,F1280^2)</f>
        <v>19457953</v>
      </c>
      <c r="AA1280" s="1" t="n">
        <f aca="false">IF($L1280=$L1279,AA1279+G1280^2,G1280^2)</f>
        <v>12715267</v>
      </c>
      <c r="AB1280" s="1" t="n">
        <f aca="false">IF($L1280=$L1279,AB1279+H1280^2,H1280^2)</f>
        <v>4960152</v>
      </c>
      <c r="AC1280" s="1" t="str">
        <f aca="false">IF($M1281=1,SQRT(((X1280)/($M1280))-S1280^2),"")</f>
        <v/>
      </c>
      <c r="AD1280" s="1" t="str">
        <f aca="false">IF($M1281=1,SQRT(((Y1280)/($M1280))-T1280^2),"")</f>
        <v/>
      </c>
      <c r="AE1280" s="1" t="str">
        <f aca="false">IF($M1281=1,SQRT(((Z1280)/($M1280))-U1280^2),"")</f>
        <v/>
      </c>
      <c r="AF1280" s="1" t="str">
        <f aca="false">IF($M1281=1,SQRT(((AA1280)/($M1280))-V1280^2),"")</f>
        <v/>
      </c>
      <c r="AG1280" s="1" t="str">
        <f aca="false">IF($M1281=1,SQRT(((AB1280)/($M1280))-W1280^2),"")</f>
        <v/>
      </c>
    </row>
    <row r="1281" customFormat="false" ht="12.8" hidden="false" customHeight="false" outlineLevel="0" collapsed="false">
      <c r="A1281" s="0" t="n">
        <v>1.39449191093</v>
      </c>
      <c r="B1281" s="0" t="n">
        <v>1577122842.08</v>
      </c>
      <c r="C1281" s="0" t="n">
        <f aca="false">B1281-1577122810.47</f>
        <v>31.6099998950958</v>
      </c>
      <c r="D1281" s="0" t="n">
        <v>450</v>
      </c>
      <c r="E1281" s="0" t="n">
        <v>877</v>
      </c>
      <c r="F1281" s="0" t="n">
        <v>642</v>
      </c>
      <c r="G1281" s="0" t="n">
        <v>507</v>
      </c>
      <c r="H1281" s="0" t="n">
        <v>321</v>
      </c>
      <c r="I1281" s="0" t="n">
        <f aca="false">(D1281+E1281+F1281+G1281+H1281)/5</f>
        <v>559.4</v>
      </c>
      <c r="J1281" s="0" t="n">
        <f aca="false">I1281-577.6</f>
        <v>-18.2</v>
      </c>
      <c r="K1281" s="0" t="n">
        <f aca="false">(I1281-I1280)/(A1281-A1280)</f>
        <v>48.6166471663754</v>
      </c>
      <c r="L1281" s="0" t="str">
        <f aca="false">IF(G1281&gt;590,"RELAX",IF(G1281&lt;500,"FIST","TRANSITION"))</f>
        <v>TRANSITION</v>
      </c>
      <c r="M1281" s="1" t="n">
        <f aca="false">IF(L1281=L1280,M1280+1,1)</f>
        <v>49</v>
      </c>
      <c r="N1281" s="1" t="n">
        <f aca="false">IF($L1281=$L1280,N1280+D1281,D1281)</f>
        <v>22208</v>
      </c>
      <c r="O1281" s="1" t="n">
        <f aca="false">IF($L1281=$L1280,O1280+E1281,E1281)</f>
        <v>42860</v>
      </c>
      <c r="P1281" s="1" t="n">
        <f aca="false">IF($L1281=$L1280,P1280+F1281,F1281)</f>
        <v>31201</v>
      </c>
      <c r="Q1281" s="1" t="n">
        <f aca="false">IF($L1281=$L1280,Q1280+G1281,G1281)</f>
        <v>25206</v>
      </c>
      <c r="R1281" s="1" t="n">
        <f aca="false">IF($L1281=$L1280,R1280+H1281,H1281)</f>
        <v>15751</v>
      </c>
      <c r="S1281" s="1" t="str">
        <f aca="false">IF($M1282=1,N1281/$M1281,"")</f>
        <v/>
      </c>
      <c r="T1281" s="1" t="str">
        <f aca="false">IF($M1282=1,O1281/$M1281,"")</f>
        <v/>
      </c>
      <c r="U1281" s="1" t="str">
        <f aca="false">IF($M1282=1,P1281/$M1281,"")</f>
        <v/>
      </c>
      <c r="V1281" s="1" t="str">
        <f aca="false">IF($M1282=1,Q1281/$M1281,"")</f>
        <v/>
      </c>
      <c r="W1281" s="1" t="str">
        <f aca="false">IF($M1282=1,R1281/$M1281,"")</f>
        <v/>
      </c>
      <c r="X1281" s="1" t="n">
        <f aca="false">IF($L1281=$L1280,X1280+D1281^2,D1281^2)</f>
        <v>10065710</v>
      </c>
      <c r="Y1281" s="1" t="n">
        <f aca="false">IF($L1281=$L1280,Y1280+E1281^2,E1281^2)</f>
        <v>37489846</v>
      </c>
      <c r="Z1281" s="1" t="n">
        <f aca="false">IF($L1281=$L1280,Z1280+F1281^2,F1281^2)</f>
        <v>19870117</v>
      </c>
      <c r="AA1281" s="1" t="n">
        <f aca="false">IF($L1281=$L1280,AA1280+G1281^2,G1281^2)</f>
        <v>12972316</v>
      </c>
      <c r="AB1281" s="1" t="n">
        <f aca="false">IF($L1281=$L1280,AB1280+H1281^2,H1281^2)</f>
        <v>5063193</v>
      </c>
      <c r="AC1281" s="1" t="str">
        <f aca="false">IF($M1282=1,SQRT(((X1281)/($M1281))-S1281^2),"")</f>
        <v/>
      </c>
      <c r="AD1281" s="1" t="str">
        <f aca="false">IF($M1282=1,SQRT(((Y1281)/($M1281))-T1281^2),"")</f>
        <v/>
      </c>
      <c r="AE1281" s="1" t="str">
        <f aca="false">IF($M1282=1,SQRT(((Z1281)/($M1281))-U1281^2),"")</f>
        <v/>
      </c>
      <c r="AF1281" s="1" t="str">
        <f aca="false">IF($M1282=1,SQRT(((AA1281)/($M1281))-V1281^2),"")</f>
        <v/>
      </c>
      <c r="AG1281" s="1" t="str">
        <f aca="false">IF($M1282=1,SQRT(((AB1281)/($M1281))-W1281^2),"")</f>
        <v/>
      </c>
    </row>
    <row r="1282" customFormat="false" ht="12.8" hidden="false" customHeight="false" outlineLevel="0" collapsed="false">
      <c r="A1282" s="0" t="n">
        <v>1.41884589195</v>
      </c>
      <c r="B1282" s="0" t="n">
        <v>1577122842.1</v>
      </c>
      <c r="C1282" s="0" t="n">
        <f aca="false">B1282-1577122810.47</f>
        <v>31.6299998760223</v>
      </c>
      <c r="D1282" s="0" t="n">
        <v>450</v>
      </c>
      <c r="E1282" s="0" t="n">
        <v>877</v>
      </c>
      <c r="F1282" s="0" t="n">
        <v>643</v>
      </c>
      <c r="G1282" s="0" t="n">
        <v>507</v>
      </c>
      <c r="H1282" s="0" t="n">
        <v>321</v>
      </c>
      <c r="I1282" s="0" t="n">
        <f aca="false">(D1282+E1282+F1282+G1282+H1282)/5</f>
        <v>559.6</v>
      </c>
      <c r="J1282" s="0" t="n">
        <f aca="false">I1282-577.6</f>
        <v>-18</v>
      </c>
      <c r="K1282" s="0" t="n">
        <f aca="false">(I1282-I1281)/(A1282-A1281)</f>
        <v>8.21220973424433</v>
      </c>
      <c r="L1282" s="0" t="str">
        <f aca="false">IF(G1282&gt;590,"RELAX",IF(G1282&lt;500,"FIST","TRANSITION"))</f>
        <v>TRANSITION</v>
      </c>
      <c r="M1282" s="1" t="n">
        <f aca="false">IF(L1282=L1281,M1281+1,1)</f>
        <v>50</v>
      </c>
      <c r="N1282" s="1" t="n">
        <f aca="false">IF($L1282=$L1281,N1281+D1282,D1282)</f>
        <v>22658</v>
      </c>
      <c r="O1282" s="1" t="n">
        <f aca="false">IF($L1282=$L1281,O1281+E1282,E1282)</f>
        <v>43737</v>
      </c>
      <c r="P1282" s="1" t="n">
        <f aca="false">IF($L1282=$L1281,P1281+F1282,F1282)</f>
        <v>31844</v>
      </c>
      <c r="Q1282" s="1" t="n">
        <f aca="false">IF($L1282=$L1281,Q1281+G1282,G1282)</f>
        <v>25713</v>
      </c>
      <c r="R1282" s="1" t="n">
        <f aca="false">IF($L1282=$L1281,R1281+H1282,H1282)</f>
        <v>16072</v>
      </c>
      <c r="S1282" s="1" t="str">
        <f aca="false">IF($M1283=1,N1282/$M1282,"")</f>
        <v/>
      </c>
      <c r="T1282" s="1" t="str">
        <f aca="false">IF($M1283=1,O1282/$M1282,"")</f>
        <v/>
      </c>
      <c r="U1282" s="1" t="str">
        <f aca="false">IF($M1283=1,P1282/$M1282,"")</f>
        <v/>
      </c>
      <c r="V1282" s="1" t="str">
        <f aca="false">IF($M1283=1,Q1282/$M1282,"")</f>
        <v/>
      </c>
      <c r="W1282" s="1" t="str">
        <f aca="false">IF($M1283=1,R1282/$M1282,"")</f>
        <v/>
      </c>
      <c r="X1282" s="1" t="n">
        <f aca="false">IF($L1282=$L1281,X1281+D1282^2,D1282^2)</f>
        <v>10268210</v>
      </c>
      <c r="Y1282" s="1" t="n">
        <f aca="false">IF($L1282=$L1281,Y1281+E1282^2,E1282^2)</f>
        <v>38258975</v>
      </c>
      <c r="Z1282" s="1" t="n">
        <f aca="false">IF($L1282=$L1281,Z1281+F1282^2,F1282^2)</f>
        <v>20283566</v>
      </c>
      <c r="AA1282" s="1" t="n">
        <f aca="false">IF($L1282=$L1281,AA1281+G1282^2,G1282^2)</f>
        <v>13229365</v>
      </c>
      <c r="AB1282" s="1" t="n">
        <f aca="false">IF($L1282=$L1281,AB1281+H1282^2,H1282^2)</f>
        <v>5166234</v>
      </c>
      <c r="AC1282" s="1" t="str">
        <f aca="false">IF($M1283=1,SQRT(((X1282)/($M1282))-S1282^2),"")</f>
        <v/>
      </c>
      <c r="AD1282" s="1" t="str">
        <f aca="false">IF($M1283=1,SQRT(((Y1282)/($M1282))-T1282^2),"")</f>
        <v/>
      </c>
      <c r="AE1282" s="1" t="str">
        <f aca="false">IF($M1283=1,SQRT(((Z1282)/($M1282))-U1282^2),"")</f>
        <v/>
      </c>
      <c r="AF1282" s="1" t="str">
        <f aca="false">IF($M1283=1,SQRT(((AA1282)/($M1282))-V1282^2),"")</f>
        <v/>
      </c>
      <c r="AG1282" s="1" t="str">
        <f aca="false">IF($M1283=1,SQRT(((AB1282)/($M1282))-W1282^2),"")</f>
        <v/>
      </c>
    </row>
    <row r="1283" customFormat="false" ht="12.8" hidden="false" customHeight="false" outlineLevel="0" collapsed="false">
      <c r="A1283" s="0" t="n">
        <v>1.44358778</v>
      </c>
      <c r="B1283" s="0" t="n">
        <v>1577122842.13</v>
      </c>
      <c r="C1283" s="0" t="n">
        <f aca="false">B1283-1577122810.47</f>
        <v>31.6600000858307</v>
      </c>
      <c r="D1283" s="0" t="n">
        <v>449</v>
      </c>
      <c r="E1283" s="0" t="n">
        <v>878</v>
      </c>
      <c r="F1283" s="0" t="n">
        <v>643</v>
      </c>
      <c r="G1283" s="0" t="n">
        <v>509</v>
      </c>
      <c r="H1283" s="0" t="n">
        <v>320</v>
      </c>
      <c r="I1283" s="0" t="n">
        <f aca="false">(D1283+E1283+F1283+G1283+H1283)/5</f>
        <v>559.8</v>
      </c>
      <c r="J1283" s="0" t="n">
        <f aca="false">I1283-577.6</f>
        <v>-17.8000000000001</v>
      </c>
      <c r="K1283" s="0" t="n">
        <f aca="false">(I1283-I1282)/(A1283-A1282)</f>
        <v>8.0834574789021</v>
      </c>
      <c r="L1283" s="0" t="str">
        <f aca="false">IF(G1283&gt;590,"RELAX",IF(G1283&lt;500,"FIST","TRANSITION"))</f>
        <v>TRANSITION</v>
      </c>
      <c r="M1283" s="1" t="n">
        <f aca="false">IF(L1283=L1282,M1282+1,1)</f>
        <v>51</v>
      </c>
      <c r="N1283" s="1" t="n">
        <f aca="false">IF($L1283=$L1282,N1282+D1283,D1283)</f>
        <v>23107</v>
      </c>
      <c r="O1283" s="1" t="n">
        <f aca="false">IF($L1283=$L1282,O1282+E1283,E1283)</f>
        <v>44615</v>
      </c>
      <c r="P1283" s="1" t="n">
        <f aca="false">IF($L1283=$L1282,P1282+F1283,F1283)</f>
        <v>32487</v>
      </c>
      <c r="Q1283" s="1" t="n">
        <f aca="false">IF($L1283=$L1282,Q1282+G1283,G1283)</f>
        <v>26222</v>
      </c>
      <c r="R1283" s="1" t="n">
        <f aca="false">IF($L1283=$L1282,R1282+H1283,H1283)</f>
        <v>16392</v>
      </c>
      <c r="S1283" s="1" t="str">
        <f aca="false">IF($M1284=1,N1283/$M1283,"")</f>
        <v/>
      </c>
      <c r="T1283" s="1" t="str">
        <f aca="false">IF($M1284=1,O1283/$M1283,"")</f>
        <v/>
      </c>
      <c r="U1283" s="1" t="str">
        <f aca="false">IF($M1284=1,P1283/$M1283,"")</f>
        <v/>
      </c>
      <c r="V1283" s="1" t="str">
        <f aca="false">IF($M1284=1,Q1283/$M1283,"")</f>
        <v/>
      </c>
      <c r="W1283" s="1" t="str">
        <f aca="false">IF($M1284=1,R1283/$M1283,"")</f>
        <v/>
      </c>
      <c r="X1283" s="1" t="n">
        <f aca="false">IF($L1283=$L1282,X1282+D1283^2,D1283^2)</f>
        <v>10469811</v>
      </c>
      <c r="Y1283" s="1" t="n">
        <f aca="false">IF($L1283=$L1282,Y1282+E1283^2,E1283^2)</f>
        <v>39029859</v>
      </c>
      <c r="Z1283" s="1" t="n">
        <f aca="false">IF($L1283=$L1282,Z1282+F1283^2,F1283^2)</f>
        <v>20697015</v>
      </c>
      <c r="AA1283" s="1" t="n">
        <f aca="false">IF($L1283=$L1282,AA1282+G1283^2,G1283^2)</f>
        <v>13488446</v>
      </c>
      <c r="AB1283" s="1" t="n">
        <f aca="false">IF($L1283=$L1282,AB1282+H1283^2,H1283^2)</f>
        <v>5268634</v>
      </c>
      <c r="AC1283" s="1" t="str">
        <f aca="false">IF($M1284=1,SQRT(((X1283)/($M1283))-S1283^2),"")</f>
        <v/>
      </c>
      <c r="AD1283" s="1" t="str">
        <f aca="false">IF($M1284=1,SQRT(((Y1283)/($M1283))-T1283^2),"")</f>
        <v/>
      </c>
      <c r="AE1283" s="1" t="str">
        <f aca="false">IF($M1284=1,SQRT(((Z1283)/($M1283))-U1283^2),"")</f>
        <v/>
      </c>
      <c r="AF1283" s="1" t="str">
        <f aca="false">IF($M1284=1,SQRT(((AA1283)/($M1283))-V1283^2),"")</f>
        <v/>
      </c>
      <c r="AG1283" s="1" t="str">
        <f aca="false">IF($M1284=1,SQRT(((AB1283)/($M1283))-W1283^2),"")</f>
        <v/>
      </c>
    </row>
    <row r="1284" customFormat="false" ht="12.8" hidden="false" customHeight="false" outlineLevel="0" collapsed="false">
      <c r="A1284" s="0" t="n">
        <v>1.46410083771</v>
      </c>
      <c r="B1284" s="0" t="n">
        <v>1577122842.15</v>
      </c>
      <c r="C1284" s="0" t="n">
        <f aca="false">B1284-1577122810.47</f>
        <v>31.6800000667572</v>
      </c>
      <c r="D1284" s="0" t="n">
        <v>449</v>
      </c>
      <c r="E1284" s="0" t="n">
        <v>878</v>
      </c>
      <c r="F1284" s="0" t="n">
        <v>643</v>
      </c>
      <c r="G1284" s="0" t="n">
        <v>510</v>
      </c>
      <c r="H1284" s="0" t="n">
        <v>320</v>
      </c>
      <c r="I1284" s="0" t="n">
        <f aca="false">(D1284+E1284+F1284+G1284+H1284)/5</f>
        <v>560</v>
      </c>
      <c r="J1284" s="0" t="n">
        <f aca="false">I1284-577.6</f>
        <v>-17.6</v>
      </c>
      <c r="K1284" s="0" t="n">
        <f aca="false">(I1284-I1283)/(A1284-A1283)</f>
        <v>9.74988725852156</v>
      </c>
      <c r="L1284" s="0" t="str">
        <f aca="false">IF(G1284&gt;590,"RELAX",IF(G1284&lt;500,"FIST","TRANSITION"))</f>
        <v>TRANSITION</v>
      </c>
      <c r="M1284" s="1" t="n">
        <f aca="false">IF(L1284=L1283,M1283+1,1)</f>
        <v>52</v>
      </c>
      <c r="N1284" s="1" t="n">
        <f aca="false">IF($L1284=$L1283,N1283+D1284,D1284)</f>
        <v>23556</v>
      </c>
      <c r="O1284" s="1" t="n">
        <f aca="false">IF($L1284=$L1283,O1283+E1284,E1284)</f>
        <v>45493</v>
      </c>
      <c r="P1284" s="1" t="n">
        <f aca="false">IF($L1284=$L1283,P1283+F1284,F1284)</f>
        <v>33130</v>
      </c>
      <c r="Q1284" s="1" t="n">
        <f aca="false">IF($L1284=$L1283,Q1283+G1284,G1284)</f>
        <v>26732</v>
      </c>
      <c r="R1284" s="1" t="n">
        <f aca="false">IF($L1284=$L1283,R1283+H1284,H1284)</f>
        <v>16712</v>
      </c>
      <c r="S1284" s="1" t="str">
        <f aca="false">IF($M1285=1,N1284/$M1284,"")</f>
        <v/>
      </c>
      <c r="T1284" s="1" t="str">
        <f aca="false">IF($M1285=1,O1284/$M1284,"")</f>
        <v/>
      </c>
      <c r="U1284" s="1" t="str">
        <f aca="false">IF($M1285=1,P1284/$M1284,"")</f>
        <v/>
      </c>
      <c r="V1284" s="1" t="str">
        <f aca="false">IF($M1285=1,Q1284/$M1284,"")</f>
        <v/>
      </c>
      <c r="W1284" s="1" t="str">
        <f aca="false">IF($M1285=1,R1284/$M1284,"")</f>
        <v/>
      </c>
      <c r="X1284" s="1" t="n">
        <f aca="false">IF($L1284=$L1283,X1283+D1284^2,D1284^2)</f>
        <v>10671412</v>
      </c>
      <c r="Y1284" s="1" t="n">
        <f aca="false">IF($L1284=$L1283,Y1283+E1284^2,E1284^2)</f>
        <v>39800743</v>
      </c>
      <c r="Z1284" s="1" t="n">
        <f aca="false">IF($L1284=$L1283,Z1283+F1284^2,F1284^2)</f>
        <v>21110464</v>
      </c>
      <c r="AA1284" s="1" t="n">
        <f aca="false">IF($L1284=$L1283,AA1283+G1284^2,G1284^2)</f>
        <v>13748546</v>
      </c>
      <c r="AB1284" s="1" t="n">
        <f aca="false">IF($L1284=$L1283,AB1283+H1284^2,H1284^2)</f>
        <v>5371034</v>
      </c>
      <c r="AC1284" s="1" t="str">
        <f aca="false">IF($M1285=1,SQRT(((X1284)/($M1284))-S1284^2),"")</f>
        <v/>
      </c>
      <c r="AD1284" s="1" t="str">
        <f aca="false">IF($M1285=1,SQRT(((Y1284)/($M1284))-T1284^2),"")</f>
        <v/>
      </c>
      <c r="AE1284" s="1" t="str">
        <f aca="false">IF($M1285=1,SQRT(((Z1284)/($M1284))-U1284^2),"")</f>
        <v/>
      </c>
      <c r="AF1284" s="1" t="str">
        <f aca="false">IF($M1285=1,SQRT(((AA1284)/($M1284))-V1284^2),"")</f>
        <v/>
      </c>
      <c r="AG1284" s="1" t="str">
        <f aca="false">IF($M1285=1,SQRT(((AB1284)/($M1284))-W1284^2),"")</f>
        <v/>
      </c>
    </row>
    <row r="1285" customFormat="false" ht="12.8" hidden="false" customHeight="false" outlineLevel="0" collapsed="false">
      <c r="A1285" s="0" t="n">
        <v>1.48867988586</v>
      </c>
      <c r="B1285" s="0" t="n">
        <v>1577122842.17</v>
      </c>
      <c r="C1285" s="0" t="n">
        <f aca="false">B1285-1577122810.47</f>
        <v>31.7000000476837</v>
      </c>
      <c r="D1285" s="0" t="n">
        <v>449</v>
      </c>
      <c r="E1285" s="0" t="n">
        <v>878</v>
      </c>
      <c r="F1285" s="0" t="n">
        <v>643</v>
      </c>
      <c r="G1285" s="0" t="n">
        <v>511</v>
      </c>
      <c r="H1285" s="0" t="n">
        <v>320</v>
      </c>
      <c r="I1285" s="0" t="n">
        <f aca="false">(D1285+E1285+F1285+G1285+H1285)/5</f>
        <v>560.2</v>
      </c>
      <c r="J1285" s="0" t="n">
        <f aca="false">I1285-577.6</f>
        <v>-17.4</v>
      </c>
      <c r="K1285" s="0" t="n">
        <f aca="false">(I1285-I1284)/(A1285-A1284)</f>
        <v>8.1370116035208</v>
      </c>
      <c r="L1285" s="0" t="str">
        <f aca="false">IF(G1285&gt;590,"RELAX",IF(G1285&lt;500,"FIST","TRANSITION"))</f>
        <v>TRANSITION</v>
      </c>
      <c r="M1285" s="1" t="n">
        <f aca="false">IF(L1285=L1284,M1284+1,1)</f>
        <v>53</v>
      </c>
      <c r="N1285" s="1" t="n">
        <f aca="false">IF($L1285=$L1284,N1284+D1285,D1285)</f>
        <v>24005</v>
      </c>
      <c r="O1285" s="1" t="n">
        <f aca="false">IF($L1285=$L1284,O1284+E1285,E1285)</f>
        <v>46371</v>
      </c>
      <c r="P1285" s="1" t="n">
        <f aca="false">IF($L1285=$L1284,P1284+F1285,F1285)</f>
        <v>33773</v>
      </c>
      <c r="Q1285" s="1" t="n">
        <f aca="false">IF($L1285=$L1284,Q1284+G1285,G1285)</f>
        <v>27243</v>
      </c>
      <c r="R1285" s="1" t="n">
        <f aca="false">IF($L1285=$L1284,R1284+H1285,H1285)</f>
        <v>17032</v>
      </c>
      <c r="S1285" s="1" t="str">
        <f aca="false">IF($M1286=1,N1285/$M1285,"")</f>
        <v/>
      </c>
      <c r="T1285" s="1" t="str">
        <f aca="false">IF($M1286=1,O1285/$M1285,"")</f>
        <v/>
      </c>
      <c r="U1285" s="1" t="str">
        <f aca="false">IF($M1286=1,P1285/$M1285,"")</f>
        <v/>
      </c>
      <c r="V1285" s="1" t="str">
        <f aca="false">IF($M1286=1,Q1285/$M1285,"")</f>
        <v/>
      </c>
      <c r="W1285" s="1" t="str">
        <f aca="false">IF($M1286=1,R1285/$M1285,"")</f>
        <v/>
      </c>
      <c r="X1285" s="1" t="n">
        <f aca="false">IF($L1285=$L1284,X1284+D1285^2,D1285^2)</f>
        <v>10873013</v>
      </c>
      <c r="Y1285" s="1" t="n">
        <f aca="false">IF($L1285=$L1284,Y1284+E1285^2,E1285^2)</f>
        <v>40571627</v>
      </c>
      <c r="Z1285" s="1" t="n">
        <f aca="false">IF($L1285=$L1284,Z1284+F1285^2,F1285^2)</f>
        <v>21523913</v>
      </c>
      <c r="AA1285" s="1" t="n">
        <f aca="false">IF($L1285=$L1284,AA1284+G1285^2,G1285^2)</f>
        <v>14009667</v>
      </c>
      <c r="AB1285" s="1" t="n">
        <f aca="false">IF($L1285=$L1284,AB1284+H1285^2,H1285^2)</f>
        <v>5473434</v>
      </c>
      <c r="AC1285" s="1" t="str">
        <f aca="false">IF($M1286=1,SQRT(((X1285)/($M1285))-S1285^2),"")</f>
        <v/>
      </c>
      <c r="AD1285" s="1" t="str">
        <f aca="false">IF($M1286=1,SQRT(((Y1285)/($M1285))-T1285^2),"")</f>
        <v/>
      </c>
      <c r="AE1285" s="1" t="str">
        <f aca="false">IF($M1286=1,SQRT(((Z1285)/($M1285))-U1285^2),"")</f>
        <v/>
      </c>
      <c r="AF1285" s="1" t="str">
        <f aca="false">IF($M1286=1,SQRT(((AA1285)/($M1285))-V1285^2),"")</f>
        <v/>
      </c>
      <c r="AG1285" s="1" t="str">
        <f aca="false">IF($M1286=1,SQRT(((AB1285)/($M1285))-W1285^2),"")</f>
        <v/>
      </c>
    </row>
    <row r="1286" customFormat="false" ht="12.8" hidden="false" customHeight="false" outlineLevel="0" collapsed="false">
      <c r="A1286" s="0" t="n">
        <v>1.50910592079</v>
      </c>
      <c r="B1286" s="0" t="n">
        <v>1577122842.19</v>
      </c>
      <c r="C1286" s="0" t="n">
        <f aca="false">B1286-1577122810.47</f>
        <v>31.7200000286102</v>
      </c>
      <c r="D1286" s="0" t="n">
        <v>449</v>
      </c>
      <c r="E1286" s="0" t="n">
        <v>877</v>
      </c>
      <c r="F1286" s="0" t="n">
        <v>643</v>
      </c>
      <c r="G1286" s="0" t="n">
        <v>512</v>
      </c>
      <c r="H1286" s="0" t="n">
        <v>320</v>
      </c>
      <c r="I1286" s="0" t="n">
        <f aca="false">(D1286+E1286+F1286+G1286+H1286)/5</f>
        <v>560.2</v>
      </c>
      <c r="J1286" s="0" t="n">
        <f aca="false">I1286-577.6</f>
        <v>-17.4</v>
      </c>
      <c r="K1286" s="0" t="n">
        <f aca="false">(I1286-I1285)/(A1286-A1285)</f>
        <v>0</v>
      </c>
      <c r="L1286" s="0" t="str">
        <f aca="false">IF(G1286&gt;590,"RELAX",IF(G1286&lt;500,"FIST","TRANSITION"))</f>
        <v>TRANSITION</v>
      </c>
      <c r="M1286" s="1" t="n">
        <f aca="false">IF(L1286=L1285,M1285+1,1)</f>
        <v>54</v>
      </c>
      <c r="N1286" s="1" t="n">
        <f aca="false">IF($L1286=$L1285,N1285+D1286,D1286)</f>
        <v>24454</v>
      </c>
      <c r="O1286" s="1" t="n">
        <f aca="false">IF($L1286=$L1285,O1285+E1286,E1286)</f>
        <v>47248</v>
      </c>
      <c r="P1286" s="1" t="n">
        <f aca="false">IF($L1286=$L1285,P1285+F1286,F1286)</f>
        <v>34416</v>
      </c>
      <c r="Q1286" s="1" t="n">
        <f aca="false">IF($L1286=$L1285,Q1285+G1286,G1286)</f>
        <v>27755</v>
      </c>
      <c r="R1286" s="1" t="n">
        <f aca="false">IF($L1286=$L1285,R1285+H1286,H1286)</f>
        <v>17352</v>
      </c>
      <c r="S1286" s="1" t="str">
        <f aca="false">IF($M1287=1,N1286/$M1286,"")</f>
        <v/>
      </c>
      <c r="T1286" s="1" t="str">
        <f aca="false">IF($M1287=1,O1286/$M1286,"")</f>
        <v/>
      </c>
      <c r="U1286" s="1" t="str">
        <f aca="false">IF($M1287=1,P1286/$M1286,"")</f>
        <v/>
      </c>
      <c r="V1286" s="1" t="str">
        <f aca="false">IF($M1287=1,Q1286/$M1286,"")</f>
        <v/>
      </c>
      <c r="W1286" s="1" t="str">
        <f aca="false">IF($M1287=1,R1286/$M1286,"")</f>
        <v/>
      </c>
      <c r="X1286" s="1" t="n">
        <f aca="false">IF($L1286=$L1285,X1285+D1286^2,D1286^2)</f>
        <v>11074614</v>
      </c>
      <c r="Y1286" s="1" t="n">
        <f aca="false">IF($L1286=$L1285,Y1285+E1286^2,E1286^2)</f>
        <v>41340756</v>
      </c>
      <c r="Z1286" s="1" t="n">
        <f aca="false">IF($L1286=$L1285,Z1285+F1286^2,F1286^2)</f>
        <v>21937362</v>
      </c>
      <c r="AA1286" s="1" t="n">
        <f aca="false">IF($L1286=$L1285,AA1285+G1286^2,G1286^2)</f>
        <v>14271811</v>
      </c>
      <c r="AB1286" s="1" t="n">
        <f aca="false">IF($L1286=$L1285,AB1285+H1286^2,H1286^2)</f>
        <v>5575834</v>
      </c>
      <c r="AC1286" s="1" t="str">
        <f aca="false">IF($M1287=1,SQRT(((X1286)/($M1286))-S1286^2),"")</f>
        <v/>
      </c>
      <c r="AD1286" s="1" t="str">
        <f aca="false">IF($M1287=1,SQRT(((Y1286)/($M1286))-T1286^2),"")</f>
        <v/>
      </c>
      <c r="AE1286" s="1" t="str">
        <f aca="false">IF($M1287=1,SQRT(((Z1286)/($M1286))-U1286^2),"")</f>
        <v/>
      </c>
      <c r="AF1286" s="1" t="str">
        <f aca="false">IF($M1287=1,SQRT(((AA1286)/($M1286))-V1286^2),"")</f>
        <v/>
      </c>
      <c r="AG1286" s="1" t="str">
        <f aca="false">IF($M1287=1,SQRT(((AB1286)/($M1286))-W1286^2),"")</f>
        <v/>
      </c>
    </row>
    <row r="1287" customFormat="false" ht="12.8" hidden="false" customHeight="false" outlineLevel="0" collapsed="false">
      <c r="A1287" s="0" t="n">
        <v>1.53360486031</v>
      </c>
      <c r="B1287" s="0" t="n">
        <v>1577122842.22</v>
      </c>
      <c r="C1287" s="0" t="n">
        <f aca="false">B1287-1577122810.47</f>
        <v>31.75</v>
      </c>
      <c r="D1287" s="0" t="n">
        <v>449</v>
      </c>
      <c r="E1287" s="0" t="n">
        <v>877</v>
      </c>
      <c r="F1287" s="0" t="n">
        <v>643</v>
      </c>
      <c r="G1287" s="0" t="n">
        <v>513</v>
      </c>
      <c r="H1287" s="0" t="n">
        <v>319</v>
      </c>
      <c r="I1287" s="0" t="n">
        <f aca="false">(D1287+E1287+F1287+G1287+H1287)/5</f>
        <v>560.2</v>
      </c>
      <c r="J1287" s="0" t="n">
        <f aca="false">I1287-577.6</f>
        <v>-17.4</v>
      </c>
      <c r="K1287" s="0" t="n">
        <f aca="false">(I1287-I1286)/(A1287-A1286)</f>
        <v>0</v>
      </c>
      <c r="L1287" s="0" t="str">
        <f aca="false">IF(G1287&gt;590,"RELAX",IF(G1287&lt;500,"FIST","TRANSITION"))</f>
        <v>TRANSITION</v>
      </c>
      <c r="M1287" s="1" t="n">
        <f aca="false">IF(L1287=L1286,M1286+1,1)</f>
        <v>55</v>
      </c>
      <c r="N1287" s="1" t="n">
        <f aca="false">IF($L1287=$L1286,N1286+D1287,D1287)</f>
        <v>24903</v>
      </c>
      <c r="O1287" s="1" t="n">
        <f aca="false">IF($L1287=$L1286,O1286+E1287,E1287)</f>
        <v>48125</v>
      </c>
      <c r="P1287" s="1" t="n">
        <f aca="false">IF($L1287=$L1286,P1286+F1287,F1287)</f>
        <v>35059</v>
      </c>
      <c r="Q1287" s="1" t="n">
        <f aca="false">IF($L1287=$L1286,Q1286+G1287,G1287)</f>
        <v>28268</v>
      </c>
      <c r="R1287" s="1" t="n">
        <f aca="false">IF($L1287=$L1286,R1286+H1287,H1287)</f>
        <v>17671</v>
      </c>
      <c r="S1287" s="1" t="str">
        <f aca="false">IF($M1288=1,N1287/$M1287,"")</f>
        <v/>
      </c>
      <c r="T1287" s="1" t="str">
        <f aca="false">IF($M1288=1,O1287/$M1287,"")</f>
        <v/>
      </c>
      <c r="U1287" s="1" t="str">
        <f aca="false">IF($M1288=1,P1287/$M1287,"")</f>
        <v/>
      </c>
      <c r="V1287" s="1" t="str">
        <f aca="false">IF($M1288=1,Q1287/$M1287,"")</f>
        <v/>
      </c>
      <c r="W1287" s="1" t="str">
        <f aca="false">IF($M1288=1,R1287/$M1287,"")</f>
        <v/>
      </c>
      <c r="X1287" s="1" t="n">
        <f aca="false">IF($L1287=$L1286,X1286+D1287^2,D1287^2)</f>
        <v>11276215</v>
      </c>
      <c r="Y1287" s="1" t="n">
        <f aca="false">IF($L1287=$L1286,Y1286+E1287^2,E1287^2)</f>
        <v>42109885</v>
      </c>
      <c r="Z1287" s="1" t="n">
        <f aca="false">IF($L1287=$L1286,Z1286+F1287^2,F1287^2)</f>
        <v>22350811</v>
      </c>
      <c r="AA1287" s="1" t="n">
        <f aca="false">IF($L1287=$L1286,AA1286+G1287^2,G1287^2)</f>
        <v>14534980</v>
      </c>
      <c r="AB1287" s="1" t="n">
        <f aca="false">IF($L1287=$L1286,AB1286+H1287^2,H1287^2)</f>
        <v>5677595</v>
      </c>
      <c r="AC1287" s="1" t="str">
        <f aca="false">IF($M1288=1,SQRT(((X1287)/($M1287))-S1287^2),"")</f>
        <v/>
      </c>
      <c r="AD1287" s="1" t="str">
        <f aca="false">IF($M1288=1,SQRT(((Y1287)/($M1287))-T1287^2),"")</f>
        <v/>
      </c>
      <c r="AE1287" s="1" t="str">
        <f aca="false">IF($M1288=1,SQRT(((Z1287)/($M1287))-U1287^2),"")</f>
        <v/>
      </c>
      <c r="AF1287" s="1" t="str">
        <f aca="false">IF($M1288=1,SQRT(((AA1287)/($M1287))-V1287^2),"")</f>
        <v/>
      </c>
      <c r="AG1287" s="1" t="str">
        <f aca="false">IF($M1288=1,SQRT(((AB1287)/($M1287))-W1287^2),"")</f>
        <v/>
      </c>
    </row>
    <row r="1288" customFormat="false" ht="12.8" hidden="false" customHeight="false" outlineLevel="0" collapsed="false">
      <c r="A1288" s="0" t="n">
        <v>1.55819296837</v>
      </c>
      <c r="B1288" s="0" t="n">
        <v>1577122842.24</v>
      </c>
      <c r="C1288" s="0" t="n">
        <f aca="false">B1288-1577122810.47</f>
        <v>31.7699999809265</v>
      </c>
      <c r="D1288" s="0" t="n">
        <v>450</v>
      </c>
      <c r="E1288" s="0" t="n">
        <v>877</v>
      </c>
      <c r="F1288" s="0" t="n">
        <v>643</v>
      </c>
      <c r="G1288" s="0" t="n">
        <v>513</v>
      </c>
      <c r="H1288" s="0" t="n">
        <v>319</v>
      </c>
      <c r="I1288" s="0" t="n">
        <f aca="false">(D1288+E1288+F1288+G1288+H1288)/5</f>
        <v>560.4</v>
      </c>
      <c r="J1288" s="0" t="n">
        <f aca="false">I1288-577.6</f>
        <v>-17.2</v>
      </c>
      <c r="K1288" s="0" t="n">
        <f aca="false">(I1288-I1287)/(A1288-A1287)</f>
        <v>8.13401338207445</v>
      </c>
      <c r="L1288" s="0" t="str">
        <f aca="false">IF(G1288&gt;590,"RELAX",IF(G1288&lt;500,"FIST","TRANSITION"))</f>
        <v>TRANSITION</v>
      </c>
      <c r="M1288" s="1" t="n">
        <f aca="false">IF(L1288=L1287,M1287+1,1)</f>
        <v>56</v>
      </c>
      <c r="N1288" s="1" t="n">
        <f aca="false">IF($L1288=$L1287,N1287+D1288,D1288)</f>
        <v>25353</v>
      </c>
      <c r="O1288" s="1" t="n">
        <f aca="false">IF($L1288=$L1287,O1287+E1288,E1288)</f>
        <v>49002</v>
      </c>
      <c r="P1288" s="1" t="n">
        <f aca="false">IF($L1288=$L1287,P1287+F1288,F1288)</f>
        <v>35702</v>
      </c>
      <c r="Q1288" s="1" t="n">
        <f aca="false">IF($L1288=$L1287,Q1287+G1288,G1288)</f>
        <v>28781</v>
      </c>
      <c r="R1288" s="1" t="n">
        <f aca="false">IF($L1288=$L1287,R1287+H1288,H1288)</f>
        <v>17990</v>
      </c>
      <c r="S1288" s="1" t="str">
        <f aca="false">IF($M1289=1,N1288/$M1288,"")</f>
        <v/>
      </c>
      <c r="T1288" s="1" t="str">
        <f aca="false">IF($M1289=1,O1288/$M1288,"")</f>
        <v/>
      </c>
      <c r="U1288" s="1" t="str">
        <f aca="false">IF($M1289=1,P1288/$M1288,"")</f>
        <v/>
      </c>
      <c r="V1288" s="1" t="str">
        <f aca="false">IF($M1289=1,Q1288/$M1288,"")</f>
        <v/>
      </c>
      <c r="W1288" s="1" t="str">
        <f aca="false">IF($M1289=1,R1288/$M1288,"")</f>
        <v/>
      </c>
      <c r="X1288" s="1" t="n">
        <f aca="false">IF($L1288=$L1287,X1287+D1288^2,D1288^2)</f>
        <v>11478715</v>
      </c>
      <c r="Y1288" s="1" t="n">
        <f aca="false">IF($L1288=$L1287,Y1287+E1288^2,E1288^2)</f>
        <v>42879014</v>
      </c>
      <c r="Z1288" s="1" t="n">
        <f aca="false">IF($L1288=$L1287,Z1287+F1288^2,F1288^2)</f>
        <v>22764260</v>
      </c>
      <c r="AA1288" s="1" t="n">
        <f aca="false">IF($L1288=$L1287,AA1287+G1288^2,G1288^2)</f>
        <v>14798149</v>
      </c>
      <c r="AB1288" s="1" t="n">
        <f aca="false">IF($L1288=$L1287,AB1287+H1288^2,H1288^2)</f>
        <v>5779356</v>
      </c>
      <c r="AC1288" s="1" t="str">
        <f aca="false">IF($M1289=1,SQRT(((X1288)/($M1288))-S1288^2),"")</f>
        <v/>
      </c>
      <c r="AD1288" s="1" t="str">
        <f aca="false">IF($M1289=1,SQRT(((Y1288)/($M1288))-T1288^2),"")</f>
        <v/>
      </c>
      <c r="AE1288" s="1" t="str">
        <f aca="false">IF($M1289=1,SQRT(((Z1288)/($M1288))-U1288^2),"")</f>
        <v/>
      </c>
      <c r="AF1288" s="1" t="str">
        <f aca="false">IF($M1289=1,SQRT(((AA1288)/($M1288))-V1288^2),"")</f>
        <v/>
      </c>
      <c r="AG1288" s="1" t="str">
        <f aca="false">IF($M1289=1,SQRT(((AB1288)/($M1288))-W1288^2),"")</f>
        <v/>
      </c>
    </row>
    <row r="1289" customFormat="false" ht="12.8" hidden="false" customHeight="false" outlineLevel="0" collapsed="false">
      <c r="A1289" s="0" t="n">
        <v>1.57845592499</v>
      </c>
      <c r="B1289" s="0" t="n">
        <v>1577122842.26</v>
      </c>
      <c r="C1289" s="0" t="n">
        <f aca="false">B1289-1577122810.47</f>
        <v>31.789999961853</v>
      </c>
      <c r="D1289" s="0" t="n">
        <v>449</v>
      </c>
      <c r="E1289" s="0" t="n">
        <v>879</v>
      </c>
      <c r="F1289" s="0" t="n">
        <v>642</v>
      </c>
      <c r="G1289" s="0" t="n">
        <v>513</v>
      </c>
      <c r="H1289" s="0" t="n">
        <v>320</v>
      </c>
      <c r="I1289" s="0" t="n">
        <f aca="false">(D1289+E1289+F1289+G1289+H1289)/5</f>
        <v>560.6</v>
      </c>
      <c r="J1289" s="0" t="n">
        <f aca="false">I1289-577.6</f>
        <v>-17</v>
      </c>
      <c r="K1289" s="0" t="n">
        <f aca="false">(I1289-I1288)/(A1289-A1288)</f>
        <v>9.87022791149046</v>
      </c>
      <c r="L1289" s="0" t="str">
        <f aca="false">IF(G1289&gt;590,"RELAX",IF(G1289&lt;500,"FIST","TRANSITION"))</f>
        <v>TRANSITION</v>
      </c>
      <c r="M1289" s="1" t="n">
        <f aca="false">IF(L1289=L1288,M1288+1,1)</f>
        <v>57</v>
      </c>
      <c r="N1289" s="1" t="n">
        <f aca="false">IF($L1289=$L1288,N1288+D1289,D1289)</f>
        <v>25802</v>
      </c>
      <c r="O1289" s="1" t="n">
        <f aca="false">IF($L1289=$L1288,O1288+E1289,E1289)</f>
        <v>49881</v>
      </c>
      <c r="P1289" s="1" t="n">
        <f aca="false">IF($L1289=$L1288,P1288+F1289,F1289)</f>
        <v>36344</v>
      </c>
      <c r="Q1289" s="1" t="n">
        <f aca="false">IF($L1289=$L1288,Q1288+G1289,G1289)</f>
        <v>29294</v>
      </c>
      <c r="R1289" s="1" t="n">
        <f aca="false">IF($L1289=$L1288,R1288+H1289,H1289)</f>
        <v>18310</v>
      </c>
      <c r="S1289" s="1" t="str">
        <f aca="false">IF($M1290=1,N1289/$M1289,"")</f>
        <v/>
      </c>
      <c r="T1289" s="1" t="str">
        <f aca="false">IF($M1290=1,O1289/$M1289,"")</f>
        <v/>
      </c>
      <c r="U1289" s="1" t="str">
        <f aca="false">IF($M1290=1,P1289/$M1289,"")</f>
        <v/>
      </c>
      <c r="V1289" s="1" t="str">
        <f aca="false">IF($M1290=1,Q1289/$M1289,"")</f>
        <v/>
      </c>
      <c r="W1289" s="1" t="str">
        <f aca="false">IF($M1290=1,R1289/$M1289,"")</f>
        <v/>
      </c>
      <c r="X1289" s="1" t="n">
        <f aca="false">IF($L1289=$L1288,X1288+D1289^2,D1289^2)</f>
        <v>11680316</v>
      </c>
      <c r="Y1289" s="1" t="n">
        <f aca="false">IF($L1289=$L1288,Y1288+E1289^2,E1289^2)</f>
        <v>43651655</v>
      </c>
      <c r="Z1289" s="1" t="n">
        <f aca="false">IF($L1289=$L1288,Z1288+F1289^2,F1289^2)</f>
        <v>23176424</v>
      </c>
      <c r="AA1289" s="1" t="n">
        <f aca="false">IF($L1289=$L1288,AA1288+G1289^2,G1289^2)</f>
        <v>15061318</v>
      </c>
      <c r="AB1289" s="1" t="n">
        <f aca="false">IF($L1289=$L1288,AB1288+H1289^2,H1289^2)</f>
        <v>5881756</v>
      </c>
      <c r="AC1289" s="1" t="str">
        <f aca="false">IF($M1290=1,SQRT(((X1289)/($M1289))-S1289^2),"")</f>
        <v/>
      </c>
      <c r="AD1289" s="1" t="str">
        <f aca="false">IF($M1290=1,SQRT(((Y1289)/($M1289))-T1289^2),"")</f>
        <v/>
      </c>
      <c r="AE1289" s="1" t="str">
        <f aca="false">IF($M1290=1,SQRT(((Z1289)/($M1289))-U1289^2),"")</f>
        <v/>
      </c>
      <c r="AF1289" s="1" t="str">
        <f aca="false">IF($M1290=1,SQRT(((AA1289)/($M1289))-V1289^2),"")</f>
        <v/>
      </c>
      <c r="AG1289" s="1" t="str">
        <f aca="false">IF($M1290=1,SQRT(((AB1289)/($M1289))-W1289^2),"")</f>
        <v/>
      </c>
    </row>
    <row r="1290" customFormat="false" ht="12.8" hidden="false" customHeight="false" outlineLevel="0" collapsed="false">
      <c r="A1290" s="0" t="n">
        <v>1.60334682465</v>
      </c>
      <c r="B1290" s="0" t="n">
        <v>1577122842.28</v>
      </c>
      <c r="C1290" s="0" t="n">
        <f aca="false">B1290-1577122810.47</f>
        <v>31.8099999427795</v>
      </c>
      <c r="D1290" s="0" t="n">
        <v>449</v>
      </c>
      <c r="E1290" s="0" t="n">
        <v>878</v>
      </c>
      <c r="F1290" s="0" t="n">
        <v>643</v>
      </c>
      <c r="G1290" s="0" t="n">
        <v>512</v>
      </c>
      <c r="H1290" s="0" t="n">
        <v>320</v>
      </c>
      <c r="I1290" s="0" t="n">
        <f aca="false">(D1290+E1290+F1290+G1290+H1290)/5</f>
        <v>560.4</v>
      </c>
      <c r="J1290" s="0" t="n">
        <f aca="false">I1290-577.6</f>
        <v>-17.2</v>
      </c>
      <c r="K1290" s="0" t="n">
        <f aca="false">(I1290-I1289)/(A1290-A1289)</f>
        <v>-8.03506513352142</v>
      </c>
      <c r="L1290" s="0" t="str">
        <f aca="false">IF(G1290&gt;590,"RELAX",IF(G1290&lt;500,"FIST","TRANSITION"))</f>
        <v>TRANSITION</v>
      </c>
      <c r="M1290" s="1" t="n">
        <f aca="false">IF(L1290=L1289,M1289+1,1)</f>
        <v>58</v>
      </c>
      <c r="N1290" s="1" t="n">
        <f aca="false">IF($L1290=$L1289,N1289+D1290,D1290)</f>
        <v>26251</v>
      </c>
      <c r="O1290" s="1" t="n">
        <f aca="false">IF($L1290=$L1289,O1289+E1290,E1290)</f>
        <v>50759</v>
      </c>
      <c r="P1290" s="1" t="n">
        <f aca="false">IF($L1290=$L1289,P1289+F1290,F1290)</f>
        <v>36987</v>
      </c>
      <c r="Q1290" s="1" t="n">
        <f aca="false">IF($L1290=$L1289,Q1289+G1290,G1290)</f>
        <v>29806</v>
      </c>
      <c r="R1290" s="1" t="n">
        <f aca="false">IF($L1290=$L1289,R1289+H1290,H1290)</f>
        <v>18630</v>
      </c>
      <c r="S1290" s="1" t="str">
        <f aca="false">IF($M1291=1,N1290/$M1290,"")</f>
        <v/>
      </c>
      <c r="T1290" s="1" t="str">
        <f aca="false">IF($M1291=1,O1290/$M1290,"")</f>
        <v/>
      </c>
      <c r="U1290" s="1" t="str">
        <f aca="false">IF($M1291=1,P1290/$M1290,"")</f>
        <v/>
      </c>
      <c r="V1290" s="1" t="str">
        <f aca="false">IF($M1291=1,Q1290/$M1290,"")</f>
        <v/>
      </c>
      <c r="W1290" s="1" t="str">
        <f aca="false">IF($M1291=1,R1290/$M1290,"")</f>
        <v/>
      </c>
      <c r="X1290" s="1" t="n">
        <f aca="false">IF($L1290=$L1289,X1289+D1290^2,D1290^2)</f>
        <v>11881917</v>
      </c>
      <c r="Y1290" s="1" t="n">
        <f aca="false">IF($L1290=$L1289,Y1289+E1290^2,E1290^2)</f>
        <v>44422539</v>
      </c>
      <c r="Z1290" s="1" t="n">
        <f aca="false">IF($L1290=$L1289,Z1289+F1290^2,F1290^2)</f>
        <v>23589873</v>
      </c>
      <c r="AA1290" s="1" t="n">
        <f aca="false">IF($L1290=$L1289,AA1289+G1290^2,G1290^2)</f>
        <v>15323462</v>
      </c>
      <c r="AB1290" s="1" t="n">
        <f aca="false">IF($L1290=$L1289,AB1289+H1290^2,H1290^2)</f>
        <v>5984156</v>
      </c>
      <c r="AC1290" s="1" t="str">
        <f aca="false">IF($M1291=1,SQRT(((X1290)/($M1290))-S1290^2),"")</f>
        <v/>
      </c>
      <c r="AD1290" s="1" t="str">
        <f aca="false">IF($M1291=1,SQRT(((Y1290)/($M1290))-T1290^2),"")</f>
        <v/>
      </c>
      <c r="AE1290" s="1" t="str">
        <f aca="false">IF($M1291=1,SQRT(((Z1290)/($M1290))-U1290^2),"")</f>
        <v/>
      </c>
      <c r="AF1290" s="1" t="str">
        <f aca="false">IF($M1291=1,SQRT(((AA1290)/($M1290))-V1290^2),"")</f>
        <v/>
      </c>
      <c r="AG1290" s="1" t="str">
        <f aca="false">IF($M1291=1,SQRT(((AB1290)/($M1290))-W1290^2),"")</f>
        <v/>
      </c>
    </row>
    <row r="1291" customFormat="false" ht="12.8" hidden="false" customHeight="false" outlineLevel="0" collapsed="false">
      <c r="A1291" s="0" t="n">
        <v>1.62368488312</v>
      </c>
      <c r="B1291" s="0" t="n">
        <v>1577122842.31</v>
      </c>
      <c r="C1291" s="0" t="n">
        <f aca="false">B1291-1577122810.47</f>
        <v>31.8399999141693</v>
      </c>
      <c r="D1291" s="0" t="n">
        <v>450</v>
      </c>
      <c r="E1291" s="0" t="n">
        <v>879</v>
      </c>
      <c r="F1291" s="0" t="n">
        <v>644</v>
      </c>
      <c r="G1291" s="0" t="n">
        <v>511</v>
      </c>
      <c r="H1291" s="0" t="n">
        <v>320</v>
      </c>
      <c r="I1291" s="0" t="n">
        <f aca="false">(D1291+E1291+F1291+G1291+H1291)/5</f>
        <v>560.8</v>
      </c>
      <c r="J1291" s="0" t="n">
        <f aca="false">I1291-577.6</f>
        <v>-16.8000000000001</v>
      </c>
      <c r="K1291" s="0" t="n">
        <f aca="false">(I1291-I1290)/(A1291-A1290)</f>
        <v>19.6675607256221</v>
      </c>
      <c r="L1291" s="0" t="str">
        <f aca="false">IF(G1291&gt;590,"RELAX",IF(G1291&lt;500,"FIST","TRANSITION"))</f>
        <v>TRANSITION</v>
      </c>
      <c r="M1291" s="1" t="n">
        <f aca="false">IF(L1291=L1290,M1290+1,1)</f>
        <v>59</v>
      </c>
      <c r="N1291" s="1" t="n">
        <f aca="false">IF($L1291=$L1290,N1290+D1291,D1291)</f>
        <v>26701</v>
      </c>
      <c r="O1291" s="1" t="n">
        <f aca="false">IF($L1291=$L1290,O1290+E1291,E1291)</f>
        <v>51638</v>
      </c>
      <c r="P1291" s="1" t="n">
        <f aca="false">IF($L1291=$L1290,P1290+F1291,F1291)</f>
        <v>37631</v>
      </c>
      <c r="Q1291" s="1" t="n">
        <f aca="false">IF($L1291=$L1290,Q1290+G1291,G1291)</f>
        <v>30317</v>
      </c>
      <c r="R1291" s="1" t="n">
        <f aca="false">IF($L1291=$L1290,R1290+H1291,H1291)</f>
        <v>18950</v>
      </c>
      <c r="S1291" s="1" t="str">
        <f aca="false">IF($M1292=1,N1291/$M1291,"")</f>
        <v/>
      </c>
      <c r="T1291" s="1" t="str">
        <f aca="false">IF($M1292=1,O1291/$M1291,"")</f>
        <v/>
      </c>
      <c r="U1291" s="1" t="str">
        <f aca="false">IF($M1292=1,P1291/$M1291,"")</f>
        <v/>
      </c>
      <c r="V1291" s="1" t="str">
        <f aca="false">IF($M1292=1,Q1291/$M1291,"")</f>
        <v/>
      </c>
      <c r="W1291" s="1" t="str">
        <f aca="false">IF($M1292=1,R1291/$M1291,"")</f>
        <v/>
      </c>
      <c r="X1291" s="1" t="n">
        <f aca="false">IF($L1291=$L1290,X1290+D1291^2,D1291^2)</f>
        <v>12084417</v>
      </c>
      <c r="Y1291" s="1" t="n">
        <f aca="false">IF($L1291=$L1290,Y1290+E1291^2,E1291^2)</f>
        <v>45195180</v>
      </c>
      <c r="Z1291" s="1" t="n">
        <f aca="false">IF($L1291=$L1290,Z1290+F1291^2,F1291^2)</f>
        <v>24004609</v>
      </c>
      <c r="AA1291" s="1" t="n">
        <f aca="false">IF($L1291=$L1290,AA1290+G1291^2,G1291^2)</f>
        <v>15584583</v>
      </c>
      <c r="AB1291" s="1" t="n">
        <f aca="false">IF($L1291=$L1290,AB1290+H1291^2,H1291^2)</f>
        <v>6086556</v>
      </c>
      <c r="AC1291" s="1" t="str">
        <f aca="false">IF($M1292=1,SQRT(((X1291)/($M1291))-S1291^2),"")</f>
        <v/>
      </c>
      <c r="AD1291" s="1" t="str">
        <f aca="false">IF($M1292=1,SQRT(((Y1291)/($M1291))-T1291^2),"")</f>
        <v/>
      </c>
      <c r="AE1291" s="1" t="str">
        <f aca="false">IF($M1292=1,SQRT(((Z1291)/($M1291))-U1291^2),"")</f>
        <v/>
      </c>
      <c r="AF1291" s="1" t="str">
        <f aca="false">IF($M1292=1,SQRT(((AA1291)/($M1291))-V1291^2),"")</f>
        <v/>
      </c>
      <c r="AG1291" s="1" t="str">
        <f aca="false">IF($M1292=1,SQRT(((AB1291)/($M1291))-W1291^2),"")</f>
        <v/>
      </c>
    </row>
    <row r="1292" customFormat="false" ht="12.8" hidden="false" customHeight="false" outlineLevel="0" collapsed="false">
      <c r="A1292" s="0" t="n">
        <v>1.64844989777</v>
      </c>
      <c r="B1292" s="0" t="n">
        <v>1577122842.33</v>
      </c>
      <c r="C1292" s="0" t="n">
        <f aca="false">B1292-1577122810.47</f>
        <v>31.8599998950958</v>
      </c>
      <c r="D1292" s="0" t="n">
        <v>449</v>
      </c>
      <c r="E1292" s="0" t="n">
        <v>880</v>
      </c>
      <c r="F1292" s="0" t="n">
        <v>644</v>
      </c>
      <c r="G1292" s="0" t="n">
        <v>513</v>
      </c>
      <c r="H1292" s="0" t="n">
        <v>320</v>
      </c>
      <c r="I1292" s="0" t="n">
        <f aca="false">(D1292+E1292+F1292+G1292+H1292)/5</f>
        <v>561.2</v>
      </c>
      <c r="J1292" s="0" t="n">
        <f aca="false">I1292-577.6</f>
        <v>-16.4</v>
      </c>
      <c r="K1292" s="0" t="n">
        <f aca="false">(I1292-I1291)/(A1292-A1291)</f>
        <v>16.1518176206728</v>
      </c>
      <c r="L1292" s="0" t="str">
        <f aca="false">IF(G1292&gt;590,"RELAX",IF(G1292&lt;500,"FIST","TRANSITION"))</f>
        <v>TRANSITION</v>
      </c>
      <c r="M1292" s="1" t="n">
        <f aca="false">IF(L1292=L1291,M1291+1,1)</f>
        <v>60</v>
      </c>
      <c r="N1292" s="1" t="n">
        <f aca="false">IF($L1292=$L1291,N1291+D1292,D1292)</f>
        <v>27150</v>
      </c>
      <c r="O1292" s="1" t="n">
        <f aca="false">IF($L1292=$L1291,O1291+E1292,E1292)</f>
        <v>52518</v>
      </c>
      <c r="P1292" s="1" t="n">
        <f aca="false">IF($L1292=$L1291,P1291+F1292,F1292)</f>
        <v>38275</v>
      </c>
      <c r="Q1292" s="1" t="n">
        <f aca="false">IF($L1292=$L1291,Q1291+G1292,G1292)</f>
        <v>30830</v>
      </c>
      <c r="R1292" s="1" t="n">
        <f aca="false">IF($L1292=$L1291,R1291+H1292,H1292)</f>
        <v>19270</v>
      </c>
      <c r="S1292" s="1" t="str">
        <f aca="false">IF($M1293=1,N1292/$M1292,"")</f>
        <v/>
      </c>
      <c r="T1292" s="1" t="str">
        <f aca="false">IF($M1293=1,O1292/$M1292,"")</f>
        <v/>
      </c>
      <c r="U1292" s="1" t="str">
        <f aca="false">IF($M1293=1,P1292/$M1292,"")</f>
        <v/>
      </c>
      <c r="V1292" s="1" t="str">
        <f aca="false">IF($M1293=1,Q1292/$M1292,"")</f>
        <v/>
      </c>
      <c r="W1292" s="1" t="str">
        <f aca="false">IF($M1293=1,R1292/$M1292,"")</f>
        <v/>
      </c>
      <c r="X1292" s="1" t="n">
        <f aca="false">IF($L1292=$L1291,X1291+D1292^2,D1292^2)</f>
        <v>12286018</v>
      </c>
      <c r="Y1292" s="1" t="n">
        <f aca="false">IF($L1292=$L1291,Y1291+E1292^2,E1292^2)</f>
        <v>45969580</v>
      </c>
      <c r="Z1292" s="1" t="n">
        <f aca="false">IF($L1292=$L1291,Z1291+F1292^2,F1292^2)</f>
        <v>24419345</v>
      </c>
      <c r="AA1292" s="1" t="n">
        <f aca="false">IF($L1292=$L1291,AA1291+G1292^2,G1292^2)</f>
        <v>15847752</v>
      </c>
      <c r="AB1292" s="1" t="n">
        <f aca="false">IF($L1292=$L1291,AB1291+H1292^2,H1292^2)</f>
        <v>6188956</v>
      </c>
      <c r="AC1292" s="1" t="str">
        <f aca="false">IF($M1293=1,SQRT(((X1292)/($M1292))-S1292^2),"")</f>
        <v/>
      </c>
      <c r="AD1292" s="1" t="str">
        <f aca="false">IF($M1293=1,SQRT(((Y1292)/($M1292))-T1292^2),"")</f>
        <v/>
      </c>
      <c r="AE1292" s="1" t="str">
        <f aca="false">IF($M1293=1,SQRT(((Z1292)/($M1292))-U1292^2),"")</f>
        <v/>
      </c>
      <c r="AF1292" s="1" t="str">
        <f aca="false">IF($M1293=1,SQRT(((AA1292)/($M1292))-V1292^2),"")</f>
        <v/>
      </c>
      <c r="AG1292" s="1" t="str">
        <f aca="false">IF($M1293=1,SQRT(((AB1292)/($M1292))-W1292^2),"")</f>
        <v/>
      </c>
    </row>
    <row r="1293" customFormat="false" ht="12.8" hidden="false" customHeight="false" outlineLevel="0" collapsed="false">
      <c r="A1293" s="0" t="n">
        <v>1.67272281647</v>
      </c>
      <c r="B1293" s="0" t="n">
        <v>1577122842.35</v>
      </c>
      <c r="C1293" s="0" t="n">
        <f aca="false">B1293-1577122810.47</f>
        <v>31.8799998760223</v>
      </c>
      <c r="D1293" s="0" t="n">
        <v>449</v>
      </c>
      <c r="E1293" s="0" t="n">
        <v>879</v>
      </c>
      <c r="F1293" s="0" t="n">
        <v>644</v>
      </c>
      <c r="G1293" s="0" t="n">
        <v>512</v>
      </c>
      <c r="H1293" s="0" t="n">
        <v>319</v>
      </c>
      <c r="I1293" s="0" t="n">
        <f aca="false">(D1293+E1293+F1293+G1293+H1293)/5</f>
        <v>560.6</v>
      </c>
      <c r="J1293" s="0" t="n">
        <f aca="false">I1293-577.6</f>
        <v>-17</v>
      </c>
      <c r="K1293" s="0" t="n">
        <f aca="false">(I1293-I1292)/(A1293-A1292)</f>
        <v>-24.7189061775263</v>
      </c>
      <c r="L1293" s="0" t="str">
        <f aca="false">IF(G1293&gt;590,"RELAX",IF(G1293&lt;500,"FIST","TRANSITION"))</f>
        <v>TRANSITION</v>
      </c>
      <c r="M1293" s="1" t="n">
        <f aca="false">IF(L1293=L1292,M1292+1,1)</f>
        <v>61</v>
      </c>
      <c r="N1293" s="1" t="n">
        <f aca="false">IF($L1293=$L1292,N1292+D1293,D1293)</f>
        <v>27599</v>
      </c>
      <c r="O1293" s="1" t="n">
        <f aca="false">IF($L1293=$L1292,O1292+E1293,E1293)</f>
        <v>53397</v>
      </c>
      <c r="P1293" s="1" t="n">
        <f aca="false">IF($L1293=$L1292,P1292+F1293,F1293)</f>
        <v>38919</v>
      </c>
      <c r="Q1293" s="1" t="n">
        <f aca="false">IF($L1293=$L1292,Q1292+G1293,G1293)</f>
        <v>31342</v>
      </c>
      <c r="R1293" s="1" t="n">
        <f aca="false">IF($L1293=$L1292,R1292+H1293,H1293)</f>
        <v>19589</v>
      </c>
      <c r="S1293" s="1" t="str">
        <f aca="false">IF($M1294=1,N1293/$M1293,"")</f>
        <v/>
      </c>
      <c r="T1293" s="1" t="str">
        <f aca="false">IF($M1294=1,O1293/$M1293,"")</f>
        <v/>
      </c>
      <c r="U1293" s="1" t="str">
        <f aca="false">IF($M1294=1,P1293/$M1293,"")</f>
        <v/>
      </c>
      <c r="V1293" s="1" t="str">
        <f aca="false">IF($M1294=1,Q1293/$M1293,"")</f>
        <v/>
      </c>
      <c r="W1293" s="1" t="str">
        <f aca="false">IF($M1294=1,R1293/$M1293,"")</f>
        <v/>
      </c>
      <c r="X1293" s="1" t="n">
        <f aca="false">IF($L1293=$L1292,X1292+D1293^2,D1293^2)</f>
        <v>12487619</v>
      </c>
      <c r="Y1293" s="1" t="n">
        <f aca="false">IF($L1293=$L1292,Y1292+E1293^2,E1293^2)</f>
        <v>46742221</v>
      </c>
      <c r="Z1293" s="1" t="n">
        <f aca="false">IF($L1293=$L1292,Z1292+F1293^2,F1293^2)</f>
        <v>24834081</v>
      </c>
      <c r="AA1293" s="1" t="n">
        <f aca="false">IF($L1293=$L1292,AA1292+G1293^2,G1293^2)</f>
        <v>16109896</v>
      </c>
      <c r="AB1293" s="1" t="n">
        <f aca="false">IF($L1293=$L1292,AB1292+H1293^2,H1293^2)</f>
        <v>6290717</v>
      </c>
      <c r="AC1293" s="1" t="str">
        <f aca="false">IF($M1294=1,SQRT(((X1293)/($M1293))-S1293^2),"")</f>
        <v/>
      </c>
      <c r="AD1293" s="1" t="str">
        <f aca="false">IF($M1294=1,SQRT(((Y1293)/($M1293))-T1293^2),"")</f>
        <v/>
      </c>
      <c r="AE1293" s="1" t="str">
        <f aca="false">IF($M1294=1,SQRT(((Z1293)/($M1293))-U1293^2),"")</f>
        <v/>
      </c>
      <c r="AF1293" s="1" t="str">
        <f aca="false">IF($M1294=1,SQRT(((AA1293)/($M1293))-V1293^2),"")</f>
        <v/>
      </c>
      <c r="AG1293" s="1" t="str">
        <f aca="false">IF($M1294=1,SQRT(((AB1293)/($M1293))-W1293^2),"")</f>
        <v/>
      </c>
    </row>
    <row r="1294" customFormat="false" ht="12.8" hidden="false" customHeight="false" outlineLevel="0" collapsed="false">
      <c r="A1294" s="0" t="n">
        <v>1.69335985184</v>
      </c>
      <c r="B1294" s="0" t="n">
        <v>1577122842.37</v>
      </c>
      <c r="C1294" s="0" t="n">
        <f aca="false">B1294-1577122810.47</f>
        <v>31.8999998569488</v>
      </c>
      <c r="D1294" s="0" t="n">
        <v>449</v>
      </c>
      <c r="E1294" s="0" t="n">
        <v>878</v>
      </c>
      <c r="F1294" s="0" t="n">
        <v>644</v>
      </c>
      <c r="G1294" s="0" t="n">
        <v>512</v>
      </c>
      <c r="H1294" s="0" t="n">
        <v>319</v>
      </c>
      <c r="I1294" s="0" t="n">
        <f aca="false">(D1294+E1294+F1294+G1294+H1294)/5</f>
        <v>560.4</v>
      </c>
      <c r="J1294" s="0" t="n">
        <f aca="false">I1294-577.6</f>
        <v>-17.2</v>
      </c>
      <c r="K1294" s="0" t="n">
        <f aca="false">(I1294-I1293)/(A1294-A1293)</f>
        <v>-9.69131449427006</v>
      </c>
      <c r="L1294" s="0" t="str">
        <f aca="false">IF(G1294&gt;590,"RELAX",IF(G1294&lt;500,"FIST","TRANSITION"))</f>
        <v>TRANSITION</v>
      </c>
      <c r="M1294" s="1" t="n">
        <f aca="false">IF(L1294=L1293,M1293+1,1)</f>
        <v>62</v>
      </c>
      <c r="N1294" s="1" t="n">
        <f aca="false">IF($L1294=$L1293,N1293+D1294,D1294)</f>
        <v>28048</v>
      </c>
      <c r="O1294" s="1" t="n">
        <f aca="false">IF($L1294=$L1293,O1293+E1294,E1294)</f>
        <v>54275</v>
      </c>
      <c r="P1294" s="1" t="n">
        <f aca="false">IF($L1294=$L1293,P1293+F1294,F1294)</f>
        <v>39563</v>
      </c>
      <c r="Q1294" s="1" t="n">
        <f aca="false">IF($L1294=$L1293,Q1293+G1294,G1294)</f>
        <v>31854</v>
      </c>
      <c r="R1294" s="1" t="n">
        <f aca="false">IF($L1294=$L1293,R1293+H1294,H1294)</f>
        <v>19908</v>
      </c>
      <c r="S1294" s="1" t="str">
        <f aca="false">IF($M1295=1,N1294/$M1294,"")</f>
        <v/>
      </c>
      <c r="T1294" s="1" t="str">
        <f aca="false">IF($M1295=1,O1294/$M1294,"")</f>
        <v/>
      </c>
      <c r="U1294" s="1" t="str">
        <f aca="false">IF($M1295=1,P1294/$M1294,"")</f>
        <v/>
      </c>
      <c r="V1294" s="1" t="str">
        <f aca="false">IF($M1295=1,Q1294/$M1294,"")</f>
        <v/>
      </c>
      <c r="W1294" s="1" t="str">
        <f aca="false">IF($M1295=1,R1294/$M1294,"")</f>
        <v/>
      </c>
      <c r="X1294" s="1" t="n">
        <f aca="false">IF($L1294=$L1293,X1293+D1294^2,D1294^2)</f>
        <v>12689220</v>
      </c>
      <c r="Y1294" s="1" t="n">
        <f aca="false">IF($L1294=$L1293,Y1293+E1294^2,E1294^2)</f>
        <v>47513105</v>
      </c>
      <c r="Z1294" s="1" t="n">
        <f aca="false">IF($L1294=$L1293,Z1293+F1294^2,F1294^2)</f>
        <v>25248817</v>
      </c>
      <c r="AA1294" s="1" t="n">
        <f aca="false">IF($L1294=$L1293,AA1293+G1294^2,G1294^2)</f>
        <v>16372040</v>
      </c>
      <c r="AB1294" s="1" t="n">
        <f aca="false">IF($L1294=$L1293,AB1293+H1294^2,H1294^2)</f>
        <v>6392478</v>
      </c>
      <c r="AC1294" s="1" t="str">
        <f aca="false">IF($M1295=1,SQRT(((X1294)/($M1294))-S1294^2),"")</f>
        <v/>
      </c>
      <c r="AD1294" s="1" t="str">
        <f aca="false">IF($M1295=1,SQRT(((Y1294)/($M1294))-T1294^2),"")</f>
        <v/>
      </c>
      <c r="AE1294" s="1" t="str">
        <f aca="false">IF($M1295=1,SQRT(((Z1294)/($M1294))-U1294^2),"")</f>
        <v/>
      </c>
      <c r="AF1294" s="1" t="str">
        <f aca="false">IF($M1295=1,SQRT(((AA1294)/($M1294))-V1294^2),"")</f>
        <v/>
      </c>
      <c r="AG1294" s="1" t="str">
        <f aca="false">IF($M1295=1,SQRT(((AB1294)/($M1294))-W1294^2),"")</f>
        <v/>
      </c>
    </row>
    <row r="1295" customFormat="false" ht="12.8" hidden="false" customHeight="false" outlineLevel="0" collapsed="false">
      <c r="A1295" s="0" t="n">
        <v>1.71792197227</v>
      </c>
      <c r="B1295" s="0" t="n">
        <v>1577122842.4</v>
      </c>
      <c r="C1295" s="0" t="n">
        <f aca="false">B1295-1577122810.47</f>
        <v>31.9300000667572</v>
      </c>
      <c r="D1295" s="0" t="n">
        <v>449</v>
      </c>
      <c r="E1295" s="0" t="n">
        <v>878</v>
      </c>
      <c r="F1295" s="0" t="n">
        <v>643</v>
      </c>
      <c r="G1295" s="0" t="n">
        <v>513</v>
      </c>
      <c r="H1295" s="0" t="n">
        <v>320</v>
      </c>
      <c r="I1295" s="0" t="n">
        <f aca="false">(D1295+E1295+F1295+G1295+H1295)/5</f>
        <v>560.6</v>
      </c>
      <c r="J1295" s="0" t="n">
        <f aca="false">I1295-577.6</f>
        <v>-17</v>
      </c>
      <c r="K1295" s="0" t="n">
        <f aca="false">(I1295-I1294)/(A1295-A1294)</f>
        <v>8.14261946846273</v>
      </c>
      <c r="L1295" s="0" t="str">
        <f aca="false">IF(G1295&gt;590,"RELAX",IF(G1295&lt;500,"FIST","TRANSITION"))</f>
        <v>TRANSITION</v>
      </c>
      <c r="M1295" s="1" t="n">
        <f aca="false">IF(L1295=L1294,M1294+1,1)</f>
        <v>63</v>
      </c>
      <c r="N1295" s="1" t="n">
        <f aca="false">IF($L1295=$L1294,N1294+D1295,D1295)</f>
        <v>28497</v>
      </c>
      <c r="O1295" s="1" t="n">
        <f aca="false">IF($L1295=$L1294,O1294+E1295,E1295)</f>
        <v>55153</v>
      </c>
      <c r="P1295" s="1" t="n">
        <f aca="false">IF($L1295=$L1294,P1294+F1295,F1295)</f>
        <v>40206</v>
      </c>
      <c r="Q1295" s="1" t="n">
        <f aca="false">IF($L1295=$L1294,Q1294+G1295,G1295)</f>
        <v>32367</v>
      </c>
      <c r="R1295" s="1" t="n">
        <f aca="false">IF($L1295=$L1294,R1294+H1295,H1295)</f>
        <v>20228</v>
      </c>
      <c r="S1295" s="1" t="str">
        <f aca="false">IF($M1296=1,N1295/$M1295,"")</f>
        <v/>
      </c>
      <c r="T1295" s="1" t="str">
        <f aca="false">IF($M1296=1,O1295/$M1295,"")</f>
        <v/>
      </c>
      <c r="U1295" s="1" t="str">
        <f aca="false">IF($M1296=1,P1295/$M1295,"")</f>
        <v/>
      </c>
      <c r="V1295" s="1" t="str">
        <f aca="false">IF($M1296=1,Q1295/$M1295,"")</f>
        <v/>
      </c>
      <c r="W1295" s="1" t="str">
        <f aca="false">IF($M1296=1,R1295/$M1295,"")</f>
        <v/>
      </c>
      <c r="X1295" s="1" t="n">
        <f aca="false">IF($L1295=$L1294,X1294+D1295^2,D1295^2)</f>
        <v>12890821</v>
      </c>
      <c r="Y1295" s="1" t="n">
        <f aca="false">IF($L1295=$L1294,Y1294+E1295^2,E1295^2)</f>
        <v>48283989</v>
      </c>
      <c r="Z1295" s="1" t="n">
        <f aca="false">IF($L1295=$L1294,Z1294+F1295^2,F1295^2)</f>
        <v>25662266</v>
      </c>
      <c r="AA1295" s="1" t="n">
        <f aca="false">IF($L1295=$L1294,AA1294+G1295^2,G1295^2)</f>
        <v>16635209</v>
      </c>
      <c r="AB1295" s="1" t="n">
        <f aca="false">IF($L1295=$L1294,AB1294+H1295^2,H1295^2)</f>
        <v>6494878</v>
      </c>
      <c r="AC1295" s="1" t="str">
        <f aca="false">IF($M1296=1,SQRT(((X1295)/($M1295))-S1295^2),"")</f>
        <v/>
      </c>
      <c r="AD1295" s="1" t="str">
        <f aca="false">IF($M1296=1,SQRT(((Y1295)/($M1295))-T1295^2),"")</f>
        <v/>
      </c>
      <c r="AE1295" s="1" t="str">
        <f aca="false">IF($M1296=1,SQRT(((Z1295)/($M1295))-U1295^2),"")</f>
        <v/>
      </c>
      <c r="AF1295" s="1" t="str">
        <f aca="false">IF($M1296=1,SQRT(((AA1295)/($M1295))-V1295^2),"")</f>
        <v/>
      </c>
      <c r="AG1295" s="1" t="str">
        <f aca="false">IF($M1296=1,SQRT(((AB1295)/($M1295))-W1295^2),"")</f>
        <v/>
      </c>
    </row>
    <row r="1296" customFormat="false" ht="12.8" hidden="false" customHeight="false" outlineLevel="0" collapsed="false">
      <c r="A1296" s="0" t="n">
        <v>1.73825979233</v>
      </c>
      <c r="B1296" s="0" t="n">
        <v>1577122842.42</v>
      </c>
      <c r="C1296" s="0" t="n">
        <f aca="false">B1296-1577122810.47</f>
        <v>31.9500000476837</v>
      </c>
      <c r="D1296" s="0" t="n">
        <v>449</v>
      </c>
      <c r="E1296" s="0" t="n">
        <v>878</v>
      </c>
      <c r="F1296" s="0" t="n">
        <v>644</v>
      </c>
      <c r="G1296" s="0" t="n">
        <v>513</v>
      </c>
      <c r="H1296" s="0" t="n">
        <v>320</v>
      </c>
      <c r="I1296" s="0" t="n">
        <f aca="false">(D1296+E1296+F1296+G1296+H1296)/5</f>
        <v>560.8</v>
      </c>
      <c r="J1296" s="0" t="n">
        <f aca="false">I1296-577.6</f>
        <v>-16.8000000000001</v>
      </c>
      <c r="K1296" s="0" t="n">
        <f aca="false">(I1296-I1295)/(A1296-A1295)</f>
        <v>9.83389563925231</v>
      </c>
      <c r="L1296" s="0" t="str">
        <f aca="false">IF(G1296&gt;590,"RELAX",IF(G1296&lt;500,"FIST","TRANSITION"))</f>
        <v>TRANSITION</v>
      </c>
      <c r="M1296" s="1" t="n">
        <f aca="false">IF(L1296=L1295,M1295+1,1)</f>
        <v>64</v>
      </c>
      <c r="N1296" s="1" t="n">
        <f aca="false">IF($L1296=$L1295,N1295+D1296,D1296)</f>
        <v>28946</v>
      </c>
      <c r="O1296" s="1" t="n">
        <f aca="false">IF($L1296=$L1295,O1295+E1296,E1296)</f>
        <v>56031</v>
      </c>
      <c r="P1296" s="1" t="n">
        <f aca="false">IF($L1296=$L1295,P1295+F1296,F1296)</f>
        <v>40850</v>
      </c>
      <c r="Q1296" s="1" t="n">
        <f aca="false">IF($L1296=$L1295,Q1295+G1296,G1296)</f>
        <v>32880</v>
      </c>
      <c r="R1296" s="1" t="n">
        <f aca="false">IF($L1296=$L1295,R1295+H1296,H1296)</f>
        <v>20548</v>
      </c>
      <c r="S1296" s="1" t="str">
        <f aca="false">IF($M1297=1,N1296/$M1296,"")</f>
        <v/>
      </c>
      <c r="T1296" s="1" t="str">
        <f aca="false">IF($M1297=1,O1296/$M1296,"")</f>
        <v/>
      </c>
      <c r="U1296" s="1" t="str">
        <f aca="false">IF($M1297=1,P1296/$M1296,"")</f>
        <v/>
      </c>
      <c r="V1296" s="1" t="str">
        <f aca="false">IF($M1297=1,Q1296/$M1296,"")</f>
        <v/>
      </c>
      <c r="W1296" s="1" t="str">
        <f aca="false">IF($M1297=1,R1296/$M1296,"")</f>
        <v/>
      </c>
      <c r="X1296" s="1" t="n">
        <f aca="false">IF($L1296=$L1295,X1295+D1296^2,D1296^2)</f>
        <v>13092422</v>
      </c>
      <c r="Y1296" s="1" t="n">
        <f aca="false">IF($L1296=$L1295,Y1295+E1296^2,E1296^2)</f>
        <v>49054873</v>
      </c>
      <c r="Z1296" s="1" t="n">
        <f aca="false">IF($L1296=$L1295,Z1295+F1296^2,F1296^2)</f>
        <v>26077002</v>
      </c>
      <c r="AA1296" s="1" t="n">
        <f aca="false">IF($L1296=$L1295,AA1295+G1296^2,G1296^2)</f>
        <v>16898378</v>
      </c>
      <c r="AB1296" s="1" t="n">
        <f aca="false">IF($L1296=$L1295,AB1295+H1296^2,H1296^2)</f>
        <v>6597278</v>
      </c>
      <c r="AC1296" s="1" t="str">
        <f aca="false">IF($M1297=1,SQRT(((X1296)/($M1296))-S1296^2),"")</f>
        <v/>
      </c>
      <c r="AD1296" s="1" t="str">
        <f aca="false">IF($M1297=1,SQRT(((Y1296)/($M1296))-T1296^2),"")</f>
        <v/>
      </c>
      <c r="AE1296" s="1" t="str">
        <f aca="false">IF($M1297=1,SQRT(((Z1296)/($M1296))-U1296^2),"")</f>
        <v/>
      </c>
      <c r="AF1296" s="1" t="str">
        <f aca="false">IF($M1297=1,SQRT(((AA1296)/($M1296))-V1296^2),"")</f>
        <v/>
      </c>
      <c r="AG1296" s="1" t="str">
        <f aca="false">IF($M1297=1,SQRT(((AB1296)/($M1296))-W1296^2),"")</f>
        <v/>
      </c>
    </row>
    <row r="1297" customFormat="false" ht="12.8" hidden="false" customHeight="false" outlineLevel="0" collapsed="false">
      <c r="A1297" s="0" t="n">
        <v>1.76287388802</v>
      </c>
      <c r="B1297" s="0" t="n">
        <v>1577122842.44</v>
      </c>
      <c r="C1297" s="0" t="n">
        <f aca="false">B1297-1577122810.47</f>
        <v>31.9700000286102</v>
      </c>
      <c r="D1297" s="0" t="n">
        <v>450</v>
      </c>
      <c r="E1297" s="0" t="n">
        <v>878</v>
      </c>
      <c r="F1297" s="0" t="n">
        <v>643</v>
      </c>
      <c r="G1297" s="0" t="n">
        <v>515</v>
      </c>
      <c r="H1297" s="0" t="n">
        <v>320</v>
      </c>
      <c r="I1297" s="0" t="n">
        <f aca="false">(D1297+E1297+F1297+G1297+H1297)/5</f>
        <v>561.2</v>
      </c>
      <c r="J1297" s="0" t="n">
        <f aca="false">I1297-577.6</f>
        <v>-16.4</v>
      </c>
      <c r="K1297" s="0" t="n">
        <f aca="false">(I1297-I1296)/(A1297-A1296)</f>
        <v>16.2508509367093</v>
      </c>
      <c r="L1297" s="0" t="str">
        <f aca="false">IF(G1297&gt;590,"RELAX",IF(G1297&lt;500,"FIST","TRANSITION"))</f>
        <v>TRANSITION</v>
      </c>
      <c r="M1297" s="1" t="n">
        <f aca="false">IF(L1297=L1296,M1296+1,1)</f>
        <v>65</v>
      </c>
      <c r="N1297" s="1" t="n">
        <f aca="false">IF($L1297=$L1296,N1296+D1297,D1297)</f>
        <v>29396</v>
      </c>
      <c r="O1297" s="1" t="n">
        <f aca="false">IF($L1297=$L1296,O1296+E1297,E1297)</f>
        <v>56909</v>
      </c>
      <c r="P1297" s="1" t="n">
        <f aca="false">IF($L1297=$L1296,P1296+F1297,F1297)</f>
        <v>41493</v>
      </c>
      <c r="Q1297" s="1" t="n">
        <f aca="false">IF($L1297=$L1296,Q1296+G1297,G1297)</f>
        <v>33395</v>
      </c>
      <c r="R1297" s="1" t="n">
        <f aca="false">IF($L1297=$L1296,R1296+H1297,H1297)</f>
        <v>20868</v>
      </c>
      <c r="S1297" s="1" t="str">
        <f aca="false">IF($M1298=1,N1297/$M1297,"")</f>
        <v/>
      </c>
      <c r="T1297" s="1" t="str">
        <f aca="false">IF($M1298=1,O1297/$M1297,"")</f>
        <v/>
      </c>
      <c r="U1297" s="1" t="str">
        <f aca="false">IF($M1298=1,P1297/$M1297,"")</f>
        <v/>
      </c>
      <c r="V1297" s="1" t="str">
        <f aca="false">IF($M1298=1,Q1297/$M1297,"")</f>
        <v/>
      </c>
      <c r="W1297" s="1" t="str">
        <f aca="false">IF($M1298=1,R1297/$M1297,"")</f>
        <v/>
      </c>
      <c r="X1297" s="1" t="n">
        <f aca="false">IF($L1297=$L1296,X1296+D1297^2,D1297^2)</f>
        <v>13294922</v>
      </c>
      <c r="Y1297" s="1" t="n">
        <f aca="false">IF($L1297=$L1296,Y1296+E1297^2,E1297^2)</f>
        <v>49825757</v>
      </c>
      <c r="Z1297" s="1" t="n">
        <f aca="false">IF($L1297=$L1296,Z1296+F1297^2,F1297^2)</f>
        <v>26490451</v>
      </c>
      <c r="AA1297" s="1" t="n">
        <f aca="false">IF($L1297=$L1296,AA1296+G1297^2,G1297^2)</f>
        <v>17163603</v>
      </c>
      <c r="AB1297" s="1" t="n">
        <f aca="false">IF($L1297=$L1296,AB1296+H1297^2,H1297^2)</f>
        <v>6699678</v>
      </c>
      <c r="AC1297" s="1" t="str">
        <f aca="false">IF($M1298=1,SQRT(((X1297)/($M1297))-S1297^2),"")</f>
        <v/>
      </c>
      <c r="AD1297" s="1" t="str">
        <f aca="false">IF($M1298=1,SQRT(((Y1297)/($M1297))-T1297^2),"")</f>
        <v/>
      </c>
      <c r="AE1297" s="1" t="str">
        <f aca="false">IF($M1298=1,SQRT(((Z1297)/($M1297))-U1297^2),"")</f>
        <v/>
      </c>
      <c r="AF1297" s="1" t="str">
        <f aca="false">IF($M1298=1,SQRT(((AA1297)/($M1297))-V1297^2),"")</f>
        <v/>
      </c>
      <c r="AG1297" s="1" t="str">
        <f aca="false">IF($M1298=1,SQRT(((AB1297)/($M1297))-W1297^2),"")</f>
        <v/>
      </c>
    </row>
    <row r="1298" customFormat="false" ht="12.8" hidden="false" customHeight="false" outlineLevel="0" collapsed="false">
      <c r="A1298" s="0" t="n">
        <v>1.78363990784</v>
      </c>
      <c r="B1298" s="0" t="n">
        <v>1577122842.47</v>
      </c>
      <c r="C1298" s="0" t="n">
        <f aca="false">B1298-1577122810.47</f>
        <v>32</v>
      </c>
      <c r="D1298" s="0" t="n">
        <v>449</v>
      </c>
      <c r="E1298" s="0" t="n">
        <v>879</v>
      </c>
      <c r="F1298" s="0" t="n">
        <v>642</v>
      </c>
      <c r="G1298" s="0" t="n">
        <v>514</v>
      </c>
      <c r="H1298" s="0" t="n">
        <v>320</v>
      </c>
      <c r="I1298" s="0" t="n">
        <f aca="false">(D1298+E1298+F1298+G1298+H1298)/5</f>
        <v>560.8</v>
      </c>
      <c r="J1298" s="0" t="n">
        <f aca="false">I1298-577.6</f>
        <v>-16.8000000000001</v>
      </c>
      <c r="K1298" s="0" t="n">
        <f aca="false">(I1298-I1297)/(A1298-A1297)</f>
        <v>-19.2622372253949</v>
      </c>
      <c r="L1298" s="0" t="str">
        <f aca="false">IF(G1298&gt;590,"RELAX",IF(G1298&lt;500,"FIST","TRANSITION"))</f>
        <v>TRANSITION</v>
      </c>
      <c r="M1298" s="1" t="n">
        <f aca="false">IF(L1298=L1297,M1297+1,1)</f>
        <v>66</v>
      </c>
      <c r="N1298" s="1" t="n">
        <f aca="false">IF($L1298=$L1297,N1297+D1298,D1298)</f>
        <v>29845</v>
      </c>
      <c r="O1298" s="1" t="n">
        <f aca="false">IF($L1298=$L1297,O1297+E1298,E1298)</f>
        <v>57788</v>
      </c>
      <c r="P1298" s="1" t="n">
        <f aca="false">IF($L1298=$L1297,P1297+F1298,F1298)</f>
        <v>42135</v>
      </c>
      <c r="Q1298" s="1" t="n">
        <f aca="false">IF($L1298=$L1297,Q1297+G1298,G1298)</f>
        <v>33909</v>
      </c>
      <c r="R1298" s="1" t="n">
        <f aca="false">IF($L1298=$L1297,R1297+H1298,H1298)</f>
        <v>21188</v>
      </c>
      <c r="S1298" s="1" t="str">
        <f aca="false">IF($M1299=1,N1298/$M1298,"")</f>
        <v/>
      </c>
      <c r="T1298" s="1" t="str">
        <f aca="false">IF($M1299=1,O1298/$M1298,"")</f>
        <v/>
      </c>
      <c r="U1298" s="1" t="str">
        <f aca="false">IF($M1299=1,P1298/$M1298,"")</f>
        <v/>
      </c>
      <c r="V1298" s="1" t="str">
        <f aca="false">IF($M1299=1,Q1298/$M1298,"")</f>
        <v/>
      </c>
      <c r="W1298" s="1" t="str">
        <f aca="false">IF($M1299=1,R1298/$M1298,"")</f>
        <v/>
      </c>
      <c r="X1298" s="1" t="n">
        <f aca="false">IF($L1298=$L1297,X1297+D1298^2,D1298^2)</f>
        <v>13496523</v>
      </c>
      <c r="Y1298" s="1" t="n">
        <f aca="false">IF($L1298=$L1297,Y1297+E1298^2,E1298^2)</f>
        <v>50598398</v>
      </c>
      <c r="Z1298" s="1" t="n">
        <f aca="false">IF($L1298=$L1297,Z1297+F1298^2,F1298^2)</f>
        <v>26902615</v>
      </c>
      <c r="AA1298" s="1" t="n">
        <f aca="false">IF($L1298=$L1297,AA1297+G1298^2,G1298^2)</f>
        <v>17427799</v>
      </c>
      <c r="AB1298" s="1" t="n">
        <f aca="false">IF($L1298=$L1297,AB1297+H1298^2,H1298^2)</f>
        <v>6802078</v>
      </c>
      <c r="AC1298" s="1" t="str">
        <f aca="false">IF($M1299=1,SQRT(((X1298)/($M1298))-S1298^2),"")</f>
        <v/>
      </c>
      <c r="AD1298" s="1" t="str">
        <f aca="false">IF($M1299=1,SQRT(((Y1298)/($M1298))-T1298^2),"")</f>
        <v/>
      </c>
      <c r="AE1298" s="1" t="str">
        <f aca="false">IF($M1299=1,SQRT(((Z1298)/($M1298))-U1298^2),"")</f>
        <v/>
      </c>
      <c r="AF1298" s="1" t="str">
        <f aca="false">IF($M1299=1,SQRT(((AA1298)/($M1298))-V1298^2),"")</f>
        <v/>
      </c>
      <c r="AG1298" s="1" t="str">
        <f aca="false">IF($M1299=1,SQRT(((AB1298)/($M1298))-W1298^2),"")</f>
        <v/>
      </c>
    </row>
    <row r="1299" customFormat="false" ht="12.8" hidden="false" customHeight="false" outlineLevel="0" collapsed="false">
      <c r="A1299" s="0" t="n">
        <v>1.80824279785</v>
      </c>
      <c r="B1299" s="0" t="n">
        <v>1577122842.49</v>
      </c>
      <c r="C1299" s="0" t="n">
        <f aca="false">B1299-1577122810.47</f>
        <v>32.0199999809265</v>
      </c>
      <c r="D1299" s="0" t="n">
        <v>450</v>
      </c>
      <c r="E1299" s="0" t="n">
        <v>878</v>
      </c>
      <c r="F1299" s="0" t="n">
        <v>644</v>
      </c>
      <c r="G1299" s="0" t="n">
        <v>512</v>
      </c>
      <c r="H1299" s="0" t="n">
        <v>320</v>
      </c>
      <c r="I1299" s="0" t="n">
        <f aca="false">(D1299+E1299+F1299+G1299+H1299)/5</f>
        <v>560.8</v>
      </c>
      <c r="J1299" s="0" t="n">
        <f aca="false">I1299-577.6</f>
        <v>-16.8000000000001</v>
      </c>
      <c r="K1299" s="0" t="n">
        <f aca="false">(I1299-I1298)/(A1299-A1298)</f>
        <v>0</v>
      </c>
      <c r="L1299" s="0" t="str">
        <f aca="false">IF(G1299&gt;590,"RELAX",IF(G1299&lt;500,"FIST","TRANSITION"))</f>
        <v>TRANSITION</v>
      </c>
      <c r="M1299" s="1" t="n">
        <f aca="false">IF(L1299=L1298,M1298+1,1)</f>
        <v>67</v>
      </c>
      <c r="N1299" s="1" t="n">
        <f aca="false">IF($L1299=$L1298,N1298+D1299,D1299)</f>
        <v>30295</v>
      </c>
      <c r="O1299" s="1" t="n">
        <f aca="false">IF($L1299=$L1298,O1298+E1299,E1299)</f>
        <v>58666</v>
      </c>
      <c r="P1299" s="1" t="n">
        <f aca="false">IF($L1299=$L1298,P1298+F1299,F1299)</f>
        <v>42779</v>
      </c>
      <c r="Q1299" s="1" t="n">
        <f aca="false">IF($L1299=$L1298,Q1298+G1299,G1299)</f>
        <v>34421</v>
      </c>
      <c r="R1299" s="1" t="n">
        <f aca="false">IF($L1299=$L1298,R1298+H1299,H1299)</f>
        <v>21508</v>
      </c>
      <c r="S1299" s="1" t="str">
        <f aca="false">IF($M1300=1,N1299/$M1299,"")</f>
        <v/>
      </c>
      <c r="T1299" s="1" t="str">
        <f aca="false">IF($M1300=1,O1299/$M1299,"")</f>
        <v/>
      </c>
      <c r="U1299" s="1" t="str">
        <f aca="false">IF($M1300=1,P1299/$M1299,"")</f>
        <v/>
      </c>
      <c r="V1299" s="1" t="str">
        <f aca="false">IF($M1300=1,Q1299/$M1299,"")</f>
        <v/>
      </c>
      <c r="W1299" s="1" t="str">
        <f aca="false">IF($M1300=1,R1299/$M1299,"")</f>
        <v/>
      </c>
      <c r="X1299" s="1" t="n">
        <f aca="false">IF($L1299=$L1298,X1298+D1299^2,D1299^2)</f>
        <v>13699023</v>
      </c>
      <c r="Y1299" s="1" t="n">
        <f aca="false">IF($L1299=$L1298,Y1298+E1299^2,E1299^2)</f>
        <v>51369282</v>
      </c>
      <c r="Z1299" s="1" t="n">
        <f aca="false">IF($L1299=$L1298,Z1298+F1299^2,F1299^2)</f>
        <v>27317351</v>
      </c>
      <c r="AA1299" s="1" t="n">
        <f aca="false">IF($L1299=$L1298,AA1298+G1299^2,G1299^2)</f>
        <v>17689943</v>
      </c>
      <c r="AB1299" s="1" t="n">
        <f aca="false">IF($L1299=$L1298,AB1298+H1299^2,H1299^2)</f>
        <v>6904478</v>
      </c>
      <c r="AC1299" s="1" t="str">
        <f aca="false">IF($M1300=1,SQRT(((X1299)/($M1299))-S1299^2),"")</f>
        <v/>
      </c>
      <c r="AD1299" s="1" t="str">
        <f aca="false">IF($M1300=1,SQRT(((Y1299)/($M1299))-T1299^2),"")</f>
        <v/>
      </c>
      <c r="AE1299" s="1" t="str">
        <f aca="false">IF($M1300=1,SQRT(((Z1299)/($M1299))-U1299^2),"")</f>
        <v/>
      </c>
      <c r="AF1299" s="1" t="str">
        <f aca="false">IF($M1300=1,SQRT(((AA1299)/($M1299))-V1299^2),"")</f>
        <v/>
      </c>
      <c r="AG1299" s="1" t="str">
        <f aca="false">IF($M1300=1,SQRT(((AB1299)/($M1299))-W1299^2),"")</f>
        <v/>
      </c>
    </row>
    <row r="1300" customFormat="false" ht="12.8" hidden="false" customHeight="false" outlineLevel="0" collapsed="false">
      <c r="A1300" s="0" t="n">
        <v>1.83240795135</v>
      </c>
      <c r="B1300" s="0" t="n">
        <v>1577122842.51</v>
      </c>
      <c r="C1300" s="0" t="n">
        <f aca="false">B1300-1577122810.47</f>
        <v>32.039999961853</v>
      </c>
      <c r="D1300" s="0" t="n">
        <v>450</v>
      </c>
      <c r="E1300" s="0" t="n">
        <v>878</v>
      </c>
      <c r="F1300" s="0" t="n">
        <v>644</v>
      </c>
      <c r="G1300" s="0" t="n">
        <v>508</v>
      </c>
      <c r="H1300" s="0" t="n">
        <v>321</v>
      </c>
      <c r="I1300" s="0" t="n">
        <f aca="false">(D1300+E1300+F1300+G1300+H1300)/5</f>
        <v>560.2</v>
      </c>
      <c r="J1300" s="0" t="n">
        <f aca="false">I1300-577.6</f>
        <v>-17.4</v>
      </c>
      <c r="K1300" s="0" t="n">
        <f aca="false">(I1300-I1299)/(A1300-A1299)</f>
        <v>-24.8291408535811</v>
      </c>
      <c r="L1300" s="0" t="str">
        <f aca="false">IF(G1300&gt;590,"RELAX",IF(G1300&lt;500,"FIST","TRANSITION"))</f>
        <v>TRANSITION</v>
      </c>
      <c r="M1300" s="1" t="n">
        <f aca="false">IF(L1300=L1299,M1299+1,1)</f>
        <v>68</v>
      </c>
      <c r="N1300" s="1" t="n">
        <f aca="false">IF($L1300=$L1299,N1299+D1300,D1300)</f>
        <v>30745</v>
      </c>
      <c r="O1300" s="1" t="n">
        <f aca="false">IF($L1300=$L1299,O1299+E1300,E1300)</f>
        <v>59544</v>
      </c>
      <c r="P1300" s="1" t="n">
        <f aca="false">IF($L1300=$L1299,P1299+F1300,F1300)</f>
        <v>43423</v>
      </c>
      <c r="Q1300" s="1" t="n">
        <f aca="false">IF($L1300=$L1299,Q1299+G1300,G1300)</f>
        <v>34929</v>
      </c>
      <c r="R1300" s="1" t="n">
        <f aca="false">IF($L1300=$L1299,R1299+H1300,H1300)</f>
        <v>21829</v>
      </c>
      <c r="S1300" s="1" t="str">
        <f aca="false">IF($M1301=1,N1300/$M1300,"")</f>
        <v/>
      </c>
      <c r="T1300" s="1" t="str">
        <f aca="false">IF($M1301=1,O1300/$M1300,"")</f>
        <v/>
      </c>
      <c r="U1300" s="1" t="str">
        <f aca="false">IF($M1301=1,P1300/$M1300,"")</f>
        <v/>
      </c>
      <c r="V1300" s="1" t="str">
        <f aca="false">IF($M1301=1,Q1300/$M1300,"")</f>
        <v/>
      </c>
      <c r="W1300" s="1" t="str">
        <f aca="false">IF($M1301=1,R1300/$M1300,"")</f>
        <v/>
      </c>
      <c r="X1300" s="1" t="n">
        <f aca="false">IF($L1300=$L1299,X1299+D1300^2,D1300^2)</f>
        <v>13901523</v>
      </c>
      <c r="Y1300" s="1" t="n">
        <f aca="false">IF($L1300=$L1299,Y1299+E1300^2,E1300^2)</f>
        <v>52140166</v>
      </c>
      <c r="Z1300" s="1" t="n">
        <f aca="false">IF($L1300=$L1299,Z1299+F1300^2,F1300^2)</f>
        <v>27732087</v>
      </c>
      <c r="AA1300" s="1" t="n">
        <f aca="false">IF($L1300=$L1299,AA1299+G1300^2,G1300^2)</f>
        <v>17948007</v>
      </c>
      <c r="AB1300" s="1" t="n">
        <f aca="false">IF($L1300=$L1299,AB1299+H1300^2,H1300^2)</f>
        <v>7007519</v>
      </c>
      <c r="AC1300" s="1" t="str">
        <f aca="false">IF($M1301=1,SQRT(((X1300)/($M1300))-S1300^2),"")</f>
        <v/>
      </c>
      <c r="AD1300" s="1" t="str">
        <f aca="false">IF($M1301=1,SQRT(((Y1300)/($M1300))-T1300^2),"")</f>
        <v/>
      </c>
      <c r="AE1300" s="1" t="str">
        <f aca="false">IF($M1301=1,SQRT(((Z1300)/($M1300))-U1300^2),"")</f>
        <v/>
      </c>
      <c r="AF1300" s="1" t="str">
        <f aca="false">IF($M1301=1,SQRT(((AA1300)/($M1300))-V1300^2),"")</f>
        <v/>
      </c>
      <c r="AG1300" s="1" t="str">
        <f aca="false">IF($M1301=1,SQRT(((AB1300)/($M1300))-W1300^2),"")</f>
        <v/>
      </c>
    </row>
    <row r="1301" customFormat="false" ht="12.8" hidden="false" customHeight="false" outlineLevel="0" collapsed="false">
      <c r="A1301" s="0" t="n">
        <v>1.85307383537</v>
      </c>
      <c r="B1301" s="0" t="n">
        <v>1577122842.53</v>
      </c>
      <c r="C1301" s="0" t="n">
        <f aca="false">B1301-1577122810.47</f>
        <v>32.0599999427795</v>
      </c>
      <c r="D1301" s="0" t="n">
        <v>449</v>
      </c>
      <c r="E1301" s="0" t="n">
        <v>878</v>
      </c>
      <c r="F1301" s="0" t="n">
        <v>644</v>
      </c>
      <c r="G1301" s="0" t="n">
        <v>506</v>
      </c>
      <c r="H1301" s="0" t="n">
        <v>320</v>
      </c>
      <c r="I1301" s="0" t="n">
        <f aca="false">(D1301+E1301+F1301+G1301+H1301)/5</f>
        <v>559.4</v>
      </c>
      <c r="J1301" s="0" t="n">
        <f aca="false">I1301-577.6</f>
        <v>-18.2</v>
      </c>
      <c r="K1301" s="0" t="n">
        <f aca="false">(I1301-I1300)/(A1301-A1300)</f>
        <v>-38.711143410359</v>
      </c>
      <c r="L1301" s="0" t="str">
        <f aca="false">IF(G1301&gt;590,"RELAX",IF(G1301&lt;500,"FIST","TRANSITION"))</f>
        <v>TRANSITION</v>
      </c>
      <c r="M1301" s="1" t="n">
        <f aca="false">IF(L1301=L1300,M1300+1,1)</f>
        <v>69</v>
      </c>
      <c r="N1301" s="1" t="n">
        <f aca="false">IF($L1301=$L1300,N1300+D1301,D1301)</f>
        <v>31194</v>
      </c>
      <c r="O1301" s="1" t="n">
        <f aca="false">IF($L1301=$L1300,O1300+E1301,E1301)</f>
        <v>60422</v>
      </c>
      <c r="P1301" s="1" t="n">
        <f aca="false">IF($L1301=$L1300,P1300+F1301,F1301)</f>
        <v>44067</v>
      </c>
      <c r="Q1301" s="1" t="n">
        <f aca="false">IF($L1301=$L1300,Q1300+G1301,G1301)</f>
        <v>35435</v>
      </c>
      <c r="R1301" s="1" t="n">
        <f aca="false">IF($L1301=$L1300,R1300+H1301,H1301)</f>
        <v>22149</v>
      </c>
      <c r="S1301" s="1" t="str">
        <f aca="false">IF($M1302=1,N1301/$M1301,"")</f>
        <v/>
      </c>
      <c r="T1301" s="1" t="str">
        <f aca="false">IF($M1302=1,O1301/$M1301,"")</f>
        <v/>
      </c>
      <c r="U1301" s="1" t="str">
        <f aca="false">IF($M1302=1,P1301/$M1301,"")</f>
        <v/>
      </c>
      <c r="V1301" s="1" t="str">
        <f aca="false">IF($M1302=1,Q1301/$M1301,"")</f>
        <v/>
      </c>
      <c r="W1301" s="1" t="str">
        <f aca="false">IF($M1302=1,R1301/$M1301,"")</f>
        <v/>
      </c>
      <c r="X1301" s="1" t="n">
        <f aca="false">IF($L1301=$L1300,X1300+D1301^2,D1301^2)</f>
        <v>14103124</v>
      </c>
      <c r="Y1301" s="1" t="n">
        <f aca="false">IF($L1301=$L1300,Y1300+E1301^2,E1301^2)</f>
        <v>52911050</v>
      </c>
      <c r="Z1301" s="1" t="n">
        <f aca="false">IF($L1301=$L1300,Z1300+F1301^2,F1301^2)</f>
        <v>28146823</v>
      </c>
      <c r="AA1301" s="1" t="n">
        <f aca="false">IF($L1301=$L1300,AA1300+G1301^2,G1301^2)</f>
        <v>18204043</v>
      </c>
      <c r="AB1301" s="1" t="n">
        <f aca="false">IF($L1301=$L1300,AB1300+H1301^2,H1301^2)</f>
        <v>7109919</v>
      </c>
      <c r="AC1301" s="1" t="str">
        <f aca="false">IF($M1302=1,SQRT(((X1301)/($M1301))-S1301^2),"")</f>
        <v/>
      </c>
      <c r="AD1301" s="1" t="str">
        <f aca="false">IF($M1302=1,SQRT(((Y1301)/($M1301))-T1301^2),"")</f>
        <v/>
      </c>
      <c r="AE1301" s="1" t="str">
        <f aca="false">IF($M1302=1,SQRT(((Z1301)/($M1301))-U1301^2),"")</f>
        <v/>
      </c>
      <c r="AF1301" s="1" t="str">
        <f aca="false">IF($M1302=1,SQRT(((AA1301)/($M1301))-V1301^2),"")</f>
        <v/>
      </c>
      <c r="AG1301" s="1" t="str">
        <f aca="false">IF($M1302=1,SQRT(((AB1301)/($M1301))-W1301^2),"")</f>
        <v/>
      </c>
    </row>
    <row r="1302" customFormat="false" ht="12.8" hidden="false" customHeight="false" outlineLevel="0" collapsed="false">
      <c r="A1302" s="0" t="n">
        <v>1.87768983841</v>
      </c>
      <c r="B1302" s="0" t="n">
        <v>1577122842.56</v>
      </c>
      <c r="C1302" s="0" t="n">
        <f aca="false">B1302-1577122810.47</f>
        <v>32.0899999141693</v>
      </c>
      <c r="D1302" s="0" t="n">
        <v>449</v>
      </c>
      <c r="E1302" s="0" t="n">
        <v>877</v>
      </c>
      <c r="F1302" s="0" t="n">
        <v>644</v>
      </c>
      <c r="G1302" s="0" t="n">
        <v>505</v>
      </c>
      <c r="H1302" s="0" t="n">
        <v>320</v>
      </c>
      <c r="I1302" s="0" t="n">
        <f aca="false">(D1302+E1302+F1302+G1302+H1302)/5</f>
        <v>559</v>
      </c>
      <c r="J1302" s="0" t="n">
        <f aca="false">I1302-577.6</f>
        <v>-18.6</v>
      </c>
      <c r="K1302" s="0" t="n">
        <f aca="false">(I1302-I1301)/(A1302-A1301)</f>
        <v>-16.2495917533808</v>
      </c>
      <c r="L1302" s="0" t="str">
        <f aca="false">IF(G1302&gt;590,"RELAX",IF(G1302&lt;500,"FIST","TRANSITION"))</f>
        <v>TRANSITION</v>
      </c>
      <c r="M1302" s="1" t="n">
        <f aca="false">IF(L1302=L1301,M1301+1,1)</f>
        <v>70</v>
      </c>
      <c r="N1302" s="1" t="n">
        <f aca="false">IF($L1302=$L1301,N1301+D1302,D1302)</f>
        <v>31643</v>
      </c>
      <c r="O1302" s="1" t="n">
        <f aca="false">IF($L1302=$L1301,O1301+E1302,E1302)</f>
        <v>61299</v>
      </c>
      <c r="P1302" s="1" t="n">
        <f aca="false">IF($L1302=$L1301,P1301+F1302,F1302)</f>
        <v>44711</v>
      </c>
      <c r="Q1302" s="1" t="n">
        <f aca="false">IF($L1302=$L1301,Q1301+G1302,G1302)</f>
        <v>35940</v>
      </c>
      <c r="R1302" s="1" t="n">
        <f aca="false">IF($L1302=$L1301,R1301+H1302,H1302)</f>
        <v>22469</v>
      </c>
      <c r="S1302" s="1" t="str">
        <f aca="false">IF($M1303=1,N1302/$M1302,"")</f>
        <v/>
      </c>
      <c r="T1302" s="1" t="str">
        <f aca="false">IF($M1303=1,O1302/$M1302,"")</f>
        <v/>
      </c>
      <c r="U1302" s="1" t="str">
        <f aca="false">IF($M1303=1,P1302/$M1302,"")</f>
        <v/>
      </c>
      <c r="V1302" s="1" t="str">
        <f aca="false">IF($M1303=1,Q1302/$M1302,"")</f>
        <v/>
      </c>
      <c r="W1302" s="1" t="str">
        <f aca="false">IF($M1303=1,R1302/$M1302,"")</f>
        <v/>
      </c>
      <c r="X1302" s="1" t="n">
        <f aca="false">IF($L1302=$L1301,X1301+D1302^2,D1302^2)</f>
        <v>14304725</v>
      </c>
      <c r="Y1302" s="1" t="n">
        <f aca="false">IF($L1302=$L1301,Y1301+E1302^2,E1302^2)</f>
        <v>53680179</v>
      </c>
      <c r="Z1302" s="1" t="n">
        <f aca="false">IF($L1302=$L1301,Z1301+F1302^2,F1302^2)</f>
        <v>28561559</v>
      </c>
      <c r="AA1302" s="1" t="n">
        <f aca="false">IF($L1302=$L1301,AA1301+G1302^2,G1302^2)</f>
        <v>18459068</v>
      </c>
      <c r="AB1302" s="1" t="n">
        <f aca="false">IF($L1302=$L1301,AB1301+H1302^2,H1302^2)</f>
        <v>7212319</v>
      </c>
      <c r="AC1302" s="1" t="str">
        <f aca="false">IF($M1303=1,SQRT(((X1302)/($M1302))-S1302^2),"")</f>
        <v/>
      </c>
      <c r="AD1302" s="1" t="str">
        <f aca="false">IF($M1303=1,SQRT(((Y1302)/($M1302))-T1302^2),"")</f>
        <v/>
      </c>
      <c r="AE1302" s="1" t="str">
        <f aca="false">IF($M1303=1,SQRT(((Z1302)/($M1302))-U1302^2),"")</f>
        <v/>
      </c>
      <c r="AF1302" s="1" t="str">
        <f aca="false">IF($M1303=1,SQRT(((AA1302)/($M1302))-V1302^2),"")</f>
        <v/>
      </c>
      <c r="AG1302" s="1" t="str">
        <f aca="false">IF($M1303=1,SQRT(((AB1302)/($M1302))-W1302^2),"")</f>
        <v/>
      </c>
    </row>
    <row r="1303" customFormat="false" ht="12.8" hidden="false" customHeight="false" outlineLevel="0" collapsed="false">
      <c r="A1303" s="0" t="n">
        <v>1.89824700356</v>
      </c>
      <c r="B1303" s="0" t="n">
        <v>1577122842.58</v>
      </c>
      <c r="C1303" s="0" t="n">
        <f aca="false">B1303-1577122810.47</f>
        <v>32.1099998950958</v>
      </c>
      <c r="D1303" s="0" t="n">
        <v>450</v>
      </c>
      <c r="E1303" s="0" t="n">
        <v>876</v>
      </c>
      <c r="F1303" s="0" t="n">
        <v>644</v>
      </c>
      <c r="G1303" s="0" t="n">
        <v>507</v>
      </c>
      <c r="H1303" s="0" t="n">
        <v>320</v>
      </c>
      <c r="I1303" s="0" t="n">
        <f aca="false">(D1303+E1303+F1303+G1303+H1303)/5</f>
        <v>559.4</v>
      </c>
      <c r="J1303" s="0" t="n">
        <f aca="false">I1303-577.6</f>
        <v>-18.2</v>
      </c>
      <c r="K1303" s="0" t="n">
        <f aca="false">(I1303-I1302)/(A1303-A1302)</f>
        <v>19.4579358136828</v>
      </c>
      <c r="L1303" s="0" t="str">
        <f aca="false">IF(G1303&gt;590,"RELAX",IF(G1303&lt;500,"FIST","TRANSITION"))</f>
        <v>TRANSITION</v>
      </c>
      <c r="M1303" s="1" t="n">
        <f aca="false">IF(L1303=L1302,M1302+1,1)</f>
        <v>71</v>
      </c>
      <c r="N1303" s="1" t="n">
        <f aca="false">IF($L1303=$L1302,N1302+D1303,D1303)</f>
        <v>32093</v>
      </c>
      <c r="O1303" s="1" t="n">
        <f aca="false">IF($L1303=$L1302,O1302+E1303,E1303)</f>
        <v>62175</v>
      </c>
      <c r="P1303" s="1" t="n">
        <f aca="false">IF($L1303=$L1302,P1302+F1303,F1303)</f>
        <v>45355</v>
      </c>
      <c r="Q1303" s="1" t="n">
        <f aca="false">IF($L1303=$L1302,Q1302+G1303,G1303)</f>
        <v>36447</v>
      </c>
      <c r="R1303" s="1" t="n">
        <f aca="false">IF($L1303=$L1302,R1302+H1303,H1303)</f>
        <v>22789</v>
      </c>
      <c r="S1303" s="1" t="str">
        <f aca="false">IF($M1304=1,N1303/$M1303,"")</f>
        <v/>
      </c>
      <c r="T1303" s="1" t="str">
        <f aca="false">IF($M1304=1,O1303/$M1303,"")</f>
        <v/>
      </c>
      <c r="U1303" s="1" t="str">
        <f aca="false">IF($M1304=1,P1303/$M1303,"")</f>
        <v/>
      </c>
      <c r="V1303" s="1" t="str">
        <f aca="false">IF($M1304=1,Q1303/$M1303,"")</f>
        <v/>
      </c>
      <c r="W1303" s="1" t="str">
        <f aca="false">IF($M1304=1,R1303/$M1303,"")</f>
        <v/>
      </c>
      <c r="X1303" s="1" t="n">
        <f aca="false">IF($L1303=$L1302,X1302+D1303^2,D1303^2)</f>
        <v>14507225</v>
      </c>
      <c r="Y1303" s="1" t="n">
        <f aca="false">IF($L1303=$L1302,Y1302+E1303^2,E1303^2)</f>
        <v>54447555</v>
      </c>
      <c r="Z1303" s="1" t="n">
        <f aca="false">IF($L1303=$L1302,Z1302+F1303^2,F1303^2)</f>
        <v>28976295</v>
      </c>
      <c r="AA1303" s="1" t="n">
        <f aca="false">IF($L1303=$L1302,AA1302+G1303^2,G1303^2)</f>
        <v>18716117</v>
      </c>
      <c r="AB1303" s="1" t="n">
        <f aca="false">IF($L1303=$L1302,AB1302+H1303^2,H1303^2)</f>
        <v>7314719</v>
      </c>
      <c r="AC1303" s="1" t="str">
        <f aca="false">IF($M1304=1,SQRT(((X1303)/($M1303))-S1303^2),"")</f>
        <v/>
      </c>
      <c r="AD1303" s="1" t="str">
        <f aca="false">IF($M1304=1,SQRT(((Y1303)/($M1303))-T1303^2),"")</f>
        <v/>
      </c>
      <c r="AE1303" s="1" t="str">
        <f aca="false">IF($M1304=1,SQRT(((Z1303)/($M1303))-U1303^2),"")</f>
        <v/>
      </c>
      <c r="AF1303" s="1" t="str">
        <f aca="false">IF($M1304=1,SQRT(((AA1303)/($M1303))-V1303^2),"")</f>
        <v/>
      </c>
      <c r="AG1303" s="1" t="str">
        <f aca="false">IF($M1304=1,SQRT(((AB1303)/($M1303))-W1303^2),"")</f>
        <v/>
      </c>
    </row>
    <row r="1304" customFormat="false" ht="12.8" hidden="false" customHeight="false" outlineLevel="0" collapsed="false">
      <c r="A1304" s="0" t="n">
        <v>1.92280077934</v>
      </c>
      <c r="B1304" s="0" t="n">
        <v>1577122842.6</v>
      </c>
      <c r="C1304" s="0" t="n">
        <f aca="false">B1304-1577122810.47</f>
        <v>32.1299998760223</v>
      </c>
      <c r="D1304" s="0" t="n">
        <v>450</v>
      </c>
      <c r="E1304" s="0" t="n">
        <v>877</v>
      </c>
      <c r="F1304" s="0" t="n">
        <v>643</v>
      </c>
      <c r="G1304" s="0" t="n">
        <v>508</v>
      </c>
      <c r="H1304" s="0" t="n">
        <v>320</v>
      </c>
      <c r="I1304" s="0" t="n">
        <f aca="false">(D1304+E1304+F1304+G1304+H1304)/5</f>
        <v>559.6</v>
      </c>
      <c r="J1304" s="0" t="n">
        <f aca="false">I1304-577.6</f>
        <v>-18</v>
      </c>
      <c r="K1304" s="0" t="n">
        <f aca="false">(I1304-I1303)/(A1304-A1303)</f>
        <v>8.14538675403857</v>
      </c>
      <c r="L1304" s="0" t="str">
        <f aca="false">IF(G1304&gt;590,"RELAX",IF(G1304&lt;500,"FIST","TRANSITION"))</f>
        <v>TRANSITION</v>
      </c>
      <c r="M1304" s="1" t="n">
        <f aca="false">IF(L1304=L1303,M1303+1,1)</f>
        <v>72</v>
      </c>
      <c r="N1304" s="1" t="n">
        <f aca="false">IF($L1304=$L1303,N1303+D1304,D1304)</f>
        <v>32543</v>
      </c>
      <c r="O1304" s="1" t="n">
        <f aca="false">IF($L1304=$L1303,O1303+E1304,E1304)</f>
        <v>63052</v>
      </c>
      <c r="P1304" s="1" t="n">
        <f aca="false">IF($L1304=$L1303,P1303+F1304,F1304)</f>
        <v>45998</v>
      </c>
      <c r="Q1304" s="1" t="n">
        <f aca="false">IF($L1304=$L1303,Q1303+G1304,G1304)</f>
        <v>36955</v>
      </c>
      <c r="R1304" s="1" t="n">
        <f aca="false">IF($L1304=$L1303,R1303+H1304,H1304)</f>
        <v>23109</v>
      </c>
      <c r="S1304" s="1" t="str">
        <f aca="false">IF($M1305=1,N1304/$M1304,"")</f>
        <v/>
      </c>
      <c r="T1304" s="1" t="str">
        <f aca="false">IF($M1305=1,O1304/$M1304,"")</f>
        <v/>
      </c>
      <c r="U1304" s="1" t="str">
        <f aca="false">IF($M1305=1,P1304/$M1304,"")</f>
        <v/>
      </c>
      <c r="V1304" s="1" t="str">
        <f aca="false">IF($M1305=1,Q1304/$M1304,"")</f>
        <v/>
      </c>
      <c r="W1304" s="1" t="str">
        <f aca="false">IF($M1305=1,R1304/$M1304,"")</f>
        <v/>
      </c>
      <c r="X1304" s="1" t="n">
        <f aca="false">IF($L1304=$L1303,X1303+D1304^2,D1304^2)</f>
        <v>14709725</v>
      </c>
      <c r="Y1304" s="1" t="n">
        <f aca="false">IF($L1304=$L1303,Y1303+E1304^2,E1304^2)</f>
        <v>55216684</v>
      </c>
      <c r="Z1304" s="1" t="n">
        <f aca="false">IF($L1304=$L1303,Z1303+F1304^2,F1304^2)</f>
        <v>29389744</v>
      </c>
      <c r="AA1304" s="1" t="n">
        <f aca="false">IF($L1304=$L1303,AA1303+G1304^2,G1304^2)</f>
        <v>18974181</v>
      </c>
      <c r="AB1304" s="1" t="n">
        <f aca="false">IF($L1304=$L1303,AB1303+H1304^2,H1304^2)</f>
        <v>7417119</v>
      </c>
      <c r="AC1304" s="1" t="str">
        <f aca="false">IF($M1305=1,SQRT(((X1304)/($M1304))-S1304^2),"")</f>
        <v/>
      </c>
      <c r="AD1304" s="1" t="str">
        <f aca="false">IF($M1305=1,SQRT(((Y1304)/($M1304))-T1304^2),"")</f>
        <v/>
      </c>
      <c r="AE1304" s="1" t="str">
        <f aca="false">IF($M1305=1,SQRT(((Z1304)/($M1304))-U1304^2),"")</f>
        <v/>
      </c>
      <c r="AF1304" s="1" t="str">
        <f aca="false">IF($M1305=1,SQRT(((AA1304)/($M1304))-V1304^2),"")</f>
        <v/>
      </c>
      <c r="AG1304" s="1" t="str">
        <f aca="false">IF($M1305=1,SQRT(((AB1304)/($M1304))-W1304^2),"")</f>
        <v/>
      </c>
    </row>
    <row r="1305" customFormat="false" ht="12.8" hidden="false" customHeight="false" outlineLevel="0" collapsed="false">
      <c r="A1305" s="0" t="n">
        <v>1.94730997086</v>
      </c>
      <c r="B1305" s="0" t="n">
        <v>1577122842.63</v>
      </c>
      <c r="C1305" s="0" t="n">
        <f aca="false">B1305-1577122810.47</f>
        <v>32.1600000858307</v>
      </c>
      <c r="D1305" s="0" t="n">
        <v>450</v>
      </c>
      <c r="E1305" s="0" t="n">
        <v>876</v>
      </c>
      <c r="F1305" s="0" t="n">
        <v>642</v>
      </c>
      <c r="G1305" s="0" t="n">
        <v>509</v>
      </c>
      <c r="H1305" s="0" t="n">
        <v>319</v>
      </c>
      <c r="I1305" s="0" t="n">
        <f aca="false">(D1305+E1305+F1305+G1305+H1305)/5</f>
        <v>559.2</v>
      </c>
      <c r="J1305" s="0" t="n">
        <f aca="false">I1305-577.6</f>
        <v>-18.4</v>
      </c>
      <c r="K1305" s="0" t="n">
        <f aca="false">(I1305-I1304)/(A1305-A1304)</f>
        <v>-16.3204077814468</v>
      </c>
      <c r="L1305" s="0" t="str">
        <f aca="false">IF(G1305&gt;590,"RELAX",IF(G1305&lt;500,"FIST","TRANSITION"))</f>
        <v>TRANSITION</v>
      </c>
      <c r="M1305" s="1" t="n">
        <f aca="false">IF(L1305=L1304,M1304+1,1)</f>
        <v>73</v>
      </c>
      <c r="N1305" s="1" t="n">
        <f aca="false">IF($L1305=$L1304,N1304+D1305,D1305)</f>
        <v>32993</v>
      </c>
      <c r="O1305" s="1" t="n">
        <f aca="false">IF($L1305=$L1304,O1304+E1305,E1305)</f>
        <v>63928</v>
      </c>
      <c r="P1305" s="1" t="n">
        <f aca="false">IF($L1305=$L1304,P1304+F1305,F1305)</f>
        <v>46640</v>
      </c>
      <c r="Q1305" s="1" t="n">
        <f aca="false">IF($L1305=$L1304,Q1304+G1305,G1305)</f>
        <v>37464</v>
      </c>
      <c r="R1305" s="1" t="n">
        <f aca="false">IF($L1305=$L1304,R1304+H1305,H1305)</f>
        <v>23428</v>
      </c>
      <c r="S1305" s="1" t="str">
        <f aca="false">IF($M1306=1,N1305/$M1305,"")</f>
        <v/>
      </c>
      <c r="T1305" s="1" t="str">
        <f aca="false">IF($M1306=1,O1305/$M1305,"")</f>
        <v/>
      </c>
      <c r="U1305" s="1" t="str">
        <f aca="false">IF($M1306=1,P1305/$M1305,"")</f>
        <v/>
      </c>
      <c r="V1305" s="1" t="str">
        <f aca="false">IF($M1306=1,Q1305/$M1305,"")</f>
        <v/>
      </c>
      <c r="W1305" s="1" t="str">
        <f aca="false">IF($M1306=1,R1305/$M1305,"")</f>
        <v/>
      </c>
      <c r="X1305" s="1" t="n">
        <f aca="false">IF($L1305=$L1304,X1304+D1305^2,D1305^2)</f>
        <v>14912225</v>
      </c>
      <c r="Y1305" s="1" t="n">
        <f aca="false">IF($L1305=$L1304,Y1304+E1305^2,E1305^2)</f>
        <v>55984060</v>
      </c>
      <c r="Z1305" s="1" t="n">
        <f aca="false">IF($L1305=$L1304,Z1304+F1305^2,F1305^2)</f>
        <v>29801908</v>
      </c>
      <c r="AA1305" s="1" t="n">
        <f aca="false">IF($L1305=$L1304,AA1304+G1305^2,G1305^2)</f>
        <v>19233262</v>
      </c>
      <c r="AB1305" s="1" t="n">
        <f aca="false">IF($L1305=$L1304,AB1304+H1305^2,H1305^2)</f>
        <v>7518880</v>
      </c>
      <c r="AC1305" s="1" t="str">
        <f aca="false">IF($M1306=1,SQRT(((X1305)/($M1305))-S1305^2),"")</f>
        <v/>
      </c>
      <c r="AD1305" s="1" t="str">
        <f aca="false">IF($M1306=1,SQRT(((Y1305)/($M1305))-T1305^2),"")</f>
        <v/>
      </c>
      <c r="AE1305" s="1" t="str">
        <f aca="false">IF($M1306=1,SQRT(((Z1305)/($M1305))-U1305^2),"")</f>
        <v/>
      </c>
      <c r="AF1305" s="1" t="str">
        <f aca="false">IF($M1306=1,SQRT(((AA1305)/($M1305))-V1305^2),"")</f>
        <v/>
      </c>
      <c r="AG1305" s="1" t="str">
        <f aca="false">IF($M1306=1,SQRT(((AB1305)/($M1305))-W1305^2),"")</f>
        <v/>
      </c>
    </row>
    <row r="1306" customFormat="false" ht="12.8" hidden="false" customHeight="false" outlineLevel="0" collapsed="false">
      <c r="A1306" s="0" t="n">
        <v>1.96793198586</v>
      </c>
      <c r="B1306" s="0" t="n">
        <v>1577122842.65</v>
      </c>
      <c r="C1306" s="0" t="n">
        <f aca="false">B1306-1577122810.47</f>
        <v>32.1800000667572</v>
      </c>
      <c r="D1306" s="0" t="n">
        <v>450</v>
      </c>
      <c r="E1306" s="0" t="n">
        <v>877</v>
      </c>
      <c r="F1306" s="0" t="n">
        <v>643</v>
      </c>
      <c r="G1306" s="0" t="n">
        <v>510</v>
      </c>
      <c r="H1306" s="0" t="n">
        <v>320</v>
      </c>
      <c r="I1306" s="0" t="n">
        <f aca="false">(D1306+E1306+F1306+G1306+H1306)/5</f>
        <v>560</v>
      </c>
      <c r="J1306" s="0" t="n">
        <f aca="false">I1306-577.6</f>
        <v>-17.6</v>
      </c>
      <c r="K1306" s="0" t="n">
        <f aca="false">(I1306-I1305)/(A1306-A1305)</f>
        <v>38.7934932643562</v>
      </c>
      <c r="L1306" s="0" t="str">
        <f aca="false">IF(G1306&gt;590,"RELAX",IF(G1306&lt;500,"FIST","TRANSITION"))</f>
        <v>TRANSITION</v>
      </c>
      <c r="M1306" s="1" t="n">
        <f aca="false">IF(L1306=L1305,M1305+1,1)</f>
        <v>74</v>
      </c>
      <c r="N1306" s="1" t="n">
        <f aca="false">IF($L1306=$L1305,N1305+D1306,D1306)</f>
        <v>33443</v>
      </c>
      <c r="O1306" s="1" t="n">
        <f aca="false">IF($L1306=$L1305,O1305+E1306,E1306)</f>
        <v>64805</v>
      </c>
      <c r="P1306" s="1" t="n">
        <f aca="false">IF($L1306=$L1305,P1305+F1306,F1306)</f>
        <v>47283</v>
      </c>
      <c r="Q1306" s="1" t="n">
        <f aca="false">IF($L1306=$L1305,Q1305+G1306,G1306)</f>
        <v>37974</v>
      </c>
      <c r="R1306" s="1" t="n">
        <f aca="false">IF($L1306=$L1305,R1305+H1306,H1306)</f>
        <v>23748</v>
      </c>
      <c r="S1306" s="1" t="str">
        <f aca="false">IF($M1307=1,N1306/$M1306,"")</f>
        <v/>
      </c>
      <c r="T1306" s="1" t="str">
        <f aca="false">IF($M1307=1,O1306/$M1306,"")</f>
        <v/>
      </c>
      <c r="U1306" s="1" t="str">
        <f aca="false">IF($M1307=1,P1306/$M1306,"")</f>
        <v/>
      </c>
      <c r="V1306" s="1" t="str">
        <f aca="false">IF($M1307=1,Q1306/$M1306,"")</f>
        <v/>
      </c>
      <c r="W1306" s="1" t="str">
        <f aca="false">IF($M1307=1,R1306/$M1306,"")</f>
        <v/>
      </c>
      <c r="X1306" s="1" t="n">
        <f aca="false">IF($L1306=$L1305,X1305+D1306^2,D1306^2)</f>
        <v>15114725</v>
      </c>
      <c r="Y1306" s="1" t="n">
        <f aca="false">IF($L1306=$L1305,Y1305+E1306^2,E1306^2)</f>
        <v>56753189</v>
      </c>
      <c r="Z1306" s="1" t="n">
        <f aca="false">IF($L1306=$L1305,Z1305+F1306^2,F1306^2)</f>
        <v>30215357</v>
      </c>
      <c r="AA1306" s="1" t="n">
        <f aca="false">IF($L1306=$L1305,AA1305+G1306^2,G1306^2)</f>
        <v>19493362</v>
      </c>
      <c r="AB1306" s="1" t="n">
        <f aca="false">IF($L1306=$L1305,AB1305+H1306^2,H1306^2)</f>
        <v>7621280</v>
      </c>
      <c r="AC1306" s="1" t="str">
        <f aca="false">IF($M1307=1,SQRT(((X1306)/($M1306))-S1306^2),"")</f>
        <v/>
      </c>
      <c r="AD1306" s="1" t="str">
        <f aca="false">IF($M1307=1,SQRT(((Y1306)/($M1306))-T1306^2),"")</f>
        <v/>
      </c>
      <c r="AE1306" s="1" t="str">
        <f aca="false">IF($M1307=1,SQRT(((Z1306)/($M1306))-U1306^2),"")</f>
        <v/>
      </c>
      <c r="AF1306" s="1" t="str">
        <f aca="false">IF($M1307=1,SQRT(((AA1306)/($M1306))-V1306^2),"")</f>
        <v/>
      </c>
      <c r="AG1306" s="1" t="str">
        <f aca="false">IF($M1307=1,SQRT(((AB1306)/($M1306))-W1306^2),"")</f>
        <v/>
      </c>
    </row>
    <row r="1307" customFormat="false" ht="12.8" hidden="false" customHeight="false" outlineLevel="0" collapsed="false">
      <c r="A1307" s="0" t="n">
        <v>1.99216079712</v>
      </c>
      <c r="B1307" s="0" t="n">
        <v>1577122842.67</v>
      </c>
      <c r="C1307" s="0" t="n">
        <f aca="false">B1307-1577122810.47</f>
        <v>32.2000000476837</v>
      </c>
      <c r="D1307" s="0" t="n">
        <v>451</v>
      </c>
      <c r="E1307" s="0" t="n">
        <v>878</v>
      </c>
      <c r="F1307" s="0" t="n">
        <v>642</v>
      </c>
      <c r="G1307" s="0" t="n">
        <v>511</v>
      </c>
      <c r="H1307" s="0" t="n">
        <v>320</v>
      </c>
      <c r="I1307" s="0" t="n">
        <f aca="false">(D1307+E1307+F1307+G1307+H1307)/5</f>
        <v>560.4</v>
      </c>
      <c r="J1307" s="0" t="n">
        <f aca="false">I1307-577.6</f>
        <v>-17.2</v>
      </c>
      <c r="K1307" s="0" t="n">
        <f aca="false">(I1307-I1306)/(A1307-A1306)</f>
        <v>16.5092705419002</v>
      </c>
      <c r="L1307" s="0" t="str">
        <f aca="false">IF(G1307&gt;590,"RELAX",IF(G1307&lt;500,"FIST","TRANSITION"))</f>
        <v>TRANSITION</v>
      </c>
      <c r="M1307" s="1" t="n">
        <f aca="false">IF(L1307=L1306,M1306+1,1)</f>
        <v>75</v>
      </c>
      <c r="N1307" s="1" t="n">
        <f aca="false">IF($L1307=$L1306,N1306+D1307,D1307)</f>
        <v>33894</v>
      </c>
      <c r="O1307" s="1" t="n">
        <f aca="false">IF($L1307=$L1306,O1306+E1307,E1307)</f>
        <v>65683</v>
      </c>
      <c r="P1307" s="1" t="n">
        <f aca="false">IF($L1307=$L1306,P1306+F1307,F1307)</f>
        <v>47925</v>
      </c>
      <c r="Q1307" s="1" t="n">
        <f aca="false">IF($L1307=$L1306,Q1306+G1307,G1307)</f>
        <v>38485</v>
      </c>
      <c r="R1307" s="1" t="n">
        <f aca="false">IF($L1307=$L1306,R1306+H1307,H1307)</f>
        <v>24068</v>
      </c>
      <c r="S1307" s="1" t="str">
        <f aca="false">IF($M1308=1,N1307/$M1307,"")</f>
        <v/>
      </c>
      <c r="T1307" s="1" t="str">
        <f aca="false">IF($M1308=1,O1307/$M1307,"")</f>
        <v/>
      </c>
      <c r="U1307" s="1" t="str">
        <f aca="false">IF($M1308=1,P1307/$M1307,"")</f>
        <v/>
      </c>
      <c r="V1307" s="1" t="str">
        <f aca="false">IF($M1308=1,Q1307/$M1307,"")</f>
        <v/>
      </c>
      <c r="W1307" s="1" t="str">
        <f aca="false">IF($M1308=1,R1307/$M1307,"")</f>
        <v/>
      </c>
      <c r="X1307" s="1" t="n">
        <f aca="false">IF($L1307=$L1306,X1306+D1307^2,D1307^2)</f>
        <v>15318126</v>
      </c>
      <c r="Y1307" s="1" t="n">
        <f aca="false">IF($L1307=$L1306,Y1306+E1307^2,E1307^2)</f>
        <v>57524073</v>
      </c>
      <c r="Z1307" s="1" t="n">
        <f aca="false">IF($L1307=$L1306,Z1306+F1307^2,F1307^2)</f>
        <v>30627521</v>
      </c>
      <c r="AA1307" s="1" t="n">
        <f aca="false">IF($L1307=$L1306,AA1306+G1307^2,G1307^2)</f>
        <v>19754483</v>
      </c>
      <c r="AB1307" s="1" t="n">
        <f aca="false">IF($L1307=$L1306,AB1306+H1307^2,H1307^2)</f>
        <v>7723680</v>
      </c>
      <c r="AC1307" s="1" t="str">
        <f aca="false">IF($M1308=1,SQRT(((X1307)/($M1307))-S1307^2),"")</f>
        <v/>
      </c>
      <c r="AD1307" s="1" t="str">
        <f aca="false">IF($M1308=1,SQRT(((Y1307)/($M1307))-T1307^2),"")</f>
        <v/>
      </c>
      <c r="AE1307" s="1" t="str">
        <f aca="false">IF($M1308=1,SQRT(((Z1307)/($M1307))-U1307^2),"")</f>
        <v/>
      </c>
      <c r="AF1307" s="1" t="str">
        <f aca="false">IF($M1308=1,SQRT(((AA1307)/($M1307))-V1307^2),"")</f>
        <v/>
      </c>
      <c r="AG1307" s="1" t="str">
        <f aca="false">IF($M1308=1,SQRT(((AB1307)/($M1307))-W1307^2),"")</f>
        <v/>
      </c>
    </row>
    <row r="1308" customFormat="false" ht="12.8" hidden="false" customHeight="false" outlineLevel="0" collapsed="false">
      <c r="A1308" s="0" t="n">
        <v>2.01276993752</v>
      </c>
      <c r="B1308" s="0" t="n">
        <v>1577122842.69</v>
      </c>
      <c r="C1308" s="0" t="n">
        <f aca="false">B1308-1577122810.47</f>
        <v>32.2200000286102</v>
      </c>
      <c r="D1308" s="0" t="n">
        <v>450</v>
      </c>
      <c r="E1308" s="0" t="n">
        <v>877</v>
      </c>
      <c r="F1308" s="0" t="n">
        <v>644</v>
      </c>
      <c r="G1308" s="0" t="n">
        <v>511</v>
      </c>
      <c r="H1308" s="0" t="n">
        <v>320</v>
      </c>
      <c r="I1308" s="0" t="n">
        <f aca="false">(D1308+E1308+F1308+G1308+H1308)/5</f>
        <v>560.4</v>
      </c>
      <c r="J1308" s="0" t="n">
        <f aca="false">I1308-577.6</f>
        <v>-17.2</v>
      </c>
      <c r="K1308" s="0" t="n">
        <f aca="false">(I1308-I1307)/(A1308-A1307)</f>
        <v>0</v>
      </c>
      <c r="L1308" s="0" t="str">
        <f aca="false">IF(G1308&gt;590,"RELAX",IF(G1308&lt;500,"FIST","TRANSITION"))</f>
        <v>TRANSITION</v>
      </c>
      <c r="M1308" s="1" t="n">
        <f aca="false">IF(L1308=L1307,M1307+1,1)</f>
        <v>76</v>
      </c>
      <c r="N1308" s="1" t="n">
        <f aca="false">IF($L1308=$L1307,N1307+D1308,D1308)</f>
        <v>34344</v>
      </c>
      <c r="O1308" s="1" t="n">
        <f aca="false">IF($L1308=$L1307,O1307+E1308,E1308)</f>
        <v>66560</v>
      </c>
      <c r="P1308" s="1" t="n">
        <f aca="false">IF($L1308=$L1307,P1307+F1308,F1308)</f>
        <v>48569</v>
      </c>
      <c r="Q1308" s="1" t="n">
        <f aca="false">IF($L1308=$L1307,Q1307+G1308,G1308)</f>
        <v>38996</v>
      </c>
      <c r="R1308" s="1" t="n">
        <f aca="false">IF($L1308=$L1307,R1307+H1308,H1308)</f>
        <v>24388</v>
      </c>
      <c r="S1308" s="1" t="str">
        <f aca="false">IF($M1309=1,N1308/$M1308,"")</f>
        <v/>
      </c>
      <c r="T1308" s="1" t="str">
        <f aca="false">IF($M1309=1,O1308/$M1308,"")</f>
        <v/>
      </c>
      <c r="U1308" s="1" t="str">
        <f aca="false">IF($M1309=1,P1308/$M1308,"")</f>
        <v/>
      </c>
      <c r="V1308" s="1" t="str">
        <f aca="false">IF($M1309=1,Q1308/$M1308,"")</f>
        <v/>
      </c>
      <c r="W1308" s="1" t="str">
        <f aca="false">IF($M1309=1,R1308/$M1308,"")</f>
        <v/>
      </c>
      <c r="X1308" s="1" t="n">
        <f aca="false">IF($L1308=$L1307,X1307+D1308^2,D1308^2)</f>
        <v>15520626</v>
      </c>
      <c r="Y1308" s="1" t="n">
        <f aca="false">IF($L1308=$L1307,Y1307+E1308^2,E1308^2)</f>
        <v>58293202</v>
      </c>
      <c r="Z1308" s="1" t="n">
        <f aca="false">IF($L1308=$L1307,Z1307+F1308^2,F1308^2)</f>
        <v>31042257</v>
      </c>
      <c r="AA1308" s="1" t="n">
        <f aca="false">IF($L1308=$L1307,AA1307+G1308^2,G1308^2)</f>
        <v>20015604</v>
      </c>
      <c r="AB1308" s="1" t="n">
        <f aca="false">IF($L1308=$L1307,AB1307+H1308^2,H1308^2)</f>
        <v>7826080</v>
      </c>
      <c r="AC1308" s="1" t="str">
        <f aca="false">IF($M1309=1,SQRT(((X1308)/($M1308))-S1308^2),"")</f>
        <v/>
      </c>
      <c r="AD1308" s="1" t="str">
        <f aca="false">IF($M1309=1,SQRT(((Y1308)/($M1308))-T1308^2),"")</f>
        <v/>
      </c>
      <c r="AE1308" s="1" t="str">
        <f aca="false">IF($M1309=1,SQRT(((Z1308)/($M1308))-U1308^2),"")</f>
        <v/>
      </c>
      <c r="AF1308" s="1" t="str">
        <f aca="false">IF($M1309=1,SQRT(((AA1308)/($M1308))-V1308^2),"")</f>
        <v/>
      </c>
      <c r="AG1308" s="1" t="str">
        <f aca="false">IF($M1309=1,SQRT(((AB1308)/($M1308))-W1308^2),"")</f>
        <v/>
      </c>
    </row>
    <row r="1309" customFormat="false" ht="12.8" hidden="false" customHeight="false" outlineLevel="0" collapsed="false">
      <c r="A1309" s="0" t="n">
        <v>2.03739595413</v>
      </c>
      <c r="B1309" s="0" t="n">
        <v>1577122842.72</v>
      </c>
      <c r="C1309" s="0" t="n">
        <f aca="false">B1309-1577122810.47</f>
        <v>32.25</v>
      </c>
      <c r="D1309" s="0" t="n">
        <v>450</v>
      </c>
      <c r="E1309" s="0" t="n">
        <v>878</v>
      </c>
      <c r="F1309" s="0" t="n">
        <v>644</v>
      </c>
      <c r="G1309" s="0" t="n">
        <v>512</v>
      </c>
      <c r="H1309" s="0" t="n">
        <v>320</v>
      </c>
      <c r="I1309" s="0" t="n">
        <f aca="false">(D1309+E1309+F1309+G1309+H1309)/5</f>
        <v>560.8</v>
      </c>
      <c r="J1309" s="0" t="n">
        <f aca="false">I1309-577.6</f>
        <v>-16.8000000000001</v>
      </c>
      <c r="K1309" s="0" t="n">
        <f aca="false">(I1309-I1308)/(A1309-A1308)</f>
        <v>16.2429842525789</v>
      </c>
      <c r="L1309" s="0" t="str">
        <f aca="false">IF(G1309&gt;590,"RELAX",IF(G1309&lt;500,"FIST","TRANSITION"))</f>
        <v>TRANSITION</v>
      </c>
      <c r="M1309" s="1" t="n">
        <f aca="false">IF(L1309=L1308,M1308+1,1)</f>
        <v>77</v>
      </c>
      <c r="N1309" s="1" t="n">
        <f aca="false">IF($L1309=$L1308,N1308+D1309,D1309)</f>
        <v>34794</v>
      </c>
      <c r="O1309" s="1" t="n">
        <f aca="false">IF($L1309=$L1308,O1308+E1309,E1309)</f>
        <v>67438</v>
      </c>
      <c r="P1309" s="1" t="n">
        <f aca="false">IF($L1309=$L1308,P1308+F1309,F1309)</f>
        <v>49213</v>
      </c>
      <c r="Q1309" s="1" t="n">
        <f aca="false">IF($L1309=$L1308,Q1308+G1309,G1309)</f>
        <v>39508</v>
      </c>
      <c r="R1309" s="1" t="n">
        <f aca="false">IF($L1309=$L1308,R1308+H1309,H1309)</f>
        <v>24708</v>
      </c>
      <c r="S1309" s="1" t="str">
        <f aca="false">IF($M1310=1,N1309/$M1309,"")</f>
        <v/>
      </c>
      <c r="T1309" s="1" t="str">
        <f aca="false">IF($M1310=1,O1309/$M1309,"")</f>
        <v/>
      </c>
      <c r="U1309" s="1" t="str">
        <f aca="false">IF($M1310=1,P1309/$M1309,"")</f>
        <v/>
      </c>
      <c r="V1309" s="1" t="str">
        <f aca="false">IF($M1310=1,Q1309/$M1309,"")</f>
        <v/>
      </c>
      <c r="W1309" s="1" t="str">
        <f aca="false">IF($M1310=1,R1309/$M1309,"")</f>
        <v/>
      </c>
      <c r="X1309" s="1" t="n">
        <f aca="false">IF($L1309=$L1308,X1308+D1309^2,D1309^2)</f>
        <v>15723126</v>
      </c>
      <c r="Y1309" s="1" t="n">
        <f aca="false">IF($L1309=$L1308,Y1308+E1309^2,E1309^2)</f>
        <v>59064086</v>
      </c>
      <c r="Z1309" s="1" t="n">
        <f aca="false">IF($L1309=$L1308,Z1308+F1309^2,F1309^2)</f>
        <v>31456993</v>
      </c>
      <c r="AA1309" s="1" t="n">
        <f aca="false">IF($L1309=$L1308,AA1308+G1309^2,G1309^2)</f>
        <v>20277748</v>
      </c>
      <c r="AB1309" s="1" t="n">
        <f aca="false">IF($L1309=$L1308,AB1308+H1309^2,H1309^2)</f>
        <v>7928480</v>
      </c>
      <c r="AC1309" s="1" t="str">
        <f aca="false">IF($M1310=1,SQRT(((X1309)/($M1309))-S1309^2),"")</f>
        <v/>
      </c>
      <c r="AD1309" s="1" t="str">
        <f aca="false">IF($M1310=1,SQRT(((Y1309)/($M1309))-T1309^2),"")</f>
        <v/>
      </c>
      <c r="AE1309" s="1" t="str">
        <f aca="false">IF($M1310=1,SQRT(((Z1309)/($M1309))-U1309^2),"")</f>
        <v/>
      </c>
      <c r="AF1309" s="1" t="str">
        <f aca="false">IF($M1310=1,SQRT(((AA1309)/($M1309))-V1309^2),"")</f>
        <v/>
      </c>
      <c r="AG1309" s="1" t="str">
        <f aca="false">IF($M1310=1,SQRT(((AB1309)/($M1309))-W1309^2),"")</f>
        <v/>
      </c>
    </row>
    <row r="1310" customFormat="false" ht="12.8" hidden="false" customHeight="false" outlineLevel="0" collapsed="false">
      <c r="A1310" s="0" t="n">
        <v>2.06195878983</v>
      </c>
      <c r="B1310" s="0" t="n">
        <v>1577122842.74</v>
      </c>
      <c r="C1310" s="0" t="n">
        <f aca="false">B1310-1577122810.47</f>
        <v>32.2699999809265</v>
      </c>
      <c r="D1310" s="0" t="n">
        <v>449</v>
      </c>
      <c r="E1310" s="0" t="n">
        <v>877</v>
      </c>
      <c r="F1310" s="0" t="n">
        <v>644</v>
      </c>
      <c r="G1310" s="0" t="n">
        <v>513</v>
      </c>
      <c r="H1310" s="0" t="n">
        <v>320</v>
      </c>
      <c r="I1310" s="0" t="n">
        <f aca="false">(D1310+E1310+F1310+G1310+H1310)/5</f>
        <v>560.6</v>
      </c>
      <c r="J1310" s="0" t="n">
        <f aca="false">I1310-577.6</f>
        <v>-17</v>
      </c>
      <c r="K1310" s="0" t="n">
        <f aca="false">(I1310-I1309)/(A1310-A1309)</f>
        <v>-8.14238235530489</v>
      </c>
      <c r="L1310" s="0" t="str">
        <f aca="false">IF(G1310&gt;590,"RELAX",IF(G1310&lt;500,"FIST","TRANSITION"))</f>
        <v>TRANSITION</v>
      </c>
      <c r="M1310" s="1" t="n">
        <f aca="false">IF(L1310=L1309,M1309+1,1)</f>
        <v>78</v>
      </c>
      <c r="N1310" s="1" t="n">
        <f aca="false">IF($L1310=$L1309,N1309+D1310,D1310)</f>
        <v>35243</v>
      </c>
      <c r="O1310" s="1" t="n">
        <f aca="false">IF($L1310=$L1309,O1309+E1310,E1310)</f>
        <v>68315</v>
      </c>
      <c r="P1310" s="1" t="n">
        <f aca="false">IF($L1310=$L1309,P1309+F1310,F1310)</f>
        <v>49857</v>
      </c>
      <c r="Q1310" s="1" t="n">
        <f aca="false">IF($L1310=$L1309,Q1309+G1310,G1310)</f>
        <v>40021</v>
      </c>
      <c r="R1310" s="1" t="n">
        <f aca="false">IF($L1310=$L1309,R1309+H1310,H1310)</f>
        <v>25028</v>
      </c>
      <c r="S1310" s="1" t="str">
        <f aca="false">IF($M1311=1,N1310/$M1310,"")</f>
        <v/>
      </c>
      <c r="T1310" s="1" t="str">
        <f aca="false">IF($M1311=1,O1310/$M1310,"")</f>
        <v/>
      </c>
      <c r="U1310" s="1" t="str">
        <f aca="false">IF($M1311=1,P1310/$M1310,"")</f>
        <v/>
      </c>
      <c r="V1310" s="1" t="str">
        <f aca="false">IF($M1311=1,Q1310/$M1310,"")</f>
        <v/>
      </c>
      <c r="W1310" s="1" t="str">
        <f aca="false">IF($M1311=1,R1310/$M1310,"")</f>
        <v/>
      </c>
      <c r="X1310" s="1" t="n">
        <f aca="false">IF($L1310=$L1309,X1309+D1310^2,D1310^2)</f>
        <v>15924727</v>
      </c>
      <c r="Y1310" s="1" t="n">
        <f aca="false">IF($L1310=$L1309,Y1309+E1310^2,E1310^2)</f>
        <v>59833215</v>
      </c>
      <c r="Z1310" s="1" t="n">
        <f aca="false">IF($L1310=$L1309,Z1309+F1310^2,F1310^2)</f>
        <v>31871729</v>
      </c>
      <c r="AA1310" s="1" t="n">
        <f aca="false">IF($L1310=$L1309,AA1309+G1310^2,G1310^2)</f>
        <v>20540917</v>
      </c>
      <c r="AB1310" s="1" t="n">
        <f aca="false">IF($L1310=$L1309,AB1309+H1310^2,H1310^2)</f>
        <v>8030880</v>
      </c>
      <c r="AC1310" s="1" t="str">
        <f aca="false">IF($M1311=1,SQRT(((X1310)/($M1310))-S1310^2),"")</f>
        <v/>
      </c>
      <c r="AD1310" s="1" t="str">
        <f aca="false">IF($M1311=1,SQRT(((Y1310)/($M1310))-T1310^2),"")</f>
        <v/>
      </c>
      <c r="AE1310" s="1" t="str">
        <f aca="false">IF($M1311=1,SQRT(((Z1310)/($M1310))-U1310^2),"")</f>
        <v/>
      </c>
      <c r="AF1310" s="1" t="str">
        <f aca="false">IF($M1311=1,SQRT(((AA1310)/($M1310))-V1310^2),"")</f>
        <v/>
      </c>
      <c r="AG1310" s="1" t="str">
        <f aca="false">IF($M1311=1,SQRT(((AB1310)/($M1310))-W1310^2),"")</f>
        <v/>
      </c>
    </row>
    <row r="1311" customFormat="false" ht="12.8" hidden="false" customHeight="false" outlineLevel="0" collapsed="false">
      <c r="A1311" s="0" t="n">
        <v>2.08232688904</v>
      </c>
      <c r="B1311" s="0" t="n">
        <v>1577122842.76</v>
      </c>
      <c r="C1311" s="0" t="n">
        <f aca="false">B1311-1577122810.47</f>
        <v>32.289999961853</v>
      </c>
      <c r="D1311" s="0" t="n">
        <v>449</v>
      </c>
      <c r="E1311" s="0" t="n">
        <v>876</v>
      </c>
      <c r="F1311" s="0" t="n">
        <v>644</v>
      </c>
      <c r="G1311" s="0" t="n">
        <v>513</v>
      </c>
      <c r="H1311" s="0" t="n">
        <v>320</v>
      </c>
      <c r="I1311" s="0" t="n">
        <f aca="false">(D1311+E1311+F1311+G1311+H1311)/5</f>
        <v>560.4</v>
      </c>
      <c r="J1311" s="0" t="n">
        <f aca="false">I1311-577.6</f>
        <v>-17.2</v>
      </c>
      <c r="K1311" s="0" t="n">
        <f aca="false">(I1311-I1310)/(A1311-A1310)</f>
        <v>-9.81927660200374</v>
      </c>
      <c r="L1311" s="0" t="str">
        <f aca="false">IF(G1311&gt;590,"RELAX",IF(G1311&lt;500,"FIST","TRANSITION"))</f>
        <v>TRANSITION</v>
      </c>
      <c r="M1311" s="1" t="n">
        <f aca="false">IF(L1311=L1310,M1310+1,1)</f>
        <v>79</v>
      </c>
      <c r="N1311" s="1" t="n">
        <f aca="false">IF($L1311=$L1310,N1310+D1311,D1311)</f>
        <v>35692</v>
      </c>
      <c r="O1311" s="1" t="n">
        <f aca="false">IF($L1311=$L1310,O1310+E1311,E1311)</f>
        <v>69191</v>
      </c>
      <c r="P1311" s="1" t="n">
        <f aca="false">IF($L1311=$L1310,P1310+F1311,F1311)</f>
        <v>50501</v>
      </c>
      <c r="Q1311" s="1" t="n">
        <f aca="false">IF($L1311=$L1310,Q1310+G1311,G1311)</f>
        <v>40534</v>
      </c>
      <c r="R1311" s="1" t="n">
        <f aca="false">IF($L1311=$L1310,R1310+H1311,H1311)</f>
        <v>25348</v>
      </c>
      <c r="S1311" s="1" t="str">
        <f aca="false">IF($M1312=1,N1311/$M1311,"")</f>
        <v/>
      </c>
      <c r="T1311" s="1" t="str">
        <f aca="false">IF($M1312=1,O1311/$M1311,"")</f>
        <v/>
      </c>
      <c r="U1311" s="1" t="str">
        <f aca="false">IF($M1312=1,P1311/$M1311,"")</f>
        <v/>
      </c>
      <c r="V1311" s="1" t="str">
        <f aca="false">IF($M1312=1,Q1311/$M1311,"")</f>
        <v/>
      </c>
      <c r="W1311" s="1" t="str">
        <f aca="false">IF($M1312=1,R1311/$M1311,"")</f>
        <v/>
      </c>
      <c r="X1311" s="1" t="n">
        <f aca="false">IF($L1311=$L1310,X1310+D1311^2,D1311^2)</f>
        <v>16126328</v>
      </c>
      <c r="Y1311" s="1" t="n">
        <f aca="false">IF($L1311=$L1310,Y1310+E1311^2,E1311^2)</f>
        <v>60600591</v>
      </c>
      <c r="Z1311" s="1" t="n">
        <f aca="false">IF($L1311=$L1310,Z1310+F1311^2,F1311^2)</f>
        <v>32286465</v>
      </c>
      <c r="AA1311" s="1" t="n">
        <f aca="false">IF($L1311=$L1310,AA1310+G1311^2,G1311^2)</f>
        <v>20804086</v>
      </c>
      <c r="AB1311" s="1" t="n">
        <f aca="false">IF($L1311=$L1310,AB1310+H1311^2,H1311^2)</f>
        <v>8133280</v>
      </c>
      <c r="AC1311" s="1" t="str">
        <f aca="false">IF($M1312=1,SQRT(((X1311)/($M1311))-S1311^2),"")</f>
        <v/>
      </c>
      <c r="AD1311" s="1" t="str">
        <f aca="false">IF($M1312=1,SQRT(((Y1311)/($M1311))-T1311^2),"")</f>
        <v/>
      </c>
      <c r="AE1311" s="1" t="str">
        <f aca="false">IF($M1312=1,SQRT(((Z1311)/($M1311))-U1311^2),"")</f>
        <v/>
      </c>
      <c r="AF1311" s="1" t="str">
        <f aca="false">IF($M1312=1,SQRT(((AA1311)/($M1311))-V1311^2),"")</f>
        <v/>
      </c>
      <c r="AG1311" s="1" t="str">
        <f aca="false">IF($M1312=1,SQRT(((AB1311)/($M1311))-W1311^2),"")</f>
        <v/>
      </c>
    </row>
    <row r="1312" customFormat="false" ht="12.8" hidden="false" customHeight="false" outlineLevel="0" collapsed="false">
      <c r="A1312" s="0" t="n">
        <v>2.10713100433</v>
      </c>
      <c r="B1312" s="0" t="n">
        <v>1577122842.79</v>
      </c>
      <c r="C1312" s="0" t="n">
        <f aca="false">B1312-1577122810.47</f>
        <v>32.3199999332428</v>
      </c>
      <c r="D1312" s="0" t="n">
        <v>450</v>
      </c>
      <c r="E1312" s="0" t="n">
        <v>876</v>
      </c>
      <c r="F1312" s="0" t="n">
        <v>643</v>
      </c>
      <c r="G1312" s="0" t="n">
        <v>513</v>
      </c>
      <c r="H1312" s="0" t="n">
        <v>320</v>
      </c>
      <c r="I1312" s="0" t="n">
        <f aca="false">(D1312+E1312+F1312+G1312+H1312)/5</f>
        <v>560.4</v>
      </c>
      <c r="J1312" s="0" t="n">
        <f aca="false">I1312-577.6</f>
        <v>-17.2</v>
      </c>
      <c r="K1312" s="0" t="n">
        <f aca="false">(I1312-I1311)/(A1312-A1311)</f>
        <v>0</v>
      </c>
      <c r="L1312" s="0" t="str">
        <f aca="false">IF(G1312&gt;590,"RELAX",IF(G1312&lt;500,"FIST","TRANSITION"))</f>
        <v>TRANSITION</v>
      </c>
      <c r="M1312" s="1" t="n">
        <f aca="false">IF(L1312=L1311,M1311+1,1)</f>
        <v>80</v>
      </c>
      <c r="N1312" s="1" t="n">
        <f aca="false">IF($L1312=$L1311,N1311+D1312,D1312)</f>
        <v>36142</v>
      </c>
      <c r="O1312" s="1" t="n">
        <f aca="false">IF($L1312=$L1311,O1311+E1312,E1312)</f>
        <v>70067</v>
      </c>
      <c r="P1312" s="1" t="n">
        <f aca="false">IF($L1312=$L1311,P1311+F1312,F1312)</f>
        <v>51144</v>
      </c>
      <c r="Q1312" s="1" t="n">
        <f aca="false">IF($L1312=$L1311,Q1311+G1312,G1312)</f>
        <v>41047</v>
      </c>
      <c r="R1312" s="1" t="n">
        <f aca="false">IF($L1312=$L1311,R1311+H1312,H1312)</f>
        <v>25668</v>
      </c>
      <c r="S1312" s="1" t="str">
        <f aca="false">IF($M1313=1,N1312/$M1312,"")</f>
        <v/>
      </c>
      <c r="T1312" s="1" t="str">
        <f aca="false">IF($M1313=1,O1312/$M1312,"")</f>
        <v/>
      </c>
      <c r="U1312" s="1" t="str">
        <f aca="false">IF($M1313=1,P1312/$M1312,"")</f>
        <v/>
      </c>
      <c r="V1312" s="1" t="str">
        <f aca="false">IF($M1313=1,Q1312/$M1312,"")</f>
        <v/>
      </c>
      <c r="W1312" s="1" t="str">
        <f aca="false">IF($M1313=1,R1312/$M1312,"")</f>
        <v/>
      </c>
      <c r="X1312" s="1" t="n">
        <f aca="false">IF($L1312=$L1311,X1311+D1312^2,D1312^2)</f>
        <v>16328828</v>
      </c>
      <c r="Y1312" s="1" t="n">
        <f aca="false">IF($L1312=$L1311,Y1311+E1312^2,E1312^2)</f>
        <v>61367967</v>
      </c>
      <c r="Z1312" s="1" t="n">
        <f aca="false">IF($L1312=$L1311,Z1311+F1312^2,F1312^2)</f>
        <v>32699914</v>
      </c>
      <c r="AA1312" s="1" t="n">
        <f aca="false">IF($L1312=$L1311,AA1311+G1312^2,G1312^2)</f>
        <v>21067255</v>
      </c>
      <c r="AB1312" s="1" t="n">
        <f aca="false">IF($L1312=$L1311,AB1311+H1312^2,H1312^2)</f>
        <v>8235680</v>
      </c>
      <c r="AC1312" s="1" t="str">
        <f aca="false">IF($M1313=1,SQRT(((X1312)/($M1312))-S1312^2),"")</f>
        <v/>
      </c>
      <c r="AD1312" s="1" t="str">
        <f aca="false">IF($M1313=1,SQRT(((Y1312)/($M1312))-T1312^2),"")</f>
        <v/>
      </c>
      <c r="AE1312" s="1" t="str">
        <f aca="false">IF($M1313=1,SQRT(((Z1312)/($M1312))-U1312^2),"")</f>
        <v/>
      </c>
      <c r="AF1312" s="1" t="str">
        <f aca="false">IF($M1313=1,SQRT(((AA1312)/($M1312))-V1312^2),"")</f>
        <v/>
      </c>
      <c r="AG1312" s="1" t="str">
        <f aca="false">IF($M1313=1,SQRT(((AB1312)/($M1312))-W1312^2),"")</f>
        <v/>
      </c>
    </row>
    <row r="1313" customFormat="false" ht="12.8" hidden="false" customHeight="false" outlineLevel="0" collapsed="false">
      <c r="A1313" s="0" t="n">
        <v>2.12770080566</v>
      </c>
      <c r="B1313" s="0" t="n">
        <v>1577122842.81</v>
      </c>
      <c r="C1313" s="0" t="n">
        <f aca="false">B1313-1577122810.47</f>
        <v>32.3399999141693</v>
      </c>
      <c r="D1313" s="0" t="n">
        <v>450</v>
      </c>
      <c r="E1313" s="0" t="n">
        <v>877</v>
      </c>
      <c r="F1313" s="0" t="n">
        <v>644</v>
      </c>
      <c r="G1313" s="0" t="n">
        <v>512</v>
      </c>
      <c r="H1313" s="0" t="n">
        <v>320</v>
      </c>
      <c r="I1313" s="0" t="n">
        <f aca="false">(D1313+E1313+F1313+G1313+H1313)/5</f>
        <v>560.6</v>
      </c>
      <c r="J1313" s="0" t="n">
        <f aca="false">I1313-577.6</f>
        <v>-17</v>
      </c>
      <c r="K1313" s="0" t="n">
        <f aca="false">(I1313-I1312)/(A1313-A1312)</f>
        <v>9.7229913304196</v>
      </c>
      <c r="L1313" s="0" t="str">
        <f aca="false">IF(G1313&gt;590,"RELAX",IF(G1313&lt;500,"FIST","TRANSITION"))</f>
        <v>TRANSITION</v>
      </c>
      <c r="M1313" s="1" t="n">
        <f aca="false">IF(L1313=L1312,M1312+1,1)</f>
        <v>81</v>
      </c>
      <c r="N1313" s="1" t="n">
        <f aca="false">IF($L1313=$L1312,N1312+D1313,D1313)</f>
        <v>36592</v>
      </c>
      <c r="O1313" s="1" t="n">
        <f aca="false">IF($L1313=$L1312,O1312+E1313,E1313)</f>
        <v>70944</v>
      </c>
      <c r="P1313" s="1" t="n">
        <f aca="false">IF($L1313=$L1312,P1312+F1313,F1313)</f>
        <v>51788</v>
      </c>
      <c r="Q1313" s="1" t="n">
        <f aca="false">IF($L1313=$L1312,Q1312+G1313,G1313)</f>
        <v>41559</v>
      </c>
      <c r="R1313" s="1" t="n">
        <f aca="false">IF($L1313=$L1312,R1312+H1313,H1313)</f>
        <v>25988</v>
      </c>
      <c r="S1313" s="1" t="str">
        <f aca="false">IF($M1314=1,N1313/$M1313,"")</f>
        <v/>
      </c>
      <c r="T1313" s="1" t="str">
        <f aca="false">IF($M1314=1,O1313/$M1313,"")</f>
        <v/>
      </c>
      <c r="U1313" s="1" t="str">
        <f aca="false">IF($M1314=1,P1313/$M1313,"")</f>
        <v/>
      </c>
      <c r="V1313" s="1" t="str">
        <f aca="false">IF($M1314=1,Q1313/$M1313,"")</f>
        <v/>
      </c>
      <c r="W1313" s="1" t="str">
        <f aca="false">IF($M1314=1,R1313/$M1313,"")</f>
        <v/>
      </c>
      <c r="X1313" s="1" t="n">
        <f aca="false">IF($L1313=$L1312,X1312+D1313^2,D1313^2)</f>
        <v>16531328</v>
      </c>
      <c r="Y1313" s="1" t="n">
        <f aca="false">IF($L1313=$L1312,Y1312+E1313^2,E1313^2)</f>
        <v>62137096</v>
      </c>
      <c r="Z1313" s="1" t="n">
        <f aca="false">IF($L1313=$L1312,Z1312+F1313^2,F1313^2)</f>
        <v>33114650</v>
      </c>
      <c r="AA1313" s="1" t="n">
        <f aca="false">IF($L1313=$L1312,AA1312+G1313^2,G1313^2)</f>
        <v>21329399</v>
      </c>
      <c r="AB1313" s="1" t="n">
        <f aca="false">IF($L1313=$L1312,AB1312+H1313^2,H1313^2)</f>
        <v>8338080</v>
      </c>
      <c r="AC1313" s="1" t="str">
        <f aca="false">IF($M1314=1,SQRT(((X1313)/($M1313))-S1313^2),"")</f>
        <v/>
      </c>
      <c r="AD1313" s="1" t="str">
        <f aca="false">IF($M1314=1,SQRT(((Y1313)/($M1313))-T1313^2),"")</f>
        <v/>
      </c>
      <c r="AE1313" s="1" t="str">
        <f aca="false">IF($M1314=1,SQRT(((Z1313)/($M1313))-U1313^2),"")</f>
        <v/>
      </c>
      <c r="AF1313" s="1" t="str">
        <f aca="false">IF($M1314=1,SQRT(((AA1313)/($M1313))-V1313^2),"")</f>
        <v/>
      </c>
      <c r="AG1313" s="1" t="str">
        <f aca="false">IF($M1314=1,SQRT(((AB1313)/($M1313))-W1313^2),"")</f>
        <v/>
      </c>
    </row>
    <row r="1314" customFormat="false" ht="12.8" hidden="false" customHeight="false" outlineLevel="0" collapsed="false">
      <c r="A1314" s="0" t="n">
        <v>2.15223789215</v>
      </c>
      <c r="B1314" s="0" t="n">
        <v>1577122842.83</v>
      </c>
      <c r="C1314" s="0" t="n">
        <f aca="false">B1314-1577122810.47</f>
        <v>32.3599998950958</v>
      </c>
      <c r="D1314" s="0" t="n">
        <v>450</v>
      </c>
      <c r="E1314" s="0" t="n">
        <v>877</v>
      </c>
      <c r="F1314" s="0" t="n">
        <v>644</v>
      </c>
      <c r="G1314" s="0" t="n">
        <v>513</v>
      </c>
      <c r="H1314" s="0" t="n">
        <v>320</v>
      </c>
      <c r="I1314" s="0" t="n">
        <f aca="false">(D1314+E1314+F1314+G1314+H1314)/5</f>
        <v>560.8</v>
      </c>
      <c r="J1314" s="0" t="n">
        <f aca="false">I1314-577.6</f>
        <v>-16.8000000000001</v>
      </c>
      <c r="K1314" s="0" t="n">
        <f aca="false">(I1314-I1313)/(A1314-A1313)</f>
        <v>8.15092696850706</v>
      </c>
      <c r="L1314" s="0" t="str">
        <f aca="false">IF(G1314&gt;590,"RELAX",IF(G1314&lt;500,"FIST","TRANSITION"))</f>
        <v>TRANSITION</v>
      </c>
      <c r="M1314" s="1" t="n">
        <f aca="false">IF(L1314=L1313,M1313+1,1)</f>
        <v>82</v>
      </c>
      <c r="N1314" s="1" t="n">
        <f aca="false">IF($L1314=$L1313,N1313+D1314,D1314)</f>
        <v>37042</v>
      </c>
      <c r="O1314" s="1" t="n">
        <f aca="false">IF($L1314=$L1313,O1313+E1314,E1314)</f>
        <v>71821</v>
      </c>
      <c r="P1314" s="1" t="n">
        <f aca="false">IF($L1314=$L1313,P1313+F1314,F1314)</f>
        <v>52432</v>
      </c>
      <c r="Q1314" s="1" t="n">
        <f aca="false">IF($L1314=$L1313,Q1313+G1314,G1314)</f>
        <v>42072</v>
      </c>
      <c r="R1314" s="1" t="n">
        <f aca="false">IF($L1314=$L1313,R1313+H1314,H1314)</f>
        <v>26308</v>
      </c>
      <c r="S1314" s="1" t="str">
        <f aca="false">IF($M1315=1,N1314/$M1314,"")</f>
        <v/>
      </c>
      <c r="T1314" s="1" t="str">
        <f aca="false">IF($M1315=1,O1314/$M1314,"")</f>
        <v/>
      </c>
      <c r="U1314" s="1" t="str">
        <f aca="false">IF($M1315=1,P1314/$M1314,"")</f>
        <v/>
      </c>
      <c r="V1314" s="1" t="str">
        <f aca="false">IF($M1315=1,Q1314/$M1314,"")</f>
        <v/>
      </c>
      <c r="W1314" s="1" t="str">
        <f aca="false">IF($M1315=1,R1314/$M1314,"")</f>
        <v/>
      </c>
      <c r="X1314" s="1" t="n">
        <f aca="false">IF($L1314=$L1313,X1313+D1314^2,D1314^2)</f>
        <v>16733828</v>
      </c>
      <c r="Y1314" s="1" t="n">
        <f aca="false">IF($L1314=$L1313,Y1313+E1314^2,E1314^2)</f>
        <v>62906225</v>
      </c>
      <c r="Z1314" s="1" t="n">
        <f aca="false">IF($L1314=$L1313,Z1313+F1314^2,F1314^2)</f>
        <v>33529386</v>
      </c>
      <c r="AA1314" s="1" t="n">
        <f aca="false">IF($L1314=$L1313,AA1313+G1314^2,G1314^2)</f>
        <v>21592568</v>
      </c>
      <c r="AB1314" s="1" t="n">
        <f aca="false">IF($L1314=$L1313,AB1313+H1314^2,H1314^2)</f>
        <v>8440480</v>
      </c>
      <c r="AC1314" s="1" t="str">
        <f aca="false">IF($M1315=1,SQRT(((X1314)/($M1314))-S1314^2),"")</f>
        <v/>
      </c>
      <c r="AD1314" s="1" t="str">
        <f aca="false">IF($M1315=1,SQRT(((Y1314)/($M1314))-T1314^2),"")</f>
        <v/>
      </c>
      <c r="AE1314" s="1" t="str">
        <f aca="false">IF($M1315=1,SQRT(((Z1314)/($M1314))-U1314^2),"")</f>
        <v/>
      </c>
      <c r="AF1314" s="1" t="str">
        <f aca="false">IF($M1315=1,SQRT(((AA1314)/($M1314))-V1314^2),"")</f>
        <v/>
      </c>
      <c r="AG1314" s="1" t="str">
        <f aca="false">IF($M1315=1,SQRT(((AB1314)/($M1314))-W1314^2),"")</f>
        <v/>
      </c>
    </row>
    <row r="1315" customFormat="false" ht="12.8" hidden="false" customHeight="false" outlineLevel="0" collapsed="false">
      <c r="A1315" s="0" t="n">
        <v>2.17279291153</v>
      </c>
      <c r="B1315" s="0" t="n">
        <v>1577122842.85</v>
      </c>
      <c r="C1315" s="0" t="n">
        <f aca="false">B1315-1577122810.47</f>
        <v>32.3799998760223</v>
      </c>
      <c r="D1315" s="0" t="n">
        <v>450</v>
      </c>
      <c r="E1315" s="0" t="n">
        <v>877</v>
      </c>
      <c r="F1315" s="0" t="n">
        <v>644</v>
      </c>
      <c r="G1315" s="0" t="n">
        <v>514</v>
      </c>
      <c r="H1315" s="0" t="n">
        <v>320</v>
      </c>
      <c r="I1315" s="0" t="n">
        <f aca="false">(D1315+E1315+F1315+G1315+H1315)/5</f>
        <v>561</v>
      </c>
      <c r="J1315" s="0" t="n">
        <f aca="false">I1315-577.6</f>
        <v>-16.6</v>
      </c>
      <c r="K1315" s="0" t="n">
        <f aca="false">(I1315-I1314)/(A1315-A1314)</f>
        <v>9.72998352872602</v>
      </c>
      <c r="L1315" s="0" t="str">
        <f aca="false">IF(G1315&gt;590,"RELAX",IF(G1315&lt;500,"FIST","TRANSITION"))</f>
        <v>TRANSITION</v>
      </c>
      <c r="M1315" s="1" t="n">
        <f aca="false">IF(L1315=L1314,M1314+1,1)</f>
        <v>83</v>
      </c>
      <c r="N1315" s="1" t="n">
        <f aca="false">IF($L1315=$L1314,N1314+D1315,D1315)</f>
        <v>37492</v>
      </c>
      <c r="O1315" s="1" t="n">
        <f aca="false">IF($L1315=$L1314,O1314+E1315,E1315)</f>
        <v>72698</v>
      </c>
      <c r="P1315" s="1" t="n">
        <f aca="false">IF($L1315=$L1314,P1314+F1315,F1315)</f>
        <v>53076</v>
      </c>
      <c r="Q1315" s="1" t="n">
        <f aca="false">IF($L1315=$L1314,Q1314+G1315,G1315)</f>
        <v>42586</v>
      </c>
      <c r="R1315" s="1" t="n">
        <f aca="false">IF($L1315=$L1314,R1314+H1315,H1315)</f>
        <v>26628</v>
      </c>
      <c r="S1315" s="1" t="str">
        <f aca="false">IF($M1316=1,N1315/$M1315,"")</f>
        <v/>
      </c>
      <c r="T1315" s="1" t="str">
        <f aca="false">IF($M1316=1,O1315/$M1315,"")</f>
        <v/>
      </c>
      <c r="U1315" s="1" t="str">
        <f aca="false">IF($M1316=1,P1315/$M1315,"")</f>
        <v/>
      </c>
      <c r="V1315" s="1" t="str">
        <f aca="false">IF($M1316=1,Q1315/$M1315,"")</f>
        <v/>
      </c>
      <c r="W1315" s="1" t="str">
        <f aca="false">IF($M1316=1,R1315/$M1315,"")</f>
        <v/>
      </c>
      <c r="X1315" s="1" t="n">
        <f aca="false">IF($L1315=$L1314,X1314+D1315^2,D1315^2)</f>
        <v>16936328</v>
      </c>
      <c r="Y1315" s="1" t="n">
        <f aca="false">IF($L1315=$L1314,Y1314+E1315^2,E1315^2)</f>
        <v>63675354</v>
      </c>
      <c r="Z1315" s="1" t="n">
        <f aca="false">IF($L1315=$L1314,Z1314+F1315^2,F1315^2)</f>
        <v>33944122</v>
      </c>
      <c r="AA1315" s="1" t="n">
        <f aca="false">IF($L1315=$L1314,AA1314+G1315^2,G1315^2)</f>
        <v>21856764</v>
      </c>
      <c r="AB1315" s="1" t="n">
        <f aca="false">IF($L1315=$L1314,AB1314+H1315^2,H1315^2)</f>
        <v>8542880</v>
      </c>
      <c r="AC1315" s="1" t="str">
        <f aca="false">IF($M1316=1,SQRT(((X1315)/($M1315))-S1315^2),"")</f>
        <v/>
      </c>
      <c r="AD1315" s="1" t="str">
        <f aca="false">IF($M1316=1,SQRT(((Y1315)/($M1315))-T1315^2),"")</f>
        <v/>
      </c>
      <c r="AE1315" s="1" t="str">
        <f aca="false">IF($M1316=1,SQRT(((Z1315)/($M1315))-U1315^2),"")</f>
        <v/>
      </c>
      <c r="AF1315" s="1" t="str">
        <f aca="false">IF($M1316=1,SQRT(((AA1315)/($M1315))-V1315^2),"")</f>
        <v/>
      </c>
      <c r="AG1315" s="1" t="str">
        <f aca="false">IF($M1316=1,SQRT(((AB1315)/($M1315))-W1315^2),"")</f>
        <v/>
      </c>
    </row>
    <row r="1316" customFormat="false" ht="12.8" hidden="false" customHeight="false" outlineLevel="0" collapsed="false">
      <c r="A1316" s="0" t="n">
        <v>2.19716882706</v>
      </c>
      <c r="B1316" s="0" t="n">
        <v>1577122842.88</v>
      </c>
      <c r="C1316" s="0" t="n">
        <f aca="false">B1316-1577122810.47</f>
        <v>32.4100000858307</v>
      </c>
      <c r="D1316" s="0" t="n">
        <v>448</v>
      </c>
      <c r="E1316" s="0" t="n">
        <v>878</v>
      </c>
      <c r="F1316" s="0" t="n">
        <v>642</v>
      </c>
      <c r="G1316" s="0" t="n">
        <v>514</v>
      </c>
      <c r="H1316" s="0" t="n">
        <v>320</v>
      </c>
      <c r="I1316" s="0" t="n">
        <f aca="false">(D1316+E1316+F1316+G1316+H1316)/5</f>
        <v>560.4</v>
      </c>
      <c r="J1316" s="0" t="n">
        <f aca="false">I1316-577.6</f>
        <v>-17.2</v>
      </c>
      <c r="K1316" s="0" t="n">
        <f aca="false">(I1316-I1315)/(A1316-A1315)</f>
        <v>-24.6144600912156</v>
      </c>
      <c r="L1316" s="0" t="str">
        <f aca="false">IF(G1316&gt;590,"RELAX",IF(G1316&lt;500,"FIST","TRANSITION"))</f>
        <v>TRANSITION</v>
      </c>
      <c r="M1316" s="1" t="n">
        <f aca="false">IF(L1316=L1315,M1315+1,1)</f>
        <v>84</v>
      </c>
      <c r="N1316" s="1" t="n">
        <f aca="false">IF($L1316=$L1315,N1315+D1316,D1316)</f>
        <v>37940</v>
      </c>
      <c r="O1316" s="1" t="n">
        <f aca="false">IF($L1316=$L1315,O1315+E1316,E1316)</f>
        <v>73576</v>
      </c>
      <c r="P1316" s="1" t="n">
        <f aca="false">IF($L1316=$L1315,P1315+F1316,F1316)</f>
        <v>53718</v>
      </c>
      <c r="Q1316" s="1" t="n">
        <f aca="false">IF($L1316=$L1315,Q1315+G1316,G1316)</f>
        <v>43100</v>
      </c>
      <c r="R1316" s="1" t="n">
        <f aca="false">IF($L1316=$L1315,R1315+H1316,H1316)</f>
        <v>26948</v>
      </c>
      <c r="S1316" s="1" t="str">
        <f aca="false">IF($M1317=1,N1316/$M1316,"")</f>
        <v/>
      </c>
      <c r="T1316" s="1" t="str">
        <f aca="false">IF($M1317=1,O1316/$M1316,"")</f>
        <v/>
      </c>
      <c r="U1316" s="1" t="str">
        <f aca="false">IF($M1317=1,P1316/$M1316,"")</f>
        <v/>
      </c>
      <c r="V1316" s="1" t="str">
        <f aca="false">IF($M1317=1,Q1316/$M1316,"")</f>
        <v/>
      </c>
      <c r="W1316" s="1" t="str">
        <f aca="false">IF($M1317=1,R1316/$M1316,"")</f>
        <v/>
      </c>
      <c r="X1316" s="1" t="n">
        <f aca="false">IF($L1316=$L1315,X1315+D1316^2,D1316^2)</f>
        <v>17137032</v>
      </c>
      <c r="Y1316" s="1" t="n">
        <f aca="false">IF($L1316=$L1315,Y1315+E1316^2,E1316^2)</f>
        <v>64446238</v>
      </c>
      <c r="Z1316" s="1" t="n">
        <f aca="false">IF($L1316=$L1315,Z1315+F1316^2,F1316^2)</f>
        <v>34356286</v>
      </c>
      <c r="AA1316" s="1" t="n">
        <f aca="false">IF($L1316=$L1315,AA1315+G1316^2,G1316^2)</f>
        <v>22120960</v>
      </c>
      <c r="AB1316" s="1" t="n">
        <f aca="false">IF($L1316=$L1315,AB1315+H1316^2,H1316^2)</f>
        <v>8645280</v>
      </c>
      <c r="AC1316" s="1" t="str">
        <f aca="false">IF($M1317=1,SQRT(((X1316)/($M1316))-S1316^2),"")</f>
        <v/>
      </c>
      <c r="AD1316" s="1" t="str">
        <f aca="false">IF($M1317=1,SQRT(((Y1316)/($M1316))-T1316^2),"")</f>
        <v/>
      </c>
      <c r="AE1316" s="1" t="str">
        <f aca="false">IF($M1317=1,SQRT(((Z1316)/($M1316))-U1316^2),"")</f>
        <v/>
      </c>
      <c r="AF1316" s="1" t="str">
        <f aca="false">IF($M1317=1,SQRT(((AA1316)/($M1316))-V1316^2),"")</f>
        <v/>
      </c>
      <c r="AG1316" s="1" t="str">
        <f aca="false">IF($M1317=1,SQRT(((AB1316)/($M1316))-W1316^2),"")</f>
        <v/>
      </c>
    </row>
    <row r="1317" customFormat="false" ht="12.8" hidden="false" customHeight="false" outlineLevel="0" collapsed="false">
      <c r="A1317" s="0" t="n">
        <v>2.22167992592</v>
      </c>
      <c r="B1317" s="0" t="n">
        <v>1577122842.9</v>
      </c>
      <c r="C1317" s="0" t="n">
        <f aca="false">B1317-1577122810.47</f>
        <v>32.4300000667572</v>
      </c>
      <c r="D1317" s="0" t="n">
        <v>450</v>
      </c>
      <c r="E1317" s="0" t="n">
        <v>877</v>
      </c>
      <c r="F1317" s="0" t="n">
        <v>644</v>
      </c>
      <c r="G1317" s="0" t="n">
        <v>514</v>
      </c>
      <c r="H1317" s="0" t="n">
        <v>321</v>
      </c>
      <c r="I1317" s="0" t="n">
        <f aca="false">(D1317+E1317+F1317+G1317+H1317)/5</f>
        <v>561.2</v>
      </c>
      <c r="J1317" s="0" t="n">
        <f aca="false">I1317-577.6</f>
        <v>-16.4</v>
      </c>
      <c r="K1317" s="0" t="n">
        <f aca="false">(I1317-I1316)/(A1317-A1316)</f>
        <v>32.63827560606</v>
      </c>
      <c r="L1317" s="0" t="str">
        <f aca="false">IF(G1317&gt;590,"RELAX",IF(G1317&lt;500,"FIST","TRANSITION"))</f>
        <v>TRANSITION</v>
      </c>
      <c r="M1317" s="1" t="n">
        <f aca="false">IF(L1317=L1316,M1316+1,1)</f>
        <v>85</v>
      </c>
      <c r="N1317" s="1" t="n">
        <f aca="false">IF($L1317=$L1316,N1316+D1317,D1317)</f>
        <v>38390</v>
      </c>
      <c r="O1317" s="1" t="n">
        <f aca="false">IF($L1317=$L1316,O1316+E1317,E1317)</f>
        <v>74453</v>
      </c>
      <c r="P1317" s="1" t="n">
        <f aca="false">IF($L1317=$L1316,P1316+F1317,F1317)</f>
        <v>54362</v>
      </c>
      <c r="Q1317" s="1" t="n">
        <f aca="false">IF($L1317=$L1316,Q1316+G1317,G1317)</f>
        <v>43614</v>
      </c>
      <c r="R1317" s="1" t="n">
        <f aca="false">IF($L1317=$L1316,R1316+H1317,H1317)</f>
        <v>27269</v>
      </c>
      <c r="S1317" s="1" t="str">
        <f aca="false">IF($M1318=1,N1317/$M1317,"")</f>
        <v/>
      </c>
      <c r="T1317" s="1" t="str">
        <f aca="false">IF($M1318=1,O1317/$M1317,"")</f>
        <v/>
      </c>
      <c r="U1317" s="1" t="str">
        <f aca="false">IF($M1318=1,P1317/$M1317,"")</f>
        <v/>
      </c>
      <c r="V1317" s="1" t="str">
        <f aca="false">IF($M1318=1,Q1317/$M1317,"")</f>
        <v/>
      </c>
      <c r="W1317" s="1" t="str">
        <f aca="false">IF($M1318=1,R1317/$M1317,"")</f>
        <v/>
      </c>
      <c r="X1317" s="1" t="n">
        <f aca="false">IF($L1317=$L1316,X1316+D1317^2,D1317^2)</f>
        <v>17339532</v>
      </c>
      <c r="Y1317" s="1" t="n">
        <f aca="false">IF($L1317=$L1316,Y1316+E1317^2,E1317^2)</f>
        <v>65215367</v>
      </c>
      <c r="Z1317" s="1" t="n">
        <f aca="false">IF($L1317=$L1316,Z1316+F1317^2,F1317^2)</f>
        <v>34771022</v>
      </c>
      <c r="AA1317" s="1" t="n">
        <f aca="false">IF($L1317=$L1316,AA1316+G1317^2,G1317^2)</f>
        <v>22385156</v>
      </c>
      <c r="AB1317" s="1" t="n">
        <f aca="false">IF($L1317=$L1316,AB1316+H1317^2,H1317^2)</f>
        <v>8748321</v>
      </c>
      <c r="AC1317" s="1" t="str">
        <f aca="false">IF($M1318=1,SQRT(((X1317)/($M1317))-S1317^2),"")</f>
        <v/>
      </c>
      <c r="AD1317" s="1" t="str">
        <f aca="false">IF($M1318=1,SQRT(((Y1317)/($M1317))-T1317^2),"")</f>
        <v/>
      </c>
      <c r="AE1317" s="1" t="str">
        <f aca="false">IF($M1318=1,SQRT(((Z1317)/($M1317))-U1317^2),"")</f>
        <v/>
      </c>
      <c r="AF1317" s="1" t="str">
        <f aca="false">IF($M1318=1,SQRT(((AA1317)/($M1317))-V1317^2),"")</f>
        <v/>
      </c>
      <c r="AG1317" s="1" t="str">
        <f aca="false">IF($M1318=1,SQRT(((AB1317)/($M1317))-W1317^2),"")</f>
        <v/>
      </c>
    </row>
    <row r="1318" customFormat="false" ht="12.8" hidden="false" customHeight="false" outlineLevel="0" collapsed="false">
      <c r="A1318" s="0" t="n">
        <v>2.24209284782</v>
      </c>
      <c r="B1318" s="0" t="n">
        <v>1577122842.92</v>
      </c>
      <c r="C1318" s="0" t="n">
        <f aca="false">B1318-1577122810.47</f>
        <v>32.4500000476837</v>
      </c>
      <c r="D1318" s="0" t="n">
        <v>451</v>
      </c>
      <c r="E1318" s="0" t="n">
        <v>878</v>
      </c>
      <c r="F1318" s="0" t="n">
        <v>645</v>
      </c>
      <c r="G1318" s="0" t="n">
        <v>516</v>
      </c>
      <c r="H1318" s="0" t="n">
        <v>321</v>
      </c>
      <c r="I1318" s="0" t="n">
        <f aca="false">(D1318+E1318+F1318+G1318+H1318)/5</f>
        <v>562.2</v>
      </c>
      <c r="J1318" s="0" t="n">
        <f aca="false">I1318-577.6</f>
        <v>-15.4</v>
      </c>
      <c r="K1318" s="0" t="n">
        <f aca="false">(I1318-I1317)/(A1318-A1317)</f>
        <v>48.9885771815945</v>
      </c>
      <c r="L1318" s="0" t="str">
        <f aca="false">IF(G1318&gt;590,"RELAX",IF(G1318&lt;500,"FIST","TRANSITION"))</f>
        <v>TRANSITION</v>
      </c>
      <c r="M1318" s="1" t="n">
        <f aca="false">IF(L1318=L1317,M1317+1,1)</f>
        <v>86</v>
      </c>
      <c r="N1318" s="1" t="n">
        <f aca="false">IF($L1318=$L1317,N1317+D1318,D1318)</f>
        <v>38841</v>
      </c>
      <c r="O1318" s="1" t="n">
        <f aca="false">IF($L1318=$L1317,O1317+E1318,E1318)</f>
        <v>75331</v>
      </c>
      <c r="P1318" s="1" t="n">
        <f aca="false">IF($L1318=$L1317,P1317+F1318,F1318)</f>
        <v>55007</v>
      </c>
      <c r="Q1318" s="1" t="n">
        <f aca="false">IF($L1318=$L1317,Q1317+G1318,G1318)</f>
        <v>44130</v>
      </c>
      <c r="R1318" s="1" t="n">
        <f aca="false">IF($L1318=$L1317,R1317+H1318,H1318)</f>
        <v>27590</v>
      </c>
      <c r="S1318" s="1" t="str">
        <f aca="false">IF($M1319=1,N1318/$M1318,"")</f>
        <v/>
      </c>
      <c r="T1318" s="1" t="str">
        <f aca="false">IF($M1319=1,O1318/$M1318,"")</f>
        <v/>
      </c>
      <c r="U1318" s="1" t="str">
        <f aca="false">IF($M1319=1,P1318/$M1318,"")</f>
        <v/>
      </c>
      <c r="V1318" s="1" t="str">
        <f aca="false">IF($M1319=1,Q1318/$M1318,"")</f>
        <v/>
      </c>
      <c r="W1318" s="1" t="str">
        <f aca="false">IF($M1319=1,R1318/$M1318,"")</f>
        <v/>
      </c>
      <c r="X1318" s="1" t="n">
        <f aca="false">IF($L1318=$L1317,X1317+D1318^2,D1318^2)</f>
        <v>17542933</v>
      </c>
      <c r="Y1318" s="1" t="n">
        <f aca="false">IF($L1318=$L1317,Y1317+E1318^2,E1318^2)</f>
        <v>65986251</v>
      </c>
      <c r="Z1318" s="1" t="n">
        <f aca="false">IF($L1318=$L1317,Z1317+F1318^2,F1318^2)</f>
        <v>35187047</v>
      </c>
      <c r="AA1318" s="1" t="n">
        <f aca="false">IF($L1318=$L1317,AA1317+G1318^2,G1318^2)</f>
        <v>22651412</v>
      </c>
      <c r="AB1318" s="1" t="n">
        <f aca="false">IF($L1318=$L1317,AB1317+H1318^2,H1318^2)</f>
        <v>8851362</v>
      </c>
      <c r="AC1318" s="1" t="str">
        <f aca="false">IF($M1319=1,SQRT(((X1318)/($M1318))-S1318^2),"")</f>
        <v/>
      </c>
      <c r="AD1318" s="1" t="str">
        <f aca="false">IF($M1319=1,SQRT(((Y1318)/($M1318))-T1318^2),"")</f>
        <v/>
      </c>
      <c r="AE1318" s="1" t="str">
        <f aca="false">IF($M1319=1,SQRT(((Z1318)/($M1318))-U1318^2),"")</f>
        <v/>
      </c>
      <c r="AF1318" s="1" t="str">
        <f aca="false">IF($M1319=1,SQRT(((AA1318)/($M1318))-V1318^2),"")</f>
        <v/>
      </c>
      <c r="AG1318" s="1" t="str">
        <f aca="false">IF($M1319=1,SQRT(((AB1318)/($M1318))-W1318^2),"")</f>
        <v/>
      </c>
    </row>
    <row r="1319" customFormat="false" ht="12.8" hidden="false" customHeight="false" outlineLevel="0" collapsed="false">
      <c r="A1319" s="0" t="n">
        <v>2.26689481735</v>
      </c>
      <c r="B1319" s="0" t="n">
        <v>1577122842.95</v>
      </c>
      <c r="C1319" s="0" t="n">
        <f aca="false">B1319-1577122810.47</f>
        <v>32.4800000190735</v>
      </c>
      <c r="D1319" s="0" t="n">
        <v>449</v>
      </c>
      <c r="E1319" s="0" t="n">
        <v>878</v>
      </c>
      <c r="F1319" s="0" t="n">
        <v>644</v>
      </c>
      <c r="G1319" s="0" t="n">
        <v>518</v>
      </c>
      <c r="H1319" s="0" t="n">
        <v>320</v>
      </c>
      <c r="I1319" s="0" t="n">
        <f aca="false">(D1319+E1319+F1319+G1319+H1319)/5</f>
        <v>561.8</v>
      </c>
      <c r="J1319" s="0" t="n">
        <f aca="false">I1319-577.6</f>
        <v>-15.8000000000001</v>
      </c>
      <c r="K1319" s="0" t="n">
        <f aca="false">(I1319-I1318)/(A1319-A1318)</f>
        <v>-16.1277514479751</v>
      </c>
      <c r="L1319" s="0" t="str">
        <f aca="false">IF(G1319&gt;590,"RELAX",IF(G1319&lt;500,"FIST","TRANSITION"))</f>
        <v>TRANSITION</v>
      </c>
      <c r="M1319" s="1" t="n">
        <f aca="false">IF(L1319=L1318,M1318+1,1)</f>
        <v>87</v>
      </c>
      <c r="N1319" s="1" t="n">
        <f aca="false">IF($L1319=$L1318,N1318+D1319,D1319)</f>
        <v>39290</v>
      </c>
      <c r="O1319" s="1" t="n">
        <f aca="false">IF($L1319=$L1318,O1318+E1319,E1319)</f>
        <v>76209</v>
      </c>
      <c r="P1319" s="1" t="n">
        <f aca="false">IF($L1319=$L1318,P1318+F1319,F1319)</f>
        <v>55651</v>
      </c>
      <c r="Q1319" s="1" t="n">
        <f aca="false">IF($L1319=$L1318,Q1318+G1319,G1319)</f>
        <v>44648</v>
      </c>
      <c r="R1319" s="1" t="n">
        <f aca="false">IF($L1319=$L1318,R1318+H1319,H1319)</f>
        <v>27910</v>
      </c>
      <c r="S1319" s="1" t="str">
        <f aca="false">IF($M1320=1,N1319/$M1319,"")</f>
        <v/>
      </c>
      <c r="T1319" s="1" t="str">
        <f aca="false">IF($M1320=1,O1319/$M1319,"")</f>
        <v/>
      </c>
      <c r="U1319" s="1" t="str">
        <f aca="false">IF($M1320=1,P1319/$M1319,"")</f>
        <v/>
      </c>
      <c r="V1319" s="1" t="str">
        <f aca="false">IF($M1320=1,Q1319/$M1319,"")</f>
        <v/>
      </c>
      <c r="W1319" s="1" t="str">
        <f aca="false">IF($M1320=1,R1319/$M1319,"")</f>
        <v/>
      </c>
      <c r="X1319" s="1" t="n">
        <f aca="false">IF($L1319=$L1318,X1318+D1319^2,D1319^2)</f>
        <v>17744534</v>
      </c>
      <c r="Y1319" s="1" t="n">
        <f aca="false">IF($L1319=$L1318,Y1318+E1319^2,E1319^2)</f>
        <v>66757135</v>
      </c>
      <c r="Z1319" s="1" t="n">
        <f aca="false">IF($L1319=$L1318,Z1318+F1319^2,F1319^2)</f>
        <v>35601783</v>
      </c>
      <c r="AA1319" s="1" t="n">
        <f aca="false">IF($L1319=$L1318,AA1318+G1319^2,G1319^2)</f>
        <v>22919736</v>
      </c>
      <c r="AB1319" s="1" t="n">
        <f aca="false">IF($L1319=$L1318,AB1318+H1319^2,H1319^2)</f>
        <v>8953762</v>
      </c>
      <c r="AC1319" s="1" t="str">
        <f aca="false">IF($M1320=1,SQRT(((X1319)/($M1319))-S1319^2),"")</f>
        <v/>
      </c>
      <c r="AD1319" s="1" t="str">
        <f aca="false">IF($M1320=1,SQRT(((Y1319)/($M1319))-T1319^2),"")</f>
        <v/>
      </c>
      <c r="AE1319" s="1" t="str">
        <f aca="false">IF($M1320=1,SQRT(((Z1319)/($M1319))-U1319^2),"")</f>
        <v/>
      </c>
      <c r="AF1319" s="1" t="str">
        <f aca="false">IF($M1320=1,SQRT(((AA1319)/($M1319))-V1319^2),"")</f>
        <v/>
      </c>
      <c r="AG1319" s="1" t="str">
        <f aca="false">IF($M1320=1,SQRT(((AB1319)/($M1319))-W1319^2),"")</f>
        <v/>
      </c>
    </row>
    <row r="1320" customFormat="false" ht="12.8" hidden="false" customHeight="false" outlineLevel="0" collapsed="false">
      <c r="A1320" s="0" t="n">
        <v>2.28743100166</v>
      </c>
      <c r="B1320" s="0" t="n">
        <v>1577122842.97</v>
      </c>
      <c r="C1320" s="0" t="n">
        <f aca="false">B1320-1577122810.47</f>
        <v>32.5</v>
      </c>
      <c r="D1320" s="0" t="n">
        <v>450</v>
      </c>
      <c r="E1320" s="0" t="n">
        <v>877</v>
      </c>
      <c r="F1320" s="0" t="n">
        <v>645</v>
      </c>
      <c r="G1320" s="0" t="n">
        <v>518</v>
      </c>
      <c r="H1320" s="0" t="n">
        <v>321</v>
      </c>
      <c r="I1320" s="0" t="n">
        <f aca="false">(D1320+E1320+F1320+G1320+H1320)/5</f>
        <v>562.2</v>
      </c>
      <c r="J1320" s="0" t="n">
        <f aca="false">I1320-577.6</f>
        <v>-15.4</v>
      </c>
      <c r="K1320" s="0" t="n">
        <f aca="false">(I1320-I1319)/(A1320-A1319)</f>
        <v>19.4778150586286</v>
      </c>
      <c r="L1320" s="0" t="str">
        <f aca="false">IF(G1320&gt;590,"RELAX",IF(G1320&lt;500,"FIST","TRANSITION"))</f>
        <v>TRANSITION</v>
      </c>
      <c r="M1320" s="1" t="n">
        <f aca="false">IF(L1320=L1319,M1319+1,1)</f>
        <v>88</v>
      </c>
      <c r="N1320" s="1" t="n">
        <f aca="false">IF($L1320=$L1319,N1319+D1320,D1320)</f>
        <v>39740</v>
      </c>
      <c r="O1320" s="1" t="n">
        <f aca="false">IF($L1320=$L1319,O1319+E1320,E1320)</f>
        <v>77086</v>
      </c>
      <c r="P1320" s="1" t="n">
        <f aca="false">IF($L1320=$L1319,P1319+F1320,F1320)</f>
        <v>56296</v>
      </c>
      <c r="Q1320" s="1" t="n">
        <f aca="false">IF($L1320=$L1319,Q1319+G1320,G1320)</f>
        <v>45166</v>
      </c>
      <c r="R1320" s="1" t="n">
        <f aca="false">IF($L1320=$L1319,R1319+H1320,H1320)</f>
        <v>28231</v>
      </c>
      <c r="S1320" s="1" t="str">
        <f aca="false">IF($M1321=1,N1320/$M1320,"")</f>
        <v/>
      </c>
      <c r="T1320" s="1" t="str">
        <f aca="false">IF($M1321=1,O1320/$M1320,"")</f>
        <v/>
      </c>
      <c r="U1320" s="1" t="str">
        <f aca="false">IF($M1321=1,P1320/$M1320,"")</f>
        <v/>
      </c>
      <c r="V1320" s="1" t="str">
        <f aca="false">IF($M1321=1,Q1320/$M1320,"")</f>
        <v/>
      </c>
      <c r="W1320" s="1" t="str">
        <f aca="false">IF($M1321=1,R1320/$M1320,"")</f>
        <v/>
      </c>
      <c r="X1320" s="1" t="n">
        <f aca="false">IF($L1320=$L1319,X1319+D1320^2,D1320^2)</f>
        <v>17947034</v>
      </c>
      <c r="Y1320" s="1" t="n">
        <f aca="false">IF($L1320=$L1319,Y1319+E1320^2,E1320^2)</f>
        <v>67526264</v>
      </c>
      <c r="Z1320" s="1" t="n">
        <f aca="false">IF($L1320=$L1319,Z1319+F1320^2,F1320^2)</f>
        <v>36017808</v>
      </c>
      <c r="AA1320" s="1" t="n">
        <f aca="false">IF($L1320=$L1319,AA1319+G1320^2,G1320^2)</f>
        <v>23188060</v>
      </c>
      <c r="AB1320" s="1" t="n">
        <f aca="false">IF($L1320=$L1319,AB1319+H1320^2,H1320^2)</f>
        <v>9056803</v>
      </c>
      <c r="AC1320" s="1" t="str">
        <f aca="false">IF($M1321=1,SQRT(((X1320)/($M1320))-S1320^2),"")</f>
        <v/>
      </c>
      <c r="AD1320" s="1" t="str">
        <f aca="false">IF($M1321=1,SQRT(((Y1320)/($M1320))-T1320^2),"")</f>
        <v/>
      </c>
      <c r="AE1320" s="1" t="str">
        <f aca="false">IF($M1321=1,SQRT(((Z1320)/($M1320))-U1320^2),"")</f>
        <v/>
      </c>
      <c r="AF1320" s="1" t="str">
        <f aca="false">IF($M1321=1,SQRT(((AA1320)/($M1320))-V1320^2),"")</f>
        <v/>
      </c>
      <c r="AG1320" s="1" t="str">
        <f aca="false">IF($M1321=1,SQRT(((AB1320)/($M1320))-W1320^2),"")</f>
        <v/>
      </c>
    </row>
    <row r="1321" customFormat="false" ht="12.8" hidden="false" customHeight="false" outlineLevel="0" collapsed="false">
      <c r="A1321" s="0" t="n">
        <v>2.31173086166</v>
      </c>
      <c r="B1321" s="0" t="n">
        <v>1577122842.99</v>
      </c>
      <c r="C1321" s="0" t="n">
        <f aca="false">B1321-1577122810.47</f>
        <v>32.5199999809265</v>
      </c>
      <c r="D1321" s="0" t="n">
        <v>450</v>
      </c>
      <c r="E1321" s="0" t="n">
        <v>878</v>
      </c>
      <c r="F1321" s="0" t="n">
        <v>644</v>
      </c>
      <c r="G1321" s="0" t="n">
        <v>518</v>
      </c>
      <c r="H1321" s="0" t="n">
        <v>320</v>
      </c>
      <c r="I1321" s="0" t="n">
        <f aca="false">(D1321+E1321+F1321+G1321+H1321)/5</f>
        <v>562</v>
      </c>
      <c r="J1321" s="0" t="n">
        <f aca="false">I1321-577.6</f>
        <v>-15.6</v>
      </c>
      <c r="K1321" s="0" t="n">
        <f aca="false">(I1321-I1320)/(A1321-A1320)</f>
        <v>-8.23050009341799</v>
      </c>
      <c r="L1321" s="0" t="str">
        <f aca="false">IF(G1321&gt;590,"RELAX",IF(G1321&lt;500,"FIST","TRANSITION"))</f>
        <v>TRANSITION</v>
      </c>
      <c r="M1321" s="1" t="n">
        <f aca="false">IF(L1321=L1320,M1320+1,1)</f>
        <v>89</v>
      </c>
      <c r="N1321" s="1" t="n">
        <f aca="false">IF($L1321=$L1320,N1320+D1321,D1321)</f>
        <v>40190</v>
      </c>
      <c r="O1321" s="1" t="n">
        <f aca="false">IF($L1321=$L1320,O1320+E1321,E1321)</f>
        <v>77964</v>
      </c>
      <c r="P1321" s="1" t="n">
        <f aca="false">IF($L1321=$L1320,P1320+F1321,F1321)</f>
        <v>56940</v>
      </c>
      <c r="Q1321" s="1" t="n">
        <f aca="false">IF($L1321=$L1320,Q1320+G1321,G1321)</f>
        <v>45684</v>
      </c>
      <c r="R1321" s="1" t="n">
        <f aca="false">IF($L1321=$L1320,R1320+H1321,H1321)</f>
        <v>28551</v>
      </c>
      <c r="S1321" s="1" t="str">
        <f aca="false">IF($M1322=1,N1321/$M1321,"")</f>
        <v/>
      </c>
      <c r="T1321" s="1" t="str">
        <f aca="false">IF($M1322=1,O1321/$M1321,"")</f>
        <v/>
      </c>
      <c r="U1321" s="1" t="str">
        <f aca="false">IF($M1322=1,P1321/$M1321,"")</f>
        <v/>
      </c>
      <c r="V1321" s="1" t="str">
        <f aca="false">IF($M1322=1,Q1321/$M1321,"")</f>
        <v/>
      </c>
      <c r="W1321" s="1" t="str">
        <f aca="false">IF($M1322=1,R1321/$M1321,"")</f>
        <v/>
      </c>
      <c r="X1321" s="1" t="n">
        <f aca="false">IF($L1321=$L1320,X1320+D1321^2,D1321^2)</f>
        <v>18149534</v>
      </c>
      <c r="Y1321" s="1" t="n">
        <f aca="false">IF($L1321=$L1320,Y1320+E1321^2,E1321^2)</f>
        <v>68297148</v>
      </c>
      <c r="Z1321" s="1" t="n">
        <f aca="false">IF($L1321=$L1320,Z1320+F1321^2,F1321^2)</f>
        <v>36432544</v>
      </c>
      <c r="AA1321" s="1" t="n">
        <f aca="false">IF($L1321=$L1320,AA1320+G1321^2,G1321^2)</f>
        <v>23456384</v>
      </c>
      <c r="AB1321" s="1" t="n">
        <f aca="false">IF($L1321=$L1320,AB1320+H1321^2,H1321^2)</f>
        <v>9159203</v>
      </c>
      <c r="AC1321" s="1" t="str">
        <f aca="false">IF($M1322=1,SQRT(((X1321)/($M1321))-S1321^2),"")</f>
        <v/>
      </c>
      <c r="AD1321" s="1" t="str">
        <f aca="false">IF($M1322=1,SQRT(((Y1321)/($M1321))-T1321^2),"")</f>
        <v/>
      </c>
      <c r="AE1321" s="1" t="str">
        <f aca="false">IF($M1322=1,SQRT(((Z1321)/($M1321))-U1321^2),"")</f>
        <v/>
      </c>
      <c r="AF1321" s="1" t="str">
        <f aca="false">IF($M1322=1,SQRT(((AA1321)/($M1321))-V1321^2),"")</f>
        <v/>
      </c>
      <c r="AG1321" s="1" t="str">
        <f aca="false">IF($M1322=1,SQRT(((AB1321)/($M1321))-W1321^2),"")</f>
        <v/>
      </c>
    </row>
    <row r="1322" customFormat="false" ht="12.8" hidden="false" customHeight="false" outlineLevel="0" collapsed="false">
      <c r="A1322" s="0" t="n">
        <v>2.33616185188</v>
      </c>
      <c r="B1322" s="0" t="n">
        <v>1577122843.02</v>
      </c>
      <c r="C1322" s="0" t="n">
        <f aca="false">B1322-1577122810.47</f>
        <v>32.5499999523163</v>
      </c>
      <c r="D1322" s="0" t="n">
        <v>450</v>
      </c>
      <c r="E1322" s="0" t="n">
        <v>876</v>
      </c>
      <c r="F1322" s="0" t="n">
        <v>644</v>
      </c>
      <c r="G1322" s="0" t="n">
        <v>518</v>
      </c>
      <c r="H1322" s="0" t="n">
        <v>320</v>
      </c>
      <c r="I1322" s="0" t="n">
        <f aca="false">(D1322+E1322+F1322+G1322+H1322)/5</f>
        <v>561.6</v>
      </c>
      <c r="J1322" s="0" t="n">
        <f aca="false">I1322-577.6</f>
        <v>-16</v>
      </c>
      <c r="K1322" s="0" t="n">
        <f aca="false">(I1322-I1321)/(A1322-A1321)</f>
        <v>-16.3726478705118</v>
      </c>
      <c r="L1322" s="0" t="str">
        <f aca="false">IF(G1322&gt;590,"RELAX",IF(G1322&lt;500,"FIST","TRANSITION"))</f>
        <v>TRANSITION</v>
      </c>
      <c r="M1322" s="1" t="n">
        <f aca="false">IF(L1322=L1321,M1321+1,1)</f>
        <v>90</v>
      </c>
      <c r="N1322" s="1" t="n">
        <f aca="false">IF($L1322=$L1321,N1321+D1322,D1322)</f>
        <v>40640</v>
      </c>
      <c r="O1322" s="1" t="n">
        <f aca="false">IF($L1322=$L1321,O1321+E1322,E1322)</f>
        <v>78840</v>
      </c>
      <c r="P1322" s="1" t="n">
        <f aca="false">IF($L1322=$L1321,P1321+F1322,F1322)</f>
        <v>57584</v>
      </c>
      <c r="Q1322" s="1" t="n">
        <f aca="false">IF($L1322=$L1321,Q1321+G1322,G1322)</f>
        <v>46202</v>
      </c>
      <c r="R1322" s="1" t="n">
        <f aca="false">IF($L1322=$L1321,R1321+H1322,H1322)</f>
        <v>28871</v>
      </c>
      <c r="S1322" s="1" t="str">
        <f aca="false">IF($M1323=1,N1322/$M1322,"")</f>
        <v/>
      </c>
      <c r="T1322" s="1" t="str">
        <f aca="false">IF($M1323=1,O1322/$M1322,"")</f>
        <v/>
      </c>
      <c r="U1322" s="1" t="str">
        <f aca="false">IF($M1323=1,P1322/$M1322,"")</f>
        <v/>
      </c>
      <c r="V1322" s="1" t="str">
        <f aca="false">IF($M1323=1,Q1322/$M1322,"")</f>
        <v/>
      </c>
      <c r="W1322" s="1" t="str">
        <f aca="false">IF($M1323=1,R1322/$M1322,"")</f>
        <v/>
      </c>
      <c r="X1322" s="1" t="n">
        <f aca="false">IF($L1322=$L1321,X1321+D1322^2,D1322^2)</f>
        <v>18352034</v>
      </c>
      <c r="Y1322" s="1" t="n">
        <f aca="false">IF($L1322=$L1321,Y1321+E1322^2,E1322^2)</f>
        <v>69064524</v>
      </c>
      <c r="Z1322" s="1" t="n">
        <f aca="false">IF($L1322=$L1321,Z1321+F1322^2,F1322^2)</f>
        <v>36847280</v>
      </c>
      <c r="AA1322" s="1" t="n">
        <f aca="false">IF($L1322=$L1321,AA1321+G1322^2,G1322^2)</f>
        <v>23724708</v>
      </c>
      <c r="AB1322" s="1" t="n">
        <f aca="false">IF($L1322=$L1321,AB1321+H1322^2,H1322^2)</f>
        <v>9261603</v>
      </c>
      <c r="AC1322" s="1" t="str">
        <f aca="false">IF($M1323=1,SQRT(((X1322)/($M1322))-S1322^2),"")</f>
        <v/>
      </c>
      <c r="AD1322" s="1" t="str">
        <f aca="false">IF($M1323=1,SQRT(((Y1322)/($M1322))-T1322^2),"")</f>
        <v/>
      </c>
      <c r="AE1322" s="1" t="str">
        <f aca="false">IF($M1323=1,SQRT(((Z1322)/($M1322))-U1322^2),"")</f>
        <v/>
      </c>
      <c r="AF1322" s="1" t="str">
        <f aca="false">IF($M1323=1,SQRT(((AA1322)/($M1322))-V1322^2),"")</f>
        <v/>
      </c>
      <c r="AG1322" s="1" t="str">
        <f aca="false">IF($M1323=1,SQRT(((AB1322)/($M1322))-W1322^2),"")</f>
        <v/>
      </c>
    </row>
    <row r="1323" customFormat="false" ht="12.8" hidden="false" customHeight="false" outlineLevel="0" collapsed="false">
      <c r="A1323" s="0" t="n">
        <v>2.35698795319</v>
      </c>
      <c r="B1323" s="0" t="n">
        <v>1577122843.04</v>
      </c>
      <c r="C1323" s="0" t="n">
        <f aca="false">B1323-1577122810.47</f>
        <v>32.5699999332428</v>
      </c>
      <c r="D1323" s="0" t="n">
        <v>450</v>
      </c>
      <c r="E1323" s="0" t="n">
        <v>878</v>
      </c>
      <c r="F1323" s="0" t="n">
        <v>644</v>
      </c>
      <c r="G1323" s="0" t="n">
        <v>518</v>
      </c>
      <c r="H1323" s="0" t="n">
        <v>320</v>
      </c>
      <c r="I1323" s="0" t="n">
        <f aca="false">(D1323+E1323+F1323+G1323+H1323)/5</f>
        <v>562</v>
      </c>
      <c r="J1323" s="0" t="n">
        <f aca="false">I1323-577.6</f>
        <v>-15.6</v>
      </c>
      <c r="K1323" s="0" t="n">
        <f aca="false">(I1323-I1322)/(A1323-A1322)</f>
        <v>19.2066673471866</v>
      </c>
      <c r="L1323" s="0" t="str">
        <f aca="false">IF(G1323&gt;590,"RELAX",IF(G1323&lt;500,"FIST","TRANSITION"))</f>
        <v>TRANSITION</v>
      </c>
      <c r="M1323" s="1" t="n">
        <f aca="false">IF(L1323=L1322,M1322+1,1)</f>
        <v>91</v>
      </c>
      <c r="N1323" s="1" t="n">
        <f aca="false">IF($L1323=$L1322,N1322+D1323,D1323)</f>
        <v>41090</v>
      </c>
      <c r="O1323" s="1" t="n">
        <f aca="false">IF($L1323=$L1322,O1322+E1323,E1323)</f>
        <v>79718</v>
      </c>
      <c r="P1323" s="1" t="n">
        <f aca="false">IF($L1323=$L1322,P1322+F1323,F1323)</f>
        <v>58228</v>
      </c>
      <c r="Q1323" s="1" t="n">
        <f aca="false">IF($L1323=$L1322,Q1322+G1323,G1323)</f>
        <v>46720</v>
      </c>
      <c r="R1323" s="1" t="n">
        <f aca="false">IF($L1323=$L1322,R1322+H1323,H1323)</f>
        <v>29191</v>
      </c>
      <c r="S1323" s="1" t="str">
        <f aca="false">IF($M1324=1,N1323/$M1323,"")</f>
        <v/>
      </c>
      <c r="T1323" s="1" t="str">
        <f aca="false">IF($M1324=1,O1323/$M1323,"")</f>
        <v/>
      </c>
      <c r="U1323" s="1" t="str">
        <f aca="false">IF($M1324=1,P1323/$M1323,"")</f>
        <v/>
      </c>
      <c r="V1323" s="1" t="str">
        <f aca="false">IF($M1324=1,Q1323/$M1323,"")</f>
        <v/>
      </c>
      <c r="W1323" s="1" t="str">
        <f aca="false">IF($M1324=1,R1323/$M1323,"")</f>
        <v/>
      </c>
      <c r="X1323" s="1" t="n">
        <f aca="false">IF($L1323=$L1322,X1322+D1323^2,D1323^2)</f>
        <v>18554534</v>
      </c>
      <c r="Y1323" s="1" t="n">
        <f aca="false">IF($L1323=$L1322,Y1322+E1323^2,E1323^2)</f>
        <v>69835408</v>
      </c>
      <c r="Z1323" s="1" t="n">
        <f aca="false">IF($L1323=$L1322,Z1322+F1323^2,F1323^2)</f>
        <v>37262016</v>
      </c>
      <c r="AA1323" s="1" t="n">
        <f aca="false">IF($L1323=$L1322,AA1322+G1323^2,G1323^2)</f>
        <v>23993032</v>
      </c>
      <c r="AB1323" s="1" t="n">
        <f aca="false">IF($L1323=$L1322,AB1322+H1323^2,H1323^2)</f>
        <v>9364003</v>
      </c>
      <c r="AC1323" s="1" t="str">
        <f aca="false">IF($M1324=1,SQRT(((X1323)/($M1323))-S1323^2),"")</f>
        <v/>
      </c>
      <c r="AD1323" s="1" t="str">
        <f aca="false">IF($M1324=1,SQRT(((Y1323)/($M1323))-T1323^2),"")</f>
        <v/>
      </c>
      <c r="AE1323" s="1" t="str">
        <f aca="false">IF($M1324=1,SQRT(((Z1323)/($M1323))-U1323^2),"")</f>
        <v/>
      </c>
      <c r="AF1323" s="1" t="str">
        <f aca="false">IF($M1324=1,SQRT(((AA1323)/($M1323))-V1323^2),"")</f>
        <v/>
      </c>
      <c r="AG1323" s="1" t="str">
        <f aca="false">IF($M1324=1,SQRT(((AB1323)/($M1323))-W1323^2),"")</f>
        <v/>
      </c>
    </row>
    <row r="1324" customFormat="false" ht="12.8" hidden="false" customHeight="false" outlineLevel="0" collapsed="false">
      <c r="A1324" s="0" t="n">
        <v>2.38144278526</v>
      </c>
      <c r="B1324" s="0" t="n">
        <v>1577122843.06</v>
      </c>
      <c r="C1324" s="0" t="n">
        <f aca="false">B1324-1577122810.47</f>
        <v>32.5899999141693</v>
      </c>
      <c r="D1324" s="0" t="n">
        <v>450</v>
      </c>
      <c r="E1324" s="0" t="n">
        <v>877</v>
      </c>
      <c r="F1324" s="0" t="n">
        <v>644</v>
      </c>
      <c r="G1324" s="0" t="n">
        <v>517</v>
      </c>
      <c r="H1324" s="0" t="n">
        <v>320</v>
      </c>
      <c r="I1324" s="0" t="n">
        <f aca="false">(D1324+E1324+F1324+G1324+H1324)/5</f>
        <v>561.6</v>
      </c>
      <c r="J1324" s="0" t="n">
        <f aca="false">I1324-577.6</f>
        <v>-16</v>
      </c>
      <c r="K1324" s="0" t="n">
        <f aca="false">(I1324-I1323)/(A1324-A1323)</f>
        <v>-16.3566856175912</v>
      </c>
      <c r="L1324" s="0" t="str">
        <f aca="false">IF(G1324&gt;590,"RELAX",IF(G1324&lt;500,"FIST","TRANSITION"))</f>
        <v>TRANSITION</v>
      </c>
      <c r="M1324" s="1" t="n">
        <f aca="false">IF(L1324=L1323,M1323+1,1)</f>
        <v>92</v>
      </c>
      <c r="N1324" s="1" t="n">
        <f aca="false">IF($L1324=$L1323,N1323+D1324,D1324)</f>
        <v>41540</v>
      </c>
      <c r="O1324" s="1" t="n">
        <f aca="false">IF($L1324=$L1323,O1323+E1324,E1324)</f>
        <v>80595</v>
      </c>
      <c r="P1324" s="1" t="n">
        <f aca="false">IF($L1324=$L1323,P1323+F1324,F1324)</f>
        <v>58872</v>
      </c>
      <c r="Q1324" s="1" t="n">
        <f aca="false">IF($L1324=$L1323,Q1323+G1324,G1324)</f>
        <v>47237</v>
      </c>
      <c r="R1324" s="1" t="n">
        <f aca="false">IF($L1324=$L1323,R1323+H1324,H1324)</f>
        <v>29511</v>
      </c>
      <c r="S1324" s="1" t="str">
        <f aca="false">IF($M1325=1,N1324/$M1324,"")</f>
        <v/>
      </c>
      <c r="T1324" s="1" t="str">
        <f aca="false">IF($M1325=1,O1324/$M1324,"")</f>
        <v/>
      </c>
      <c r="U1324" s="1" t="str">
        <f aca="false">IF($M1325=1,P1324/$M1324,"")</f>
        <v/>
      </c>
      <c r="V1324" s="1" t="str">
        <f aca="false">IF($M1325=1,Q1324/$M1324,"")</f>
        <v/>
      </c>
      <c r="W1324" s="1" t="str">
        <f aca="false">IF($M1325=1,R1324/$M1324,"")</f>
        <v/>
      </c>
      <c r="X1324" s="1" t="n">
        <f aca="false">IF($L1324=$L1323,X1323+D1324^2,D1324^2)</f>
        <v>18757034</v>
      </c>
      <c r="Y1324" s="1" t="n">
        <f aca="false">IF($L1324=$L1323,Y1323+E1324^2,E1324^2)</f>
        <v>70604537</v>
      </c>
      <c r="Z1324" s="1" t="n">
        <f aca="false">IF($L1324=$L1323,Z1323+F1324^2,F1324^2)</f>
        <v>37676752</v>
      </c>
      <c r="AA1324" s="1" t="n">
        <f aca="false">IF($L1324=$L1323,AA1323+G1324^2,G1324^2)</f>
        <v>24260321</v>
      </c>
      <c r="AB1324" s="1" t="n">
        <f aca="false">IF($L1324=$L1323,AB1323+H1324^2,H1324^2)</f>
        <v>9466403</v>
      </c>
      <c r="AC1324" s="1" t="str">
        <f aca="false">IF($M1325=1,SQRT(((X1324)/($M1324))-S1324^2),"")</f>
        <v/>
      </c>
      <c r="AD1324" s="1" t="str">
        <f aca="false">IF($M1325=1,SQRT(((Y1324)/($M1324))-T1324^2),"")</f>
        <v/>
      </c>
      <c r="AE1324" s="1" t="str">
        <f aca="false">IF($M1325=1,SQRT(((Z1324)/($M1324))-U1324^2),"")</f>
        <v/>
      </c>
      <c r="AF1324" s="1" t="str">
        <f aca="false">IF($M1325=1,SQRT(((AA1324)/($M1324))-V1324^2),"")</f>
        <v/>
      </c>
      <c r="AG1324" s="1" t="str">
        <f aca="false">IF($M1325=1,SQRT(((AB1324)/($M1324))-W1324^2),"")</f>
        <v/>
      </c>
    </row>
    <row r="1325" customFormat="false" ht="12.8" hidden="false" customHeight="false" outlineLevel="0" collapsed="false">
      <c r="A1325" s="0" t="n">
        <v>2.40179800987</v>
      </c>
      <c r="B1325" s="0" t="n">
        <v>1577122843.08</v>
      </c>
      <c r="C1325" s="0" t="n">
        <f aca="false">B1325-1577122810.47</f>
        <v>32.6099998950958</v>
      </c>
      <c r="D1325" s="0" t="n">
        <v>449</v>
      </c>
      <c r="E1325" s="0" t="n">
        <v>879</v>
      </c>
      <c r="F1325" s="0" t="n">
        <v>642</v>
      </c>
      <c r="G1325" s="0" t="n">
        <v>516</v>
      </c>
      <c r="H1325" s="0" t="n">
        <v>320</v>
      </c>
      <c r="I1325" s="0" t="n">
        <f aca="false">(D1325+E1325+F1325+G1325+H1325)/5</f>
        <v>561.2</v>
      </c>
      <c r="J1325" s="0" t="n">
        <f aca="false">I1325-577.6</f>
        <v>-16.4</v>
      </c>
      <c r="K1325" s="0" t="n">
        <f aca="false">(I1325-I1324)/(A1325-A1324)</f>
        <v>-19.6509745121393</v>
      </c>
      <c r="L1325" s="0" t="str">
        <f aca="false">IF(G1325&gt;590,"RELAX",IF(G1325&lt;500,"FIST","TRANSITION"))</f>
        <v>TRANSITION</v>
      </c>
      <c r="M1325" s="1" t="n">
        <f aca="false">IF(L1325=L1324,M1324+1,1)</f>
        <v>93</v>
      </c>
      <c r="N1325" s="1" t="n">
        <f aca="false">IF($L1325=$L1324,N1324+D1325,D1325)</f>
        <v>41989</v>
      </c>
      <c r="O1325" s="1" t="n">
        <f aca="false">IF($L1325=$L1324,O1324+E1325,E1325)</f>
        <v>81474</v>
      </c>
      <c r="P1325" s="1" t="n">
        <f aca="false">IF($L1325=$L1324,P1324+F1325,F1325)</f>
        <v>59514</v>
      </c>
      <c r="Q1325" s="1" t="n">
        <f aca="false">IF($L1325=$L1324,Q1324+G1325,G1325)</f>
        <v>47753</v>
      </c>
      <c r="R1325" s="1" t="n">
        <f aca="false">IF($L1325=$L1324,R1324+H1325,H1325)</f>
        <v>29831</v>
      </c>
      <c r="S1325" s="1" t="str">
        <f aca="false">IF($M1326=1,N1325/$M1325,"")</f>
        <v/>
      </c>
      <c r="T1325" s="1" t="str">
        <f aca="false">IF($M1326=1,O1325/$M1325,"")</f>
        <v/>
      </c>
      <c r="U1325" s="1" t="str">
        <f aca="false">IF($M1326=1,P1325/$M1325,"")</f>
        <v/>
      </c>
      <c r="V1325" s="1" t="str">
        <f aca="false">IF($M1326=1,Q1325/$M1325,"")</f>
        <v/>
      </c>
      <c r="W1325" s="1" t="str">
        <f aca="false">IF($M1326=1,R1325/$M1325,"")</f>
        <v/>
      </c>
      <c r="X1325" s="1" t="n">
        <f aca="false">IF($L1325=$L1324,X1324+D1325^2,D1325^2)</f>
        <v>18958635</v>
      </c>
      <c r="Y1325" s="1" t="n">
        <f aca="false">IF($L1325=$L1324,Y1324+E1325^2,E1325^2)</f>
        <v>71377178</v>
      </c>
      <c r="Z1325" s="1" t="n">
        <f aca="false">IF($L1325=$L1324,Z1324+F1325^2,F1325^2)</f>
        <v>38088916</v>
      </c>
      <c r="AA1325" s="1" t="n">
        <f aca="false">IF($L1325=$L1324,AA1324+G1325^2,G1325^2)</f>
        <v>24526577</v>
      </c>
      <c r="AB1325" s="1" t="n">
        <f aca="false">IF($L1325=$L1324,AB1324+H1325^2,H1325^2)</f>
        <v>9568803</v>
      </c>
      <c r="AC1325" s="1" t="str">
        <f aca="false">IF($M1326=1,SQRT(((X1325)/($M1325))-S1325^2),"")</f>
        <v/>
      </c>
      <c r="AD1325" s="1" t="str">
        <f aca="false">IF($M1326=1,SQRT(((Y1325)/($M1325))-T1325^2),"")</f>
        <v/>
      </c>
      <c r="AE1325" s="1" t="str">
        <f aca="false">IF($M1326=1,SQRT(((Z1325)/($M1325))-U1325^2),"")</f>
        <v/>
      </c>
      <c r="AF1325" s="1" t="str">
        <f aca="false">IF($M1326=1,SQRT(((AA1325)/($M1325))-V1325^2),"")</f>
        <v/>
      </c>
      <c r="AG1325" s="1" t="str">
        <f aca="false">IF($M1326=1,SQRT(((AB1325)/($M1325))-W1325^2),"")</f>
        <v/>
      </c>
    </row>
    <row r="1326" customFormat="false" ht="12.8" hidden="false" customHeight="false" outlineLevel="0" collapsed="false">
      <c r="A1326" s="0" t="n">
        <v>2.4263780117</v>
      </c>
      <c r="B1326" s="0" t="n">
        <v>1577122843.11</v>
      </c>
      <c r="C1326" s="0" t="n">
        <f aca="false">B1326-1577122810.47</f>
        <v>32.6399998664856</v>
      </c>
      <c r="D1326" s="0" t="n">
        <v>449</v>
      </c>
      <c r="E1326" s="0" t="n">
        <v>878</v>
      </c>
      <c r="F1326" s="0" t="n">
        <v>642</v>
      </c>
      <c r="G1326" s="0" t="n">
        <v>514</v>
      </c>
      <c r="H1326" s="0" t="n">
        <v>319</v>
      </c>
      <c r="I1326" s="0" t="n">
        <f aca="false">(D1326+E1326+F1326+G1326+H1326)/5</f>
        <v>560.4</v>
      </c>
      <c r="J1326" s="0" t="n">
        <f aca="false">I1326-577.6</f>
        <v>-17.2</v>
      </c>
      <c r="K1326" s="0" t="n">
        <f aca="false">(I1326-I1325)/(A1326-A1325)</f>
        <v>-32.5467835817516</v>
      </c>
      <c r="L1326" s="0" t="str">
        <f aca="false">IF(G1326&gt;590,"RELAX",IF(G1326&lt;500,"FIST","TRANSITION"))</f>
        <v>TRANSITION</v>
      </c>
      <c r="M1326" s="1" t="n">
        <f aca="false">IF(L1326=L1325,M1325+1,1)</f>
        <v>94</v>
      </c>
      <c r="N1326" s="1" t="n">
        <f aca="false">IF($L1326=$L1325,N1325+D1326,D1326)</f>
        <v>42438</v>
      </c>
      <c r="O1326" s="1" t="n">
        <f aca="false">IF($L1326=$L1325,O1325+E1326,E1326)</f>
        <v>82352</v>
      </c>
      <c r="P1326" s="1" t="n">
        <f aca="false">IF($L1326=$L1325,P1325+F1326,F1326)</f>
        <v>60156</v>
      </c>
      <c r="Q1326" s="1" t="n">
        <f aca="false">IF($L1326=$L1325,Q1325+G1326,G1326)</f>
        <v>48267</v>
      </c>
      <c r="R1326" s="1" t="n">
        <f aca="false">IF($L1326=$L1325,R1325+H1326,H1326)</f>
        <v>30150</v>
      </c>
      <c r="S1326" s="1" t="str">
        <f aca="false">IF($M1327=1,N1326/$M1326,"")</f>
        <v/>
      </c>
      <c r="T1326" s="1" t="str">
        <f aca="false">IF($M1327=1,O1326/$M1326,"")</f>
        <v/>
      </c>
      <c r="U1326" s="1" t="str">
        <f aca="false">IF($M1327=1,P1326/$M1326,"")</f>
        <v/>
      </c>
      <c r="V1326" s="1" t="str">
        <f aca="false">IF($M1327=1,Q1326/$M1326,"")</f>
        <v/>
      </c>
      <c r="W1326" s="1" t="str">
        <f aca="false">IF($M1327=1,R1326/$M1326,"")</f>
        <v/>
      </c>
      <c r="X1326" s="1" t="n">
        <f aca="false">IF($L1326=$L1325,X1325+D1326^2,D1326^2)</f>
        <v>19160236</v>
      </c>
      <c r="Y1326" s="1" t="n">
        <f aca="false">IF($L1326=$L1325,Y1325+E1326^2,E1326^2)</f>
        <v>72148062</v>
      </c>
      <c r="Z1326" s="1" t="n">
        <f aca="false">IF($L1326=$L1325,Z1325+F1326^2,F1326^2)</f>
        <v>38501080</v>
      </c>
      <c r="AA1326" s="1" t="n">
        <f aca="false">IF($L1326=$L1325,AA1325+G1326^2,G1326^2)</f>
        <v>24790773</v>
      </c>
      <c r="AB1326" s="1" t="n">
        <f aca="false">IF($L1326=$L1325,AB1325+H1326^2,H1326^2)</f>
        <v>9670564</v>
      </c>
      <c r="AC1326" s="1" t="str">
        <f aca="false">IF($M1327=1,SQRT(((X1326)/($M1326))-S1326^2),"")</f>
        <v/>
      </c>
      <c r="AD1326" s="1" t="str">
        <f aca="false">IF($M1327=1,SQRT(((Y1326)/($M1326))-T1326^2),"")</f>
        <v/>
      </c>
      <c r="AE1326" s="1" t="str">
        <f aca="false">IF($M1327=1,SQRT(((Z1326)/($M1326))-U1326^2),"")</f>
        <v/>
      </c>
      <c r="AF1326" s="1" t="str">
        <f aca="false">IF($M1327=1,SQRT(((AA1326)/($M1326))-V1326^2),"")</f>
        <v/>
      </c>
      <c r="AG1326" s="1" t="str">
        <f aca="false">IF($M1327=1,SQRT(((AB1326)/($M1326))-W1326^2),"")</f>
        <v/>
      </c>
    </row>
    <row r="1327" customFormat="false" ht="12.8" hidden="false" customHeight="false" outlineLevel="0" collapsed="false">
      <c r="A1327" s="0" t="n">
        <v>2.45114278793</v>
      </c>
      <c r="B1327" s="0" t="n">
        <v>1577122843.13</v>
      </c>
      <c r="C1327" s="0" t="n">
        <f aca="false">B1327-1577122810.47</f>
        <v>32.6600000858307</v>
      </c>
      <c r="D1327" s="0" t="n">
        <v>451</v>
      </c>
      <c r="E1327" s="0" t="n">
        <v>879</v>
      </c>
      <c r="F1327" s="0" t="n">
        <v>643</v>
      </c>
      <c r="G1327" s="0" t="n">
        <v>514</v>
      </c>
      <c r="H1327" s="0" t="n">
        <v>320</v>
      </c>
      <c r="I1327" s="0" t="n">
        <f aca="false">(D1327+E1327+F1327+G1327+H1327)/5</f>
        <v>561.4</v>
      </c>
      <c r="J1327" s="0" t="n">
        <f aca="false">I1327-577.6</f>
        <v>-16.2</v>
      </c>
      <c r="K1327" s="0" t="n">
        <f aca="false">(I1327-I1326)/(A1327-A1326)</f>
        <v>40.3799328010321</v>
      </c>
      <c r="L1327" s="0" t="str">
        <f aca="false">IF(G1327&gt;590,"RELAX",IF(G1327&lt;500,"FIST","TRANSITION"))</f>
        <v>TRANSITION</v>
      </c>
      <c r="M1327" s="1" t="n">
        <f aca="false">IF(L1327=L1326,M1326+1,1)</f>
        <v>95</v>
      </c>
      <c r="N1327" s="1" t="n">
        <f aca="false">IF($L1327=$L1326,N1326+D1327,D1327)</f>
        <v>42889</v>
      </c>
      <c r="O1327" s="1" t="n">
        <f aca="false">IF($L1327=$L1326,O1326+E1327,E1327)</f>
        <v>83231</v>
      </c>
      <c r="P1327" s="1" t="n">
        <f aca="false">IF($L1327=$L1326,P1326+F1327,F1327)</f>
        <v>60799</v>
      </c>
      <c r="Q1327" s="1" t="n">
        <f aca="false">IF($L1327=$L1326,Q1326+G1327,G1327)</f>
        <v>48781</v>
      </c>
      <c r="R1327" s="1" t="n">
        <f aca="false">IF($L1327=$L1326,R1326+H1327,H1327)</f>
        <v>30470</v>
      </c>
      <c r="S1327" s="1" t="str">
        <f aca="false">IF($M1328=1,N1327/$M1327,"")</f>
        <v/>
      </c>
      <c r="T1327" s="1" t="str">
        <f aca="false">IF($M1328=1,O1327/$M1327,"")</f>
        <v/>
      </c>
      <c r="U1327" s="1" t="str">
        <f aca="false">IF($M1328=1,P1327/$M1327,"")</f>
        <v/>
      </c>
      <c r="V1327" s="1" t="str">
        <f aca="false">IF($M1328=1,Q1327/$M1327,"")</f>
        <v/>
      </c>
      <c r="W1327" s="1" t="str">
        <f aca="false">IF($M1328=1,R1327/$M1327,"")</f>
        <v/>
      </c>
      <c r="X1327" s="1" t="n">
        <f aca="false">IF($L1327=$L1326,X1326+D1327^2,D1327^2)</f>
        <v>19363637</v>
      </c>
      <c r="Y1327" s="1" t="n">
        <f aca="false">IF($L1327=$L1326,Y1326+E1327^2,E1327^2)</f>
        <v>72920703</v>
      </c>
      <c r="Z1327" s="1" t="n">
        <f aca="false">IF($L1327=$L1326,Z1326+F1327^2,F1327^2)</f>
        <v>38914529</v>
      </c>
      <c r="AA1327" s="1" t="n">
        <f aca="false">IF($L1327=$L1326,AA1326+G1327^2,G1327^2)</f>
        <v>25054969</v>
      </c>
      <c r="AB1327" s="1" t="n">
        <f aca="false">IF($L1327=$L1326,AB1326+H1327^2,H1327^2)</f>
        <v>9772964</v>
      </c>
      <c r="AC1327" s="1" t="str">
        <f aca="false">IF($M1328=1,SQRT(((X1327)/($M1327))-S1327^2),"")</f>
        <v/>
      </c>
      <c r="AD1327" s="1" t="str">
        <f aca="false">IF($M1328=1,SQRT(((Y1327)/($M1327))-T1327^2),"")</f>
        <v/>
      </c>
      <c r="AE1327" s="1" t="str">
        <f aca="false">IF($M1328=1,SQRT(((Z1327)/($M1327))-U1327^2),"")</f>
        <v/>
      </c>
      <c r="AF1327" s="1" t="str">
        <f aca="false">IF($M1328=1,SQRT(((AA1327)/($M1327))-V1327^2),"")</f>
        <v/>
      </c>
      <c r="AG1327" s="1" t="str">
        <f aca="false">IF($M1328=1,SQRT(((AB1327)/($M1327))-W1327^2),"")</f>
        <v/>
      </c>
    </row>
    <row r="1328" customFormat="false" ht="12.8" hidden="false" customHeight="false" outlineLevel="0" collapsed="false">
      <c r="A1328" s="0" t="n">
        <v>2.47172379494</v>
      </c>
      <c r="B1328" s="0" t="n">
        <v>1577122843.15</v>
      </c>
      <c r="C1328" s="0" t="n">
        <f aca="false">B1328-1577122810.47</f>
        <v>32.6800000667572</v>
      </c>
      <c r="D1328" s="0" t="n">
        <v>449</v>
      </c>
      <c r="E1328" s="0" t="n">
        <v>880</v>
      </c>
      <c r="F1328" s="0" t="n">
        <v>642</v>
      </c>
      <c r="G1328" s="0" t="n">
        <v>516</v>
      </c>
      <c r="H1328" s="0" t="n">
        <v>320</v>
      </c>
      <c r="I1328" s="0" t="n">
        <f aca="false">(D1328+E1328+F1328+G1328+H1328)/5</f>
        <v>561.4</v>
      </c>
      <c r="J1328" s="0" t="n">
        <f aca="false">I1328-577.6</f>
        <v>-16.2</v>
      </c>
      <c r="K1328" s="0" t="n">
        <f aca="false">(I1328-I1327)/(A1328-A1327)</f>
        <v>0</v>
      </c>
      <c r="L1328" s="0" t="str">
        <f aca="false">IF(G1328&gt;590,"RELAX",IF(G1328&lt;500,"FIST","TRANSITION"))</f>
        <v>TRANSITION</v>
      </c>
      <c r="M1328" s="1" t="n">
        <f aca="false">IF(L1328=L1327,M1327+1,1)</f>
        <v>96</v>
      </c>
      <c r="N1328" s="1" t="n">
        <f aca="false">IF($L1328=$L1327,N1327+D1328,D1328)</f>
        <v>43338</v>
      </c>
      <c r="O1328" s="1" t="n">
        <f aca="false">IF($L1328=$L1327,O1327+E1328,E1328)</f>
        <v>84111</v>
      </c>
      <c r="P1328" s="1" t="n">
        <f aca="false">IF($L1328=$L1327,P1327+F1328,F1328)</f>
        <v>61441</v>
      </c>
      <c r="Q1328" s="1" t="n">
        <f aca="false">IF($L1328=$L1327,Q1327+G1328,G1328)</f>
        <v>49297</v>
      </c>
      <c r="R1328" s="1" t="n">
        <f aca="false">IF($L1328=$L1327,R1327+H1328,H1328)</f>
        <v>30790</v>
      </c>
      <c r="S1328" s="1" t="str">
        <f aca="false">IF($M1329=1,N1328/$M1328,"")</f>
        <v/>
      </c>
      <c r="T1328" s="1" t="str">
        <f aca="false">IF($M1329=1,O1328/$M1328,"")</f>
        <v/>
      </c>
      <c r="U1328" s="1" t="str">
        <f aca="false">IF($M1329=1,P1328/$M1328,"")</f>
        <v/>
      </c>
      <c r="V1328" s="1" t="str">
        <f aca="false">IF($M1329=1,Q1328/$M1328,"")</f>
        <v/>
      </c>
      <c r="W1328" s="1" t="str">
        <f aca="false">IF($M1329=1,R1328/$M1328,"")</f>
        <v/>
      </c>
      <c r="X1328" s="1" t="n">
        <f aca="false">IF($L1328=$L1327,X1327+D1328^2,D1328^2)</f>
        <v>19565238</v>
      </c>
      <c r="Y1328" s="1" t="n">
        <f aca="false">IF($L1328=$L1327,Y1327+E1328^2,E1328^2)</f>
        <v>73695103</v>
      </c>
      <c r="Z1328" s="1" t="n">
        <f aca="false">IF($L1328=$L1327,Z1327+F1328^2,F1328^2)</f>
        <v>39326693</v>
      </c>
      <c r="AA1328" s="1" t="n">
        <f aca="false">IF($L1328=$L1327,AA1327+G1328^2,G1328^2)</f>
        <v>25321225</v>
      </c>
      <c r="AB1328" s="1" t="n">
        <f aca="false">IF($L1328=$L1327,AB1327+H1328^2,H1328^2)</f>
        <v>9875364</v>
      </c>
      <c r="AC1328" s="1" t="str">
        <f aca="false">IF($M1329=1,SQRT(((X1328)/($M1328))-S1328^2),"")</f>
        <v/>
      </c>
      <c r="AD1328" s="1" t="str">
        <f aca="false">IF($M1329=1,SQRT(((Y1328)/($M1328))-T1328^2),"")</f>
        <v/>
      </c>
      <c r="AE1328" s="1" t="str">
        <f aca="false">IF($M1329=1,SQRT(((Z1328)/($M1328))-U1328^2),"")</f>
        <v/>
      </c>
      <c r="AF1328" s="1" t="str">
        <f aca="false">IF($M1329=1,SQRT(((AA1328)/($M1328))-V1328^2),"")</f>
        <v/>
      </c>
      <c r="AG1328" s="1" t="str">
        <f aca="false">IF($M1329=1,SQRT(((AB1328)/($M1328))-W1328^2),"")</f>
        <v/>
      </c>
    </row>
    <row r="1329" customFormat="false" ht="12.8" hidden="false" customHeight="false" outlineLevel="0" collapsed="false">
      <c r="A1329" s="0" t="n">
        <v>2.49582481384</v>
      </c>
      <c r="B1329" s="0" t="n">
        <v>1577122843.18</v>
      </c>
      <c r="C1329" s="0" t="n">
        <f aca="false">B1329-1577122810.47</f>
        <v>32.710000038147</v>
      </c>
      <c r="D1329" s="0" t="n">
        <v>449</v>
      </c>
      <c r="E1329" s="0" t="n">
        <v>879</v>
      </c>
      <c r="F1329" s="0" t="n">
        <v>643</v>
      </c>
      <c r="G1329" s="0" t="n">
        <v>516</v>
      </c>
      <c r="H1329" s="0" t="n">
        <v>321</v>
      </c>
      <c r="I1329" s="0" t="n">
        <f aca="false">(D1329+E1329+F1329+G1329+H1329)/5</f>
        <v>561.6</v>
      </c>
      <c r="J1329" s="0" t="n">
        <f aca="false">I1329-577.6</f>
        <v>-16</v>
      </c>
      <c r="K1329" s="0" t="n">
        <f aca="false">(I1329-I1328)/(A1329-A1328)</f>
        <v>8.29840434671599</v>
      </c>
      <c r="L1329" s="0" t="str">
        <f aca="false">IF(G1329&gt;590,"RELAX",IF(G1329&lt;500,"FIST","TRANSITION"))</f>
        <v>TRANSITION</v>
      </c>
      <c r="M1329" s="1" t="n">
        <f aca="false">IF(L1329=L1328,M1328+1,1)</f>
        <v>97</v>
      </c>
      <c r="N1329" s="1" t="n">
        <f aca="false">IF($L1329=$L1328,N1328+D1329,D1329)</f>
        <v>43787</v>
      </c>
      <c r="O1329" s="1" t="n">
        <f aca="false">IF($L1329=$L1328,O1328+E1329,E1329)</f>
        <v>84990</v>
      </c>
      <c r="P1329" s="1" t="n">
        <f aca="false">IF($L1329=$L1328,P1328+F1329,F1329)</f>
        <v>62084</v>
      </c>
      <c r="Q1329" s="1" t="n">
        <f aca="false">IF($L1329=$L1328,Q1328+G1329,G1329)</f>
        <v>49813</v>
      </c>
      <c r="R1329" s="1" t="n">
        <f aca="false">IF($L1329=$L1328,R1328+H1329,H1329)</f>
        <v>31111</v>
      </c>
      <c r="S1329" s="1" t="str">
        <f aca="false">IF($M1330=1,N1329/$M1329,"")</f>
        <v/>
      </c>
      <c r="T1329" s="1" t="str">
        <f aca="false">IF($M1330=1,O1329/$M1329,"")</f>
        <v/>
      </c>
      <c r="U1329" s="1" t="str">
        <f aca="false">IF($M1330=1,P1329/$M1329,"")</f>
        <v/>
      </c>
      <c r="V1329" s="1" t="str">
        <f aca="false">IF($M1330=1,Q1329/$M1329,"")</f>
        <v/>
      </c>
      <c r="W1329" s="1" t="str">
        <f aca="false">IF($M1330=1,R1329/$M1329,"")</f>
        <v/>
      </c>
      <c r="X1329" s="1" t="n">
        <f aca="false">IF($L1329=$L1328,X1328+D1329^2,D1329^2)</f>
        <v>19766839</v>
      </c>
      <c r="Y1329" s="1" t="n">
        <f aca="false">IF($L1329=$L1328,Y1328+E1329^2,E1329^2)</f>
        <v>74467744</v>
      </c>
      <c r="Z1329" s="1" t="n">
        <f aca="false">IF($L1329=$L1328,Z1328+F1329^2,F1329^2)</f>
        <v>39740142</v>
      </c>
      <c r="AA1329" s="1" t="n">
        <f aca="false">IF($L1329=$L1328,AA1328+G1329^2,G1329^2)</f>
        <v>25587481</v>
      </c>
      <c r="AB1329" s="1" t="n">
        <f aca="false">IF($L1329=$L1328,AB1328+H1329^2,H1329^2)</f>
        <v>9978405</v>
      </c>
      <c r="AC1329" s="1" t="str">
        <f aca="false">IF($M1330=1,SQRT(((X1329)/($M1329))-S1329^2),"")</f>
        <v/>
      </c>
      <c r="AD1329" s="1" t="str">
        <f aca="false">IF($M1330=1,SQRT(((Y1329)/($M1329))-T1329^2),"")</f>
        <v/>
      </c>
      <c r="AE1329" s="1" t="str">
        <f aca="false">IF($M1330=1,SQRT(((Z1329)/($M1329))-U1329^2),"")</f>
        <v/>
      </c>
      <c r="AF1329" s="1" t="str">
        <f aca="false">IF($M1330=1,SQRT(((AA1329)/($M1329))-V1329^2),"")</f>
        <v/>
      </c>
      <c r="AG1329" s="1" t="str">
        <f aca="false">IF($M1330=1,SQRT(((AB1329)/($M1329))-W1329^2),"")</f>
        <v/>
      </c>
    </row>
    <row r="1330" customFormat="false" ht="12.8" hidden="false" customHeight="false" outlineLevel="0" collapsed="false">
      <c r="A1330" s="0" t="n">
        <v>2.51660490036</v>
      </c>
      <c r="B1330" s="0" t="n">
        <v>1577122843.2</v>
      </c>
      <c r="C1330" s="0" t="n">
        <f aca="false">B1330-1577122810.47</f>
        <v>32.7300000190735</v>
      </c>
      <c r="D1330" s="0" t="n">
        <v>449</v>
      </c>
      <c r="E1330" s="0" t="n">
        <v>880</v>
      </c>
      <c r="F1330" s="0" t="n">
        <v>643</v>
      </c>
      <c r="G1330" s="0" t="n">
        <v>516</v>
      </c>
      <c r="H1330" s="0" t="n">
        <v>320</v>
      </c>
      <c r="I1330" s="0" t="n">
        <f aca="false">(D1330+E1330+F1330+G1330+H1330)/5</f>
        <v>561.6</v>
      </c>
      <c r="J1330" s="0" t="n">
        <f aca="false">I1330-577.6</f>
        <v>-16</v>
      </c>
      <c r="K1330" s="0" t="n">
        <f aca="false">(I1330-I1329)/(A1330-A1329)</f>
        <v>0</v>
      </c>
      <c r="L1330" s="0" t="str">
        <f aca="false">IF(G1330&gt;590,"RELAX",IF(G1330&lt;500,"FIST","TRANSITION"))</f>
        <v>TRANSITION</v>
      </c>
      <c r="M1330" s="1" t="n">
        <f aca="false">IF(L1330=L1329,M1329+1,1)</f>
        <v>98</v>
      </c>
      <c r="N1330" s="1" t="n">
        <f aca="false">IF($L1330=$L1329,N1329+D1330,D1330)</f>
        <v>44236</v>
      </c>
      <c r="O1330" s="1" t="n">
        <f aca="false">IF($L1330=$L1329,O1329+E1330,E1330)</f>
        <v>85870</v>
      </c>
      <c r="P1330" s="1" t="n">
        <f aca="false">IF($L1330=$L1329,P1329+F1330,F1330)</f>
        <v>62727</v>
      </c>
      <c r="Q1330" s="1" t="n">
        <f aca="false">IF($L1330=$L1329,Q1329+G1330,G1330)</f>
        <v>50329</v>
      </c>
      <c r="R1330" s="1" t="n">
        <f aca="false">IF($L1330=$L1329,R1329+H1330,H1330)</f>
        <v>31431</v>
      </c>
      <c r="S1330" s="1" t="str">
        <f aca="false">IF($M1331=1,N1330/$M1330,"")</f>
        <v/>
      </c>
      <c r="T1330" s="1" t="str">
        <f aca="false">IF($M1331=1,O1330/$M1330,"")</f>
        <v/>
      </c>
      <c r="U1330" s="1" t="str">
        <f aca="false">IF($M1331=1,P1330/$M1330,"")</f>
        <v/>
      </c>
      <c r="V1330" s="1" t="str">
        <f aca="false">IF($M1331=1,Q1330/$M1330,"")</f>
        <v/>
      </c>
      <c r="W1330" s="1" t="str">
        <f aca="false">IF($M1331=1,R1330/$M1330,"")</f>
        <v/>
      </c>
      <c r="X1330" s="1" t="n">
        <f aca="false">IF($L1330=$L1329,X1329+D1330^2,D1330^2)</f>
        <v>19968440</v>
      </c>
      <c r="Y1330" s="1" t="n">
        <f aca="false">IF($L1330=$L1329,Y1329+E1330^2,E1330^2)</f>
        <v>75242144</v>
      </c>
      <c r="Z1330" s="1" t="n">
        <f aca="false">IF($L1330=$L1329,Z1329+F1330^2,F1330^2)</f>
        <v>40153591</v>
      </c>
      <c r="AA1330" s="1" t="n">
        <f aca="false">IF($L1330=$L1329,AA1329+G1330^2,G1330^2)</f>
        <v>25853737</v>
      </c>
      <c r="AB1330" s="1" t="n">
        <f aca="false">IF($L1330=$L1329,AB1329+H1330^2,H1330^2)</f>
        <v>10080805</v>
      </c>
      <c r="AC1330" s="1" t="str">
        <f aca="false">IF($M1331=1,SQRT(((X1330)/($M1330))-S1330^2),"")</f>
        <v/>
      </c>
      <c r="AD1330" s="1" t="str">
        <f aca="false">IF($M1331=1,SQRT(((Y1330)/($M1330))-T1330^2),"")</f>
        <v/>
      </c>
      <c r="AE1330" s="1" t="str">
        <f aca="false">IF($M1331=1,SQRT(((Z1330)/($M1330))-U1330^2),"")</f>
        <v/>
      </c>
      <c r="AF1330" s="1" t="str">
        <f aca="false">IF($M1331=1,SQRT(((AA1330)/($M1330))-V1330^2),"")</f>
        <v/>
      </c>
      <c r="AG1330" s="1" t="str">
        <f aca="false">IF($M1331=1,SQRT(((AB1330)/($M1330))-W1330^2),"")</f>
        <v/>
      </c>
    </row>
    <row r="1331" customFormat="false" ht="12.8" hidden="false" customHeight="false" outlineLevel="0" collapsed="false">
      <c r="A1331" s="0" t="n">
        <v>2.5411260128</v>
      </c>
      <c r="B1331" s="0" t="n">
        <v>1577122843.22</v>
      </c>
      <c r="C1331" s="0" t="n">
        <f aca="false">B1331-1577122810.47</f>
        <v>32.75</v>
      </c>
      <c r="D1331" s="0" t="n">
        <v>450</v>
      </c>
      <c r="E1331" s="0" t="n">
        <v>879</v>
      </c>
      <c r="F1331" s="0" t="n">
        <v>642</v>
      </c>
      <c r="G1331" s="0" t="n">
        <v>515</v>
      </c>
      <c r="H1331" s="0" t="n">
        <v>321</v>
      </c>
      <c r="I1331" s="0" t="n">
        <f aca="false">(D1331+E1331+F1331+G1331+H1331)/5</f>
        <v>561.4</v>
      </c>
      <c r="J1331" s="0" t="n">
        <f aca="false">I1331-577.6</f>
        <v>-16.2</v>
      </c>
      <c r="K1331" s="0" t="n">
        <f aca="false">(I1331-I1330)/(A1331-A1330)</f>
        <v>-8.15623681386478</v>
      </c>
      <c r="L1331" s="0" t="str">
        <f aca="false">IF(G1331&gt;590,"RELAX",IF(G1331&lt;500,"FIST","TRANSITION"))</f>
        <v>TRANSITION</v>
      </c>
      <c r="M1331" s="1" t="n">
        <f aca="false">IF(L1331=L1330,M1330+1,1)</f>
        <v>99</v>
      </c>
      <c r="N1331" s="1" t="n">
        <f aca="false">IF($L1331=$L1330,N1330+D1331,D1331)</f>
        <v>44686</v>
      </c>
      <c r="O1331" s="1" t="n">
        <f aca="false">IF($L1331=$L1330,O1330+E1331,E1331)</f>
        <v>86749</v>
      </c>
      <c r="P1331" s="1" t="n">
        <f aca="false">IF($L1331=$L1330,P1330+F1331,F1331)</f>
        <v>63369</v>
      </c>
      <c r="Q1331" s="1" t="n">
        <f aca="false">IF($L1331=$L1330,Q1330+G1331,G1331)</f>
        <v>50844</v>
      </c>
      <c r="R1331" s="1" t="n">
        <f aca="false">IF($L1331=$L1330,R1330+H1331,H1331)</f>
        <v>31752</v>
      </c>
      <c r="S1331" s="1" t="str">
        <f aca="false">IF($M1332=1,N1331/$M1331,"")</f>
        <v/>
      </c>
      <c r="T1331" s="1" t="str">
        <f aca="false">IF($M1332=1,O1331/$M1331,"")</f>
        <v/>
      </c>
      <c r="U1331" s="1" t="str">
        <f aca="false">IF($M1332=1,P1331/$M1331,"")</f>
        <v/>
      </c>
      <c r="V1331" s="1" t="str">
        <f aca="false">IF($M1332=1,Q1331/$M1331,"")</f>
        <v/>
      </c>
      <c r="W1331" s="1" t="str">
        <f aca="false">IF($M1332=1,R1331/$M1331,"")</f>
        <v/>
      </c>
      <c r="X1331" s="1" t="n">
        <f aca="false">IF($L1331=$L1330,X1330+D1331^2,D1331^2)</f>
        <v>20170940</v>
      </c>
      <c r="Y1331" s="1" t="n">
        <f aca="false">IF($L1331=$L1330,Y1330+E1331^2,E1331^2)</f>
        <v>76014785</v>
      </c>
      <c r="Z1331" s="1" t="n">
        <f aca="false">IF($L1331=$L1330,Z1330+F1331^2,F1331^2)</f>
        <v>40565755</v>
      </c>
      <c r="AA1331" s="1" t="n">
        <f aca="false">IF($L1331=$L1330,AA1330+G1331^2,G1331^2)</f>
        <v>26118962</v>
      </c>
      <c r="AB1331" s="1" t="n">
        <f aca="false">IF($L1331=$L1330,AB1330+H1331^2,H1331^2)</f>
        <v>10183846</v>
      </c>
      <c r="AC1331" s="1" t="str">
        <f aca="false">IF($M1332=1,SQRT(((X1331)/($M1331))-S1331^2),"")</f>
        <v/>
      </c>
      <c r="AD1331" s="1" t="str">
        <f aca="false">IF($M1332=1,SQRT(((Y1331)/($M1331))-T1331^2),"")</f>
        <v/>
      </c>
      <c r="AE1331" s="1" t="str">
        <f aca="false">IF($M1332=1,SQRT(((Z1331)/($M1331))-U1331^2),"")</f>
        <v/>
      </c>
      <c r="AF1331" s="1" t="str">
        <f aca="false">IF($M1332=1,SQRT(((AA1331)/($M1331))-V1331^2),"")</f>
        <v/>
      </c>
      <c r="AG1331" s="1" t="str">
        <f aca="false">IF($M1332=1,SQRT(((AB1331)/($M1331))-W1331^2),"")</f>
        <v/>
      </c>
    </row>
    <row r="1332" customFormat="false" ht="12.8" hidden="false" customHeight="false" outlineLevel="0" collapsed="false">
      <c r="A1332" s="0" t="n">
        <v>2.56173682213</v>
      </c>
      <c r="B1332" s="0" t="n">
        <v>1577122843.24</v>
      </c>
      <c r="C1332" s="0" t="n">
        <f aca="false">B1332-1577122810.47</f>
        <v>32.7699999809265</v>
      </c>
      <c r="D1332" s="0" t="n">
        <v>450</v>
      </c>
      <c r="E1332" s="0" t="n">
        <v>879</v>
      </c>
      <c r="F1332" s="0" t="n">
        <v>642</v>
      </c>
      <c r="G1332" s="0" t="n">
        <v>510</v>
      </c>
      <c r="H1332" s="0" t="n">
        <v>321</v>
      </c>
      <c r="I1332" s="0" t="n">
        <f aca="false">(D1332+E1332+F1332+G1332+H1332)/5</f>
        <v>560.4</v>
      </c>
      <c r="J1332" s="0" t="n">
        <f aca="false">I1332-577.6</f>
        <v>-17.2</v>
      </c>
      <c r="K1332" s="0" t="n">
        <f aca="false">(I1332-I1331)/(A1332-A1331)</f>
        <v>-48.5182306036113</v>
      </c>
      <c r="L1332" s="0" t="str">
        <f aca="false">IF(G1332&gt;590,"RELAX",IF(G1332&lt;500,"FIST","TRANSITION"))</f>
        <v>TRANSITION</v>
      </c>
      <c r="M1332" s="1" t="n">
        <f aca="false">IF(L1332=L1331,M1331+1,1)</f>
        <v>100</v>
      </c>
      <c r="N1332" s="1" t="n">
        <f aca="false">IF($L1332=$L1331,N1331+D1332,D1332)</f>
        <v>45136</v>
      </c>
      <c r="O1332" s="1" t="n">
        <f aca="false">IF($L1332=$L1331,O1331+E1332,E1332)</f>
        <v>87628</v>
      </c>
      <c r="P1332" s="1" t="n">
        <f aca="false">IF($L1332=$L1331,P1331+F1332,F1332)</f>
        <v>64011</v>
      </c>
      <c r="Q1332" s="1" t="n">
        <f aca="false">IF($L1332=$L1331,Q1331+G1332,G1332)</f>
        <v>51354</v>
      </c>
      <c r="R1332" s="1" t="n">
        <f aca="false">IF($L1332=$L1331,R1331+H1332,H1332)</f>
        <v>32073</v>
      </c>
      <c r="S1332" s="1" t="str">
        <f aca="false">IF($M1333=1,N1332/$M1332,"")</f>
        <v/>
      </c>
      <c r="T1332" s="1" t="str">
        <f aca="false">IF($M1333=1,O1332/$M1332,"")</f>
        <v/>
      </c>
      <c r="U1332" s="1" t="str">
        <f aca="false">IF($M1333=1,P1332/$M1332,"")</f>
        <v/>
      </c>
      <c r="V1332" s="1" t="str">
        <f aca="false">IF($M1333=1,Q1332/$M1332,"")</f>
        <v/>
      </c>
      <c r="W1332" s="1" t="str">
        <f aca="false">IF($M1333=1,R1332/$M1332,"")</f>
        <v/>
      </c>
      <c r="X1332" s="1" t="n">
        <f aca="false">IF($L1332=$L1331,X1331+D1332^2,D1332^2)</f>
        <v>20373440</v>
      </c>
      <c r="Y1332" s="1" t="n">
        <f aca="false">IF($L1332=$L1331,Y1331+E1332^2,E1332^2)</f>
        <v>76787426</v>
      </c>
      <c r="Z1332" s="1" t="n">
        <f aca="false">IF($L1332=$L1331,Z1331+F1332^2,F1332^2)</f>
        <v>40977919</v>
      </c>
      <c r="AA1332" s="1" t="n">
        <f aca="false">IF($L1332=$L1331,AA1331+G1332^2,G1332^2)</f>
        <v>26379062</v>
      </c>
      <c r="AB1332" s="1" t="n">
        <f aca="false">IF($L1332=$L1331,AB1331+H1332^2,H1332^2)</f>
        <v>10286887</v>
      </c>
      <c r="AC1332" s="1" t="str">
        <f aca="false">IF($M1333=1,SQRT(((X1332)/($M1332))-S1332^2),"")</f>
        <v/>
      </c>
      <c r="AD1332" s="1" t="str">
        <f aca="false">IF($M1333=1,SQRT(((Y1332)/($M1332))-T1332^2),"")</f>
        <v/>
      </c>
      <c r="AE1332" s="1" t="str">
        <f aca="false">IF($M1333=1,SQRT(((Z1332)/($M1332))-U1332^2),"")</f>
        <v/>
      </c>
      <c r="AF1332" s="1" t="str">
        <f aca="false">IF($M1333=1,SQRT(((AA1332)/($M1332))-V1332^2),"")</f>
        <v/>
      </c>
      <c r="AG1332" s="1" t="str">
        <f aca="false">IF($M1333=1,SQRT(((AB1332)/($M1332))-W1332^2),"")</f>
        <v/>
      </c>
    </row>
    <row r="1333" customFormat="false" ht="12.8" hidden="false" customHeight="false" outlineLevel="0" collapsed="false">
      <c r="A1333" s="0" t="n">
        <v>2.58610987663</v>
      </c>
      <c r="B1333" s="0" t="n">
        <v>1577122843.27</v>
      </c>
      <c r="C1333" s="0" t="n">
        <f aca="false">B1333-1577122810.47</f>
        <v>32.7999999523163</v>
      </c>
      <c r="D1333" s="0" t="n">
        <v>450</v>
      </c>
      <c r="E1333" s="0" t="n">
        <v>879</v>
      </c>
      <c r="F1333" s="0" t="n">
        <v>642</v>
      </c>
      <c r="G1333" s="0" t="n">
        <v>505</v>
      </c>
      <c r="H1333" s="0" t="n">
        <v>321</v>
      </c>
      <c r="I1333" s="0" t="n">
        <f aca="false">(D1333+E1333+F1333+G1333+H1333)/5</f>
        <v>559.4</v>
      </c>
      <c r="J1333" s="0" t="n">
        <f aca="false">I1333-577.6</f>
        <v>-18.2</v>
      </c>
      <c r="K1333" s="0" t="n">
        <f aca="false">(I1333-I1332)/(A1333-A1332)</f>
        <v>-41.0289157643327</v>
      </c>
      <c r="L1333" s="0" t="str">
        <f aca="false">IF(G1333&gt;590,"RELAX",IF(G1333&lt;500,"FIST","TRANSITION"))</f>
        <v>TRANSITION</v>
      </c>
      <c r="M1333" s="1" t="n">
        <f aca="false">IF(L1333=L1332,M1332+1,1)</f>
        <v>101</v>
      </c>
      <c r="N1333" s="1" t="n">
        <f aca="false">IF($L1333=$L1332,N1332+D1333,D1333)</f>
        <v>45586</v>
      </c>
      <c r="O1333" s="1" t="n">
        <f aca="false">IF($L1333=$L1332,O1332+E1333,E1333)</f>
        <v>88507</v>
      </c>
      <c r="P1333" s="1" t="n">
        <f aca="false">IF($L1333=$L1332,P1332+F1333,F1333)</f>
        <v>64653</v>
      </c>
      <c r="Q1333" s="1" t="n">
        <f aca="false">IF($L1333=$L1332,Q1332+G1333,G1333)</f>
        <v>51859</v>
      </c>
      <c r="R1333" s="1" t="n">
        <f aca="false">IF($L1333=$L1332,R1332+H1333,H1333)</f>
        <v>32394</v>
      </c>
      <c r="S1333" s="1" t="str">
        <f aca="false">IF($M1334=1,N1333/$M1333,"")</f>
        <v/>
      </c>
      <c r="T1333" s="1" t="str">
        <f aca="false">IF($M1334=1,O1333/$M1333,"")</f>
        <v/>
      </c>
      <c r="U1333" s="1" t="str">
        <f aca="false">IF($M1334=1,P1333/$M1333,"")</f>
        <v/>
      </c>
      <c r="V1333" s="1" t="str">
        <f aca="false">IF($M1334=1,Q1333/$M1333,"")</f>
        <v/>
      </c>
      <c r="W1333" s="1" t="str">
        <f aca="false">IF($M1334=1,R1333/$M1333,"")</f>
        <v/>
      </c>
      <c r="X1333" s="1" t="n">
        <f aca="false">IF($L1333=$L1332,X1332+D1333^2,D1333^2)</f>
        <v>20575940</v>
      </c>
      <c r="Y1333" s="1" t="n">
        <f aca="false">IF($L1333=$L1332,Y1332+E1333^2,E1333^2)</f>
        <v>77560067</v>
      </c>
      <c r="Z1333" s="1" t="n">
        <f aca="false">IF($L1333=$L1332,Z1332+F1333^2,F1333^2)</f>
        <v>41390083</v>
      </c>
      <c r="AA1333" s="1" t="n">
        <f aca="false">IF($L1333=$L1332,AA1332+G1333^2,G1333^2)</f>
        <v>26634087</v>
      </c>
      <c r="AB1333" s="1" t="n">
        <f aca="false">IF($L1333=$L1332,AB1332+H1333^2,H1333^2)</f>
        <v>10389928</v>
      </c>
      <c r="AC1333" s="1" t="str">
        <f aca="false">IF($M1334=1,SQRT(((X1333)/($M1333))-S1333^2),"")</f>
        <v/>
      </c>
      <c r="AD1333" s="1" t="str">
        <f aca="false">IF($M1334=1,SQRT(((Y1333)/($M1333))-T1333^2),"")</f>
        <v/>
      </c>
      <c r="AE1333" s="1" t="str">
        <f aca="false">IF($M1334=1,SQRT(((Z1333)/($M1333))-U1333^2),"")</f>
        <v/>
      </c>
      <c r="AF1333" s="1" t="str">
        <f aca="false">IF($M1334=1,SQRT(((AA1333)/($M1333))-V1333^2),"")</f>
        <v/>
      </c>
      <c r="AG1333" s="1" t="str">
        <f aca="false">IF($M1334=1,SQRT(((AB1333)/($M1333))-W1333^2),"")</f>
        <v/>
      </c>
    </row>
    <row r="1334" customFormat="false" ht="12.8" hidden="false" customHeight="false" outlineLevel="0" collapsed="false">
      <c r="A1334" s="0" t="n">
        <v>2.61102986336</v>
      </c>
      <c r="B1334" s="0" t="n">
        <v>1577122843.29</v>
      </c>
      <c r="C1334" s="0" t="n">
        <f aca="false">B1334-1577122810.47</f>
        <v>32.8199999332428</v>
      </c>
      <c r="D1334" s="0" t="n">
        <v>451</v>
      </c>
      <c r="E1334" s="0" t="n">
        <v>879</v>
      </c>
      <c r="F1334" s="0" t="n">
        <v>641</v>
      </c>
      <c r="G1334" s="0" t="n">
        <v>503</v>
      </c>
      <c r="H1334" s="0" t="n">
        <v>320</v>
      </c>
      <c r="I1334" s="0" t="n">
        <f aca="false">(D1334+E1334+F1334+G1334+H1334)/5</f>
        <v>558.8</v>
      </c>
      <c r="J1334" s="0" t="n">
        <f aca="false">I1334-577.6</f>
        <v>-18.8000000000001</v>
      </c>
      <c r="K1334" s="0" t="n">
        <f aca="false">(I1334-I1333)/(A1334-A1333)</f>
        <v>-24.0770593700887</v>
      </c>
      <c r="L1334" s="0" t="str">
        <f aca="false">IF(G1334&gt;590,"RELAX",IF(G1334&lt;500,"FIST","TRANSITION"))</f>
        <v>TRANSITION</v>
      </c>
      <c r="M1334" s="1" t="n">
        <f aca="false">IF(L1334=L1333,M1333+1,1)</f>
        <v>102</v>
      </c>
      <c r="N1334" s="1" t="n">
        <f aca="false">IF($L1334=$L1333,N1333+D1334,D1334)</f>
        <v>46037</v>
      </c>
      <c r="O1334" s="1" t="n">
        <f aca="false">IF($L1334=$L1333,O1333+E1334,E1334)</f>
        <v>89386</v>
      </c>
      <c r="P1334" s="1" t="n">
        <f aca="false">IF($L1334=$L1333,P1333+F1334,F1334)</f>
        <v>65294</v>
      </c>
      <c r="Q1334" s="1" t="n">
        <f aca="false">IF($L1334=$L1333,Q1333+G1334,G1334)</f>
        <v>52362</v>
      </c>
      <c r="R1334" s="1" t="n">
        <f aca="false">IF($L1334=$L1333,R1333+H1334,H1334)</f>
        <v>32714</v>
      </c>
      <c r="S1334" s="1" t="str">
        <f aca="false">IF($M1335=1,N1334/$M1334,"")</f>
        <v/>
      </c>
      <c r="T1334" s="1" t="str">
        <f aca="false">IF($M1335=1,O1334/$M1334,"")</f>
        <v/>
      </c>
      <c r="U1334" s="1" t="str">
        <f aca="false">IF($M1335=1,P1334/$M1334,"")</f>
        <v/>
      </c>
      <c r="V1334" s="1" t="str">
        <f aca="false">IF($M1335=1,Q1334/$M1334,"")</f>
        <v/>
      </c>
      <c r="W1334" s="1" t="str">
        <f aca="false">IF($M1335=1,R1334/$M1334,"")</f>
        <v/>
      </c>
      <c r="X1334" s="1" t="n">
        <f aca="false">IF($L1334=$L1333,X1333+D1334^2,D1334^2)</f>
        <v>20779341</v>
      </c>
      <c r="Y1334" s="1" t="n">
        <f aca="false">IF($L1334=$L1333,Y1333+E1334^2,E1334^2)</f>
        <v>78332708</v>
      </c>
      <c r="Z1334" s="1" t="n">
        <f aca="false">IF($L1334=$L1333,Z1333+F1334^2,F1334^2)</f>
        <v>41800964</v>
      </c>
      <c r="AA1334" s="1" t="n">
        <f aca="false">IF($L1334=$L1333,AA1333+G1334^2,G1334^2)</f>
        <v>26887096</v>
      </c>
      <c r="AB1334" s="1" t="n">
        <f aca="false">IF($L1334=$L1333,AB1333+H1334^2,H1334^2)</f>
        <v>10492328</v>
      </c>
      <c r="AC1334" s="1" t="str">
        <f aca="false">IF($M1335=1,SQRT(((X1334)/($M1334))-S1334^2),"")</f>
        <v/>
      </c>
      <c r="AD1334" s="1" t="str">
        <f aca="false">IF($M1335=1,SQRT(((Y1334)/($M1334))-T1334^2),"")</f>
        <v/>
      </c>
      <c r="AE1334" s="1" t="str">
        <f aca="false">IF($M1335=1,SQRT(((Z1334)/($M1334))-U1334^2),"")</f>
        <v/>
      </c>
      <c r="AF1334" s="1" t="str">
        <f aca="false">IF($M1335=1,SQRT(((AA1334)/($M1334))-V1334^2),"")</f>
        <v/>
      </c>
      <c r="AG1334" s="1" t="str">
        <f aca="false">IF($M1335=1,SQRT(((AB1334)/($M1334))-W1334^2),"")</f>
        <v/>
      </c>
    </row>
    <row r="1335" customFormat="false" ht="12.8" hidden="false" customHeight="false" outlineLevel="0" collapsed="false">
      <c r="A1335" s="0" t="n">
        <v>2.63139486313</v>
      </c>
      <c r="B1335" s="0" t="n">
        <v>1577122843.31</v>
      </c>
      <c r="C1335" s="0" t="n">
        <f aca="false">B1335-1577122810.47</f>
        <v>32.8399999141693</v>
      </c>
      <c r="D1335" s="0" t="n">
        <v>450</v>
      </c>
      <c r="E1335" s="0" t="n">
        <v>878</v>
      </c>
      <c r="F1335" s="0" t="n">
        <v>642</v>
      </c>
      <c r="G1335" s="0" t="n">
        <v>501</v>
      </c>
      <c r="H1335" s="0" t="n">
        <v>321</v>
      </c>
      <c r="I1335" s="0" t="n">
        <f aca="false">(D1335+E1335+F1335+G1335+H1335)/5</f>
        <v>558.4</v>
      </c>
      <c r="J1335" s="0" t="n">
        <f aca="false">I1335-577.6</f>
        <v>-19.2</v>
      </c>
      <c r="K1335" s="0" t="n">
        <f aca="false">(I1335-I1334)/(A1335-A1334)</f>
        <v>-19.6415420828644</v>
      </c>
      <c r="L1335" s="0" t="str">
        <f aca="false">IF(G1335&gt;590,"RELAX",IF(G1335&lt;500,"FIST","TRANSITION"))</f>
        <v>TRANSITION</v>
      </c>
      <c r="M1335" s="1" t="n">
        <f aca="false">IF(L1335=L1334,M1334+1,1)</f>
        <v>103</v>
      </c>
      <c r="N1335" s="1" t="n">
        <f aca="false">IF($L1335=$L1334,N1334+D1335,D1335)</f>
        <v>46487</v>
      </c>
      <c r="O1335" s="1" t="n">
        <f aca="false">IF($L1335=$L1334,O1334+E1335,E1335)</f>
        <v>90264</v>
      </c>
      <c r="P1335" s="1" t="n">
        <f aca="false">IF($L1335=$L1334,P1334+F1335,F1335)</f>
        <v>65936</v>
      </c>
      <c r="Q1335" s="1" t="n">
        <f aca="false">IF($L1335=$L1334,Q1334+G1335,G1335)</f>
        <v>52863</v>
      </c>
      <c r="R1335" s="1" t="n">
        <f aca="false">IF($L1335=$L1334,R1334+H1335,H1335)</f>
        <v>33035</v>
      </c>
      <c r="S1335" s="1" t="str">
        <f aca="false">IF($M1336=1,N1335/$M1335,"")</f>
        <v/>
      </c>
      <c r="T1335" s="1" t="str">
        <f aca="false">IF($M1336=1,O1335/$M1335,"")</f>
        <v/>
      </c>
      <c r="U1335" s="1" t="str">
        <f aca="false">IF($M1336=1,P1335/$M1335,"")</f>
        <v/>
      </c>
      <c r="V1335" s="1" t="str">
        <f aca="false">IF($M1336=1,Q1335/$M1335,"")</f>
        <v/>
      </c>
      <c r="W1335" s="1" t="str">
        <f aca="false">IF($M1336=1,R1335/$M1335,"")</f>
        <v/>
      </c>
      <c r="X1335" s="1" t="n">
        <f aca="false">IF($L1335=$L1334,X1334+D1335^2,D1335^2)</f>
        <v>20981841</v>
      </c>
      <c r="Y1335" s="1" t="n">
        <f aca="false">IF($L1335=$L1334,Y1334+E1335^2,E1335^2)</f>
        <v>79103592</v>
      </c>
      <c r="Z1335" s="1" t="n">
        <f aca="false">IF($L1335=$L1334,Z1334+F1335^2,F1335^2)</f>
        <v>42213128</v>
      </c>
      <c r="AA1335" s="1" t="n">
        <f aca="false">IF($L1335=$L1334,AA1334+G1335^2,G1335^2)</f>
        <v>27138097</v>
      </c>
      <c r="AB1335" s="1" t="n">
        <f aca="false">IF($L1335=$L1334,AB1334+H1335^2,H1335^2)</f>
        <v>10595369</v>
      </c>
      <c r="AC1335" s="1" t="str">
        <f aca="false">IF($M1336=1,SQRT(((X1335)/($M1335))-S1335^2),"")</f>
        <v/>
      </c>
      <c r="AD1335" s="1" t="str">
        <f aca="false">IF($M1336=1,SQRT(((Y1335)/($M1335))-T1335^2),"")</f>
        <v/>
      </c>
      <c r="AE1335" s="1" t="str">
        <f aca="false">IF($M1336=1,SQRT(((Z1335)/($M1335))-U1335^2),"")</f>
        <v/>
      </c>
      <c r="AF1335" s="1" t="str">
        <f aca="false">IF($M1336=1,SQRT(((AA1335)/($M1335))-V1335^2),"")</f>
        <v/>
      </c>
      <c r="AG1335" s="1" t="str">
        <f aca="false">IF($M1336=1,SQRT(((AB1335)/($M1335))-W1335^2),"")</f>
        <v/>
      </c>
    </row>
    <row r="1336" customFormat="false" ht="12.8" hidden="false" customHeight="false" outlineLevel="0" collapsed="false">
      <c r="A1336" s="0" t="n">
        <v>2.65600800514</v>
      </c>
      <c r="B1336" s="0" t="n">
        <v>1577122843.34</v>
      </c>
      <c r="C1336" s="0" t="n">
        <f aca="false">B1336-1577122810.47</f>
        <v>32.8699998855591</v>
      </c>
      <c r="D1336" s="0" t="n">
        <v>450</v>
      </c>
      <c r="E1336" s="0" t="n">
        <v>880</v>
      </c>
      <c r="F1336" s="0" t="n">
        <v>643</v>
      </c>
      <c r="G1336" s="0" t="n">
        <v>503</v>
      </c>
      <c r="H1336" s="0" t="n">
        <v>320</v>
      </c>
      <c r="I1336" s="0" t="n">
        <f aca="false">(D1336+E1336+F1336+G1336+H1336)/5</f>
        <v>559.2</v>
      </c>
      <c r="J1336" s="0" t="n">
        <f aca="false">I1336-577.6</f>
        <v>-18.4</v>
      </c>
      <c r="K1336" s="0" t="n">
        <f aca="false">(I1336-I1335)/(A1336-A1335)</f>
        <v>32.5029612097079</v>
      </c>
      <c r="L1336" s="0" t="str">
        <f aca="false">IF(G1336&gt;590,"RELAX",IF(G1336&lt;500,"FIST","TRANSITION"))</f>
        <v>TRANSITION</v>
      </c>
      <c r="M1336" s="1" t="n">
        <f aca="false">IF(L1336=L1335,M1335+1,1)</f>
        <v>104</v>
      </c>
      <c r="N1336" s="1" t="n">
        <f aca="false">IF($L1336=$L1335,N1335+D1336,D1336)</f>
        <v>46937</v>
      </c>
      <c r="O1336" s="1" t="n">
        <f aca="false">IF($L1336=$L1335,O1335+E1336,E1336)</f>
        <v>91144</v>
      </c>
      <c r="P1336" s="1" t="n">
        <f aca="false">IF($L1336=$L1335,P1335+F1336,F1336)</f>
        <v>66579</v>
      </c>
      <c r="Q1336" s="1" t="n">
        <f aca="false">IF($L1336=$L1335,Q1335+G1336,G1336)</f>
        <v>53366</v>
      </c>
      <c r="R1336" s="1" t="n">
        <f aca="false">IF($L1336=$L1335,R1335+H1336,H1336)</f>
        <v>33355</v>
      </c>
      <c r="S1336" s="1" t="str">
        <f aca="false">IF($M1337=1,N1336/$M1336,"")</f>
        <v/>
      </c>
      <c r="T1336" s="1" t="str">
        <f aca="false">IF($M1337=1,O1336/$M1336,"")</f>
        <v/>
      </c>
      <c r="U1336" s="1" t="str">
        <f aca="false">IF($M1337=1,P1336/$M1336,"")</f>
        <v/>
      </c>
      <c r="V1336" s="1" t="str">
        <f aca="false">IF($M1337=1,Q1336/$M1336,"")</f>
        <v/>
      </c>
      <c r="W1336" s="1" t="str">
        <f aca="false">IF($M1337=1,R1336/$M1336,"")</f>
        <v/>
      </c>
      <c r="X1336" s="1" t="n">
        <f aca="false">IF($L1336=$L1335,X1335+D1336^2,D1336^2)</f>
        <v>21184341</v>
      </c>
      <c r="Y1336" s="1" t="n">
        <f aca="false">IF($L1336=$L1335,Y1335+E1336^2,E1336^2)</f>
        <v>79877992</v>
      </c>
      <c r="Z1336" s="1" t="n">
        <f aca="false">IF($L1336=$L1335,Z1335+F1336^2,F1336^2)</f>
        <v>42626577</v>
      </c>
      <c r="AA1336" s="1" t="n">
        <f aca="false">IF($L1336=$L1335,AA1335+G1336^2,G1336^2)</f>
        <v>27391106</v>
      </c>
      <c r="AB1336" s="1" t="n">
        <f aca="false">IF($L1336=$L1335,AB1335+H1336^2,H1336^2)</f>
        <v>10697769</v>
      </c>
      <c r="AC1336" s="1" t="str">
        <f aca="false">IF($M1337=1,SQRT(((X1336)/($M1336))-S1336^2),"")</f>
        <v/>
      </c>
      <c r="AD1336" s="1" t="str">
        <f aca="false">IF($M1337=1,SQRT(((Y1336)/($M1336))-T1336^2),"")</f>
        <v/>
      </c>
      <c r="AE1336" s="1" t="str">
        <f aca="false">IF($M1337=1,SQRT(((Z1336)/($M1336))-U1336^2),"")</f>
        <v/>
      </c>
      <c r="AF1336" s="1" t="str">
        <f aca="false">IF($M1337=1,SQRT(((AA1336)/($M1336))-V1336^2),"")</f>
        <v/>
      </c>
      <c r="AG1336" s="1" t="str">
        <f aca="false">IF($M1337=1,SQRT(((AB1336)/($M1336))-W1336^2),"")</f>
        <v/>
      </c>
    </row>
    <row r="1337" customFormat="false" ht="12.8" hidden="false" customHeight="false" outlineLevel="0" collapsed="false">
      <c r="A1337" s="0" t="n">
        <v>2.67644786835</v>
      </c>
      <c r="B1337" s="0" t="n">
        <v>1577122843.36</v>
      </c>
      <c r="C1337" s="0" t="n">
        <f aca="false">B1337-1577122810.47</f>
        <v>32.8899998664856</v>
      </c>
      <c r="D1337" s="0" t="n">
        <v>450</v>
      </c>
      <c r="E1337" s="0" t="n">
        <v>880</v>
      </c>
      <c r="F1337" s="0" t="n">
        <v>642</v>
      </c>
      <c r="G1337" s="0" t="n">
        <v>505</v>
      </c>
      <c r="H1337" s="0" t="n">
        <v>320</v>
      </c>
      <c r="I1337" s="0" t="n">
        <f aca="false">(D1337+E1337+F1337+G1337+H1337)/5</f>
        <v>559.4</v>
      </c>
      <c r="J1337" s="0" t="n">
        <f aca="false">I1337-577.6</f>
        <v>-18.2</v>
      </c>
      <c r="K1337" s="0" t="n">
        <f aca="false">(I1337-I1336)/(A1337-A1336)</f>
        <v>9.78480129466246</v>
      </c>
      <c r="L1337" s="0" t="str">
        <f aca="false">IF(G1337&gt;590,"RELAX",IF(G1337&lt;500,"FIST","TRANSITION"))</f>
        <v>TRANSITION</v>
      </c>
      <c r="M1337" s="1" t="n">
        <f aca="false">IF(L1337=L1336,M1336+1,1)</f>
        <v>105</v>
      </c>
      <c r="N1337" s="1" t="n">
        <f aca="false">IF($L1337=$L1336,N1336+D1337,D1337)</f>
        <v>47387</v>
      </c>
      <c r="O1337" s="1" t="n">
        <f aca="false">IF($L1337=$L1336,O1336+E1337,E1337)</f>
        <v>92024</v>
      </c>
      <c r="P1337" s="1" t="n">
        <f aca="false">IF($L1337=$L1336,P1336+F1337,F1337)</f>
        <v>67221</v>
      </c>
      <c r="Q1337" s="1" t="n">
        <f aca="false">IF($L1337=$L1336,Q1336+G1337,G1337)</f>
        <v>53871</v>
      </c>
      <c r="R1337" s="1" t="n">
        <f aca="false">IF($L1337=$L1336,R1336+H1337,H1337)</f>
        <v>33675</v>
      </c>
      <c r="S1337" s="1" t="str">
        <f aca="false">IF($M1338=1,N1337/$M1337,"")</f>
        <v/>
      </c>
      <c r="T1337" s="1" t="str">
        <f aca="false">IF($M1338=1,O1337/$M1337,"")</f>
        <v/>
      </c>
      <c r="U1337" s="1" t="str">
        <f aca="false">IF($M1338=1,P1337/$M1337,"")</f>
        <v/>
      </c>
      <c r="V1337" s="1" t="str">
        <f aca="false">IF($M1338=1,Q1337/$M1337,"")</f>
        <v/>
      </c>
      <c r="W1337" s="1" t="str">
        <f aca="false">IF($M1338=1,R1337/$M1337,"")</f>
        <v/>
      </c>
      <c r="X1337" s="1" t="n">
        <f aca="false">IF($L1337=$L1336,X1336+D1337^2,D1337^2)</f>
        <v>21386841</v>
      </c>
      <c r="Y1337" s="1" t="n">
        <f aca="false">IF($L1337=$L1336,Y1336+E1337^2,E1337^2)</f>
        <v>80652392</v>
      </c>
      <c r="Z1337" s="1" t="n">
        <f aca="false">IF($L1337=$L1336,Z1336+F1337^2,F1337^2)</f>
        <v>43038741</v>
      </c>
      <c r="AA1337" s="1" t="n">
        <f aca="false">IF($L1337=$L1336,AA1336+G1337^2,G1337^2)</f>
        <v>27646131</v>
      </c>
      <c r="AB1337" s="1" t="n">
        <f aca="false">IF($L1337=$L1336,AB1336+H1337^2,H1337^2)</f>
        <v>10800169</v>
      </c>
      <c r="AC1337" s="1" t="str">
        <f aca="false">IF($M1338=1,SQRT(((X1337)/($M1337))-S1337^2),"")</f>
        <v/>
      </c>
      <c r="AD1337" s="1" t="str">
        <f aca="false">IF($M1338=1,SQRT(((Y1337)/($M1337))-T1337^2),"")</f>
        <v/>
      </c>
      <c r="AE1337" s="1" t="str">
        <f aca="false">IF($M1338=1,SQRT(((Z1337)/($M1337))-U1337^2),"")</f>
        <v/>
      </c>
      <c r="AF1337" s="1" t="str">
        <f aca="false">IF($M1338=1,SQRT(((AA1337)/($M1337))-V1337^2),"")</f>
        <v/>
      </c>
      <c r="AG1337" s="1" t="str">
        <f aca="false">IF($M1338=1,SQRT(((AB1337)/($M1337))-W1337^2),"")</f>
        <v/>
      </c>
    </row>
    <row r="1338" customFormat="false" ht="12.8" hidden="false" customHeight="false" outlineLevel="0" collapsed="false">
      <c r="A1338" s="0" t="n">
        <v>2.70107984543</v>
      </c>
      <c r="B1338" s="0" t="n">
        <v>1577122843.38</v>
      </c>
      <c r="C1338" s="0" t="n">
        <f aca="false">B1338-1577122810.47</f>
        <v>32.9100000858307</v>
      </c>
      <c r="D1338" s="0" t="n">
        <v>449</v>
      </c>
      <c r="E1338" s="0" t="n">
        <v>880</v>
      </c>
      <c r="F1338" s="0" t="n">
        <v>643</v>
      </c>
      <c r="G1338" s="0" t="n">
        <v>506</v>
      </c>
      <c r="H1338" s="0" t="n">
        <v>321</v>
      </c>
      <c r="I1338" s="0" t="n">
        <f aca="false">(D1338+E1338+F1338+G1338+H1338)/5</f>
        <v>559.8</v>
      </c>
      <c r="J1338" s="0" t="n">
        <f aca="false">I1338-577.6</f>
        <v>-17.8000000000001</v>
      </c>
      <c r="K1338" s="0" t="n">
        <f aca="false">(I1338-I1337)/(A1338-A1337)</f>
        <v>16.2390537593006</v>
      </c>
      <c r="L1338" s="0" t="str">
        <f aca="false">IF(G1338&gt;590,"RELAX",IF(G1338&lt;500,"FIST","TRANSITION"))</f>
        <v>TRANSITION</v>
      </c>
      <c r="M1338" s="1" t="n">
        <f aca="false">IF(L1338=L1337,M1337+1,1)</f>
        <v>106</v>
      </c>
      <c r="N1338" s="1" t="n">
        <f aca="false">IF($L1338=$L1337,N1337+D1338,D1338)</f>
        <v>47836</v>
      </c>
      <c r="O1338" s="1" t="n">
        <f aca="false">IF($L1338=$L1337,O1337+E1338,E1338)</f>
        <v>92904</v>
      </c>
      <c r="P1338" s="1" t="n">
        <f aca="false">IF($L1338=$L1337,P1337+F1338,F1338)</f>
        <v>67864</v>
      </c>
      <c r="Q1338" s="1" t="n">
        <f aca="false">IF($L1338=$L1337,Q1337+G1338,G1338)</f>
        <v>54377</v>
      </c>
      <c r="R1338" s="1" t="n">
        <f aca="false">IF($L1338=$L1337,R1337+H1338,H1338)</f>
        <v>33996</v>
      </c>
      <c r="S1338" s="1" t="str">
        <f aca="false">IF($M1339=1,N1338/$M1338,"")</f>
        <v/>
      </c>
      <c r="T1338" s="1" t="str">
        <f aca="false">IF($M1339=1,O1338/$M1338,"")</f>
        <v/>
      </c>
      <c r="U1338" s="1" t="str">
        <f aca="false">IF($M1339=1,P1338/$M1338,"")</f>
        <v/>
      </c>
      <c r="V1338" s="1" t="str">
        <f aca="false">IF($M1339=1,Q1338/$M1338,"")</f>
        <v/>
      </c>
      <c r="W1338" s="1" t="str">
        <f aca="false">IF($M1339=1,R1338/$M1338,"")</f>
        <v/>
      </c>
      <c r="X1338" s="1" t="n">
        <f aca="false">IF($L1338=$L1337,X1337+D1338^2,D1338^2)</f>
        <v>21588442</v>
      </c>
      <c r="Y1338" s="1" t="n">
        <f aca="false">IF($L1338=$L1337,Y1337+E1338^2,E1338^2)</f>
        <v>81426792</v>
      </c>
      <c r="Z1338" s="1" t="n">
        <f aca="false">IF($L1338=$L1337,Z1337+F1338^2,F1338^2)</f>
        <v>43452190</v>
      </c>
      <c r="AA1338" s="1" t="n">
        <f aca="false">IF($L1338=$L1337,AA1337+G1338^2,G1338^2)</f>
        <v>27902167</v>
      </c>
      <c r="AB1338" s="1" t="n">
        <f aca="false">IF($L1338=$L1337,AB1337+H1338^2,H1338^2)</f>
        <v>10903210</v>
      </c>
      <c r="AC1338" s="1" t="str">
        <f aca="false">IF($M1339=1,SQRT(((X1338)/($M1338))-S1338^2),"")</f>
        <v/>
      </c>
      <c r="AD1338" s="1" t="str">
        <f aca="false">IF($M1339=1,SQRT(((Y1338)/($M1338))-T1338^2),"")</f>
        <v/>
      </c>
      <c r="AE1338" s="1" t="str">
        <f aca="false">IF($M1339=1,SQRT(((Z1338)/($M1338))-U1338^2),"")</f>
        <v/>
      </c>
      <c r="AF1338" s="1" t="str">
        <f aca="false">IF($M1339=1,SQRT(((AA1338)/($M1338))-V1338^2),"")</f>
        <v/>
      </c>
      <c r="AG1338" s="1" t="str">
        <f aca="false">IF($M1339=1,SQRT(((AB1338)/($M1338))-W1338^2),"")</f>
        <v/>
      </c>
    </row>
    <row r="1339" customFormat="false" ht="12.8" hidden="false" customHeight="false" outlineLevel="0" collapsed="false">
      <c r="A1339" s="0" t="n">
        <v>2.72545480728</v>
      </c>
      <c r="B1339" s="0" t="n">
        <v>1577122843.41</v>
      </c>
      <c r="C1339" s="0" t="n">
        <f aca="false">B1339-1577122810.47</f>
        <v>32.9400000572205</v>
      </c>
      <c r="D1339" s="0" t="n">
        <v>450</v>
      </c>
      <c r="E1339" s="0" t="n">
        <v>880</v>
      </c>
      <c r="F1339" s="0" t="n">
        <v>642</v>
      </c>
      <c r="G1339" s="0" t="n">
        <v>507</v>
      </c>
      <c r="H1339" s="0" t="n">
        <v>320</v>
      </c>
      <c r="I1339" s="0" t="n">
        <f aca="false">(D1339+E1339+F1339+G1339+H1339)/5</f>
        <v>559.8</v>
      </c>
      <c r="J1339" s="0" t="n">
        <f aca="false">I1339-577.6</f>
        <v>-17.8000000000001</v>
      </c>
      <c r="K1339" s="0" t="n">
        <f aca="false">(I1339-I1338)/(A1339-A1338)</f>
        <v>0</v>
      </c>
      <c r="L1339" s="0" t="str">
        <f aca="false">IF(G1339&gt;590,"RELAX",IF(G1339&lt;500,"FIST","TRANSITION"))</f>
        <v>TRANSITION</v>
      </c>
      <c r="M1339" s="1" t="n">
        <f aca="false">IF(L1339=L1338,M1338+1,1)</f>
        <v>107</v>
      </c>
      <c r="N1339" s="1" t="n">
        <f aca="false">IF($L1339=$L1338,N1338+D1339,D1339)</f>
        <v>48286</v>
      </c>
      <c r="O1339" s="1" t="n">
        <f aca="false">IF($L1339=$L1338,O1338+E1339,E1339)</f>
        <v>93784</v>
      </c>
      <c r="P1339" s="1" t="n">
        <f aca="false">IF($L1339=$L1338,P1338+F1339,F1339)</f>
        <v>68506</v>
      </c>
      <c r="Q1339" s="1" t="n">
        <f aca="false">IF($L1339=$L1338,Q1338+G1339,G1339)</f>
        <v>54884</v>
      </c>
      <c r="R1339" s="1" t="n">
        <f aca="false">IF($L1339=$L1338,R1338+H1339,H1339)</f>
        <v>34316</v>
      </c>
      <c r="S1339" s="1" t="str">
        <f aca="false">IF($M1340=1,N1339/$M1339,"")</f>
        <v/>
      </c>
      <c r="T1339" s="1" t="str">
        <f aca="false">IF($M1340=1,O1339/$M1339,"")</f>
        <v/>
      </c>
      <c r="U1339" s="1" t="str">
        <f aca="false">IF($M1340=1,P1339/$M1339,"")</f>
        <v/>
      </c>
      <c r="V1339" s="1" t="str">
        <f aca="false">IF($M1340=1,Q1339/$M1339,"")</f>
        <v/>
      </c>
      <c r="W1339" s="1" t="str">
        <f aca="false">IF($M1340=1,R1339/$M1339,"")</f>
        <v/>
      </c>
      <c r="X1339" s="1" t="n">
        <f aca="false">IF($L1339=$L1338,X1338+D1339^2,D1339^2)</f>
        <v>21790942</v>
      </c>
      <c r="Y1339" s="1" t="n">
        <f aca="false">IF($L1339=$L1338,Y1338+E1339^2,E1339^2)</f>
        <v>82201192</v>
      </c>
      <c r="Z1339" s="1" t="n">
        <f aca="false">IF($L1339=$L1338,Z1338+F1339^2,F1339^2)</f>
        <v>43864354</v>
      </c>
      <c r="AA1339" s="1" t="n">
        <f aca="false">IF($L1339=$L1338,AA1338+G1339^2,G1339^2)</f>
        <v>28159216</v>
      </c>
      <c r="AB1339" s="1" t="n">
        <f aca="false">IF($L1339=$L1338,AB1338+H1339^2,H1339^2)</f>
        <v>11005610</v>
      </c>
      <c r="AC1339" s="1" t="str">
        <f aca="false">IF($M1340=1,SQRT(((X1339)/($M1339))-S1339^2),"")</f>
        <v/>
      </c>
      <c r="AD1339" s="1" t="str">
        <f aca="false">IF($M1340=1,SQRT(((Y1339)/($M1339))-T1339^2),"")</f>
        <v/>
      </c>
      <c r="AE1339" s="1" t="str">
        <f aca="false">IF($M1340=1,SQRT(((Z1339)/($M1339))-U1339^2),"")</f>
        <v/>
      </c>
      <c r="AF1339" s="1" t="str">
        <f aca="false">IF($M1340=1,SQRT(((AA1339)/($M1339))-V1339^2),"")</f>
        <v/>
      </c>
      <c r="AG1339" s="1" t="str">
        <f aca="false">IF($M1340=1,SQRT(((AB1339)/($M1339))-W1339^2),"")</f>
        <v/>
      </c>
    </row>
    <row r="1340" customFormat="false" ht="12.8" hidden="false" customHeight="false" outlineLevel="0" collapsed="false">
      <c r="A1340" s="0" t="n">
        <v>2.74587583542</v>
      </c>
      <c r="B1340" s="0" t="n">
        <v>1577122843.43</v>
      </c>
      <c r="C1340" s="0" t="n">
        <f aca="false">B1340-1577122810.47</f>
        <v>32.960000038147</v>
      </c>
      <c r="D1340" s="0" t="n">
        <v>450</v>
      </c>
      <c r="E1340" s="0" t="n">
        <v>880</v>
      </c>
      <c r="F1340" s="0" t="n">
        <v>642</v>
      </c>
      <c r="G1340" s="0" t="n">
        <v>507</v>
      </c>
      <c r="H1340" s="0" t="n">
        <v>320</v>
      </c>
      <c r="I1340" s="0" t="n">
        <f aca="false">(D1340+E1340+F1340+G1340+H1340)/5</f>
        <v>559.8</v>
      </c>
      <c r="J1340" s="0" t="n">
        <f aca="false">I1340-577.6</f>
        <v>-17.8000000000001</v>
      </c>
      <c r="K1340" s="0" t="n">
        <f aca="false">(I1340-I1339)/(A1340-A1339)</f>
        <v>0</v>
      </c>
      <c r="L1340" s="0" t="str">
        <f aca="false">IF(G1340&gt;590,"RELAX",IF(G1340&lt;500,"FIST","TRANSITION"))</f>
        <v>TRANSITION</v>
      </c>
      <c r="M1340" s="1" t="n">
        <f aca="false">IF(L1340=L1339,M1339+1,1)</f>
        <v>108</v>
      </c>
      <c r="N1340" s="1" t="n">
        <f aca="false">IF($L1340=$L1339,N1339+D1340,D1340)</f>
        <v>48736</v>
      </c>
      <c r="O1340" s="1" t="n">
        <f aca="false">IF($L1340=$L1339,O1339+E1340,E1340)</f>
        <v>94664</v>
      </c>
      <c r="P1340" s="1" t="n">
        <f aca="false">IF($L1340=$L1339,P1339+F1340,F1340)</f>
        <v>69148</v>
      </c>
      <c r="Q1340" s="1" t="n">
        <f aca="false">IF($L1340=$L1339,Q1339+G1340,G1340)</f>
        <v>55391</v>
      </c>
      <c r="R1340" s="1" t="n">
        <f aca="false">IF($L1340=$L1339,R1339+H1340,H1340)</f>
        <v>34636</v>
      </c>
      <c r="S1340" s="1" t="str">
        <f aca="false">IF($M1341=1,N1340/$M1340,"")</f>
        <v/>
      </c>
      <c r="T1340" s="1" t="str">
        <f aca="false">IF($M1341=1,O1340/$M1340,"")</f>
        <v/>
      </c>
      <c r="U1340" s="1" t="str">
        <f aca="false">IF($M1341=1,P1340/$M1340,"")</f>
        <v/>
      </c>
      <c r="V1340" s="1" t="str">
        <f aca="false">IF($M1341=1,Q1340/$M1340,"")</f>
        <v/>
      </c>
      <c r="W1340" s="1" t="str">
        <f aca="false">IF($M1341=1,R1340/$M1340,"")</f>
        <v/>
      </c>
      <c r="X1340" s="1" t="n">
        <f aca="false">IF($L1340=$L1339,X1339+D1340^2,D1340^2)</f>
        <v>21993442</v>
      </c>
      <c r="Y1340" s="1" t="n">
        <f aca="false">IF($L1340=$L1339,Y1339+E1340^2,E1340^2)</f>
        <v>82975592</v>
      </c>
      <c r="Z1340" s="1" t="n">
        <f aca="false">IF($L1340=$L1339,Z1339+F1340^2,F1340^2)</f>
        <v>44276518</v>
      </c>
      <c r="AA1340" s="1" t="n">
        <f aca="false">IF($L1340=$L1339,AA1339+G1340^2,G1340^2)</f>
        <v>28416265</v>
      </c>
      <c r="AB1340" s="1" t="n">
        <f aca="false">IF($L1340=$L1339,AB1339+H1340^2,H1340^2)</f>
        <v>11108010</v>
      </c>
      <c r="AC1340" s="1" t="str">
        <f aca="false">IF($M1341=1,SQRT(((X1340)/($M1340))-S1340^2),"")</f>
        <v/>
      </c>
      <c r="AD1340" s="1" t="str">
        <f aca="false">IF($M1341=1,SQRT(((Y1340)/($M1340))-T1340^2),"")</f>
        <v/>
      </c>
      <c r="AE1340" s="1" t="str">
        <f aca="false">IF($M1341=1,SQRT(((Z1340)/($M1340))-U1340^2),"")</f>
        <v/>
      </c>
      <c r="AF1340" s="1" t="str">
        <f aca="false">IF($M1341=1,SQRT(((AA1340)/($M1340))-V1340^2),"")</f>
        <v/>
      </c>
      <c r="AG1340" s="1" t="str">
        <f aca="false">IF($M1341=1,SQRT(((AB1340)/($M1340))-W1340^2),"")</f>
        <v/>
      </c>
    </row>
    <row r="1341" customFormat="false" ht="12.8" hidden="false" customHeight="false" outlineLevel="0" collapsed="false">
      <c r="A1341" s="0" t="n">
        <v>2.77074980736</v>
      </c>
      <c r="B1341" s="0" t="n">
        <v>1577122843.45</v>
      </c>
      <c r="C1341" s="0" t="n">
        <f aca="false">B1341-1577122810.47</f>
        <v>32.9800000190735</v>
      </c>
      <c r="D1341" s="0" t="n">
        <v>450</v>
      </c>
      <c r="E1341" s="0" t="n">
        <v>879</v>
      </c>
      <c r="F1341" s="0" t="n">
        <v>642</v>
      </c>
      <c r="G1341" s="0" t="n">
        <v>508</v>
      </c>
      <c r="H1341" s="0" t="n">
        <v>320</v>
      </c>
      <c r="I1341" s="0" t="n">
        <f aca="false">(D1341+E1341+F1341+G1341+H1341)/5</f>
        <v>559.8</v>
      </c>
      <c r="J1341" s="0" t="n">
        <f aca="false">I1341-577.6</f>
        <v>-17.8000000000001</v>
      </c>
      <c r="K1341" s="0" t="n">
        <f aca="false">(I1341-I1340)/(A1341-A1340)</f>
        <v>0</v>
      </c>
      <c r="L1341" s="0" t="str">
        <f aca="false">IF(G1341&gt;590,"RELAX",IF(G1341&lt;500,"FIST","TRANSITION"))</f>
        <v>TRANSITION</v>
      </c>
      <c r="M1341" s="1" t="n">
        <f aca="false">IF(L1341=L1340,M1340+1,1)</f>
        <v>109</v>
      </c>
      <c r="N1341" s="1" t="n">
        <f aca="false">IF($L1341=$L1340,N1340+D1341,D1341)</f>
        <v>49186</v>
      </c>
      <c r="O1341" s="1" t="n">
        <f aca="false">IF($L1341=$L1340,O1340+E1341,E1341)</f>
        <v>95543</v>
      </c>
      <c r="P1341" s="1" t="n">
        <f aca="false">IF($L1341=$L1340,P1340+F1341,F1341)</f>
        <v>69790</v>
      </c>
      <c r="Q1341" s="1" t="n">
        <f aca="false">IF($L1341=$L1340,Q1340+G1341,G1341)</f>
        <v>55899</v>
      </c>
      <c r="R1341" s="1" t="n">
        <f aca="false">IF($L1341=$L1340,R1340+H1341,H1341)</f>
        <v>34956</v>
      </c>
      <c r="S1341" s="1" t="str">
        <f aca="false">IF($M1342=1,N1341/$M1341,"")</f>
        <v/>
      </c>
      <c r="T1341" s="1" t="str">
        <f aca="false">IF($M1342=1,O1341/$M1341,"")</f>
        <v/>
      </c>
      <c r="U1341" s="1" t="str">
        <f aca="false">IF($M1342=1,P1341/$M1341,"")</f>
        <v/>
      </c>
      <c r="V1341" s="1" t="str">
        <f aca="false">IF($M1342=1,Q1341/$M1341,"")</f>
        <v/>
      </c>
      <c r="W1341" s="1" t="str">
        <f aca="false">IF($M1342=1,R1341/$M1341,"")</f>
        <v/>
      </c>
      <c r="X1341" s="1" t="n">
        <f aca="false">IF($L1341=$L1340,X1340+D1341^2,D1341^2)</f>
        <v>22195942</v>
      </c>
      <c r="Y1341" s="1" t="n">
        <f aca="false">IF($L1341=$L1340,Y1340+E1341^2,E1341^2)</f>
        <v>83748233</v>
      </c>
      <c r="Z1341" s="1" t="n">
        <f aca="false">IF($L1341=$L1340,Z1340+F1341^2,F1341^2)</f>
        <v>44688682</v>
      </c>
      <c r="AA1341" s="1" t="n">
        <f aca="false">IF($L1341=$L1340,AA1340+G1341^2,G1341^2)</f>
        <v>28674329</v>
      </c>
      <c r="AB1341" s="1" t="n">
        <f aca="false">IF($L1341=$L1340,AB1340+H1341^2,H1341^2)</f>
        <v>11210410</v>
      </c>
      <c r="AC1341" s="1" t="str">
        <f aca="false">IF($M1342=1,SQRT(((X1341)/($M1341))-S1341^2),"")</f>
        <v/>
      </c>
      <c r="AD1341" s="1" t="str">
        <f aca="false">IF($M1342=1,SQRT(((Y1341)/($M1341))-T1341^2),"")</f>
        <v/>
      </c>
      <c r="AE1341" s="1" t="str">
        <f aca="false">IF($M1342=1,SQRT(((Z1341)/($M1341))-U1341^2),"")</f>
        <v/>
      </c>
      <c r="AF1341" s="1" t="str">
        <f aca="false">IF($M1342=1,SQRT(((AA1341)/($M1341))-V1341^2),"")</f>
        <v/>
      </c>
      <c r="AG1341" s="1" t="str">
        <f aca="false">IF($M1342=1,SQRT(((AB1341)/($M1341))-W1341^2),"")</f>
        <v/>
      </c>
    </row>
    <row r="1342" customFormat="false" ht="12.8" hidden="false" customHeight="false" outlineLevel="0" collapsed="false">
      <c r="A1342" s="0" t="n">
        <v>2.79123187065</v>
      </c>
      <c r="B1342" s="0" t="n">
        <v>1577122843.47</v>
      </c>
      <c r="C1342" s="0" t="n">
        <f aca="false">B1342-1577122810.47</f>
        <v>33</v>
      </c>
      <c r="D1342" s="0" t="n">
        <v>450</v>
      </c>
      <c r="E1342" s="0" t="n">
        <v>879</v>
      </c>
      <c r="F1342" s="0" t="n">
        <v>642</v>
      </c>
      <c r="G1342" s="0" t="n">
        <v>509</v>
      </c>
      <c r="H1342" s="0" t="n">
        <v>321</v>
      </c>
      <c r="I1342" s="0" t="n">
        <f aca="false">(D1342+E1342+F1342+G1342+H1342)/5</f>
        <v>560.2</v>
      </c>
      <c r="J1342" s="0" t="n">
        <f aca="false">I1342-577.6</f>
        <v>-17.4</v>
      </c>
      <c r="K1342" s="0" t="n">
        <f aca="false">(I1342-I1341)/(A1342-A1341)</f>
        <v>19.5292824915441</v>
      </c>
      <c r="L1342" s="0" t="str">
        <f aca="false">IF(G1342&gt;590,"RELAX",IF(G1342&lt;500,"FIST","TRANSITION"))</f>
        <v>TRANSITION</v>
      </c>
      <c r="M1342" s="1" t="n">
        <f aca="false">IF(L1342=L1341,M1341+1,1)</f>
        <v>110</v>
      </c>
      <c r="N1342" s="1" t="n">
        <f aca="false">IF($L1342=$L1341,N1341+D1342,D1342)</f>
        <v>49636</v>
      </c>
      <c r="O1342" s="1" t="n">
        <f aca="false">IF($L1342=$L1341,O1341+E1342,E1342)</f>
        <v>96422</v>
      </c>
      <c r="P1342" s="1" t="n">
        <f aca="false">IF($L1342=$L1341,P1341+F1342,F1342)</f>
        <v>70432</v>
      </c>
      <c r="Q1342" s="1" t="n">
        <f aca="false">IF($L1342=$L1341,Q1341+G1342,G1342)</f>
        <v>56408</v>
      </c>
      <c r="R1342" s="1" t="n">
        <f aca="false">IF($L1342=$L1341,R1341+H1342,H1342)</f>
        <v>35277</v>
      </c>
      <c r="S1342" s="1" t="str">
        <f aca="false">IF($M1343=1,N1342/$M1342,"")</f>
        <v/>
      </c>
      <c r="T1342" s="1" t="str">
        <f aca="false">IF($M1343=1,O1342/$M1342,"")</f>
        <v/>
      </c>
      <c r="U1342" s="1" t="str">
        <f aca="false">IF($M1343=1,P1342/$M1342,"")</f>
        <v/>
      </c>
      <c r="V1342" s="1" t="str">
        <f aca="false">IF($M1343=1,Q1342/$M1342,"")</f>
        <v/>
      </c>
      <c r="W1342" s="1" t="str">
        <f aca="false">IF($M1343=1,R1342/$M1342,"")</f>
        <v/>
      </c>
      <c r="X1342" s="1" t="n">
        <f aca="false">IF($L1342=$L1341,X1341+D1342^2,D1342^2)</f>
        <v>22398442</v>
      </c>
      <c r="Y1342" s="1" t="n">
        <f aca="false">IF($L1342=$L1341,Y1341+E1342^2,E1342^2)</f>
        <v>84520874</v>
      </c>
      <c r="Z1342" s="1" t="n">
        <f aca="false">IF($L1342=$L1341,Z1341+F1342^2,F1342^2)</f>
        <v>45100846</v>
      </c>
      <c r="AA1342" s="1" t="n">
        <f aca="false">IF($L1342=$L1341,AA1341+G1342^2,G1342^2)</f>
        <v>28933410</v>
      </c>
      <c r="AB1342" s="1" t="n">
        <f aca="false">IF($L1342=$L1341,AB1341+H1342^2,H1342^2)</f>
        <v>11313451</v>
      </c>
      <c r="AC1342" s="1" t="str">
        <f aca="false">IF($M1343=1,SQRT(((X1342)/($M1342))-S1342^2),"")</f>
        <v/>
      </c>
      <c r="AD1342" s="1" t="str">
        <f aca="false">IF($M1343=1,SQRT(((Y1342)/($M1342))-T1342^2),"")</f>
        <v/>
      </c>
      <c r="AE1342" s="1" t="str">
        <f aca="false">IF($M1343=1,SQRT(((Z1342)/($M1342))-U1342^2),"")</f>
        <v/>
      </c>
      <c r="AF1342" s="1" t="str">
        <f aca="false">IF($M1343=1,SQRT(((AA1342)/($M1342))-V1342^2),"")</f>
        <v/>
      </c>
      <c r="AG1342" s="1" t="str">
        <f aca="false">IF($M1343=1,SQRT(((AB1342)/($M1342))-W1342^2),"")</f>
        <v/>
      </c>
    </row>
    <row r="1343" customFormat="false" ht="12.8" hidden="false" customHeight="false" outlineLevel="0" collapsed="false">
      <c r="A1343" s="0" t="n">
        <v>2.81575989723</v>
      </c>
      <c r="B1343" s="0" t="n">
        <v>1577122843.5</v>
      </c>
      <c r="C1343" s="0" t="n">
        <f aca="false">B1343-1577122810.47</f>
        <v>33.0299999713898</v>
      </c>
      <c r="D1343" s="0" t="n">
        <v>449</v>
      </c>
      <c r="E1343" s="0" t="n">
        <v>880</v>
      </c>
      <c r="F1343" s="0" t="n">
        <v>641</v>
      </c>
      <c r="G1343" s="0" t="n">
        <v>509</v>
      </c>
      <c r="H1343" s="0" t="n">
        <v>320</v>
      </c>
      <c r="I1343" s="0" t="n">
        <f aca="false">(D1343+E1343+F1343+G1343+H1343)/5</f>
        <v>559.8</v>
      </c>
      <c r="J1343" s="0" t="n">
        <f aca="false">I1343-577.6</f>
        <v>-17.8000000000001</v>
      </c>
      <c r="K1343" s="0" t="n">
        <f aca="false">(I1343-I1342)/(A1343-A1342)</f>
        <v>-16.3078753480415</v>
      </c>
      <c r="L1343" s="0" t="str">
        <f aca="false">IF(G1343&gt;590,"RELAX",IF(G1343&lt;500,"FIST","TRANSITION"))</f>
        <v>TRANSITION</v>
      </c>
      <c r="M1343" s="1" t="n">
        <f aca="false">IF(L1343=L1342,M1342+1,1)</f>
        <v>111</v>
      </c>
      <c r="N1343" s="1" t="n">
        <f aca="false">IF($L1343=$L1342,N1342+D1343,D1343)</f>
        <v>50085</v>
      </c>
      <c r="O1343" s="1" t="n">
        <f aca="false">IF($L1343=$L1342,O1342+E1343,E1343)</f>
        <v>97302</v>
      </c>
      <c r="P1343" s="1" t="n">
        <f aca="false">IF($L1343=$L1342,P1342+F1343,F1343)</f>
        <v>71073</v>
      </c>
      <c r="Q1343" s="1" t="n">
        <f aca="false">IF($L1343=$L1342,Q1342+G1343,G1343)</f>
        <v>56917</v>
      </c>
      <c r="R1343" s="1" t="n">
        <f aca="false">IF($L1343=$L1342,R1342+H1343,H1343)</f>
        <v>35597</v>
      </c>
      <c r="S1343" s="1" t="str">
        <f aca="false">IF($M1344=1,N1343/$M1343,"")</f>
        <v/>
      </c>
      <c r="T1343" s="1" t="str">
        <f aca="false">IF($M1344=1,O1343/$M1343,"")</f>
        <v/>
      </c>
      <c r="U1343" s="1" t="str">
        <f aca="false">IF($M1344=1,P1343/$M1343,"")</f>
        <v/>
      </c>
      <c r="V1343" s="1" t="str">
        <f aca="false">IF($M1344=1,Q1343/$M1343,"")</f>
        <v/>
      </c>
      <c r="W1343" s="1" t="str">
        <f aca="false">IF($M1344=1,R1343/$M1343,"")</f>
        <v/>
      </c>
      <c r="X1343" s="1" t="n">
        <f aca="false">IF($L1343=$L1342,X1342+D1343^2,D1343^2)</f>
        <v>22600043</v>
      </c>
      <c r="Y1343" s="1" t="n">
        <f aca="false">IF($L1343=$L1342,Y1342+E1343^2,E1343^2)</f>
        <v>85295274</v>
      </c>
      <c r="Z1343" s="1" t="n">
        <f aca="false">IF($L1343=$L1342,Z1342+F1343^2,F1343^2)</f>
        <v>45511727</v>
      </c>
      <c r="AA1343" s="1" t="n">
        <f aca="false">IF($L1343=$L1342,AA1342+G1343^2,G1343^2)</f>
        <v>29192491</v>
      </c>
      <c r="AB1343" s="1" t="n">
        <f aca="false">IF($L1343=$L1342,AB1342+H1343^2,H1343^2)</f>
        <v>11415851</v>
      </c>
      <c r="AC1343" s="1" t="str">
        <f aca="false">IF($M1344=1,SQRT(((X1343)/($M1343))-S1343^2),"")</f>
        <v/>
      </c>
      <c r="AD1343" s="1" t="str">
        <f aca="false">IF($M1344=1,SQRT(((Y1343)/($M1343))-T1343^2),"")</f>
        <v/>
      </c>
      <c r="AE1343" s="1" t="str">
        <f aca="false">IF($M1344=1,SQRT(((Z1343)/($M1343))-U1343^2),"")</f>
        <v/>
      </c>
      <c r="AF1343" s="1" t="str">
        <f aca="false">IF($M1344=1,SQRT(((AA1343)/($M1343))-V1343^2),"")</f>
        <v/>
      </c>
      <c r="AG1343" s="1" t="str">
        <f aca="false">IF($M1344=1,SQRT(((AB1343)/($M1343))-W1343^2),"")</f>
        <v/>
      </c>
    </row>
    <row r="1344" customFormat="false" ht="12.8" hidden="false" customHeight="false" outlineLevel="0" collapsed="false">
      <c r="A1344" s="0" t="n">
        <v>2.83991289139</v>
      </c>
      <c r="B1344" s="0" t="n">
        <v>1577122843.52</v>
      </c>
      <c r="C1344" s="0" t="n">
        <f aca="false">B1344-1577122810.47</f>
        <v>33.0499999523163</v>
      </c>
      <c r="D1344" s="0" t="n">
        <v>449</v>
      </c>
      <c r="E1344" s="0" t="n">
        <v>879</v>
      </c>
      <c r="F1344" s="0" t="n">
        <v>642</v>
      </c>
      <c r="G1344" s="0" t="n">
        <v>507</v>
      </c>
      <c r="H1344" s="0" t="n">
        <v>320</v>
      </c>
      <c r="I1344" s="0" t="n">
        <f aca="false">(D1344+E1344+F1344+G1344+H1344)/5</f>
        <v>559.4</v>
      </c>
      <c r="J1344" s="0" t="n">
        <f aca="false">I1344-577.6</f>
        <v>-18.2</v>
      </c>
      <c r="K1344" s="0" t="n">
        <f aca="false">(I1344-I1343)/(A1344-A1343)</f>
        <v>-16.5610937240411</v>
      </c>
      <c r="L1344" s="0" t="str">
        <f aca="false">IF(G1344&gt;590,"RELAX",IF(G1344&lt;500,"FIST","TRANSITION"))</f>
        <v>TRANSITION</v>
      </c>
      <c r="M1344" s="1" t="n">
        <f aca="false">IF(L1344=L1343,M1343+1,1)</f>
        <v>112</v>
      </c>
      <c r="N1344" s="1" t="n">
        <f aca="false">IF($L1344=$L1343,N1343+D1344,D1344)</f>
        <v>50534</v>
      </c>
      <c r="O1344" s="1" t="n">
        <f aca="false">IF($L1344=$L1343,O1343+E1344,E1344)</f>
        <v>98181</v>
      </c>
      <c r="P1344" s="1" t="n">
        <f aca="false">IF($L1344=$L1343,P1343+F1344,F1344)</f>
        <v>71715</v>
      </c>
      <c r="Q1344" s="1" t="n">
        <f aca="false">IF($L1344=$L1343,Q1343+G1344,G1344)</f>
        <v>57424</v>
      </c>
      <c r="R1344" s="1" t="n">
        <f aca="false">IF($L1344=$L1343,R1343+H1344,H1344)</f>
        <v>35917</v>
      </c>
      <c r="S1344" s="1" t="str">
        <f aca="false">IF($M1345=1,N1344/$M1344,"")</f>
        <v/>
      </c>
      <c r="T1344" s="1" t="str">
        <f aca="false">IF($M1345=1,O1344/$M1344,"")</f>
        <v/>
      </c>
      <c r="U1344" s="1" t="str">
        <f aca="false">IF($M1345=1,P1344/$M1344,"")</f>
        <v/>
      </c>
      <c r="V1344" s="1" t="str">
        <f aca="false">IF($M1345=1,Q1344/$M1344,"")</f>
        <v/>
      </c>
      <c r="W1344" s="1" t="str">
        <f aca="false">IF($M1345=1,R1344/$M1344,"")</f>
        <v/>
      </c>
      <c r="X1344" s="1" t="n">
        <f aca="false">IF($L1344=$L1343,X1343+D1344^2,D1344^2)</f>
        <v>22801644</v>
      </c>
      <c r="Y1344" s="1" t="n">
        <f aca="false">IF($L1344=$L1343,Y1343+E1344^2,E1344^2)</f>
        <v>86067915</v>
      </c>
      <c r="Z1344" s="1" t="n">
        <f aca="false">IF($L1344=$L1343,Z1343+F1344^2,F1344^2)</f>
        <v>45923891</v>
      </c>
      <c r="AA1344" s="1" t="n">
        <f aca="false">IF($L1344=$L1343,AA1343+G1344^2,G1344^2)</f>
        <v>29449540</v>
      </c>
      <c r="AB1344" s="1" t="n">
        <f aca="false">IF($L1344=$L1343,AB1343+H1344^2,H1344^2)</f>
        <v>11518251</v>
      </c>
      <c r="AC1344" s="1" t="str">
        <f aca="false">IF($M1345=1,SQRT(((X1344)/($M1344))-S1344^2),"")</f>
        <v/>
      </c>
      <c r="AD1344" s="1" t="str">
        <f aca="false">IF($M1345=1,SQRT(((Y1344)/($M1344))-T1344^2),"")</f>
        <v/>
      </c>
      <c r="AE1344" s="1" t="str">
        <f aca="false">IF($M1345=1,SQRT(((Z1344)/($M1344))-U1344^2),"")</f>
        <v/>
      </c>
      <c r="AF1344" s="1" t="str">
        <f aca="false">IF($M1345=1,SQRT(((AA1344)/($M1344))-V1344^2),"")</f>
        <v/>
      </c>
      <c r="AG1344" s="1" t="str">
        <f aca="false">IF($M1345=1,SQRT(((AB1344)/($M1344))-W1344^2),"")</f>
        <v/>
      </c>
    </row>
    <row r="1345" customFormat="false" ht="12.8" hidden="false" customHeight="false" outlineLevel="0" collapsed="false">
      <c r="A1345" s="0" t="n">
        <v>2.86090397835</v>
      </c>
      <c r="B1345" s="0" t="n">
        <v>1577122843.54</v>
      </c>
      <c r="C1345" s="0" t="n">
        <f aca="false">B1345-1577122810.47</f>
        <v>33.0699999332428</v>
      </c>
      <c r="D1345" s="0" t="n">
        <v>451</v>
      </c>
      <c r="E1345" s="0" t="n">
        <v>880</v>
      </c>
      <c r="F1345" s="0" t="n">
        <v>643</v>
      </c>
      <c r="G1345" s="0" t="n">
        <v>508</v>
      </c>
      <c r="H1345" s="0" t="n">
        <v>320</v>
      </c>
      <c r="I1345" s="0" t="n">
        <f aca="false">(D1345+E1345+F1345+G1345+H1345)/5</f>
        <v>560.4</v>
      </c>
      <c r="J1345" s="0" t="n">
        <f aca="false">I1345-577.6</f>
        <v>-17.2</v>
      </c>
      <c r="K1345" s="0" t="n">
        <f aca="false">(I1345-I1344)/(A1345-A1344)</f>
        <v>47.6392671759003</v>
      </c>
      <c r="L1345" s="0" t="str">
        <f aca="false">IF(G1345&gt;590,"RELAX",IF(G1345&lt;500,"FIST","TRANSITION"))</f>
        <v>TRANSITION</v>
      </c>
      <c r="M1345" s="1" t="n">
        <f aca="false">IF(L1345=L1344,M1344+1,1)</f>
        <v>113</v>
      </c>
      <c r="N1345" s="1" t="n">
        <f aca="false">IF($L1345=$L1344,N1344+D1345,D1345)</f>
        <v>50985</v>
      </c>
      <c r="O1345" s="1" t="n">
        <f aca="false">IF($L1345=$L1344,O1344+E1345,E1345)</f>
        <v>99061</v>
      </c>
      <c r="P1345" s="1" t="n">
        <f aca="false">IF($L1345=$L1344,P1344+F1345,F1345)</f>
        <v>72358</v>
      </c>
      <c r="Q1345" s="1" t="n">
        <f aca="false">IF($L1345=$L1344,Q1344+G1345,G1345)</f>
        <v>57932</v>
      </c>
      <c r="R1345" s="1" t="n">
        <f aca="false">IF($L1345=$L1344,R1344+H1345,H1345)</f>
        <v>36237</v>
      </c>
      <c r="S1345" s="1" t="str">
        <f aca="false">IF($M1346=1,N1345/$M1345,"")</f>
        <v/>
      </c>
      <c r="T1345" s="1" t="str">
        <f aca="false">IF($M1346=1,O1345/$M1345,"")</f>
        <v/>
      </c>
      <c r="U1345" s="1" t="str">
        <f aca="false">IF($M1346=1,P1345/$M1345,"")</f>
        <v/>
      </c>
      <c r="V1345" s="1" t="str">
        <f aca="false">IF($M1346=1,Q1345/$M1345,"")</f>
        <v/>
      </c>
      <c r="W1345" s="1" t="str">
        <f aca="false">IF($M1346=1,R1345/$M1345,"")</f>
        <v/>
      </c>
      <c r="X1345" s="1" t="n">
        <f aca="false">IF($L1345=$L1344,X1344+D1345^2,D1345^2)</f>
        <v>23005045</v>
      </c>
      <c r="Y1345" s="1" t="n">
        <f aca="false">IF($L1345=$L1344,Y1344+E1345^2,E1345^2)</f>
        <v>86842315</v>
      </c>
      <c r="Z1345" s="1" t="n">
        <f aca="false">IF($L1345=$L1344,Z1344+F1345^2,F1345^2)</f>
        <v>46337340</v>
      </c>
      <c r="AA1345" s="1" t="n">
        <f aca="false">IF($L1345=$L1344,AA1344+G1345^2,G1345^2)</f>
        <v>29707604</v>
      </c>
      <c r="AB1345" s="1" t="n">
        <f aca="false">IF($L1345=$L1344,AB1344+H1345^2,H1345^2)</f>
        <v>11620651</v>
      </c>
      <c r="AC1345" s="1" t="str">
        <f aca="false">IF($M1346=1,SQRT(((X1345)/($M1345))-S1345^2),"")</f>
        <v/>
      </c>
      <c r="AD1345" s="1" t="str">
        <f aca="false">IF($M1346=1,SQRT(((Y1345)/($M1345))-T1345^2),"")</f>
        <v/>
      </c>
      <c r="AE1345" s="1" t="str">
        <f aca="false">IF($M1346=1,SQRT(((Z1345)/($M1345))-U1345^2),"")</f>
        <v/>
      </c>
      <c r="AF1345" s="1" t="str">
        <f aca="false">IF($M1346=1,SQRT(((AA1345)/($M1345))-V1345^2),"")</f>
        <v/>
      </c>
      <c r="AG1345" s="1" t="str">
        <f aca="false">IF($M1346=1,SQRT(((AB1345)/($M1345))-W1345^2),"")</f>
        <v/>
      </c>
    </row>
    <row r="1346" customFormat="false" ht="12.8" hidden="false" customHeight="false" outlineLevel="0" collapsed="false">
      <c r="A1346" s="0" t="n">
        <v>2.88501501083</v>
      </c>
      <c r="B1346" s="0" t="n">
        <v>1577122843.57</v>
      </c>
      <c r="C1346" s="0" t="n">
        <f aca="false">B1346-1577122810.47</f>
        <v>33.0999999046326</v>
      </c>
      <c r="D1346" s="0" t="n">
        <v>450</v>
      </c>
      <c r="E1346" s="0" t="n">
        <v>880</v>
      </c>
      <c r="F1346" s="0" t="n">
        <v>643</v>
      </c>
      <c r="G1346" s="0" t="n">
        <v>508</v>
      </c>
      <c r="H1346" s="0" t="n">
        <v>320</v>
      </c>
      <c r="I1346" s="0" t="n">
        <f aca="false">(D1346+E1346+F1346+G1346+H1346)/5</f>
        <v>560.2</v>
      </c>
      <c r="J1346" s="0" t="n">
        <f aca="false">I1346-577.6</f>
        <v>-17.4</v>
      </c>
      <c r="K1346" s="0" t="n">
        <f aca="false">(I1346-I1345)/(A1346-A1345)</f>
        <v>-8.2949579270747</v>
      </c>
      <c r="L1346" s="0" t="str">
        <f aca="false">IF(G1346&gt;590,"RELAX",IF(G1346&lt;500,"FIST","TRANSITION"))</f>
        <v>TRANSITION</v>
      </c>
      <c r="M1346" s="1" t="n">
        <f aca="false">IF(L1346=L1345,M1345+1,1)</f>
        <v>114</v>
      </c>
      <c r="N1346" s="1" t="n">
        <f aca="false">IF($L1346=$L1345,N1345+D1346,D1346)</f>
        <v>51435</v>
      </c>
      <c r="O1346" s="1" t="n">
        <f aca="false">IF($L1346=$L1345,O1345+E1346,E1346)</f>
        <v>99941</v>
      </c>
      <c r="P1346" s="1" t="n">
        <f aca="false">IF($L1346=$L1345,P1345+F1346,F1346)</f>
        <v>73001</v>
      </c>
      <c r="Q1346" s="1" t="n">
        <f aca="false">IF($L1346=$L1345,Q1345+G1346,G1346)</f>
        <v>58440</v>
      </c>
      <c r="R1346" s="1" t="n">
        <f aca="false">IF($L1346=$L1345,R1345+H1346,H1346)</f>
        <v>36557</v>
      </c>
      <c r="S1346" s="1" t="str">
        <f aca="false">IF($M1347=1,N1346/$M1346,"")</f>
        <v/>
      </c>
      <c r="T1346" s="1" t="str">
        <f aca="false">IF($M1347=1,O1346/$M1346,"")</f>
        <v/>
      </c>
      <c r="U1346" s="1" t="str">
        <f aca="false">IF($M1347=1,P1346/$M1346,"")</f>
        <v/>
      </c>
      <c r="V1346" s="1" t="str">
        <f aca="false">IF($M1347=1,Q1346/$M1346,"")</f>
        <v/>
      </c>
      <c r="W1346" s="1" t="str">
        <f aca="false">IF($M1347=1,R1346/$M1346,"")</f>
        <v/>
      </c>
      <c r="X1346" s="1" t="n">
        <f aca="false">IF($L1346=$L1345,X1345+D1346^2,D1346^2)</f>
        <v>23207545</v>
      </c>
      <c r="Y1346" s="1" t="n">
        <f aca="false">IF($L1346=$L1345,Y1345+E1346^2,E1346^2)</f>
        <v>87616715</v>
      </c>
      <c r="Z1346" s="1" t="n">
        <f aca="false">IF($L1346=$L1345,Z1345+F1346^2,F1346^2)</f>
        <v>46750789</v>
      </c>
      <c r="AA1346" s="1" t="n">
        <f aca="false">IF($L1346=$L1345,AA1345+G1346^2,G1346^2)</f>
        <v>29965668</v>
      </c>
      <c r="AB1346" s="1" t="n">
        <f aca="false">IF($L1346=$L1345,AB1345+H1346^2,H1346^2)</f>
        <v>11723051</v>
      </c>
      <c r="AC1346" s="1" t="str">
        <f aca="false">IF($M1347=1,SQRT(((X1346)/($M1346))-S1346^2),"")</f>
        <v/>
      </c>
      <c r="AD1346" s="1" t="str">
        <f aca="false">IF($M1347=1,SQRT(((Y1346)/($M1346))-T1346^2),"")</f>
        <v/>
      </c>
      <c r="AE1346" s="1" t="str">
        <f aca="false">IF($M1347=1,SQRT(((Z1346)/($M1346))-U1346^2),"")</f>
        <v/>
      </c>
      <c r="AF1346" s="1" t="str">
        <f aca="false">IF($M1347=1,SQRT(((AA1346)/($M1346))-V1346^2),"")</f>
        <v/>
      </c>
      <c r="AG1346" s="1" t="str">
        <f aca="false">IF($M1347=1,SQRT(((AB1346)/($M1346))-W1346^2),"")</f>
        <v/>
      </c>
    </row>
    <row r="1347" customFormat="false" ht="12.8" hidden="false" customHeight="false" outlineLevel="0" collapsed="false">
      <c r="A1347" s="0" t="n">
        <v>2.90575289726</v>
      </c>
      <c r="B1347" s="0" t="n">
        <v>1577122843.59</v>
      </c>
      <c r="C1347" s="0" t="n">
        <f aca="false">B1347-1577122810.47</f>
        <v>33.1199998855591</v>
      </c>
      <c r="D1347" s="0" t="n">
        <v>450</v>
      </c>
      <c r="E1347" s="0" t="n">
        <v>880</v>
      </c>
      <c r="F1347" s="0" t="n">
        <v>643</v>
      </c>
      <c r="G1347" s="0" t="n">
        <v>506</v>
      </c>
      <c r="H1347" s="0" t="n">
        <v>320</v>
      </c>
      <c r="I1347" s="0" t="n">
        <f aca="false">(D1347+E1347+F1347+G1347+H1347)/5</f>
        <v>559.8</v>
      </c>
      <c r="J1347" s="0" t="n">
        <f aca="false">I1347-577.6</f>
        <v>-17.8000000000001</v>
      </c>
      <c r="K1347" s="0" t="n">
        <f aca="false">(I1347-I1346)/(A1347-A1346)</f>
        <v>-19.288368723123</v>
      </c>
      <c r="L1347" s="0" t="str">
        <f aca="false">IF(G1347&gt;590,"RELAX",IF(G1347&lt;500,"FIST","TRANSITION"))</f>
        <v>TRANSITION</v>
      </c>
      <c r="M1347" s="1" t="n">
        <f aca="false">IF(L1347=L1346,M1346+1,1)</f>
        <v>115</v>
      </c>
      <c r="N1347" s="1" t="n">
        <f aca="false">IF($L1347=$L1346,N1346+D1347,D1347)</f>
        <v>51885</v>
      </c>
      <c r="O1347" s="1" t="n">
        <f aca="false">IF($L1347=$L1346,O1346+E1347,E1347)</f>
        <v>100821</v>
      </c>
      <c r="P1347" s="1" t="n">
        <f aca="false">IF($L1347=$L1346,P1346+F1347,F1347)</f>
        <v>73644</v>
      </c>
      <c r="Q1347" s="1" t="n">
        <f aca="false">IF($L1347=$L1346,Q1346+G1347,G1347)</f>
        <v>58946</v>
      </c>
      <c r="R1347" s="1" t="n">
        <f aca="false">IF($L1347=$L1346,R1346+H1347,H1347)</f>
        <v>36877</v>
      </c>
      <c r="S1347" s="1" t="str">
        <f aca="false">IF($M1348=1,N1347/$M1347,"")</f>
        <v/>
      </c>
      <c r="T1347" s="1" t="str">
        <f aca="false">IF($M1348=1,O1347/$M1347,"")</f>
        <v/>
      </c>
      <c r="U1347" s="1" t="str">
        <f aca="false">IF($M1348=1,P1347/$M1347,"")</f>
        <v/>
      </c>
      <c r="V1347" s="1" t="str">
        <f aca="false">IF($M1348=1,Q1347/$M1347,"")</f>
        <v/>
      </c>
      <c r="W1347" s="1" t="str">
        <f aca="false">IF($M1348=1,R1347/$M1347,"")</f>
        <v/>
      </c>
      <c r="X1347" s="1" t="n">
        <f aca="false">IF($L1347=$L1346,X1346+D1347^2,D1347^2)</f>
        <v>23410045</v>
      </c>
      <c r="Y1347" s="1" t="n">
        <f aca="false">IF($L1347=$L1346,Y1346+E1347^2,E1347^2)</f>
        <v>88391115</v>
      </c>
      <c r="Z1347" s="1" t="n">
        <f aca="false">IF($L1347=$L1346,Z1346+F1347^2,F1347^2)</f>
        <v>47164238</v>
      </c>
      <c r="AA1347" s="1" t="n">
        <f aca="false">IF($L1347=$L1346,AA1346+G1347^2,G1347^2)</f>
        <v>30221704</v>
      </c>
      <c r="AB1347" s="1" t="n">
        <f aca="false">IF($L1347=$L1346,AB1346+H1347^2,H1347^2)</f>
        <v>11825451</v>
      </c>
      <c r="AC1347" s="1" t="str">
        <f aca="false">IF($M1348=1,SQRT(((X1347)/($M1347))-S1347^2),"")</f>
        <v/>
      </c>
      <c r="AD1347" s="1" t="str">
        <f aca="false">IF($M1348=1,SQRT(((Y1347)/($M1347))-T1347^2),"")</f>
        <v/>
      </c>
      <c r="AE1347" s="1" t="str">
        <f aca="false">IF($M1348=1,SQRT(((Z1347)/($M1347))-U1347^2),"")</f>
        <v/>
      </c>
      <c r="AF1347" s="1" t="str">
        <f aca="false">IF($M1348=1,SQRT(((AA1347)/($M1347))-V1347^2),"")</f>
        <v/>
      </c>
      <c r="AG1347" s="1" t="str">
        <f aca="false">IF($M1348=1,SQRT(((AB1347)/($M1347))-W1347^2),"")</f>
        <v/>
      </c>
    </row>
    <row r="1348" customFormat="false" ht="12.8" hidden="false" customHeight="false" outlineLevel="0" collapsed="false">
      <c r="A1348" s="0" t="n">
        <v>2.93029499054</v>
      </c>
      <c r="B1348" s="0" t="n">
        <v>1577122843.61</v>
      </c>
      <c r="C1348" s="0" t="n">
        <f aca="false">B1348-1577122810.47</f>
        <v>33.1399998664856</v>
      </c>
      <c r="D1348" s="0" t="n">
        <v>450</v>
      </c>
      <c r="E1348" s="0" t="n">
        <v>880</v>
      </c>
      <c r="F1348" s="0" t="n">
        <v>642</v>
      </c>
      <c r="G1348" s="0" t="n">
        <v>508</v>
      </c>
      <c r="H1348" s="0" t="n">
        <v>320</v>
      </c>
      <c r="I1348" s="0" t="n">
        <f aca="false">(D1348+E1348+F1348+G1348+H1348)/5</f>
        <v>560</v>
      </c>
      <c r="J1348" s="0" t="n">
        <f aca="false">I1348-577.6</f>
        <v>-17.6</v>
      </c>
      <c r="K1348" s="0" t="n">
        <f aca="false">(I1348-I1347)/(A1348-A1347)</f>
        <v>8.14926411199939</v>
      </c>
      <c r="L1348" s="0" t="str">
        <f aca="false">IF(G1348&gt;590,"RELAX",IF(G1348&lt;500,"FIST","TRANSITION"))</f>
        <v>TRANSITION</v>
      </c>
      <c r="M1348" s="1" t="n">
        <f aca="false">IF(L1348=L1347,M1347+1,1)</f>
        <v>116</v>
      </c>
      <c r="N1348" s="1" t="n">
        <f aca="false">IF($L1348=$L1347,N1347+D1348,D1348)</f>
        <v>52335</v>
      </c>
      <c r="O1348" s="1" t="n">
        <f aca="false">IF($L1348=$L1347,O1347+E1348,E1348)</f>
        <v>101701</v>
      </c>
      <c r="P1348" s="1" t="n">
        <f aca="false">IF($L1348=$L1347,P1347+F1348,F1348)</f>
        <v>74286</v>
      </c>
      <c r="Q1348" s="1" t="n">
        <f aca="false">IF($L1348=$L1347,Q1347+G1348,G1348)</f>
        <v>59454</v>
      </c>
      <c r="R1348" s="1" t="n">
        <f aca="false">IF($L1348=$L1347,R1347+H1348,H1348)</f>
        <v>37197</v>
      </c>
      <c r="S1348" s="1" t="str">
        <f aca="false">IF($M1349=1,N1348/$M1348,"")</f>
        <v/>
      </c>
      <c r="T1348" s="1" t="str">
        <f aca="false">IF($M1349=1,O1348/$M1348,"")</f>
        <v/>
      </c>
      <c r="U1348" s="1" t="str">
        <f aca="false">IF($M1349=1,P1348/$M1348,"")</f>
        <v/>
      </c>
      <c r="V1348" s="1" t="str">
        <f aca="false">IF($M1349=1,Q1348/$M1348,"")</f>
        <v/>
      </c>
      <c r="W1348" s="1" t="str">
        <f aca="false">IF($M1349=1,R1348/$M1348,"")</f>
        <v/>
      </c>
      <c r="X1348" s="1" t="n">
        <f aca="false">IF($L1348=$L1347,X1347+D1348^2,D1348^2)</f>
        <v>23612545</v>
      </c>
      <c r="Y1348" s="1" t="n">
        <f aca="false">IF($L1348=$L1347,Y1347+E1348^2,E1348^2)</f>
        <v>89165515</v>
      </c>
      <c r="Z1348" s="1" t="n">
        <f aca="false">IF($L1348=$L1347,Z1347+F1348^2,F1348^2)</f>
        <v>47576402</v>
      </c>
      <c r="AA1348" s="1" t="n">
        <f aca="false">IF($L1348=$L1347,AA1347+G1348^2,G1348^2)</f>
        <v>30479768</v>
      </c>
      <c r="AB1348" s="1" t="n">
        <f aca="false">IF($L1348=$L1347,AB1347+H1348^2,H1348^2)</f>
        <v>11927851</v>
      </c>
      <c r="AC1348" s="1" t="str">
        <f aca="false">IF($M1349=1,SQRT(((X1348)/($M1348))-S1348^2),"")</f>
        <v/>
      </c>
      <c r="AD1348" s="1" t="str">
        <f aca="false">IF($M1349=1,SQRT(((Y1348)/($M1348))-T1348^2),"")</f>
        <v/>
      </c>
      <c r="AE1348" s="1" t="str">
        <f aca="false">IF($M1349=1,SQRT(((Z1348)/($M1348))-U1348^2),"")</f>
        <v/>
      </c>
      <c r="AF1348" s="1" t="str">
        <f aca="false">IF($M1349=1,SQRT(((AA1348)/($M1348))-V1348^2),"")</f>
        <v/>
      </c>
      <c r="AG1348" s="1" t="str">
        <f aca="false">IF($M1349=1,SQRT(((AB1348)/($M1348))-W1348^2),"")</f>
        <v/>
      </c>
    </row>
    <row r="1349" customFormat="false" ht="12.8" hidden="false" customHeight="false" outlineLevel="0" collapsed="false">
      <c r="A1349" s="0" t="n">
        <v>2.95090794563</v>
      </c>
      <c r="B1349" s="0" t="n">
        <v>1577122843.63</v>
      </c>
      <c r="C1349" s="0" t="n">
        <f aca="false">B1349-1577122810.47</f>
        <v>33.1600000858307</v>
      </c>
      <c r="D1349" s="0" t="n">
        <v>450</v>
      </c>
      <c r="E1349" s="0" t="n">
        <v>879</v>
      </c>
      <c r="F1349" s="0" t="n">
        <v>642</v>
      </c>
      <c r="G1349" s="0" t="n">
        <v>510</v>
      </c>
      <c r="H1349" s="0" t="n">
        <v>321</v>
      </c>
      <c r="I1349" s="0" t="n">
        <f aca="false">(D1349+E1349+F1349+G1349+H1349)/5</f>
        <v>560.4</v>
      </c>
      <c r="J1349" s="0" t="n">
        <f aca="false">I1349-577.6</f>
        <v>-17.2</v>
      </c>
      <c r="K1349" s="0" t="n">
        <f aca="false">(I1349-I1348)/(A1349-A1348)</f>
        <v>19.405271988102</v>
      </c>
      <c r="L1349" s="0" t="str">
        <f aca="false">IF(G1349&gt;590,"RELAX",IF(G1349&lt;500,"FIST","TRANSITION"))</f>
        <v>TRANSITION</v>
      </c>
      <c r="M1349" s="1" t="n">
        <f aca="false">IF(L1349=L1348,M1348+1,1)</f>
        <v>117</v>
      </c>
      <c r="N1349" s="1" t="n">
        <f aca="false">IF($L1349=$L1348,N1348+D1349,D1349)</f>
        <v>52785</v>
      </c>
      <c r="O1349" s="1" t="n">
        <f aca="false">IF($L1349=$L1348,O1348+E1349,E1349)</f>
        <v>102580</v>
      </c>
      <c r="P1349" s="1" t="n">
        <f aca="false">IF($L1349=$L1348,P1348+F1349,F1349)</f>
        <v>74928</v>
      </c>
      <c r="Q1349" s="1" t="n">
        <f aca="false">IF($L1349=$L1348,Q1348+G1349,G1349)</f>
        <v>59964</v>
      </c>
      <c r="R1349" s="1" t="n">
        <f aca="false">IF($L1349=$L1348,R1348+H1349,H1349)</f>
        <v>37518</v>
      </c>
      <c r="S1349" s="1" t="str">
        <f aca="false">IF($M1350=1,N1349/$M1349,"")</f>
        <v/>
      </c>
      <c r="T1349" s="1" t="str">
        <f aca="false">IF($M1350=1,O1349/$M1349,"")</f>
        <v/>
      </c>
      <c r="U1349" s="1" t="str">
        <f aca="false">IF($M1350=1,P1349/$M1349,"")</f>
        <v/>
      </c>
      <c r="V1349" s="1" t="str">
        <f aca="false">IF($M1350=1,Q1349/$M1349,"")</f>
        <v/>
      </c>
      <c r="W1349" s="1" t="str">
        <f aca="false">IF($M1350=1,R1349/$M1349,"")</f>
        <v/>
      </c>
      <c r="X1349" s="1" t="n">
        <f aca="false">IF($L1349=$L1348,X1348+D1349^2,D1349^2)</f>
        <v>23815045</v>
      </c>
      <c r="Y1349" s="1" t="n">
        <f aca="false">IF($L1349=$L1348,Y1348+E1349^2,E1349^2)</f>
        <v>89938156</v>
      </c>
      <c r="Z1349" s="1" t="n">
        <f aca="false">IF($L1349=$L1348,Z1348+F1349^2,F1349^2)</f>
        <v>47988566</v>
      </c>
      <c r="AA1349" s="1" t="n">
        <f aca="false">IF($L1349=$L1348,AA1348+G1349^2,G1349^2)</f>
        <v>30739868</v>
      </c>
      <c r="AB1349" s="1" t="n">
        <f aca="false">IF($L1349=$L1348,AB1348+H1349^2,H1349^2)</f>
        <v>12030892</v>
      </c>
      <c r="AC1349" s="1" t="str">
        <f aca="false">IF($M1350=1,SQRT(((X1349)/($M1349))-S1349^2),"")</f>
        <v/>
      </c>
      <c r="AD1349" s="1" t="str">
        <f aca="false">IF($M1350=1,SQRT(((Y1349)/($M1349))-T1349^2),"")</f>
        <v/>
      </c>
      <c r="AE1349" s="1" t="str">
        <f aca="false">IF($M1350=1,SQRT(((Z1349)/($M1349))-U1349^2),"")</f>
        <v/>
      </c>
      <c r="AF1349" s="1" t="str">
        <f aca="false">IF($M1350=1,SQRT(((AA1349)/($M1349))-V1349^2),"")</f>
        <v/>
      </c>
      <c r="AG1349" s="1" t="str">
        <f aca="false">IF($M1350=1,SQRT(((AB1349)/($M1349))-W1349^2),"")</f>
        <v/>
      </c>
    </row>
    <row r="1350" customFormat="false" ht="12.8" hidden="false" customHeight="false" outlineLevel="0" collapsed="false">
      <c r="A1350" s="0" t="n">
        <v>2.97546601295</v>
      </c>
      <c r="B1350" s="0" t="n">
        <v>1577122843.66</v>
      </c>
      <c r="C1350" s="0" t="n">
        <f aca="false">B1350-1577122810.47</f>
        <v>33.1900000572205</v>
      </c>
      <c r="D1350" s="0" t="n">
        <v>450</v>
      </c>
      <c r="E1350" s="0" t="n">
        <v>879</v>
      </c>
      <c r="F1350" s="0" t="n">
        <v>641</v>
      </c>
      <c r="G1350" s="0" t="n">
        <v>509</v>
      </c>
      <c r="H1350" s="0" t="n">
        <v>320</v>
      </c>
      <c r="I1350" s="0" t="n">
        <f aca="false">(D1350+E1350+F1350+G1350+H1350)/5</f>
        <v>559.8</v>
      </c>
      <c r="J1350" s="0" t="n">
        <f aca="false">I1350-577.6</f>
        <v>-17.8000000000001</v>
      </c>
      <c r="K1350" s="0" t="n">
        <f aca="false">(I1350-I1349)/(A1350-A1349)</f>
        <v>-24.4318900254574</v>
      </c>
      <c r="L1350" s="0" t="str">
        <f aca="false">IF(G1350&gt;590,"RELAX",IF(G1350&lt;500,"FIST","TRANSITION"))</f>
        <v>TRANSITION</v>
      </c>
      <c r="M1350" s="1" t="n">
        <f aca="false">IF(L1350=L1349,M1349+1,1)</f>
        <v>118</v>
      </c>
      <c r="N1350" s="1" t="n">
        <f aca="false">IF($L1350=$L1349,N1349+D1350,D1350)</f>
        <v>53235</v>
      </c>
      <c r="O1350" s="1" t="n">
        <f aca="false">IF($L1350=$L1349,O1349+E1350,E1350)</f>
        <v>103459</v>
      </c>
      <c r="P1350" s="1" t="n">
        <f aca="false">IF($L1350=$L1349,P1349+F1350,F1350)</f>
        <v>75569</v>
      </c>
      <c r="Q1350" s="1" t="n">
        <f aca="false">IF($L1350=$L1349,Q1349+G1350,G1350)</f>
        <v>60473</v>
      </c>
      <c r="R1350" s="1" t="n">
        <f aca="false">IF($L1350=$L1349,R1349+H1350,H1350)</f>
        <v>37838</v>
      </c>
      <c r="S1350" s="1" t="str">
        <f aca="false">IF($M1351=1,N1350/$M1350,"")</f>
        <v/>
      </c>
      <c r="T1350" s="1" t="str">
        <f aca="false">IF($M1351=1,O1350/$M1350,"")</f>
        <v/>
      </c>
      <c r="U1350" s="1" t="str">
        <f aca="false">IF($M1351=1,P1350/$M1350,"")</f>
        <v/>
      </c>
      <c r="V1350" s="1" t="str">
        <f aca="false">IF($M1351=1,Q1350/$M1350,"")</f>
        <v/>
      </c>
      <c r="W1350" s="1" t="str">
        <f aca="false">IF($M1351=1,R1350/$M1350,"")</f>
        <v/>
      </c>
      <c r="X1350" s="1" t="n">
        <f aca="false">IF($L1350=$L1349,X1349+D1350^2,D1350^2)</f>
        <v>24017545</v>
      </c>
      <c r="Y1350" s="1" t="n">
        <f aca="false">IF($L1350=$L1349,Y1349+E1350^2,E1350^2)</f>
        <v>90710797</v>
      </c>
      <c r="Z1350" s="1" t="n">
        <f aca="false">IF($L1350=$L1349,Z1349+F1350^2,F1350^2)</f>
        <v>48399447</v>
      </c>
      <c r="AA1350" s="1" t="n">
        <f aca="false">IF($L1350=$L1349,AA1349+G1350^2,G1350^2)</f>
        <v>30998949</v>
      </c>
      <c r="AB1350" s="1" t="n">
        <f aca="false">IF($L1350=$L1349,AB1349+H1350^2,H1350^2)</f>
        <v>12133292</v>
      </c>
      <c r="AC1350" s="1" t="str">
        <f aca="false">IF($M1351=1,SQRT(((X1350)/($M1350))-S1350^2),"")</f>
        <v/>
      </c>
      <c r="AD1350" s="1" t="str">
        <f aca="false">IF($M1351=1,SQRT(((Y1350)/($M1350))-T1350^2),"")</f>
        <v/>
      </c>
      <c r="AE1350" s="1" t="str">
        <f aca="false">IF($M1351=1,SQRT(((Z1350)/($M1350))-U1350^2),"")</f>
        <v/>
      </c>
      <c r="AF1350" s="1" t="str">
        <f aca="false">IF($M1351=1,SQRT(((AA1350)/($M1350))-V1350^2),"")</f>
        <v/>
      </c>
      <c r="AG1350" s="1" t="str">
        <f aca="false">IF($M1351=1,SQRT(((AB1350)/($M1350))-W1350^2),"")</f>
        <v/>
      </c>
    </row>
    <row r="1351" customFormat="false" ht="12.8" hidden="false" customHeight="false" outlineLevel="0" collapsed="false">
      <c r="A1351" s="0" t="n">
        <v>2.99968099594</v>
      </c>
      <c r="B1351" s="0" t="n">
        <v>1577122843.68</v>
      </c>
      <c r="C1351" s="0" t="n">
        <f aca="false">B1351-1577122810.47</f>
        <v>33.210000038147</v>
      </c>
      <c r="D1351" s="0" t="n">
        <v>450</v>
      </c>
      <c r="E1351" s="0" t="n">
        <v>879</v>
      </c>
      <c r="F1351" s="0" t="n">
        <v>641</v>
      </c>
      <c r="G1351" s="0" t="n">
        <v>510</v>
      </c>
      <c r="H1351" s="0" t="n">
        <v>321</v>
      </c>
      <c r="I1351" s="0" t="n">
        <f aca="false">(D1351+E1351+F1351+G1351+H1351)/5</f>
        <v>560.2</v>
      </c>
      <c r="J1351" s="0" t="n">
        <f aca="false">I1351-577.6</f>
        <v>-17.4</v>
      </c>
      <c r="K1351" s="0" t="n">
        <f aca="false">(I1351-I1350)/(A1351-A1350)</f>
        <v>16.518698368084</v>
      </c>
      <c r="L1351" s="0" t="str">
        <f aca="false">IF(G1351&gt;590,"RELAX",IF(G1351&lt;500,"FIST","TRANSITION"))</f>
        <v>TRANSITION</v>
      </c>
      <c r="M1351" s="1" t="n">
        <f aca="false">IF(L1351=L1350,M1350+1,1)</f>
        <v>119</v>
      </c>
      <c r="N1351" s="1" t="n">
        <f aca="false">IF($L1351=$L1350,N1350+D1351,D1351)</f>
        <v>53685</v>
      </c>
      <c r="O1351" s="1" t="n">
        <f aca="false">IF($L1351=$L1350,O1350+E1351,E1351)</f>
        <v>104338</v>
      </c>
      <c r="P1351" s="1" t="n">
        <f aca="false">IF($L1351=$L1350,P1350+F1351,F1351)</f>
        <v>76210</v>
      </c>
      <c r="Q1351" s="1" t="n">
        <f aca="false">IF($L1351=$L1350,Q1350+G1351,G1351)</f>
        <v>60983</v>
      </c>
      <c r="R1351" s="1" t="n">
        <f aca="false">IF($L1351=$L1350,R1350+H1351,H1351)</f>
        <v>38159</v>
      </c>
      <c r="S1351" s="1" t="str">
        <f aca="false">IF($M1352=1,N1351/$M1351,"")</f>
        <v/>
      </c>
      <c r="T1351" s="1" t="str">
        <f aca="false">IF($M1352=1,O1351/$M1351,"")</f>
        <v/>
      </c>
      <c r="U1351" s="1" t="str">
        <f aca="false">IF($M1352=1,P1351/$M1351,"")</f>
        <v/>
      </c>
      <c r="V1351" s="1" t="str">
        <f aca="false">IF($M1352=1,Q1351/$M1351,"")</f>
        <v/>
      </c>
      <c r="W1351" s="1" t="str">
        <f aca="false">IF($M1352=1,R1351/$M1351,"")</f>
        <v/>
      </c>
      <c r="X1351" s="1" t="n">
        <f aca="false">IF($L1351=$L1350,X1350+D1351^2,D1351^2)</f>
        <v>24220045</v>
      </c>
      <c r="Y1351" s="1" t="n">
        <f aca="false">IF($L1351=$L1350,Y1350+E1351^2,E1351^2)</f>
        <v>91483438</v>
      </c>
      <c r="Z1351" s="1" t="n">
        <f aca="false">IF($L1351=$L1350,Z1350+F1351^2,F1351^2)</f>
        <v>48810328</v>
      </c>
      <c r="AA1351" s="1" t="n">
        <f aca="false">IF($L1351=$L1350,AA1350+G1351^2,G1351^2)</f>
        <v>31259049</v>
      </c>
      <c r="AB1351" s="1" t="n">
        <f aca="false">IF($L1351=$L1350,AB1350+H1351^2,H1351^2)</f>
        <v>12236333</v>
      </c>
      <c r="AC1351" s="1" t="str">
        <f aca="false">IF($M1352=1,SQRT(((X1351)/($M1351))-S1351^2),"")</f>
        <v/>
      </c>
      <c r="AD1351" s="1" t="str">
        <f aca="false">IF($M1352=1,SQRT(((Y1351)/($M1351))-T1351^2),"")</f>
        <v/>
      </c>
      <c r="AE1351" s="1" t="str">
        <f aca="false">IF($M1352=1,SQRT(((Z1351)/($M1351))-U1351^2),"")</f>
        <v/>
      </c>
      <c r="AF1351" s="1" t="str">
        <f aca="false">IF($M1352=1,SQRT(((AA1351)/($M1351))-V1351^2),"")</f>
        <v/>
      </c>
      <c r="AG1351" s="1" t="str">
        <f aca="false">IF($M1352=1,SQRT(((AB1351)/($M1351))-W1351^2),"")</f>
        <v/>
      </c>
    </row>
    <row r="1352" customFormat="false" ht="12.8" hidden="false" customHeight="false" outlineLevel="0" collapsed="false">
      <c r="A1352" s="0" t="n">
        <v>3.02059078217</v>
      </c>
      <c r="B1352" s="0" t="n">
        <v>1577122843.7</v>
      </c>
      <c r="C1352" s="0" t="n">
        <f aca="false">B1352-1577122810.47</f>
        <v>33.2300000190735</v>
      </c>
      <c r="D1352" s="0" t="n">
        <v>449</v>
      </c>
      <c r="E1352" s="0" t="n">
        <v>880</v>
      </c>
      <c r="F1352" s="0" t="n">
        <v>641</v>
      </c>
      <c r="G1352" s="0" t="n">
        <v>511</v>
      </c>
      <c r="H1352" s="0" t="n">
        <v>320</v>
      </c>
      <c r="I1352" s="0" t="n">
        <f aca="false">(D1352+E1352+F1352+G1352+H1352)/5</f>
        <v>560.2</v>
      </c>
      <c r="J1352" s="0" t="n">
        <f aca="false">I1352-577.6</f>
        <v>-17.4</v>
      </c>
      <c r="K1352" s="0" t="n">
        <f aca="false">(I1352-I1351)/(A1352-A1351)</f>
        <v>0</v>
      </c>
      <c r="L1352" s="0" t="str">
        <f aca="false">IF(G1352&gt;590,"RELAX",IF(G1352&lt;500,"FIST","TRANSITION"))</f>
        <v>TRANSITION</v>
      </c>
      <c r="M1352" s="1" t="n">
        <f aca="false">IF(L1352=L1351,M1351+1,1)</f>
        <v>120</v>
      </c>
      <c r="N1352" s="1" t="n">
        <f aca="false">IF($L1352=$L1351,N1351+D1352,D1352)</f>
        <v>54134</v>
      </c>
      <c r="O1352" s="1" t="n">
        <f aca="false">IF($L1352=$L1351,O1351+E1352,E1352)</f>
        <v>105218</v>
      </c>
      <c r="P1352" s="1" t="n">
        <f aca="false">IF($L1352=$L1351,P1351+F1352,F1352)</f>
        <v>76851</v>
      </c>
      <c r="Q1352" s="1" t="n">
        <f aca="false">IF($L1352=$L1351,Q1351+G1352,G1352)</f>
        <v>61494</v>
      </c>
      <c r="R1352" s="1" t="n">
        <f aca="false">IF($L1352=$L1351,R1351+H1352,H1352)</f>
        <v>38479</v>
      </c>
      <c r="S1352" s="1" t="str">
        <f aca="false">IF($M1353=1,N1352/$M1352,"")</f>
        <v/>
      </c>
      <c r="T1352" s="1" t="str">
        <f aca="false">IF($M1353=1,O1352/$M1352,"")</f>
        <v/>
      </c>
      <c r="U1352" s="1" t="str">
        <f aca="false">IF($M1353=1,P1352/$M1352,"")</f>
        <v/>
      </c>
      <c r="V1352" s="1" t="str">
        <f aca="false">IF($M1353=1,Q1352/$M1352,"")</f>
        <v/>
      </c>
      <c r="W1352" s="1" t="str">
        <f aca="false">IF($M1353=1,R1352/$M1352,"")</f>
        <v/>
      </c>
      <c r="X1352" s="1" t="n">
        <f aca="false">IF($L1352=$L1351,X1351+D1352^2,D1352^2)</f>
        <v>24421646</v>
      </c>
      <c r="Y1352" s="1" t="n">
        <f aca="false">IF($L1352=$L1351,Y1351+E1352^2,E1352^2)</f>
        <v>92257838</v>
      </c>
      <c r="Z1352" s="1" t="n">
        <f aca="false">IF($L1352=$L1351,Z1351+F1352^2,F1352^2)</f>
        <v>49221209</v>
      </c>
      <c r="AA1352" s="1" t="n">
        <f aca="false">IF($L1352=$L1351,AA1351+G1352^2,G1352^2)</f>
        <v>31520170</v>
      </c>
      <c r="AB1352" s="1" t="n">
        <f aca="false">IF($L1352=$L1351,AB1351+H1352^2,H1352^2)</f>
        <v>12338733</v>
      </c>
      <c r="AC1352" s="1" t="str">
        <f aca="false">IF($M1353=1,SQRT(((X1352)/($M1352))-S1352^2),"")</f>
        <v/>
      </c>
      <c r="AD1352" s="1" t="str">
        <f aca="false">IF($M1353=1,SQRT(((Y1352)/($M1352))-T1352^2),"")</f>
        <v/>
      </c>
      <c r="AE1352" s="1" t="str">
        <f aca="false">IF($M1353=1,SQRT(((Z1352)/($M1352))-U1352^2),"")</f>
        <v/>
      </c>
      <c r="AF1352" s="1" t="str">
        <f aca="false">IF($M1353=1,SQRT(((AA1352)/($M1352))-V1352^2),"")</f>
        <v/>
      </c>
      <c r="AG1352" s="1" t="str">
        <f aca="false">IF($M1353=1,SQRT(((AB1352)/($M1352))-W1352^2),"")</f>
        <v/>
      </c>
    </row>
    <row r="1353" customFormat="false" ht="12.8" hidden="false" customHeight="false" outlineLevel="0" collapsed="false">
      <c r="A1353" s="0" t="n">
        <v>3.04481482506</v>
      </c>
      <c r="B1353" s="0" t="n">
        <v>1577122843.73</v>
      </c>
      <c r="C1353" s="0" t="n">
        <f aca="false">B1353-1577122810.47</f>
        <v>33.2599999904633</v>
      </c>
      <c r="D1353" s="0" t="n">
        <v>450</v>
      </c>
      <c r="E1353" s="0" t="n">
        <v>879</v>
      </c>
      <c r="F1353" s="0" t="n">
        <v>642</v>
      </c>
      <c r="G1353" s="0" t="n">
        <v>511</v>
      </c>
      <c r="H1353" s="0" t="n">
        <v>321</v>
      </c>
      <c r="I1353" s="0" t="n">
        <f aca="false">(D1353+E1353+F1353+G1353+H1353)/5</f>
        <v>560.6</v>
      </c>
      <c r="J1353" s="0" t="n">
        <f aca="false">I1353-577.6</f>
        <v>-17</v>
      </c>
      <c r="K1353" s="0" t="n">
        <f aca="false">(I1353-I1352)/(A1353-A1352)</f>
        <v>16.5125203012708</v>
      </c>
      <c r="L1353" s="0" t="str">
        <f aca="false">IF(G1353&gt;590,"RELAX",IF(G1353&lt;500,"FIST","TRANSITION"))</f>
        <v>TRANSITION</v>
      </c>
      <c r="M1353" s="1" t="n">
        <f aca="false">IF(L1353=L1352,M1352+1,1)</f>
        <v>121</v>
      </c>
      <c r="N1353" s="1" t="n">
        <f aca="false">IF($L1353=$L1352,N1352+D1353,D1353)</f>
        <v>54584</v>
      </c>
      <c r="O1353" s="1" t="n">
        <f aca="false">IF($L1353=$L1352,O1352+E1353,E1353)</f>
        <v>106097</v>
      </c>
      <c r="P1353" s="1" t="n">
        <f aca="false">IF($L1353=$L1352,P1352+F1353,F1353)</f>
        <v>77493</v>
      </c>
      <c r="Q1353" s="1" t="n">
        <f aca="false">IF($L1353=$L1352,Q1352+G1353,G1353)</f>
        <v>62005</v>
      </c>
      <c r="R1353" s="1" t="n">
        <f aca="false">IF($L1353=$L1352,R1352+H1353,H1353)</f>
        <v>38800</v>
      </c>
      <c r="S1353" s="1" t="str">
        <f aca="false">IF($M1354=1,N1353/$M1353,"")</f>
        <v/>
      </c>
      <c r="T1353" s="1" t="str">
        <f aca="false">IF($M1354=1,O1353/$M1353,"")</f>
        <v/>
      </c>
      <c r="U1353" s="1" t="str">
        <f aca="false">IF($M1354=1,P1353/$M1353,"")</f>
        <v/>
      </c>
      <c r="V1353" s="1" t="str">
        <f aca="false">IF($M1354=1,Q1353/$M1353,"")</f>
        <v/>
      </c>
      <c r="W1353" s="1" t="str">
        <f aca="false">IF($M1354=1,R1353/$M1353,"")</f>
        <v/>
      </c>
      <c r="X1353" s="1" t="n">
        <f aca="false">IF($L1353=$L1352,X1352+D1353^2,D1353^2)</f>
        <v>24624146</v>
      </c>
      <c r="Y1353" s="1" t="n">
        <f aca="false">IF($L1353=$L1352,Y1352+E1353^2,E1353^2)</f>
        <v>93030479</v>
      </c>
      <c r="Z1353" s="1" t="n">
        <f aca="false">IF($L1353=$L1352,Z1352+F1353^2,F1353^2)</f>
        <v>49633373</v>
      </c>
      <c r="AA1353" s="1" t="n">
        <f aca="false">IF($L1353=$L1352,AA1352+G1353^2,G1353^2)</f>
        <v>31781291</v>
      </c>
      <c r="AB1353" s="1" t="n">
        <f aca="false">IF($L1353=$L1352,AB1352+H1353^2,H1353^2)</f>
        <v>12441774</v>
      </c>
      <c r="AC1353" s="1" t="str">
        <f aca="false">IF($M1354=1,SQRT(((X1353)/($M1353))-S1353^2),"")</f>
        <v/>
      </c>
      <c r="AD1353" s="1" t="str">
        <f aca="false">IF($M1354=1,SQRT(((Y1353)/($M1353))-T1353^2),"")</f>
        <v/>
      </c>
      <c r="AE1353" s="1" t="str">
        <f aca="false">IF($M1354=1,SQRT(((Z1353)/($M1353))-U1353^2),"")</f>
        <v/>
      </c>
      <c r="AF1353" s="1" t="str">
        <f aca="false">IF($M1354=1,SQRT(((AA1353)/($M1353))-V1353^2),"")</f>
        <v/>
      </c>
      <c r="AG1353" s="1" t="str">
        <f aca="false">IF($M1354=1,SQRT(((AB1353)/($M1353))-W1353^2),"")</f>
        <v/>
      </c>
    </row>
    <row r="1354" customFormat="false" ht="12.8" hidden="false" customHeight="false" outlineLevel="0" collapsed="false">
      <c r="A1354" s="0" t="n">
        <v>3.0654759407</v>
      </c>
      <c r="B1354" s="0" t="n">
        <v>1577122843.75</v>
      </c>
      <c r="C1354" s="0" t="n">
        <f aca="false">B1354-1577122810.47</f>
        <v>33.2799999713898</v>
      </c>
      <c r="D1354" s="0" t="n">
        <v>450</v>
      </c>
      <c r="E1354" s="0" t="n">
        <v>880</v>
      </c>
      <c r="F1354" s="0" t="n">
        <v>641</v>
      </c>
      <c r="G1354" s="0" t="n">
        <v>512</v>
      </c>
      <c r="H1354" s="0" t="n">
        <v>319</v>
      </c>
      <c r="I1354" s="0" t="n">
        <f aca="false">(D1354+E1354+F1354+G1354+H1354)/5</f>
        <v>560.4</v>
      </c>
      <c r="J1354" s="0" t="n">
        <f aca="false">I1354-577.6</f>
        <v>-17.2</v>
      </c>
      <c r="K1354" s="0" t="n">
        <f aca="false">(I1354-I1353)/(A1354-A1353)</f>
        <v>-9.68001938931343</v>
      </c>
      <c r="L1354" s="0" t="str">
        <f aca="false">IF(G1354&gt;590,"RELAX",IF(G1354&lt;500,"FIST","TRANSITION"))</f>
        <v>TRANSITION</v>
      </c>
      <c r="M1354" s="1" t="n">
        <f aca="false">IF(L1354=L1353,M1353+1,1)</f>
        <v>122</v>
      </c>
      <c r="N1354" s="1" t="n">
        <f aca="false">IF($L1354=$L1353,N1353+D1354,D1354)</f>
        <v>55034</v>
      </c>
      <c r="O1354" s="1" t="n">
        <f aca="false">IF($L1354=$L1353,O1353+E1354,E1354)</f>
        <v>106977</v>
      </c>
      <c r="P1354" s="1" t="n">
        <f aca="false">IF($L1354=$L1353,P1353+F1354,F1354)</f>
        <v>78134</v>
      </c>
      <c r="Q1354" s="1" t="n">
        <f aca="false">IF($L1354=$L1353,Q1353+G1354,G1354)</f>
        <v>62517</v>
      </c>
      <c r="R1354" s="1" t="n">
        <f aca="false">IF($L1354=$L1353,R1353+H1354,H1354)</f>
        <v>39119</v>
      </c>
      <c r="S1354" s="1" t="str">
        <f aca="false">IF($M1355=1,N1354/$M1354,"")</f>
        <v/>
      </c>
      <c r="T1354" s="1" t="str">
        <f aca="false">IF($M1355=1,O1354/$M1354,"")</f>
        <v/>
      </c>
      <c r="U1354" s="1" t="str">
        <f aca="false">IF($M1355=1,P1354/$M1354,"")</f>
        <v/>
      </c>
      <c r="V1354" s="1" t="str">
        <f aca="false">IF($M1355=1,Q1354/$M1354,"")</f>
        <v/>
      </c>
      <c r="W1354" s="1" t="str">
        <f aca="false">IF($M1355=1,R1354/$M1354,"")</f>
        <v/>
      </c>
      <c r="X1354" s="1" t="n">
        <f aca="false">IF($L1354=$L1353,X1353+D1354^2,D1354^2)</f>
        <v>24826646</v>
      </c>
      <c r="Y1354" s="1" t="n">
        <f aca="false">IF($L1354=$L1353,Y1353+E1354^2,E1354^2)</f>
        <v>93804879</v>
      </c>
      <c r="Z1354" s="1" t="n">
        <f aca="false">IF($L1354=$L1353,Z1353+F1354^2,F1354^2)</f>
        <v>50044254</v>
      </c>
      <c r="AA1354" s="1" t="n">
        <f aca="false">IF($L1354=$L1353,AA1353+G1354^2,G1354^2)</f>
        <v>32043435</v>
      </c>
      <c r="AB1354" s="1" t="n">
        <f aca="false">IF($L1354=$L1353,AB1353+H1354^2,H1354^2)</f>
        <v>12543535</v>
      </c>
      <c r="AC1354" s="1" t="str">
        <f aca="false">IF($M1355=1,SQRT(((X1354)/($M1354))-S1354^2),"")</f>
        <v/>
      </c>
      <c r="AD1354" s="1" t="str">
        <f aca="false">IF($M1355=1,SQRT(((Y1354)/($M1354))-T1354^2),"")</f>
        <v/>
      </c>
      <c r="AE1354" s="1" t="str">
        <f aca="false">IF($M1355=1,SQRT(((Z1354)/($M1354))-U1354^2),"")</f>
        <v/>
      </c>
      <c r="AF1354" s="1" t="str">
        <f aca="false">IF($M1355=1,SQRT(((AA1354)/($M1354))-V1354^2),"")</f>
        <v/>
      </c>
      <c r="AG1354" s="1" t="str">
        <f aca="false">IF($M1355=1,SQRT(((AB1354)/($M1354))-W1354^2),"")</f>
        <v/>
      </c>
    </row>
    <row r="1355" customFormat="false" ht="12.8" hidden="false" customHeight="false" outlineLevel="0" collapsed="false">
      <c r="A1355" s="0" t="n">
        <v>3.0899848938</v>
      </c>
      <c r="B1355" s="0" t="n">
        <v>1577122843.77</v>
      </c>
      <c r="C1355" s="0" t="n">
        <f aca="false">B1355-1577122810.47</f>
        <v>33.2999999523163</v>
      </c>
      <c r="D1355" s="0" t="n">
        <v>449</v>
      </c>
      <c r="E1355" s="0" t="n">
        <v>881</v>
      </c>
      <c r="F1355" s="0" t="n">
        <v>642</v>
      </c>
      <c r="G1355" s="0" t="n">
        <v>515</v>
      </c>
      <c r="H1355" s="0" t="n">
        <v>320</v>
      </c>
      <c r="I1355" s="0" t="n">
        <f aca="false">(D1355+E1355+F1355+G1355+H1355)/5</f>
        <v>561.4</v>
      </c>
      <c r="J1355" s="0" t="n">
        <f aca="false">I1355-577.6</f>
        <v>-16.2</v>
      </c>
      <c r="K1355" s="0" t="n">
        <f aca="false">(I1355-I1354)/(A1355-A1354)</f>
        <v>40.8014163607825</v>
      </c>
      <c r="L1355" s="0" t="str">
        <f aca="false">IF(G1355&gt;590,"RELAX",IF(G1355&lt;500,"FIST","TRANSITION"))</f>
        <v>TRANSITION</v>
      </c>
      <c r="M1355" s="1" t="n">
        <f aca="false">IF(L1355=L1354,M1354+1,1)</f>
        <v>123</v>
      </c>
      <c r="N1355" s="1" t="n">
        <f aca="false">IF($L1355=$L1354,N1354+D1355,D1355)</f>
        <v>55483</v>
      </c>
      <c r="O1355" s="1" t="n">
        <f aca="false">IF($L1355=$L1354,O1354+E1355,E1355)</f>
        <v>107858</v>
      </c>
      <c r="P1355" s="1" t="n">
        <f aca="false">IF($L1355=$L1354,P1354+F1355,F1355)</f>
        <v>78776</v>
      </c>
      <c r="Q1355" s="1" t="n">
        <f aca="false">IF($L1355=$L1354,Q1354+G1355,G1355)</f>
        <v>63032</v>
      </c>
      <c r="R1355" s="1" t="n">
        <f aca="false">IF($L1355=$L1354,R1354+H1355,H1355)</f>
        <v>39439</v>
      </c>
      <c r="S1355" s="1" t="str">
        <f aca="false">IF($M1356=1,N1355/$M1355,"")</f>
        <v/>
      </c>
      <c r="T1355" s="1" t="str">
        <f aca="false">IF($M1356=1,O1355/$M1355,"")</f>
        <v/>
      </c>
      <c r="U1355" s="1" t="str">
        <f aca="false">IF($M1356=1,P1355/$M1355,"")</f>
        <v/>
      </c>
      <c r="V1355" s="1" t="str">
        <f aca="false">IF($M1356=1,Q1355/$M1355,"")</f>
        <v/>
      </c>
      <c r="W1355" s="1" t="str">
        <f aca="false">IF($M1356=1,R1355/$M1355,"")</f>
        <v/>
      </c>
      <c r="X1355" s="1" t="n">
        <f aca="false">IF($L1355=$L1354,X1354+D1355^2,D1355^2)</f>
        <v>25028247</v>
      </c>
      <c r="Y1355" s="1" t="n">
        <f aca="false">IF($L1355=$L1354,Y1354+E1355^2,E1355^2)</f>
        <v>94581040</v>
      </c>
      <c r="Z1355" s="1" t="n">
        <f aca="false">IF($L1355=$L1354,Z1354+F1355^2,F1355^2)</f>
        <v>50456418</v>
      </c>
      <c r="AA1355" s="1" t="n">
        <f aca="false">IF($L1355=$L1354,AA1354+G1355^2,G1355^2)</f>
        <v>32308660</v>
      </c>
      <c r="AB1355" s="1" t="n">
        <f aca="false">IF($L1355=$L1354,AB1354+H1355^2,H1355^2)</f>
        <v>12645935</v>
      </c>
      <c r="AC1355" s="1" t="str">
        <f aca="false">IF($M1356=1,SQRT(((X1355)/($M1355))-S1355^2),"")</f>
        <v/>
      </c>
      <c r="AD1355" s="1" t="str">
        <f aca="false">IF($M1356=1,SQRT(((Y1355)/($M1355))-T1355^2),"")</f>
        <v/>
      </c>
      <c r="AE1355" s="1" t="str">
        <f aca="false">IF($M1356=1,SQRT(((Z1355)/($M1355))-U1355^2),"")</f>
        <v/>
      </c>
      <c r="AF1355" s="1" t="str">
        <f aca="false">IF($M1356=1,SQRT(((AA1355)/($M1355))-V1355^2),"")</f>
        <v/>
      </c>
      <c r="AG1355" s="1" t="str">
        <f aca="false">IF($M1356=1,SQRT(((AB1355)/($M1355))-W1355^2),"")</f>
        <v/>
      </c>
    </row>
    <row r="1356" customFormat="false" ht="12.8" hidden="false" customHeight="false" outlineLevel="0" collapsed="false">
      <c r="A1356" s="0" t="n">
        <v>3.11461281776</v>
      </c>
      <c r="B1356" s="0" t="n">
        <v>1577122843.8</v>
      </c>
      <c r="C1356" s="0" t="n">
        <f aca="false">B1356-1577122810.47</f>
        <v>33.3299999237061</v>
      </c>
      <c r="D1356" s="0" t="n">
        <v>451</v>
      </c>
      <c r="E1356" s="0" t="n">
        <v>880</v>
      </c>
      <c r="F1356" s="0" t="n">
        <v>642</v>
      </c>
      <c r="G1356" s="0" t="n">
        <v>514</v>
      </c>
      <c r="H1356" s="0" t="n">
        <v>320</v>
      </c>
      <c r="I1356" s="0" t="n">
        <f aca="false">(D1356+E1356+F1356+G1356+H1356)/5</f>
        <v>561.4</v>
      </c>
      <c r="J1356" s="0" t="n">
        <f aca="false">I1356-577.6</f>
        <v>-16.2</v>
      </c>
      <c r="K1356" s="0" t="n">
        <f aca="false">(I1356-I1355)/(A1356-A1355)</f>
        <v>0</v>
      </c>
      <c r="L1356" s="0" t="str">
        <f aca="false">IF(G1356&gt;590,"RELAX",IF(G1356&lt;500,"FIST","TRANSITION"))</f>
        <v>TRANSITION</v>
      </c>
      <c r="M1356" s="1" t="n">
        <f aca="false">IF(L1356=L1355,M1355+1,1)</f>
        <v>124</v>
      </c>
      <c r="N1356" s="1" t="n">
        <f aca="false">IF($L1356=$L1355,N1355+D1356,D1356)</f>
        <v>55934</v>
      </c>
      <c r="O1356" s="1" t="n">
        <f aca="false">IF($L1356=$L1355,O1355+E1356,E1356)</f>
        <v>108738</v>
      </c>
      <c r="P1356" s="1" t="n">
        <f aca="false">IF($L1356=$L1355,P1355+F1356,F1356)</f>
        <v>79418</v>
      </c>
      <c r="Q1356" s="1" t="n">
        <f aca="false">IF($L1356=$L1355,Q1355+G1356,G1356)</f>
        <v>63546</v>
      </c>
      <c r="R1356" s="1" t="n">
        <f aca="false">IF($L1356=$L1355,R1355+H1356,H1356)</f>
        <v>39759</v>
      </c>
      <c r="S1356" s="1" t="str">
        <f aca="false">IF($M1357=1,N1356/$M1356,"")</f>
        <v/>
      </c>
      <c r="T1356" s="1" t="str">
        <f aca="false">IF($M1357=1,O1356/$M1356,"")</f>
        <v/>
      </c>
      <c r="U1356" s="1" t="str">
        <f aca="false">IF($M1357=1,P1356/$M1356,"")</f>
        <v/>
      </c>
      <c r="V1356" s="1" t="str">
        <f aca="false">IF($M1357=1,Q1356/$M1356,"")</f>
        <v/>
      </c>
      <c r="W1356" s="1" t="str">
        <f aca="false">IF($M1357=1,R1356/$M1356,"")</f>
        <v/>
      </c>
      <c r="X1356" s="1" t="n">
        <f aca="false">IF($L1356=$L1355,X1355+D1356^2,D1356^2)</f>
        <v>25231648</v>
      </c>
      <c r="Y1356" s="1" t="n">
        <f aca="false">IF($L1356=$L1355,Y1355+E1356^2,E1356^2)</f>
        <v>95355440</v>
      </c>
      <c r="Z1356" s="1" t="n">
        <f aca="false">IF($L1356=$L1355,Z1355+F1356^2,F1356^2)</f>
        <v>50868582</v>
      </c>
      <c r="AA1356" s="1" t="n">
        <f aca="false">IF($L1356=$L1355,AA1355+G1356^2,G1356^2)</f>
        <v>32572856</v>
      </c>
      <c r="AB1356" s="1" t="n">
        <f aca="false">IF($L1356=$L1355,AB1355+H1356^2,H1356^2)</f>
        <v>12748335</v>
      </c>
      <c r="AC1356" s="1" t="str">
        <f aca="false">IF($M1357=1,SQRT(((X1356)/($M1356))-S1356^2),"")</f>
        <v/>
      </c>
      <c r="AD1356" s="1" t="str">
        <f aca="false">IF($M1357=1,SQRT(((Y1356)/($M1356))-T1356^2),"")</f>
        <v/>
      </c>
      <c r="AE1356" s="1" t="str">
        <f aca="false">IF($M1357=1,SQRT(((Z1356)/($M1356))-U1356^2),"")</f>
        <v/>
      </c>
      <c r="AF1356" s="1" t="str">
        <f aca="false">IF($M1357=1,SQRT(((AA1356)/($M1356))-V1356^2),"")</f>
        <v/>
      </c>
      <c r="AG1356" s="1" t="str">
        <f aca="false">IF($M1357=1,SQRT(((AB1356)/($M1356))-W1356^2),"")</f>
        <v/>
      </c>
    </row>
    <row r="1357" customFormat="false" ht="12.8" hidden="false" customHeight="false" outlineLevel="0" collapsed="false">
      <c r="A1357" s="0" t="n">
        <v>3.13524794579</v>
      </c>
      <c r="B1357" s="0" t="n">
        <v>1577122843.82</v>
      </c>
      <c r="C1357" s="0" t="n">
        <f aca="false">B1357-1577122810.47</f>
        <v>33.3499999046326</v>
      </c>
      <c r="D1357" s="0" t="n">
        <v>450</v>
      </c>
      <c r="E1357" s="0" t="n">
        <v>880</v>
      </c>
      <c r="F1357" s="0" t="n">
        <v>641</v>
      </c>
      <c r="G1357" s="0" t="n">
        <v>515</v>
      </c>
      <c r="H1357" s="0" t="n">
        <v>320</v>
      </c>
      <c r="I1357" s="0" t="n">
        <f aca="false">(D1357+E1357+F1357+G1357+H1357)/5</f>
        <v>561.2</v>
      </c>
      <c r="J1357" s="0" t="n">
        <f aca="false">I1357-577.6</f>
        <v>-16.4</v>
      </c>
      <c r="K1357" s="0" t="n">
        <f aca="false">(I1357-I1356)/(A1357-A1356)</f>
        <v>-9.6922102789557</v>
      </c>
      <c r="L1357" s="0" t="str">
        <f aca="false">IF(G1357&gt;590,"RELAX",IF(G1357&lt;500,"FIST","TRANSITION"))</f>
        <v>TRANSITION</v>
      </c>
      <c r="M1357" s="1" t="n">
        <f aca="false">IF(L1357=L1356,M1356+1,1)</f>
        <v>125</v>
      </c>
      <c r="N1357" s="1" t="n">
        <f aca="false">IF($L1357=$L1356,N1356+D1357,D1357)</f>
        <v>56384</v>
      </c>
      <c r="O1357" s="1" t="n">
        <f aca="false">IF($L1357=$L1356,O1356+E1357,E1357)</f>
        <v>109618</v>
      </c>
      <c r="P1357" s="1" t="n">
        <f aca="false">IF($L1357=$L1356,P1356+F1357,F1357)</f>
        <v>80059</v>
      </c>
      <c r="Q1357" s="1" t="n">
        <f aca="false">IF($L1357=$L1356,Q1356+G1357,G1357)</f>
        <v>64061</v>
      </c>
      <c r="R1357" s="1" t="n">
        <f aca="false">IF($L1357=$L1356,R1356+H1357,H1357)</f>
        <v>40079</v>
      </c>
      <c r="S1357" s="1" t="str">
        <f aca="false">IF($M1358=1,N1357/$M1357,"")</f>
        <v/>
      </c>
      <c r="T1357" s="1" t="str">
        <f aca="false">IF($M1358=1,O1357/$M1357,"")</f>
        <v/>
      </c>
      <c r="U1357" s="1" t="str">
        <f aca="false">IF($M1358=1,P1357/$M1357,"")</f>
        <v/>
      </c>
      <c r="V1357" s="1" t="str">
        <f aca="false">IF($M1358=1,Q1357/$M1357,"")</f>
        <v/>
      </c>
      <c r="W1357" s="1" t="str">
        <f aca="false">IF($M1358=1,R1357/$M1357,"")</f>
        <v/>
      </c>
      <c r="X1357" s="1" t="n">
        <f aca="false">IF($L1357=$L1356,X1356+D1357^2,D1357^2)</f>
        <v>25434148</v>
      </c>
      <c r="Y1357" s="1" t="n">
        <f aca="false">IF($L1357=$L1356,Y1356+E1357^2,E1357^2)</f>
        <v>96129840</v>
      </c>
      <c r="Z1357" s="1" t="n">
        <f aca="false">IF($L1357=$L1356,Z1356+F1357^2,F1357^2)</f>
        <v>51279463</v>
      </c>
      <c r="AA1357" s="1" t="n">
        <f aca="false">IF($L1357=$L1356,AA1356+G1357^2,G1357^2)</f>
        <v>32838081</v>
      </c>
      <c r="AB1357" s="1" t="n">
        <f aca="false">IF($L1357=$L1356,AB1356+H1357^2,H1357^2)</f>
        <v>12850735</v>
      </c>
      <c r="AC1357" s="1" t="str">
        <f aca="false">IF($M1358=1,SQRT(((X1357)/($M1357))-S1357^2),"")</f>
        <v/>
      </c>
      <c r="AD1357" s="1" t="str">
        <f aca="false">IF($M1358=1,SQRT(((Y1357)/($M1357))-T1357^2),"")</f>
        <v/>
      </c>
      <c r="AE1357" s="1" t="str">
        <f aca="false">IF($M1358=1,SQRT(((Z1357)/($M1357))-U1357^2),"")</f>
        <v/>
      </c>
      <c r="AF1357" s="1" t="str">
        <f aca="false">IF($M1358=1,SQRT(((AA1357)/($M1357))-V1357^2),"")</f>
        <v/>
      </c>
      <c r="AG1357" s="1" t="str">
        <f aca="false">IF($M1358=1,SQRT(((AB1357)/($M1357))-W1357^2),"")</f>
        <v/>
      </c>
    </row>
    <row r="1358" customFormat="false" ht="12.8" hidden="false" customHeight="false" outlineLevel="0" collapsed="false">
      <c r="A1358" s="0" t="n">
        <v>3.15980100632</v>
      </c>
      <c r="B1358" s="0" t="n">
        <v>1577122843.84</v>
      </c>
      <c r="C1358" s="0" t="n">
        <f aca="false">B1358-1577122810.47</f>
        <v>33.3699998855591</v>
      </c>
      <c r="D1358" s="0" t="n">
        <v>450</v>
      </c>
      <c r="E1358" s="0" t="n">
        <v>879</v>
      </c>
      <c r="F1358" s="0" t="n">
        <v>641</v>
      </c>
      <c r="G1358" s="0" t="n">
        <v>515</v>
      </c>
      <c r="H1358" s="0" t="n">
        <v>320</v>
      </c>
      <c r="I1358" s="0" t="n">
        <f aca="false">(D1358+E1358+F1358+G1358+H1358)/5</f>
        <v>561</v>
      </c>
      <c r="J1358" s="0" t="n">
        <f aca="false">I1358-577.6</f>
        <v>-16.6</v>
      </c>
      <c r="K1358" s="0" t="n">
        <f aca="false">(I1358-I1357)/(A1358-A1357)</f>
        <v>-8.14562403557289</v>
      </c>
      <c r="L1358" s="0" t="str">
        <f aca="false">IF(G1358&gt;590,"RELAX",IF(G1358&lt;500,"FIST","TRANSITION"))</f>
        <v>TRANSITION</v>
      </c>
      <c r="M1358" s="1" t="n">
        <f aca="false">IF(L1358=L1357,M1357+1,1)</f>
        <v>126</v>
      </c>
      <c r="N1358" s="1" t="n">
        <f aca="false">IF($L1358=$L1357,N1357+D1358,D1358)</f>
        <v>56834</v>
      </c>
      <c r="O1358" s="1" t="n">
        <f aca="false">IF($L1358=$L1357,O1357+E1358,E1358)</f>
        <v>110497</v>
      </c>
      <c r="P1358" s="1" t="n">
        <f aca="false">IF($L1358=$L1357,P1357+F1358,F1358)</f>
        <v>80700</v>
      </c>
      <c r="Q1358" s="1" t="n">
        <f aca="false">IF($L1358=$L1357,Q1357+G1358,G1358)</f>
        <v>64576</v>
      </c>
      <c r="R1358" s="1" t="n">
        <f aca="false">IF($L1358=$L1357,R1357+H1358,H1358)</f>
        <v>40399</v>
      </c>
      <c r="S1358" s="1" t="str">
        <f aca="false">IF($M1359=1,N1358/$M1358,"")</f>
        <v/>
      </c>
      <c r="T1358" s="1" t="str">
        <f aca="false">IF($M1359=1,O1358/$M1358,"")</f>
        <v/>
      </c>
      <c r="U1358" s="1" t="str">
        <f aca="false">IF($M1359=1,P1358/$M1358,"")</f>
        <v/>
      </c>
      <c r="V1358" s="1" t="str">
        <f aca="false">IF($M1359=1,Q1358/$M1358,"")</f>
        <v/>
      </c>
      <c r="W1358" s="1" t="str">
        <f aca="false">IF($M1359=1,R1358/$M1358,"")</f>
        <v/>
      </c>
      <c r="X1358" s="1" t="n">
        <f aca="false">IF($L1358=$L1357,X1357+D1358^2,D1358^2)</f>
        <v>25636648</v>
      </c>
      <c r="Y1358" s="1" t="n">
        <f aca="false">IF($L1358=$L1357,Y1357+E1358^2,E1358^2)</f>
        <v>96902481</v>
      </c>
      <c r="Z1358" s="1" t="n">
        <f aca="false">IF($L1358=$L1357,Z1357+F1358^2,F1358^2)</f>
        <v>51690344</v>
      </c>
      <c r="AA1358" s="1" t="n">
        <f aca="false">IF($L1358=$L1357,AA1357+G1358^2,G1358^2)</f>
        <v>33103306</v>
      </c>
      <c r="AB1358" s="1" t="n">
        <f aca="false">IF($L1358=$L1357,AB1357+H1358^2,H1358^2)</f>
        <v>12953135</v>
      </c>
      <c r="AC1358" s="1" t="str">
        <f aca="false">IF($M1359=1,SQRT(((X1358)/($M1358))-S1358^2),"")</f>
        <v/>
      </c>
      <c r="AD1358" s="1" t="str">
        <f aca="false">IF($M1359=1,SQRT(((Y1358)/($M1358))-T1358^2),"")</f>
        <v/>
      </c>
      <c r="AE1358" s="1" t="str">
        <f aca="false">IF($M1359=1,SQRT(((Z1358)/($M1358))-U1358^2),"")</f>
        <v/>
      </c>
      <c r="AF1358" s="1" t="str">
        <f aca="false">IF($M1359=1,SQRT(((AA1358)/($M1358))-V1358^2),"")</f>
        <v/>
      </c>
      <c r="AG1358" s="1" t="str">
        <f aca="false">IF($M1359=1,SQRT(((AB1358)/($M1358))-W1358^2),"")</f>
        <v/>
      </c>
    </row>
    <row r="1359" customFormat="false" ht="12.8" hidden="false" customHeight="false" outlineLevel="0" collapsed="false">
      <c r="A1359" s="0" t="n">
        <v>3.18008995056</v>
      </c>
      <c r="B1359" s="0" t="n">
        <v>1577122843.86</v>
      </c>
      <c r="C1359" s="0" t="n">
        <f aca="false">B1359-1577122810.47</f>
        <v>33.3899998664856</v>
      </c>
      <c r="D1359" s="0" t="n">
        <v>450</v>
      </c>
      <c r="E1359" s="0" t="n">
        <v>880</v>
      </c>
      <c r="F1359" s="0" t="n">
        <v>641</v>
      </c>
      <c r="G1359" s="0" t="n">
        <v>515</v>
      </c>
      <c r="H1359" s="0" t="n">
        <v>321</v>
      </c>
      <c r="I1359" s="0" t="n">
        <f aca="false">(D1359+E1359+F1359+G1359+H1359)/5</f>
        <v>561.4</v>
      </c>
      <c r="J1359" s="0" t="n">
        <f aca="false">I1359-577.6</f>
        <v>-16.2</v>
      </c>
      <c r="K1359" s="0" t="n">
        <f aca="false">(I1359-I1358)/(A1359-A1358)</f>
        <v>19.7151707485777</v>
      </c>
      <c r="L1359" s="0" t="str">
        <f aca="false">IF(G1359&gt;590,"RELAX",IF(G1359&lt;500,"FIST","TRANSITION"))</f>
        <v>TRANSITION</v>
      </c>
      <c r="M1359" s="1" t="n">
        <f aca="false">IF(L1359=L1358,M1358+1,1)</f>
        <v>127</v>
      </c>
      <c r="N1359" s="1" t="n">
        <f aca="false">IF($L1359=$L1358,N1358+D1359,D1359)</f>
        <v>57284</v>
      </c>
      <c r="O1359" s="1" t="n">
        <f aca="false">IF($L1359=$L1358,O1358+E1359,E1359)</f>
        <v>111377</v>
      </c>
      <c r="P1359" s="1" t="n">
        <f aca="false">IF($L1359=$L1358,P1358+F1359,F1359)</f>
        <v>81341</v>
      </c>
      <c r="Q1359" s="1" t="n">
        <f aca="false">IF($L1359=$L1358,Q1358+G1359,G1359)</f>
        <v>65091</v>
      </c>
      <c r="R1359" s="1" t="n">
        <f aca="false">IF($L1359=$L1358,R1358+H1359,H1359)</f>
        <v>40720</v>
      </c>
      <c r="S1359" s="1" t="str">
        <f aca="false">IF($M1360=1,N1359/$M1359,"")</f>
        <v/>
      </c>
      <c r="T1359" s="1" t="str">
        <f aca="false">IF($M1360=1,O1359/$M1359,"")</f>
        <v/>
      </c>
      <c r="U1359" s="1" t="str">
        <f aca="false">IF($M1360=1,P1359/$M1359,"")</f>
        <v/>
      </c>
      <c r="V1359" s="1" t="str">
        <f aca="false">IF($M1360=1,Q1359/$M1359,"")</f>
        <v/>
      </c>
      <c r="W1359" s="1" t="str">
        <f aca="false">IF($M1360=1,R1359/$M1359,"")</f>
        <v/>
      </c>
      <c r="X1359" s="1" t="n">
        <f aca="false">IF($L1359=$L1358,X1358+D1359^2,D1359^2)</f>
        <v>25839148</v>
      </c>
      <c r="Y1359" s="1" t="n">
        <f aca="false">IF($L1359=$L1358,Y1358+E1359^2,E1359^2)</f>
        <v>97676881</v>
      </c>
      <c r="Z1359" s="1" t="n">
        <f aca="false">IF($L1359=$L1358,Z1358+F1359^2,F1359^2)</f>
        <v>52101225</v>
      </c>
      <c r="AA1359" s="1" t="n">
        <f aca="false">IF($L1359=$L1358,AA1358+G1359^2,G1359^2)</f>
        <v>33368531</v>
      </c>
      <c r="AB1359" s="1" t="n">
        <f aca="false">IF($L1359=$L1358,AB1358+H1359^2,H1359^2)</f>
        <v>13056176</v>
      </c>
      <c r="AC1359" s="1" t="str">
        <f aca="false">IF($M1360=1,SQRT(((X1359)/($M1359))-S1359^2),"")</f>
        <v/>
      </c>
      <c r="AD1359" s="1" t="str">
        <f aca="false">IF($M1360=1,SQRT(((Y1359)/($M1359))-T1359^2),"")</f>
        <v/>
      </c>
      <c r="AE1359" s="1" t="str">
        <f aca="false">IF($M1360=1,SQRT(((Z1359)/($M1359))-U1359^2),"")</f>
        <v/>
      </c>
      <c r="AF1359" s="1" t="str">
        <f aca="false">IF($M1360=1,SQRT(((AA1359)/($M1359))-V1359^2),"")</f>
        <v/>
      </c>
      <c r="AG1359" s="1" t="str">
        <f aca="false">IF($M1360=1,SQRT(((AB1359)/($M1359))-W1359^2),"")</f>
        <v/>
      </c>
    </row>
    <row r="1360" customFormat="false" ht="12.8" hidden="false" customHeight="false" outlineLevel="0" collapsed="false">
      <c r="A1360" s="0" t="n">
        <v>3.20483279228</v>
      </c>
      <c r="B1360" s="0" t="n">
        <v>1577122843.89</v>
      </c>
      <c r="C1360" s="0" t="n">
        <f aca="false">B1360-1577122810.47</f>
        <v>33.4200000762939</v>
      </c>
      <c r="D1360" s="0" t="n">
        <v>450</v>
      </c>
      <c r="E1360" s="0" t="n">
        <v>881</v>
      </c>
      <c r="F1360" s="0" t="n">
        <v>642</v>
      </c>
      <c r="G1360" s="0" t="n">
        <v>514</v>
      </c>
      <c r="H1360" s="0" t="n">
        <v>321</v>
      </c>
      <c r="I1360" s="0" t="n">
        <f aca="false">(D1360+E1360+F1360+G1360+H1360)/5</f>
        <v>561.6</v>
      </c>
      <c r="J1360" s="0" t="n">
        <f aca="false">I1360-577.6</f>
        <v>-16</v>
      </c>
      <c r="K1360" s="0" t="n">
        <f aca="false">(I1360-I1359)/(A1360-A1359)</f>
        <v>8.08314591603214</v>
      </c>
      <c r="L1360" s="0" t="str">
        <f aca="false">IF(G1360&gt;590,"RELAX",IF(G1360&lt;500,"FIST","TRANSITION"))</f>
        <v>TRANSITION</v>
      </c>
      <c r="M1360" s="1" t="n">
        <f aca="false">IF(L1360=L1359,M1359+1,1)</f>
        <v>128</v>
      </c>
      <c r="N1360" s="1" t="n">
        <f aca="false">IF($L1360=$L1359,N1359+D1360,D1360)</f>
        <v>57734</v>
      </c>
      <c r="O1360" s="1" t="n">
        <f aca="false">IF($L1360=$L1359,O1359+E1360,E1360)</f>
        <v>112258</v>
      </c>
      <c r="P1360" s="1" t="n">
        <f aca="false">IF($L1360=$L1359,P1359+F1360,F1360)</f>
        <v>81983</v>
      </c>
      <c r="Q1360" s="1" t="n">
        <f aca="false">IF($L1360=$L1359,Q1359+G1360,G1360)</f>
        <v>65605</v>
      </c>
      <c r="R1360" s="1" t="n">
        <f aca="false">IF($L1360=$L1359,R1359+H1360,H1360)</f>
        <v>41041</v>
      </c>
      <c r="S1360" s="1" t="str">
        <f aca="false">IF($M1361=1,N1360/$M1360,"")</f>
        <v/>
      </c>
      <c r="T1360" s="1" t="str">
        <f aca="false">IF($M1361=1,O1360/$M1360,"")</f>
        <v/>
      </c>
      <c r="U1360" s="1" t="str">
        <f aca="false">IF($M1361=1,P1360/$M1360,"")</f>
        <v/>
      </c>
      <c r="V1360" s="1" t="str">
        <f aca="false">IF($M1361=1,Q1360/$M1360,"")</f>
        <v/>
      </c>
      <c r="W1360" s="1" t="str">
        <f aca="false">IF($M1361=1,R1360/$M1360,"")</f>
        <v/>
      </c>
      <c r="X1360" s="1" t="n">
        <f aca="false">IF($L1360=$L1359,X1359+D1360^2,D1360^2)</f>
        <v>26041648</v>
      </c>
      <c r="Y1360" s="1" t="n">
        <f aca="false">IF($L1360=$L1359,Y1359+E1360^2,E1360^2)</f>
        <v>98453042</v>
      </c>
      <c r="Z1360" s="1" t="n">
        <f aca="false">IF($L1360=$L1359,Z1359+F1360^2,F1360^2)</f>
        <v>52513389</v>
      </c>
      <c r="AA1360" s="1" t="n">
        <f aca="false">IF($L1360=$L1359,AA1359+G1360^2,G1360^2)</f>
        <v>33632727</v>
      </c>
      <c r="AB1360" s="1" t="n">
        <f aca="false">IF($L1360=$L1359,AB1359+H1360^2,H1360^2)</f>
        <v>13159217</v>
      </c>
      <c r="AC1360" s="1" t="str">
        <f aca="false">IF($M1361=1,SQRT(((X1360)/($M1360))-S1360^2),"")</f>
        <v/>
      </c>
      <c r="AD1360" s="1" t="str">
        <f aca="false">IF($M1361=1,SQRT(((Y1360)/($M1360))-T1360^2),"")</f>
        <v/>
      </c>
      <c r="AE1360" s="1" t="str">
        <f aca="false">IF($M1361=1,SQRT(((Z1360)/($M1360))-U1360^2),"")</f>
        <v/>
      </c>
      <c r="AF1360" s="1" t="str">
        <f aca="false">IF($M1361=1,SQRT(((AA1360)/($M1360))-V1360^2),"")</f>
        <v/>
      </c>
      <c r="AG1360" s="1" t="str">
        <f aca="false">IF($M1361=1,SQRT(((AB1360)/($M1360))-W1360^2),"")</f>
        <v/>
      </c>
    </row>
    <row r="1361" customFormat="false" ht="12.8" hidden="false" customHeight="false" outlineLevel="0" collapsed="false">
      <c r="A1361" s="0" t="n">
        <v>3.22923898697</v>
      </c>
      <c r="B1361" s="0" t="n">
        <v>1577122843.91</v>
      </c>
      <c r="C1361" s="0" t="n">
        <f aca="false">B1361-1577122810.47</f>
        <v>33.4400000572205</v>
      </c>
      <c r="D1361" s="0" t="n">
        <v>449</v>
      </c>
      <c r="E1361" s="0" t="n">
        <v>881</v>
      </c>
      <c r="F1361" s="0" t="n">
        <v>641</v>
      </c>
      <c r="G1361" s="0" t="n">
        <v>514</v>
      </c>
      <c r="H1361" s="0" t="n">
        <v>320</v>
      </c>
      <c r="I1361" s="0" t="n">
        <f aca="false">(D1361+E1361+F1361+G1361+H1361)/5</f>
        <v>561</v>
      </c>
      <c r="J1361" s="0" t="n">
        <f aca="false">I1361-577.6</f>
        <v>-16.6</v>
      </c>
      <c r="K1361" s="0" t="n">
        <f aca="false">(I1361-I1360)/(A1361-A1360)</f>
        <v>-24.5839225500344</v>
      </c>
      <c r="L1361" s="0" t="str">
        <f aca="false">IF(G1361&gt;590,"RELAX",IF(G1361&lt;500,"FIST","TRANSITION"))</f>
        <v>TRANSITION</v>
      </c>
      <c r="M1361" s="1" t="n">
        <f aca="false">IF(L1361=L1360,M1360+1,1)</f>
        <v>129</v>
      </c>
      <c r="N1361" s="1" t="n">
        <f aca="false">IF($L1361=$L1360,N1360+D1361,D1361)</f>
        <v>58183</v>
      </c>
      <c r="O1361" s="1" t="n">
        <f aca="false">IF($L1361=$L1360,O1360+E1361,E1361)</f>
        <v>113139</v>
      </c>
      <c r="P1361" s="1" t="n">
        <f aca="false">IF($L1361=$L1360,P1360+F1361,F1361)</f>
        <v>82624</v>
      </c>
      <c r="Q1361" s="1" t="n">
        <f aca="false">IF($L1361=$L1360,Q1360+G1361,G1361)</f>
        <v>66119</v>
      </c>
      <c r="R1361" s="1" t="n">
        <f aca="false">IF($L1361=$L1360,R1360+H1361,H1361)</f>
        <v>41361</v>
      </c>
      <c r="S1361" s="1" t="str">
        <f aca="false">IF($M1362=1,N1361/$M1361,"")</f>
        <v/>
      </c>
      <c r="T1361" s="1" t="str">
        <f aca="false">IF($M1362=1,O1361/$M1361,"")</f>
        <v/>
      </c>
      <c r="U1361" s="1" t="str">
        <f aca="false">IF($M1362=1,P1361/$M1361,"")</f>
        <v/>
      </c>
      <c r="V1361" s="1" t="str">
        <f aca="false">IF($M1362=1,Q1361/$M1361,"")</f>
        <v/>
      </c>
      <c r="W1361" s="1" t="str">
        <f aca="false">IF($M1362=1,R1361/$M1361,"")</f>
        <v/>
      </c>
      <c r="X1361" s="1" t="n">
        <f aca="false">IF($L1361=$L1360,X1360+D1361^2,D1361^2)</f>
        <v>26243249</v>
      </c>
      <c r="Y1361" s="1" t="n">
        <f aca="false">IF($L1361=$L1360,Y1360+E1361^2,E1361^2)</f>
        <v>99229203</v>
      </c>
      <c r="Z1361" s="1" t="n">
        <f aca="false">IF($L1361=$L1360,Z1360+F1361^2,F1361^2)</f>
        <v>52924270</v>
      </c>
      <c r="AA1361" s="1" t="n">
        <f aca="false">IF($L1361=$L1360,AA1360+G1361^2,G1361^2)</f>
        <v>33896923</v>
      </c>
      <c r="AB1361" s="1" t="n">
        <f aca="false">IF($L1361=$L1360,AB1360+H1361^2,H1361^2)</f>
        <v>13261617</v>
      </c>
      <c r="AC1361" s="1" t="str">
        <f aca="false">IF($M1362=1,SQRT(((X1361)/($M1361))-S1361^2),"")</f>
        <v/>
      </c>
      <c r="AD1361" s="1" t="str">
        <f aca="false">IF($M1362=1,SQRT(((Y1361)/($M1361))-T1361^2),"")</f>
        <v/>
      </c>
      <c r="AE1361" s="1" t="str">
        <f aca="false">IF($M1362=1,SQRT(((Z1361)/($M1361))-U1361^2),"")</f>
        <v/>
      </c>
      <c r="AF1361" s="1" t="str">
        <f aca="false">IF($M1362=1,SQRT(((AA1361)/($M1361))-V1361^2),"")</f>
        <v/>
      </c>
      <c r="AG1361" s="1" t="str">
        <f aca="false">IF($M1362=1,SQRT(((AB1361)/($M1361))-W1361^2),"")</f>
        <v/>
      </c>
    </row>
    <row r="1362" customFormat="false" ht="12.8" hidden="false" customHeight="false" outlineLevel="0" collapsed="false">
      <c r="A1362" s="0" t="n">
        <v>3.24982786179</v>
      </c>
      <c r="B1362" s="0" t="n">
        <v>1577122843.93</v>
      </c>
      <c r="C1362" s="0" t="n">
        <f aca="false">B1362-1577122810.47</f>
        <v>33.460000038147</v>
      </c>
      <c r="D1362" s="0" t="n">
        <v>450</v>
      </c>
      <c r="E1362" s="0" t="n">
        <v>879</v>
      </c>
      <c r="F1362" s="0" t="n">
        <v>642</v>
      </c>
      <c r="G1362" s="0" t="n">
        <v>513</v>
      </c>
      <c r="H1362" s="0" t="n">
        <v>320</v>
      </c>
      <c r="I1362" s="0" t="n">
        <f aca="false">(D1362+E1362+F1362+G1362+H1362)/5</f>
        <v>560.8</v>
      </c>
      <c r="J1362" s="0" t="n">
        <f aca="false">I1362-577.6</f>
        <v>-16.8000000000001</v>
      </c>
      <c r="K1362" s="0" t="n">
        <f aca="false">(I1362-I1361)/(A1362-A1361)</f>
        <v>-9.71398397185675</v>
      </c>
      <c r="L1362" s="0" t="str">
        <f aca="false">IF(G1362&gt;590,"RELAX",IF(G1362&lt;500,"FIST","TRANSITION"))</f>
        <v>TRANSITION</v>
      </c>
      <c r="M1362" s="1" t="n">
        <f aca="false">IF(L1362=L1361,M1361+1,1)</f>
        <v>130</v>
      </c>
      <c r="N1362" s="1" t="n">
        <f aca="false">IF($L1362=$L1361,N1361+D1362,D1362)</f>
        <v>58633</v>
      </c>
      <c r="O1362" s="1" t="n">
        <f aca="false">IF($L1362=$L1361,O1361+E1362,E1362)</f>
        <v>114018</v>
      </c>
      <c r="P1362" s="1" t="n">
        <f aca="false">IF($L1362=$L1361,P1361+F1362,F1362)</f>
        <v>83266</v>
      </c>
      <c r="Q1362" s="1" t="n">
        <f aca="false">IF($L1362=$L1361,Q1361+G1362,G1362)</f>
        <v>66632</v>
      </c>
      <c r="R1362" s="1" t="n">
        <f aca="false">IF($L1362=$L1361,R1361+H1362,H1362)</f>
        <v>41681</v>
      </c>
      <c r="S1362" s="1" t="str">
        <f aca="false">IF($M1363=1,N1362/$M1362,"")</f>
        <v/>
      </c>
      <c r="T1362" s="1" t="str">
        <f aca="false">IF($M1363=1,O1362/$M1362,"")</f>
        <v/>
      </c>
      <c r="U1362" s="1" t="str">
        <f aca="false">IF($M1363=1,P1362/$M1362,"")</f>
        <v/>
      </c>
      <c r="V1362" s="1" t="str">
        <f aca="false">IF($M1363=1,Q1362/$M1362,"")</f>
        <v/>
      </c>
      <c r="W1362" s="1" t="str">
        <f aca="false">IF($M1363=1,R1362/$M1362,"")</f>
        <v/>
      </c>
      <c r="X1362" s="1" t="n">
        <f aca="false">IF($L1362=$L1361,X1361+D1362^2,D1362^2)</f>
        <v>26445749</v>
      </c>
      <c r="Y1362" s="1" t="n">
        <f aca="false">IF($L1362=$L1361,Y1361+E1362^2,E1362^2)</f>
        <v>100001844</v>
      </c>
      <c r="Z1362" s="1" t="n">
        <f aca="false">IF($L1362=$L1361,Z1361+F1362^2,F1362^2)</f>
        <v>53336434</v>
      </c>
      <c r="AA1362" s="1" t="n">
        <f aca="false">IF($L1362=$L1361,AA1361+G1362^2,G1362^2)</f>
        <v>34160092</v>
      </c>
      <c r="AB1362" s="1" t="n">
        <f aca="false">IF($L1362=$L1361,AB1361+H1362^2,H1362^2)</f>
        <v>13364017</v>
      </c>
      <c r="AC1362" s="1" t="str">
        <f aca="false">IF($M1363=1,SQRT(((X1362)/($M1362))-S1362^2),"")</f>
        <v/>
      </c>
      <c r="AD1362" s="1" t="str">
        <f aca="false">IF($M1363=1,SQRT(((Y1362)/($M1362))-T1362^2),"")</f>
        <v/>
      </c>
      <c r="AE1362" s="1" t="str">
        <f aca="false">IF($M1363=1,SQRT(((Z1362)/($M1362))-U1362^2),"")</f>
        <v/>
      </c>
      <c r="AF1362" s="1" t="str">
        <f aca="false">IF($M1363=1,SQRT(((AA1362)/($M1362))-V1362^2),"")</f>
        <v/>
      </c>
      <c r="AG1362" s="1" t="str">
        <f aca="false">IF($M1363=1,SQRT(((AB1362)/($M1362))-W1362^2),"")</f>
        <v/>
      </c>
    </row>
    <row r="1363" customFormat="false" ht="12.8" hidden="false" customHeight="false" outlineLevel="0" collapsed="false">
      <c r="A1363" s="0" t="n">
        <v>3.27437186241</v>
      </c>
      <c r="B1363" s="0" t="n">
        <v>1577122843.96</v>
      </c>
      <c r="C1363" s="0" t="n">
        <f aca="false">B1363-1577122810.47</f>
        <v>33.4900000095367</v>
      </c>
      <c r="D1363" s="0" t="n">
        <v>450</v>
      </c>
      <c r="E1363" s="0" t="n">
        <v>880</v>
      </c>
      <c r="F1363" s="0" t="n">
        <v>643</v>
      </c>
      <c r="G1363" s="0" t="n">
        <v>515</v>
      </c>
      <c r="H1363" s="0" t="n">
        <v>320</v>
      </c>
      <c r="I1363" s="0" t="n">
        <f aca="false">(D1363+E1363+F1363+G1363+H1363)/5</f>
        <v>561.6</v>
      </c>
      <c r="J1363" s="0" t="n">
        <f aca="false">I1363-577.6</f>
        <v>-16</v>
      </c>
      <c r="K1363" s="0" t="n">
        <f aca="false">(I1363-I1362)/(A1363-A1362)</f>
        <v>32.5945232965887</v>
      </c>
      <c r="L1363" s="0" t="str">
        <f aca="false">IF(G1363&gt;590,"RELAX",IF(G1363&lt;500,"FIST","TRANSITION"))</f>
        <v>TRANSITION</v>
      </c>
      <c r="M1363" s="1" t="n">
        <f aca="false">IF(L1363=L1362,M1362+1,1)</f>
        <v>131</v>
      </c>
      <c r="N1363" s="1" t="n">
        <f aca="false">IF($L1363=$L1362,N1362+D1363,D1363)</f>
        <v>59083</v>
      </c>
      <c r="O1363" s="1" t="n">
        <f aca="false">IF($L1363=$L1362,O1362+E1363,E1363)</f>
        <v>114898</v>
      </c>
      <c r="P1363" s="1" t="n">
        <f aca="false">IF($L1363=$L1362,P1362+F1363,F1363)</f>
        <v>83909</v>
      </c>
      <c r="Q1363" s="1" t="n">
        <f aca="false">IF($L1363=$L1362,Q1362+G1363,G1363)</f>
        <v>67147</v>
      </c>
      <c r="R1363" s="1" t="n">
        <f aca="false">IF($L1363=$L1362,R1362+H1363,H1363)</f>
        <v>42001</v>
      </c>
      <c r="S1363" s="1" t="str">
        <f aca="false">IF($M1364=1,N1363/$M1363,"")</f>
        <v/>
      </c>
      <c r="T1363" s="1" t="str">
        <f aca="false">IF($M1364=1,O1363/$M1363,"")</f>
        <v/>
      </c>
      <c r="U1363" s="1" t="str">
        <f aca="false">IF($M1364=1,P1363/$M1363,"")</f>
        <v/>
      </c>
      <c r="V1363" s="1" t="str">
        <f aca="false">IF($M1364=1,Q1363/$M1363,"")</f>
        <v/>
      </c>
      <c r="W1363" s="1" t="str">
        <f aca="false">IF($M1364=1,R1363/$M1363,"")</f>
        <v/>
      </c>
      <c r="X1363" s="1" t="n">
        <f aca="false">IF($L1363=$L1362,X1362+D1363^2,D1363^2)</f>
        <v>26648249</v>
      </c>
      <c r="Y1363" s="1" t="n">
        <f aca="false">IF($L1363=$L1362,Y1362+E1363^2,E1363^2)</f>
        <v>100776244</v>
      </c>
      <c r="Z1363" s="1" t="n">
        <f aca="false">IF($L1363=$L1362,Z1362+F1363^2,F1363^2)</f>
        <v>53749883</v>
      </c>
      <c r="AA1363" s="1" t="n">
        <f aca="false">IF($L1363=$L1362,AA1362+G1363^2,G1363^2)</f>
        <v>34425317</v>
      </c>
      <c r="AB1363" s="1" t="n">
        <f aca="false">IF($L1363=$L1362,AB1362+H1363^2,H1363^2)</f>
        <v>13466417</v>
      </c>
      <c r="AC1363" s="1" t="str">
        <f aca="false">IF($M1364=1,SQRT(((X1363)/($M1363))-S1363^2),"")</f>
        <v/>
      </c>
      <c r="AD1363" s="1" t="str">
        <f aca="false">IF($M1364=1,SQRT(((Y1363)/($M1363))-T1363^2),"")</f>
        <v/>
      </c>
      <c r="AE1363" s="1" t="str">
        <f aca="false">IF($M1364=1,SQRT(((Z1363)/($M1363))-U1363^2),"")</f>
        <v/>
      </c>
      <c r="AF1363" s="1" t="str">
        <f aca="false">IF($M1364=1,SQRT(((AA1363)/($M1363))-V1363^2),"")</f>
        <v/>
      </c>
      <c r="AG1363" s="1" t="str">
        <f aca="false">IF($M1364=1,SQRT(((AB1363)/($M1363))-W1363^2),"")</f>
        <v/>
      </c>
    </row>
    <row r="1364" customFormat="false" ht="12.8" hidden="false" customHeight="false" outlineLevel="0" collapsed="false">
      <c r="A1364" s="0" t="n">
        <v>3.29468178749</v>
      </c>
      <c r="B1364" s="0" t="n">
        <v>1577122843.98</v>
      </c>
      <c r="C1364" s="0" t="n">
        <f aca="false">B1364-1577122810.47</f>
        <v>33.5099999904633</v>
      </c>
      <c r="D1364" s="0" t="n">
        <v>450</v>
      </c>
      <c r="E1364" s="0" t="n">
        <v>881</v>
      </c>
      <c r="F1364" s="0" t="n">
        <v>643</v>
      </c>
      <c r="G1364" s="0" t="n">
        <v>514</v>
      </c>
      <c r="H1364" s="0" t="n">
        <v>320</v>
      </c>
      <c r="I1364" s="0" t="n">
        <f aca="false">(D1364+E1364+F1364+G1364+H1364)/5</f>
        <v>561.6</v>
      </c>
      <c r="J1364" s="0" t="n">
        <f aca="false">I1364-577.6</f>
        <v>-16</v>
      </c>
      <c r="K1364" s="0" t="n">
        <f aca="false">(I1364-I1363)/(A1364-A1363)</f>
        <v>0</v>
      </c>
      <c r="L1364" s="0" t="str">
        <f aca="false">IF(G1364&gt;590,"RELAX",IF(G1364&lt;500,"FIST","TRANSITION"))</f>
        <v>TRANSITION</v>
      </c>
      <c r="M1364" s="1" t="n">
        <f aca="false">IF(L1364=L1363,M1363+1,1)</f>
        <v>132</v>
      </c>
      <c r="N1364" s="1" t="n">
        <f aca="false">IF($L1364=$L1363,N1363+D1364,D1364)</f>
        <v>59533</v>
      </c>
      <c r="O1364" s="1" t="n">
        <f aca="false">IF($L1364=$L1363,O1363+E1364,E1364)</f>
        <v>115779</v>
      </c>
      <c r="P1364" s="1" t="n">
        <f aca="false">IF($L1364=$L1363,P1363+F1364,F1364)</f>
        <v>84552</v>
      </c>
      <c r="Q1364" s="1" t="n">
        <f aca="false">IF($L1364=$L1363,Q1363+G1364,G1364)</f>
        <v>67661</v>
      </c>
      <c r="R1364" s="1" t="n">
        <f aca="false">IF($L1364=$L1363,R1363+H1364,H1364)</f>
        <v>42321</v>
      </c>
      <c r="S1364" s="1" t="str">
        <f aca="false">IF($M1365=1,N1364/$M1364,"")</f>
        <v/>
      </c>
      <c r="T1364" s="1" t="str">
        <f aca="false">IF($M1365=1,O1364/$M1364,"")</f>
        <v/>
      </c>
      <c r="U1364" s="1" t="str">
        <f aca="false">IF($M1365=1,P1364/$M1364,"")</f>
        <v/>
      </c>
      <c r="V1364" s="1" t="str">
        <f aca="false">IF($M1365=1,Q1364/$M1364,"")</f>
        <v/>
      </c>
      <c r="W1364" s="1" t="str">
        <f aca="false">IF($M1365=1,R1364/$M1364,"")</f>
        <v/>
      </c>
      <c r="X1364" s="1" t="n">
        <f aca="false">IF($L1364=$L1363,X1363+D1364^2,D1364^2)</f>
        <v>26850749</v>
      </c>
      <c r="Y1364" s="1" t="n">
        <f aca="false">IF($L1364=$L1363,Y1363+E1364^2,E1364^2)</f>
        <v>101552405</v>
      </c>
      <c r="Z1364" s="1" t="n">
        <f aca="false">IF($L1364=$L1363,Z1363+F1364^2,F1364^2)</f>
        <v>54163332</v>
      </c>
      <c r="AA1364" s="1" t="n">
        <f aca="false">IF($L1364=$L1363,AA1363+G1364^2,G1364^2)</f>
        <v>34689513</v>
      </c>
      <c r="AB1364" s="1" t="n">
        <f aca="false">IF($L1364=$L1363,AB1363+H1364^2,H1364^2)</f>
        <v>13568817</v>
      </c>
      <c r="AC1364" s="1" t="str">
        <f aca="false">IF($M1365=1,SQRT(((X1364)/($M1364))-S1364^2),"")</f>
        <v/>
      </c>
      <c r="AD1364" s="1" t="str">
        <f aca="false">IF($M1365=1,SQRT(((Y1364)/($M1364))-T1364^2),"")</f>
        <v/>
      </c>
      <c r="AE1364" s="1" t="str">
        <f aca="false">IF($M1365=1,SQRT(((Z1364)/($M1364))-U1364^2),"")</f>
        <v/>
      </c>
      <c r="AF1364" s="1" t="str">
        <f aca="false">IF($M1365=1,SQRT(((AA1364)/($M1364))-V1364^2),"")</f>
        <v/>
      </c>
      <c r="AG1364" s="1" t="str">
        <f aca="false">IF($M1365=1,SQRT(((AB1364)/($M1364))-W1364^2),"")</f>
        <v/>
      </c>
    </row>
    <row r="1365" customFormat="false" ht="12.8" hidden="false" customHeight="false" outlineLevel="0" collapsed="false">
      <c r="A1365" s="0" t="n">
        <v>3.31948184967</v>
      </c>
      <c r="B1365" s="0" t="n">
        <v>1577122844</v>
      </c>
      <c r="C1365" s="0" t="n">
        <f aca="false">B1365-1577122810.47</f>
        <v>33.5299999713898</v>
      </c>
      <c r="D1365" s="0" t="n">
        <v>450</v>
      </c>
      <c r="E1365" s="0" t="n">
        <v>880</v>
      </c>
      <c r="F1365" s="0" t="n">
        <v>642</v>
      </c>
      <c r="G1365" s="0" t="n">
        <v>509</v>
      </c>
      <c r="H1365" s="0" t="n">
        <v>321</v>
      </c>
      <c r="I1365" s="0" t="n">
        <f aca="false">(D1365+E1365+F1365+G1365+H1365)/5</f>
        <v>560.4</v>
      </c>
      <c r="J1365" s="0" t="n">
        <f aca="false">I1365-577.6</f>
        <v>-17.2</v>
      </c>
      <c r="K1365" s="0" t="n">
        <f aca="false">(I1365-I1364)/(A1365-A1364)</f>
        <v>-48.3869754555614</v>
      </c>
      <c r="L1365" s="0" t="str">
        <f aca="false">IF(G1365&gt;590,"RELAX",IF(G1365&lt;500,"FIST","TRANSITION"))</f>
        <v>TRANSITION</v>
      </c>
      <c r="M1365" s="1" t="n">
        <f aca="false">IF(L1365=L1364,M1364+1,1)</f>
        <v>133</v>
      </c>
      <c r="N1365" s="1" t="n">
        <f aca="false">IF($L1365=$L1364,N1364+D1365,D1365)</f>
        <v>59983</v>
      </c>
      <c r="O1365" s="1" t="n">
        <f aca="false">IF($L1365=$L1364,O1364+E1365,E1365)</f>
        <v>116659</v>
      </c>
      <c r="P1365" s="1" t="n">
        <f aca="false">IF($L1365=$L1364,P1364+F1365,F1365)</f>
        <v>85194</v>
      </c>
      <c r="Q1365" s="1" t="n">
        <f aca="false">IF($L1365=$L1364,Q1364+G1365,G1365)</f>
        <v>68170</v>
      </c>
      <c r="R1365" s="1" t="n">
        <f aca="false">IF($L1365=$L1364,R1364+H1365,H1365)</f>
        <v>42642</v>
      </c>
      <c r="S1365" s="1" t="str">
        <f aca="false">IF($M1366=1,N1365/$M1365,"")</f>
        <v/>
      </c>
      <c r="T1365" s="1" t="str">
        <f aca="false">IF($M1366=1,O1365/$M1365,"")</f>
        <v/>
      </c>
      <c r="U1365" s="1" t="str">
        <f aca="false">IF($M1366=1,P1365/$M1365,"")</f>
        <v/>
      </c>
      <c r="V1365" s="1" t="str">
        <f aca="false">IF($M1366=1,Q1365/$M1365,"")</f>
        <v/>
      </c>
      <c r="W1365" s="1" t="str">
        <f aca="false">IF($M1366=1,R1365/$M1365,"")</f>
        <v/>
      </c>
      <c r="X1365" s="1" t="n">
        <f aca="false">IF($L1365=$L1364,X1364+D1365^2,D1365^2)</f>
        <v>27053249</v>
      </c>
      <c r="Y1365" s="1" t="n">
        <f aca="false">IF($L1365=$L1364,Y1364+E1365^2,E1365^2)</f>
        <v>102326805</v>
      </c>
      <c r="Z1365" s="1" t="n">
        <f aca="false">IF($L1365=$L1364,Z1364+F1365^2,F1365^2)</f>
        <v>54575496</v>
      </c>
      <c r="AA1365" s="1" t="n">
        <f aca="false">IF($L1365=$L1364,AA1364+G1365^2,G1365^2)</f>
        <v>34948594</v>
      </c>
      <c r="AB1365" s="1" t="n">
        <f aca="false">IF($L1365=$L1364,AB1364+H1365^2,H1365^2)</f>
        <v>13671858</v>
      </c>
      <c r="AC1365" s="1" t="str">
        <f aca="false">IF($M1366=1,SQRT(((X1365)/($M1365))-S1365^2),"")</f>
        <v/>
      </c>
      <c r="AD1365" s="1" t="str">
        <f aca="false">IF($M1366=1,SQRT(((Y1365)/($M1365))-T1365^2),"")</f>
        <v/>
      </c>
      <c r="AE1365" s="1" t="str">
        <f aca="false">IF($M1366=1,SQRT(((Z1365)/($M1365))-U1365^2),"")</f>
        <v/>
      </c>
      <c r="AF1365" s="1" t="str">
        <f aca="false">IF($M1366=1,SQRT(((AA1365)/($M1365))-V1365^2),"")</f>
        <v/>
      </c>
      <c r="AG1365" s="1" t="str">
        <f aca="false">IF($M1366=1,SQRT(((AB1365)/($M1365))-W1365^2),"")</f>
        <v/>
      </c>
    </row>
    <row r="1366" customFormat="false" ht="12.8" hidden="false" customHeight="false" outlineLevel="0" collapsed="false">
      <c r="A1366" s="0" t="n">
        <v>3.33978796005</v>
      </c>
      <c r="B1366" s="0" t="n">
        <v>1577122844.02</v>
      </c>
      <c r="C1366" s="0" t="n">
        <f aca="false">B1366-1577122810.47</f>
        <v>33.5499999523163</v>
      </c>
      <c r="D1366" s="0" t="n">
        <v>450</v>
      </c>
      <c r="E1366" s="0" t="n">
        <v>880</v>
      </c>
      <c r="F1366" s="0" t="n">
        <v>642</v>
      </c>
      <c r="G1366" s="0" t="n">
        <v>505</v>
      </c>
      <c r="H1366" s="0" t="n">
        <v>320</v>
      </c>
      <c r="I1366" s="0" t="n">
        <f aca="false">(D1366+E1366+F1366+G1366+H1366)/5</f>
        <v>559.4</v>
      </c>
      <c r="J1366" s="0" t="n">
        <f aca="false">I1366-577.6</f>
        <v>-18.2</v>
      </c>
      <c r="K1366" s="0" t="n">
        <f aca="false">(I1366-I1365)/(A1366-A1365)</f>
        <v>-49.2462604253805</v>
      </c>
      <c r="L1366" s="0" t="str">
        <f aca="false">IF(G1366&gt;590,"RELAX",IF(G1366&lt;500,"FIST","TRANSITION"))</f>
        <v>TRANSITION</v>
      </c>
      <c r="M1366" s="1" t="n">
        <f aca="false">IF(L1366=L1365,M1365+1,1)</f>
        <v>134</v>
      </c>
      <c r="N1366" s="1" t="n">
        <f aca="false">IF($L1366=$L1365,N1365+D1366,D1366)</f>
        <v>60433</v>
      </c>
      <c r="O1366" s="1" t="n">
        <f aca="false">IF($L1366=$L1365,O1365+E1366,E1366)</f>
        <v>117539</v>
      </c>
      <c r="P1366" s="1" t="n">
        <f aca="false">IF($L1366=$L1365,P1365+F1366,F1366)</f>
        <v>85836</v>
      </c>
      <c r="Q1366" s="1" t="n">
        <f aca="false">IF($L1366=$L1365,Q1365+G1366,G1366)</f>
        <v>68675</v>
      </c>
      <c r="R1366" s="1" t="n">
        <f aca="false">IF($L1366=$L1365,R1365+H1366,H1366)</f>
        <v>42962</v>
      </c>
      <c r="S1366" s="1" t="str">
        <f aca="false">IF($M1367=1,N1366/$M1366,"")</f>
        <v/>
      </c>
      <c r="T1366" s="1" t="str">
        <f aca="false">IF($M1367=1,O1366/$M1366,"")</f>
        <v/>
      </c>
      <c r="U1366" s="1" t="str">
        <f aca="false">IF($M1367=1,P1366/$M1366,"")</f>
        <v/>
      </c>
      <c r="V1366" s="1" t="str">
        <f aca="false">IF($M1367=1,Q1366/$M1366,"")</f>
        <v/>
      </c>
      <c r="W1366" s="1" t="str">
        <f aca="false">IF($M1367=1,R1366/$M1366,"")</f>
        <v/>
      </c>
      <c r="X1366" s="1" t="n">
        <f aca="false">IF($L1366=$L1365,X1365+D1366^2,D1366^2)</f>
        <v>27255749</v>
      </c>
      <c r="Y1366" s="1" t="n">
        <f aca="false">IF($L1366=$L1365,Y1365+E1366^2,E1366^2)</f>
        <v>103101205</v>
      </c>
      <c r="Z1366" s="1" t="n">
        <f aca="false">IF($L1366=$L1365,Z1365+F1366^2,F1366^2)</f>
        <v>54987660</v>
      </c>
      <c r="AA1366" s="1" t="n">
        <f aca="false">IF($L1366=$L1365,AA1365+G1366^2,G1366^2)</f>
        <v>35203619</v>
      </c>
      <c r="AB1366" s="1" t="n">
        <f aca="false">IF($L1366=$L1365,AB1365+H1366^2,H1366^2)</f>
        <v>13774258</v>
      </c>
      <c r="AC1366" s="1" t="str">
        <f aca="false">IF($M1367=1,SQRT(((X1366)/($M1366))-S1366^2),"")</f>
        <v/>
      </c>
      <c r="AD1366" s="1" t="str">
        <f aca="false">IF($M1367=1,SQRT(((Y1366)/($M1366))-T1366^2),"")</f>
        <v/>
      </c>
      <c r="AE1366" s="1" t="str">
        <f aca="false">IF($M1367=1,SQRT(((Z1366)/($M1366))-U1366^2),"")</f>
        <v/>
      </c>
      <c r="AF1366" s="1" t="str">
        <f aca="false">IF($M1367=1,SQRT(((AA1366)/($M1366))-V1366^2),"")</f>
        <v/>
      </c>
      <c r="AG1366" s="1" t="str">
        <f aca="false">IF($M1367=1,SQRT(((AB1366)/($M1366))-W1366^2),"")</f>
        <v/>
      </c>
    </row>
    <row r="1367" customFormat="false" ht="12.8" hidden="false" customHeight="false" outlineLevel="0" collapsed="false">
      <c r="A1367" s="0" t="n">
        <v>3.36434578896</v>
      </c>
      <c r="B1367" s="0" t="n">
        <v>1577122844.05</v>
      </c>
      <c r="C1367" s="0" t="n">
        <f aca="false">B1367-1577122810.47</f>
        <v>33.5799999237061</v>
      </c>
      <c r="D1367" s="0" t="n">
        <v>450</v>
      </c>
      <c r="E1367" s="0" t="n">
        <v>881</v>
      </c>
      <c r="F1367" s="0" t="n">
        <v>642</v>
      </c>
      <c r="G1367" s="0" t="n">
        <v>503</v>
      </c>
      <c r="H1367" s="0" t="n">
        <v>320</v>
      </c>
      <c r="I1367" s="0" t="n">
        <f aca="false">(D1367+E1367+F1367+G1367+H1367)/5</f>
        <v>559.2</v>
      </c>
      <c r="J1367" s="0" t="n">
        <f aca="false">I1367-577.6</f>
        <v>-18.4</v>
      </c>
      <c r="K1367" s="0" t="n">
        <f aca="false">(I1367-I1366)/(A1367-A1366)</f>
        <v>-8.14404240427331</v>
      </c>
      <c r="L1367" s="0" t="str">
        <f aca="false">IF(G1367&gt;590,"RELAX",IF(G1367&lt;500,"FIST","TRANSITION"))</f>
        <v>TRANSITION</v>
      </c>
      <c r="M1367" s="1" t="n">
        <f aca="false">IF(L1367=L1366,M1366+1,1)</f>
        <v>135</v>
      </c>
      <c r="N1367" s="1" t="n">
        <f aca="false">IF($L1367=$L1366,N1366+D1367,D1367)</f>
        <v>60883</v>
      </c>
      <c r="O1367" s="1" t="n">
        <f aca="false">IF($L1367=$L1366,O1366+E1367,E1367)</f>
        <v>118420</v>
      </c>
      <c r="P1367" s="1" t="n">
        <f aca="false">IF($L1367=$L1366,P1366+F1367,F1367)</f>
        <v>86478</v>
      </c>
      <c r="Q1367" s="1" t="n">
        <f aca="false">IF($L1367=$L1366,Q1366+G1367,G1367)</f>
        <v>69178</v>
      </c>
      <c r="R1367" s="1" t="n">
        <f aca="false">IF($L1367=$L1366,R1366+H1367,H1367)</f>
        <v>43282</v>
      </c>
      <c r="S1367" s="1" t="str">
        <f aca="false">IF($M1368=1,N1367/$M1367,"")</f>
        <v/>
      </c>
      <c r="T1367" s="1" t="str">
        <f aca="false">IF($M1368=1,O1367/$M1367,"")</f>
        <v/>
      </c>
      <c r="U1367" s="1" t="str">
        <f aca="false">IF($M1368=1,P1367/$M1367,"")</f>
        <v/>
      </c>
      <c r="V1367" s="1" t="str">
        <f aca="false">IF($M1368=1,Q1367/$M1367,"")</f>
        <v/>
      </c>
      <c r="W1367" s="1" t="str">
        <f aca="false">IF($M1368=1,R1367/$M1367,"")</f>
        <v/>
      </c>
      <c r="X1367" s="1" t="n">
        <f aca="false">IF($L1367=$L1366,X1366+D1367^2,D1367^2)</f>
        <v>27458249</v>
      </c>
      <c r="Y1367" s="1" t="n">
        <f aca="false">IF($L1367=$L1366,Y1366+E1367^2,E1367^2)</f>
        <v>103877366</v>
      </c>
      <c r="Z1367" s="1" t="n">
        <f aca="false">IF($L1367=$L1366,Z1366+F1367^2,F1367^2)</f>
        <v>55399824</v>
      </c>
      <c r="AA1367" s="1" t="n">
        <f aca="false">IF($L1367=$L1366,AA1366+G1367^2,G1367^2)</f>
        <v>35456628</v>
      </c>
      <c r="AB1367" s="1" t="n">
        <f aca="false">IF($L1367=$L1366,AB1366+H1367^2,H1367^2)</f>
        <v>13876658</v>
      </c>
      <c r="AC1367" s="1" t="str">
        <f aca="false">IF($M1368=1,SQRT(((X1367)/($M1367))-S1367^2),"")</f>
        <v/>
      </c>
      <c r="AD1367" s="1" t="str">
        <f aca="false">IF($M1368=1,SQRT(((Y1367)/($M1367))-T1367^2),"")</f>
        <v/>
      </c>
      <c r="AE1367" s="1" t="str">
        <f aca="false">IF($M1368=1,SQRT(((Z1367)/($M1367))-U1367^2),"")</f>
        <v/>
      </c>
      <c r="AF1367" s="1" t="str">
        <f aca="false">IF($M1368=1,SQRT(((AA1367)/($M1367))-V1367^2),"")</f>
        <v/>
      </c>
      <c r="AG1367" s="1" t="str">
        <f aca="false">IF($M1368=1,SQRT(((AB1367)/($M1367))-W1367^2),"")</f>
        <v/>
      </c>
    </row>
    <row r="1368" customFormat="false" ht="12.8" hidden="false" customHeight="false" outlineLevel="0" collapsed="false">
      <c r="A1368" s="0" t="n">
        <v>3.38899683952</v>
      </c>
      <c r="B1368" s="0" t="n">
        <v>1577122844.07</v>
      </c>
      <c r="C1368" s="0" t="n">
        <f aca="false">B1368-1577122810.47</f>
        <v>33.5999999046326</v>
      </c>
      <c r="D1368" s="0" t="n">
        <v>450</v>
      </c>
      <c r="E1368" s="0" t="n">
        <v>880</v>
      </c>
      <c r="F1368" s="0" t="n">
        <v>642</v>
      </c>
      <c r="G1368" s="0" t="n">
        <v>504</v>
      </c>
      <c r="H1368" s="0" t="n">
        <v>321</v>
      </c>
      <c r="I1368" s="0" t="n">
        <f aca="false">(D1368+E1368+F1368+G1368+H1368)/5</f>
        <v>559.4</v>
      </c>
      <c r="J1368" s="0" t="n">
        <f aca="false">I1368-577.6</f>
        <v>-18.2</v>
      </c>
      <c r="K1368" s="0" t="n">
        <f aca="false">(I1368-I1367)/(A1368-A1367)</f>
        <v>8.11324448477923</v>
      </c>
      <c r="L1368" s="0" t="str">
        <f aca="false">IF(G1368&gt;590,"RELAX",IF(G1368&lt;500,"FIST","TRANSITION"))</f>
        <v>TRANSITION</v>
      </c>
      <c r="M1368" s="1" t="n">
        <f aca="false">IF(L1368=L1367,M1367+1,1)</f>
        <v>136</v>
      </c>
      <c r="N1368" s="1" t="n">
        <f aca="false">IF($L1368=$L1367,N1367+D1368,D1368)</f>
        <v>61333</v>
      </c>
      <c r="O1368" s="1" t="n">
        <f aca="false">IF($L1368=$L1367,O1367+E1368,E1368)</f>
        <v>119300</v>
      </c>
      <c r="P1368" s="1" t="n">
        <f aca="false">IF($L1368=$L1367,P1367+F1368,F1368)</f>
        <v>87120</v>
      </c>
      <c r="Q1368" s="1" t="n">
        <f aca="false">IF($L1368=$L1367,Q1367+G1368,G1368)</f>
        <v>69682</v>
      </c>
      <c r="R1368" s="1" t="n">
        <f aca="false">IF($L1368=$L1367,R1367+H1368,H1368)</f>
        <v>43603</v>
      </c>
      <c r="S1368" s="1" t="str">
        <f aca="false">IF($M1369=1,N1368/$M1368,"")</f>
        <v/>
      </c>
      <c r="T1368" s="1" t="str">
        <f aca="false">IF($M1369=1,O1368/$M1368,"")</f>
        <v/>
      </c>
      <c r="U1368" s="1" t="str">
        <f aca="false">IF($M1369=1,P1368/$M1368,"")</f>
        <v/>
      </c>
      <c r="V1368" s="1" t="str">
        <f aca="false">IF($M1369=1,Q1368/$M1368,"")</f>
        <v/>
      </c>
      <c r="W1368" s="1" t="str">
        <f aca="false">IF($M1369=1,R1368/$M1368,"")</f>
        <v/>
      </c>
      <c r="X1368" s="1" t="n">
        <f aca="false">IF($L1368=$L1367,X1367+D1368^2,D1368^2)</f>
        <v>27660749</v>
      </c>
      <c r="Y1368" s="1" t="n">
        <f aca="false">IF($L1368=$L1367,Y1367+E1368^2,E1368^2)</f>
        <v>104651766</v>
      </c>
      <c r="Z1368" s="1" t="n">
        <f aca="false">IF($L1368=$L1367,Z1367+F1368^2,F1368^2)</f>
        <v>55811988</v>
      </c>
      <c r="AA1368" s="1" t="n">
        <f aca="false">IF($L1368=$L1367,AA1367+G1368^2,G1368^2)</f>
        <v>35710644</v>
      </c>
      <c r="AB1368" s="1" t="n">
        <f aca="false">IF($L1368=$L1367,AB1367+H1368^2,H1368^2)</f>
        <v>13979699</v>
      </c>
      <c r="AC1368" s="1" t="str">
        <f aca="false">IF($M1369=1,SQRT(((X1368)/($M1368))-S1368^2),"")</f>
        <v/>
      </c>
      <c r="AD1368" s="1" t="str">
        <f aca="false">IF($M1369=1,SQRT(((Y1368)/($M1368))-T1368^2),"")</f>
        <v/>
      </c>
      <c r="AE1368" s="1" t="str">
        <f aca="false">IF($M1369=1,SQRT(((Z1368)/($M1368))-U1368^2),"")</f>
        <v/>
      </c>
      <c r="AF1368" s="1" t="str">
        <f aca="false">IF($M1369=1,SQRT(((AA1368)/($M1368))-V1368^2),"")</f>
        <v/>
      </c>
      <c r="AG1368" s="1" t="str">
        <f aca="false">IF($M1369=1,SQRT(((AB1368)/($M1368))-W1368^2),"")</f>
        <v/>
      </c>
    </row>
    <row r="1369" customFormat="false" ht="12.8" hidden="false" customHeight="false" outlineLevel="0" collapsed="false">
      <c r="A1369" s="0" t="n">
        <v>3.40940499306</v>
      </c>
      <c r="B1369" s="0" t="n">
        <v>1577122844.09</v>
      </c>
      <c r="C1369" s="0" t="n">
        <f aca="false">B1369-1577122810.47</f>
        <v>33.6199998855591</v>
      </c>
      <c r="D1369" s="0" t="n">
        <v>450</v>
      </c>
      <c r="E1369" s="0" t="n">
        <v>881</v>
      </c>
      <c r="F1369" s="0" t="n">
        <v>642</v>
      </c>
      <c r="G1369" s="0" t="n">
        <v>505</v>
      </c>
      <c r="H1369" s="0" t="n">
        <v>320</v>
      </c>
      <c r="I1369" s="0" t="n">
        <f aca="false">(D1369+E1369+F1369+G1369+H1369)/5</f>
        <v>559.6</v>
      </c>
      <c r="J1369" s="0" t="n">
        <f aca="false">I1369-577.6</f>
        <v>-18</v>
      </c>
      <c r="K1369" s="0" t="n">
        <f aca="false">(I1369-I1368)/(A1369-A1368)</f>
        <v>9.80000467009644</v>
      </c>
      <c r="L1369" s="0" t="str">
        <f aca="false">IF(G1369&gt;590,"RELAX",IF(G1369&lt;500,"FIST","TRANSITION"))</f>
        <v>TRANSITION</v>
      </c>
      <c r="M1369" s="1" t="n">
        <f aca="false">IF(L1369=L1368,M1368+1,1)</f>
        <v>137</v>
      </c>
      <c r="N1369" s="1" t="n">
        <f aca="false">IF($L1369=$L1368,N1368+D1369,D1369)</f>
        <v>61783</v>
      </c>
      <c r="O1369" s="1" t="n">
        <f aca="false">IF($L1369=$L1368,O1368+E1369,E1369)</f>
        <v>120181</v>
      </c>
      <c r="P1369" s="1" t="n">
        <f aca="false">IF($L1369=$L1368,P1368+F1369,F1369)</f>
        <v>87762</v>
      </c>
      <c r="Q1369" s="1" t="n">
        <f aca="false">IF($L1369=$L1368,Q1368+G1369,G1369)</f>
        <v>70187</v>
      </c>
      <c r="R1369" s="1" t="n">
        <f aca="false">IF($L1369=$L1368,R1368+H1369,H1369)</f>
        <v>43923</v>
      </c>
      <c r="S1369" s="1" t="str">
        <f aca="false">IF($M1370=1,N1369/$M1369,"")</f>
        <v/>
      </c>
      <c r="T1369" s="1" t="str">
        <f aca="false">IF($M1370=1,O1369/$M1369,"")</f>
        <v/>
      </c>
      <c r="U1369" s="1" t="str">
        <f aca="false">IF($M1370=1,P1369/$M1369,"")</f>
        <v/>
      </c>
      <c r="V1369" s="1" t="str">
        <f aca="false">IF($M1370=1,Q1369/$M1369,"")</f>
        <v/>
      </c>
      <c r="W1369" s="1" t="str">
        <f aca="false">IF($M1370=1,R1369/$M1369,"")</f>
        <v/>
      </c>
      <c r="X1369" s="1" t="n">
        <f aca="false">IF($L1369=$L1368,X1368+D1369^2,D1369^2)</f>
        <v>27863249</v>
      </c>
      <c r="Y1369" s="1" t="n">
        <f aca="false">IF($L1369=$L1368,Y1368+E1369^2,E1369^2)</f>
        <v>105427927</v>
      </c>
      <c r="Z1369" s="1" t="n">
        <f aca="false">IF($L1369=$L1368,Z1368+F1369^2,F1369^2)</f>
        <v>56224152</v>
      </c>
      <c r="AA1369" s="1" t="n">
        <f aca="false">IF($L1369=$L1368,AA1368+G1369^2,G1369^2)</f>
        <v>35965669</v>
      </c>
      <c r="AB1369" s="1" t="n">
        <f aca="false">IF($L1369=$L1368,AB1368+H1369^2,H1369^2)</f>
        <v>14082099</v>
      </c>
      <c r="AC1369" s="1" t="str">
        <f aca="false">IF($M1370=1,SQRT(((X1369)/($M1369))-S1369^2),"")</f>
        <v/>
      </c>
      <c r="AD1369" s="1" t="str">
        <f aca="false">IF($M1370=1,SQRT(((Y1369)/($M1369))-T1369^2),"")</f>
        <v/>
      </c>
      <c r="AE1369" s="1" t="str">
        <f aca="false">IF($M1370=1,SQRT(((Z1369)/($M1369))-U1369^2),"")</f>
        <v/>
      </c>
      <c r="AF1369" s="1" t="str">
        <f aca="false">IF($M1370=1,SQRT(((AA1369)/($M1369))-V1369^2),"")</f>
        <v/>
      </c>
      <c r="AG1369" s="1" t="str">
        <f aca="false">IF($M1370=1,SQRT(((AB1369)/($M1369))-W1369^2),"")</f>
        <v/>
      </c>
    </row>
    <row r="1370" customFormat="false" ht="12.8" hidden="false" customHeight="false" outlineLevel="0" collapsed="false">
      <c r="A1370" s="0" t="n">
        <v>3.43411588669</v>
      </c>
      <c r="B1370" s="0" t="n">
        <v>1577122844.12</v>
      </c>
      <c r="C1370" s="0" t="n">
        <f aca="false">B1370-1577122810.47</f>
        <v>33.6499998569489</v>
      </c>
      <c r="D1370" s="0" t="n">
        <v>449</v>
      </c>
      <c r="E1370" s="0" t="n">
        <v>880</v>
      </c>
      <c r="F1370" s="0" t="n">
        <v>642</v>
      </c>
      <c r="G1370" s="0" t="n">
        <v>507</v>
      </c>
      <c r="H1370" s="0" t="n">
        <v>320</v>
      </c>
      <c r="I1370" s="0" t="n">
        <f aca="false">(D1370+E1370+F1370+G1370+H1370)/5</f>
        <v>559.6</v>
      </c>
      <c r="J1370" s="0" t="n">
        <f aca="false">I1370-577.6</f>
        <v>-18</v>
      </c>
      <c r="K1370" s="0" t="n">
        <f aca="false">(I1370-I1369)/(A1370-A1369)</f>
        <v>0</v>
      </c>
      <c r="L1370" s="0" t="str">
        <f aca="false">IF(G1370&gt;590,"RELAX",IF(G1370&lt;500,"FIST","TRANSITION"))</f>
        <v>TRANSITION</v>
      </c>
      <c r="M1370" s="1" t="n">
        <f aca="false">IF(L1370=L1369,M1369+1,1)</f>
        <v>138</v>
      </c>
      <c r="N1370" s="1" t="n">
        <f aca="false">IF($L1370=$L1369,N1369+D1370,D1370)</f>
        <v>62232</v>
      </c>
      <c r="O1370" s="1" t="n">
        <f aca="false">IF($L1370=$L1369,O1369+E1370,E1370)</f>
        <v>121061</v>
      </c>
      <c r="P1370" s="1" t="n">
        <f aca="false">IF($L1370=$L1369,P1369+F1370,F1370)</f>
        <v>88404</v>
      </c>
      <c r="Q1370" s="1" t="n">
        <f aca="false">IF($L1370=$L1369,Q1369+G1370,G1370)</f>
        <v>70694</v>
      </c>
      <c r="R1370" s="1" t="n">
        <f aca="false">IF($L1370=$L1369,R1369+H1370,H1370)</f>
        <v>44243</v>
      </c>
      <c r="S1370" s="1" t="str">
        <f aca="false">IF($M1371=1,N1370/$M1370,"")</f>
        <v/>
      </c>
      <c r="T1370" s="1" t="str">
        <f aca="false">IF($M1371=1,O1370/$M1370,"")</f>
        <v/>
      </c>
      <c r="U1370" s="1" t="str">
        <f aca="false">IF($M1371=1,P1370/$M1370,"")</f>
        <v/>
      </c>
      <c r="V1370" s="1" t="str">
        <f aca="false">IF($M1371=1,Q1370/$M1370,"")</f>
        <v/>
      </c>
      <c r="W1370" s="1" t="str">
        <f aca="false">IF($M1371=1,R1370/$M1370,"")</f>
        <v/>
      </c>
      <c r="X1370" s="1" t="n">
        <f aca="false">IF($L1370=$L1369,X1369+D1370^2,D1370^2)</f>
        <v>28064850</v>
      </c>
      <c r="Y1370" s="1" t="n">
        <f aca="false">IF($L1370=$L1369,Y1369+E1370^2,E1370^2)</f>
        <v>106202327</v>
      </c>
      <c r="Z1370" s="1" t="n">
        <f aca="false">IF($L1370=$L1369,Z1369+F1370^2,F1370^2)</f>
        <v>56636316</v>
      </c>
      <c r="AA1370" s="1" t="n">
        <f aca="false">IF($L1370=$L1369,AA1369+G1370^2,G1370^2)</f>
        <v>36222718</v>
      </c>
      <c r="AB1370" s="1" t="n">
        <f aca="false">IF($L1370=$L1369,AB1369+H1370^2,H1370^2)</f>
        <v>14184499</v>
      </c>
      <c r="AC1370" s="1" t="str">
        <f aca="false">IF($M1371=1,SQRT(((X1370)/($M1370))-S1370^2),"")</f>
        <v/>
      </c>
      <c r="AD1370" s="1" t="str">
        <f aca="false">IF($M1371=1,SQRT(((Y1370)/($M1370))-T1370^2),"")</f>
        <v/>
      </c>
      <c r="AE1370" s="1" t="str">
        <f aca="false">IF($M1371=1,SQRT(((Z1370)/($M1370))-U1370^2),"")</f>
        <v/>
      </c>
      <c r="AF1370" s="1" t="str">
        <f aca="false">IF($M1371=1,SQRT(((AA1370)/($M1370))-V1370^2),"")</f>
        <v/>
      </c>
      <c r="AG1370" s="1" t="str">
        <f aca="false">IF($M1371=1,SQRT(((AB1370)/($M1370))-W1370^2),"")</f>
        <v/>
      </c>
    </row>
    <row r="1371" customFormat="false" ht="12.8" hidden="false" customHeight="false" outlineLevel="0" collapsed="false">
      <c r="A1371" s="0" t="n">
        <v>3.4547059536</v>
      </c>
      <c r="B1371" s="0" t="n">
        <v>1577122844.14</v>
      </c>
      <c r="C1371" s="0" t="n">
        <f aca="false">B1371-1577122810.47</f>
        <v>33.6700000762939</v>
      </c>
      <c r="D1371" s="0" t="n">
        <v>449</v>
      </c>
      <c r="E1371" s="0" t="n">
        <v>879</v>
      </c>
      <c r="F1371" s="0" t="n">
        <v>643</v>
      </c>
      <c r="G1371" s="0" t="n">
        <v>507</v>
      </c>
      <c r="H1371" s="0" t="n">
        <v>321</v>
      </c>
      <c r="I1371" s="0" t="n">
        <f aca="false">(D1371+E1371+F1371+G1371+H1371)/5</f>
        <v>559.8</v>
      </c>
      <c r="J1371" s="0" t="n">
        <f aca="false">I1371-577.6</f>
        <v>-17.8000000000001</v>
      </c>
      <c r="K1371" s="0" t="n">
        <f aca="false">(I1371-I1370)/(A1371-A1370)</f>
        <v>9.71342156750334</v>
      </c>
      <c r="L1371" s="0" t="str">
        <f aca="false">IF(G1371&gt;590,"RELAX",IF(G1371&lt;500,"FIST","TRANSITION"))</f>
        <v>TRANSITION</v>
      </c>
      <c r="M1371" s="1" t="n">
        <f aca="false">IF(L1371=L1370,M1370+1,1)</f>
        <v>139</v>
      </c>
      <c r="N1371" s="1" t="n">
        <f aca="false">IF($L1371=$L1370,N1370+D1371,D1371)</f>
        <v>62681</v>
      </c>
      <c r="O1371" s="1" t="n">
        <f aca="false">IF($L1371=$L1370,O1370+E1371,E1371)</f>
        <v>121940</v>
      </c>
      <c r="P1371" s="1" t="n">
        <f aca="false">IF($L1371=$L1370,P1370+F1371,F1371)</f>
        <v>89047</v>
      </c>
      <c r="Q1371" s="1" t="n">
        <f aca="false">IF($L1371=$L1370,Q1370+G1371,G1371)</f>
        <v>71201</v>
      </c>
      <c r="R1371" s="1" t="n">
        <f aca="false">IF($L1371=$L1370,R1370+H1371,H1371)</f>
        <v>44564</v>
      </c>
      <c r="S1371" s="1" t="str">
        <f aca="false">IF($M1372=1,N1371/$M1371,"")</f>
        <v/>
      </c>
      <c r="T1371" s="1" t="str">
        <f aca="false">IF($M1372=1,O1371/$M1371,"")</f>
        <v/>
      </c>
      <c r="U1371" s="1" t="str">
        <f aca="false">IF($M1372=1,P1371/$M1371,"")</f>
        <v/>
      </c>
      <c r="V1371" s="1" t="str">
        <f aca="false">IF($M1372=1,Q1371/$M1371,"")</f>
        <v/>
      </c>
      <c r="W1371" s="1" t="str">
        <f aca="false">IF($M1372=1,R1371/$M1371,"")</f>
        <v/>
      </c>
      <c r="X1371" s="1" t="n">
        <f aca="false">IF($L1371=$L1370,X1370+D1371^2,D1371^2)</f>
        <v>28266451</v>
      </c>
      <c r="Y1371" s="1" t="n">
        <f aca="false">IF($L1371=$L1370,Y1370+E1371^2,E1371^2)</f>
        <v>106974968</v>
      </c>
      <c r="Z1371" s="1" t="n">
        <f aca="false">IF($L1371=$L1370,Z1370+F1371^2,F1371^2)</f>
        <v>57049765</v>
      </c>
      <c r="AA1371" s="1" t="n">
        <f aca="false">IF($L1371=$L1370,AA1370+G1371^2,G1371^2)</f>
        <v>36479767</v>
      </c>
      <c r="AB1371" s="1" t="n">
        <f aca="false">IF($L1371=$L1370,AB1370+H1371^2,H1371^2)</f>
        <v>14287540</v>
      </c>
      <c r="AC1371" s="1" t="str">
        <f aca="false">IF($M1372=1,SQRT(((X1371)/($M1371))-S1371^2),"")</f>
        <v/>
      </c>
      <c r="AD1371" s="1" t="str">
        <f aca="false">IF($M1372=1,SQRT(((Y1371)/($M1371))-T1371^2),"")</f>
        <v/>
      </c>
      <c r="AE1371" s="1" t="str">
        <f aca="false">IF($M1372=1,SQRT(((Z1371)/($M1371))-U1371^2),"")</f>
        <v/>
      </c>
      <c r="AF1371" s="1" t="str">
        <f aca="false">IF($M1372=1,SQRT(((AA1371)/($M1371))-V1371^2),"")</f>
        <v/>
      </c>
      <c r="AG1371" s="1" t="str">
        <f aca="false">IF($M1372=1,SQRT(((AB1371)/($M1371))-W1371^2),"")</f>
        <v/>
      </c>
    </row>
    <row r="1372" customFormat="false" ht="12.8" hidden="false" customHeight="false" outlineLevel="0" collapsed="false">
      <c r="A1372" s="0" t="n">
        <v>3.47920298576</v>
      </c>
      <c r="B1372" s="0" t="n">
        <v>1577122844.16</v>
      </c>
      <c r="C1372" s="0" t="n">
        <f aca="false">B1372-1577122810.47</f>
        <v>33.6900000572205</v>
      </c>
      <c r="D1372" s="0" t="n">
        <v>450</v>
      </c>
      <c r="E1372" s="0" t="n">
        <v>880</v>
      </c>
      <c r="F1372" s="0" t="n">
        <v>643</v>
      </c>
      <c r="G1372" s="0" t="n">
        <v>509</v>
      </c>
      <c r="H1372" s="0" t="n">
        <v>320</v>
      </c>
      <c r="I1372" s="0" t="n">
        <f aca="false">(D1372+E1372+F1372+G1372+H1372)/5</f>
        <v>560.4</v>
      </c>
      <c r="J1372" s="0" t="n">
        <f aca="false">I1372-577.6</f>
        <v>-17.2</v>
      </c>
      <c r="K1372" s="0" t="n">
        <f aca="false">(I1372-I1371)/(A1372-A1371)</f>
        <v>24.4927628816906</v>
      </c>
      <c r="L1372" s="0" t="str">
        <f aca="false">IF(G1372&gt;590,"RELAX",IF(G1372&lt;500,"FIST","TRANSITION"))</f>
        <v>TRANSITION</v>
      </c>
      <c r="M1372" s="1" t="n">
        <f aca="false">IF(L1372=L1371,M1371+1,1)</f>
        <v>140</v>
      </c>
      <c r="N1372" s="1" t="n">
        <f aca="false">IF($L1372=$L1371,N1371+D1372,D1372)</f>
        <v>63131</v>
      </c>
      <c r="O1372" s="1" t="n">
        <f aca="false">IF($L1372=$L1371,O1371+E1372,E1372)</f>
        <v>122820</v>
      </c>
      <c r="P1372" s="1" t="n">
        <f aca="false">IF($L1372=$L1371,P1371+F1372,F1372)</f>
        <v>89690</v>
      </c>
      <c r="Q1372" s="1" t="n">
        <f aca="false">IF($L1372=$L1371,Q1371+G1372,G1372)</f>
        <v>71710</v>
      </c>
      <c r="R1372" s="1" t="n">
        <f aca="false">IF($L1372=$L1371,R1371+H1372,H1372)</f>
        <v>44884</v>
      </c>
      <c r="S1372" s="1" t="str">
        <f aca="false">IF($M1373=1,N1372/$M1372,"")</f>
        <v/>
      </c>
      <c r="T1372" s="1" t="str">
        <f aca="false">IF($M1373=1,O1372/$M1372,"")</f>
        <v/>
      </c>
      <c r="U1372" s="1" t="str">
        <f aca="false">IF($M1373=1,P1372/$M1372,"")</f>
        <v/>
      </c>
      <c r="V1372" s="1" t="str">
        <f aca="false">IF($M1373=1,Q1372/$M1372,"")</f>
        <v/>
      </c>
      <c r="W1372" s="1" t="str">
        <f aca="false">IF($M1373=1,R1372/$M1372,"")</f>
        <v/>
      </c>
      <c r="X1372" s="1" t="n">
        <f aca="false">IF($L1372=$L1371,X1371+D1372^2,D1372^2)</f>
        <v>28468951</v>
      </c>
      <c r="Y1372" s="1" t="n">
        <f aca="false">IF($L1372=$L1371,Y1371+E1372^2,E1372^2)</f>
        <v>107749368</v>
      </c>
      <c r="Z1372" s="1" t="n">
        <f aca="false">IF($L1372=$L1371,Z1371+F1372^2,F1372^2)</f>
        <v>57463214</v>
      </c>
      <c r="AA1372" s="1" t="n">
        <f aca="false">IF($L1372=$L1371,AA1371+G1372^2,G1372^2)</f>
        <v>36738848</v>
      </c>
      <c r="AB1372" s="1" t="n">
        <f aca="false">IF($L1372=$L1371,AB1371+H1372^2,H1372^2)</f>
        <v>14389940</v>
      </c>
      <c r="AC1372" s="1" t="str">
        <f aca="false">IF($M1373=1,SQRT(((X1372)/($M1372))-S1372^2),"")</f>
        <v/>
      </c>
      <c r="AD1372" s="1" t="str">
        <f aca="false">IF($M1373=1,SQRT(((Y1372)/($M1372))-T1372^2),"")</f>
        <v/>
      </c>
      <c r="AE1372" s="1" t="str">
        <f aca="false">IF($M1373=1,SQRT(((Z1372)/($M1372))-U1372^2),"")</f>
        <v/>
      </c>
      <c r="AF1372" s="1" t="str">
        <f aca="false">IF($M1373=1,SQRT(((AA1372)/($M1372))-V1372^2),"")</f>
        <v/>
      </c>
      <c r="AG1372" s="1" t="str">
        <f aca="false">IF($M1373=1,SQRT(((AB1372)/($M1372))-W1372^2),"")</f>
        <v/>
      </c>
    </row>
    <row r="1373" customFormat="false" ht="12.8" hidden="false" customHeight="false" outlineLevel="0" collapsed="false">
      <c r="A1373" s="0" t="n">
        <v>3.50345492363</v>
      </c>
      <c r="B1373" s="0" t="n">
        <v>1577122844.18</v>
      </c>
      <c r="C1373" s="0" t="n">
        <f aca="false">B1373-1577122810.47</f>
        <v>33.710000038147</v>
      </c>
      <c r="D1373" s="0" t="n">
        <v>450</v>
      </c>
      <c r="E1373" s="0" t="n">
        <v>880</v>
      </c>
      <c r="F1373" s="0" t="n">
        <v>643</v>
      </c>
      <c r="G1373" s="0" t="n">
        <v>509</v>
      </c>
      <c r="H1373" s="0" t="n">
        <v>320</v>
      </c>
      <c r="I1373" s="0" t="n">
        <f aca="false">(D1373+E1373+F1373+G1373+H1373)/5</f>
        <v>560.4</v>
      </c>
      <c r="J1373" s="0" t="n">
        <f aca="false">I1373-577.6</f>
        <v>-17.2</v>
      </c>
      <c r="K1373" s="0" t="n">
        <f aca="false">(I1373-I1372)/(A1373-A1372)</f>
        <v>0</v>
      </c>
      <c r="L1373" s="0" t="str">
        <f aca="false">IF(G1373&gt;590,"RELAX",IF(G1373&lt;500,"FIST","TRANSITION"))</f>
        <v>TRANSITION</v>
      </c>
      <c r="M1373" s="1" t="n">
        <f aca="false">IF(L1373=L1372,M1372+1,1)</f>
        <v>141</v>
      </c>
      <c r="N1373" s="1" t="n">
        <f aca="false">IF($L1373=$L1372,N1372+D1373,D1373)</f>
        <v>63581</v>
      </c>
      <c r="O1373" s="1" t="n">
        <f aca="false">IF($L1373=$L1372,O1372+E1373,E1373)</f>
        <v>123700</v>
      </c>
      <c r="P1373" s="1" t="n">
        <f aca="false">IF($L1373=$L1372,P1372+F1373,F1373)</f>
        <v>90333</v>
      </c>
      <c r="Q1373" s="1" t="n">
        <f aca="false">IF($L1373=$L1372,Q1372+G1373,G1373)</f>
        <v>72219</v>
      </c>
      <c r="R1373" s="1" t="n">
        <f aca="false">IF($L1373=$L1372,R1372+H1373,H1373)</f>
        <v>45204</v>
      </c>
      <c r="S1373" s="1" t="str">
        <f aca="false">IF($M1374=1,N1373/$M1373,"")</f>
        <v/>
      </c>
      <c r="T1373" s="1" t="str">
        <f aca="false">IF($M1374=1,O1373/$M1373,"")</f>
        <v/>
      </c>
      <c r="U1373" s="1" t="str">
        <f aca="false">IF($M1374=1,P1373/$M1373,"")</f>
        <v/>
      </c>
      <c r="V1373" s="1" t="str">
        <f aca="false">IF($M1374=1,Q1373/$M1373,"")</f>
        <v/>
      </c>
      <c r="W1373" s="1" t="str">
        <f aca="false">IF($M1374=1,R1373/$M1373,"")</f>
        <v/>
      </c>
      <c r="X1373" s="1" t="n">
        <f aca="false">IF($L1373=$L1372,X1372+D1373^2,D1373^2)</f>
        <v>28671451</v>
      </c>
      <c r="Y1373" s="1" t="n">
        <f aca="false">IF($L1373=$L1372,Y1372+E1373^2,E1373^2)</f>
        <v>108523768</v>
      </c>
      <c r="Z1373" s="1" t="n">
        <f aca="false">IF($L1373=$L1372,Z1372+F1373^2,F1373^2)</f>
        <v>57876663</v>
      </c>
      <c r="AA1373" s="1" t="n">
        <f aca="false">IF($L1373=$L1372,AA1372+G1373^2,G1373^2)</f>
        <v>36997929</v>
      </c>
      <c r="AB1373" s="1" t="n">
        <f aca="false">IF($L1373=$L1372,AB1372+H1373^2,H1373^2)</f>
        <v>14492340</v>
      </c>
      <c r="AC1373" s="1" t="str">
        <f aca="false">IF($M1374=1,SQRT(((X1373)/($M1373))-S1373^2),"")</f>
        <v/>
      </c>
      <c r="AD1373" s="1" t="str">
        <f aca="false">IF($M1374=1,SQRT(((Y1373)/($M1373))-T1373^2),"")</f>
        <v/>
      </c>
      <c r="AE1373" s="1" t="str">
        <f aca="false">IF($M1374=1,SQRT(((Z1373)/($M1373))-U1373^2),"")</f>
        <v/>
      </c>
      <c r="AF1373" s="1" t="str">
        <f aca="false">IF($M1374=1,SQRT(((AA1373)/($M1373))-V1373^2),"")</f>
        <v/>
      </c>
      <c r="AG1373" s="1" t="str">
        <f aca="false">IF($M1374=1,SQRT(((AB1373)/($M1373))-W1373^2),"")</f>
        <v/>
      </c>
    </row>
    <row r="1374" customFormat="false" ht="12.8" hidden="false" customHeight="false" outlineLevel="0" collapsed="false">
      <c r="A1374" s="0" t="n">
        <v>3.5243999958</v>
      </c>
      <c r="B1374" s="0" t="n">
        <v>1577122844.21</v>
      </c>
      <c r="C1374" s="0" t="n">
        <f aca="false">B1374-1577122810.47</f>
        <v>33.7400000095367</v>
      </c>
      <c r="D1374" s="0" t="n">
        <v>450</v>
      </c>
      <c r="E1374" s="0" t="n">
        <v>880</v>
      </c>
      <c r="F1374" s="0" t="n">
        <v>643</v>
      </c>
      <c r="G1374" s="0" t="n">
        <v>510</v>
      </c>
      <c r="H1374" s="0" t="n">
        <v>321</v>
      </c>
      <c r="I1374" s="0" t="n">
        <f aca="false">(D1374+E1374+F1374+G1374+H1374)/5</f>
        <v>560.8</v>
      </c>
      <c r="J1374" s="0" t="n">
        <f aca="false">I1374-577.6</f>
        <v>-16.8000000000001</v>
      </c>
      <c r="K1374" s="0" t="n">
        <f aca="false">(I1374-I1373)/(A1374-A1373)</f>
        <v>19.0975708631315</v>
      </c>
      <c r="L1374" s="0" t="str">
        <f aca="false">IF(G1374&gt;590,"RELAX",IF(G1374&lt;500,"FIST","TRANSITION"))</f>
        <v>TRANSITION</v>
      </c>
      <c r="M1374" s="1" t="n">
        <f aca="false">IF(L1374=L1373,M1373+1,1)</f>
        <v>142</v>
      </c>
      <c r="N1374" s="1" t="n">
        <f aca="false">IF($L1374=$L1373,N1373+D1374,D1374)</f>
        <v>64031</v>
      </c>
      <c r="O1374" s="1" t="n">
        <f aca="false">IF($L1374=$L1373,O1373+E1374,E1374)</f>
        <v>124580</v>
      </c>
      <c r="P1374" s="1" t="n">
        <f aca="false">IF($L1374=$L1373,P1373+F1374,F1374)</f>
        <v>90976</v>
      </c>
      <c r="Q1374" s="1" t="n">
        <f aca="false">IF($L1374=$L1373,Q1373+G1374,G1374)</f>
        <v>72729</v>
      </c>
      <c r="R1374" s="1" t="n">
        <f aca="false">IF($L1374=$L1373,R1373+H1374,H1374)</f>
        <v>45525</v>
      </c>
      <c r="S1374" s="1" t="str">
        <f aca="false">IF($M1375=1,N1374/$M1374,"")</f>
        <v/>
      </c>
      <c r="T1374" s="1" t="str">
        <f aca="false">IF($M1375=1,O1374/$M1374,"")</f>
        <v/>
      </c>
      <c r="U1374" s="1" t="str">
        <f aca="false">IF($M1375=1,P1374/$M1374,"")</f>
        <v/>
      </c>
      <c r="V1374" s="1" t="str">
        <f aca="false">IF($M1375=1,Q1374/$M1374,"")</f>
        <v/>
      </c>
      <c r="W1374" s="1" t="str">
        <f aca="false">IF($M1375=1,R1374/$M1374,"")</f>
        <v/>
      </c>
      <c r="X1374" s="1" t="n">
        <f aca="false">IF($L1374=$L1373,X1373+D1374^2,D1374^2)</f>
        <v>28873951</v>
      </c>
      <c r="Y1374" s="1" t="n">
        <f aca="false">IF($L1374=$L1373,Y1373+E1374^2,E1374^2)</f>
        <v>109298168</v>
      </c>
      <c r="Z1374" s="1" t="n">
        <f aca="false">IF($L1374=$L1373,Z1373+F1374^2,F1374^2)</f>
        <v>58290112</v>
      </c>
      <c r="AA1374" s="1" t="n">
        <f aca="false">IF($L1374=$L1373,AA1373+G1374^2,G1374^2)</f>
        <v>37258029</v>
      </c>
      <c r="AB1374" s="1" t="n">
        <f aca="false">IF($L1374=$L1373,AB1373+H1374^2,H1374^2)</f>
        <v>14595381</v>
      </c>
      <c r="AC1374" s="1" t="str">
        <f aca="false">IF($M1375=1,SQRT(((X1374)/($M1374))-S1374^2),"")</f>
        <v/>
      </c>
      <c r="AD1374" s="1" t="str">
        <f aca="false">IF($M1375=1,SQRT(((Y1374)/($M1374))-T1374^2),"")</f>
        <v/>
      </c>
      <c r="AE1374" s="1" t="str">
        <f aca="false">IF($M1375=1,SQRT(((Z1374)/($M1374))-U1374^2),"")</f>
        <v/>
      </c>
      <c r="AF1374" s="1" t="str">
        <f aca="false">IF($M1375=1,SQRT(((AA1374)/($M1374))-V1374^2),"")</f>
        <v/>
      </c>
      <c r="AG1374" s="1" t="str">
        <f aca="false">IF($M1375=1,SQRT(((AB1374)/($M1374))-W1374^2),"")</f>
        <v/>
      </c>
    </row>
    <row r="1375" customFormat="false" ht="12.8" hidden="false" customHeight="false" outlineLevel="0" collapsed="false">
      <c r="A1375" s="0" t="n">
        <v>3.54879879951</v>
      </c>
      <c r="B1375" s="0" t="n">
        <v>1577122844.23</v>
      </c>
      <c r="C1375" s="0" t="n">
        <f aca="false">B1375-1577122810.47</f>
        <v>33.7599999904633</v>
      </c>
      <c r="D1375" s="0" t="n">
        <v>450</v>
      </c>
      <c r="E1375" s="0" t="n">
        <v>880</v>
      </c>
      <c r="F1375" s="0" t="n">
        <v>642</v>
      </c>
      <c r="G1375" s="0" t="n">
        <v>511</v>
      </c>
      <c r="H1375" s="0" t="n">
        <v>320</v>
      </c>
      <c r="I1375" s="0" t="n">
        <f aca="false">(D1375+E1375+F1375+G1375+H1375)/5</f>
        <v>560.6</v>
      </c>
      <c r="J1375" s="0" t="n">
        <f aca="false">I1375-577.6</f>
        <v>-17</v>
      </c>
      <c r="K1375" s="0" t="n">
        <f aca="false">(I1375-I1374)/(A1375-A1374)</f>
        <v>-8.19712320231341</v>
      </c>
      <c r="L1375" s="0" t="str">
        <f aca="false">IF(G1375&gt;590,"RELAX",IF(G1375&lt;500,"FIST","TRANSITION"))</f>
        <v>TRANSITION</v>
      </c>
      <c r="M1375" s="1" t="n">
        <f aca="false">IF(L1375=L1374,M1374+1,1)</f>
        <v>143</v>
      </c>
      <c r="N1375" s="1" t="n">
        <f aca="false">IF($L1375=$L1374,N1374+D1375,D1375)</f>
        <v>64481</v>
      </c>
      <c r="O1375" s="1" t="n">
        <f aca="false">IF($L1375=$L1374,O1374+E1375,E1375)</f>
        <v>125460</v>
      </c>
      <c r="P1375" s="1" t="n">
        <f aca="false">IF($L1375=$L1374,P1374+F1375,F1375)</f>
        <v>91618</v>
      </c>
      <c r="Q1375" s="1" t="n">
        <f aca="false">IF($L1375=$L1374,Q1374+G1375,G1375)</f>
        <v>73240</v>
      </c>
      <c r="R1375" s="1" t="n">
        <f aca="false">IF($L1375=$L1374,R1374+H1375,H1375)</f>
        <v>45845</v>
      </c>
      <c r="S1375" s="1" t="str">
        <f aca="false">IF($M1376=1,N1375/$M1375,"")</f>
        <v/>
      </c>
      <c r="T1375" s="1" t="str">
        <f aca="false">IF($M1376=1,O1375/$M1375,"")</f>
        <v/>
      </c>
      <c r="U1375" s="1" t="str">
        <f aca="false">IF($M1376=1,P1375/$M1375,"")</f>
        <v/>
      </c>
      <c r="V1375" s="1" t="str">
        <f aca="false">IF($M1376=1,Q1375/$M1375,"")</f>
        <v/>
      </c>
      <c r="W1375" s="1" t="str">
        <f aca="false">IF($M1376=1,R1375/$M1375,"")</f>
        <v/>
      </c>
      <c r="X1375" s="1" t="n">
        <f aca="false">IF($L1375=$L1374,X1374+D1375^2,D1375^2)</f>
        <v>29076451</v>
      </c>
      <c r="Y1375" s="1" t="n">
        <f aca="false">IF($L1375=$L1374,Y1374+E1375^2,E1375^2)</f>
        <v>110072568</v>
      </c>
      <c r="Z1375" s="1" t="n">
        <f aca="false">IF($L1375=$L1374,Z1374+F1375^2,F1375^2)</f>
        <v>58702276</v>
      </c>
      <c r="AA1375" s="1" t="n">
        <f aca="false">IF($L1375=$L1374,AA1374+G1375^2,G1375^2)</f>
        <v>37519150</v>
      </c>
      <c r="AB1375" s="1" t="n">
        <f aca="false">IF($L1375=$L1374,AB1374+H1375^2,H1375^2)</f>
        <v>14697781</v>
      </c>
      <c r="AC1375" s="1" t="str">
        <f aca="false">IF($M1376=1,SQRT(((X1375)/($M1375))-S1375^2),"")</f>
        <v/>
      </c>
      <c r="AD1375" s="1" t="str">
        <f aca="false">IF($M1376=1,SQRT(((Y1375)/($M1375))-T1375^2),"")</f>
        <v/>
      </c>
      <c r="AE1375" s="1" t="str">
        <f aca="false">IF($M1376=1,SQRT(((Z1375)/($M1375))-U1375^2),"")</f>
        <v/>
      </c>
      <c r="AF1375" s="1" t="str">
        <f aca="false">IF($M1376=1,SQRT(((AA1375)/($M1375))-V1375^2),"")</f>
        <v/>
      </c>
      <c r="AG1375" s="1" t="str">
        <f aca="false">IF($M1376=1,SQRT(((AB1375)/($M1375))-W1375^2),"")</f>
        <v/>
      </c>
    </row>
    <row r="1376" customFormat="false" ht="12.8" hidden="false" customHeight="false" outlineLevel="0" collapsed="false">
      <c r="A1376" s="0" t="n">
        <v>3.56913995743</v>
      </c>
      <c r="B1376" s="0" t="n">
        <v>1577122844.25</v>
      </c>
      <c r="C1376" s="0" t="n">
        <f aca="false">B1376-1577122810.47</f>
        <v>33.7799999713898</v>
      </c>
      <c r="D1376" s="0" t="n">
        <v>450</v>
      </c>
      <c r="E1376" s="0" t="n">
        <v>880</v>
      </c>
      <c r="F1376" s="0" t="n">
        <v>642</v>
      </c>
      <c r="G1376" s="0" t="n">
        <v>510</v>
      </c>
      <c r="H1376" s="0" t="n">
        <v>320</v>
      </c>
      <c r="I1376" s="0" t="n">
        <f aca="false">(D1376+E1376+F1376+G1376+H1376)/5</f>
        <v>560.4</v>
      </c>
      <c r="J1376" s="0" t="n">
        <f aca="false">I1376-577.6</f>
        <v>-17.2</v>
      </c>
      <c r="K1376" s="0" t="n">
        <f aca="false">(I1376-I1375)/(A1376-A1375)</f>
        <v>-9.83228195693819</v>
      </c>
      <c r="L1376" s="0" t="str">
        <f aca="false">IF(G1376&gt;590,"RELAX",IF(G1376&lt;500,"FIST","TRANSITION"))</f>
        <v>TRANSITION</v>
      </c>
      <c r="M1376" s="1" t="n">
        <f aca="false">IF(L1376=L1375,M1375+1,1)</f>
        <v>144</v>
      </c>
      <c r="N1376" s="1" t="n">
        <f aca="false">IF($L1376=$L1375,N1375+D1376,D1376)</f>
        <v>64931</v>
      </c>
      <c r="O1376" s="1" t="n">
        <f aca="false">IF($L1376=$L1375,O1375+E1376,E1376)</f>
        <v>126340</v>
      </c>
      <c r="P1376" s="1" t="n">
        <f aca="false">IF($L1376=$L1375,P1375+F1376,F1376)</f>
        <v>92260</v>
      </c>
      <c r="Q1376" s="1" t="n">
        <f aca="false">IF($L1376=$L1375,Q1375+G1376,G1376)</f>
        <v>73750</v>
      </c>
      <c r="R1376" s="1" t="n">
        <f aca="false">IF($L1376=$L1375,R1375+H1376,H1376)</f>
        <v>46165</v>
      </c>
      <c r="S1376" s="1" t="str">
        <f aca="false">IF($M1377=1,N1376/$M1376,"")</f>
        <v/>
      </c>
      <c r="T1376" s="1" t="str">
        <f aca="false">IF($M1377=1,O1376/$M1376,"")</f>
        <v/>
      </c>
      <c r="U1376" s="1" t="str">
        <f aca="false">IF($M1377=1,P1376/$M1376,"")</f>
        <v/>
      </c>
      <c r="V1376" s="1" t="str">
        <f aca="false">IF($M1377=1,Q1376/$M1376,"")</f>
        <v/>
      </c>
      <c r="W1376" s="1" t="str">
        <f aca="false">IF($M1377=1,R1376/$M1376,"")</f>
        <v/>
      </c>
      <c r="X1376" s="1" t="n">
        <f aca="false">IF($L1376=$L1375,X1375+D1376^2,D1376^2)</f>
        <v>29278951</v>
      </c>
      <c r="Y1376" s="1" t="n">
        <f aca="false">IF($L1376=$L1375,Y1375+E1376^2,E1376^2)</f>
        <v>110846968</v>
      </c>
      <c r="Z1376" s="1" t="n">
        <f aca="false">IF($L1376=$L1375,Z1375+F1376^2,F1376^2)</f>
        <v>59114440</v>
      </c>
      <c r="AA1376" s="1" t="n">
        <f aca="false">IF($L1376=$L1375,AA1375+G1376^2,G1376^2)</f>
        <v>37779250</v>
      </c>
      <c r="AB1376" s="1" t="n">
        <f aca="false">IF($L1376=$L1375,AB1375+H1376^2,H1376^2)</f>
        <v>14800181</v>
      </c>
      <c r="AC1376" s="1" t="str">
        <f aca="false">IF($M1377=1,SQRT(((X1376)/($M1376))-S1376^2),"")</f>
        <v/>
      </c>
      <c r="AD1376" s="1" t="str">
        <f aca="false">IF($M1377=1,SQRT(((Y1376)/($M1376))-T1376^2),"")</f>
        <v/>
      </c>
      <c r="AE1376" s="1" t="str">
        <f aca="false">IF($M1377=1,SQRT(((Z1376)/($M1376))-U1376^2),"")</f>
        <v/>
      </c>
      <c r="AF1376" s="1" t="str">
        <f aca="false">IF($M1377=1,SQRT(((AA1376)/($M1376))-V1376^2),"")</f>
        <v/>
      </c>
      <c r="AG1376" s="1" t="str">
        <f aca="false">IF($M1377=1,SQRT(((AB1376)/($M1376))-W1376^2),"")</f>
        <v/>
      </c>
    </row>
    <row r="1377" customFormat="false" ht="12.8" hidden="false" customHeight="false" outlineLevel="0" collapsed="false">
      <c r="A1377" s="0" t="n">
        <v>3.5936357975</v>
      </c>
      <c r="B1377" s="0" t="n">
        <v>1577122844.28</v>
      </c>
      <c r="C1377" s="0" t="n">
        <f aca="false">B1377-1577122810.47</f>
        <v>33.8099999427795</v>
      </c>
      <c r="D1377" s="0" t="n">
        <v>450</v>
      </c>
      <c r="E1377" s="0" t="n">
        <v>881</v>
      </c>
      <c r="F1377" s="0" t="n">
        <v>643</v>
      </c>
      <c r="G1377" s="0" t="n">
        <v>510</v>
      </c>
      <c r="H1377" s="0" t="n">
        <v>320</v>
      </c>
      <c r="I1377" s="0" t="n">
        <f aca="false">(D1377+E1377+F1377+G1377+H1377)/5</f>
        <v>560.8</v>
      </c>
      <c r="J1377" s="0" t="n">
        <f aca="false">I1377-577.6</f>
        <v>-16.8000000000001</v>
      </c>
      <c r="K1377" s="0" t="n">
        <f aca="false">(I1377-I1376)/(A1377-A1376)</f>
        <v>16.3293032146243</v>
      </c>
      <c r="L1377" s="0" t="str">
        <f aca="false">IF(G1377&gt;590,"RELAX",IF(G1377&lt;500,"FIST","TRANSITION"))</f>
        <v>TRANSITION</v>
      </c>
      <c r="M1377" s="1" t="n">
        <f aca="false">IF(L1377=L1376,M1376+1,1)</f>
        <v>145</v>
      </c>
      <c r="N1377" s="1" t="n">
        <f aca="false">IF($L1377=$L1376,N1376+D1377,D1377)</f>
        <v>65381</v>
      </c>
      <c r="O1377" s="1" t="n">
        <f aca="false">IF($L1377=$L1376,O1376+E1377,E1377)</f>
        <v>127221</v>
      </c>
      <c r="P1377" s="1" t="n">
        <f aca="false">IF($L1377=$L1376,P1376+F1377,F1377)</f>
        <v>92903</v>
      </c>
      <c r="Q1377" s="1" t="n">
        <f aca="false">IF($L1377=$L1376,Q1376+G1377,G1377)</f>
        <v>74260</v>
      </c>
      <c r="R1377" s="1" t="n">
        <f aca="false">IF($L1377=$L1376,R1376+H1377,H1377)</f>
        <v>46485</v>
      </c>
      <c r="S1377" s="1" t="str">
        <f aca="false">IF($M1378=1,N1377/$M1377,"")</f>
        <v/>
      </c>
      <c r="T1377" s="1" t="str">
        <f aca="false">IF($M1378=1,O1377/$M1377,"")</f>
        <v/>
      </c>
      <c r="U1377" s="1" t="str">
        <f aca="false">IF($M1378=1,P1377/$M1377,"")</f>
        <v/>
      </c>
      <c r="V1377" s="1" t="str">
        <f aca="false">IF($M1378=1,Q1377/$M1377,"")</f>
        <v/>
      </c>
      <c r="W1377" s="1" t="str">
        <f aca="false">IF($M1378=1,R1377/$M1377,"")</f>
        <v/>
      </c>
      <c r="X1377" s="1" t="n">
        <f aca="false">IF($L1377=$L1376,X1376+D1377^2,D1377^2)</f>
        <v>29481451</v>
      </c>
      <c r="Y1377" s="1" t="n">
        <f aca="false">IF($L1377=$L1376,Y1376+E1377^2,E1377^2)</f>
        <v>111623129</v>
      </c>
      <c r="Z1377" s="1" t="n">
        <f aca="false">IF($L1377=$L1376,Z1376+F1377^2,F1377^2)</f>
        <v>59527889</v>
      </c>
      <c r="AA1377" s="1" t="n">
        <f aca="false">IF($L1377=$L1376,AA1376+G1377^2,G1377^2)</f>
        <v>38039350</v>
      </c>
      <c r="AB1377" s="1" t="n">
        <f aca="false">IF($L1377=$L1376,AB1376+H1377^2,H1377^2)</f>
        <v>14902581</v>
      </c>
      <c r="AC1377" s="1" t="str">
        <f aca="false">IF($M1378=1,SQRT(((X1377)/($M1377))-S1377^2),"")</f>
        <v/>
      </c>
      <c r="AD1377" s="1" t="str">
        <f aca="false">IF($M1378=1,SQRT(((Y1377)/($M1377))-T1377^2),"")</f>
        <v/>
      </c>
      <c r="AE1377" s="1" t="str">
        <f aca="false">IF($M1378=1,SQRT(((Z1377)/($M1377))-U1377^2),"")</f>
        <v/>
      </c>
      <c r="AF1377" s="1" t="str">
        <f aca="false">IF($M1378=1,SQRT(((AA1377)/($M1377))-V1377^2),"")</f>
        <v/>
      </c>
      <c r="AG1377" s="1" t="str">
        <f aca="false">IF($M1378=1,SQRT(((AB1377)/($M1377))-W1377^2),"")</f>
        <v/>
      </c>
    </row>
    <row r="1378" customFormat="false" ht="12.8" hidden="false" customHeight="false" outlineLevel="0" collapsed="false">
      <c r="A1378" s="0" t="n">
        <v>3.61839485168</v>
      </c>
      <c r="B1378" s="0" t="n">
        <v>1577122844.3</v>
      </c>
      <c r="C1378" s="0" t="n">
        <f aca="false">B1378-1577122810.47</f>
        <v>33.8299999237061</v>
      </c>
      <c r="D1378" s="0" t="n">
        <v>450</v>
      </c>
      <c r="E1378" s="0" t="n">
        <v>881</v>
      </c>
      <c r="F1378" s="0" t="n">
        <v>643</v>
      </c>
      <c r="G1378" s="0" t="n">
        <v>510</v>
      </c>
      <c r="H1378" s="0" t="n">
        <v>321</v>
      </c>
      <c r="I1378" s="0" t="n">
        <f aca="false">(D1378+E1378+F1378+G1378+H1378)/5</f>
        <v>561</v>
      </c>
      <c r="J1378" s="0" t="n">
        <f aca="false">I1378-577.6</f>
        <v>-16.6</v>
      </c>
      <c r="K1378" s="0" t="n">
        <f aca="false">(I1378-I1377)/(A1378-A1377)</f>
        <v>8.07785299656584</v>
      </c>
      <c r="L1378" s="0" t="str">
        <f aca="false">IF(G1378&gt;590,"RELAX",IF(G1378&lt;500,"FIST","TRANSITION"))</f>
        <v>TRANSITION</v>
      </c>
      <c r="M1378" s="1" t="n">
        <f aca="false">IF(L1378=L1377,M1377+1,1)</f>
        <v>146</v>
      </c>
      <c r="N1378" s="1" t="n">
        <f aca="false">IF($L1378=$L1377,N1377+D1378,D1378)</f>
        <v>65831</v>
      </c>
      <c r="O1378" s="1" t="n">
        <f aca="false">IF($L1378=$L1377,O1377+E1378,E1378)</f>
        <v>128102</v>
      </c>
      <c r="P1378" s="1" t="n">
        <f aca="false">IF($L1378=$L1377,P1377+F1378,F1378)</f>
        <v>93546</v>
      </c>
      <c r="Q1378" s="1" t="n">
        <f aca="false">IF($L1378=$L1377,Q1377+G1378,G1378)</f>
        <v>74770</v>
      </c>
      <c r="R1378" s="1" t="n">
        <f aca="false">IF($L1378=$L1377,R1377+H1378,H1378)</f>
        <v>46806</v>
      </c>
      <c r="S1378" s="1" t="str">
        <f aca="false">IF($M1379=1,N1378/$M1378,"")</f>
        <v/>
      </c>
      <c r="T1378" s="1" t="str">
        <f aca="false">IF($M1379=1,O1378/$M1378,"")</f>
        <v/>
      </c>
      <c r="U1378" s="1" t="str">
        <f aca="false">IF($M1379=1,P1378/$M1378,"")</f>
        <v/>
      </c>
      <c r="V1378" s="1" t="str">
        <f aca="false">IF($M1379=1,Q1378/$M1378,"")</f>
        <v/>
      </c>
      <c r="W1378" s="1" t="str">
        <f aca="false">IF($M1379=1,R1378/$M1378,"")</f>
        <v/>
      </c>
      <c r="X1378" s="1" t="n">
        <f aca="false">IF($L1378=$L1377,X1377+D1378^2,D1378^2)</f>
        <v>29683951</v>
      </c>
      <c r="Y1378" s="1" t="n">
        <f aca="false">IF($L1378=$L1377,Y1377+E1378^2,E1378^2)</f>
        <v>112399290</v>
      </c>
      <c r="Z1378" s="1" t="n">
        <f aca="false">IF($L1378=$L1377,Z1377+F1378^2,F1378^2)</f>
        <v>59941338</v>
      </c>
      <c r="AA1378" s="1" t="n">
        <f aca="false">IF($L1378=$L1377,AA1377+G1378^2,G1378^2)</f>
        <v>38299450</v>
      </c>
      <c r="AB1378" s="1" t="n">
        <f aca="false">IF($L1378=$L1377,AB1377+H1378^2,H1378^2)</f>
        <v>15005622</v>
      </c>
      <c r="AC1378" s="1" t="str">
        <f aca="false">IF($M1379=1,SQRT(((X1378)/($M1378))-S1378^2),"")</f>
        <v/>
      </c>
      <c r="AD1378" s="1" t="str">
        <f aca="false">IF($M1379=1,SQRT(((Y1378)/($M1378))-T1378^2),"")</f>
        <v/>
      </c>
      <c r="AE1378" s="1" t="str">
        <f aca="false">IF($M1379=1,SQRT(((Z1378)/($M1378))-U1378^2),"")</f>
        <v/>
      </c>
      <c r="AF1378" s="1" t="str">
        <f aca="false">IF($M1379=1,SQRT(((AA1378)/($M1378))-V1378^2),"")</f>
        <v/>
      </c>
      <c r="AG1378" s="1" t="str">
        <f aca="false">IF($M1379=1,SQRT(((AB1378)/($M1378))-W1378^2),"")</f>
        <v/>
      </c>
    </row>
    <row r="1379" customFormat="false" ht="12.8" hidden="false" customHeight="false" outlineLevel="0" collapsed="false">
      <c r="A1379" s="0" t="n">
        <v>3.63899993896</v>
      </c>
      <c r="B1379" s="0" t="n">
        <v>1577122844.32</v>
      </c>
      <c r="C1379" s="0" t="n">
        <f aca="false">B1379-1577122810.47</f>
        <v>33.8499999046326</v>
      </c>
      <c r="D1379" s="0" t="n">
        <v>448</v>
      </c>
      <c r="E1379" s="0" t="n">
        <v>880</v>
      </c>
      <c r="F1379" s="0" t="n">
        <v>642</v>
      </c>
      <c r="G1379" s="0" t="n">
        <v>510</v>
      </c>
      <c r="H1379" s="0" t="n">
        <v>321</v>
      </c>
      <c r="I1379" s="0" t="n">
        <f aca="false">(D1379+E1379+F1379+G1379+H1379)/5</f>
        <v>560.2</v>
      </c>
      <c r="J1379" s="0" t="n">
        <f aca="false">I1379-577.6</f>
        <v>-17.4</v>
      </c>
      <c r="K1379" s="0" t="n">
        <f aca="false">(I1379-I1378)/(A1379-A1378)</f>
        <v>-38.8253633255147</v>
      </c>
      <c r="L1379" s="0" t="str">
        <f aca="false">IF(G1379&gt;590,"RELAX",IF(G1379&lt;500,"FIST","TRANSITION"))</f>
        <v>TRANSITION</v>
      </c>
      <c r="M1379" s="1" t="n">
        <f aca="false">IF(L1379=L1378,M1378+1,1)</f>
        <v>147</v>
      </c>
      <c r="N1379" s="1" t="n">
        <f aca="false">IF($L1379=$L1378,N1378+D1379,D1379)</f>
        <v>66279</v>
      </c>
      <c r="O1379" s="1" t="n">
        <f aca="false">IF($L1379=$L1378,O1378+E1379,E1379)</f>
        <v>128982</v>
      </c>
      <c r="P1379" s="1" t="n">
        <f aca="false">IF($L1379=$L1378,P1378+F1379,F1379)</f>
        <v>94188</v>
      </c>
      <c r="Q1379" s="1" t="n">
        <f aca="false">IF($L1379=$L1378,Q1378+G1379,G1379)</f>
        <v>75280</v>
      </c>
      <c r="R1379" s="1" t="n">
        <f aca="false">IF($L1379=$L1378,R1378+H1379,H1379)</f>
        <v>47127</v>
      </c>
      <c r="S1379" s="1" t="str">
        <f aca="false">IF($M1380=1,N1379/$M1379,"")</f>
        <v/>
      </c>
      <c r="T1379" s="1" t="str">
        <f aca="false">IF($M1380=1,O1379/$M1379,"")</f>
        <v/>
      </c>
      <c r="U1379" s="1" t="str">
        <f aca="false">IF($M1380=1,P1379/$M1379,"")</f>
        <v/>
      </c>
      <c r="V1379" s="1" t="str">
        <f aca="false">IF($M1380=1,Q1379/$M1379,"")</f>
        <v/>
      </c>
      <c r="W1379" s="1" t="str">
        <f aca="false">IF($M1380=1,R1379/$M1379,"")</f>
        <v/>
      </c>
      <c r="X1379" s="1" t="n">
        <f aca="false">IF($L1379=$L1378,X1378+D1379^2,D1379^2)</f>
        <v>29884655</v>
      </c>
      <c r="Y1379" s="1" t="n">
        <f aca="false">IF($L1379=$L1378,Y1378+E1379^2,E1379^2)</f>
        <v>113173690</v>
      </c>
      <c r="Z1379" s="1" t="n">
        <f aca="false">IF($L1379=$L1378,Z1378+F1379^2,F1379^2)</f>
        <v>60353502</v>
      </c>
      <c r="AA1379" s="1" t="n">
        <f aca="false">IF($L1379=$L1378,AA1378+G1379^2,G1379^2)</f>
        <v>38559550</v>
      </c>
      <c r="AB1379" s="1" t="n">
        <f aca="false">IF($L1379=$L1378,AB1378+H1379^2,H1379^2)</f>
        <v>15108663</v>
      </c>
      <c r="AC1379" s="1" t="str">
        <f aca="false">IF($M1380=1,SQRT(((X1379)/($M1379))-S1379^2),"")</f>
        <v/>
      </c>
      <c r="AD1379" s="1" t="str">
        <f aca="false">IF($M1380=1,SQRT(((Y1379)/($M1379))-T1379^2),"")</f>
        <v/>
      </c>
      <c r="AE1379" s="1" t="str">
        <f aca="false">IF($M1380=1,SQRT(((Z1379)/($M1379))-U1379^2),"")</f>
        <v/>
      </c>
      <c r="AF1379" s="1" t="str">
        <f aca="false">IF($M1380=1,SQRT(((AA1379)/($M1379))-V1379^2),"")</f>
        <v/>
      </c>
      <c r="AG1379" s="1" t="str">
        <f aca="false">IF($M1380=1,SQRT(((AB1379)/($M1379))-W1379^2),"")</f>
        <v/>
      </c>
    </row>
    <row r="1380" customFormat="false" ht="12.8" hidden="false" customHeight="false" outlineLevel="0" collapsed="false">
      <c r="A1380" s="0" t="n">
        <v>3.6635158062</v>
      </c>
      <c r="B1380" s="0" t="n">
        <v>1577122844.35</v>
      </c>
      <c r="C1380" s="0" t="n">
        <f aca="false">B1380-1577122810.47</f>
        <v>33.8799998760223</v>
      </c>
      <c r="D1380" s="0" t="n">
        <v>449</v>
      </c>
      <c r="E1380" s="0" t="n">
        <v>880</v>
      </c>
      <c r="F1380" s="0" t="n">
        <v>642</v>
      </c>
      <c r="G1380" s="0" t="n">
        <v>509</v>
      </c>
      <c r="H1380" s="0" t="n">
        <v>321</v>
      </c>
      <c r="I1380" s="0" t="n">
        <f aca="false">(D1380+E1380+F1380+G1380+H1380)/5</f>
        <v>560.2</v>
      </c>
      <c r="J1380" s="0" t="n">
        <f aca="false">I1380-577.6</f>
        <v>-17.4</v>
      </c>
      <c r="K1380" s="0" t="n">
        <f aca="false">(I1380-I1379)/(A1380-A1379)</f>
        <v>0</v>
      </c>
      <c r="L1380" s="0" t="str">
        <f aca="false">IF(G1380&gt;590,"RELAX",IF(G1380&lt;500,"FIST","TRANSITION"))</f>
        <v>TRANSITION</v>
      </c>
      <c r="M1380" s="1" t="n">
        <f aca="false">IF(L1380=L1379,M1379+1,1)</f>
        <v>148</v>
      </c>
      <c r="N1380" s="1" t="n">
        <f aca="false">IF($L1380=$L1379,N1379+D1380,D1380)</f>
        <v>66728</v>
      </c>
      <c r="O1380" s="1" t="n">
        <f aca="false">IF($L1380=$L1379,O1379+E1380,E1380)</f>
        <v>129862</v>
      </c>
      <c r="P1380" s="1" t="n">
        <f aca="false">IF($L1380=$L1379,P1379+F1380,F1380)</f>
        <v>94830</v>
      </c>
      <c r="Q1380" s="1" t="n">
        <f aca="false">IF($L1380=$L1379,Q1379+G1380,G1380)</f>
        <v>75789</v>
      </c>
      <c r="R1380" s="1" t="n">
        <f aca="false">IF($L1380=$L1379,R1379+H1380,H1380)</f>
        <v>47448</v>
      </c>
      <c r="S1380" s="1" t="str">
        <f aca="false">IF($M1381=1,N1380/$M1380,"")</f>
        <v/>
      </c>
      <c r="T1380" s="1" t="str">
        <f aca="false">IF($M1381=1,O1380/$M1380,"")</f>
        <v/>
      </c>
      <c r="U1380" s="1" t="str">
        <f aca="false">IF($M1381=1,P1380/$M1380,"")</f>
        <v/>
      </c>
      <c r="V1380" s="1" t="str">
        <f aca="false">IF($M1381=1,Q1380/$M1380,"")</f>
        <v/>
      </c>
      <c r="W1380" s="1" t="str">
        <f aca="false">IF($M1381=1,R1380/$M1380,"")</f>
        <v/>
      </c>
      <c r="X1380" s="1" t="n">
        <f aca="false">IF($L1380=$L1379,X1379+D1380^2,D1380^2)</f>
        <v>30086256</v>
      </c>
      <c r="Y1380" s="1" t="n">
        <f aca="false">IF($L1380=$L1379,Y1379+E1380^2,E1380^2)</f>
        <v>113948090</v>
      </c>
      <c r="Z1380" s="1" t="n">
        <f aca="false">IF($L1380=$L1379,Z1379+F1380^2,F1380^2)</f>
        <v>60765666</v>
      </c>
      <c r="AA1380" s="1" t="n">
        <f aca="false">IF($L1380=$L1379,AA1379+G1380^2,G1380^2)</f>
        <v>38818631</v>
      </c>
      <c r="AB1380" s="1" t="n">
        <f aca="false">IF($L1380=$L1379,AB1379+H1380^2,H1380^2)</f>
        <v>15211704</v>
      </c>
      <c r="AC1380" s="1" t="str">
        <f aca="false">IF($M1381=1,SQRT(((X1380)/($M1380))-S1380^2),"")</f>
        <v/>
      </c>
      <c r="AD1380" s="1" t="str">
        <f aca="false">IF($M1381=1,SQRT(((Y1380)/($M1380))-T1380^2),"")</f>
        <v/>
      </c>
      <c r="AE1380" s="1" t="str">
        <f aca="false">IF($M1381=1,SQRT(((Z1380)/($M1380))-U1380^2),"")</f>
        <v/>
      </c>
      <c r="AF1380" s="1" t="str">
        <f aca="false">IF($M1381=1,SQRT(((AA1380)/($M1380))-V1380^2),"")</f>
        <v/>
      </c>
      <c r="AG1380" s="1" t="str">
        <f aca="false">IF($M1381=1,SQRT(((AB1380)/($M1380))-W1380^2),"")</f>
        <v/>
      </c>
    </row>
    <row r="1381" customFormat="false" ht="12.8" hidden="false" customHeight="false" outlineLevel="0" collapsed="false">
      <c r="A1381" s="0" t="n">
        <v>3.68409395218</v>
      </c>
      <c r="B1381" s="0" t="n">
        <v>1577122844.37</v>
      </c>
      <c r="C1381" s="0" t="n">
        <f aca="false">B1381-1577122810.47</f>
        <v>33.8999998569489</v>
      </c>
      <c r="D1381" s="0" t="n">
        <v>451</v>
      </c>
      <c r="E1381" s="0" t="n">
        <v>880</v>
      </c>
      <c r="F1381" s="0" t="n">
        <v>643</v>
      </c>
      <c r="G1381" s="0" t="n">
        <v>511</v>
      </c>
      <c r="H1381" s="0" t="n">
        <v>320</v>
      </c>
      <c r="I1381" s="0" t="n">
        <f aca="false">(D1381+E1381+F1381+G1381+H1381)/5</f>
        <v>561</v>
      </c>
      <c r="J1381" s="0" t="n">
        <f aca="false">I1381-577.6</f>
        <v>-16.6</v>
      </c>
      <c r="K1381" s="0" t="n">
        <f aca="false">(I1381-I1380)/(A1381-A1380)</f>
        <v>38.8761942294255</v>
      </c>
      <c r="L1381" s="0" t="str">
        <f aca="false">IF(G1381&gt;590,"RELAX",IF(G1381&lt;500,"FIST","TRANSITION"))</f>
        <v>TRANSITION</v>
      </c>
      <c r="M1381" s="1" t="n">
        <f aca="false">IF(L1381=L1380,M1380+1,1)</f>
        <v>149</v>
      </c>
      <c r="N1381" s="1" t="n">
        <f aca="false">IF($L1381=$L1380,N1380+D1381,D1381)</f>
        <v>67179</v>
      </c>
      <c r="O1381" s="1" t="n">
        <f aca="false">IF($L1381=$L1380,O1380+E1381,E1381)</f>
        <v>130742</v>
      </c>
      <c r="P1381" s="1" t="n">
        <f aca="false">IF($L1381=$L1380,P1380+F1381,F1381)</f>
        <v>95473</v>
      </c>
      <c r="Q1381" s="1" t="n">
        <f aca="false">IF($L1381=$L1380,Q1380+G1381,G1381)</f>
        <v>76300</v>
      </c>
      <c r="R1381" s="1" t="n">
        <f aca="false">IF($L1381=$L1380,R1380+H1381,H1381)</f>
        <v>47768</v>
      </c>
      <c r="S1381" s="1" t="str">
        <f aca="false">IF($M1382=1,N1381/$M1381,"")</f>
        <v/>
      </c>
      <c r="T1381" s="1" t="str">
        <f aca="false">IF($M1382=1,O1381/$M1381,"")</f>
        <v/>
      </c>
      <c r="U1381" s="1" t="str">
        <f aca="false">IF($M1382=1,P1381/$M1381,"")</f>
        <v/>
      </c>
      <c r="V1381" s="1" t="str">
        <f aca="false">IF($M1382=1,Q1381/$M1381,"")</f>
        <v/>
      </c>
      <c r="W1381" s="1" t="str">
        <f aca="false">IF($M1382=1,R1381/$M1381,"")</f>
        <v/>
      </c>
      <c r="X1381" s="1" t="n">
        <f aca="false">IF($L1381=$L1380,X1380+D1381^2,D1381^2)</f>
        <v>30289657</v>
      </c>
      <c r="Y1381" s="1" t="n">
        <f aca="false">IF($L1381=$L1380,Y1380+E1381^2,E1381^2)</f>
        <v>114722490</v>
      </c>
      <c r="Z1381" s="1" t="n">
        <f aca="false">IF($L1381=$L1380,Z1380+F1381^2,F1381^2)</f>
        <v>61179115</v>
      </c>
      <c r="AA1381" s="1" t="n">
        <f aca="false">IF($L1381=$L1380,AA1380+G1381^2,G1381^2)</f>
        <v>39079752</v>
      </c>
      <c r="AB1381" s="1" t="n">
        <f aca="false">IF($L1381=$L1380,AB1380+H1381^2,H1381^2)</f>
        <v>15314104</v>
      </c>
      <c r="AC1381" s="1" t="str">
        <f aca="false">IF($M1382=1,SQRT(((X1381)/($M1381))-S1381^2),"")</f>
        <v/>
      </c>
      <c r="AD1381" s="1" t="str">
        <f aca="false">IF($M1382=1,SQRT(((Y1381)/($M1381))-T1381^2),"")</f>
        <v/>
      </c>
      <c r="AE1381" s="1" t="str">
        <f aca="false">IF($M1382=1,SQRT(((Z1381)/($M1381))-U1381^2),"")</f>
        <v/>
      </c>
      <c r="AF1381" s="1" t="str">
        <f aca="false">IF($M1382=1,SQRT(((AA1381)/($M1381))-V1381^2),"")</f>
        <v/>
      </c>
      <c r="AG1381" s="1" t="str">
        <f aca="false">IF($M1382=1,SQRT(((AB1381)/($M1381))-W1381^2),"")</f>
        <v/>
      </c>
    </row>
    <row r="1382" customFormat="false" ht="12.8" hidden="false" customHeight="false" outlineLevel="0" collapsed="false">
      <c r="A1382" s="0" t="n">
        <v>3.70871496201</v>
      </c>
      <c r="B1382" s="0" t="n">
        <v>1577122844.39</v>
      </c>
      <c r="C1382" s="0" t="n">
        <f aca="false">B1382-1577122810.47</f>
        <v>33.9200000762939</v>
      </c>
      <c r="D1382" s="0" t="n">
        <v>450</v>
      </c>
      <c r="E1382" s="0" t="n">
        <v>881</v>
      </c>
      <c r="F1382" s="0" t="n">
        <v>643</v>
      </c>
      <c r="G1382" s="0" t="n">
        <v>512</v>
      </c>
      <c r="H1382" s="0" t="n">
        <v>321</v>
      </c>
      <c r="I1382" s="0" t="n">
        <f aca="false">(D1382+E1382+F1382+G1382+H1382)/5</f>
        <v>561.4</v>
      </c>
      <c r="J1382" s="0" t="n">
        <f aca="false">I1382-577.6</f>
        <v>-16.2</v>
      </c>
      <c r="K1382" s="0" t="n">
        <f aca="false">(I1382-I1381)/(A1382-A1381)</f>
        <v>16.246287327849</v>
      </c>
      <c r="L1382" s="0" t="str">
        <f aca="false">IF(G1382&gt;590,"RELAX",IF(G1382&lt;500,"FIST","TRANSITION"))</f>
        <v>TRANSITION</v>
      </c>
      <c r="M1382" s="1" t="n">
        <f aca="false">IF(L1382=L1381,M1381+1,1)</f>
        <v>150</v>
      </c>
      <c r="N1382" s="1" t="n">
        <f aca="false">IF($L1382=$L1381,N1381+D1382,D1382)</f>
        <v>67629</v>
      </c>
      <c r="O1382" s="1" t="n">
        <f aca="false">IF($L1382=$L1381,O1381+E1382,E1382)</f>
        <v>131623</v>
      </c>
      <c r="P1382" s="1" t="n">
        <f aca="false">IF($L1382=$L1381,P1381+F1382,F1382)</f>
        <v>96116</v>
      </c>
      <c r="Q1382" s="1" t="n">
        <f aca="false">IF($L1382=$L1381,Q1381+G1382,G1382)</f>
        <v>76812</v>
      </c>
      <c r="R1382" s="1" t="n">
        <f aca="false">IF($L1382=$L1381,R1381+H1382,H1382)</f>
        <v>48089</v>
      </c>
      <c r="S1382" s="1" t="str">
        <f aca="false">IF($M1383=1,N1382/$M1382,"")</f>
        <v/>
      </c>
      <c r="T1382" s="1" t="str">
        <f aca="false">IF($M1383=1,O1382/$M1382,"")</f>
        <v/>
      </c>
      <c r="U1382" s="1" t="str">
        <f aca="false">IF($M1383=1,P1382/$M1382,"")</f>
        <v/>
      </c>
      <c r="V1382" s="1" t="str">
        <f aca="false">IF($M1383=1,Q1382/$M1382,"")</f>
        <v/>
      </c>
      <c r="W1382" s="1" t="str">
        <f aca="false">IF($M1383=1,R1382/$M1382,"")</f>
        <v/>
      </c>
      <c r="X1382" s="1" t="n">
        <f aca="false">IF($L1382=$L1381,X1381+D1382^2,D1382^2)</f>
        <v>30492157</v>
      </c>
      <c r="Y1382" s="1" t="n">
        <f aca="false">IF($L1382=$L1381,Y1381+E1382^2,E1382^2)</f>
        <v>115498651</v>
      </c>
      <c r="Z1382" s="1" t="n">
        <f aca="false">IF($L1382=$L1381,Z1381+F1382^2,F1382^2)</f>
        <v>61592564</v>
      </c>
      <c r="AA1382" s="1" t="n">
        <f aca="false">IF($L1382=$L1381,AA1381+G1382^2,G1382^2)</f>
        <v>39341896</v>
      </c>
      <c r="AB1382" s="1" t="n">
        <f aca="false">IF($L1382=$L1381,AB1381+H1382^2,H1382^2)</f>
        <v>15417145</v>
      </c>
      <c r="AC1382" s="1" t="str">
        <f aca="false">IF($M1383=1,SQRT(((X1382)/($M1382))-S1382^2),"")</f>
        <v/>
      </c>
      <c r="AD1382" s="1" t="str">
        <f aca="false">IF($M1383=1,SQRT(((Y1382)/($M1382))-T1382^2),"")</f>
        <v/>
      </c>
      <c r="AE1382" s="1" t="str">
        <f aca="false">IF($M1383=1,SQRT(((Z1382)/($M1382))-U1382^2),"")</f>
        <v/>
      </c>
      <c r="AF1382" s="1" t="str">
        <f aca="false">IF($M1383=1,SQRT(((AA1382)/($M1382))-V1382^2),"")</f>
        <v/>
      </c>
      <c r="AG1382" s="1" t="str">
        <f aca="false">IF($M1383=1,SQRT(((AB1382)/($M1382))-W1382^2),"")</f>
        <v/>
      </c>
    </row>
    <row r="1383" customFormat="false" ht="12.8" hidden="false" customHeight="false" outlineLevel="0" collapsed="false">
      <c r="A1383" s="0" t="n">
        <v>3.72887396812</v>
      </c>
      <c r="B1383" s="0" t="n">
        <v>1577122844.41</v>
      </c>
      <c r="C1383" s="0" t="n">
        <f aca="false">B1383-1577122810.47</f>
        <v>33.9400000572205</v>
      </c>
      <c r="D1383" s="0" t="n">
        <v>450</v>
      </c>
      <c r="E1383" s="0" t="n">
        <v>880</v>
      </c>
      <c r="F1383" s="0" t="n">
        <v>644</v>
      </c>
      <c r="G1383" s="0" t="n">
        <v>513</v>
      </c>
      <c r="H1383" s="0" t="n">
        <v>321</v>
      </c>
      <c r="I1383" s="0" t="n">
        <f aca="false">(D1383+E1383+F1383+G1383+H1383)/5</f>
        <v>561.6</v>
      </c>
      <c r="J1383" s="0" t="n">
        <f aca="false">I1383-577.6</f>
        <v>-16</v>
      </c>
      <c r="K1383" s="0" t="n">
        <f aca="false">(I1383-I1382)/(A1383-A1382)</f>
        <v>9.92112403303641</v>
      </c>
      <c r="L1383" s="0" t="str">
        <f aca="false">IF(G1383&gt;590,"RELAX",IF(G1383&lt;500,"FIST","TRANSITION"))</f>
        <v>TRANSITION</v>
      </c>
      <c r="M1383" s="1" t="n">
        <f aca="false">IF(L1383=L1382,M1382+1,1)</f>
        <v>151</v>
      </c>
      <c r="N1383" s="1" t="n">
        <f aca="false">IF($L1383=$L1382,N1382+D1383,D1383)</f>
        <v>68079</v>
      </c>
      <c r="O1383" s="1" t="n">
        <f aca="false">IF($L1383=$L1382,O1382+E1383,E1383)</f>
        <v>132503</v>
      </c>
      <c r="P1383" s="1" t="n">
        <f aca="false">IF($L1383=$L1382,P1382+F1383,F1383)</f>
        <v>96760</v>
      </c>
      <c r="Q1383" s="1" t="n">
        <f aca="false">IF($L1383=$L1382,Q1382+G1383,G1383)</f>
        <v>77325</v>
      </c>
      <c r="R1383" s="1" t="n">
        <f aca="false">IF($L1383=$L1382,R1382+H1383,H1383)</f>
        <v>48410</v>
      </c>
      <c r="S1383" s="1" t="str">
        <f aca="false">IF($M1384=1,N1383/$M1383,"")</f>
        <v/>
      </c>
      <c r="T1383" s="1" t="str">
        <f aca="false">IF($M1384=1,O1383/$M1383,"")</f>
        <v/>
      </c>
      <c r="U1383" s="1" t="str">
        <f aca="false">IF($M1384=1,P1383/$M1383,"")</f>
        <v/>
      </c>
      <c r="V1383" s="1" t="str">
        <f aca="false">IF($M1384=1,Q1383/$M1383,"")</f>
        <v/>
      </c>
      <c r="W1383" s="1" t="str">
        <f aca="false">IF($M1384=1,R1383/$M1383,"")</f>
        <v/>
      </c>
      <c r="X1383" s="1" t="n">
        <f aca="false">IF($L1383=$L1382,X1382+D1383^2,D1383^2)</f>
        <v>30694657</v>
      </c>
      <c r="Y1383" s="1" t="n">
        <f aca="false">IF($L1383=$L1382,Y1382+E1383^2,E1383^2)</f>
        <v>116273051</v>
      </c>
      <c r="Z1383" s="1" t="n">
        <f aca="false">IF($L1383=$L1382,Z1382+F1383^2,F1383^2)</f>
        <v>62007300</v>
      </c>
      <c r="AA1383" s="1" t="n">
        <f aca="false">IF($L1383=$L1382,AA1382+G1383^2,G1383^2)</f>
        <v>39605065</v>
      </c>
      <c r="AB1383" s="1" t="n">
        <f aca="false">IF($L1383=$L1382,AB1382+H1383^2,H1383^2)</f>
        <v>15520186</v>
      </c>
      <c r="AC1383" s="1" t="str">
        <f aca="false">IF($M1384=1,SQRT(((X1383)/($M1383))-S1383^2),"")</f>
        <v/>
      </c>
      <c r="AD1383" s="1" t="str">
        <f aca="false">IF($M1384=1,SQRT(((Y1383)/($M1383))-T1383^2),"")</f>
        <v/>
      </c>
      <c r="AE1383" s="1" t="str">
        <f aca="false">IF($M1384=1,SQRT(((Z1383)/($M1383))-U1383^2),"")</f>
        <v/>
      </c>
      <c r="AF1383" s="1" t="str">
        <f aca="false">IF($M1384=1,SQRT(((AA1383)/($M1383))-V1383^2),"")</f>
        <v/>
      </c>
      <c r="AG1383" s="1" t="str">
        <f aca="false">IF($M1384=1,SQRT(((AB1383)/($M1383))-W1383^2),"")</f>
        <v/>
      </c>
    </row>
    <row r="1384" customFormat="false" ht="12.8" hidden="false" customHeight="false" outlineLevel="0" collapsed="false">
      <c r="A1384" s="0" t="n">
        <v>3.7534968853</v>
      </c>
      <c r="B1384" s="0" t="n">
        <v>1577122844.44</v>
      </c>
      <c r="C1384" s="0" t="n">
        <f aca="false">B1384-1577122810.47</f>
        <v>33.9700000286102</v>
      </c>
      <c r="D1384" s="0" t="n">
        <v>450</v>
      </c>
      <c r="E1384" s="0" t="n">
        <v>880</v>
      </c>
      <c r="F1384" s="0" t="n">
        <v>643</v>
      </c>
      <c r="G1384" s="0" t="n">
        <v>515</v>
      </c>
      <c r="H1384" s="0" t="n">
        <v>321</v>
      </c>
      <c r="I1384" s="0" t="n">
        <f aca="false">(D1384+E1384+F1384+G1384+H1384)/5</f>
        <v>561.8</v>
      </c>
      <c r="J1384" s="0" t="n">
        <f aca="false">I1384-577.6</f>
        <v>-15.8000000000001</v>
      </c>
      <c r="K1384" s="0" t="n">
        <f aca="false">(I1384-I1383)/(A1384-A1383)</f>
        <v>8.12251442580408</v>
      </c>
      <c r="L1384" s="0" t="str">
        <f aca="false">IF(G1384&gt;590,"RELAX",IF(G1384&lt;500,"FIST","TRANSITION"))</f>
        <v>TRANSITION</v>
      </c>
      <c r="M1384" s="1" t="n">
        <f aca="false">IF(L1384=L1383,M1383+1,1)</f>
        <v>152</v>
      </c>
      <c r="N1384" s="1" t="n">
        <f aca="false">IF($L1384=$L1383,N1383+D1384,D1384)</f>
        <v>68529</v>
      </c>
      <c r="O1384" s="1" t="n">
        <f aca="false">IF($L1384=$L1383,O1383+E1384,E1384)</f>
        <v>133383</v>
      </c>
      <c r="P1384" s="1" t="n">
        <f aca="false">IF($L1384=$L1383,P1383+F1384,F1384)</f>
        <v>97403</v>
      </c>
      <c r="Q1384" s="1" t="n">
        <f aca="false">IF($L1384=$L1383,Q1383+G1384,G1384)</f>
        <v>77840</v>
      </c>
      <c r="R1384" s="1" t="n">
        <f aca="false">IF($L1384=$L1383,R1383+H1384,H1384)</f>
        <v>48731</v>
      </c>
      <c r="S1384" s="1" t="str">
        <f aca="false">IF($M1385=1,N1384/$M1384,"")</f>
        <v/>
      </c>
      <c r="T1384" s="1" t="str">
        <f aca="false">IF($M1385=1,O1384/$M1384,"")</f>
        <v/>
      </c>
      <c r="U1384" s="1" t="str">
        <f aca="false">IF($M1385=1,P1384/$M1384,"")</f>
        <v/>
      </c>
      <c r="V1384" s="1" t="str">
        <f aca="false">IF($M1385=1,Q1384/$M1384,"")</f>
        <v/>
      </c>
      <c r="W1384" s="1" t="str">
        <f aca="false">IF($M1385=1,R1384/$M1384,"")</f>
        <v/>
      </c>
      <c r="X1384" s="1" t="n">
        <f aca="false">IF($L1384=$L1383,X1383+D1384^2,D1384^2)</f>
        <v>30897157</v>
      </c>
      <c r="Y1384" s="1" t="n">
        <f aca="false">IF($L1384=$L1383,Y1383+E1384^2,E1384^2)</f>
        <v>117047451</v>
      </c>
      <c r="Z1384" s="1" t="n">
        <f aca="false">IF($L1384=$L1383,Z1383+F1384^2,F1384^2)</f>
        <v>62420749</v>
      </c>
      <c r="AA1384" s="1" t="n">
        <f aca="false">IF($L1384=$L1383,AA1383+G1384^2,G1384^2)</f>
        <v>39870290</v>
      </c>
      <c r="AB1384" s="1" t="n">
        <f aca="false">IF($L1384=$L1383,AB1383+H1384^2,H1384^2)</f>
        <v>15623227</v>
      </c>
      <c r="AC1384" s="1" t="str">
        <f aca="false">IF($M1385=1,SQRT(((X1384)/($M1384))-S1384^2),"")</f>
        <v/>
      </c>
      <c r="AD1384" s="1" t="str">
        <f aca="false">IF($M1385=1,SQRT(((Y1384)/($M1384))-T1384^2),"")</f>
        <v/>
      </c>
      <c r="AE1384" s="1" t="str">
        <f aca="false">IF($M1385=1,SQRT(((Z1384)/($M1384))-U1384^2),"")</f>
        <v/>
      </c>
      <c r="AF1384" s="1" t="str">
        <f aca="false">IF($M1385=1,SQRT(((AA1384)/($M1384))-V1384^2),"")</f>
        <v/>
      </c>
      <c r="AG1384" s="1" t="str">
        <f aca="false">IF($M1385=1,SQRT(((AB1384)/($M1384))-W1384^2),"")</f>
        <v/>
      </c>
    </row>
    <row r="1385" customFormat="false" ht="12.8" hidden="false" customHeight="false" outlineLevel="0" collapsed="false">
      <c r="A1385" s="0" t="n">
        <v>3.77802991867</v>
      </c>
      <c r="B1385" s="0" t="n">
        <v>1577122844.46</v>
      </c>
      <c r="C1385" s="0" t="n">
        <f aca="false">B1385-1577122810.47</f>
        <v>33.9900000095367</v>
      </c>
      <c r="D1385" s="0" t="n">
        <v>450</v>
      </c>
      <c r="E1385" s="0" t="n">
        <v>881</v>
      </c>
      <c r="F1385" s="0" t="n">
        <v>643</v>
      </c>
      <c r="G1385" s="0" t="n">
        <v>516</v>
      </c>
      <c r="H1385" s="0" t="n">
        <v>321</v>
      </c>
      <c r="I1385" s="0" t="n">
        <f aca="false">(D1385+E1385+F1385+G1385+H1385)/5</f>
        <v>562.2</v>
      </c>
      <c r="J1385" s="0" t="n">
        <f aca="false">I1385-577.6</f>
        <v>-15.4</v>
      </c>
      <c r="K1385" s="0" t="n">
        <f aca="false">(I1385-I1384)/(A1385-A1384)</f>
        <v>16.304547177979</v>
      </c>
      <c r="L1385" s="0" t="str">
        <f aca="false">IF(G1385&gt;590,"RELAX",IF(G1385&lt;500,"FIST","TRANSITION"))</f>
        <v>TRANSITION</v>
      </c>
      <c r="M1385" s="1" t="n">
        <f aca="false">IF(L1385=L1384,M1384+1,1)</f>
        <v>153</v>
      </c>
      <c r="N1385" s="1" t="n">
        <f aca="false">IF($L1385=$L1384,N1384+D1385,D1385)</f>
        <v>68979</v>
      </c>
      <c r="O1385" s="1" t="n">
        <f aca="false">IF($L1385=$L1384,O1384+E1385,E1385)</f>
        <v>134264</v>
      </c>
      <c r="P1385" s="1" t="n">
        <f aca="false">IF($L1385=$L1384,P1384+F1385,F1385)</f>
        <v>98046</v>
      </c>
      <c r="Q1385" s="1" t="n">
        <f aca="false">IF($L1385=$L1384,Q1384+G1385,G1385)</f>
        <v>78356</v>
      </c>
      <c r="R1385" s="1" t="n">
        <f aca="false">IF($L1385=$L1384,R1384+H1385,H1385)</f>
        <v>49052</v>
      </c>
      <c r="S1385" s="1" t="str">
        <f aca="false">IF($M1386=1,N1385/$M1385,"")</f>
        <v/>
      </c>
      <c r="T1385" s="1" t="str">
        <f aca="false">IF($M1386=1,O1385/$M1385,"")</f>
        <v/>
      </c>
      <c r="U1385" s="1" t="str">
        <f aca="false">IF($M1386=1,P1385/$M1385,"")</f>
        <v/>
      </c>
      <c r="V1385" s="1" t="str">
        <f aca="false">IF($M1386=1,Q1385/$M1385,"")</f>
        <v/>
      </c>
      <c r="W1385" s="1" t="str">
        <f aca="false">IF($M1386=1,R1385/$M1385,"")</f>
        <v/>
      </c>
      <c r="X1385" s="1" t="n">
        <f aca="false">IF($L1385=$L1384,X1384+D1385^2,D1385^2)</f>
        <v>31099657</v>
      </c>
      <c r="Y1385" s="1" t="n">
        <f aca="false">IF($L1385=$L1384,Y1384+E1385^2,E1385^2)</f>
        <v>117823612</v>
      </c>
      <c r="Z1385" s="1" t="n">
        <f aca="false">IF($L1385=$L1384,Z1384+F1385^2,F1385^2)</f>
        <v>62834198</v>
      </c>
      <c r="AA1385" s="1" t="n">
        <f aca="false">IF($L1385=$L1384,AA1384+G1385^2,G1385^2)</f>
        <v>40136546</v>
      </c>
      <c r="AB1385" s="1" t="n">
        <f aca="false">IF($L1385=$L1384,AB1384+H1385^2,H1385^2)</f>
        <v>15726268</v>
      </c>
      <c r="AC1385" s="1" t="str">
        <f aca="false">IF($M1386=1,SQRT(((X1385)/($M1385))-S1385^2),"")</f>
        <v/>
      </c>
      <c r="AD1385" s="1" t="str">
        <f aca="false">IF($M1386=1,SQRT(((Y1385)/($M1385))-T1385^2),"")</f>
        <v/>
      </c>
      <c r="AE1385" s="1" t="str">
        <f aca="false">IF($M1386=1,SQRT(((Z1385)/($M1385))-U1385^2),"")</f>
        <v/>
      </c>
      <c r="AF1385" s="1" t="str">
        <f aca="false">IF($M1386=1,SQRT(((AA1385)/($M1385))-V1385^2),"")</f>
        <v/>
      </c>
      <c r="AG1385" s="1" t="str">
        <f aca="false">IF($M1386=1,SQRT(((AB1385)/($M1385))-W1385^2),"")</f>
        <v/>
      </c>
    </row>
    <row r="1386" customFormat="false" ht="12.8" hidden="false" customHeight="false" outlineLevel="0" collapsed="false">
      <c r="A1386" s="0" t="n">
        <v>3.79868888855</v>
      </c>
      <c r="B1386" s="0" t="n">
        <v>1577122844.48</v>
      </c>
      <c r="C1386" s="0" t="n">
        <f aca="false">B1386-1577122810.47</f>
        <v>34.0099999904633</v>
      </c>
      <c r="D1386" s="0" t="n">
        <v>450</v>
      </c>
      <c r="E1386" s="0" t="n">
        <v>880</v>
      </c>
      <c r="F1386" s="0" t="n">
        <v>643</v>
      </c>
      <c r="G1386" s="0" t="n">
        <v>516</v>
      </c>
      <c r="H1386" s="0" t="n">
        <v>321</v>
      </c>
      <c r="I1386" s="0" t="n">
        <f aca="false">(D1386+E1386+F1386+G1386+H1386)/5</f>
        <v>562</v>
      </c>
      <c r="J1386" s="0" t="n">
        <f aca="false">I1386-577.6</f>
        <v>-15.6</v>
      </c>
      <c r="K1386" s="0" t="n">
        <f aca="false">(I1386-I1385)/(A1386-A1385)</f>
        <v>-9.68102481206782</v>
      </c>
      <c r="L1386" s="0" t="str">
        <f aca="false">IF(G1386&gt;590,"RELAX",IF(G1386&lt;500,"FIST","TRANSITION"))</f>
        <v>TRANSITION</v>
      </c>
      <c r="M1386" s="1" t="n">
        <f aca="false">IF(L1386=L1385,M1385+1,1)</f>
        <v>154</v>
      </c>
      <c r="N1386" s="1" t="n">
        <f aca="false">IF($L1386=$L1385,N1385+D1386,D1386)</f>
        <v>69429</v>
      </c>
      <c r="O1386" s="1" t="n">
        <f aca="false">IF($L1386=$L1385,O1385+E1386,E1386)</f>
        <v>135144</v>
      </c>
      <c r="P1386" s="1" t="n">
        <f aca="false">IF($L1386=$L1385,P1385+F1386,F1386)</f>
        <v>98689</v>
      </c>
      <c r="Q1386" s="1" t="n">
        <f aca="false">IF($L1386=$L1385,Q1385+G1386,G1386)</f>
        <v>78872</v>
      </c>
      <c r="R1386" s="1" t="n">
        <f aca="false">IF($L1386=$L1385,R1385+H1386,H1386)</f>
        <v>49373</v>
      </c>
      <c r="S1386" s="1" t="str">
        <f aca="false">IF($M1387=1,N1386/$M1386,"")</f>
        <v/>
      </c>
      <c r="T1386" s="1" t="str">
        <f aca="false">IF($M1387=1,O1386/$M1386,"")</f>
        <v/>
      </c>
      <c r="U1386" s="1" t="str">
        <f aca="false">IF($M1387=1,P1386/$M1386,"")</f>
        <v/>
      </c>
      <c r="V1386" s="1" t="str">
        <f aca="false">IF($M1387=1,Q1386/$M1386,"")</f>
        <v/>
      </c>
      <c r="W1386" s="1" t="str">
        <f aca="false">IF($M1387=1,R1386/$M1386,"")</f>
        <v/>
      </c>
      <c r="X1386" s="1" t="n">
        <f aca="false">IF($L1386=$L1385,X1385+D1386^2,D1386^2)</f>
        <v>31302157</v>
      </c>
      <c r="Y1386" s="1" t="n">
        <f aca="false">IF($L1386=$L1385,Y1385+E1386^2,E1386^2)</f>
        <v>118598012</v>
      </c>
      <c r="Z1386" s="1" t="n">
        <f aca="false">IF($L1386=$L1385,Z1385+F1386^2,F1386^2)</f>
        <v>63247647</v>
      </c>
      <c r="AA1386" s="1" t="n">
        <f aca="false">IF($L1386=$L1385,AA1385+G1386^2,G1386^2)</f>
        <v>40402802</v>
      </c>
      <c r="AB1386" s="1" t="n">
        <f aca="false">IF($L1386=$L1385,AB1385+H1386^2,H1386^2)</f>
        <v>15829309</v>
      </c>
      <c r="AC1386" s="1" t="str">
        <f aca="false">IF($M1387=1,SQRT(((X1386)/($M1386))-S1386^2),"")</f>
        <v/>
      </c>
      <c r="AD1386" s="1" t="str">
        <f aca="false">IF($M1387=1,SQRT(((Y1386)/($M1386))-T1386^2),"")</f>
        <v/>
      </c>
      <c r="AE1386" s="1" t="str">
        <f aca="false">IF($M1387=1,SQRT(((Z1386)/($M1386))-U1386^2),"")</f>
        <v/>
      </c>
      <c r="AF1386" s="1" t="str">
        <f aca="false">IF($M1387=1,SQRT(((AA1386)/($M1386))-V1386^2),"")</f>
        <v/>
      </c>
      <c r="AG1386" s="1" t="str">
        <f aca="false">IF($M1387=1,SQRT(((AB1386)/($M1386))-W1386^2),"")</f>
        <v/>
      </c>
    </row>
    <row r="1387" customFormat="false" ht="12.8" hidden="false" customHeight="false" outlineLevel="0" collapsed="false">
      <c r="A1387" s="0" t="n">
        <v>3.82325792313</v>
      </c>
      <c r="B1387" s="0" t="n">
        <v>1577122844.5</v>
      </c>
      <c r="C1387" s="0" t="n">
        <f aca="false">B1387-1577122810.47</f>
        <v>34.0299999713898</v>
      </c>
      <c r="D1387" s="0" t="n">
        <v>450</v>
      </c>
      <c r="E1387" s="0" t="n">
        <v>881</v>
      </c>
      <c r="F1387" s="0" t="n">
        <v>643</v>
      </c>
      <c r="G1387" s="0" t="n">
        <v>517</v>
      </c>
      <c r="H1387" s="0" t="n">
        <v>321</v>
      </c>
      <c r="I1387" s="0" t="n">
        <f aca="false">(D1387+E1387+F1387+G1387+H1387)/5</f>
        <v>562.4</v>
      </c>
      <c r="J1387" s="0" t="n">
        <f aca="false">I1387-577.6</f>
        <v>-15.2</v>
      </c>
      <c r="K1387" s="0" t="n">
        <f aca="false">(I1387-I1386)/(A1387-A1386)</f>
        <v>16.2806559898611</v>
      </c>
      <c r="L1387" s="0" t="str">
        <f aca="false">IF(G1387&gt;590,"RELAX",IF(G1387&lt;500,"FIST","TRANSITION"))</f>
        <v>TRANSITION</v>
      </c>
      <c r="M1387" s="1" t="n">
        <f aca="false">IF(L1387=L1386,M1386+1,1)</f>
        <v>155</v>
      </c>
      <c r="N1387" s="1" t="n">
        <f aca="false">IF($L1387=$L1386,N1386+D1387,D1387)</f>
        <v>69879</v>
      </c>
      <c r="O1387" s="1" t="n">
        <f aca="false">IF($L1387=$L1386,O1386+E1387,E1387)</f>
        <v>136025</v>
      </c>
      <c r="P1387" s="1" t="n">
        <f aca="false">IF($L1387=$L1386,P1386+F1387,F1387)</f>
        <v>99332</v>
      </c>
      <c r="Q1387" s="1" t="n">
        <f aca="false">IF($L1387=$L1386,Q1386+G1387,G1387)</f>
        <v>79389</v>
      </c>
      <c r="R1387" s="1" t="n">
        <f aca="false">IF($L1387=$L1386,R1386+H1387,H1387)</f>
        <v>49694</v>
      </c>
      <c r="S1387" s="1" t="str">
        <f aca="false">IF($M1388=1,N1387/$M1387,"")</f>
        <v/>
      </c>
      <c r="T1387" s="1" t="str">
        <f aca="false">IF($M1388=1,O1387/$M1387,"")</f>
        <v/>
      </c>
      <c r="U1387" s="1" t="str">
        <f aca="false">IF($M1388=1,P1387/$M1387,"")</f>
        <v/>
      </c>
      <c r="V1387" s="1" t="str">
        <f aca="false">IF($M1388=1,Q1387/$M1387,"")</f>
        <v/>
      </c>
      <c r="W1387" s="1" t="str">
        <f aca="false">IF($M1388=1,R1387/$M1387,"")</f>
        <v/>
      </c>
      <c r="X1387" s="1" t="n">
        <f aca="false">IF($L1387=$L1386,X1386+D1387^2,D1387^2)</f>
        <v>31504657</v>
      </c>
      <c r="Y1387" s="1" t="n">
        <f aca="false">IF($L1387=$L1386,Y1386+E1387^2,E1387^2)</f>
        <v>119374173</v>
      </c>
      <c r="Z1387" s="1" t="n">
        <f aca="false">IF($L1387=$L1386,Z1386+F1387^2,F1387^2)</f>
        <v>63661096</v>
      </c>
      <c r="AA1387" s="1" t="n">
        <f aca="false">IF($L1387=$L1386,AA1386+G1387^2,G1387^2)</f>
        <v>40670091</v>
      </c>
      <c r="AB1387" s="1" t="n">
        <f aca="false">IF($L1387=$L1386,AB1386+H1387^2,H1387^2)</f>
        <v>15932350</v>
      </c>
      <c r="AC1387" s="1" t="str">
        <f aca="false">IF($M1388=1,SQRT(((X1387)/($M1387))-S1387^2),"")</f>
        <v/>
      </c>
      <c r="AD1387" s="1" t="str">
        <f aca="false">IF($M1388=1,SQRT(((Y1387)/($M1387))-T1387^2),"")</f>
        <v/>
      </c>
      <c r="AE1387" s="1" t="str">
        <f aca="false">IF($M1388=1,SQRT(((Z1387)/($M1387))-U1387^2),"")</f>
        <v/>
      </c>
      <c r="AF1387" s="1" t="str">
        <f aca="false">IF($M1388=1,SQRT(((AA1387)/($M1387))-V1387^2),"")</f>
        <v/>
      </c>
      <c r="AG1387" s="1" t="str">
        <f aca="false">IF($M1388=1,SQRT(((AB1387)/($M1387))-W1387^2),"")</f>
        <v/>
      </c>
    </row>
    <row r="1388" customFormat="false" ht="12.8" hidden="false" customHeight="false" outlineLevel="0" collapsed="false">
      <c r="A1388" s="0" t="n">
        <v>3.84386301041</v>
      </c>
      <c r="B1388" s="0" t="n">
        <v>1577122844.53</v>
      </c>
      <c r="C1388" s="0" t="n">
        <f aca="false">B1388-1577122810.47</f>
        <v>34.0599999427795</v>
      </c>
      <c r="D1388" s="0" t="n">
        <v>449</v>
      </c>
      <c r="E1388" s="0" t="n">
        <v>880</v>
      </c>
      <c r="F1388" s="0" t="n">
        <v>643</v>
      </c>
      <c r="G1388" s="0" t="n">
        <v>517</v>
      </c>
      <c r="H1388" s="0" t="n">
        <v>321</v>
      </c>
      <c r="I1388" s="0" t="n">
        <f aca="false">(D1388+E1388+F1388+G1388+H1388)/5</f>
        <v>562</v>
      </c>
      <c r="J1388" s="0" t="n">
        <f aca="false">I1388-577.6</f>
        <v>-15.6</v>
      </c>
      <c r="K1388" s="0" t="n">
        <f aca="false">(I1388-I1387)/(A1388-A1387)</f>
        <v>-19.4126816627578</v>
      </c>
      <c r="L1388" s="0" t="str">
        <f aca="false">IF(G1388&gt;590,"RELAX",IF(G1388&lt;500,"FIST","TRANSITION"))</f>
        <v>TRANSITION</v>
      </c>
      <c r="M1388" s="1" t="n">
        <f aca="false">IF(L1388=L1387,M1387+1,1)</f>
        <v>156</v>
      </c>
      <c r="N1388" s="1" t="n">
        <f aca="false">IF($L1388=$L1387,N1387+D1388,D1388)</f>
        <v>70328</v>
      </c>
      <c r="O1388" s="1" t="n">
        <f aca="false">IF($L1388=$L1387,O1387+E1388,E1388)</f>
        <v>136905</v>
      </c>
      <c r="P1388" s="1" t="n">
        <f aca="false">IF($L1388=$L1387,P1387+F1388,F1388)</f>
        <v>99975</v>
      </c>
      <c r="Q1388" s="1" t="n">
        <f aca="false">IF($L1388=$L1387,Q1387+G1388,G1388)</f>
        <v>79906</v>
      </c>
      <c r="R1388" s="1" t="n">
        <f aca="false">IF($L1388=$L1387,R1387+H1388,H1388)</f>
        <v>50015</v>
      </c>
      <c r="S1388" s="1" t="str">
        <f aca="false">IF($M1389=1,N1388/$M1388,"")</f>
        <v/>
      </c>
      <c r="T1388" s="1" t="str">
        <f aca="false">IF($M1389=1,O1388/$M1388,"")</f>
        <v/>
      </c>
      <c r="U1388" s="1" t="str">
        <f aca="false">IF($M1389=1,P1388/$M1388,"")</f>
        <v/>
      </c>
      <c r="V1388" s="1" t="str">
        <f aca="false">IF($M1389=1,Q1388/$M1388,"")</f>
        <v/>
      </c>
      <c r="W1388" s="1" t="str">
        <f aca="false">IF($M1389=1,R1388/$M1388,"")</f>
        <v/>
      </c>
      <c r="X1388" s="1" t="n">
        <f aca="false">IF($L1388=$L1387,X1387+D1388^2,D1388^2)</f>
        <v>31706258</v>
      </c>
      <c r="Y1388" s="1" t="n">
        <f aca="false">IF($L1388=$L1387,Y1387+E1388^2,E1388^2)</f>
        <v>120148573</v>
      </c>
      <c r="Z1388" s="1" t="n">
        <f aca="false">IF($L1388=$L1387,Z1387+F1388^2,F1388^2)</f>
        <v>64074545</v>
      </c>
      <c r="AA1388" s="1" t="n">
        <f aca="false">IF($L1388=$L1387,AA1387+G1388^2,G1388^2)</f>
        <v>40937380</v>
      </c>
      <c r="AB1388" s="1" t="n">
        <f aca="false">IF($L1388=$L1387,AB1387+H1388^2,H1388^2)</f>
        <v>16035391</v>
      </c>
      <c r="AC1388" s="1" t="str">
        <f aca="false">IF($M1389=1,SQRT(((X1388)/($M1388))-S1388^2),"")</f>
        <v/>
      </c>
      <c r="AD1388" s="1" t="str">
        <f aca="false">IF($M1389=1,SQRT(((Y1388)/($M1388))-T1388^2),"")</f>
        <v/>
      </c>
      <c r="AE1388" s="1" t="str">
        <f aca="false">IF($M1389=1,SQRT(((Z1388)/($M1388))-U1388^2),"")</f>
        <v/>
      </c>
      <c r="AF1388" s="1" t="str">
        <f aca="false">IF($M1389=1,SQRT(((AA1388)/($M1388))-V1388^2),"")</f>
        <v/>
      </c>
      <c r="AG1388" s="1" t="str">
        <f aca="false">IF($M1389=1,SQRT(((AB1388)/($M1388))-W1388^2),"")</f>
        <v/>
      </c>
    </row>
    <row r="1389" customFormat="false" ht="12.8" hidden="false" customHeight="false" outlineLevel="0" collapsed="false">
      <c r="A1389" s="0" t="n">
        <v>3.8684129715</v>
      </c>
      <c r="B1389" s="0" t="n">
        <v>1577122844.55</v>
      </c>
      <c r="C1389" s="0" t="n">
        <f aca="false">B1389-1577122810.47</f>
        <v>34.0799999237061</v>
      </c>
      <c r="D1389" s="0" t="n">
        <v>450</v>
      </c>
      <c r="E1389" s="0" t="n">
        <v>879</v>
      </c>
      <c r="F1389" s="0" t="n">
        <v>643</v>
      </c>
      <c r="G1389" s="0" t="n">
        <v>516</v>
      </c>
      <c r="H1389" s="0" t="n">
        <v>321</v>
      </c>
      <c r="I1389" s="0" t="n">
        <f aca="false">(D1389+E1389+F1389+G1389+H1389)/5</f>
        <v>561.8</v>
      </c>
      <c r="J1389" s="0" t="n">
        <f aca="false">I1389-577.6</f>
        <v>-15.8000000000001</v>
      </c>
      <c r="K1389" s="0" t="n">
        <f aca="false">(I1389-I1388)/(A1389-A1388)</f>
        <v>-8.14665242306672</v>
      </c>
      <c r="L1389" s="0" t="str">
        <f aca="false">IF(G1389&gt;590,"RELAX",IF(G1389&lt;500,"FIST","TRANSITION"))</f>
        <v>TRANSITION</v>
      </c>
      <c r="M1389" s="1" t="n">
        <f aca="false">IF(L1389=L1388,M1388+1,1)</f>
        <v>157</v>
      </c>
      <c r="N1389" s="1" t="n">
        <f aca="false">IF($L1389=$L1388,N1388+D1389,D1389)</f>
        <v>70778</v>
      </c>
      <c r="O1389" s="1" t="n">
        <f aca="false">IF($L1389=$L1388,O1388+E1389,E1389)</f>
        <v>137784</v>
      </c>
      <c r="P1389" s="1" t="n">
        <f aca="false">IF($L1389=$L1388,P1388+F1389,F1389)</f>
        <v>100618</v>
      </c>
      <c r="Q1389" s="1" t="n">
        <f aca="false">IF($L1389=$L1388,Q1388+G1389,G1389)</f>
        <v>80422</v>
      </c>
      <c r="R1389" s="1" t="n">
        <f aca="false">IF($L1389=$L1388,R1388+H1389,H1389)</f>
        <v>50336</v>
      </c>
      <c r="S1389" s="1" t="str">
        <f aca="false">IF($M1390=1,N1389/$M1389,"")</f>
        <v/>
      </c>
      <c r="T1389" s="1" t="str">
        <f aca="false">IF($M1390=1,O1389/$M1389,"")</f>
        <v/>
      </c>
      <c r="U1389" s="1" t="str">
        <f aca="false">IF($M1390=1,P1389/$M1389,"")</f>
        <v/>
      </c>
      <c r="V1389" s="1" t="str">
        <f aca="false">IF($M1390=1,Q1389/$M1389,"")</f>
        <v/>
      </c>
      <c r="W1389" s="1" t="str">
        <f aca="false">IF($M1390=1,R1389/$M1389,"")</f>
        <v/>
      </c>
      <c r="X1389" s="1" t="n">
        <f aca="false">IF($L1389=$L1388,X1388+D1389^2,D1389^2)</f>
        <v>31908758</v>
      </c>
      <c r="Y1389" s="1" t="n">
        <f aca="false">IF($L1389=$L1388,Y1388+E1389^2,E1389^2)</f>
        <v>120921214</v>
      </c>
      <c r="Z1389" s="1" t="n">
        <f aca="false">IF($L1389=$L1388,Z1388+F1389^2,F1389^2)</f>
        <v>64487994</v>
      </c>
      <c r="AA1389" s="1" t="n">
        <f aca="false">IF($L1389=$L1388,AA1388+G1389^2,G1389^2)</f>
        <v>41203636</v>
      </c>
      <c r="AB1389" s="1" t="n">
        <f aca="false">IF($L1389=$L1388,AB1388+H1389^2,H1389^2)</f>
        <v>16138432</v>
      </c>
      <c r="AC1389" s="1" t="str">
        <f aca="false">IF($M1390=1,SQRT(((X1389)/($M1389))-S1389^2),"")</f>
        <v/>
      </c>
      <c r="AD1389" s="1" t="str">
        <f aca="false">IF($M1390=1,SQRT(((Y1389)/($M1389))-T1389^2),"")</f>
        <v/>
      </c>
      <c r="AE1389" s="1" t="str">
        <f aca="false">IF($M1390=1,SQRT(((Z1389)/($M1389))-U1389^2),"")</f>
        <v/>
      </c>
      <c r="AF1389" s="1" t="str">
        <f aca="false">IF($M1390=1,SQRT(((AA1389)/($M1389))-V1389^2),"")</f>
        <v/>
      </c>
      <c r="AG1389" s="1" t="str">
        <f aca="false">IF($M1390=1,SQRT(((AB1389)/($M1389))-W1389^2),"")</f>
        <v/>
      </c>
    </row>
    <row r="1390" customFormat="false" ht="12.8" hidden="false" customHeight="false" outlineLevel="0" collapsed="false">
      <c r="A1390" s="0" t="n">
        <v>3.89284682274</v>
      </c>
      <c r="B1390" s="0" t="n">
        <v>1577122844.57</v>
      </c>
      <c r="C1390" s="0" t="n">
        <f aca="false">B1390-1577122810.47</f>
        <v>34.0999999046326</v>
      </c>
      <c r="D1390" s="0" t="n">
        <v>449</v>
      </c>
      <c r="E1390" s="0" t="n">
        <v>880</v>
      </c>
      <c r="F1390" s="0" t="n">
        <v>644</v>
      </c>
      <c r="G1390" s="0" t="n">
        <v>517</v>
      </c>
      <c r="H1390" s="0" t="n">
        <v>321</v>
      </c>
      <c r="I1390" s="0" t="n">
        <f aca="false">(D1390+E1390+F1390+G1390+H1390)/5</f>
        <v>562.2</v>
      </c>
      <c r="J1390" s="0" t="n">
        <f aca="false">I1390-577.6</f>
        <v>-15.4</v>
      </c>
      <c r="K1390" s="0" t="n">
        <f aca="false">(I1390-I1389)/(A1390-A1389)</f>
        <v>16.3707307567324</v>
      </c>
      <c r="L1390" s="0" t="str">
        <f aca="false">IF(G1390&gt;590,"RELAX",IF(G1390&lt;500,"FIST","TRANSITION"))</f>
        <v>TRANSITION</v>
      </c>
      <c r="M1390" s="1" t="n">
        <f aca="false">IF(L1390=L1389,M1389+1,1)</f>
        <v>158</v>
      </c>
      <c r="N1390" s="1" t="n">
        <f aca="false">IF($L1390=$L1389,N1389+D1390,D1390)</f>
        <v>71227</v>
      </c>
      <c r="O1390" s="1" t="n">
        <f aca="false">IF($L1390=$L1389,O1389+E1390,E1390)</f>
        <v>138664</v>
      </c>
      <c r="P1390" s="1" t="n">
        <f aca="false">IF($L1390=$L1389,P1389+F1390,F1390)</f>
        <v>101262</v>
      </c>
      <c r="Q1390" s="1" t="n">
        <f aca="false">IF($L1390=$L1389,Q1389+G1390,G1390)</f>
        <v>80939</v>
      </c>
      <c r="R1390" s="1" t="n">
        <f aca="false">IF($L1390=$L1389,R1389+H1390,H1390)</f>
        <v>50657</v>
      </c>
      <c r="S1390" s="1" t="str">
        <f aca="false">IF($M1391=1,N1390/$M1390,"")</f>
        <v/>
      </c>
      <c r="T1390" s="1" t="str">
        <f aca="false">IF($M1391=1,O1390/$M1390,"")</f>
        <v/>
      </c>
      <c r="U1390" s="1" t="str">
        <f aca="false">IF($M1391=1,P1390/$M1390,"")</f>
        <v/>
      </c>
      <c r="V1390" s="1" t="str">
        <f aca="false">IF($M1391=1,Q1390/$M1390,"")</f>
        <v/>
      </c>
      <c r="W1390" s="1" t="str">
        <f aca="false">IF($M1391=1,R1390/$M1390,"")</f>
        <v/>
      </c>
      <c r="X1390" s="1" t="n">
        <f aca="false">IF($L1390=$L1389,X1389+D1390^2,D1390^2)</f>
        <v>32110359</v>
      </c>
      <c r="Y1390" s="1" t="n">
        <f aca="false">IF($L1390=$L1389,Y1389+E1390^2,E1390^2)</f>
        <v>121695614</v>
      </c>
      <c r="Z1390" s="1" t="n">
        <f aca="false">IF($L1390=$L1389,Z1389+F1390^2,F1390^2)</f>
        <v>64902730</v>
      </c>
      <c r="AA1390" s="1" t="n">
        <f aca="false">IF($L1390=$L1389,AA1389+G1390^2,G1390^2)</f>
        <v>41470925</v>
      </c>
      <c r="AB1390" s="1" t="n">
        <f aca="false">IF($L1390=$L1389,AB1389+H1390^2,H1390^2)</f>
        <v>16241473</v>
      </c>
      <c r="AC1390" s="1" t="str">
        <f aca="false">IF($M1391=1,SQRT(((X1390)/($M1390))-S1390^2),"")</f>
        <v/>
      </c>
      <c r="AD1390" s="1" t="str">
        <f aca="false">IF($M1391=1,SQRT(((Y1390)/($M1390))-T1390^2),"")</f>
        <v/>
      </c>
      <c r="AE1390" s="1" t="str">
        <f aca="false">IF($M1391=1,SQRT(((Z1390)/($M1390))-U1390^2),"")</f>
        <v/>
      </c>
      <c r="AF1390" s="1" t="str">
        <f aca="false">IF($M1391=1,SQRT(((AA1390)/($M1390))-V1390^2),"")</f>
        <v/>
      </c>
      <c r="AG1390" s="1" t="str">
        <f aca="false">IF($M1391=1,SQRT(((AB1390)/($M1390))-W1390^2),"")</f>
        <v/>
      </c>
    </row>
    <row r="1391" customFormat="false" ht="12.8" hidden="false" customHeight="false" outlineLevel="0" collapsed="false">
      <c r="A1391" s="0" t="n">
        <v>3.9131538868</v>
      </c>
      <c r="B1391" s="0" t="n">
        <v>1577122844.59</v>
      </c>
      <c r="C1391" s="0" t="n">
        <f aca="false">B1391-1577122810.47</f>
        <v>34.1199998855591</v>
      </c>
      <c r="D1391" s="0" t="n">
        <v>450</v>
      </c>
      <c r="E1391" s="0" t="n">
        <v>880</v>
      </c>
      <c r="F1391" s="0" t="n">
        <v>644</v>
      </c>
      <c r="G1391" s="0" t="n">
        <v>519</v>
      </c>
      <c r="H1391" s="0" t="n">
        <v>321</v>
      </c>
      <c r="I1391" s="0" t="n">
        <f aca="false">(D1391+E1391+F1391+G1391+H1391)/5</f>
        <v>562.8</v>
      </c>
      <c r="J1391" s="0" t="n">
        <f aca="false">I1391-577.6</f>
        <v>-14.8000000000001</v>
      </c>
      <c r="K1391" s="0" t="n">
        <f aca="false">(I1391-I1390)/(A1391-A1390)</f>
        <v>29.546368604892</v>
      </c>
      <c r="L1391" s="0" t="str">
        <f aca="false">IF(G1391&gt;590,"RELAX",IF(G1391&lt;500,"FIST","TRANSITION"))</f>
        <v>TRANSITION</v>
      </c>
      <c r="M1391" s="1" t="n">
        <f aca="false">IF(L1391=L1390,M1390+1,1)</f>
        <v>159</v>
      </c>
      <c r="N1391" s="1" t="n">
        <f aca="false">IF($L1391=$L1390,N1390+D1391,D1391)</f>
        <v>71677</v>
      </c>
      <c r="O1391" s="1" t="n">
        <f aca="false">IF($L1391=$L1390,O1390+E1391,E1391)</f>
        <v>139544</v>
      </c>
      <c r="P1391" s="1" t="n">
        <f aca="false">IF($L1391=$L1390,P1390+F1391,F1391)</f>
        <v>101906</v>
      </c>
      <c r="Q1391" s="1" t="n">
        <f aca="false">IF($L1391=$L1390,Q1390+G1391,G1391)</f>
        <v>81458</v>
      </c>
      <c r="R1391" s="1" t="n">
        <f aca="false">IF($L1391=$L1390,R1390+H1391,H1391)</f>
        <v>50978</v>
      </c>
      <c r="S1391" s="1" t="str">
        <f aca="false">IF($M1392=1,N1391/$M1391,"")</f>
        <v/>
      </c>
      <c r="T1391" s="1" t="str">
        <f aca="false">IF($M1392=1,O1391/$M1391,"")</f>
        <v/>
      </c>
      <c r="U1391" s="1" t="str">
        <f aca="false">IF($M1392=1,P1391/$M1391,"")</f>
        <v/>
      </c>
      <c r="V1391" s="1" t="str">
        <f aca="false">IF($M1392=1,Q1391/$M1391,"")</f>
        <v/>
      </c>
      <c r="W1391" s="1" t="str">
        <f aca="false">IF($M1392=1,R1391/$M1391,"")</f>
        <v/>
      </c>
      <c r="X1391" s="1" t="n">
        <f aca="false">IF($L1391=$L1390,X1390+D1391^2,D1391^2)</f>
        <v>32312859</v>
      </c>
      <c r="Y1391" s="1" t="n">
        <f aca="false">IF($L1391=$L1390,Y1390+E1391^2,E1391^2)</f>
        <v>122470014</v>
      </c>
      <c r="Z1391" s="1" t="n">
        <f aca="false">IF($L1391=$L1390,Z1390+F1391^2,F1391^2)</f>
        <v>65317466</v>
      </c>
      <c r="AA1391" s="1" t="n">
        <f aca="false">IF($L1391=$L1390,AA1390+G1391^2,G1391^2)</f>
        <v>41740286</v>
      </c>
      <c r="AB1391" s="1" t="n">
        <f aca="false">IF($L1391=$L1390,AB1390+H1391^2,H1391^2)</f>
        <v>16344514</v>
      </c>
      <c r="AC1391" s="1" t="str">
        <f aca="false">IF($M1392=1,SQRT(((X1391)/($M1391))-S1391^2),"")</f>
        <v/>
      </c>
      <c r="AD1391" s="1" t="str">
        <f aca="false">IF($M1392=1,SQRT(((Y1391)/($M1391))-T1391^2),"")</f>
        <v/>
      </c>
      <c r="AE1391" s="1" t="str">
        <f aca="false">IF($M1392=1,SQRT(((Z1391)/($M1391))-U1391^2),"")</f>
        <v/>
      </c>
      <c r="AF1391" s="1" t="str">
        <f aca="false">IF($M1392=1,SQRT(((AA1391)/($M1391))-V1391^2),"")</f>
        <v/>
      </c>
      <c r="AG1391" s="1" t="str">
        <f aca="false">IF($M1392=1,SQRT(((AB1391)/($M1391))-W1391^2),"")</f>
        <v/>
      </c>
    </row>
    <row r="1392" customFormat="false" ht="12.8" hidden="false" customHeight="false" outlineLevel="0" collapsed="false">
      <c r="A1392" s="0" t="n">
        <v>3.93790984154</v>
      </c>
      <c r="B1392" s="0" t="n">
        <v>1577122844.62</v>
      </c>
      <c r="C1392" s="0" t="n">
        <f aca="false">B1392-1577122810.47</f>
        <v>34.1499998569489</v>
      </c>
      <c r="D1392" s="0" t="n">
        <v>451</v>
      </c>
      <c r="E1392" s="0" t="n">
        <v>880</v>
      </c>
      <c r="F1392" s="0" t="n">
        <v>644</v>
      </c>
      <c r="G1392" s="0" t="n">
        <v>519</v>
      </c>
      <c r="H1392" s="0" t="n">
        <v>321</v>
      </c>
      <c r="I1392" s="0" t="n">
        <f aca="false">(D1392+E1392+F1392+G1392+H1392)/5</f>
        <v>563</v>
      </c>
      <c r="J1392" s="0" t="n">
        <f aca="false">I1392-577.6</f>
        <v>-14.6</v>
      </c>
      <c r="K1392" s="0" t="n">
        <f aca="false">(I1392-I1391)/(A1392-A1391)</f>
        <v>8.07886434195537</v>
      </c>
      <c r="L1392" s="0" t="str">
        <f aca="false">IF(G1392&gt;590,"RELAX",IF(G1392&lt;500,"FIST","TRANSITION"))</f>
        <v>TRANSITION</v>
      </c>
      <c r="M1392" s="1" t="n">
        <f aca="false">IF(L1392=L1391,M1391+1,1)</f>
        <v>160</v>
      </c>
      <c r="N1392" s="1" t="n">
        <f aca="false">IF($L1392=$L1391,N1391+D1392,D1392)</f>
        <v>72128</v>
      </c>
      <c r="O1392" s="1" t="n">
        <f aca="false">IF($L1392=$L1391,O1391+E1392,E1392)</f>
        <v>140424</v>
      </c>
      <c r="P1392" s="1" t="n">
        <f aca="false">IF($L1392=$L1391,P1391+F1392,F1392)</f>
        <v>102550</v>
      </c>
      <c r="Q1392" s="1" t="n">
        <f aca="false">IF($L1392=$L1391,Q1391+G1392,G1392)</f>
        <v>81977</v>
      </c>
      <c r="R1392" s="1" t="n">
        <f aca="false">IF($L1392=$L1391,R1391+H1392,H1392)</f>
        <v>51299</v>
      </c>
      <c r="S1392" s="1" t="str">
        <f aca="false">IF($M1393=1,N1392/$M1392,"")</f>
        <v/>
      </c>
      <c r="T1392" s="1" t="str">
        <f aca="false">IF($M1393=1,O1392/$M1392,"")</f>
        <v/>
      </c>
      <c r="U1392" s="1" t="str">
        <f aca="false">IF($M1393=1,P1392/$M1392,"")</f>
        <v/>
      </c>
      <c r="V1392" s="1" t="str">
        <f aca="false">IF($M1393=1,Q1392/$M1392,"")</f>
        <v/>
      </c>
      <c r="W1392" s="1" t="str">
        <f aca="false">IF($M1393=1,R1392/$M1392,"")</f>
        <v/>
      </c>
      <c r="X1392" s="1" t="n">
        <f aca="false">IF($L1392=$L1391,X1391+D1392^2,D1392^2)</f>
        <v>32516260</v>
      </c>
      <c r="Y1392" s="1" t="n">
        <f aca="false">IF($L1392=$L1391,Y1391+E1392^2,E1392^2)</f>
        <v>123244414</v>
      </c>
      <c r="Z1392" s="1" t="n">
        <f aca="false">IF($L1392=$L1391,Z1391+F1392^2,F1392^2)</f>
        <v>65732202</v>
      </c>
      <c r="AA1392" s="1" t="n">
        <f aca="false">IF($L1392=$L1391,AA1391+G1392^2,G1392^2)</f>
        <v>42009647</v>
      </c>
      <c r="AB1392" s="1" t="n">
        <f aca="false">IF($L1392=$L1391,AB1391+H1392^2,H1392^2)</f>
        <v>16447555</v>
      </c>
      <c r="AC1392" s="1" t="str">
        <f aca="false">IF($M1393=1,SQRT(((X1392)/($M1392))-S1392^2),"")</f>
        <v/>
      </c>
      <c r="AD1392" s="1" t="str">
        <f aca="false">IF($M1393=1,SQRT(((Y1392)/($M1392))-T1392^2),"")</f>
        <v/>
      </c>
      <c r="AE1392" s="1" t="str">
        <f aca="false">IF($M1393=1,SQRT(((Z1392)/($M1392))-U1392^2),"")</f>
        <v/>
      </c>
      <c r="AF1392" s="1" t="str">
        <f aca="false">IF($M1393=1,SQRT(((AA1392)/($M1392))-V1392^2),"")</f>
        <v/>
      </c>
      <c r="AG1392" s="1" t="str">
        <f aca="false">IF($M1393=1,SQRT(((AB1392)/($M1392))-W1392^2),"")</f>
        <v/>
      </c>
    </row>
    <row r="1393" customFormat="false" ht="12.8" hidden="false" customHeight="false" outlineLevel="0" collapsed="false">
      <c r="A1393" s="0" t="n">
        <v>3.95844483376</v>
      </c>
      <c r="B1393" s="0" t="n">
        <v>1577122844.64</v>
      </c>
      <c r="C1393" s="0" t="n">
        <f aca="false">B1393-1577122810.47</f>
        <v>34.1700000762939</v>
      </c>
      <c r="D1393" s="0" t="n">
        <v>450</v>
      </c>
      <c r="E1393" s="0" t="n">
        <v>880</v>
      </c>
      <c r="F1393" s="0" t="n">
        <v>643</v>
      </c>
      <c r="G1393" s="0" t="n">
        <v>519</v>
      </c>
      <c r="H1393" s="0" t="n">
        <v>321</v>
      </c>
      <c r="I1393" s="0" t="n">
        <f aca="false">(D1393+E1393+F1393+G1393+H1393)/5</f>
        <v>562.6</v>
      </c>
      <c r="J1393" s="0" t="n">
        <f aca="false">I1393-577.6</f>
        <v>-15</v>
      </c>
      <c r="K1393" s="0" t="n">
        <f aca="false">(I1393-I1392)/(A1393-A1392)</f>
        <v>-19.4789457777539</v>
      </c>
      <c r="L1393" s="0" t="str">
        <f aca="false">IF(G1393&gt;590,"RELAX",IF(G1393&lt;500,"FIST","TRANSITION"))</f>
        <v>TRANSITION</v>
      </c>
      <c r="M1393" s="1" t="n">
        <f aca="false">IF(L1393=L1392,M1392+1,1)</f>
        <v>161</v>
      </c>
      <c r="N1393" s="1" t="n">
        <f aca="false">IF($L1393=$L1392,N1392+D1393,D1393)</f>
        <v>72578</v>
      </c>
      <c r="O1393" s="1" t="n">
        <f aca="false">IF($L1393=$L1392,O1392+E1393,E1393)</f>
        <v>141304</v>
      </c>
      <c r="P1393" s="1" t="n">
        <f aca="false">IF($L1393=$L1392,P1392+F1393,F1393)</f>
        <v>103193</v>
      </c>
      <c r="Q1393" s="1" t="n">
        <f aca="false">IF($L1393=$L1392,Q1392+G1393,G1393)</f>
        <v>82496</v>
      </c>
      <c r="R1393" s="1" t="n">
        <f aca="false">IF($L1393=$L1392,R1392+H1393,H1393)</f>
        <v>51620</v>
      </c>
      <c r="S1393" s="1" t="str">
        <f aca="false">IF($M1394=1,N1393/$M1393,"")</f>
        <v/>
      </c>
      <c r="T1393" s="1" t="str">
        <f aca="false">IF($M1394=1,O1393/$M1393,"")</f>
        <v/>
      </c>
      <c r="U1393" s="1" t="str">
        <f aca="false">IF($M1394=1,P1393/$M1393,"")</f>
        <v/>
      </c>
      <c r="V1393" s="1" t="str">
        <f aca="false">IF($M1394=1,Q1393/$M1393,"")</f>
        <v/>
      </c>
      <c r="W1393" s="1" t="str">
        <f aca="false">IF($M1394=1,R1393/$M1393,"")</f>
        <v/>
      </c>
      <c r="X1393" s="1" t="n">
        <f aca="false">IF($L1393=$L1392,X1392+D1393^2,D1393^2)</f>
        <v>32718760</v>
      </c>
      <c r="Y1393" s="1" t="n">
        <f aca="false">IF($L1393=$L1392,Y1392+E1393^2,E1393^2)</f>
        <v>124018814</v>
      </c>
      <c r="Z1393" s="1" t="n">
        <f aca="false">IF($L1393=$L1392,Z1392+F1393^2,F1393^2)</f>
        <v>66145651</v>
      </c>
      <c r="AA1393" s="1" t="n">
        <f aca="false">IF($L1393=$L1392,AA1392+G1393^2,G1393^2)</f>
        <v>42279008</v>
      </c>
      <c r="AB1393" s="1" t="n">
        <f aca="false">IF($L1393=$L1392,AB1392+H1393^2,H1393^2)</f>
        <v>16550596</v>
      </c>
      <c r="AC1393" s="1" t="str">
        <f aca="false">IF($M1394=1,SQRT(((X1393)/($M1393))-S1393^2),"")</f>
        <v/>
      </c>
      <c r="AD1393" s="1" t="str">
        <f aca="false">IF($M1394=1,SQRT(((Y1393)/($M1393))-T1393^2),"")</f>
        <v/>
      </c>
      <c r="AE1393" s="1" t="str">
        <f aca="false">IF($M1394=1,SQRT(((Z1393)/($M1393))-U1393^2),"")</f>
        <v/>
      </c>
      <c r="AF1393" s="1" t="str">
        <f aca="false">IF($M1394=1,SQRT(((AA1393)/($M1393))-V1393^2),"")</f>
        <v/>
      </c>
      <c r="AG1393" s="1" t="str">
        <f aca="false">IF($M1394=1,SQRT(((AB1393)/($M1393))-W1393^2),"")</f>
        <v/>
      </c>
    </row>
    <row r="1394" customFormat="false" ht="12.8" hidden="false" customHeight="false" outlineLevel="0" collapsed="false">
      <c r="A1394" s="0" t="n">
        <v>3.98302984238</v>
      </c>
      <c r="B1394" s="0" t="n">
        <v>1577122844.66</v>
      </c>
      <c r="C1394" s="0" t="n">
        <f aca="false">B1394-1577122810.47</f>
        <v>34.1900000572205</v>
      </c>
      <c r="D1394" s="0" t="n">
        <v>450</v>
      </c>
      <c r="E1394" s="0" t="n">
        <v>880</v>
      </c>
      <c r="F1394" s="0" t="n">
        <v>643</v>
      </c>
      <c r="G1394" s="0" t="n">
        <v>519</v>
      </c>
      <c r="H1394" s="0" t="n">
        <v>321</v>
      </c>
      <c r="I1394" s="0" t="n">
        <f aca="false">(D1394+E1394+F1394+G1394+H1394)/5</f>
        <v>562.6</v>
      </c>
      <c r="J1394" s="0" t="n">
        <f aca="false">I1394-577.6</f>
        <v>-15</v>
      </c>
      <c r="K1394" s="0" t="n">
        <f aca="false">(I1394-I1393)/(A1394-A1393)</f>
        <v>0</v>
      </c>
      <c r="L1394" s="0" t="str">
        <f aca="false">IF(G1394&gt;590,"RELAX",IF(G1394&lt;500,"FIST","TRANSITION"))</f>
        <v>TRANSITION</v>
      </c>
      <c r="M1394" s="1" t="n">
        <f aca="false">IF(L1394=L1393,M1393+1,1)</f>
        <v>162</v>
      </c>
      <c r="N1394" s="1" t="n">
        <f aca="false">IF($L1394=$L1393,N1393+D1394,D1394)</f>
        <v>73028</v>
      </c>
      <c r="O1394" s="1" t="n">
        <f aca="false">IF($L1394=$L1393,O1393+E1394,E1394)</f>
        <v>142184</v>
      </c>
      <c r="P1394" s="1" t="n">
        <f aca="false">IF($L1394=$L1393,P1393+F1394,F1394)</f>
        <v>103836</v>
      </c>
      <c r="Q1394" s="1" t="n">
        <f aca="false">IF($L1394=$L1393,Q1393+G1394,G1394)</f>
        <v>83015</v>
      </c>
      <c r="R1394" s="1" t="n">
        <f aca="false">IF($L1394=$L1393,R1393+H1394,H1394)</f>
        <v>51941</v>
      </c>
      <c r="S1394" s="1" t="str">
        <f aca="false">IF($M1395=1,N1394/$M1394,"")</f>
        <v/>
      </c>
      <c r="T1394" s="1" t="str">
        <f aca="false">IF($M1395=1,O1394/$M1394,"")</f>
        <v/>
      </c>
      <c r="U1394" s="1" t="str">
        <f aca="false">IF($M1395=1,P1394/$M1394,"")</f>
        <v/>
      </c>
      <c r="V1394" s="1" t="str">
        <f aca="false">IF($M1395=1,Q1394/$M1394,"")</f>
        <v/>
      </c>
      <c r="W1394" s="1" t="str">
        <f aca="false">IF($M1395=1,R1394/$M1394,"")</f>
        <v/>
      </c>
      <c r="X1394" s="1" t="n">
        <f aca="false">IF($L1394=$L1393,X1393+D1394^2,D1394^2)</f>
        <v>32921260</v>
      </c>
      <c r="Y1394" s="1" t="n">
        <f aca="false">IF($L1394=$L1393,Y1393+E1394^2,E1394^2)</f>
        <v>124793214</v>
      </c>
      <c r="Z1394" s="1" t="n">
        <f aca="false">IF($L1394=$L1393,Z1393+F1394^2,F1394^2)</f>
        <v>66559100</v>
      </c>
      <c r="AA1394" s="1" t="n">
        <f aca="false">IF($L1394=$L1393,AA1393+G1394^2,G1394^2)</f>
        <v>42548369</v>
      </c>
      <c r="AB1394" s="1" t="n">
        <f aca="false">IF($L1394=$L1393,AB1393+H1394^2,H1394^2)</f>
        <v>16653637</v>
      </c>
      <c r="AC1394" s="1" t="str">
        <f aca="false">IF($M1395=1,SQRT(((X1394)/($M1394))-S1394^2),"")</f>
        <v/>
      </c>
      <c r="AD1394" s="1" t="str">
        <f aca="false">IF($M1395=1,SQRT(((Y1394)/($M1394))-T1394^2),"")</f>
        <v/>
      </c>
      <c r="AE1394" s="1" t="str">
        <f aca="false">IF($M1395=1,SQRT(((Z1394)/($M1394))-U1394^2),"")</f>
        <v/>
      </c>
      <c r="AF1394" s="1" t="str">
        <f aca="false">IF($M1395=1,SQRT(((AA1394)/($M1394))-V1394^2),"")</f>
        <v/>
      </c>
      <c r="AG1394" s="1" t="str">
        <f aca="false">IF($M1395=1,SQRT(((AB1394)/($M1394))-W1394^2),"")</f>
        <v/>
      </c>
    </row>
    <row r="1395" customFormat="false" ht="12.8" hidden="false" customHeight="false" outlineLevel="0" collapsed="false">
      <c r="A1395" s="0" t="n">
        <v>4.00732398033</v>
      </c>
      <c r="B1395" s="0" t="n">
        <v>1577122844.69</v>
      </c>
      <c r="C1395" s="0" t="n">
        <f aca="false">B1395-1577122810.47</f>
        <v>34.2200000286102</v>
      </c>
      <c r="D1395" s="0" t="n">
        <v>450</v>
      </c>
      <c r="E1395" s="0" t="n">
        <v>880</v>
      </c>
      <c r="F1395" s="0" t="n">
        <v>643</v>
      </c>
      <c r="G1395" s="0" t="n">
        <v>520</v>
      </c>
      <c r="H1395" s="0" t="n">
        <v>321</v>
      </c>
      <c r="I1395" s="0" t="n">
        <f aca="false">(D1395+E1395+F1395+G1395+H1395)/5</f>
        <v>562.8</v>
      </c>
      <c r="J1395" s="0" t="n">
        <f aca="false">I1395-577.6</f>
        <v>-14.8000000000001</v>
      </c>
      <c r="K1395" s="0" t="n">
        <f aca="false">(I1395-I1394)/(A1395-A1394)</f>
        <v>8.23243864061169</v>
      </c>
      <c r="L1395" s="0" t="str">
        <f aca="false">IF(G1395&gt;590,"RELAX",IF(G1395&lt;500,"FIST","TRANSITION"))</f>
        <v>TRANSITION</v>
      </c>
      <c r="M1395" s="1" t="n">
        <f aca="false">IF(L1395=L1394,M1394+1,1)</f>
        <v>163</v>
      </c>
      <c r="N1395" s="1" t="n">
        <f aca="false">IF($L1395=$L1394,N1394+D1395,D1395)</f>
        <v>73478</v>
      </c>
      <c r="O1395" s="1" t="n">
        <f aca="false">IF($L1395=$L1394,O1394+E1395,E1395)</f>
        <v>143064</v>
      </c>
      <c r="P1395" s="1" t="n">
        <f aca="false">IF($L1395=$L1394,P1394+F1395,F1395)</f>
        <v>104479</v>
      </c>
      <c r="Q1395" s="1" t="n">
        <f aca="false">IF($L1395=$L1394,Q1394+G1395,G1395)</f>
        <v>83535</v>
      </c>
      <c r="R1395" s="1" t="n">
        <f aca="false">IF($L1395=$L1394,R1394+H1395,H1395)</f>
        <v>52262</v>
      </c>
      <c r="S1395" s="1" t="str">
        <f aca="false">IF($M1396=1,N1395/$M1395,"")</f>
        <v/>
      </c>
      <c r="T1395" s="1" t="str">
        <f aca="false">IF($M1396=1,O1395/$M1395,"")</f>
        <v/>
      </c>
      <c r="U1395" s="1" t="str">
        <f aca="false">IF($M1396=1,P1395/$M1395,"")</f>
        <v/>
      </c>
      <c r="V1395" s="1" t="str">
        <f aca="false">IF($M1396=1,Q1395/$M1395,"")</f>
        <v/>
      </c>
      <c r="W1395" s="1" t="str">
        <f aca="false">IF($M1396=1,R1395/$M1395,"")</f>
        <v/>
      </c>
      <c r="X1395" s="1" t="n">
        <f aca="false">IF($L1395=$L1394,X1394+D1395^2,D1395^2)</f>
        <v>33123760</v>
      </c>
      <c r="Y1395" s="1" t="n">
        <f aca="false">IF($L1395=$L1394,Y1394+E1395^2,E1395^2)</f>
        <v>125567614</v>
      </c>
      <c r="Z1395" s="1" t="n">
        <f aca="false">IF($L1395=$L1394,Z1394+F1395^2,F1395^2)</f>
        <v>66972549</v>
      </c>
      <c r="AA1395" s="1" t="n">
        <f aca="false">IF($L1395=$L1394,AA1394+G1395^2,G1395^2)</f>
        <v>42818769</v>
      </c>
      <c r="AB1395" s="1" t="n">
        <f aca="false">IF($L1395=$L1394,AB1394+H1395^2,H1395^2)</f>
        <v>16756678</v>
      </c>
      <c r="AC1395" s="1" t="str">
        <f aca="false">IF($M1396=1,SQRT(((X1395)/($M1395))-S1395^2),"")</f>
        <v/>
      </c>
      <c r="AD1395" s="1" t="str">
        <f aca="false">IF($M1396=1,SQRT(((Y1395)/($M1395))-T1395^2),"")</f>
        <v/>
      </c>
      <c r="AE1395" s="1" t="str">
        <f aca="false">IF($M1396=1,SQRT(((Z1395)/($M1395))-U1395^2),"")</f>
        <v/>
      </c>
      <c r="AF1395" s="1" t="str">
        <f aca="false">IF($M1396=1,SQRT(((AA1395)/($M1395))-V1395^2),"")</f>
        <v/>
      </c>
      <c r="AG1395" s="1" t="str">
        <f aca="false">IF($M1396=1,SQRT(((AB1395)/($M1395))-W1395^2),"")</f>
        <v/>
      </c>
    </row>
    <row r="1396" customFormat="false" ht="12.8" hidden="false" customHeight="false" outlineLevel="0" collapsed="false">
      <c r="A1396" s="0" t="n">
        <v>4.02791190147</v>
      </c>
      <c r="B1396" s="0" t="n">
        <v>1577122844.71</v>
      </c>
      <c r="C1396" s="0" t="n">
        <f aca="false">B1396-1577122810.47</f>
        <v>34.2400000095367</v>
      </c>
      <c r="D1396" s="0" t="n">
        <v>450</v>
      </c>
      <c r="E1396" s="0" t="n">
        <v>881</v>
      </c>
      <c r="F1396" s="0" t="n">
        <v>643</v>
      </c>
      <c r="G1396" s="0" t="n">
        <v>520</v>
      </c>
      <c r="H1396" s="0" t="n">
        <v>321</v>
      </c>
      <c r="I1396" s="0" t="n">
        <f aca="false">(D1396+E1396+F1396+G1396+H1396)/5</f>
        <v>563</v>
      </c>
      <c r="J1396" s="0" t="n">
        <f aca="false">I1396-577.6</f>
        <v>-14.6</v>
      </c>
      <c r="K1396" s="0" t="n">
        <f aca="false">(I1396-I1395)/(A1396-A1395)</f>
        <v>9.71443394600296</v>
      </c>
      <c r="L1396" s="0" t="str">
        <f aca="false">IF(G1396&gt;590,"RELAX",IF(G1396&lt;500,"FIST","TRANSITION"))</f>
        <v>TRANSITION</v>
      </c>
      <c r="M1396" s="1" t="n">
        <f aca="false">IF(L1396=L1395,M1395+1,1)</f>
        <v>164</v>
      </c>
      <c r="N1396" s="1" t="n">
        <f aca="false">IF($L1396=$L1395,N1395+D1396,D1396)</f>
        <v>73928</v>
      </c>
      <c r="O1396" s="1" t="n">
        <f aca="false">IF($L1396=$L1395,O1395+E1396,E1396)</f>
        <v>143945</v>
      </c>
      <c r="P1396" s="1" t="n">
        <f aca="false">IF($L1396=$L1395,P1395+F1396,F1396)</f>
        <v>105122</v>
      </c>
      <c r="Q1396" s="1" t="n">
        <f aca="false">IF($L1396=$L1395,Q1395+G1396,G1396)</f>
        <v>84055</v>
      </c>
      <c r="R1396" s="1" t="n">
        <f aca="false">IF($L1396=$L1395,R1395+H1396,H1396)</f>
        <v>52583</v>
      </c>
      <c r="S1396" s="1" t="str">
        <f aca="false">IF($M1397=1,N1396/$M1396,"")</f>
        <v/>
      </c>
      <c r="T1396" s="1" t="str">
        <f aca="false">IF($M1397=1,O1396/$M1396,"")</f>
        <v/>
      </c>
      <c r="U1396" s="1" t="str">
        <f aca="false">IF($M1397=1,P1396/$M1396,"")</f>
        <v/>
      </c>
      <c r="V1396" s="1" t="str">
        <f aca="false">IF($M1397=1,Q1396/$M1396,"")</f>
        <v/>
      </c>
      <c r="W1396" s="1" t="str">
        <f aca="false">IF($M1397=1,R1396/$M1396,"")</f>
        <v/>
      </c>
      <c r="X1396" s="1" t="n">
        <f aca="false">IF($L1396=$L1395,X1395+D1396^2,D1396^2)</f>
        <v>33326260</v>
      </c>
      <c r="Y1396" s="1" t="n">
        <f aca="false">IF($L1396=$L1395,Y1395+E1396^2,E1396^2)</f>
        <v>126343775</v>
      </c>
      <c r="Z1396" s="1" t="n">
        <f aca="false">IF($L1396=$L1395,Z1395+F1396^2,F1396^2)</f>
        <v>67385998</v>
      </c>
      <c r="AA1396" s="1" t="n">
        <f aca="false">IF($L1396=$L1395,AA1395+G1396^2,G1396^2)</f>
        <v>43089169</v>
      </c>
      <c r="AB1396" s="1" t="n">
        <f aca="false">IF($L1396=$L1395,AB1395+H1396^2,H1396^2)</f>
        <v>16859719</v>
      </c>
      <c r="AC1396" s="1" t="str">
        <f aca="false">IF($M1397=1,SQRT(((X1396)/($M1396))-S1396^2),"")</f>
        <v/>
      </c>
      <c r="AD1396" s="1" t="str">
        <f aca="false">IF($M1397=1,SQRT(((Y1396)/($M1396))-T1396^2),"")</f>
        <v/>
      </c>
      <c r="AE1396" s="1" t="str">
        <f aca="false">IF($M1397=1,SQRT(((Z1396)/($M1396))-U1396^2),"")</f>
        <v/>
      </c>
      <c r="AF1396" s="1" t="str">
        <f aca="false">IF($M1397=1,SQRT(((AA1396)/($M1396))-V1396^2),"")</f>
        <v/>
      </c>
      <c r="AG1396" s="1" t="str">
        <f aca="false">IF($M1397=1,SQRT(((AB1396)/($M1396))-W1396^2),"")</f>
        <v/>
      </c>
    </row>
    <row r="1397" customFormat="false" ht="12.8" hidden="false" customHeight="false" outlineLevel="0" collapsed="false">
      <c r="A1397" s="0" t="n">
        <v>4.05258083344</v>
      </c>
      <c r="B1397" s="0" t="n">
        <v>1577122844.73</v>
      </c>
      <c r="C1397" s="0" t="n">
        <f aca="false">B1397-1577122810.47</f>
        <v>34.2599999904633</v>
      </c>
      <c r="D1397" s="0" t="n">
        <v>449</v>
      </c>
      <c r="E1397" s="0" t="n">
        <v>879</v>
      </c>
      <c r="F1397" s="0" t="n">
        <v>643</v>
      </c>
      <c r="G1397" s="0" t="n">
        <v>518</v>
      </c>
      <c r="H1397" s="0" t="n">
        <v>320</v>
      </c>
      <c r="I1397" s="0" t="n">
        <f aca="false">(D1397+E1397+F1397+G1397+H1397)/5</f>
        <v>561.8</v>
      </c>
      <c r="J1397" s="0" t="n">
        <f aca="false">I1397-577.6</f>
        <v>-15.8000000000001</v>
      </c>
      <c r="K1397" s="0" t="n">
        <f aca="false">(I1397-I1396)/(A1397-A1396)</f>
        <v>-48.6441813313738</v>
      </c>
      <c r="L1397" s="0" t="str">
        <f aca="false">IF(G1397&gt;590,"RELAX",IF(G1397&lt;500,"FIST","TRANSITION"))</f>
        <v>TRANSITION</v>
      </c>
      <c r="M1397" s="1" t="n">
        <f aca="false">IF(L1397=L1396,M1396+1,1)</f>
        <v>165</v>
      </c>
      <c r="N1397" s="1" t="n">
        <f aca="false">IF($L1397=$L1396,N1396+D1397,D1397)</f>
        <v>74377</v>
      </c>
      <c r="O1397" s="1" t="n">
        <f aca="false">IF($L1397=$L1396,O1396+E1397,E1397)</f>
        <v>144824</v>
      </c>
      <c r="P1397" s="1" t="n">
        <f aca="false">IF($L1397=$L1396,P1396+F1397,F1397)</f>
        <v>105765</v>
      </c>
      <c r="Q1397" s="1" t="n">
        <f aca="false">IF($L1397=$L1396,Q1396+G1397,G1397)</f>
        <v>84573</v>
      </c>
      <c r="R1397" s="1" t="n">
        <f aca="false">IF($L1397=$L1396,R1396+H1397,H1397)</f>
        <v>52903</v>
      </c>
      <c r="S1397" s="1" t="str">
        <f aca="false">IF($M1398=1,N1397/$M1397,"")</f>
        <v/>
      </c>
      <c r="T1397" s="1" t="str">
        <f aca="false">IF($M1398=1,O1397/$M1397,"")</f>
        <v/>
      </c>
      <c r="U1397" s="1" t="str">
        <f aca="false">IF($M1398=1,P1397/$M1397,"")</f>
        <v/>
      </c>
      <c r="V1397" s="1" t="str">
        <f aca="false">IF($M1398=1,Q1397/$M1397,"")</f>
        <v/>
      </c>
      <c r="W1397" s="1" t="str">
        <f aca="false">IF($M1398=1,R1397/$M1397,"")</f>
        <v/>
      </c>
      <c r="X1397" s="1" t="n">
        <f aca="false">IF($L1397=$L1396,X1396+D1397^2,D1397^2)</f>
        <v>33527861</v>
      </c>
      <c r="Y1397" s="1" t="n">
        <f aca="false">IF($L1397=$L1396,Y1396+E1397^2,E1397^2)</f>
        <v>127116416</v>
      </c>
      <c r="Z1397" s="1" t="n">
        <f aca="false">IF($L1397=$L1396,Z1396+F1397^2,F1397^2)</f>
        <v>67799447</v>
      </c>
      <c r="AA1397" s="1" t="n">
        <f aca="false">IF($L1397=$L1396,AA1396+G1397^2,G1397^2)</f>
        <v>43357493</v>
      </c>
      <c r="AB1397" s="1" t="n">
        <f aca="false">IF($L1397=$L1396,AB1396+H1397^2,H1397^2)</f>
        <v>16962119</v>
      </c>
      <c r="AC1397" s="1" t="str">
        <f aca="false">IF($M1398=1,SQRT(((X1397)/($M1397))-S1397^2),"")</f>
        <v/>
      </c>
      <c r="AD1397" s="1" t="str">
        <f aca="false">IF($M1398=1,SQRT(((Y1397)/($M1397))-T1397^2),"")</f>
        <v/>
      </c>
      <c r="AE1397" s="1" t="str">
        <f aca="false">IF($M1398=1,SQRT(((Z1397)/($M1397))-U1397^2),"")</f>
        <v/>
      </c>
      <c r="AF1397" s="1" t="str">
        <f aca="false">IF($M1398=1,SQRT(((AA1397)/($M1397))-V1397^2),"")</f>
        <v/>
      </c>
      <c r="AG1397" s="1" t="str">
        <f aca="false">IF($M1398=1,SQRT(((AB1397)/($M1397))-W1397^2),"")</f>
        <v/>
      </c>
    </row>
    <row r="1398" customFormat="false" ht="12.8" hidden="false" customHeight="false" outlineLevel="0" collapsed="false">
      <c r="A1398" s="0" t="n">
        <v>4.07281184196</v>
      </c>
      <c r="B1398" s="0" t="n">
        <v>1577122844.75</v>
      </c>
      <c r="C1398" s="0" t="n">
        <f aca="false">B1398-1577122810.47</f>
        <v>34.2799999713898</v>
      </c>
      <c r="D1398" s="0" t="n">
        <v>450</v>
      </c>
      <c r="E1398" s="0" t="n">
        <v>879</v>
      </c>
      <c r="F1398" s="0" t="n">
        <v>643</v>
      </c>
      <c r="G1398" s="0" t="n">
        <v>512</v>
      </c>
      <c r="H1398" s="0" t="n">
        <v>320</v>
      </c>
      <c r="I1398" s="0" t="n">
        <f aca="false">(D1398+E1398+F1398+G1398+H1398)/5</f>
        <v>560.8</v>
      </c>
      <c r="J1398" s="0" t="n">
        <f aca="false">I1398-577.6</f>
        <v>-16.8000000000001</v>
      </c>
      <c r="K1398" s="0" t="n">
        <f aca="false">(I1398-I1397)/(A1398-A1397)</f>
        <v>-49.4290731483521</v>
      </c>
      <c r="L1398" s="0" t="str">
        <f aca="false">IF(G1398&gt;590,"RELAX",IF(G1398&lt;500,"FIST","TRANSITION"))</f>
        <v>TRANSITION</v>
      </c>
      <c r="M1398" s="1" t="n">
        <f aca="false">IF(L1398=L1397,M1397+1,1)</f>
        <v>166</v>
      </c>
      <c r="N1398" s="1" t="n">
        <f aca="false">IF($L1398=$L1397,N1397+D1398,D1398)</f>
        <v>74827</v>
      </c>
      <c r="O1398" s="1" t="n">
        <f aca="false">IF($L1398=$L1397,O1397+E1398,E1398)</f>
        <v>145703</v>
      </c>
      <c r="P1398" s="1" t="n">
        <f aca="false">IF($L1398=$L1397,P1397+F1398,F1398)</f>
        <v>106408</v>
      </c>
      <c r="Q1398" s="1" t="n">
        <f aca="false">IF($L1398=$L1397,Q1397+G1398,G1398)</f>
        <v>85085</v>
      </c>
      <c r="R1398" s="1" t="n">
        <f aca="false">IF($L1398=$L1397,R1397+H1398,H1398)</f>
        <v>53223</v>
      </c>
      <c r="S1398" s="1" t="str">
        <f aca="false">IF($M1399=1,N1398/$M1398,"")</f>
        <v/>
      </c>
      <c r="T1398" s="1" t="str">
        <f aca="false">IF($M1399=1,O1398/$M1398,"")</f>
        <v/>
      </c>
      <c r="U1398" s="1" t="str">
        <f aca="false">IF($M1399=1,P1398/$M1398,"")</f>
        <v/>
      </c>
      <c r="V1398" s="1" t="str">
        <f aca="false">IF($M1399=1,Q1398/$M1398,"")</f>
        <v/>
      </c>
      <c r="W1398" s="1" t="str">
        <f aca="false">IF($M1399=1,R1398/$M1398,"")</f>
        <v/>
      </c>
      <c r="X1398" s="1" t="n">
        <f aca="false">IF($L1398=$L1397,X1397+D1398^2,D1398^2)</f>
        <v>33730361</v>
      </c>
      <c r="Y1398" s="1" t="n">
        <f aca="false">IF($L1398=$L1397,Y1397+E1398^2,E1398^2)</f>
        <v>127889057</v>
      </c>
      <c r="Z1398" s="1" t="n">
        <f aca="false">IF($L1398=$L1397,Z1397+F1398^2,F1398^2)</f>
        <v>68212896</v>
      </c>
      <c r="AA1398" s="1" t="n">
        <f aca="false">IF($L1398=$L1397,AA1397+G1398^2,G1398^2)</f>
        <v>43619637</v>
      </c>
      <c r="AB1398" s="1" t="n">
        <f aca="false">IF($L1398=$L1397,AB1397+H1398^2,H1398^2)</f>
        <v>17064519</v>
      </c>
      <c r="AC1398" s="1" t="str">
        <f aca="false">IF($M1399=1,SQRT(((X1398)/($M1398))-S1398^2),"")</f>
        <v/>
      </c>
      <c r="AD1398" s="1" t="str">
        <f aca="false">IF($M1399=1,SQRT(((Y1398)/($M1398))-T1398^2),"")</f>
        <v/>
      </c>
      <c r="AE1398" s="1" t="str">
        <f aca="false">IF($M1399=1,SQRT(((Z1398)/($M1398))-U1398^2),"")</f>
        <v/>
      </c>
      <c r="AF1398" s="1" t="str">
        <f aca="false">IF($M1399=1,SQRT(((AA1398)/($M1398))-V1398^2),"")</f>
        <v/>
      </c>
      <c r="AG1398" s="1" t="str">
        <f aca="false">IF($M1399=1,SQRT(((AB1398)/($M1398))-W1398^2),"")</f>
        <v/>
      </c>
    </row>
    <row r="1399" customFormat="false" ht="12.8" hidden="false" customHeight="false" outlineLevel="0" collapsed="false">
      <c r="A1399" s="0" t="n">
        <v>4.09753584862</v>
      </c>
      <c r="B1399" s="0" t="n">
        <v>1577122844.78</v>
      </c>
      <c r="C1399" s="0" t="n">
        <f aca="false">B1399-1577122810.47</f>
        <v>34.3099999427795</v>
      </c>
      <c r="D1399" s="0" t="n">
        <v>450</v>
      </c>
      <c r="E1399" s="0" t="n">
        <v>880</v>
      </c>
      <c r="F1399" s="0" t="n">
        <v>643</v>
      </c>
      <c r="G1399" s="0" t="n">
        <v>509</v>
      </c>
      <c r="H1399" s="0" t="n">
        <v>319</v>
      </c>
      <c r="I1399" s="0" t="n">
        <f aca="false">(D1399+E1399+F1399+G1399+H1399)/5</f>
        <v>560.2</v>
      </c>
      <c r="J1399" s="0" t="n">
        <f aca="false">I1399-577.6</f>
        <v>-17.4</v>
      </c>
      <c r="K1399" s="0" t="n">
        <f aca="false">(I1399-I1398)/(A1399-A1398)</f>
        <v>-24.2679112755067</v>
      </c>
      <c r="L1399" s="0" t="str">
        <f aca="false">IF(G1399&gt;590,"RELAX",IF(G1399&lt;500,"FIST","TRANSITION"))</f>
        <v>TRANSITION</v>
      </c>
      <c r="M1399" s="1" t="n">
        <f aca="false">IF(L1399=L1398,M1398+1,1)</f>
        <v>167</v>
      </c>
      <c r="N1399" s="1" t="n">
        <f aca="false">IF($L1399=$L1398,N1398+D1399,D1399)</f>
        <v>75277</v>
      </c>
      <c r="O1399" s="1" t="n">
        <f aca="false">IF($L1399=$L1398,O1398+E1399,E1399)</f>
        <v>146583</v>
      </c>
      <c r="P1399" s="1" t="n">
        <f aca="false">IF($L1399=$L1398,P1398+F1399,F1399)</f>
        <v>107051</v>
      </c>
      <c r="Q1399" s="1" t="n">
        <f aca="false">IF($L1399=$L1398,Q1398+G1399,G1399)</f>
        <v>85594</v>
      </c>
      <c r="R1399" s="1" t="n">
        <f aca="false">IF($L1399=$L1398,R1398+H1399,H1399)</f>
        <v>53542</v>
      </c>
      <c r="S1399" s="1" t="str">
        <f aca="false">IF($M1400=1,N1399/$M1399,"")</f>
        <v/>
      </c>
      <c r="T1399" s="1" t="str">
        <f aca="false">IF($M1400=1,O1399/$M1399,"")</f>
        <v/>
      </c>
      <c r="U1399" s="1" t="str">
        <f aca="false">IF($M1400=1,P1399/$M1399,"")</f>
        <v/>
      </c>
      <c r="V1399" s="1" t="str">
        <f aca="false">IF($M1400=1,Q1399/$M1399,"")</f>
        <v/>
      </c>
      <c r="W1399" s="1" t="str">
        <f aca="false">IF($M1400=1,R1399/$M1399,"")</f>
        <v/>
      </c>
      <c r="X1399" s="1" t="n">
        <f aca="false">IF($L1399=$L1398,X1398+D1399^2,D1399^2)</f>
        <v>33932861</v>
      </c>
      <c r="Y1399" s="1" t="n">
        <f aca="false">IF($L1399=$L1398,Y1398+E1399^2,E1399^2)</f>
        <v>128663457</v>
      </c>
      <c r="Z1399" s="1" t="n">
        <f aca="false">IF($L1399=$L1398,Z1398+F1399^2,F1399^2)</f>
        <v>68626345</v>
      </c>
      <c r="AA1399" s="1" t="n">
        <f aca="false">IF($L1399=$L1398,AA1398+G1399^2,G1399^2)</f>
        <v>43878718</v>
      </c>
      <c r="AB1399" s="1" t="n">
        <f aca="false">IF($L1399=$L1398,AB1398+H1399^2,H1399^2)</f>
        <v>17166280</v>
      </c>
      <c r="AC1399" s="1" t="str">
        <f aca="false">IF($M1400=1,SQRT(((X1399)/($M1399))-S1399^2),"")</f>
        <v/>
      </c>
      <c r="AD1399" s="1" t="str">
        <f aca="false">IF($M1400=1,SQRT(((Y1399)/($M1399))-T1399^2),"")</f>
        <v/>
      </c>
      <c r="AE1399" s="1" t="str">
        <f aca="false">IF($M1400=1,SQRT(((Z1399)/($M1399))-U1399^2),"")</f>
        <v/>
      </c>
      <c r="AF1399" s="1" t="str">
        <f aca="false">IF($M1400=1,SQRT(((AA1399)/($M1399))-V1399^2),"")</f>
        <v/>
      </c>
      <c r="AG1399" s="1" t="str">
        <f aca="false">IF($M1400=1,SQRT(((AB1399)/($M1399))-W1399^2),"")</f>
        <v/>
      </c>
    </row>
    <row r="1400" customFormat="false" ht="12.8" hidden="false" customHeight="false" outlineLevel="0" collapsed="false">
      <c r="A1400" s="0" t="n">
        <v>4.11821293831</v>
      </c>
      <c r="B1400" s="0" t="n">
        <v>1577122844.8</v>
      </c>
      <c r="C1400" s="0" t="n">
        <f aca="false">B1400-1577122810.47</f>
        <v>34.3299999237061</v>
      </c>
      <c r="D1400" s="0" t="n">
        <v>449</v>
      </c>
      <c r="E1400" s="0" t="n">
        <v>880</v>
      </c>
      <c r="F1400" s="0" t="n">
        <v>643</v>
      </c>
      <c r="G1400" s="0" t="n">
        <v>510</v>
      </c>
      <c r="H1400" s="0" t="n">
        <v>319</v>
      </c>
      <c r="I1400" s="0" t="n">
        <f aca="false">(D1400+E1400+F1400+G1400+H1400)/5</f>
        <v>560.2</v>
      </c>
      <c r="J1400" s="0" t="n">
        <f aca="false">I1400-577.6</f>
        <v>-17.4</v>
      </c>
      <c r="K1400" s="0" t="n">
        <f aca="false">(I1400-I1399)/(A1400-A1399)</f>
        <v>0</v>
      </c>
      <c r="L1400" s="0" t="str">
        <f aca="false">IF(G1400&gt;590,"RELAX",IF(G1400&lt;500,"FIST","TRANSITION"))</f>
        <v>TRANSITION</v>
      </c>
      <c r="M1400" s="1" t="n">
        <f aca="false">IF(L1400=L1399,M1399+1,1)</f>
        <v>168</v>
      </c>
      <c r="N1400" s="1" t="n">
        <f aca="false">IF($L1400=$L1399,N1399+D1400,D1400)</f>
        <v>75726</v>
      </c>
      <c r="O1400" s="1" t="n">
        <f aca="false">IF($L1400=$L1399,O1399+E1400,E1400)</f>
        <v>147463</v>
      </c>
      <c r="P1400" s="1" t="n">
        <f aca="false">IF($L1400=$L1399,P1399+F1400,F1400)</f>
        <v>107694</v>
      </c>
      <c r="Q1400" s="1" t="n">
        <f aca="false">IF($L1400=$L1399,Q1399+G1400,G1400)</f>
        <v>86104</v>
      </c>
      <c r="R1400" s="1" t="n">
        <f aca="false">IF($L1400=$L1399,R1399+H1400,H1400)</f>
        <v>53861</v>
      </c>
      <c r="S1400" s="1" t="str">
        <f aca="false">IF($M1401=1,N1400/$M1400,"")</f>
        <v/>
      </c>
      <c r="T1400" s="1" t="str">
        <f aca="false">IF($M1401=1,O1400/$M1400,"")</f>
        <v/>
      </c>
      <c r="U1400" s="1" t="str">
        <f aca="false">IF($M1401=1,P1400/$M1400,"")</f>
        <v/>
      </c>
      <c r="V1400" s="1" t="str">
        <f aca="false">IF($M1401=1,Q1400/$M1400,"")</f>
        <v/>
      </c>
      <c r="W1400" s="1" t="str">
        <f aca="false">IF($M1401=1,R1400/$M1400,"")</f>
        <v/>
      </c>
      <c r="X1400" s="1" t="n">
        <f aca="false">IF($L1400=$L1399,X1399+D1400^2,D1400^2)</f>
        <v>34134462</v>
      </c>
      <c r="Y1400" s="1" t="n">
        <f aca="false">IF($L1400=$L1399,Y1399+E1400^2,E1400^2)</f>
        <v>129437857</v>
      </c>
      <c r="Z1400" s="1" t="n">
        <f aca="false">IF($L1400=$L1399,Z1399+F1400^2,F1400^2)</f>
        <v>69039794</v>
      </c>
      <c r="AA1400" s="1" t="n">
        <f aca="false">IF($L1400=$L1399,AA1399+G1400^2,G1400^2)</f>
        <v>44138818</v>
      </c>
      <c r="AB1400" s="1" t="n">
        <f aca="false">IF($L1400=$L1399,AB1399+H1400^2,H1400^2)</f>
        <v>17268041</v>
      </c>
      <c r="AC1400" s="1" t="str">
        <f aca="false">IF($M1401=1,SQRT(((X1400)/($M1400))-S1400^2),"")</f>
        <v/>
      </c>
      <c r="AD1400" s="1" t="str">
        <f aca="false">IF($M1401=1,SQRT(((Y1400)/($M1400))-T1400^2),"")</f>
        <v/>
      </c>
      <c r="AE1400" s="1" t="str">
        <f aca="false">IF($M1401=1,SQRT(((Z1400)/($M1400))-U1400^2),"")</f>
        <v/>
      </c>
      <c r="AF1400" s="1" t="str">
        <f aca="false">IF($M1401=1,SQRT(((AA1400)/($M1400))-V1400^2),"")</f>
        <v/>
      </c>
      <c r="AG1400" s="1" t="str">
        <f aca="false">IF($M1401=1,SQRT(((AB1400)/($M1400))-W1400^2),"")</f>
        <v/>
      </c>
    </row>
    <row r="1401" customFormat="false" ht="12.8" hidden="false" customHeight="false" outlineLevel="0" collapsed="false">
      <c r="A1401" s="0" t="n">
        <v>4.14272379875</v>
      </c>
      <c r="B1401" s="0" t="n">
        <v>1577122844.82</v>
      </c>
      <c r="C1401" s="0" t="n">
        <f aca="false">B1401-1577122810.47</f>
        <v>34.3499999046326</v>
      </c>
      <c r="D1401" s="0" t="n">
        <v>450</v>
      </c>
      <c r="E1401" s="0" t="n">
        <v>880</v>
      </c>
      <c r="F1401" s="0" t="n">
        <v>644</v>
      </c>
      <c r="G1401" s="0" t="n">
        <v>511</v>
      </c>
      <c r="H1401" s="0" t="n">
        <v>320</v>
      </c>
      <c r="I1401" s="0" t="n">
        <f aca="false">(D1401+E1401+F1401+G1401+H1401)/5</f>
        <v>561</v>
      </c>
      <c r="J1401" s="0" t="n">
        <f aca="false">I1401-577.6</f>
        <v>-16.6</v>
      </c>
      <c r="K1401" s="0" t="n">
        <f aca="false">(I1401-I1400)/(A1401-A1400)</f>
        <v>32.638593082372</v>
      </c>
      <c r="L1401" s="0" t="str">
        <f aca="false">IF(G1401&gt;590,"RELAX",IF(G1401&lt;500,"FIST","TRANSITION"))</f>
        <v>TRANSITION</v>
      </c>
      <c r="M1401" s="1" t="n">
        <f aca="false">IF(L1401=L1400,M1400+1,1)</f>
        <v>169</v>
      </c>
      <c r="N1401" s="1" t="n">
        <f aca="false">IF($L1401=$L1400,N1400+D1401,D1401)</f>
        <v>76176</v>
      </c>
      <c r="O1401" s="1" t="n">
        <f aca="false">IF($L1401=$L1400,O1400+E1401,E1401)</f>
        <v>148343</v>
      </c>
      <c r="P1401" s="1" t="n">
        <f aca="false">IF($L1401=$L1400,P1400+F1401,F1401)</f>
        <v>108338</v>
      </c>
      <c r="Q1401" s="1" t="n">
        <f aca="false">IF($L1401=$L1400,Q1400+G1401,G1401)</f>
        <v>86615</v>
      </c>
      <c r="R1401" s="1" t="n">
        <f aca="false">IF($L1401=$L1400,R1400+H1401,H1401)</f>
        <v>54181</v>
      </c>
      <c r="S1401" s="1" t="str">
        <f aca="false">IF($M1402=1,N1401/$M1401,"")</f>
        <v/>
      </c>
      <c r="T1401" s="1" t="str">
        <f aca="false">IF($M1402=1,O1401/$M1401,"")</f>
        <v/>
      </c>
      <c r="U1401" s="1" t="str">
        <f aca="false">IF($M1402=1,P1401/$M1401,"")</f>
        <v/>
      </c>
      <c r="V1401" s="1" t="str">
        <f aca="false">IF($M1402=1,Q1401/$M1401,"")</f>
        <v/>
      </c>
      <c r="W1401" s="1" t="str">
        <f aca="false">IF($M1402=1,R1401/$M1401,"")</f>
        <v/>
      </c>
      <c r="X1401" s="1" t="n">
        <f aca="false">IF($L1401=$L1400,X1400+D1401^2,D1401^2)</f>
        <v>34336962</v>
      </c>
      <c r="Y1401" s="1" t="n">
        <f aca="false">IF($L1401=$L1400,Y1400+E1401^2,E1401^2)</f>
        <v>130212257</v>
      </c>
      <c r="Z1401" s="1" t="n">
        <f aca="false">IF($L1401=$L1400,Z1400+F1401^2,F1401^2)</f>
        <v>69454530</v>
      </c>
      <c r="AA1401" s="1" t="n">
        <f aca="false">IF($L1401=$L1400,AA1400+G1401^2,G1401^2)</f>
        <v>44399939</v>
      </c>
      <c r="AB1401" s="1" t="n">
        <f aca="false">IF($L1401=$L1400,AB1400+H1401^2,H1401^2)</f>
        <v>17370441</v>
      </c>
      <c r="AC1401" s="1" t="str">
        <f aca="false">IF($M1402=1,SQRT(((X1401)/($M1401))-S1401^2),"")</f>
        <v/>
      </c>
      <c r="AD1401" s="1" t="str">
        <f aca="false">IF($M1402=1,SQRT(((Y1401)/($M1401))-T1401^2),"")</f>
        <v/>
      </c>
      <c r="AE1401" s="1" t="str">
        <f aca="false">IF($M1402=1,SQRT(((Z1401)/($M1401))-U1401^2),"")</f>
        <v/>
      </c>
      <c r="AF1401" s="1" t="str">
        <f aca="false">IF($M1402=1,SQRT(((AA1401)/($M1401))-V1401^2),"")</f>
        <v/>
      </c>
      <c r="AG1401" s="1" t="str">
        <f aca="false">IF($M1402=1,SQRT(((AB1401)/($M1401))-W1401^2),"")</f>
        <v/>
      </c>
    </row>
    <row r="1402" customFormat="false" ht="12.8" hidden="false" customHeight="false" outlineLevel="0" collapsed="false">
      <c r="A1402" s="0" t="n">
        <v>4.16698384285</v>
      </c>
      <c r="B1402" s="0" t="n">
        <v>1577122844.85</v>
      </c>
      <c r="C1402" s="0" t="n">
        <f aca="false">B1402-1577122810.47</f>
        <v>34.3799998760223</v>
      </c>
      <c r="D1402" s="0" t="n">
        <v>450</v>
      </c>
      <c r="E1402" s="0" t="n">
        <v>881</v>
      </c>
      <c r="F1402" s="0" t="n">
        <v>643</v>
      </c>
      <c r="G1402" s="0" t="n">
        <v>514</v>
      </c>
      <c r="H1402" s="0" t="n">
        <v>320</v>
      </c>
      <c r="I1402" s="0" t="n">
        <f aca="false">(D1402+E1402+F1402+G1402+H1402)/5</f>
        <v>561.6</v>
      </c>
      <c r="J1402" s="0" t="n">
        <f aca="false">I1402-577.6</f>
        <v>-16</v>
      </c>
      <c r="K1402" s="0" t="n">
        <f aca="false">(I1402-I1401)/(A1402-A1401)</f>
        <v>24.7320242917457</v>
      </c>
      <c r="L1402" s="0" t="str">
        <f aca="false">IF(G1402&gt;590,"RELAX",IF(G1402&lt;500,"FIST","TRANSITION"))</f>
        <v>TRANSITION</v>
      </c>
      <c r="M1402" s="1" t="n">
        <f aca="false">IF(L1402=L1401,M1401+1,1)</f>
        <v>170</v>
      </c>
      <c r="N1402" s="1" t="n">
        <f aca="false">IF($L1402=$L1401,N1401+D1402,D1402)</f>
        <v>76626</v>
      </c>
      <c r="O1402" s="1" t="n">
        <f aca="false">IF($L1402=$L1401,O1401+E1402,E1402)</f>
        <v>149224</v>
      </c>
      <c r="P1402" s="1" t="n">
        <f aca="false">IF($L1402=$L1401,P1401+F1402,F1402)</f>
        <v>108981</v>
      </c>
      <c r="Q1402" s="1" t="n">
        <f aca="false">IF($L1402=$L1401,Q1401+G1402,G1402)</f>
        <v>87129</v>
      </c>
      <c r="R1402" s="1" t="n">
        <f aca="false">IF($L1402=$L1401,R1401+H1402,H1402)</f>
        <v>54501</v>
      </c>
      <c r="S1402" s="1" t="str">
        <f aca="false">IF($M1403=1,N1402/$M1402,"")</f>
        <v/>
      </c>
      <c r="T1402" s="1" t="str">
        <f aca="false">IF($M1403=1,O1402/$M1402,"")</f>
        <v/>
      </c>
      <c r="U1402" s="1" t="str">
        <f aca="false">IF($M1403=1,P1402/$M1402,"")</f>
        <v/>
      </c>
      <c r="V1402" s="1" t="str">
        <f aca="false">IF($M1403=1,Q1402/$M1402,"")</f>
        <v/>
      </c>
      <c r="W1402" s="1" t="str">
        <f aca="false">IF($M1403=1,R1402/$M1402,"")</f>
        <v/>
      </c>
      <c r="X1402" s="1" t="n">
        <f aca="false">IF($L1402=$L1401,X1401+D1402^2,D1402^2)</f>
        <v>34539462</v>
      </c>
      <c r="Y1402" s="1" t="n">
        <f aca="false">IF($L1402=$L1401,Y1401+E1402^2,E1402^2)</f>
        <v>130988418</v>
      </c>
      <c r="Z1402" s="1" t="n">
        <f aca="false">IF($L1402=$L1401,Z1401+F1402^2,F1402^2)</f>
        <v>69867979</v>
      </c>
      <c r="AA1402" s="1" t="n">
        <f aca="false">IF($L1402=$L1401,AA1401+G1402^2,G1402^2)</f>
        <v>44664135</v>
      </c>
      <c r="AB1402" s="1" t="n">
        <f aca="false">IF($L1402=$L1401,AB1401+H1402^2,H1402^2)</f>
        <v>17472841</v>
      </c>
      <c r="AC1402" s="1" t="str">
        <f aca="false">IF($M1403=1,SQRT(((X1402)/($M1402))-S1402^2),"")</f>
        <v/>
      </c>
      <c r="AD1402" s="1" t="str">
        <f aca="false">IF($M1403=1,SQRT(((Y1402)/($M1402))-T1402^2),"")</f>
        <v/>
      </c>
      <c r="AE1402" s="1" t="str">
        <f aca="false">IF($M1403=1,SQRT(((Z1402)/($M1402))-U1402^2),"")</f>
        <v/>
      </c>
      <c r="AF1402" s="1" t="str">
        <f aca="false">IF($M1403=1,SQRT(((AA1402)/($M1402))-V1402^2),"")</f>
        <v/>
      </c>
      <c r="AG1402" s="1" t="str">
        <f aca="false">IF($M1403=1,SQRT(((AB1402)/($M1402))-W1402^2),"")</f>
        <v/>
      </c>
    </row>
    <row r="1403" customFormat="false" ht="12.8" hidden="false" customHeight="false" outlineLevel="0" collapsed="false">
      <c r="A1403" s="0" t="n">
        <v>4.18786978722</v>
      </c>
      <c r="B1403" s="0" t="n">
        <v>1577122844.87</v>
      </c>
      <c r="C1403" s="0" t="n">
        <f aca="false">B1403-1577122810.47</f>
        <v>34.3999998569488</v>
      </c>
      <c r="D1403" s="0" t="n">
        <v>450</v>
      </c>
      <c r="E1403" s="0" t="n">
        <v>881</v>
      </c>
      <c r="F1403" s="0" t="n">
        <v>642</v>
      </c>
      <c r="G1403" s="0" t="n">
        <v>517</v>
      </c>
      <c r="H1403" s="0" t="n">
        <v>319</v>
      </c>
      <c r="I1403" s="0" t="n">
        <f aca="false">(D1403+E1403+F1403+G1403+H1403)/5</f>
        <v>561.8</v>
      </c>
      <c r="J1403" s="0" t="n">
        <f aca="false">I1403-577.6</f>
        <v>-15.8000000000001</v>
      </c>
      <c r="K1403" s="0" t="n">
        <f aca="false">(I1403-I1402)/(A1403-A1402)</f>
        <v>9.57581790207197</v>
      </c>
      <c r="L1403" s="0" t="str">
        <f aca="false">IF(G1403&gt;590,"RELAX",IF(G1403&lt;500,"FIST","TRANSITION"))</f>
        <v>TRANSITION</v>
      </c>
      <c r="M1403" s="1" t="n">
        <f aca="false">IF(L1403=L1402,M1402+1,1)</f>
        <v>171</v>
      </c>
      <c r="N1403" s="1" t="n">
        <f aca="false">IF($L1403=$L1402,N1402+D1403,D1403)</f>
        <v>77076</v>
      </c>
      <c r="O1403" s="1" t="n">
        <f aca="false">IF($L1403=$L1402,O1402+E1403,E1403)</f>
        <v>150105</v>
      </c>
      <c r="P1403" s="1" t="n">
        <f aca="false">IF($L1403=$L1402,P1402+F1403,F1403)</f>
        <v>109623</v>
      </c>
      <c r="Q1403" s="1" t="n">
        <f aca="false">IF($L1403=$L1402,Q1402+G1403,G1403)</f>
        <v>87646</v>
      </c>
      <c r="R1403" s="1" t="n">
        <f aca="false">IF($L1403=$L1402,R1402+H1403,H1403)</f>
        <v>54820</v>
      </c>
      <c r="S1403" s="1" t="str">
        <f aca="false">IF($M1404=1,N1403/$M1403,"")</f>
        <v/>
      </c>
      <c r="T1403" s="1" t="str">
        <f aca="false">IF($M1404=1,O1403/$M1403,"")</f>
        <v/>
      </c>
      <c r="U1403" s="1" t="str">
        <f aca="false">IF($M1404=1,P1403/$M1403,"")</f>
        <v/>
      </c>
      <c r="V1403" s="1" t="str">
        <f aca="false">IF($M1404=1,Q1403/$M1403,"")</f>
        <v/>
      </c>
      <c r="W1403" s="1" t="str">
        <f aca="false">IF($M1404=1,R1403/$M1403,"")</f>
        <v/>
      </c>
      <c r="X1403" s="1" t="n">
        <f aca="false">IF($L1403=$L1402,X1402+D1403^2,D1403^2)</f>
        <v>34741962</v>
      </c>
      <c r="Y1403" s="1" t="n">
        <f aca="false">IF($L1403=$L1402,Y1402+E1403^2,E1403^2)</f>
        <v>131764579</v>
      </c>
      <c r="Z1403" s="1" t="n">
        <f aca="false">IF($L1403=$L1402,Z1402+F1403^2,F1403^2)</f>
        <v>70280143</v>
      </c>
      <c r="AA1403" s="1" t="n">
        <f aca="false">IF($L1403=$L1402,AA1402+G1403^2,G1403^2)</f>
        <v>44931424</v>
      </c>
      <c r="AB1403" s="1" t="n">
        <f aca="false">IF($L1403=$L1402,AB1402+H1403^2,H1403^2)</f>
        <v>17574602</v>
      </c>
      <c r="AC1403" s="1" t="str">
        <f aca="false">IF($M1404=1,SQRT(((X1403)/($M1403))-S1403^2),"")</f>
        <v/>
      </c>
      <c r="AD1403" s="1" t="str">
        <f aca="false">IF($M1404=1,SQRT(((Y1403)/($M1403))-T1403^2),"")</f>
        <v/>
      </c>
      <c r="AE1403" s="1" t="str">
        <f aca="false">IF($M1404=1,SQRT(((Z1403)/($M1403))-U1403^2),"")</f>
        <v/>
      </c>
      <c r="AF1403" s="1" t="str">
        <f aca="false">IF($M1404=1,SQRT(((AA1403)/($M1403))-V1403^2),"")</f>
        <v/>
      </c>
      <c r="AG1403" s="1" t="str">
        <f aca="false">IF($M1404=1,SQRT(((AB1403)/($M1403))-W1403^2),"")</f>
        <v/>
      </c>
    </row>
    <row r="1404" customFormat="false" ht="12.8" hidden="false" customHeight="false" outlineLevel="0" collapsed="false">
      <c r="A1404" s="0" t="n">
        <v>4.21233201027</v>
      </c>
      <c r="B1404" s="0" t="n">
        <v>1577122844.89</v>
      </c>
      <c r="C1404" s="0" t="n">
        <f aca="false">B1404-1577122810.47</f>
        <v>34.4200000762939</v>
      </c>
      <c r="D1404" s="0" t="n">
        <v>449</v>
      </c>
      <c r="E1404" s="0" t="n">
        <v>882</v>
      </c>
      <c r="F1404" s="0" t="n">
        <v>642</v>
      </c>
      <c r="G1404" s="0" t="n">
        <v>521</v>
      </c>
      <c r="H1404" s="0" t="n">
        <v>320</v>
      </c>
      <c r="I1404" s="0" t="n">
        <f aca="false">(D1404+E1404+F1404+G1404+H1404)/5</f>
        <v>562.8</v>
      </c>
      <c r="J1404" s="0" t="n">
        <f aca="false">I1404-577.6</f>
        <v>-14.8000000000001</v>
      </c>
      <c r="K1404" s="0" t="n">
        <f aca="false">(I1404-I1403)/(A1404-A1403)</f>
        <v>40.8793590817993</v>
      </c>
      <c r="L1404" s="0" t="str">
        <f aca="false">IF(G1404&gt;590,"RELAX",IF(G1404&lt;500,"FIST","TRANSITION"))</f>
        <v>TRANSITION</v>
      </c>
      <c r="M1404" s="1" t="n">
        <f aca="false">IF(L1404=L1403,M1403+1,1)</f>
        <v>172</v>
      </c>
      <c r="N1404" s="1" t="n">
        <f aca="false">IF($L1404=$L1403,N1403+D1404,D1404)</f>
        <v>77525</v>
      </c>
      <c r="O1404" s="1" t="n">
        <f aca="false">IF($L1404=$L1403,O1403+E1404,E1404)</f>
        <v>150987</v>
      </c>
      <c r="P1404" s="1" t="n">
        <f aca="false">IF($L1404=$L1403,P1403+F1404,F1404)</f>
        <v>110265</v>
      </c>
      <c r="Q1404" s="1" t="n">
        <f aca="false">IF($L1404=$L1403,Q1403+G1404,G1404)</f>
        <v>88167</v>
      </c>
      <c r="R1404" s="1" t="n">
        <f aca="false">IF($L1404=$L1403,R1403+H1404,H1404)</f>
        <v>55140</v>
      </c>
      <c r="S1404" s="1" t="str">
        <f aca="false">IF($M1405=1,N1404/$M1404,"")</f>
        <v/>
      </c>
      <c r="T1404" s="1" t="str">
        <f aca="false">IF($M1405=1,O1404/$M1404,"")</f>
        <v/>
      </c>
      <c r="U1404" s="1" t="str">
        <f aca="false">IF($M1405=1,P1404/$M1404,"")</f>
        <v/>
      </c>
      <c r="V1404" s="1" t="str">
        <f aca="false">IF($M1405=1,Q1404/$M1404,"")</f>
        <v/>
      </c>
      <c r="W1404" s="1" t="str">
        <f aca="false">IF($M1405=1,R1404/$M1404,"")</f>
        <v/>
      </c>
      <c r="X1404" s="1" t="n">
        <f aca="false">IF($L1404=$L1403,X1403+D1404^2,D1404^2)</f>
        <v>34943563</v>
      </c>
      <c r="Y1404" s="1" t="n">
        <f aca="false">IF($L1404=$L1403,Y1403+E1404^2,E1404^2)</f>
        <v>132542503</v>
      </c>
      <c r="Z1404" s="1" t="n">
        <f aca="false">IF($L1404=$L1403,Z1403+F1404^2,F1404^2)</f>
        <v>70692307</v>
      </c>
      <c r="AA1404" s="1" t="n">
        <f aca="false">IF($L1404=$L1403,AA1403+G1404^2,G1404^2)</f>
        <v>45202865</v>
      </c>
      <c r="AB1404" s="1" t="n">
        <f aca="false">IF($L1404=$L1403,AB1403+H1404^2,H1404^2)</f>
        <v>17677002</v>
      </c>
      <c r="AC1404" s="1" t="str">
        <f aca="false">IF($M1405=1,SQRT(((X1404)/($M1404))-S1404^2),"")</f>
        <v/>
      </c>
      <c r="AD1404" s="1" t="str">
        <f aca="false">IF($M1405=1,SQRT(((Y1404)/($M1404))-T1404^2),"")</f>
        <v/>
      </c>
      <c r="AE1404" s="1" t="str">
        <f aca="false">IF($M1405=1,SQRT(((Z1404)/($M1404))-U1404^2),"")</f>
        <v/>
      </c>
      <c r="AF1404" s="1" t="str">
        <f aca="false">IF($M1405=1,SQRT(((AA1404)/($M1404))-V1404^2),"")</f>
        <v/>
      </c>
      <c r="AG1404" s="1" t="str">
        <f aca="false">IF($M1405=1,SQRT(((AB1404)/($M1404))-W1404^2),"")</f>
        <v/>
      </c>
    </row>
    <row r="1405" customFormat="false" ht="12.8" hidden="false" customHeight="false" outlineLevel="0" collapsed="false">
      <c r="A1405" s="0" t="n">
        <v>4.23271298409</v>
      </c>
      <c r="B1405" s="0" t="n">
        <v>1577122844.91</v>
      </c>
      <c r="C1405" s="0" t="n">
        <f aca="false">B1405-1577122810.47</f>
        <v>34.4400000572205</v>
      </c>
      <c r="D1405" s="0" t="n">
        <v>449</v>
      </c>
      <c r="E1405" s="0" t="n">
        <v>883</v>
      </c>
      <c r="F1405" s="0" t="n">
        <v>642</v>
      </c>
      <c r="G1405" s="0" t="n">
        <v>527</v>
      </c>
      <c r="H1405" s="0" t="n">
        <v>320</v>
      </c>
      <c r="I1405" s="0" t="n">
        <f aca="false">(D1405+E1405+F1405+G1405+H1405)/5</f>
        <v>564.2</v>
      </c>
      <c r="J1405" s="0" t="n">
        <f aca="false">I1405-577.6</f>
        <v>-13.4</v>
      </c>
      <c r="K1405" s="0" t="n">
        <f aca="false">(I1405-I1404)/(A1405-A1404)</f>
        <v>68.6915165273535</v>
      </c>
      <c r="L1405" s="0" t="str">
        <f aca="false">IF(G1405&gt;590,"RELAX",IF(G1405&lt;500,"FIST","TRANSITION"))</f>
        <v>TRANSITION</v>
      </c>
      <c r="M1405" s="1" t="n">
        <f aca="false">IF(L1405=L1404,M1404+1,1)</f>
        <v>173</v>
      </c>
      <c r="N1405" s="1" t="n">
        <f aca="false">IF($L1405=$L1404,N1404+D1405,D1405)</f>
        <v>77974</v>
      </c>
      <c r="O1405" s="1" t="n">
        <f aca="false">IF($L1405=$L1404,O1404+E1405,E1405)</f>
        <v>151870</v>
      </c>
      <c r="P1405" s="1" t="n">
        <f aca="false">IF($L1405=$L1404,P1404+F1405,F1405)</f>
        <v>110907</v>
      </c>
      <c r="Q1405" s="1" t="n">
        <f aca="false">IF($L1405=$L1404,Q1404+G1405,G1405)</f>
        <v>88694</v>
      </c>
      <c r="R1405" s="1" t="n">
        <f aca="false">IF($L1405=$L1404,R1404+H1405,H1405)</f>
        <v>55460</v>
      </c>
      <c r="S1405" s="1" t="str">
        <f aca="false">IF($M1406=1,N1405/$M1405,"")</f>
        <v/>
      </c>
      <c r="T1405" s="1" t="str">
        <f aca="false">IF($M1406=1,O1405/$M1405,"")</f>
        <v/>
      </c>
      <c r="U1405" s="1" t="str">
        <f aca="false">IF($M1406=1,P1405/$M1405,"")</f>
        <v/>
      </c>
      <c r="V1405" s="1" t="str">
        <f aca="false">IF($M1406=1,Q1405/$M1405,"")</f>
        <v/>
      </c>
      <c r="W1405" s="1" t="str">
        <f aca="false">IF($M1406=1,R1405/$M1405,"")</f>
        <v/>
      </c>
      <c r="X1405" s="1" t="n">
        <f aca="false">IF($L1405=$L1404,X1404+D1405^2,D1405^2)</f>
        <v>35145164</v>
      </c>
      <c r="Y1405" s="1" t="n">
        <f aca="false">IF($L1405=$L1404,Y1404+E1405^2,E1405^2)</f>
        <v>133322192</v>
      </c>
      <c r="Z1405" s="1" t="n">
        <f aca="false">IF($L1405=$L1404,Z1404+F1405^2,F1405^2)</f>
        <v>71104471</v>
      </c>
      <c r="AA1405" s="1" t="n">
        <f aca="false">IF($L1405=$L1404,AA1404+G1405^2,G1405^2)</f>
        <v>45480594</v>
      </c>
      <c r="AB1405" s="1" t="n">
        <f aca="false">IF($L1405=$L1404,AB1404+H1405^2,H1405^2)</f>
        <v>17779402</v>
      </c>
      <c r="AC1405" s="1" t="str">
        <f aca="false">IF($M1406=1,SQRT(((X1405)/($M1405))-S1405^2),"")</f>
        <v/>
      </c>
      <c r="AD1405" s="1" t="str">
        <f aca="false">IF($M1406=1,SQRT(((Y1405)/($M1405))-T1405^2),"")</f>
        <v/>
      </c>
      <c r="AE1405" s="1" t="str">
        <f aca="false">IF($M1406=1,SQRT(((Z1405)/($M1405))-U1405^2),"")</f>
        <v/>
      </c>
      <c r="AF1405" s="1" t="str">
        <f aca="false">IF($M1406=1,SQRT(((AA1405)/($M1405))-V1405^2),"")</f>
        <v/>
      </c>
      <c r="AG1405" s="1" t="str">
        <f aca="false">IF($M1406=1,SQRT(((AB1405)/($M1405))-W1405^2),"")</f>
        <v/>
      </c>
    </row>
    <row r="1406" customFormat="false" ht="12.8" hidden="false" customHeight="false" outlineLevel="0" collapsed="false">
      <c r="A1406" s="0" t="n">
        <v>4.25734400749</v>
      </c>
      <c r="B1406" s="0" t="n">
        <v>1577122844.94</v>
      </c>
      <c r="C1406" s="0" t="n">
        <f aca="false">B1406-1577122810.47</f>
        <v>34.4700000286102</v>
      </c>
      <c r="D1406" s="0" t="n">
        <v>448</v>
      </c>
      <c r="E1406" s="0" t="n">
        <v>884</v>
      </c>
      <c r="F1406" s="0" t="n">
        <v>642</v>
      </c>
      <c r="G1406" s="0" t="n">
        <v>538</v>
      </c>
      <c r="H1406" s="0" t="n">
        <v>320</v>
      </c>
      <c r="I1406" s="0" t="n">
        <f aca="false">(D1406+E1406+F1406+G1406+H1406)/5</f>
        <v>566.4</v>
      </c>
      <c r="J1406" s="0" t="n">
        <f aca="false">I1406-577.6</f>
        <v>-11.2</v>
      </c>
      <c r="K1406" s="0" t="n">
        <f aca="false">(I1406-I1405)/(A1406-A1405)</f>
        <v>89.3182538245638</v>
      </c>
      <c r="L1406" s="0" t="str">
        <f aca="false">IF(G1406&gt;590,"RELAX",IF(G1406&lt;500,"FIST","TRANSITION"))</f>
        <v>TRANSITION</v>
      </c>
      <c r="M1406" s="1" t="n">
        <f aca="false">IF(L1406=L1405,M1405+1,1)</f>
        <v>174</v>
      </c>
      <c r="N1406" s="1" t="n">
        <f aca="false">IF($L1406=$L1405,N1405+D1406,D1406)</f>
        <v>78422</v>
      </c>
      <c r="O1406" s="1" t="n">
        <f aca="false">IF($L1406=$L1405,O1405+E1406,E1406)</f>
        <v>152754</v>
      </c>
      <c r="P1406" s="1" t="n">
        <f aca="false">IF($L1406=$L1405,P1405+F1406,F1406)</f>
        <v>111549</v>
      </c>
      <c r="Q1406" s="1" t="n">
        <f aca="false">IF($L1406=$L1405,Q1405+G1406,G1406)</f>
        <v>89232</v>
      </c>
      <c r="R1406" s="1" t="n">
        <f aca="false">IF($L1406=$L1405,R1405+H1406,H1406)</f>
        <v>55780</v>
      </c>
      <c r="S1406" s="1" t="str">
        <f aca="false">IF($M1407=1,N1406/$M1406,"")</f>
        <v/>
      </c>
      <c r="T1406" s="1" t="str">
        <f aca="false">IF($M1407=1,O1406/$M1406,"")</f>
        <v/>
      </c>
      <c r="U1406" s="1" t="str">
        <f aca="false">IF($M1407=1,P1406/$M1406,"")</f>
        <v/>
      </c>
      <c r="V1406" s="1" t="str">
        <f aca="false">IF($M1407=1,Q1406/$M1406,"")</f>
        <v/>
      </c>
      <c r="W1406" s="1" t="str">
        <f aca="false">IF($M1407=1,R1406/$M1406,"")</f>
        <v/>
      </c>
      <c r="X1406" s="1" t="n">
        <f aca="false">IF($L1406=$L1405,X1405+D1406^2,D1406^2)</f>
        <v>35345868</v>
      </c>
      <c r="Y1406" s="1" t="n">
        <f aca="false">IF($L1406=$L1405,Y1405+E1406^2,E1406^2)</f>
        <v>134103648</v>
      </c>
      <c r="Z1406" s="1" t="n">
        <f aca="false">IF($L1406=$L1405,Z1405+F1406^2,F1406^2)</f>
        <v>71516635</v>
      </c>
      <c r="AA1406" s="1" t="n">
        <f aca="false">IF($L1406=$L1405,AA1405+G1406^2,G1406^2)</f>
        <v>45770038</v>
      </c>
      <c r="AB1406" s="1" t="n">
        <f aca="false">IF($L1406=$L1405,AB1405+H1406^2,H1406^2)</f>
        <v>17881802</v>
      </c>
      <c r="AC1406" s="1" t="str">
        <f aca="false">IF($M1407=1,SQRT(((X1406)/($M1406))-S1406^2),"")</f>
        <v/>
      </c>
      <c r="AD1406" s="1" t="str">
        <f aca="false">IF($M1407=1,SQRT(((Y1406)/($M1406))-T1406^2),"")</f>
        <v/>
      </c>
      <c r="AE1406" s="1" t="str">
        <f aca="false">IF($M1407=1,SQRT(((Z1406)/($M1406))-U1406^2),"")</f>
        <v/>
      </c>
      <c r="AF1406" s="1" t="str">
        <f aca="false">IF($M1407=1,SQRT(((AA1406)/($M1406))-V1406^2),"")</f>
        <v/>
      </c>
      <c r="AG1406" s="1" t="str">
        <f aca="false">IF($M1407=1,SQRT(((AB1406)/($M1406))-W1406^2),"")</f>
        <v/>
      </c>
    </row>
    <row r="1407" customFormat="false" ht="12.8" hidden="false" customHeight="false" outlineLevel="0" collapsed="false">
      <c r="A1407" s="0" t="n">
        <v>4.28187990189</v>
      </c>
      <c r="B1407" s="0" t="n">
        <v>1577122844.96</v>
      </c>
      <c r="C1407" s="0" t="n">
        <f aca="false">B1407-1577122810.47</f>
        <v>34.4900000095367</v>
      </c>
      <c r="D1407" s="0" t="n">
        <v>448</v>
      </c>
      <c r="E1407" s="0" t="n">
        <v>885</v>
      </c>
      <c r="F1407" s="0" t="n">
        <v>645</v>
      </c>
      <c r="G1407" s="0" t="n">
        <v>552</v>
      </c>
      <c r="H1407" s="0" t="n">
        <v>321</v>
      </c>
      <c r="I1407" s="0" t="n">
        <f aca="false">(D1407+E1407+F1407+G1407+H1407)/5</f>
        <v>570.2</v>
      </c>
      <c r="J1407" s="0" t="n">
        <f aca="false">I1407-577.6</f>
        <v>-7.39999999999998</v>
      </c>
      <c r="K1407" s="0" t="n">
        <f aca="false">(I1407-I1406)/(A1407-A1406)</f>
        <v>154.875136730292</v>
      </c>
      <c r="L1407" s="0" t="str">
        <f aca="false">IF(G1407&gt;590,"RELAX",IF(G1407&lt;500,"FIST","TRANSITION"))</f>
        <v>TRANSITION</v>
      </c>
      <c r="M1407" s="1" t="n">
        <f aca="false">IF(L1407=L1406,M1406+1,1)</f>
        <v>175</v>
      </c>
      <c r="N1407" s="1" t="n">
        <f aca="false">IF($L1407=$L1406,N1406+D1407,D1407)</f>
        <v>78870</v>
      </c>
      <c r="O1407" s="1" t="n">
        <f aca="false">IF($L1407=$L1406,O1406+E1407,E1407)</f>
        <v>153639</v>
      </c>
      <c r="P1407" s="1" t="n">
        <f aca="false">IF($L1407=$L1406,P1406+F1407,F1407)</f>
        <v>112194</v>
      </c>
      <c r="Q1407" s="1" t="n">
        <f aca="false">IF($L1407=$L1406,Q1406+G1407,G1407)</f>
        <v>89784</v>
      </c>
      <c r="R1407" s="1" t="n">
        <f aca="false">IF($L1407=$L1406,R1406+H1407,H1407)</f>
        <v>56101</v>
      </c>
      <c r="S1407" s="1" t="str">
        <f aca="false">IF($M1408=1,N1407/$M1407,"")</f>
        <v/>
      </c>
      <c r="T1407" s="1" t="str">
        <f aca="false">IF($M1408=1,O1407/$M1407,"")</f>
        <v/>
      </c>
      <c r="U1407" s="1" t="str">
        <f aca="false">IF($M1408=1,P1407/$M1407,"")</f>
        <v/>
      </c>
      <c r="V1407" s="1" t="str">
        <f aca="false">IF($M1408=1,Q1407/$M1407,"")</f>
        <v/>
      </c>
      <c r="W1407" s="1" t="str">
        <f aca="false">IF($M1408=1,R1407/$M1407,"")</f>
        <v/>
      </c>
      <c r="X1407" s="1" t="n">
        <f aca="false">IF($L1407=$L1406,X1406+D1407^2,D1407^2)</f>
        <v>35546572</v>
      </c>
      <c r="Y1407" s="1" t="n">
        <f aca="false">IF($L1407=$L1406,Y1406+E1407^2,E1407^2)</f>
        <v>134886873</v>
      </c>
      <c r="Z1407" s="1" t="n">
        <f aca="false">IF($L1407=$L1406,Z1406+F1407^2,F1407^2)</f>
        <v>71932660</v>
      </c>
      <c r="AA1407" s="1" t="n">
        <f aca="false">IF($L1407=$L1406,AA1406+G1407^2,G1407^2)</f>
        <v>46074742</v>
      </c>
      <c r="AB1407" s="1" t="n">
        <f aca="false">IF($L1407=$L1406,AB1406+H1407^2,H1407^2)</f>
        <v>17984843</v>
      </c>
      <c r="AC1407" s="1" t="str">
        <f aca="false">IF($M1408=1,SQRT(((X1407)/($M1407))-S1407^2),"")</f>
        <v/>
      </c>
      <c r="AD1407" s="1" t="str">
        <f aca="false">IF($M1408=1,SQRT(((Y1407)/($M1407))-T1407^2),"")</f>
        <v/>
      </c>
      <c r="AE1407" s="1" t="str">
        <f aca="false">IF($M1408=1,SQRT(((Z1407)/($M1407))-U1407^2),"")</f>
        <v/>
      </c>
      <c r="AF1407" s="1" t="str">
        <f aca="false">IF($M1408=1,SQRT(((AA1407)/($M1407))-V1407^2),"")</f>
        <v/>
      </c>
      <c r="AG1407" s="1" t="str">
        <f aca="false">IF($M1408=1,SQRT(((AB1407)/($M1407))-W1407^2),"")</f>
        <v/>
      </c>
    </row>
    <row r="1408" customFormat="false" ht="12.8" hidden="false" customHeight="false" outlineLevel="0" collapsed="false">
      <c r="A1408" s="0" t="n">
        <v>4.30251479149</v>
      </c>
      <c r="B1408" s="0" t="n">
        <v>1577122844.98</v>
      </c>
      <c r="C1408" s="0" t="n">
        <f aca="false">B1408-1577122810.47</f>
        <v>34.5099999904633</v>
      </c>
      <c r="D1408" s="0" t="n">
        <v>448</v>
      </c>
      <c r="E1408" s="0" t="n">
        <v>885</v>
      </c>
      <c r="F1408" s="0" t="n">
        <v>646</v>
      </c>
      <c r="G1408" s="0" t="n">
        <v>567</v>
      </c>
      <c r="H1408" s="0" t="n">
        <v>320</v>
      </c>
      <c r="I1408" s="0" t="n">
        <f aca="false">(D1408+E1408+F1408+G1408+H1408)/5</f>
        <v>573.2</v>
      </c>
      <c r="J1408" s="0" t="n">
        <f aca="false">I1408-577.6</f>
        <v>-4.39999999999998</v>
      </c>
      <c r="K1408" s="0" t="n">
        <f aca="false">(I1408-I1407)/(A1408-A1407)</f>
        <v>145.384834043405</v>
      </c>
      <c r="L1408" s="0" t="str">
        <f aca="false">IF(G1408&gt;590,"RELAX",IF(G1408&lt;500,"FIST","TRANSITION"))</f>
        <v>TRANSITION</v>
      </c>
      <c r="M1408" s="1" t="n">
        <f aca="false">IF(L1408=L1407,M1407+1,1)</f>
        <v>176</v>
      </c>
      <c r="N1408" s="1" t="n">
        <f aca="false">IF($L1408=$L1407,N1407+D1408,D1408)</f>
        <v>79318</v>
      </c>
      <c r="O1408" s="1" t="n">
        <f aca="false">IF($L1408=$L1407,O1407+E1408,E1408)</f>
        <v>154524</v>
      </c>
      <c r="P1408" s="1" t="n">
        <f aca="false">IF($L1408=$L1407,P1407+F1408,F1408)</f>
        <v>112840</v>
      </c>
      <c r="Q1408" s="1" t="n">
        <f aca="false">IF($L1408=$L1407,Q1407+G1408,G1408)</f>
        <v>90351</v>
      </c>
      <c r="R1408" s="1" t="n">
        <f aca="false">IF($L1408=$L1407,R1407+H1408,H1408)</f>
        <v>56421</v>
      </c>
      <c r="S1408" s="1" t="str">
        <f aca="false">IF($M1409=1,N1408/$M1408,"")</f>
        <v/>
      </c>
      <c r="T1408" s="1" t="str">
        <f aca="false">IF($M1409=1,O1408/$M1408,"")</f>
        <v/>
      </c>
      <c r="U1408" s="1" t="str">
        <f aca="false">IF($M1409=1,P1408/$M1408,"")</f>
        <v/>
      </c>
      <c r="V1408" s="1" t="str">
        <f aca="false">IF($M1409=1,Q1408/$M1408,"")</f>
        <v/>
      </c>
      <c r="W1408" s="1" t="str">
        <f aca="false">IF($M1409=1,R1408/$M1408,"")</f>
        <v/>
      </c>
      <c r="X1408" s="1" t="n">
        <f aca="false">IF($L1408=$L1407,X1407+D1408^2,D1408^2)</f>
        <v>35747276</v>
      </c>
      <c r="Y1408" s="1" t="n">
        <f aca="false">IF($L1408=$L1407,Y1407+E1408^2,E1408^2)</f>
        <v>135670098</v>
      </c>
      <c r="Z1408" s="1" t="n">
        <f aca="false">IF($L1408=$L1407,Z1407+F1408^2,F1408^2)</f>
        <v>72349976</v>
      </c>
      <c r="AA1408" s="1" t="n">
        <f aca="false">IF($L1408=$L1407,AA1407+G1408^2,G1408^2)</f>
        <v>46396231</v>
      </c>
      <c r="AB1408" s="1" t="n">
        <f aca="false">IF($L1408=$L1407,AB1407+H1408^2,H1408^2)</f>
        <v>18087243</v>
      </c>
      <c r="AC1408" s="1" t="str">
        <f aca="false">IF($M1409=1,SQRT(((X1408)/($M1408))-S1408^2),"")</f>
        <v/>
      </c>
      <c r="AD1408" s="1" t="str">
        <f aca="false">IF($M1409=1,SQRT(((Y1408)/($M1408))-T1408^2),"")</f>
        <v/>
      </c>
      <c r="AE1408" s="1" t="str">
        <f aca="false">IF($M1409=1,SQRT(((Z1408)/($M1408))-U1408^2),"")</f>
        <v/>
      </c>
      <c r="AF1408" s="1" t="str">
        <f aca="false">IF($M1409=1,SQRT(((AA1408)/($M1408))-V1408^2),"")</f>
        <v/>
      </c>
      <c r="AG1408" s="1" t="str">
        <f aca="false">IF($M1409=1,SQRT(((AB1408)/($M1408))-W1408^2),"")</f>
        <v/>
      </c>
    </row>
    <row r="1409" customFormat="false" ht="12.8" hidden="false" customHeight="false" outlineLevel="0" collapsed="false">
      <c r="A1409" s="0" t="n">
        <v>4.32675695419</v>
      </c>
      <c r="B1409" s="0" t="n">
        <v>1577122845.01</v>
      </c>
      <c r="C1409" s="0" t="n">
        <f aca="false">B1409-1577122810.47</f>
        <v>34.539999961853</v>
      </c>
      <c r="D1409" s="0" t="n">
        <v>448</v>
      </c>
      <c r="E1409" s="0" t="n">
        <v>886</v>
      </c>
      <c r="F1409" s="0" t="n">
        <v>646</v>
      </c>
      <c r="G1409" s="0" t="n">
        <v>578</v>
      </c>
      <c r="H1409" s="0" t="n">
        <v>321</v>
      </c>
      <c r="I1409" s="0" t="n">
        <f aca="false">(D1409+E1409+F1409+G1409+H1409)/5</f>
        <v>575.8</v>
      </c>
      <c r="J1409" s="0" t="n">
        <f aca="false">I1409-577.6</f>
        <v>-1.80000000000007</v>
      </c>
      <c r="K1409" s="0" t="n">
        <f aca="false">(I1409-I1408)/(A1409-A1408)</f>
        <v>107.25115709251</v>
      </c>
      <c r="L1409" s="0" t="str">
        <f aca="false">IF(G1409&gt;590,"RELAX",IF(G1409&lt;500,"FIST","TRANSITION"))</f>
        <v>TRANSITION</v>
      </c>
      <c r="M1409" s="1" t="n">
        <f aca="false">IF(L1409=L1408,M1408+1,1)</f>
        <v>177</v>
      </c>
      <c r="N1409" s="1" t="n">
        <f aca="false">IF($L1409=$L1408,N1408+D1409,D1409)</f>
        <v>79766</v>
      </c>
      <c r="O1409" s="1" t="n">
        <f aca="false">IF($L1409=$L1408,O1408+E1409,E1409)</f>
        <v>155410</v>
      </c>
      <c r="P1409" s="1" t="n">
        <f aca="false">IF($L1409=$L1408,P1408+F1409,F1409)</f>
        <v>113486</v>
      </c>
      <c r="Q1409" s="1" t="n">
        <f aca="false">IF($L1409=$L1408,Q1408+G1409,G1409)</f>
        <v>90929</v>
      </c>
      <c r="R1409" s="1" t="n">
        <f aca="false">IF($L1409=$L1408,R1408+H1409,H1409)</f>
        <v>56742</v>
      </c>
      <c r="S1409" s="1" t="str">
        <f aca="false">IF($M1410=1,N1409/$M1409,"")</f>
        <v/>
      </c>
      <c r="T1409" s="1" t="str">
        <f aca="false">IF($M1410=1,O1409/$M1409,"")</f>
        <v/>
      </c>
      <c r="U1409" s="1" t="str">
        <f aca="false">IF($M1410=1,P1409/$M1409,"")</f>
        <v/>
      </c>
      <c r="V1409" s="1" t="str">
        <f aca="false">IF($M1410=1,Q1409/$M1409,"")</f>
        <v/>
      </c>
      <c r="W1409" s="1" t="str">
        <f aca="false">IF($M1410=1,R1409/$M1409,"")</f>
        <v/>
      </c>
      <c r="X1409" s="1" t="n">
        <f aca="false">IF($L1409=$L1408,X1408+D1409^2,D1409^2)</f>
        <v>35947980</v>
      </c>
      <c r="Y1409" s="1" t="n">
        <f aca="false">IF($L1409=$L1408,Y1408+E1409^2,E1409^2)</f>
        <v>136455094</v>
      </c>
      <c r="Z1409" s="1" t="n">
        <f aca="false">IF($L1409=$L1408,Z1408+F1409^2,F1409^2)</f>
        <v>72767292</v>
      </c>
      <c r="AA1409" s="1" t="n">
        <f aca="false">IF($L1409=$L1408,AA1408+G1409^2,G1409^2)</f>
        <v>46730315</v>
      </c>
      <c r="AB1409" s="1" t="n">
        <f aca="false">IF($L1409=$L1408,AB1408+H1409^2,H1409^2)</f>
        <v>18190284</v>
      </c>
      <c r="AC1409" s="1" t="str">
        <f aca="false">IF($M1410=1,SQRT(((X1409)/($M1409))-S1409^2),"")</f>
        <v/>
      </c>
      <c r="AD1409" s="1" t="str">
        <f aca="false">IF($M1410=1,SQRT(((Y1409)/($M1409))-T1409^2),"")</f>
        <v/>
      </c>
      <c r="AE1409" s="1" t="str">
        <f aca="false">IF($M1410=1,SQRT(((Z1409)/($M1409))-U1409^2),"")</f>
        <v/>
      </c>
      <c r="AF1409" s="1" t="str">
        <f aca="false">IF($M1410=1,SQRT(((AA1409)/($M1409))-V1409^2),"")</f>
        <v/>
      </c>
      <c r="AG1409" s="1" t="str">
        <f aca="false">IF($M1410=1,SQRT(((AB1409)/($M1409))-W1409^2),"")</f>
        <v/>
      </c>
    </row>
    <row r="1410" customFormat="false" ht="12.8" hidden="false" customHeight="false" outlineLevel="0" collapsed="false">
      <c r="A1410" s="0" t="n">
        <v>4.3473739624</v>
      </c>
      <c r="B1410" s="0" t="n">
        <v>1577122845.03</v>
      </c>
      <c r="C1410" s="0" t="n">
        <f aca="false">B1410-1577122810.47</f>
        <v>34.5599999427795</v>
      </c>
      <c r="D1410" s="0" t="n">
        <v>449</v>
      </c>
      <c r="E1410" s="0" t="n">
        <v>887</v>
      </c>
      <c r="F1410" s="0" t="n">
        <v>648</v>
      </c>
      <c r="G1410" s="0" t="n">
        <v>586</v>
      </c>
      <c r="H1410" s="0" t="n">
        <v>323</v>
      </c>
      <c r="I1410" s="0" t="n">
        <f aca="false">(D1410+E1410+F1410+G1410+H1410)/5</f>
        <v>578.6</v>
      </c>
      <c r="J1410" s="0" t="n">
        <f aca="false">I1410-577.6</f>
        <v>1</v>
      </c>
      <c r="K1410" s="0" t="n">
        <f aca="false">(I1410-I1409)/(A1410-A1409)</f>
        <v>135.810199592492</v>
      </c>
      <c r="L1410" s="0" t="str">
        <f aca="false">IF(G1410&gt;590,"RELAX",IF(G1410&lt;500,"FIST","TRANSITION"))</f>
        <v>TRANSITION</v>
      </c>
      <c r="M1410" s="1" t="n">
        <f aca="false">IF(L1410=L1409,M1409+1,1)</f>
        <v>178</v>
      </c>
      <c r="N1410" s="1" t="n">
        <f aca="false">IF($L1410=$L1409,N1409+D1410,D1410)</f>
        <v>80215</v>
      </c>
      <c r="O1410" s="1" t="n">
        <f aca="false">IF($L1410=$L1409,O1409+E1410,E1410)</f>
        <v>156297</v>
      </c>
      <c r="P1410" s="1" t="n">
        <f aca="false">IF($L1410=$L1409,P1409+F1410,F1410)</f>
        <v>114134</v>
      </c>
      <c r="Q1410" s="1" t="n">
        <f aca="false">IF($L1410=$L1409,Q1409+G1410,G1410)</f>
        <v>91515</v>
      </c>
      <c r="R1410" s="1" t="n">
        <f aca="false">IF($L1410=$L1409,R1409+H1410,H1410)</f>
        <v>57065</v>
      </c>
      <c r="S1410" s="1" t="n">
        <f aca="false">IF($M1411=1,N1410/$M1410,"")</f>
        <v>450.64606741573</v>
      </c>
      <c r="T1410" s="1" t="n">
        <f aca="false">IF($M1411=1,O1410/$M1410,"")</f>
        <v>878.073033707865</v>
      </c>
      <c r="U1410" s="1" t="n">
        <f aca="false">IF($M1411=1,P1410/$M1410,"")</f>
        <v>641.202247191011</v>
      </c>
      <c r="V1410" s="1" t="n">
        <f aca="false">IF($M1411=1,Q1410/$M1410,"")</f>
        <v>514.129213483146</v>
      </c>
      <c r="W1410" s="1" t="n">
        <f aca="false">IF($M1411=1,R1410/$M1410,"")</f>
        <v>320.589887640449</v>
      </c>
      <c r="X1410" s="1" t="n">
        <f aca="false">IF($L1410=$L1409,X1409+D1410^2,D1410^2)</f>
        <v>36149581</v>
      </c>
      <c r="Y1410" s="1" t="n">
        <f aca="false">IF($L1410=$L1409,Y1409+E1410^2,E1410^2)</f>
        <v>137241863</v>
      </c>
      <c r="Z1410" s="1" t="n">
        <f aca="false">IF($L1410=$L1409,Z1409+F1410^2,F1410^2)</f>
        <v>73187196</v>
      </c>
      <c r="AA1410" s="1" t="n">
        <f aca="false">IF($L1410=$L1409,AA1409+G1410^2,G1410^2)</f>
        <v>47073711</v>
      </c>
      <c r="AB1410" s="1" t="n">
        <f aca="false">IF($L1410=$L1409,AB1409+H1410^2,H1410^2)</f>
        <v>18294613</v>
      </c>
      <c r="AC1410" s="1" t="n">
        <f aca="false">IF($M1411=1,SQRT(((X1410)/($M1410))-S1410^2),"")</f>
        <v>2.37815697593962</v>
      </c>
      <c r="AD1410" s="1" t="n">
        <f aca="false">IF($M1411=1,SQRT(((Y1410)/($M1410))-T1410^2),"")</f>
        <v>3.07404005458776</v>
      </c>
      <c r="AE1410" s="1" t="n">
        <f aca="false">IF($M1411=1,SQRT(((Z1410)/($M1410))-U1410^2),"")</f>
        <v>4.86833329872091</v>
      </c>
      <c r="AF1410" s="1" t="n">
        <f aca="false">IF($M1411=1,SQRT(((AA1410)/($M1410))-V1410^2),"")</f>
        <v>11.4106268451565</v>
      </c>
      <c r="AG1410" s="1" t="n">
        <f aca="false">IF($M1411=1,SQRT(((AB1410)/($M1410))-W1410^2),"")</f>
        <v>0.92122841094399</v>
      </c>
    </row>
    <row r="1411" customFormat="false" ht="12.8" hidden="false" customHeight="false" outlineLevel="0" collapsed="false">
      <c r="A1411" s="0" t="n">
        <v>4.3720369339</v>
      </c>
      <c r="B1411" s="0" t="n">
        <v>1577122845.05</v>
      </c>
      <c r="C1411" s="0" t="n">
        <f aca="false">B1411-1577122810.47</f>
        <v>34.5799999237061</v>
      </c>
      <c r="D1411" s="0" t="n">
        <v>448</v>
      </c>
      <c r="E1411" s="0" t="n">
        <v>887</v>
      </c>
      <c r="F1411" s="0" t="n">
        <v>646</v>
      </c>
      <c r="G1411" s="0" t="n">
        <v>593</v>
      </c>
      <c r="H1411" s="0" t="n">
        <v>320</v>
      </c>
      <c r="I1411" s="0" t="n">
        <f aca="false">(D1411+E1411+F1411+G1411+H1411)/5</f>
        <v>578.8</v>
      </c>
      <c r="J1411" s="0" t="n">
        <f aca="false">I1411-577.6</f>
        <v>1.19999999999993</v>
      </c>
      <c r="K1411" s="0" t="n">
        <f aca="false">(I1411-I1410)/(A1411-A1410)</f>
        <v>8.10932291755382</v>
      </c>
      <c r="L1411" s="0" t="str">
        <f aca="false">IF(G1411&gt;590,"RELAX",IF(G1411&lt;500,"FIST","TRANSITION"))</f>
        <v>RELAX</v>
      </c>
      <c r="M1411" s="1" t="n">
        <f aca="false">IF(L1411=L1410,M1410+1,1)</f>
        <v>1</v>
      </c>
      <c r="N1411" s="1" t="n">
        <f aca="false">IF($L1411=$L1410,N1410+D1411,D1411)</f>
        <v>448</v>
      </c>
      <c r="O1411" s="1" t="n">
        <f aca="false">IF($L1411=$L1410,O1410+E1411,E1411)</f>
        <v>887</v>
      </c>
      <c r="P1411" s="1" t="n">
        <f aca="false">IF($L1411=$L1410,P1410+F1411,F1411)</f>
        <v>646</v>
      </c>
      <c r="Q1411" s="1" t="n">
        <f aca="false">IF($L1411=$L1410,Q1410+G1411,G1411)</f>
        <v>593</v>
      </c>
      <c r="R1411" s="1" t="n">
        <f aca="false">IF($L1411=$L1410,R1410+H1411,H1411)</f>
        <v>320</v>
      </c>
      <c r="S1411" s="1" t="str">
        <f aca="false">IF($M1412=1,N1411/$M1411,"")</f>
        <v/>
      </c>
      <c r="T1411" s="1" t="str">
        <f aca="false">IF($M1412=1,O1411/$M1411,"")</f>
        <v/>
      </c>
      <c r="U1411" s="1" t="str">
        <f aca="false">IF($M1412=1,P1411/$M1411,"")</f>
        <v/>
      </c>
      <c r="V1411" s="1" t="str">
        <f aca="false">IF($M1412=1,Q1411/$M1411,"")</f>
        <v/>
      </c>
      <c r="W1411" s="1" t="str">
        <f aca="false">IF($M1412=1,R1411/$M1411,"")</f>
        <v/>
      </c>
      <c r="X1411" s="1" t="n">
        <f aca="false">IF($L1411=$L1410,X1410+D1411^2,D1411^2)</f>
        <v>200704</v>
      </c>
      <c r="Y1411" s="1" t="n">
        <f aca="false">IF($L1411=$L1410,Y1410+E1411^2,E1411^2)</f>
        <v>786769</v>
      </c>
      <c r="Z1411" s="1" t="n">
        <f aca="false">IF($L1411=$L1410,Z1410+F1411^2,F1411^2)</f>
        <v>417316</v>
      </c>
      <c r="AA1411" s="1" t="n">
        <f aca="false">IF($L1411=$L1410,AA1410+G1411^2,G1411^2)</f>
        <v>351649</v>
      </c>
      <c r="AB1411" s="1" t="n">
        <f aca="false">IF($L1411=$L1410,AB1410+H1411^2,H1411^2)</f>
        <v>102400</v>
      </c>
      <c r="AC1411" s="1" t="str">
        <f aca="false">IF($M1412=1,SQRT(((X1411)/($M1411))-S1411^2),"")</f>
        <v/>
      </c>
      <c r="AD1411" s="1" t="str">
        <f aca="false">IF($M1412=1,SQRT(((Y1411)/($M1411))-T1411^2),"")</f>
        <v/>
      </c>
      <c r="AE1411" s="1" t="str">
        <f aca="false">IF($M1412=1,SQRT(((Z1411)/($M1411))-U1411^2),"")</f>
        <v/>
      </c>
      <c r="AF1411" s="1" t="str">
        <f aca="false">IF($M1412=1,SQRT(((AA1411)/($M1411))-V1411^2),"")</f>
        <v/>
      </c>
      <c r="AG1411" s="1" t="str">
        <f aca="false">IF($M1412=1,SQRT(((AB1411)/($M1411))-W1411^2),"")</f>
        <v/>
      </c>
    </row>
    <row r="1412" customFormat="false" ht="12.8" hidden="false" customHeight="false" outlineLevel="0" collapsed="false">
      <c r="A1412" s="0" t="n">
        <v>4.39664983749</v>
      </c>
      <c r="B1412" s="0" t="n">
        <v>1577122845.08</v>
      </c>
      <c r="C1412" s="0" t="n">
        <f aca="false">B1412-1577122810.47</f>
        <v>34.6099998950958</v>
      </c>
      <c r="D1412" s="0" t="n">
        <v>448</v>
      </c>
      <c r="E1412" s="0" t="n">
        <v>888</v>
      </c>
      <c r="F1412" s="0" t="n">
        <v>647</v>
      </c>
      <c r="G1412" s="0" t="n">
        <v>597</v>
      </c>
      <c r="H1412" s="0" t="n">
        <v>323</v>
      </c>
      <c r="I1412" s="0" t="n">
        <f aca="false">(D1412+E1412+F1412+G1412+H1412)/5</f>
        <v>580.6</v>
      </c>
      <c r="J1412" s="0" t="n">
        <f aca="false">I1412-577.6</f>
        <v>3</v>
      </c>
      <c r="K1412" s="0" t="n">
        <f aca="false">(I1412-I1411)/(A1412-A1411)</f>
        <v>73.132371132816</v>
      </c>
      <c r="L1412" s="0" t="str">
        <f aca="false">IF(G1412&gt;590,"RELAX",IF(G1412&lt;500,"FIST","TRANSITION"))</f>
        <v>RELAX</v>
      </c>
      <c r="M1412" s="1" t="n">
        <f aca="false">IF(L1412=L1411,M1411+1,1)</f>
        <v>2</v>
      </c>
      <c r="N1412" s="1" t="n">
        <f aca="false">IF($L1412=$L1411,N1411+D1412,D1412)</f>
        <v>896</v>
      </c>
      <c r="O1412" s="1" t="n">
        <f aca="false">IF($L1412=$L1411,O1411+E1412,E1412)</f>
        <v>1775</v>
      </c>
      <c r="P1412" s="1" t="n">
        <f aca="false">IF($L1412=$L1411,P1411+F1412,F1412)</f>
        <v>1293</v>
      </c>
      <c r="Q1412" s="1" t="n">
        <f aca="false">IF($L1412=$L1411,Q1411+G1412,G1412)</f>
        <v>1190</v>
      </c>
      <c r="R1412" s="1" t="n">
        <f aca="false">IF($L1412=$L1411,R1411+H1412,H1412)</f>
        <v>643</v>
      </c>
      <c r="S1412" s="1" t="str">
        <f aca="false">IF($M1413=1,N1412/$M1412,"")</f>
        <v/>
      </c>
      <c r="T1412" s="1" t="str">
        <f aca="false">IF($M1413=1,O1412/$M1412,"")</f>
        <v/>
      </c>
      <c r="U1412" s="1" t="str">
        <f aca="false">IF($M1413=1,P1412/$M1412,"")</f>
        <v/>
      </c>
      <c r="V1412" s="1" t="str">
        <f aca="false">IF($M1413=1,Q1412/$M1412,"")</f>
        <v/>
      </c>
      <c r="W1412" s="1" t="str">
        <f aca="false">IF($M1413=1,R1412/$M1412,"")</f>
        <v/>
      </c>
      <c r="X1412" s="1" t="n">
        <f aca="false">IF($L1412=$L1411,X1411+D1412^2,D1412^2)</f>
        <v>401408</v>
      </c>
      <c r="Y1412" s="1" t="n">
        <f aca="false">IF($L1412=$L1411,Y1411+E1412^2,E1412^2)</f>
        <v>1575313</v>
      </c>
      <c r="Z1412" s="1" t="n">
        <f aca="false">IF($L1412=$L1411,Z1411+F1412^2,F1412^2)</f>
        <v>835925</v>
      </c>
      <c r="AA1412" s="1" t="n">
        <f aca="false">IF($L1412=$L1411,AA1411+G1412^2,G1412^2)</f>
        <v>708058</v>
      </c>
      <c r="AB1412" s="1" t="n">
        <f aca="false">IF($L1412=$L1411,AB1411+H1412^2,H1412^2)</f>
        <v>206729</v>
      </c>
      <c r="AC1412" s="1" t="str">
        <f aca="false">IF($M1413=1,SQRT(((X1412)/($M1412))-S1412^2),"")</f>
        <v/>
      </c>
      <c r="AD1412" s="1" t="str">
        <f aca="false">IF($M1413=1,SQRT(((Y1412)/($M1412))-T1412^2),"")</f>
        <v/>
      </c>
      <c r="AE1412" s="1" t="str">
        <f aca="false">IF($M1413=1,SQRT(((Z1412)/($M1412))-U1412^2),"")</f>
        <v/>
      </c>
      <c r="AF1412" s="1" t="str">
        <f aca="false">IF($M1413=1,SQRT(((AA1412)/($M1412))-V1412^2),"")</f>
        <v/>
      </c>
      <c r="AG1412" s="1" t="str">
        <f aca="false">IF($M1413=1,SQRT(((AB1412)/($M1412))-W1412^2),"")</f>
        <v/>
      </c>
    </row>
    <row r="1413" customFormat="false" ht="12.8" hidden="false" customHeight="false" outlineLevel="0" collapsed="false">
      <c r="A1413" s="0" t="n">
        <v>4.4169588089</v>
      </c>
      <c r="B1413" s="0" t="n">
        <v>1577122845.1</v>
      </c>
      <c r="C1413" s="0" t="n">
        <f aca="false">B1413-1577122810.47</f>
        <v>34.6299998760223</v>
      </c>
      <c r="D1413" s="0" t="n">
        <v>448</v>
      </c>
      <c r="E1413" s="0" t="n">
        <v>889</v>
      </c>
      <c r="F1413" s="0" t="n">
        <v>648</v>
      </c>
      <c r="G1413" s="0" t="n">
        <v>601</v>
      </c>
      <c r="H1413" s="0" t="n">
        <v>323</v>
      </c>
      <c r="I1413" s="0" t="n">
        <f aca="false">(D1413+E1413+F1413+G1413+H1413)/5</f>
        <v>581.8</v>
      </c>
      <c r="J1413" s="0" t="n">
        <f aca="false">I1413-577.6</f>
        <v>4.19999999999993</v>
      </c>
      <c r="K1413" s="0" t="n">
        <f aca="false">(I1413-I1412)/(A1413-A1412)</f>
        <v>59.0871874194985</v>
      </c>
      <c r="L1413" s="0" t="str">
        <f aca="false">IF(G1413&gt;590,"RELAX",IF(G1413&lt;500,"FIST","TRANSITION"))</f>
        <v>RELAX</v>
      </c>
      <c r="M1413" s="1" t="n">
        <f aca="false">IF(L1413=L1412,M1412+1,1)</f>
        <v>3</v>
      </c>
      <c r="N1413" s="1" t="n">
        <f aca="false">IF($L1413=$L1412,N1412+D1413,D1413)</f>
        <v>1344</v>
      </c>
      <c r="O1413" s="1" t="n">
        <f aca="false">IF($L1413=$L1412,O1412+E1413,E1413)</f>
        <v>2664</v>
      </c>
      <c r="P1413" s="1" t="n">
        <f aca="false">IF($L1413=$L1412,P1412+F1413,F1413)</f>
        <v>1941</v>
      </c>
      <c r="Q1413" s="1" t="n">
        <f aca="false">IF($L1413=$L1412,Q1412+G1413,G1413)</f>
        <v>1791</v>
      </c>
      <c r="R1413" s="1" t="n">
        <f aca="false">IF($L1413=$L1412,R1412+H1413,H1413)</f>
        <v>966</v>
      </c>
      <c r="S1413" s="1" t="str">
        <f aca="false">IF($M1414=1,N1413/$M1413,"")</f>
        <v/>
      </c>
      <c r="T1413" s="1" t="str">
        <f aca="false">IF($M1414=1,O1413/$M1413,"")</f>
        <v/>
      </c>
      <c r="U1413" s="1" t="str">
        <f aca="false">IF($M1414=1,P1413/$M1413,"")</f>
        <v/>
      </c>
      <c r="V1413" s="1" t="str">
        <f aca="false">IF($M1414=1,Q1413/$M1413,"")</f>
        <v/>
      </c>
      <c r="W1413" s="1" t="str">
        <f aca="false">IF($M1414=1,R1413/$M1413,"")</f>
        <v/>
      </c>
      <c r="X1413" s="1" t="n">
        <f aca="false">IF($L1413=$L1412,X1412+D1413^2,D1413^2)</f>
        <v>602112</v>
      </c>
      <c r="Y1413" s="1" t="n">
        <f aca="false">IF($L1413=$L1412,Y1412+E1413^2,E1413^2)</f>
        <v>2365634</v>
      </c>
      <c r="Z1413" s="1" t="n">
        <f aca="false">IF($L1413=$L1412,Z1412+F1413^2,F1413^2)</f>
        <v>1255829</v>
      </c>
      <c r="AA1413" s="1" t="n">
        <f aca="false">IF($L1413=$L1412,AA1412+G1413^2,G1413^2)</f>
        <v>1069259</v>
      </c>
      <c r="AB1413" s="1" t="n">
        <f aca="false">IF($L1413=$L1412,AB1412+H1413^2,H1413^2)</f>
        <v>311058</v>
      </c>
      <c r="AC1413" s="1" t="str">
        <f aca="false">IF($M1414=1,SQRT(((X1413)/($M1413))-S1413^2),"")</f>
        <v/>
      </c>
      <c r="AD1413" s="1" t="str">
        <f aca="false">IF($M1414=1,SQRT(((Y1413)/($M1413))-T1413^2),"")</f>
        <v/>
      </c>
      <c r="AE1413" s="1" t="str">
        <f aca="false">IF($M1414=1,SQRT(((Z1413)/($M1413))-U1413^2),"")</f>
        <v/>
      </c>
      <c r="AF1413" s="1" t="str">
        <f aca="false">IF($M1414=1,SQRT(((AA1413)/($M1413))-V1413^2),"")</f>
        <v/>
      </c>
      <c r="AG1413" s="1" t="str">
        <f aca="false">IF($M1414=1,SQRT(((AB1413)/($M1413))-W1413^2),"")</f>
        <v/>
      </c>
    </row>
    <row r="1414" customFormat="false" ht="12.8" hidden="false" customHeight="false" outlineLevel="0" collapsed="false">
      <c r="A1414" s="0" t="n">
        <v>4.44161391258</v>
      </c>
      <c r="B1414" s="0" t="n">
        <v>1577122845.12</v>
      </c>
      <c r="C1414" s="0" t="n">
        <f aca="false">B1414-1577122810.47</f>
        <v>34.6499998569489</v>
      </c>
      <c r="D1414" s="0" t="n">
        <v>448</v>
      </c>
      <c r="E1414" s="0" t="n">
        <v>889</v>
      </c>
      <c r="F1414" s="0" t="n">
        <v>649</v>
      </c>
      <c r="G1414" s="0" t="n">
        <v>604</v>
      </c>
      <c r="H1414" s="0" t="n">
        <v>322</v>
      </c>
      <c r="I1414" s="0" t="n">
        <f aca="false">(D1414+E1414+F1414+G1414+H1414)/5</f>
        <v>582.4</v>
      </c>
      <c r="J1414" s="0" t="n">
        <f aca="false">I1414-577.6</f>
        <v>4.79999999999995</v>
      </c>
      <c r="K1414" s="0" t="n">
        <f aca="false">(I1414-I1413)/(A1414-A1413)</f>
        <v>24.3357321789217</v>
      </c>
      <c r="L1414" s="0" t="str">
        <f aca="false">IF(G1414&gt;590,"RELAX",IF(G1414&lt;500,"FIST","TRANSITION"))</f>
        <v>RELAX</v>
      </c>
      <c r="M1414" s="1" t="n">
        <f aca="false">IF(L1414=L1413,M1413+1,1)</f>
        <v>4</v>
      </c>
      <c r="N1414" s="1" t="n">
        <f aca="false">IF($L1414=$L1413,N1413+D1414,D1414)</f>
        <v>1792</v>
      </c>
      <c r="O1414" s="1" t="n">
        <f aca="false">IF($L1414=$L1413,O1413+E1414,E1414)</f>
        <v>3553</v>
      </c>
      <c r="P1414" s="1" t="n">
        <f aca="false">IF($L1414=$L1413,P1413+F1414,F1414)</f>
        <v>2590</v>
      </c>
      <c r="Q1414" s="1" t="n">
        <f aca="false">IF($L1414=$L1413,Q1413+G1414,G1414)</f>
        <v>2395</v>
      </c>
      <c r="R1414" s="1" t="n">
        <f aca="false">IF($L1414=$L1413,R1413+H1414,H1414)</f>
        <v>1288</v>
      </c>
      <c r="S1414" s="1" t="str">
        <f aca="false">IF($M1415=1,N1414/$M1414,"")</f>
        <v/>
      </c>
      <c r="T1414" s="1" t="str">
        <f aca="false">IF($M1415=1,O1414/$M1414,"")</f>
        <v/>
      </c>
      <c r="U1414" s="1" t="str">
        <f aca="false">IF($M1415=1,P1414/$M1414,"")</f>
        <v/>
      </c>
      <c r="V1414" s="1" t="str">
        <f aca="false">IF($M1415=1,Q1414/$M1414,"")</f>
        <v/>
      </c>
      <c r="W1414" s="1" t="str">
        <f aca="false">IF($M1415=1,R1414/$M1414,"")</f>
        <v/>
      </c>
      <c r="X1414" s="1" t="n">
        <f aca="false">IF($L1414=$L1413,X1413+D1414^2,D1414^2)</f>
        <v>802816</v>
      </c>
      <c r="Y1414" s="1" t="n">
        <f aca="false">IF($L1414=$L1413,Y1413+E1414^2,E1414^2)</f>
        <v>3155955</v>
      </c>
      <c r="Z1414" s="1" t="n">
        <f aca="false">IF($L1414=$L1413,Z1413+F1414^2,F1414^2)</f>
        <v>1677030</v>
      </c>
      <c r="AA1414" s="1" t="n">
        <f aca="false">IF($L1414=$L1413,AA1413+G1414^2,G1414^2)</f>
        <v>1434075</v>
      </c>
      <c r="AB1414" s="1" t="n">
        <f aca="false">IF($L1414=$L1413,AB1413+H1414^2,H1414^2)</f>
        <v>414742</v>
      </c>
      <c r="AC1414" s="1" t="str">
        <f aca="false">IF($M1415=1,SQRT(((X1414)/($M1414))-S1414^2),"")</f>
        <v/>
      </c>
      <c r="AD1414" s="1" t="str">
        <f aca="false">IF($M1415=1,SQRT(((Y1414)/($M1414))-T1414^2),"")</f>
        <v/>
      </c>
      <c r="AE1414" s="1" t="str">
        <f aca="false">IF($M1415=1,SQRT(((Z1414)/($M1414))-U1414^2),"")</f>
        <v/>
      </c>
      <c r="AF1414" s="1" t="str">
        <f aca="false">IF($M1415=1,SQRT(((AA1414)/($M1414))-V1414^2),"")</f>
        <v/>
      </c>
      <c r="AG1414" s="1" t="str">
        <f aca="false">IF($M1415=1,SQRT(((AB1414)/($M1414))-W1414^2),"")</f>
        <v/>
      </c>
    </row>
    <row r="1415" customFormat="false" ht="12.8" hidden="false" customHeight="false" outlineLevel="0" collapsed="false">
      <c r="A1415" s="0" t="n">
        <v>4.4622399807</v>
      </c>
      <c r="B1415" s="0" t="n">
        <v>1577122845.14</v>
      </c>
      <c r="C1415" s="0" t="n">
        <f aca="false">B1415-1577122810.47</f>
        <v>34.6700000762939</v>
      </c>
      <c r="D1415" s="0" t="n">
        <v>448</v>
      </c>
      <c r="E1415" s="0" t="n">
        <v>889</v>
      </c>
      <c r="F1415" s="0" t="n">
        <v>649</v>
      </c>
      <c r="G1415" s="0" t="n">
        <v>607</v>
      </c>
      <c r="H1415" s="0" t="n">
        <v>322</v>
      </c>
      <c r="I1415" s="0" t="n">
        <f aca="false">(D1415+E1415+F1415+G1415+H1415)/5</f>
        <v>583</v>
      </c>
      <c r="J1415" s="0" t="n">
        <f aca="false">I1415-577.6</f>
        <v>5.39999999999998</v>
      </c>
      <c r="K1415" s="0" t="n">
        <f aca="false">(I1415-I1414)/(A1415-A1414)</f>
        <v>29.0894026195061</v>
      </c>
      <c r="L1415" s="0" t="str">
        <f aca="false">IF(G1415&gt;590,"RELAX",IF(G1415&lt;500,"FIST","TRANSITION"))</f>
        <v>RELAX</v>
      </c>
      <c r="M1415" s="1" t="n">
        <f aca="false">IF(L1415=L1414,M1414+1,1)</f>
        <v>5</v>
      </c>
      <c r="N1415" s="1" t="n">
        <f aca="false">IF($L1415=$L1414,N1414+D1415,D1415)</f>
        <v>2240</v>
      </c>
      <c r="O1415" s="1" t="n">
        <f aca="false">IF($L1415=$L1414,O1414+E1415,E1415)</f>
        <v>4442</v>
      </c>
      <c r="P1415" s="1" t="n">
        <f aca="false">IF($L1415=$L1414,P1414+F1415,F1415)</f>
        <v>3239</v>
      </c>
      <c r="Q1415" s="1" t="n">
        <f aca="false">IF($L1415=$L1414,Q1414+G1415,G1415)</f>
        <v>3002</v>
      </c>
      <c r="R1415" s="1" t="n">
        <f aca="false">IF($L1415=$L1414,R1414+H1415,H1415)</f>
        <v>1610</v>
      </c>
      <c r="S1415" s="1" t="str">
        <f aca="false">IF($M1416=1,N1415/$M1415,"")</f>
        <v/>
      </c>
      <c r="T1415" s="1" t="str">
        <f aca="false">IF($M1416=1,O1415/$M1415,"")</f>
        <v/>
      </c>
      <c r="U1415" s="1" t="str">
        <f aca="false">IF($M1416=1,P1415/$M1415,"")</f>
        <v/>
      </c>
      <c r="V1415" s="1" t="str">
        <f aca="false">IF($M1416=1,Q1415/$M1415,"")</f>
        <v/>
      </c>
      <c r="W1415" s="1" t="str">
        <f aca="false">IF($M1416=1,R1415/$M1415,"")</f>
        <v/>
      </c>
      <c r="X1415" s="1" t="n">
        <f aca="false">IF($L1415=$L1414,X1414+D1415^2,D1415^2)</f>
        <v>1003520</v>
      </c>
      <c r="Y1415" s="1" t="n">
        <f aca="false">IF($L1415=$L1414,Y1414+E1415^2,E1415^2)</f>
        <v>3946276</v>
      </c>
      <c r="Z1415" s="1" t="n">
        <f aca="false">IF($L1415=$L1414,Z1414+F1415^2,F1415^2)</f>
        <v>2098231</v>
      </c>
      <c r="AA1415" s="1" t="n">
        <f aca="false">IF($L1415=$L1414,AA1414+G1415^2,G1415^2)</f>
        <v>1802524</v>
      </c>
      <c r="AB1415" s="1" t="n">
        <f aca="false">IF($L1415=$L1414,AB1414+H1415^2,H1415^2)</f>
        <v>518426</v>
      </c>
      <c r="AC1415" s="1" t="str">
        <f aca="false">IF($M1416=1,SQRT(((X1415)/($M1415))-S1415^2),"")</f>
        <v/>
      </c>
      <c r="AD1415" s="1" t="str">
        <f aca="false">IF($M1416=1,SQRT(((Y1415)/($M1415))-T1415^2),"")</f>
        <v/>
      </c>
      <c r="AE1415" s="1" t="str">
        <f aca="false">IF($M1416=1,SQRT(((Z1415)/($M1415))-U1415^2),"")</f>
        <v/>
      </c>
      <c r="AF1415" s="1" t="str">
        <f aca="false">IF($M1416=1,SQRT(((AA1415)/($M1415))-V1415^2),"")</f>
        <v/>
      </c>
      <c r="AG1415" s="1" t="str">
        <f aca="false">IF($M1416=1,SQRT(((AB1415)/($M1415))-W1415^2),"")</f>
        <v/>
      </c>
    </row>
    <row r="1416" customFormat="false" ht="12.8" hidden="false" customHeight="false" outlineLevel="0" collapsed="false">
      <c r="A1416" s="0" t="n">
        <v>4.48677492142</v>
      </c>
      <c r="B1416" s="0" t="n">
        <v>1577122845.17</v>
      </c>
      <c r="C1416" s="0" t="n">
        <f aca="false">B1416-1577122810.47</f>
        <v>34.7000000476837</v>
      </c>
      <c r="D1416" s="0" t="n">
        <v>448</v>
      </c>
      <c r="E1416" s="0" t="n">
        <v>888</v>
      </c>
      <c r="F1416" s="0" t="n">
        <v>649</v>
      </c>
      <c r="G1416" s="0" t="n">
        <v>608</v>
      </c>
      <c r="H1416" s="0" t="n">
        <v>322</v>
      </c>
      <c r="I1416" s="0" t="n">
        <f aca="false">(D1416+E1416+F1416+G1416+H1416)/5</f>
        <v>583</v>
      </c>
      <c r="J1416" s="0" t="n">
        <f aca="false">I1416-577.6</f>
        <v>5.39999999999998</v>
      </c>
      <c r="K1416" s="0" t="n">
        <f aca="false">(I1416-I1415)/(A1416-A1415)</f>
        <v>0</v>
      </c>
      <c r="L1416" s="0" t="str">
        <f aca="false">IF(G1416&gt;590,"RELAX",IF(G1416&lt;500,"FIST","TRANSITION"))</f>
        <v>RELAX</v>
      </c>
      <c r="M1416" s="1" t="n">
        <f aca="false">IF(L1416=L1415,M1415+1,1)</f>
        <v>6</v>
      </c>
      <c r="N1416" s="1" t="n">
        <f aca="false">IF($L1416=$L1415,N1415+D1416,D1416)</f>
        <v>2688</v>
      </c>
      <c r="O1416" s="1" t="n">
        <f aca="false">IF($L1416=$L1415,O1415+E1416,E1416)</f>
        <v>5330</v>
      </c>
      <c r="P1416" s="1" t="n">
        <f aca="false">IF($L1416=$L1415,P1415+F1416,F1416)</f>
        <v>3888</v>
      </c>
      <c r="Q1416" s="1" t="n">
        <f aca="false">IF($L1416=$L1415,Q1415+G1416,G1416)</f>
        <v>3610</v>
      </c>
      <c r="R1416" s="1" t="n">
        <f aca="false">IF($L1416=$L1415,R1415+H1416,H1416)</f>
        <v>1932</v>
      </c>
      <c r="S1416" s="1" t="str">
        <f aca="false">IF($M1417=1,N1416/$M1416,"")</f>
        <v/>
      </c>
      <c r="T1416" s="1" t="str">
        <f aca="false">IF($M1417=1,O1416/$M1416,"")</f>
        <v/>
      </c>
      <c r="U1416" s="1" t="str">
        <f aca="false">IF($M1417=1,P1416/$M1416,"")</f>
        <v/>
      </c>
      <c r="V1416" s="1" t="str">
        <f aca="false">IF($M1417=1,Q1416/$M1416,"")</f>
        <v/>
      </c>
      <c r="W1416" s="1" t="str">
        <f aca="false">IF($M1417=1,R1416/$M1416,"")</f>
        <v/>
      </c>
      <c r="X1416" s="1" t="n">
        <f aca="false">IF($L1416=$L1415,X1415+D1416^2,D1416^2)</f>
        <v>1204224</v>
      </c>
      <c r="Y1416" s="1" t="n">
        <f aca="false">IF($L1416=$L1415,Y1415+E1416^2,E1416^2)</f>
        <v>4734820</v>
      </c>
      <c r="Z1416" s="1" t="n">
        <f aca="false">IF($L1416=$L1415,Z1415+F1416^2,F1416^2)</f>
        <v>2519432</v>
      </c>
      <c r="AA1416" s="1" t="n">
        <f aca="false">IF($L1416=$L1415,AA1415+G1416^2,G1416^2)</f>
        <v>2172188</v>
      </c>
      <c r="AB1416" s="1" t="n">
        <f aca="false">IF($L1416=$L1415,AB1415+H1416^2,H1416^2)</f>
        <v>622110</v>
      </c>
      <c r="AC1416" s="1" t="str">
        <f aca="false">IF($M1417=1,SQRT(((X1416)/($M1416))-S1416^2),"")</f>
        <v/>
      </c>
      <c r="AD1416" s="1" t="str">
        <f aca="false">IF($M1417=1,SQRT(((Y1416)/($M1416))-T1416^2),"")</f>
        <v/>
      </c>
      <c r="AE1416" s="1" t="str">
        <f aca="false">IF($M1417=1,SQRT(((Z1416)/($M1416))-U1416^2),"")</f>
        <v/>
      </c>
      <c r="AF1416" s="1" t="str">
        <f aca="false">IF($M1417=1,SQRT(((AA1416)/($M1416))-V1416^2),"")</f>
        <v/>
      </c>
      <c r="AG1416" s="1" t="str">
        <f aca="false">IF($M1417=1,SQRT(((AB1416)/($M1416))-W1416^2),"")</f>
        <v/>
      </c>
    </row>
    <row r="1417" customFormat="false" ht="12.8" hidden="false" customHeight="false" outlineLevel="0" collapsed="false">
      <c r="A1417" s="0" t="n">
        <v>4.50734496117</v>
      </c>
      <c r="B1417" s="0" t="n">
        <v>1577122845.19</v>
      </c>
      <c r="C1417" s="0" t="n">
        <f aca="false">B1417-1577122810.47</f>
        <v>34.7200000286102</v>
      </c>
      <c r="D1417" s="0" t="n">
        <v>449</v>
      </c>
      <c r="E1417" s="0" t="n">
        <v>889</v>
      </c>
      <c r="F1417" s="0" t="n">
        <v>649</v>
      </c>
      <c r="G1417" s="0" t="n">
        <v>611</v>
      </c>
      <c r="H1417" s="0" t="n">
        <v>321</v>
      </c>
      <c r="I1417" s="0" t="n">
        <f aca="false">(D1417+E1417+F1417+G1417+H1417)/5</f>
        <v>583.8</v>
      </c>
      <c r="J1417" s="0" t="n">
        <f aca="false">I1417-577.6</f>
        <v>6.19999999999993</v>
      </c>
      <c r="K1417" s="0" t="n">
        <f aca="false">(I1417-I1416)/(A1417-A1416)</f>
        <v>38.8915145387581</v>
      </c>
      <c r="L1417" s="0" t="str">
        <f aca="false">IF(G1417&gt;590,"RELAX",IF(G1417&lt;500,"FIST","TRANSITION"))</f>
        <v>RELAX</v>
      </c>
      <c r="M1417" s="1" t="n">
        <f aca="false">IF(L1417=L1416,M1416+1,1)</f>
        <v>7</v>
      </c>
      <c r="N1417" s="1" t="n">
        <f aca="false">IF($L1417=$L1416,N1416+D1417,D1417)</f>
        <v>3137</v>
      </c>
      <c r="O1417" s="1" t="n">
        <f aca="false">IF($L1417=$L1416,O1416+E1417,E1417)</f>
        <v>6219</v>
      </c>
      <c r="P1417" s="1" t="n">
        <f aca="false">IF($L1417=$L1416,P1416+F1417,F1417)</f>
        <v>4537</v>
      </c>
      <c r="Q1417" s="1" t="n">
        <f aca="false">IF($L1417=$L1416,Q1416+G1417,G1417)</f>
        <v>4221</v>
      </c>
      <c r="R1417" s="1" t="n">
        <f aca="false">IF($L1417=$L1416,R1416+H1417,H1417)</f>
        <v>2253</v>
      </c>
      <c r="S1417" s="1" t="str">
        <f aca="false">IF($M1418=1,N1417/$M1417,"")</f>
        <v/>
      </c>
      <c r="T1417" s="1" t="str">
        <f aca="false">IF($M1418=1,O1417/$M1417,"")</f>
        <v/>
      </c>
      <c r="U1417" s="1" t="str">
        <f aca="false">IF($M1418=1,P1417/$M1417,"")</f>
        <v/>
      </c>
      <c r="V1417" s="1" t="str">
        <f aca="false">IF($M1418=1,Q1417/$M1417,"")</f>
        <v/>
      </c>
      <c r="W1417" s="1" t="str">
        <f aca="false">IF($M1418=1,R1417/$M1417,"")</f>
        <v/>
      </c>
      <c r="X1417" s="1" t="n">
        <f aca="false">IF($L1417=$L1416,X1416+D1417^2,D1417^2)</f>
        <v>1405825</v>
      </c>
      <c r="Y1417" s="1" t="n">
        <f aca="false">IF($L1417=$L1416,Y1416+E1417^2,E1417^2)</f>
        <v>5525141</v>
      </c>
      <c r="Z1417" s="1" t="n">
        <f aca="false">IF($L1417=$L1416,Z1416+F1417^2,F1417^2)</f>
        <v>2940633</v>
      </c>
      <c r="AA1417" s="1" t="n">
        <f aca="false">IF($L1417=$L1416,AA1416+G1417^2,G1417^2)</f>
        <v>2545509</v>
      </c>
      <c r="AB1417" s="1" t="n">
        <f aca="false">IF($L1417=$L1416,AB1416+H1417^2,H1417^2)</f>
        <v>725151</v>
      </c>
      <c r="AC1417" s="1" t="str">
        <f aca="false">IF($M1418=1,SQRT(((X1417)/($M1417))-S1417^2),"")</f>
        <v/>
      </c>
      <c r="AD1417" s="1" t="str">
        <f aca="false">IF($M1418=1,SQRT(((Y1417)/($M1417))-T1417^2),"")</f>
        <v/>
      </c>
      <c r="AE1417" s="1" t="str">
        <f aca="false">IF($M1418=1,SQRT(((Z1417)/($M1417))-U1417^2),"")</f>
        <v/>
      </c>
      <c r="AF1417" s="1" t="str">
        <f aca="false">IF($M1418=1,SQRT(((AA1417)/($M1417))-V1417^2),"")</f>
        <v/>
      </c>
      <c r="AG1417" s="1" t="str">
        <f aca="false">IF($M1418=1,SQRT(((AB1417)/($M1417))-W1417^2),"")</f>
        <v/>
      </c>
    </row>
    <row r="1418" customFormat="false" ht="12.8" hidden="false" customHeight="false" outlineLevel="0" collapsed="false">
      <c r="A1418" s="0" t="n">
        <v>4.53164482117</v>
      </c>
      <c r="B1418" s="0" t="n">
        <v>1577122845.21</v>
      </c>
      <c r="C1418" s="0" t="n">
        <f aca="false">B1418-1577122810.47</f>
        <v>34.7400000095367</v>
      </c>
      <c r="D1418" s="0" t="n">
        <v>449</v>
      </c>
      <c r="E1418" s="0" t="n">
        <v>889</v>
      </c>
      <c r="F1418" s="0" t="n">
        <v>650</v>
      </c>
      <c r="G1418" s="0" t="n">
        <v>612</v>
      </c>
      <c r="H1418" s="0" t="n">
        <v>322</v>
      </c>
      <c r="I1418" s="0" t="n">
        <f aca="false">(D1418+E1418+F1418+G1418+H1418)/5</f>
        <v>584.4</v>
      </c>
      <c r="J1418" s="0" t="n">
        <f aca="false">I1418-577.6</f>
        <v>6.79999999999995</v>
      </c>
      <c r="K1418" s="0" t="n">
        <f aca="false">(I1418-I1417)/(A1418-A1417)</f>
        <v>24.6915002802502</v>
      </c>
      <c r="L1418" s="0" t="str">
        <f aca="false">IF(G1418&gt;590,"RELAX",IF(G1418&lt;500,"FIST","TRANSITION"))</f>
        <v>RELAX</v>
      </c>
      <c r="M1418" s="1" t="n">
        <f aca="false">IF(L1418=L1417,M1417+1,1)</f>
        <v>8</v>
      </c>
      <c r="N1418" s="1" t="n">
        <f aca="false">IF($L1418=$L1417,N1417+D1418,D1418)</f>
        <v>3586</v>
      </c>
      <c r="O1418" s="1" t="n">
        <f aca="false">IF($L1418=$L1417,O1417+E1418,E1418)</f>
        <v>7108</v>
      </c>
      <c r="P1418" s="1" t="n">
        <f aca="false">IF($L1418=$L1417,P1417+F1418,F1418)</f>
        <v>5187</v>
      </c>
      <c r="Q1418" s="1" t="n">
        <f aca="false">IF($L1418=$L1417,Q1417+G1418,G1418)</f>
        <v>4833</v>
      </c>
      <c r="R1418" s="1" t="n">
        <f aca="false">IF($L1418=$L1417,R1417+H1418,H1418)</f>
        <v>2575</v>
      </c>
      <c r="S1418" s="1" t="str">
        <f aca="false">IF($M1419=1,N1418/$M1418,"")</f>
        <v/>
      </c>
      <c r="T1418" s="1" t="str">
        <f aca="false">IF($M1419=1,O1418/$M1418,"")</f>
        <v/>
      </c>
      <c r="U1418" s="1" t="str">
        <f aca="false">IF($M1419=1,P1418/$M1418,"")</f>
        <v/>
      </c>
      <c r="V1418" s="1" t="str">
        <f aca="false">IF($M1419=1,Q1418/$M1418,"")</f>
        <v/>
      </c>
      <c r="W1418" s="1" t="str">
        <f aca="false">IF($M1419=1,R1418/$M1418,"")</f>
        <v/>
      </c>
      <c r="X1418" s="1" t="n">
        <f aca="false">IF($L1418=$L1417,X1417+D1418^2,D1418^2)</f>
        <v>1607426</v>
      </c>
      <c r="Y1418" s="1" t="n">
        <f aca="false">IF($L1418=$L1417,Y1417+E1418^2,E1418^2)</f>
        <v>6315462</v>
      </c>
      <c r="Z1418" s="1" t="n">
        <f aca="false">IF($L1418=$L1417,Z1417+F1418^2,F1418^2)</f>
        <v>3363133</v>
      </c>
      <c r="AA1418" s="1" t="n">
        <f aca="false">IF($L1418=$L1417,AA1417+G1418^2,G1418^2)</f>
        <v>2920053</v>
      </c>
      <c r="AB1418" s="1" t="n">
        <f aca="false">IF($L1418=$L1417,AB1417+H1418^2,H1418^2)</f>
        <v>828835</v>
      </c>
      <c r="AC1418" s="1" t="str">
        <f aca="false">IF($M1419=1,SQRT(((X1418)/($M1418))-S1418^2),"")</f>
        <v/>
      </c>
      <c r="AD1418" s="1" t="str">
        <f aca="false">IF($M1419=1,SQRT(((Y1418)/($M1418))-T1418^2),"")</f>
        <v/>
      </c>
      <c r="AE1418" s="1" t="str">
        <f aca="false">IF($M1419=1,SQRT(((Z1418)/($M1418))-U1418^2),"")</f>
        <v/>
      </c>
      <c r="AF1418" s="1" t="str">
        <f aca="false">IF($M1419=1,SQRT(((AA1418)/($M1418))-V1418^2),"")</f>
        <v/>
      </c>
      <c r="AG1418" s="1" t="str">
        <f aca="false">IF($M1419=1,SQRT(((AB1418)/($M1418))-W1418^2),"")</f>
        <v/>
      </c>
    </row>
    <row r="1419" customFormat="false" ht="12.8" hidden="false" customHeight="false" outlineLevel="0" collapsed="false">
      <c r="A1419" s="0" t="n">
        <v>4.55649995804</v>
      </c>
      <c r="B1419" s="0" t="n">
        <v>1577122845.24</v>
      </c>
      <c r="C1419" s="0" t="n">
        <f aca="false">B1419-1577122810.47</f>
        <v>34.7699999809265</v>
      </c>
      <c r="D1419" s="0" t="n">
        <v>449</v>
      </c>
      <c r="E1419" s="0" t="n">
        <v>888</v>
      </c>
      <c r="F1419" s="0" t="n">
        <v>650</v>
      </c>
      <c r="G1419" s="0" t="n">
        <v>613</v>
      </c>
      <c r="H1419" s="0" t="n">
        <v>323</v>
      </c>
      <c r="I1419" s="0" t="n">
        <f aca="false">(D1419+E1419+F1419+G1419+H1419)/5</f>
        <v>584.6</v>
      </c>
      <c r="J1419" s="0" t="n">
        <f aca="false">I1419-577.6</f>
        <v>7</v>
      </c>
      <c r="K1419" s="0" t="n">
        <f aca="false">(I1419-I1418)/(A1419-A1418)</f>
        <v>8.04662637933175</v>
      </c>
      <c r="L1419" s="0" t="str">
        <f aca="false">IF(G1419&gt;590,"RELAX",IF(G1419&lt;500,"FIST","TRANSITION"))</f>
        <v>RELAX</v>
      </c>
      <c r="M1419" s="1" t="n">
        <f aca="false">IF(L1419=L1418,M1418+1,1)</f>
        <v>9</v>
      </c>
      <c r="N1419" s="1" t="n">
        <f aca="false">IF($L1419=$L1418,N1418+D1419,D1419)</f>
        <v>4035</v>
      </c>
      <c r="O1419" s="1" t="n">
        <f aca="false">IF($L1419=$L1418,O1418+E1419,E1419)</f>
        <v>7996</v>
      </c>
      <c r="P1419" s="1" t="n">
        <f aca="false">IF($L1419=$L1418,P1418+F1419,F1419)</f>
        <v>5837</v>
      </c>
      <c r="Q1419" s="1" t="n">
        <f aca="false">IF($L1419=$L1418,Q1418+G1419,G1419)</f>
        <v>5446</v>
      </c>
      <c r="R1419" s="1" t="n">
        <f aca="false">IF($L1419=$L1418,R1418+H1419,H1419)</f>
        <v>2898</v>
      </c>
      <c r="S1419" s="1" t="str">
        <f aca="false">IF($M1420=1,N1419/$M1419,"")</f>
        <v/>
      </c>
      <c r="T1419" s="1" t="str">
        <f aca="false">IF($M1420=1,O1419/$M1419,"")</f>
        <v/>
      </c>
      <c r="U1419" s="1" t="str">
        <f aca="false">IF($M1420=1,P1419/$M1419,"")</f>
        <v/>
      </c>
      <c r="V1419" s="1" t="str">
        <f aca="false">IF($M1420=1,Q1419/$M1419,"")</f>
        <v/>
      </c>
      <c r="W1419" s="1" t="str">
        <f aca="false">IF($M1420=1,R1419/$M1419,"")</f>
        <v/>
      </c>
      <c r="X1419" s="1" t="n">
        <f aca="false">IF($L1419=$L1418,X1418+D1419^2,D1419^2)</f>
        <v>1809027</v>
      </c>
      <c r="Y1419" s="1" t="n">
        <f aca="false">IF($L1419=$L1418,Y1418+E1419^2,E1419^2)</f>
        <v>7104006</v>
      </c>
      <c r="Z1419" s="1" t="n">
        <f aca="false">IF($L1419=$L1418,Z1418+F1419^2,F1419^2)</f>
        <v>3785633</v>
      </c>
      <c r="AA1419" s="1" t="n">
        <f aca="false">IF($L1419=$L1418,AA1418+G1419^2,G1419^2)</f>
        <v>3295822</v>
      </c>
      <c r="AB1419" s="1" t="n">
        <f aca="false">IF($L1419=$L1418,AB1418+H1419^2,H1419^2)</f>
        <v>933164</v>
      </c>
      <c r="AC1419" s="1" t="str">
        <f aca="false">IF($M1420=1,SQRT(((X1419)/($M1419))-S1419^2),"")</f>
        <v/>
      </c>
      <c r="AD1419" s="1" t="str">
        <f aca="false">IF($M1420=1,SQRT(((Y1419)/($M1419))-T1419^2),"")</f>
        <v/>
      </c>
      <c r="AE1419" s="1" t="str">
        <f aca="false">IF($M1420=1,SQRT(((Z1419)/($M1419))-U1419^2),"")</f>
        <v/>
      </c>
      <c r="AF1419" s="1" t="str">
        <f aca="false">IF($M1420=1,SQRT(((AA1419)/($M1419))-V1419^2),"")</f>
        <v/>
      </c>
      <c r="AG1419" s="1" t="str">
        <f aca="false">IF($M1420=1,SQRT(((AB1419)/($M1419))-W1419^2),"")</f>
        <v/>
      </c>
    </row>
    <row r="1420" customFormat="false" ht="12.8" hidden="false" customHeight="false" outlineLevel="0" collapsed="false">
      <c r="A1420" s="0" t="n">
        <v>4.57667684555</v>
      </c>
      <c r="B1420" s="0" t="n">
        <v>1577122845.26</v>
      </c>
      <c r="C1420" s="0" t="n">
        <f aca="false">B1420-1577122810.47</f>
        <v>34.789999961853</v>
      </c>
      <c r="D1420" s="0" t="n">
        <v>449</v>
      </c>
      <c r="E1420" s="0" t="n">
        <v>888</v>
      </c>
      <c r="F1420" s="0" t="n">
        <v>650</v>
      </c>
      <c r="G1420" s="0" t="n">
        <v>614</v>
      </c>
      <c r="H1420" s="0" t="n">
        <v>323</v>
      </c>
      <c r="I1420" s="0" t="n">
        <f aca="false">(D1420+E1420+F1420+G1420+H1420)/5</f>
        <v>584.8</v>
      </c>
      <c r="J1420" s="0" t="n">
        <f aca="false">I1420-577.6</f>
        <v>7.19999999999993</v>
      </c>
      <c r="K1420" s="0" t="n">
        <f aca="false">(I1420-I1419)/(A1420-A1419)</f>
        <v>9.91233161709453</v>
      </c>
      <c r="L1420" s="0" t="str">
        <f aca="false">IF(G1420&gt;590,"RELAX",IF(G1420&lt;500,"FIST","TRANSITION"))</f>
        <v>RELAX</v>
      </c>
      <c r="M1420" s="1" t="n">
        <f aca="false">IF(L1420=L1419,M1419+1,1)</f>
        <v>10</v>
      </c>
      <c r="N1420" s="1" t="n">
        <f aca="false">IF($L1420=$L1419,N1419+D1420,D1420)</f>
        <v>4484</v>
      </c>
      <c r="O1420" s="1" t="n">
        <f aca="false">IF($L1420=$L1419,O1419+E1420,E1420)</f>
        <v>8884</v>
      </c>
      <c r="P1420" s="1" t="n">
        <f aca="false">IF($L1420=$L1419,P1419+F1420,F1420)</f>
        <v>6487</v>
      </c>
      <c r="Q1420" s="1" t="n">
        <f aca="false">IF($L1420=$L1419,Q1419+G1420,G1420)</f>
        <v>6060</v>
      </c>
      <c r="R1420" s="1" t="n">
        <f aca="false">IF($L1420=$L1419,R1419+H1420,H1420)</f>
        <v>3221</v>
      </c>
      <c r="S1420" s="1" t="str">
        <f aca="false">IF($M1421=1,N1420/$M1420,"")</f>
        <v/>
      </c>
      <c r="T1420" s="1" t="str">
        <f aca="false">IF($M1421=1,O1420/$M1420,"")</f>
        <v/>
      </c>
      <c r="U1420" s="1" t="str">
        <f aca="false">IF($M1421=1,P1420/$M1420,"")</f>
        <v/>
      </c>
      <c r="V1420" s="1" t="str">
        <f aca="false">IF($M1421=1,Q1420/$M1420,"")</f>
        <v/>
      </c>
      <c r="W1420" s="1" t="str">
        <f aca="false">IF($M1421=1,R1420/$M1420,"")</f>
        <v/>
      </c>
      <c r="X1420" s="1" t="n">
        <f aca="false">IF($L1420=$L1419,X1419+D1420^2,D1420^2)</f>
        <v>2010628</v>
      </c>
      <c r="Y1420" s="1" t="n">
        <f aca="false">IF($L1420=$L1419,Y1419+E1420^2,E1420^2)</f>
        <v>7892550</v>
      </c>
      <c r="Z1420" s="1" t="n">
        <f aca="false">IF($L1420=$L1419,Z1419+F1420^2,F1420^2)</f>
        <v>4208133</v>
      </c>
      <c r="AA1420" s="1" t="n">
        <f aca="false">IF($L1420=$L1419,AA1419+G1420^2,G1420^2)</f>
        <v>3672818</v>
      </c>
      <c r="AB1420" s="1" t="n">
        <f aca="false">IF($L1420=$L1419,AB1419+H1420^2,H1420^2)</f>
        <v>1037493</v>
      </c>
      <c r="AC1420" s="1" t="str">
        <f aca="false">IF($M1421=1,SQRT(((X1420)/($M1420))-S1420^2),"")</f>
        <v/>
      </c>
      <c r="AD1420" s="1" t="str">
        <f aca="false">IF($M1421=1,SQRT(((Y1420)/($M1420))-T1420^2),"")</f>
        <v/>
      </c>
      <c r="AE1420" s="1" t="str">
        <f aca="false">IF($M1421=1,SQRT(((Z1420)/($M1420))-U1420^2),"")</f>
        <v/>
      </c>
      <c r="AF1420" s="1" t="str">
        <f aca="false">IF($M1421=1,SQRT(((AA1420)/($M1420))-V1420^2),"")</f>
        <v/>
      </c>
      <c r="AG1420" s="1" t="str">
        <f aca="false">IF($M1421=1,SQRT(((AB1420)/($M1420))-W1420^2),"")</f>
        <v/>
      </c>
    </row>
    <row r="1421" customFormat="false" ht="12.8" hidden="false" customHeight="false" outlineLevel="0" collapsed="false">
      <c r="A1421" s="0" t="n">
        <v>4.60132598877</v>
      </c>
      <c r="B1421" s="0" t="n">
        <v>1577122845.28</v>
      </c>
      <c r="C1421" s="0" t="n">
        <f aca="false">B1421-1577122810.47</f>
        <v>34.8099999427795</v>
      </c>
      <c r="D1421" s="0" t="n">
        <v>449</v>
      </c>
      <c r="E1421" s="0" t="n">
        <v>889</v>
      </c>
      <c r="F1421" s="0" t="n">
        <v>651</v>
      </c>
      <c r="G1421" s="0" t="n">
        <v>614</v>
      </c>
      <c r="H1421" s="0" t="n">
        <v>322</v>
      </c>
      <c r="I1421" s="0" t="n">
        <f aca="false">(D1421+E1421+F1421+G1421+H1421)/5</f>
        <v>585</v>
      </c>
      <c r="J1421" s="0" t="n">
        <f aca="false">I1421-577.6</f>
        <v>7.39999999999998</v>
      </c>
      <c r="K1421" s="0" t="n">
        <f aca="false">(I1421-I1420)/(A1421-A1420)</f>
        <v>8.11387228411917</v>
      </c>
      <c r="L1421" s="0" t="str">
        <f aca="false">IF(G1421&gt;590,"RELAX",IF(G1421&lt;500,"FIST","TRANSITION"))</f>
        <v>RELAX</v>
      </c>
      <c r="M1421" s="1" t="n">
        <f aca="false">IF(L1421=L1420,M1420+1,1)</f>
        <v>11</v>
      </c>
      <c r="N1421" s="1" t="n">
        <f aca="false">IF($L1421=$L1420,N1420+D1421,D1421)</f>
        <v>4933</v>
      </c>
      <c r="O1421" s="1" t="n">
        <f aca="false">IF($L1421=$L1420,O1420+E1421,E1421)</f>
        <v>9773</v>
      </c>
      <c r="P1421" s="1" t="n">
        <f aca="false">IF($L1421=$L1420,P1420+F1421,F1421)</f>
        <v>7138</v>
      </c>
      <c r="Q1421" s="1" t="n">
        <f aca="false">IF($L1421=$L1420,Q1420+G1421,G1421)</f>
        <v>6674</v>
      </c>
      <c r="R1421" s="1" t="n">
        <f aca="false">IF($L1421=$L1420,R1420+H1421,H1421)</f>
        <v>3543</v>
      </c>
      <c r="S1421" s="1" t="str">
        <f aca="false">IF($M1422=1,N1421/$M1421,"")</f>
        <v/>
      </c>
      <c r="T1421" s="1" t="str">
        <f aca="false">IF($M1422=1,O1421/$M1421,"")</f>
        <v/>
      </c>
      <c r="U1421" s="1" t="str">
        <f aca="false">IF($M1422=1,P1421/$M1421,"")</f>
        <v/>
      </c>
      <c r="V1421" s="1" t="str">
        <f aca="false">IF($M1422=1,Q1421/$M1421,"")</f>
        <v/>
      </c>
      <c r="W1421" s="1" t="str">
        <f aca="false">IF($M1422=1,R1421/$M1421,"")</f>
        <v/>
      </c>
      <c r="X1421" s="1" t="n">
        <f aca="false">IF($L1421=$L1420,X1420+D1421^2,D1421^2)</f>
        <v>2212229</v>
      </c>
      <c r="Y1421" s="1" t="n">
        <f aca="false">IF($L1421=$L1420,Y1420+E1421^2,E1421^2)</f>
        <v>8682871</v>
      </c>
      <c r="Z1421" s="1" t="n">
        <f aca="false">IF($L1421=$L1420,Z1420+F1421^2,F1421^2)</f>
        <v>4631934</v>
      </c>
      <c r="AA1421" s="1" t="n">
        <f aca="false">IF($L1421=$L1420,AA1420+G1421^2,G1421^2)</f>
        <v>4049814</v>
      </c>
      <c r="AB1421" s="1" t="n">
        <f aca="false">IF($L1421=$L1420,AB1420+H1421^2,H1421^2)</f>
        <v>1141177</v>
      </c>
      <c r="AC1421" s="1" t="str">
        <f aca="false">IF($M1422=1,SQRT(((X1421)/($M1421))-S1421^2),"")</f>
        <v/>
      </c>
      <c r="AD1421" s="1" t="str">
        <f aca="false">IF($M1422=1,SQRT(((Y1421)/($M1421))-T1421^2),"")</f>
        <v/>
      </c>
      <c r="AE1421" s="1" t="str">
        <f aca="false">IF($M1422=1,SQRT(((Z1421)/($M1421))-U1421^2),"")</f>
        <v/>
      </c>
      <c r="AF1421" s="1" t="str">
        <f aca="false">IF($M1422=1,SQRT(((AA1421)/($M1421))-V1421^2),"")</f>
        <v/>
      </c>
      <c r="AG1421" s="1" t="str">
        <f aca="false">IF($M1422=1,SQRT(((AB1421)/($M1421))-W1421^2),"")</f>
        <v/>
      </c>
    </row>
    <row r="1422" customFormat="false" ht="12.8" hidden="false" customHeight="false" outlineLevel="0" collapsed="false">
      <c r="A1422" s="0" t="n">
        <v>4.62192583084</v>
      </c>
      <c r="B1422" s="0" t="n">
        <v>1577122845.3</v>
      </c>
      <c r="C1422" s="0" t="n">
        <f aca="false">B1422-1577122810.47</f>
        <v>34.8299999237061</v>
      </c>
      <c r="D1422" s="0" t="n">
        <v>449</v>
      </c>
      <c r="E1422" s="0" t="n">
        <v>888</v>
      </c>
      <c r="F1422" s="0" t="n">
        <v>650</v>
      </c>
      <c r="G1422" s="0" t="n">
        <v>614</v>
      </c>
      <c r="H1422" s="0" t="n">
        <v>323</v>
      </c>
      <c r="I1422" s="0" t="n">
        <f aca="false">(D1422+E1422+F1422+G1422+H1422)/5</f>
        <v>584.8</v>
      </c>
      <c r="J1422" s="0" t="n">
        <f aca="false">I1422-577.6</f>
        <v>7.19999999999993</v>
      </c>
      <c r="K1422" s="0" t="n">
        <f aca="false">(I1422-I1421)/(A1422-A1421)</f>
        <v>-9.70881229673638</v>
      </c>
      <c r="L1422" s="0" t="str">
        <f aca="false">IF(G1422&gt;590,"RELAX",IF(G1422&lt;500,"FIST","TRANSITION"))</f>
        <v>RELAX</v>
      </c>
      <c r="M1422" s="1" t="n">
        <f aca="false">IF(L1422=L1421,M1421+1,1)</f>
        <v>12</v>
      </c>
      <c r="N1422" s="1" t="n">
        <f aca="false">IF($L1422=$L1421,N1421+D1422,D1422)</f>
        <v>5382</v>
      </c>
      <c r="O1422" s="1" t="n">
        <f aca="false">IF($L1422=$L1421,O1421+E1422,E1422)</f>
        <v>10661</v>
      </c>
      <c r="P1422" s="1" t="n">
        <f aca="false">IF($L1422=$L1421,P1421+F1422,F1422)</f>
        <v>7788</v>
      </c>
      <c r="Q1422" s="1" t="n">
        <f aca="false">IF($L1422=$L1421,Q1421+G1422,G1422)</f>
        <v>7288</v>
      </c>
      <c r="R1422" s="1" t="n">
        <f aca="false">IF($L1422=$L1421,R1421+H1422,H1422)</f>
        <v>3866</v>
      </c>
      <c r="S1422" s="1" t="str">
        <f aca="false">IF($M1423=1,N1422/$M1422,"")</f>
        <v/>
      </c>
      <c r="T1422" s="1" t="str">
        <f aca="false">IF($M1423=1,O1422/$M1422,"")</f>
        <v/>
      </c>
      <c r="U1422" s="1" t="str">
        <f aca="false">IF($M1423=1,P1422/$M1422,"")</f>
        <v/>
      </c>
      <c r="V1422" s="1" t="str">
        <f aca="false">IF($M1423=1,Q1422/$M1422,"")</f>
        <v/>
      </c>
      <c r="W1422" s="1" t="str">
        <f aca="false">IF($M1423=1,R1422/$M1422,"")</f>
        <v/>
      </c>
      <c r="X1422" s="1" t="n">
        <f aca="false">IF($L1422=$L1421,X1421+D1422^2,D1422^2)</f>
        <v>2413830</v>
      </c>
      <c r="Y1422" s="1" t="n">
        <f aca="false">IF($L1422=$L1421,Y1421+E1422^2,E1422^2)</f>
        <v>9471415</v>
      </c>
      <c r="Z1422" s="1" t="n">
        <f aca="false">IF($L1422=$L1421,Z1421+F1422^2,F1422^2)</f>
        <v>5054434</v>
      </c>
      <c r="AA1422" s="1" t="n">
        <f aca="false">IF($L1422=$L1421,AA1421+G1422^2,G1422^2)</f>
        <v>4426810</v>
      </c>
      <c r="AB1422" s="1" t="n">
        <f aca="false">IF($L1422=$L1421,AB1421+H1422^2,H1422^2)</f>
        <v>1245506</v>
      </c>
      <c r="AC1422" s="1" t="str">
        <f aca="false">IF($M1423=1,SQRT(((X1422)/($M1422))-S1422^2),"")</f>
        <v/>
      </c>
      <c r="AD1422" s="1" t="str">
        <f aca="false">IF($M1423=1,SQRT(((Y1422)/($M1422))-T1422^2),"")</f>
        <v/>
      </c>
      <c r="AE1422" s="1" t="str">
        <f aca="false">IF($M1423=1,SQRT(((Z1422)/($M1422))-U1422^2),"")</f>
        <v/>
      </c>
      <c r="AF1422" s="1" t="str">
        <f aca="false">IF($M1423=1,SQRT(((AA1422)/($M1422))-V1422^2),"")</f>
        <v/>
      </c>
      <c r="AG1422" s="1" t="str">
        <f aca="false">IF($M1423=1,SQRT(((AB1422)/($M1422))-W1422^2),"")</f>
        <v/>
      </c>
    </row>
    <row r="1423" customFormat="false" ht="12.8" hidden="false" customHeight="false" outlineLevel="0" collapsed="false">
      <c r="A1423" s="0" t="n">
        <v>4.64650678635</v>
      </c>
      <c r="B1423" s="0" t="n">
        <v>1577122845.33</v>
      </c>
      <c r="C1423" s="0" t="n">
        <f aca="false">B1423-1577122810.47</f>
        <v>34.8599998950958</v>
      </c>
      <c r="D1423" s="0" t="n">
        <v>449</v>
      </c>
      <c r="E1423" s="0" t="n">
        <v>889</v>
      </c>
      <c r="F1423" s="0" t="n">
        <v>651</v>
      </c>
      <c r="G1423" s="0" t="n">
        <v>615</v>
      </c>
      <c r="H1423" s="0" t="n">
        <v>323</v>
      </c>
      <c r="I1423" s="0" t="n">
        <f aca="false">(D1423+E1423+F1423+G1423+H1423)/5</f>
        <v>585.4</v>
      </c>
      <c r="J1423" s="0" t="n">
        <f aca="false">I1423-577.6</f>
        <v>7.79999999999995</v>
      </c>
      <c r="K1423" s="0" t="n">
        <f aca="false">(I1423-I1422)/(A1423-A1422)</f>
        <v>24.4091406355602</v>
      </c>
      <c r="L1423" s="0" t="str">
        <f aca="false">IF(G1423&gt;590,"RELAX",IF(G1423&lt;500,"FIST","TRANSITION"))</f>
        <v>RELAX</v>
      </c>
      <c r="M1423" s="1" t="n">
        <f aca="false">IF(L1423=L1422,M1422+1,1)</f>
        <v>13</v>
      </c>
      <c r="N1423" s="1" t="n">
        <f aca="false">IF($L1423=$L1422,N1422+D1423,D1423)</f>
        <v>5831</v>
      </c>
      <c r="O1423" s="1" t="n">
        <f aca="false">IF($L1423=$L1422,O1422+E1423,E1423)</f>
        <v>11550</v>
      </c>
      <c r="P1423" s="1" t="n">
        <f aca="false">IF($L1423=$L1422,P1422+F1423,F1423)</f>
        <v>8439</v>
      </c>
      <c r="Q1423" s="1" t="n">
        <f aca="false">IF($L1423=$L1422,Q1422+G1423,G1423)</f>
        <v>7903</v>
      </c>
      <c r="R1423" s="1" t="n">
        <f aca="false">IF($L1423=$L1422,R1422+H1423,H1423)</f>
        <v>4189</v>
      </c>
      <c r="S1423" s="1" t="str">
        <f aca="false">IF($M1424=1,N1423/$M1423,"")</f>
        <v/>
      </c>
      <c r="T1423" s="1" t="str">
        <f aca="false">IF($M1424=1,O1423/$M1423,"")</f>
        <v/>
      </c>
      <c r="U1423" s="1" t="str">
        <f aca="false">IF($M1424=1,P1423/$M1423,"")</f>
        <v/>
      </c>
      <c r="V1423" s="1" t="str">
        <f aca="false">IF($M1424=1,Q1423/$M1423,"")</f>
        <v/>
      </c>
      <c r="W1423" s="1" t="str">
        <f aca="false">IF($M1424=1,R1423/$M1423,"")</f>
        <v/>
      </c>
      <c r="X1423" s="1" t="n">
        <f aca="false">IF($L1423=$L1422,X1422+D1423^2,D1423^2)</f>
        <v>2615431</v>
      </c>
      <c r="Y1423" s="1" t="n">
        <f aca="false">IF($L1423=$L1422,Y1422+E1423^2,E1423^2)</f>
        <v>10261736</v>
      </c>
      <c r="Z1423" s="1" t="n">
        <f aca="false">IF($L1423=$L1422,Z1422+F1423^2,F1423^2)</f>
        <v>5478235</v>
      </c>
      <c r="AA1423" s="1" t="n">
        <f aca="false">IF($L1423=$L1422,AA1422+G1423^2,G1423^2)</f>
        <v>4805035</v>
      </c>
      <c r="AB1423" s="1" t="n">
        <f aca="false">IF($L1423=$L1422,AB1422+H1423^2,H1423^2)</f>
        <v>1349835</v>
      </c>
      <c r="AC1423" s="1" t="str">
        <f aca="false">IF($M1424=1,SQRT(((X1423)/($M1423))-S1423^2),"")</f>
        <v/>
      </c>
      <c r="AD1423" s="1" t="str">
        <f aca="false">IF($M1424=1,SQRT(((Y1423)/($M1423))-T1423^2),"")</f>
        <v/>
      </c>
      <c r="AE1423" s="1" t="str">
        <f aca="false">IF($M1424=1,SQRT(((Z1423)/($M1423))-U1423^2),"")</f>
        <v/>
      </c>
      <c r="AF1423" s="1" t="str">
        <f aca="false">IF($M1424=1,SQRT(((AA1423)/($M1423))-V1423^2),"")</f>
        <v/>
      </c>
      <c r="AG1423" s="1" t="str">
        <f aca="false">IF($M1424=1,SQRT(((AB1423)/($M1423))-W1423^2),"")</f>
        <v/>
      </c>
    </row>
    <row r="1424" customFormat="false" ht="12.8" hidden="false" customHeight="false" outlineLevel="0" collapsed="false">
      <c r="A1424" s="0" t="n">
        <v>4.67083287239</v>
      </c>
      <c r="B1424" s="0" t="n">
        <v>1577122845.35</v>
      </c>
      <c r="C1424" s="0" t="n">
        <f aca="false">B1424-1577122810.47</f>
        <v>34.8799998760223</v>
      </c>
      <c r="D1424" s="0" t="n">
        <v>449</v>
      </c>
      <c r="E1424" s="0" t="n">
        <v>889</v>
      </c>
      <c r="F1424" s="0" t="n">
        <v>651</v>
      </c>
      <c r="G1424" s="0" t="n">
        <v>616</v>
      </c>
      <c r="H1424" s="0" t="n">
        <v>322</v>
      </c>
      <c r="I1424" s="0" t="n">
        <f aca="false">(D1424+E1424+F1424+G1424+H1424)/5</f>
        <v>585.4</v>
      </c>
      <c r="J1424" s="0" t="n">
        <f aca="false">I1424-577.6</f>
        <v>7.79999999999995</v>
      </c>
      <c r="K1424" s="0" t="n">
        <f aca="false">(I1424-I1423)/(A1424-A1423)</f>
        <v>0</v>
      </c>
      <c r="L1424" s="0" t="str">
        <f aca="false">IF(G1424&gt;590,"RELAX",IF(G1424&lt;500,"FIST","TRANSITION"))</f>
        <v>RELAX</v>
      </c>
      <c r="M1424" s="1" t="n">
        <f aca="false">IF(L1424=L1423,M1423+1,1)</f>
        <v>14</v>
      </c>
      <c r="N1424" s="1" t="n">
        <f aca="false">IF($L1424=$L1423,N1423+D1424,D1424)</f>
        <v>6280</v>
      </c>
      <c r="O1424" s="1" t="n">
        <f aca="false">IF($L1424=$L1423,O1423+E1424,E1424)</f>
        <v>12439</v>
      </c>
      <c r="P1424" s="1" t="n">
        <f aca="false">IF($L1424=$L1423,P1423+F1424,F1424)</f>
        <v>9090</v>
      </c>
      <c r="Q1424" s="1" t="n">
        <f aca="false">IF($L1424=$L1423,Q1423+G1424,G1424)</f>
        <v>8519</v>
      </c>
      <c r="R1424" s="1" t="n">
        <f aca="false">IF($L1424=$L1423,R1423+H1424,H1424)</f>
        <v>4511</v>
      </c>
      <c r="S1424" s="1" t="str">
        <f aca="false">IF($M1425=1,N1424/$M1424,"")</f>
        <v/>
      </c>
      <c r="T1424" s="1" t="str">
        <f aca="false">IF($M1425=1,O1424/$M1424,"")</f>
        <v/>
      </c>
      <c r="U1424" s="1" t="str">
        <f aca="false">IF($M1425=1,P1424/$M1424,"")</f>
        <v/>
      </c>
      <c r="V1424" s="1" t="str">
        <f aca="false">IF($M1425=1,Q1424/$M1424,"")</f>
        <v/>
      </c>
      <c r="W1424" s="1" t="str">
        <f aca="false">IF($M1425=1,R1424/$M1424,"")</f>
        <v/>
      </c>
      <c r="X1424" s="1" t="n">
        <f aca="false">IF($L1424=$L1423,X1423+D1424^2,D1424^2)</f>
        <v>2817032</v>
      </c>
      <c r="Y1424" s="1" t="n">
        <f aca="false">IF($L1424=$L1423,Y1423+E1424^2,E1424^2)</f>
        <v>11052057</v>
      </c>
      <c r="Z1424" s="1" t="n">
        <f aca="false">IF($L1424=$L1423,Z1423+F1424^2,F1424^2)</f>
        <v>5902036</v>
      </c>
      <c r="AA1424" s="1" t="n">
        <f aca="false">IF($L1424=$L1423,AA1423+G1424^2,G1424^2)</f>
        <v>5184491</v>
      </c>
      <c r="AB1424" s="1" t="n">
        <f aca="false">IF($L1424=$L1423,AB1423+H1424^2,H1424^2)</f>
        <v>1453519</v>
      </c>
      <c r="AC1424" s="1" t="str">
        <f aca="false">IF($M1425=1,SQRT(((X1424)/($M1424))-S1424^2),"")</f>
        <v/>
      </c>
      <c r="AD1424" s="1" t="str">
        <f aca="false">IF($M1425=1,SQRT(((Y1424)/($M1424))-T1424^2),"")</f>
        <v/>
      </c>
      <c r="AE1424" s="1" t="str">
        <f aca="false">IF($M1425=1,SQRT(((Z1424)/($M1424))-U1424^2),"")</f>
        <v/>
      </c>
      <c r="AF1424" s="1" t="str">
        <f aca="false">IF($M1425=1,SQRT(((AA1424)/($M1424))-V1424^2),"")</f>
        <v/>
      </c>
      <c r="AG1424" s="1" t="str">
        <f aca="false">IF($M1425=1,SQRT(((AB1424)/($M1424))-W1424^2),"")</f>
        <v/>
      </c>
    </row>
    <row r="1425" customFormat="false" ht="12.8" hidden="false" customHeight="false" outlineLevel="0" collapsed="false">
      <c r="A1425" s="0" t="n">
        <v>4.69153189659</v>
      </c>
      <c r="B1425" s="0" t="n">
        <v>1577122845.37</v>
      </c>
      <c r="C1425" s="0" t="n">
        <f aca="false">B1425-1577122810.47</f>
        <v>34.8999998569489</v>
      </c>
      <c r="D1425" s="0" t="n">
        <v>449</v>
      </c>
      <c r="E1425" s="0" t="n">
        <v>887</v>
      </c>
      <c r="F1425" s="0" t="n">
        <v>652</v>
      </c>
      <c r="G1425" s="0" t="n">
        <v>615</v>
      </c>
      <c r="H1425" s="0" t="n">
        <v>322</v>
      </c>
      <c r="I1425" s="0" t="n">
        <f aca="false">(D1425+E1425+F1425+G1425+H1425)/5</f>
        <v>585</v>
      </c>
      <c r="J1425" s="0" t="n">
        <f aca="false">I1425-577.6</f>
        <v>7.39999999999998</v>
      </c>
      <c r="K1425" s="0" t="n">
        <f aca="false">(I1425-I1424)/(A1425-A1424)</f>
        <v>-19.3245824602679</v>
      </c>
      <c r="L1425" s="0" t="str">
        <f aca="false">IF(G1425&gt;590,"RELAX",IF(G1425&lt;500,"FIST","TRANSITION"))</f>
        <v>RELAX</v>
      </c>
      <c r="M1425" s="1" t="n">
        <f aca="false">IF(L1425=L1424,M1424+1,1)</f>
        <v>15</v>
      </c>
      <c r="N1425" s="1" t="n">
        <f aca="false">IF($L1425=$L1424,N1424+D1425,D1425)</f>
        <v>6729</v>
      </c>
      <c r="O1425" s="1" t="n">
        <f aca="false">IF($L1425=$L1424,O1424+E1425,E1425)</f>
        <v>13326</v>
      </c>
      <c r="P1425" s="1" t="n">
        <f aca="false">IF($L1425=$L1424,P1424+F1425,F1425)</f>
        <v>9742</v>
      </c>
      <c r="Q1425" s="1" t="n">
        <f aca="false">IF($L1425=$L1424,Q1424+G1425,G1425)</f>
        <v>9134</v>
      </c>
      <c r="R1425" s="1" t="n">
        <f aca="false">IF($L1425=$L1424,R1424+H1425,H1425)</f>
        <v>4833</v>
      </c>
      <c r="S1425" s="1" t="str">
        <f aca="false">IF($M1426=1,N1425/$M1425,"")</f>
        <v/>
      </c>
      <c r="T1425" s="1" t="str">
        <f aca="false">IF($M1426=1,O1425/$M1425,"")</f>
        <v/>
      </c>
      <c r="U1425" s="1" t="str">
        <f aca="false">IF($M1426=1,P1425/$M1425,"")</f>
        <v/>
      </c>
      <c r="V1425" s="1" t="str">
        <f aca="false">IF($M1426=1,Q1425/$M1425,"")</f>
        <v/>
      </c>
      <c r="W1425" s="1" t="str">
        <f aca="false">IF($M1426=1,R1425/$M1425,"")</f>
        <v/>
      </c>
      <c r="X1425" s="1" t="n">
        <f aca="false">IF($L1425=$L1424,X1424+D1425^2,D1425^2)</f>
        <v>3018633</v>
      </c>
      <c r="Y1425" s="1" t="n">
        <f aca="false">IF($L1425=$L1424,Y1424+E1425^2,E1425^2)</f>
        <v>11838826</v>
      </c>
      <c r="Z1425" s="1" t="n">
        <f aca="false">IF($L1425=$L1424,Z1424+F1425^2,F1425^2)</f>
        <v>6327140</v>
      </c>
      <c r="AA1425" s="1" t="n">
        <f aca="false">IF($L1425=$L1424,AA1424+G1425^2,G1425^2)</f>
        <v>5562716</v>
      </c>
      <c r="AB1425" s="1" t="n">
        <f aca="false">IF($L1425=$L1424,AB1424+H1425^2,H1425^2)</f>
        <v>1557203</v>
      </c>
      <c r="AC1425" s="1" t="str">
        <f aca="false">IF($M1426=1,SQRT(((X1425)/($M1425))-S1425^2),"")</f>
        <v/>
      </c>
      <c r="AD1425" s="1" t="str">
        <f aca="false">IF($M1426=1,SQRT(((Y1425)/($M1425))-T1425^2),"")</f>
        <v/>
      </c>
      <c r="AE1425" s="1" t="str">
        <f aca="false">IF($M1426=1,SQRT(((Z1425)/($M1425))-U1425^2),"")</f>
        <v/>
      </c>
      <c r="AF1425" s="1" t="str">
        <f aca="false">IF($M1426=1,SQRT(((AA1425)/($M1425))-V1425^2),"")</f>
        <v/>
      </c>
      <c r="AG1425" s="1" t="str">
        <f aca="false">IF($M1426=1,SQRT(((AB1425)/($M1425))-W1425^2),"")</f>
        <v/>
      </c>
    </row>
    <row r="1426" customFormat="false" ht="12.8" hidden="false" customHeight="false" outlineLevel="0" collapsed="false">
      <c r="A1426" s="0" t="n">
        <v>4.71617388725</v>
      </c>
      <c r="B1426" s="0" t="n">
        <v>1577122845.4</v>
      </c>
      <c r="C1426" s="0" t="n">
        <f aca="false">B1426-1577122810.47</f>
        <v>34.9300000667572</v>
      </c>
      <c r="D1426" s="0" t="n">
        <v>449</v>
      </c>
      <c r="E1426" s="0" t="n">
        <v>887</v>
      </c>
      <c r="F1426" s="0" t="n">
        <v>652</v>
      </c>
      <c r="G1426" s="0" t="n">
        <v>616</v>
      </c>
      <c r="H1426" s="0" t="n">
        <v>321</v>
      </c>
      <c r="I1426" s="0" t="n">
        <f aca="false">(D1426+E1426+F1426+G1426+H1426)/5</f>
        <v>585</v>
      </c>
      <c r="J1426" s="0" t="n">
        <f aca="false">I1426-577.6</f>
        <v>7.39999999999998</v>
      </c>
      <c r="K1426" s="0" t="n">
        <f aca="false">(I1426-I1425)/(A1426-A1425)</f>
        <v>0</v>
      </c>
      <c r="L1426" s="0" t="str">
        <f aca="false">IF(G1426&gt;590,"RELAX",IF(G1426&lt;500,"FIST","TRANSITION"))</f>
        <v>RELAX</v>
      </c>
      <c r="M1426" s="1" t="n">
        <f aca="false">IF(L1426=L1425,M1425+1,1)</f>
        <v>16</v>
      </c>
      <c r="N1426" s="1" t="n">
        <f aca="false">IF($L1426=$L1425,N1425+D1426,D1426)</f>
        <v>7178</v>
      </c>
      <c r="O1426" s="1" t="n">
        <f aca="false">IF($L1426=$L1425,O1425+E1426,E1426)</f>
        <v>14213</v>
      </c>
      <c r="P1426" s="1" t="n">
        <f aca="false">IF($L1426=$L1425,P1425+F1426,F1426)</f>
        <v>10394</v>
      </c>
      <c r="Q1426" s="1" t="n">
        <f aca="false">IF($L1426=$L1425,Q1425+G1426,G1426)</f>
        <v>9750</v>
      </c>
      <c r="R1426" s="1" t="n">
        <f aca="false">IF($L1426=$L1425,R1425+H1426,H1426)</f>
        <v>5154</v>
      </c>
      <c r="S1426" s="1" t="str">
        <f aca="false">IF($M1427=1,N1426/$M1426,"")</f>
        <v/>
      </c>
      <c r="T1426" s="1" t="str">
        <f aca="false">IF($M1427=1,O1426/$M1426,"")</f>
        <v/>
      </c>
      <c r="U1426" s="1" t="str">
        <f aca="false">IF($M1427=1,P1426/$M1426,"")</f>
        <v/>
      </c>
      <c r="V1426" s="1" t="str">
        <f aca="false">IF($M1427=1,Q1426/$M1426,"")</f>
        <v/>
      </c>
      <c r="W1426" s="1" t="str">
        <f aca="false">IF($M1427=1,R1426/$M1426,"")</f>
        <v/>
      </c>
      <c r="X1426" s="1" t="n">
        <f aca="false">IF($L1426=$L1425,X1425+D1426^2,D1426^2)</f>
        <v>3220234</v>
      </c>
      <c r="Y1426" s="1" t="n">
        <f aca="false">IF($L1426=$L1425,Y1425+E1426^2,E1426^2)</f>
        <v>12625595</v>
      </c>
      <c r="Z1426" s="1" t="n">
        <f aca="false">IF($L1426=$L1425,Z1425+F1426^2,F1426^2)</f>
        <v>6752244</v>
      </c>
      <c r="AA1426" s="1" t="n">
        <f aca="false">IF($L1426=$L1425,AA1425+G1426^2,G1426^2)</f>
        <v>5942172</v>
      </c>
      <c r="AB1426" s="1" t="n">
        <f aca="false">IF($L1426=$L1425,AB1425+H1426^2,H1426^2)</f>
        <v>1660244</v>
      </c>
      <c r="AC1426" s="1" t="str">
        <f aca="false">IF($M1427=1,SQRT(((X1426)/($M1426))-S1426^2),"")</f>
        <v/>
      </c>
      <c r="AD1426" s="1" t="str">
        <f aca="false">IF($M1427=1,SQRT(((Y1426)/($M1426))-T1426^2),"")</f>
        <v/>
      </c>
      <c r="AE1426" s="1" t="str">
        <f aca="false">IF($M1427=1,SQRT(((Z1426)/($M1426))-U1426^2),"")</f>
        <v/>
      </c>
      <c r="AF1426" s="1" t="str">
        <f aca="false">IF($M1427=1,SQRT(((AA1426)/($M1426))-V1426^2),"")</f>
        <v/>
      </c>
      <c r="AG1426" s="1" t="str">
        <f aca="false">IF($M1427=1,SQRT(((AB1426)/($M1426))-W1426^2),"")</f>
        <v/>
      </c>
    </row>
    <row r="1427" customFormat="false" ht="12.8" hidden="false" customHeight="false" outlineLevel="0" collapsed="false">
      <c r="A1427" s="0" t="n">
        <v>4.73636698723</v>
      </c>
      <c r="B1427" s="0" t="n">
        <v>1577122845.42</v>
      </c>
      <c r="C1427" s="0" t="n">
        <f aca="false">B1427-1577122810.47</f>
        <v>34.9500000476837</v>
      </c>
      <c r="D1427" s="0" t="n">
        <v>450</v>
      </c>
      <c r="E1427" s="0" t="n">
        <v>889</v>
      </c>
      <c r="F1427" s="0" t="n">
        <v>652</v>
      </c>
      <c r="G1427" s="0" t="n">
        <v>617</v>
      </c>
      <c r="H1427" s="0" t="n">
        <v>322</v>
      </c>
      <c r="I1427" s="0" t="n">
        <f aca="false">(D1427+E1427+F1427+G1427+H1427)/5</f>
        <v>586</v>
      </c>
      <c r="J1427" s="0" t="n">
        <f aca="false">I1427-577.6</f>
        <v>8.39999999999998</v>
      </c>
      <c r="K1427" s="0" t="n">
        <f aca="false">(I1427-I1426)/(A1427-A1426)</f>
        <v>49.521866429148</v>
      </c>
      <c r="L1427" s="0" t="str">
        <f aca="false">IF(G1427&gt;590,"RELAX",IF(G1427&lt;500,"FIST","TRANSITION"))</f>
        <v>RELAX</v>
      </c>
      <c r="M1427" s="1" t="n">
        <f aca="false">IF(L1427=L1426,M1426+1,1)</f>
        <v>17</v>
      </c>
      <c r="N1427" s="1" t="n">
        <f aca="false">IF($L1427=$L1426,N1426+D1427,D1427)</f>
        <v>7628</v>
      </c>
      <c r="O1427" s="1" t="n">
        <f aca="false">IF($L1427=$L1426,O1426+E1427,E1427)</f>
        <v>15102</v>
      </c>
      <c r="P1427" s="1" t="n">
        <f aca="false">IF($L1427=$L1426,P1426+F1427,F1427)</f>
        <v>11046</v>
      </c>
      <c r="Q1427" s="1" t="n">
        <f aca="false">IF($L1427=$L1426,Q1426+G1427,G1427)</f>
        <v>10367</v>
      </c>
      <c r="R1427" s="1" t="n">
        <f aca="false">IF($L1427=$L1426,R1426+H1427,H1427)</f>
        <v>5476</v>
      </c>
      <c r="S1427" s="1" t="str">
        <f aca="false">IF($M1428=1,N1427/$M1427,"")</f>
        <v/>
      </c>
      <c r="T1427" s="1" t="str">
        <f aca="false">IF($M1428=1,O1427/$M1427,"")</f>
        <v/>
      </c>
      <c r="U1427" s="1" t="str">
        <f aca="false">IF($M1428=1,P1427/$M1427,"")</f>
        <v/>
      </c>
      <c r="V1427" s="1" t="str">
        <f aca="false">IF($M1428=1,Q1427/$M1427,"")</f>
        <v/>
      </c>
      <c r="W1427" s="1" t="str">
        <f aca="false">IF($M1428=1,R1427/$M1427,"")</f>
        <v/>
      </c>
      <c r="X1427" s="1" t="n">
        <f aca="false">IF($L1427=$L1426,X1426+D1427^2,D1427^2)</f>
        <v>3422734</v>
      </c>
      <c r="Y1427" s="1" t="n">
        <f aca="false">IF($L1427=$L1426,Y1426+E1427^2,E1427^2)</f>
        <v>13415916</v>
      </c>
      <c r="Z1427" s="1" t="n">
        <f aca="false">IF($L1427=$L1426,Z1426+F1427^2,F1427^2)</f>
        <v>7177348</v>
      </c>
      <c r="AA1427" s="1" t="n">
        <f aca="false">IF($L1427=$L1426,AA1426+G1427^2,G1427^2)</f>
        <v>6322861</v>
      </c>
      <c r="AB1427" s="1" t="n">
        <f aca="false">IF($L1427=$L1426,AB1426+H1427^2,H1427^2)</f>
        <v>1763928</v>
      </c>
      <c r="AC1427" s="1" t="str">
        <f aca="false">IF($M1428=1,SQRT(((X1427)/($M1427))-S1427^2),"")</f>
        <v/>
      </c>
      <c r="AD1427" s="1" t="str">
        <f aca="false">IF($M1428=1,SQRT(((Y1427)/($M1427))-T1427^2),"")</f>
        <v/>
      </c>
      <c r="AE1427" s="1" t="str">
        <f aca="false">IF($M1428=1,SQRT(((Z1427)/($M1427))-U1427^2),"")</f>
        <v/>
      </c>
      <c r="AF1427" s="1" t="str">
        <f aca="false">IF($M1428=1,SQRT(((AA1427)/($M1427))-V1427^2),"")</f>
        <v/>
      </c>
      <c r="AG1427" s="1" t="str">
        <f aca="false">IF($M1428=1,SQRT(((AB1427)/($M1427))-W1427^2),"")</f>
        <v/>
      </c>
    </row>
    <row r="1428" customFormat="false" ht="12.8" hidden="false" customHeight="false" outlineLevel="0" collapsed="false">
      <c r="A1428" s="0" t="n">
        <v>4.76105880737</v>
      </c>
      <c r="B1428" s="0" t="n">
        <v>1577122845.44</v>
      </c>
      <c r="C1428" s="0" t="n">
        <f aca="false">B1428-1577122810.47</f>
        <v>34.9700000286102</v>
      </c>
      <c r="D1428" s="0" t="n">
        <v>451</v>
      </c>
      <c r="E1428" s="0" t="n">
        <v>889</v>
      </c>
      <c r="F1428" s="0" t="n">
        <v>652</v>
      </c>
      <c r="G1428" s="0" t="n">
        <v>618</v>
      </c>
      <c r="H1428" s="0" t="n">
        <v>323</v>
      </c>
      <c r="I1428" s="0" t="n">
        <f aca="false">(D1428+E1428+F1428+G1428+H1428)/5</f>
        <v>586.6</v>
      </c>
      <c r="J1428" s="0" t="n">
        <f aca="false">I1428-577.6</f>
        <v>9</v>
      </c>
      <c r="K1428" s="0" t="n">
        <f aca="false">(I1428-I1427)/(A1428-A1427)</f>
        <v>24.2995452177313</v>
      </c>
      <c r="L1428" s="0" t="str">
        <f aca="false">IF(G1428&gt;590,"RELAX",IF(G1428&lt;500,"FIST","TRANSITION"))</f>
        <v>RELAX</v>
      </c>
      <c r="M1428" s="1" t="n">
        <f aca="false">IF(L1428=L1427,M1427+1,1)</f>
        <v>18</v>
      </c>
      <c r="N1428" s="1" t="n">
        <f aca="false">IF($L1428=$L1427,N1427+D1428,D1428)</f>
        <v>8079</v>
      </c>
      <c r="O1428" s="1" t="n">
        <f aca="false">IF($L1428=$L1427,O1427+E1428,E1428)</f>
        <v>15991</v>
      </c>
      <c r="P1428" s="1" t="n">
        <f aca="false">IF($L1428=$L1427,P1427+F1428,F1428)</f>
        <v>11698</v>
      </c>
      <c r="Q1428" s="1" t="n">
        <f aca="false">IF($L1428=$L1427,Q1427+G1428,G1428)</f>
        <v>10985</v>
      </c>
      <c r="R1428" s="1" t="n">
        <f aca="false">IF($L1428=$L1427,R1427+H1428,H1428)</f>
        <v>5799</v>
      </c>
      <c r="S1428" s="1" t="str">
        <f aca="false">IF($M1429=1,N1428/$M1428,"")</f>
        <v/>
      </c>
      <c r="T1428" s="1" t="str">
        <f aca="false">IF($M1429=1,O1428/$M1428,"")</f>
        <v/>
      </c>
      <c r="U1428" s="1" t="str">
        <f aca="false">IF($M1429=1,P1428/$M1428,"")</f>
        <v/>
      </c>
      <c r="V1428" s="1" t="str">
        <f aca="false">IF($M1429=1,Q1428/$M1428,"")</f>
        <v/>
      </c>
      <c r="W1428" s="1" t="str">
        <f aca="false">IF($M1429=1,R1428/$M1428,"")</f>
        <v/>
      </c>
      <c r="X1428" s="1" t="n">
        <f aca="false">IF($L1428=$L1427,X1427+D1428^2,D1428^2)</f>
        <v>3626135</v>
      </c>
      <c r="Y1428" s="1" t="n">
        <f aca="false">IF($L1428=$L1427,Y1427+E1428^2,E1428^2)</f>
        <v>14206237</v>
      </c>
      <c r="Z1428" s="1" t="n">
        <f aca="false">IF($L1428=$L1427,Z1427+F1428^2,F1428^2)</f>
        <v>7602452</v>
      </c>
      <c r="AA1428" s="1" t="n">
        <f aca="false">IF($L1428=$L1427,AA1427+G1428^2,G1428^2)</f>
        <v>6704785</v>
      </c>
      <c r="AB1428" s="1" t="n">
        <f aca="false">IF($L1428=$L1427,AB1427+H1428^2,H1428^2)</f>
        <v>1868257</v>
      </c>
      <c r="AC1428" s="1" t="str">
        <f aca="false">IF($M1429=1,SQRT(((X1428)/($M1428))-S1428^2),"")</f>
        <v/>
      </c>
      <c r="AD1428" s="1" t="str">
        <f aca="false">IF($M1429=1,SQRT(((Y1428)/($M1428))-T1428^2),"")</f>
        <v/>
      </c>
      <c r="AE1428" s="1" t="str">
        <f aca="false">IF($M1429=1,SQRT(((Z1428)/($M1428))-U1428^2),"")</f>
        <v/>
      </c>
      <c r="AF1428" s="1" t="str">
        <f aca="false">IF($M1429=1,SQRT(((AA1428)/($M1428))-V1428^2),"")</f>
        <v/>
      </c>
      <c r="AG1428" s="1" t="str">
        <f aca="false">IF($M1429=1,SQRT(((AB1428)/($M1428))-W1428^2),"")</f>
        <v/>
      </c>
    </row>
    <row r="1429" customFormat="false" ht="12.8" hidden="false" customHeight="false" outlineLevel="0" collapsed="false">
      <c r="A1429" s="0" t="n">
        <v>4.78565382957</v>
      </c>
      <c r="B1429" s="0" t="n">
        <v>1577122845.47</v>
      </c>
      <c r="C1429" s="0" t="n">
        <f aca="false">B1429-1577122810.47</f>
        <v>35</v>
      </c>
      <c r="D1429" s="0" t="n">
        <v>450</v>
      </c>
      <c r="E1429" s="0" t="n">
        <v>889</v>
      </c>
      <c r="F1429" s="0" t="n">
        <v>652</v>
      </c>
      <c r="G1429" s="0" t="n">
        <v>618</v>
      </c>
      <c r="H1429" s="0" t="n">
        <v>323</v>
      </c>
      <c r="I1429" s="0" t="n">
        <f aca="false">(D1429+E1429+F1429+G1429+H1429)/5</f>
        <v>586.4</v>
      </c>
      <c r="J1429" s="0" t="n">
        <f aca="false">I1429-577.6</f>
        <v>8.79999999999995</v>
      </c>
      <c r="K1429" s="0" t="n">
        <f aca="false">(I1429-I1428)/(A1429-A1428)</f>
        <v>-8.13172675241771</v>
      </c>
      <c r="L1429" s="0" t="str">
        <f aca="false">IF(G1429&gt;590,"RELAX",IF(G1429&lt;500,"FIST","TRANSITION"))</f>
        <v>RELAX</v>
      </c>
      <c r="M1429" s="1" t="n">
        <f aca="false">IF(L1429=L1428,M1428+1,1)</f>
        <v>19</v>
      </c>
      <c r="N1429" s="1" t="n">
        <f aca="false">IF($L1429=$L1428,N1428+D1429,D1429)</f>
        <v>8529</v>
      </c>
      <c r="O1429" s="1" t="n">
        <f aca="false">IF($L1429=$L1428,O1428+E1429,E1429)</f>
        <v>16880</v>
      </c>
      <c r="P1429" s="1" t="n">
        <f aca="false">IF($L1429=$L1428,P1428+F1429,F1429)</f>
        <v>12350</v>
      </c>
      <c r="Q1429" s="1" t="n">
        <f aca="false">IF($L1429=$L1428,Q1428+G1429,G1429)</f>
        <v>11603</v>
      </c>
      <c r="R1429" s="1" t="n">
        <f aca="false">IF($L1429=$L1428,R1428+H1429,H1429)</f>
        <v>6122</v>
      </c>
      <c r="S1429" s="1" t="str">
        <f aca="false">IF($M1430=1,N1429/$M1429,"")</f>
        <v/>
      </c>
      <c r="T1429" s="1" t="str">
        <f aca="false">IF($M1430=1,O1429/$M1429,"")</f>
        <v/>
      </c>
      <c r="U1429" s="1" t="str">
        <f aca="false">IF($M1430=1,P1429/$M1429,"")</f>
        <v/>
      </c>
      <c r="V1429" s="1" t="str">
        <f aca="false">IF($M1430=1,Q1429/$M1429,"")</f>
        <v/>
      </c>
      <c r="W1429" s="1" t="str">
        <f aca="false">IF($M1430=1,R1429/$M1429,"")</f>
        <v/>
      </c>
      <c r="X1429" s="1" t="n">
        <f aca="false">IF($L1429=$L1428,X1428+D1429^2,D1429^2)</f>
        <v>3828635</v>
      </c>
      <c r="Y1429" s="1" t="n">
        <f aca="false">IF($L1429=$L1428,Y1428+E1429^2,E1429^2)</f>
        <v>14996558</v>
      </c>
      <c r="Z1429" s="1" t="n">
        <f aca="false">IF($L1429=$L1428,Z1428+F1429^2,F1429^2)</f>
        <v>8027556</v>
      </c>
      <c r="AA1429" s="1" t="n">
        <f aca="false">IF($L1429=$L1428,AA1428+G1429^2,G1429^2)</f>
        <v>7086709</v>
      </c>
      <c r="AB1429" s="1" t="n">
        <f aca="false">IF($L1429=$L1428,AB1428+H1429^2,H1429^2)</f>
        <v>1972586</v>
      </c>
      <c r="AC1429" s="1" t="str">
        <f aca="false">IF($M1430=1,SQRT(((X1429)/($M1429))-S1429^2),"")</f>
        <v/>
      </c>
      <c r="AD1429" s="1" t="str">
        <f aca="false">IF($M1430=1,SQRT(((Y1429)/($M1429))-T1429^2),"")</f>
        <v/>
      </c>
      <c r="AE1429" s="1" t="str">
        <f aca="false">IF($M1430=1,SQRT(((Z1429)/($M1429))-U1429^2),"")</f>
        <v/>
      </c>
      <c r="AF1429" s="1" t="str">
        <f aca="false">IF($M1430=1,SQRT(((AA1429)/($M1429))-V1429^2),"")</f>
        <v/>
      </c>
      <c r="AG1429" s="1" t="str">
        <f aca="false">IF($M1430=1,SQRT(((AB1429)/($M1429))-W1429^2),"")</f>
        <v/>
      </c>
    </row>
    <row r="1430" customFormat="false" ht="12.8" hidden="false" customHeight="false" outlineLevel="0" collapsed="false">
      <c r="A1430" s="0" t="n">
        <v>4.80604887009</v>
      </c>
      <c r="B1430" s="0" t="n">
        <v>1577122845.49</v>
      </c>
      <c r="C1430" s="0" t="n">
        <f aca="false">B1430-1577122810.47</f>
        <v>35.0199999809265</v>
      </c>
      <c r="D1430" s="0" t="n">
        <v>450</v>
      </c>
      <c r="E1430" s="0" t="n">
        <v>889</v>
      </c>
      <c r="F1430" s="0" t="n">
        <v>652</v>
      </c>
      <c r="G1430" s="0" t="n">
        <v>617</v>
      </c>
      <c r="H1430" s="0" t="n">
        <v>323</v>
      </c>
      <c r="I1430" s="0" t="n">
        <f aca="false">(D1430+E1430+F1430+G1430+H1430)/5</f>
        <v>586.2</v>
      </c>
      <c r="J1430" s="0" t="n">
        <f aca="false">I1430-577.6</f>
        <v>8.60000000000002</v>
      </c>
      <c r="K1430" s="0" t="n">
        <f aca="false">(I1430-I1429)/(A1430-A1429)</f>
        <v>-9.80630559688324</v>
      </c>
      <c r="L1430" s="0" t="str">
        <f aca="false">IF(G1430&gt;590,"RELAX",IF(G1430&lt;500,"FIST","TRANSITION"))</f>
        <v>RELAX</v>
      </c>
      <c r="M1430" s="1" t="n">
        <f aca="false">IF(L1430=L1429,M1429+1,1)</f>
        <v>20</v>
      </c>
      <c r="N1430" s="1" t="n">
        <f aca="false">IF($L1430=$L1429,N1429+D1430,D1430)</f>
        <v>8979</v>
      </c>
      <c r="O1430" s="1" t="n">
        <f aca="false">IF($L1430=$L1429,O1429+E1430,E1430)</f>
        <v>17769</v>
      </c>
      <c r="P1430" s="1" t="n">
        <f aca="false">IF($L1430=$L1429,P1429+F1430,F1430)</f>
        <v>13002</v>
      </c>
      <c r="Q1430" s="1" t="n">
        <f aca="false">IF($L1430=$L1429,Q1429+G1430,G1430)</f>
        <v>12220</v>
      </c>
      <c r="R1430" s="1" t="n">
        <f aca="false">IF($L1430=$L1429,R1429+H1430,H1430)</f>
        <v>6445</v>
      </c>
      <c r="S1430" s="1" t="str">
        <f aca="false">IF($M1431=1,N1430/$M1430,"")</f>
        <v/>
      </c>
      <c r="T1430" s="1" t="str">
        <f aca="false">IF($M1431=1,O1430/$M1430,"")</f>
        <v/>
      </c>
      <c r="U1430" s="1" t="str">
        <f aca="false">IF($M1431=1,P1430/$M1430,"")</f>
        <v/>
      </c>
      <c r="V1430" s="1" t="str">
        <f aca="false">IF($M1431=1,Q1430/$M1430,"")</f>
        <v/>
      </c>
      <c r="W1430" s="1" t="str">
        <f aca="false">IF($M1431=1,R1430/$M1430,"")</f>
        <v/>
      </c>
      <c r="X1430" s="1" t="n">
        <f aca="false">IF($L1430=$L1429,X1429+D1430^2,D1430^2)</f>
        <v>4031135</v>
      </c>
      <c r="Y1430" s="1" t="n">
        <f aca="false">IF($L1430=$L1429,Y1429+E1430^2,E1430^2)</f>
        <v>15786879</v>
      </c>
      <c r="Z1430" s="1" t="n">
        <f aca="false">IF($L1430=$L1429,Z1429+F1430^2,F1430^2)</f>
        <v>8452660</v>
      </c>
      <c r="AA1430" s="1" t="n">
        <f aca="false">IF($L1430=$L1429,AA1429+G1430^2,G1430^2)</f>
        <v>7467398</v>
      </c>
      <c r="AB1430" s="1" t="n">
        <f aca="false">IF($L1430=$L1429,AB1429+H1430^2,H1430^2)</f>
        <v>2076915</v>
      </c>
      <c r="AC1430" s="1" t="str">
        <f aca="false">IF($M1431=1,SQRT(((X1430)/($M1430))-S1430^2),"")</f>
        <v/>
      </c>
      <c r="AD1430" s="1" t="str">
        <f aca="false">IF($M1431=1,SQRT(((Y1430)/($M1430))-T1430^2),"")</f>
        <v/>
      </c>
      <c r="AE1430" s="1" t="str">
        <f aca="false">IF($M1431=1,SQRT(((Z1430)/($M1430))-U1430^2),"")</f>
        <v/>
      </c>
      <c r="AF1430" s="1" t="str">
        <f aca="false">IF($M1431=1,SQRT(((AA1430)/($M1430))-V1430^2),"")</f>
        <v/>
      </c>
      <c r="AG1430" s="1" t="str">
        <f aca="false">IF($M1431=1,SQRT(((AB1430)/($M1430))-W1430^2),"")</f>
        <v/>
      </c>
    </row>
    <row r="1431" customFormat="false" ht="12.8" hidden="false" customHeight="false" outlineLevel="0" collapsed="false">
      <c r="A1431" s="0" t="n">
        <v>4.83055400848</v>
      </c>
      <c r="B1431" s="0" t="n">
        <v>1577122845.51</v>
      </c>
      <c r="C1431" s="0" t="n">
        <f aca="false">B1431-1577122810.47</f>
        <v>35.039999961853</v>
      </c>
      <c r="D1431" s="0" t="n">
        <v>450</v>
      </c>
      <c r="E1431" s="0" t="n">
        <v>890</v>
      </c>
      <c r="F1431" s="0" t="n">
        <v>652</v>
      </c>
      <c r="G1431" s="0" t="n">
        <v>615</v>
      </c>
      <c r="H1431" s="0" t="n">
        <v>323</v>
      </c>
      <c r="I1431" s="0" t="n">
        <f aca="false">(D1431+E1431+F1431+G1431+H1431)/5</f>
        <v>586</v>
      </c>
      <c r="J1431" s="0" t="n">
        <f aca="false">I1431-577.6</f>
        <v>8.39999999999998</v>
      </c>
      <c r="K1431" s="0" t="n">
        <f aca="false">(I1431-I1430)/(A1431-A1430)</f>
        <v>-8.16155358182585</v>
      </c>
      <c r="L1431" s="0" t="str">
        <f aca="false">IF(G1431&gt;590,"RELAX",IF(G1431&lt;500,"FIST","TRANSITION"))</f>
        <v>RELAX</v>
      </c>
      <c r="M1431" s="1" t="n">
        <f aca="false">IF(L1431=L1430,M1430+1,1)</f>
        <v>21</v>
      </c>
      <c r="N1431" s="1" t="n">
        <f aca="false">IF($L1431=$L1430,N1430+D1431,D1431)</f>
        <v>9429</v>
      </c>
      <c r="O1431" s="1" t="n">
        <f aca="false">IF($L1431=$L1430,O1430+E1431,E1431)</f>
        <v>18659</v>
      </c>
      <c r="P1431" s="1" t="n">
        <f aca="false">IF($L1431=$L1430,P1430+F1431,F1431)</f>
        <v>13654</v>
      </c>
      <c r="Q1431" s="1" t="n">
        <f aca="false">IF($L1431=$L1430,Q1430+G1431,G1431)</f>
        <v>12835</v>
      </c>
      <c r="R1431" s="1" t="n">
        <f aca="false">IF($L1431=$L1430,R1430+H1431,H1431)</f>
        <v>6768</v>
      </c>
      <c r="S1431" s="1" t="str">
        <f aca="false">IF($M1432=1,N1431/$M1431,"")</f>
        <v/>
      </c>
      <c r="T1431" s="1" t="str">
        <f aca="false">IF($M1432=1,O1431/$M1431,"")</f>
        <v/>
      </c>
      <c r="U1431" s="1" t="str">
        <f aca="false">IF($M1432=1,P1431/$M1431,"")</f>
        <v/>
      </c>
      <c r="V1431" s="1" t="str">
        <f aca="false">IF($M1432=1,Q1431/$M1431,"")</f>
        <v/>
      </c>
      <c r="W1431" s="1" t="str">
        <f aca="false">IF($M1432=1,R1431/$M1431,"")</f>
        <v/>
      </c>
      <c r="X1431" s="1" t="n">
        <f aca="false">IF($L1431=$L1430,X1430+D1431^2,D1431^2)</f>
        <v>4233635</v>
      </c>
      <c r="Y1431" s="1" t="n">
        <f aca="false">IF($L1431=$L1430,Y1430+E1431^2,E1431^2)</f>
        <v>16578979</v>
      </c>
      <c r="Z1431" s="1" t="n">
        <f aca="false">IF($L1431=$L1430,Z1430+F1431^2,F1431^2)</f>
        <v>8877764</v>
      </c>
      <c r="AA1431" s="1" t="n">
        <f aca="false">IF($L1431=$L1430,AA1430+G1431^2,G1431^2)</f>
        <v>7845623</v>
      </c>
      <c r="AB1431" s="1" t="n">
        <f aca="false">IF($L1431=$L1430,AB1430+H1431^2,H1431^2)</f>
        <v>2181244</v>
      </c>
      <c r="AC1431" s="1" t="str">
        <f aca="false">IF($M1432=1,SQRT(((X1431)/($M1431))-S1431^2),"")</f>
        <v/>
      </c>
      <c r="AD1431" s="1" t="str">
        <f aca="false">IF($M1432=1,SQRT(((Y1431)/($M1431))-T1431^2),"")</f>
        <v/>
      </c>
      <c r="AE1431" s="1" t="str">
        <f aca="false">IF($M1432=1,SQRT(((Z1431)/($M1431))-U1431^2),"")</f>
        <v/>
      </c>
      <c r="AF1431" s="1" t="str">
        <f aca="false">IF($M1432=1,SQRT(((AA1431)/($M1431))-V1431^2),"")</f>
        <v/>
      </c>
      <c r="AG1431" s="1" t="str">
        <f aca="false">IF($M1432=1,SQRT(((AB1431)/($M1431))-W1431^2),"")</f>
        <v/>
      </c>
    </row>
    <row r="1432" customFormat="false" ht="12.8" hidden="false" customHeight="false" outlineLevel="0" collapsed="false">
      <c r="A1432" s="0" t="n">
        <v>4.85139393806</v>
      </c>
      <c r="B1432" s="0" t="n">
        <v>1577122845.53</v>
      </c>
      <c r="C1432" s="0" t="n">
        <f aca="false">B1432-1577122810.47</f>
        <v>35.0599999427795</v>
      </c>
      <c r="D1432" s="0" t="n">
        <v>450</v>
      </c>
      <c r="E1432" s="0" t="n">
        <v>889</v>
      </c>
      <c r="F1432" s="0" t="n">
        <v>652</v>
      </c>
      <c r="G1432" s="0" t="n">
        <v>615</v>
      </c>
      <c r="H1432" s="0" t="n">
        <v>323</v>
      </c>
      <c r="I1432" s="0" t="n">
        <f aca="false">(D1432+E1432+F1432+G1432+H1432)/5</f>
        <v>585.8</v>
      </c>
      <c r="J1432" s="0" t="n">
        <f aca="false">I1432-577.6</f>
        <v>8.19999999999993</v>
      </c>
      <c r="K1432" s="0" t="n">
        <f aca="false">(I1432-I1431)/(A1432-A1431)</f>
        <v>-9.59696141161549</v>
      </c>
      <c r="L1432" s="0" t="str">
        <f aca="false">IF(G1432&gt;590,"RELAX",IF(G1432&lt;500,"FIST","TRANSITION"))</f>
        <v>RELAX</v>
      </c>
      <c r="M1432" s="1" t="n">
        <f aca="false">IF(L1432=L1431,M1431+1,1)</f>
        <v>22</v>
      </c>
      <c r="N1432" s="1" t="n">
        <f aca="false">IF($L1432=$L1431,N1431+D1432,D1432)</f>
        <v>9879</v>
      </c>
      <c r="O1432" s="1" t="n">
        <f aca="false">IF($L1432=$L1431,O1431+E1432,E1432)</f>
        <v>19548</v>
      </c>
      <c r="P1432" s="1" t="n">
        <f aca="false">IF($L1432=$L1431,P1431+F1432,F1432)</f>
        <v>14306</v>
      </c>
      <c r="Q1432" s="1" t="n">
        <f aca="false">IF($L1432=$L1431,Q1431+G1432,G1432)</f>
        <v>13450</v>
      </c>
      <c r="R1432" s="1" t="n">
        <f aca="false">IF($L1432=$L1431,R1431+H1432,H1432)</f>
        <v>7091</v>
      </c>
      <c r="S1432" s="1" t="str">
        <f aca="false">IF($M1433=1,N1432/$M1432,"")</f>
        <v/>
      </c>
      <c r="T1432" s="1" t="str">
        <f aca="false">IF($M1433=1,O1432/$M1432,"")</f>
        <v/>
      </c>
      <c r="U1432" s="1" t="str">
        <f aca="false">IF($M1433=1,P1432/$M1432,"")</f>
        <v/>
      </c>
      <c r="V1432" s="1" t="str">
        <f aca="false">IF($M1433=1,Q1432/$M1432,"")</f>
        <v/>
      </c>
      <c r="W1432" s="1" t="str">
        <f aca="false">IF($M1433=1,R1432/$M1432,"")</f>
        <v/>
      </c>
      <c r="X1432" s="1" t="n">
        <f aca="false">IF($L1432=$L1431,X1431+D1432^2,D1432^2)</f>
        <v>4436135</v>
      </c>
      <c r="Y1432" s="1" t="n">
        <f aca="false">IF($L1432=$L1431,Y1431+E1432^2,E1432^2)</f>
        <v>17369300</v>
      </c>
      <c r="Z1432" s="1" t="n">
        <f aca="false">IF($L1432=$L1431,Z1431+F1432^2,F1432^2)</f>
        <v>9302868</v>
      </c>
      <c r="AA1432" s="1" t="n">
        <f aca="false">IF($L1432=$L1431,AA1431+G1432^2,G1432^2)</f>
        <v>8223848</v>
      </c>
      <c r="AB1432" s="1" t="n">
        <f aca="false">IF($L1432=$L1431,AB1431+H1432^2,H1432^2)</f>
        <v>2285573</v>
      </c>
      <c r="AC1432" s="1" t="str">
        <f aca="false">IF($M1433=1,SQRT(((X1432)/($M1432))-S1432^2),"")</f>
        <v/>
      </c>
      <c r="AD1432" s="1" t="str">
        <f aca="false">IF($M1433=1,SQRT(((Y1432)/($M1432))-T1432^2),"")</f>
        <v/>
      </c>
      <c r="AE1432" s="1" t="str">
        <f aca="false">IF($M1433=1,SQRT(((Z1432)/($M1432))-U1432^2),"")</f>
        <v/>
      </c>
      <c r="AF1432" s="1" t="str">
        <f aca="false">IF($M1433=1,SQRT(((AA1432)/($M1432))-V1432^2),"")</f>
        <v/>
      </c>
      <c r="AG1432" s="1" t="str">
        <f aca="false">IF($M1433=1,SQRT(((AB1432)/($M1432))-W1432^2),"")</f>
        <v/>
      </c>
    </row>
    <row r="1433" customFormat="false" ht="12.8" hidden="false" customHeight="false" outlineLevel="0" collapsed="false">
      <c r="A1433" s="0" t="n">
        <v>4.8759329319</v>
      </c>
      <c r="B1433" s="0" t="n">
        <v>1577122845.56</v>
      </c>
      <c r="C1433" s="0" t="n">
        <f aca="false">B1433-1577122810.47</f>
        <v>35.0899999141693</v>
      </c>
      <c r="D1433" s="0" t="n">
        <v>449</v>
      </c>
      <c r="E1433" s="0" t="n">
        <v>889</v>
      </c>
      <c r="F1433" s="0" t="n">
        <v>652</v>
      </c>
      <c r="G1433" s="0" t="n">
        <v>615</v>
      </c>
      <c r="H1433" s="0" t="n">
        <v>322</v>
      </c>
      <c r="I1433" s="0" t="n">
        <f aca="false">(D1433+E1433+F1433+G1433+H1433)/5</f>
        <v>585.4</v>
      </c>
      <c r="J1433" s="0" t="n">
        <f aca="false">I1433-577.6</f>
        <v>7.79999999999995</v>
      </c>
      <c r="K1433" s="0" t="n">
        <f aca="false">(I1433-I1432)/(A1433-A1432)</f>
        <v>-16.3005868377523</v>
      </c>
      <c r="L1433" s="0" t="str">
        <f aca="false">IF(G1433&gt;590,"RELAX",IF(G1433&lt;500,"FIST","TRANSITION"))</f>
        <v>RELAX</v>
      </c>
      <c r="M1433" s="1" t="n">
        <f aca="false">IF(L1433=L1432,M1432+1,1)</f>
        <v>23</v>
      </c>
      <c r="N1433" s="1" t="n">
        <f aca="false">IF($L1433=$L1432,N1432+D1433,D1433)</f>
        <v>10328</v>
      </c>
      <c r="O1433" s="1" t="n">
        <f aca="false">IF($L1433=$L1432,O1432+E1433,E1433)</f>
        <v>20437</v>
      </c>
      <c r="P1433" s="1" t="n">
        <f aca="false">IF($L1433=$L1432,P1432+F1433,F1433)</f>
        <v>14958</v>
      </c>
      <c r="Q1433" s="1" t="n">
        <f aca="false">IF($L1433=$L1432,Q1432+G1433,G1433)</f>
        <v>14065</v>
      </c>
      <c r="R1433" s="1" t="n">
        <f aca="false">IF($L1433=$L1432,R1432+H1433,H1433)</f>
        <v>7413</v>
      </c>
      <c r="S1433" s="1" t="str">
        <f aca="false">IF($M1434=1,N1433/$M1433,"")</f>
        <v/>
      </c>
      <c r="T1433" s="1" t="str">
        <f aca="false">IF($M1434=1,O1433/$M1433,"")</f>
        <v/>
      </c>
      <c r="U1433" s="1" t="str">
        <f aca="false">IF($M1434=1,P1433/$M1433,"")</f>
        <v/>
      </c>
      <c r="V1433" s="1" t="str">
        <f aca="false">IF($M1434=1,Q1433/$M1433,"")</f>
        <v/>
      </c>
      <c r="W1433" s="1" t="str">
        <f aca="false">IF($M1434=1,R1433/$M1433,"")</f>
        <v/>
      </c>
      <c r="X1433" s="1" t="n">
        <f aca="false">IF($L1433=$L1432,X1432+D1433^2,D1433^2)</f>
        <v>4637736</v>
      </c>
      <c r="Y1433" s="1" t="n">
        <f aca="false">IF($L1433=$L1432,Y1432+E1433^2,E1433^2)</f>
        <v>18159621</v>
      </c>
      <c r="Z1433" s="1" t="n">
        <f aca="false">IF($L1433=$L1432,Z1432+F1433^2,F1433^2)</f>
        <v>9727972</v>
      </c>
      <c r="AA1433" s="1" t="n">
        <f aca="false">IF($L1433=$L1432,AA1432+G1433^2,G1433^2)</f>
        <v>8602073</v>
      </c>
      <c r="AB1433" s="1" t="n">
        <f aca="false">IF($L1433=$L1432,AB1432+H1433^2,H1433^2)</f>
        <v>2389257</v>
      </c>
      <c r="AC1433" s="1" t="str">
        <f aca="false">IF($M1434=1,SQRT(((X1433)/($M1433))-S1433^2),"")</f>
        <v/>
      </c>
      <c r="AD1433" s="1" t="str">
        <f aca="false">IF($M1434=1,SQRT(((Y1433)/($M1433))-T1433^2),"")</f>
        <v/>
      </c>
      <c r="AE1433" s="1" t="str">
        <f aca="false">IF($M1434=1,SQRT(((Z1433)/($M1433))-U1433^2),"")</f>
        <v/>
      </c>
      <c r="AF1433" s="1" t="str">
        <f aca="false">IF($M1434=1,SQRT(((AA1433)/($M1433))-V1433^2),"")</f>
        <v/>
      </c>
      <c r="AG1433" s="1" t="str">
        <f aca="false">IF($M1434=1,SQRT(((AB1433)/($M1433))-W1433^2),"")</f>
        <v/>
      </c>
    </row>
    <row r="1434" customFormat="false" ht="12.8" hidden="false" customHeight="false" outlineLevel="0" collapsed="false">
      <c r="A1434" s="0" t="n">
        <v>4.89614701271</v>
      </c>
      <c r="B1434" s="0" t="n">
        <v>1577122845.58</v>
      </c>
      <c r="C1434" s="0" t="n">
        <f aca="false">B1434-1577122810.47</f>
        <v>35.1099998950958</v>
      </c>
      <c r="D1434" s="0" t="n">
        <v>450</v>
      </c>
      <c r="E1434" s="0" t="n">
        <v>888</v>
      </c>
      <c r="F1434" s="0" t="n">
        <v>653</v>
      </c>
      <c r="G1434" s="0" t="n">
        <v>614</v>
      </c>
      <c r="H1434" s="0" t="n">
        <v>322</v>
      </c>
      <c r="I1434" s="0" t="n">
        <f aca="false">(D1434+E1434+F1434+G1434+H1434)/5</f>
        <v>585.4</v>
      </c>
      <c r="J1434" s="0" t="n">
        <f aca="false">I1434-577.6</f>
        <v>7.79999999999995</v>
      </c>
      <c r="K1434" s="0" t="n">
        <f aca="false">(I1434-I1433)/(A1434-A1433)</f>
        <v>0</v>
      </c>
      <c r="L1434" s="0" t="str">
        <f aca="false">IF(G1434&gt;590,"RELAX",IF(G1434&lt;500,"FIST","TRANSITION"))</f>
        <v>RELAX</v>
      </c>
      <c r="M1434" s="1" t="n">
        <f aca="false">IF(L1434=L1433,M1433+1,1)</f>
        <v>24</v>
      </c>
      <c r="N1434" s="1" t="n">
        <f aca="false">IF($L1434=$L1433,N1433+D1434,D1434)</f>
        <v>10778</v>
      </c>
      <c r="O1434" s="1" t="n">
        <f aca="false">IF($L1434=$L1433,O1433+E1434,E1434)</f>
        <v>21325</v>
      </c>
      <c r="P1434" s="1" t="n">
        <f aca="false">IF($L1434=$L1433,P1433+F1434,F1434)</f>
        <v>15611</v>
      </c>
      <c r="Q1434" s="1" t="n">
        <f aca="false">IF($L1434=$L1433,Q1433+G1434,G1434)</f>
        <v>14679</v>
      </c>
      <c r="R1434" s="1" t="n">
        <f aca="false">IF($L1434=$L1433,R1433+H1434,H1434)</f>
        <v>7735</v>
      </c>
      <c r="S1434" s="1" t="str">
        <f aca="false">IF($M1435=1,N1434/$M1434,"")</f>
        <v/>
      </c>
      <c r="T1434" s="1" t="str">
        <f aca="false">IF($M1435=1,O1434/$M1434,"")</f>
        <v/>
      </c>
      <c r="U1434" s="1" t="str">
        <f aca="false">IF($M1435=1,P1434/$M1434,"")</f>
        <v/>
      </c>
      <c r="V1434" s="1" t="str">
        <f aca="false">IF($M1435=1,Q1434/$M1434,"")</f>
        <v/>
      </c>
      <c r="W1434" s="1" t="str">
        <f aca="false">IF($M1435=1,R1434/$M1434,"")</f>
        <v/>
      </c>
      <c r="X1434" s="1" t="n">
        <f aca="false">IF($L1434=$L1433,X1433+D1434^2,D1434^2)</f>
        <v>4840236</v>
      </c>
      <c r="Y1434" s="1" t="n">
        <f aca="false">IF($L1434=$L1433,Y1433+E1434^2,E1434^2)</f>
        <v>18948165</v>
      </c>
      <c r="Z1434" s="1" t="n">
        <f aca="false">IF($L1434=$L1433,Z1433+F1434^2,F1434^2)</f>
        <v>10154381</v>
      </c>
      <c r="AA1434" s="1" t="n">
        <f aca="false">IF($L1434=$L1433,AA1433+G1434^2,G1434^2)</f>
        <v>8979069</v>
      </c>
      <c r="AB1434" s="1" t="n">
        <f aca="false">IF($L1434=$L1433,AB1433+H1434^2,H1434^2)</f>
        <v>2492941</v>
      </c>
      <c r="AC1434" s="1" t="str">
        <f aca="false">IF($M1435=1,SQRT(((X1434)/($M1434))-S1434^2),"")</f>
        <v/>
      </c>
      <c r="AD1434" s="1" t="str">
        <f aca="false">IF($M1435=1,SQRT(((Y1434)/($M1434))-T1434^2),"")</f>
        <v/>
      </c>
      <c r="AE1434" s="1" t="str">
        <f aca="false">IF($M1435=1,SQRT(((Z1434)/($M1434))-U1434^2),"")</f>
        <v/>
      </c>
      <c r="AF1434" s="1" t="str">
        <f aca="false">IF($M1435=1,SQRT(((AA1434)/($M1434))-V1434^2),"")</f>
        <v/>
      </c>
      <c r="AG1434" s="1" t="str">
        <f aca="false">IF($M1435=1,SQRT(((AB1434)/($M1434))-W1434^2),"")</f>
        <v/>
      </c>
    </row>
    <row r="1435" customFormat="false" ht="12.8" hidden="false" customHeight="false" outlineLevel="0" collapsed="false">
      <c r="A1435" s="0" t="n">
        <v>4.92107200623</v>
      </c>
      <c r="B1435" s="0" t="n">
        <v>1577122845.6</v>
      </c>
      <c r="C1435" s="0" t="n">
        <f aca="false">B1435-1577122810.47</f>
        <v>35.1299998760223</v>
      </c>
      <c r="D1435" s="0" t="n">
        <v>450</v>
      </c>
      <c r="E1435" s="0" t="n">
        <v>888</v>
      </c>
      <c r="F1435" s="0" t="n">
        <v>651</v>
      </c>
      <c r="G1435" s="0" t="n">
        <v>615</v>
      </c>
      <c r="H1435" s="0" t="n">
        <v>322</v>
      </c>
      <c r="I1435" s="0" t="n">
        <f aca="false">(D1435+E1435+F1435+G1435+H1435)/5</f>
        <v>585.2</v>
      </c>
      <c r="J1435" s="0" t="n">
        <f aca="false">I1435-577.6</f>
        <v>7.60000000000002</v>
      </c>
      <c r="K1435" s="0" t="n">
        <f aca="false">(I1435-I1434)/(A1435-A1434)</f>
        <v>-8.02407430274557</v>
      </c>
      <c r="L1435" s="0" t="str">
        <f aca="false">IF(G1435&gt;590,"RELAX",IF(G1435&lt;500,"FIST","TRANSITION"))</f>
        <v>RELAX</v>
      </c>
      <c r="M1435" s="1" t="n">
        <f aca="false">IF(L1435=L1434,M1434+1,1)</f>
        <v>25</v>
      </c>
      <c r="N1435" s="1" t="n">
        <f aca="false">IF($L1435=$L1434,N1434+D1435,D1435)</f>
        <v>11228</v>
      </c>
      <c r="O1435" s="1" t="n">
        <f aca="false">IF($L1435=$L1434,O1434+E1435,E1435)</f>
        <v>22213</v>
      </c>
      <c r="P1435" s="1" t="n">
        <f aca="false">IF($L1435=$L1434,P1434+F1435,F1435)</f>
        <v>16262</v>
      </c>
      <c r="Q1435" s="1" t="n">
        <f aca="false">IF($L1435=$L1434,Q1434+G1435,G1435)</f>
        <v>15294</v>
      </c>
      <c r="R1435" s="1" t="n">
        <f aca="false">IF($L1435=$L1434,R1434+H1435,H1435)</f>
        <v>8057</v>
      </c>
      <c r="S1435" s="1" t="str">
        <f aca="false">IF($M1436=1,N1435/$M1435,"")</f>
        <v/>
      </c>
      <c r="T1435" s="1" t="str">
        <f aca="false">IF($M1436=1,O1435/$M1435,"")</f>
        <v/>
      </c>
      <c r="U1435" s="1" t="str">
        <f aca="false">IF($M1436=1,P1435/$M1435,"")</f>
        <v/>
      </c>
      <c r="V1435" s="1" t="str">
        <f aca="false">IF($M1436=1,Q1435/$M1435,"")</f>
        <v/>
      </c>
      <c r="W1435" s="1" t="str">
        <f aca="false">IF($M1436=1,R1435/$M1435,"")</f>
        <v/>
      </c>
      <c r="X1435" s="1" t="n">
        <f aca="false">IF($L1435=$L1434,X1434+D1435^2,D1435^2)</f>
        <v>5042736</v>
      </c>
      <c r="Y1435" s="1" t="n">
        <f aca="false">IF($L1435=$L1434,Y1434+E1435^2,E1435^2)</f>
        <v>19736709</v>
      </c>
      <c r="Z1435" s="1" t="n">
        <f aca="false">IF($L1435=$L1434,Z1434+F1435^2,F1435^2)</f>
        <v>10578182</v>
      </c>
      <c r="AA1435" s="1" t="n">
        <f aca="false">IF($L1435=$L1434,AA1434+G1435^2,G1435^2)</f>
        <v>9357294</v>
      </c>
      <c r="AB1435" s="1" t="n">
        <f aca="false">IF($L1435=$L1434,AB1434+H1435^2,H1435^2)</f>
        <v>2596625</v>
      </c>
      <c r="AC1435" s="1" t="str">
        <f aca="false">IF($M1436=1,SQRT(((X1435)/($M1435))-S1435^2),"")</f>
        <v/>
      </c>
      <c r="AD1435" s="1" t="str">
        <f aca="false">IF($M1436=1,SQRT(((Y1435)/($M1435))-T1435^2),"")</f>
        <v/>
      </c>
      <c r="AE1435" s="1" t="str">
        <f aca="false">IF($M1436=1,SQRT(((Z1435)/($M1435))-U1435^2),"")</f>
        <v/>
      </c>
      <c r="AF1435" s="1" t="str">
        <f aca="false">IF($M1436=1,SQRT(((AA1435)/($M1435))-V1435^2),"")</f>
        <v/>
      </c>
      <c r="AG1435" s="1" t="str">
        <f aca="false">IF($M1436=1,SQRT(((AB1435)/($M1435))-W1435^2),"")</f>
        <v/>
      </c>
    </row>
    <row r="1436" customFormat="false" ht="12.8" hidden="false" customHeight="false" outlineLevel="0" collapsed="false">
      <c r="A1436" s="0" t="n">
        <v>4.94537186623</v>
      </c>
      <c r="B1436" s="0" t="n">
        <v>1577122845.63</v>
      </c>
      <c r="C1436" s="0" t="n">
        <f aca="false">B1436-1577122810.47</f>
        <v>35.1600000858307</v>
      </c>
      <c r="D1436" s="0" t="n">
        <v>450</v>
      </c>
      <c r="E1436" s="0" t="n">
        <v>888</v>
      </c>
      <c r="F1436" s="0" t="n">
        <v>652</v>
      </c>
      <c r="G1436" s="0" t="n">
        <v>615</v>
      </c>
      <c r="H1436" s="0" t="n">
        <v>323</v>
      </c>
      <c r="I1436" s="0" t="n">
        <f aca="false">(D1436+E1436+F1436+G1436+H1436)/5</f>
        <v>585.6</v>
      </c>
      <c r="J1436" s="0" t="n">
        <f aca="false">I1436-577.6</f>
        <v>8</v>
      </c>
      <c r="K1436" s="0" t="n">
        <f aca="false">(I1436-I1435)/(A1436-A1435)</f>
        <v>16.4610001868319</v>
      </c>
      <c r="L1436" s="0" t="str">
        <f aca="false">IF(G1436&gt;590,"RELAX",IF(G1436&lt;500,"FIST","TRANSITION"))</f>
        <v>RELAX</v>
      </c>
      <c r="M1436" s="1" t="n">
        <f aca="false">IF(L1436=L1435,M1435+1,1)</f>
        <v>26</v>
      </c>
      <c r="N1436" s="1" t="n">
        <f aca="false">IF($L1436=$L1435,N1435+D1436,D1436)</f>
        <v>11678</v>
      </c>
      <c r="O1436" s="1" t="n">
        <f aca="false">IF($L1436=$L1435,O1435+E1436,E1436)</f>
        <v>23101</v>
      </c>
      <c r="P1436" s="1" t="n">
        <f aca="false">IF($L1436=$L1435,P1435+F1436,F1436)</f>
        <v>16914</v>
      </c>
      <c r="Q1436" s="1" t="n">
        <f aca="false">IF($L1436=$L1435,Q1435+G1436,G1436)</f>
        <v>15909</v>
      </c>
      <c r="R1436" s="1" t="n">
        <f aca="false">IF($L1436=$L1435,R1435+H1436,H1436)</f>
        <v>8380</v>
      </c>
      <c r="S1436" s="1" t="str">
        <f aca="false">IF($M1437=1,N1436/$M1436,"")</f>
        <v/>
      </c>
      <c r="T1436" s="1" t="str">
        <f aca="false">IF($M1437=1,O1436/$M1436,"")</f>
        <v/>
      </c>
      <c r="U1436" s="1" t="str">
        <f aca="false">IF($M1437=1,P1436/$M1436,"")</f>
        <v/>
      </c>
      <c r="V1436" s="1" t="str">
        <f aca="false">IF($M1437=1,Q1436/$M1436,"")</f>
        <v/>
      </c>
      <c r="W1436" s="1" t="str">
        <f aca="false">IF($M1437=1,R1436/$M1436,"")</f>
        <v/>
      </c>
      <c r="X1436" s="1" t="n">
        <f aca="false">IF($L1436=$L1435,X1435+D1436^2,D1436^2)</f>
        <v>5245236</v>
      </c>
      <c r="Y1436" s="1" t="n">
        <f aca="false">IF($L1436=$L1435,Y1435+E1436^2,E1436^2)</f>
        <v>20525253</v>
      </c>
      <c r="Z1436" s="1" t="n">
        <f aca="false">IF($L1436=$L1435,Z1435+F1436^2,F1436^2)</f>
        <v>11003286</v>
      </c>
      <c r="AA1436" s="1" t="n">
        <f aca="false">IF($L1436=$L1435,AA1435+G1436^2,G1436^2)</f>
        <v>9735519</v>
      </c>
      <c r="AB1436" s="1" t="n">
        <f aca="false">IF($L1436=$L1435,AB1435+H1436^2,H1436^2)</f>
        <v>2700954</v>
      </c>
      <c r="AC1436" s="1" t="str">
        <f aca="false">IF($M1437=1,SQRT(((X1436)/($M1436))-S1436^2),"")</f>
        <v/>
      </c>
      <c r="AD1436" s="1" t="str">
        <f aca="false">IF($M1437=1,SQRT(((Y1436)/($M1436))-T1436^2),"")</f>
        <v/>
      </c>
      <c r="AE1436" s="1" t="str">
        <f aca="false">IF($M1437=1,SQRT(((Z1436)/($M1436))-U1436^2),"")</f>
        <v/>
      </c>
      <c r="AF1436" s="1" t="str">
        <f aca="false">IF($M1437=1,SQRT(((AA1436)/($M1436))-V1436^2),"")</f>
        <v/>
      </c>
      <c r="AG1436" s="1" t="str">
        <f aca="false">IF($M1437=1,SQRT(((AB1436)/($M1436))-W1436^2),"")</f>
        <v/>
      </c>
    </row>
    <row r="1437" customFormat="false" ht="12.8" hidden="false" customHeight="false" outlineLevel="0" collapsed="false">
      <c r="A1437" s="0" t="n">
        <v>4.96594190598</v>
      </c>
      <c r="B1437" s="0" t="n">
        <v>1577122845.65</v>
      </c>
      <c r="C1437" s="0" t="n">
        <f aca="false">B1437-1577122810.47</f>
        <v>35.1800000667572</v>
      </c>
      <c r="D1437" s="0" t="n">
        <v>451</v>
      </c>
      <c r="E1437" s="0" t="n">
        <v>888</v>
      </c>
      <c r="F1437" s="0" t="n">
        <v>653</v>
      </c>
      <c r="G1437" s="0" t="n">
        <v>616</v>
      </c>
      <c r="H1437" s="0" t="n">
        <v>323</v>
      </c>
      <c r="I1437" s="0" t="n">
        <f aca="false">(D1437+E1437+F1437+G1437+H1437)/5</f>
        <v>586.2</v>
      </c>
      <c r="J1437" s="0" t="n">
        <f aca="false">I1437-577.6</f>
        <v>8.60000000000002</v>
      </c>
      <c r="K1437" s="0" t="n">
        <f aca="false">(I1437-I1436)/(A1437-A1436)</f>
        <v>29.1686359040701</v>
      </c>
      <c r="L1437" s="0" t="str">
        <f aca="false">IF(G1437&gt;590,"RELAX",IF(G1437&lt;500,"FIST","TRANSITION"))</f>
        <v>RELAX</v>
      </c>
      <c r="M1437" s="1" t="n">
        <f aca="false">IF(L1437=L1436,M1436+1,1)</f>
        <v>27</v>
      </c>
      <c r="N1437" s="1" t="n">
        <f aca="false">IF($L1437=$L1436,N1436+D1437,D1437)</f>
        <v>12129</v>
      </c>
      <c r="O1437" s="1" t="n">
        <f aca="false">IF($L1437=$L1436,O1436+E1437,E1437)</f>
        <v>23989</v>
      </c>
      <c r="P1437" s="1" t="n">
        <f aca="false">IF($L1437=$L1436,P1436+F1437,F1437)</f>
        <v>17567</v>
      </c>
      <c r="Q1437" s="1" t="n">
        <f aca="false">IF($L1437=$L1436,Q1436+G1437,G1437)</f>
        <v>16525</v>
      </c>
      <c r="R1437" s="1" t="n">
        <f aca="false">IF($L1437=$L1436,R1436+H1437,H1437)</f>
        <v>8703</v>
      </c>
      <c r="S1437" s="1" t="str">
        <f aca="false">IF($M1438=1,N1437/$M1437,"")</f>
        <v/>
      </c>
      <c r="T1437" s="1" t="str">
        <f aca="false">IF($M1438=1,O1437/$M1437,"")</f>
        <v/>
      </c>
      <c r="U1437" s="1" t="str">
        <f aca="false">IF($M1438=1,P1437/$M1437,"")</f>
        <v/>
      </c>
      <c r="V1437" s="1" t="str">
        <f aca="false">IF($M1438=1,Q1437/$M1437,"")</f>
        <v/>
      </c>
      <c r="W1437" s="1" t="str">
        <f aca="false">IF($M1438=1,R1437/$M1437,"")</f>
        <v/>
      </c>
      <c r="X1437" s="1" t="n">
        <f aca="false">IF($L1437=$L1436,X1436+D1437^2,D1437^2)</f>
        <v>5448637</v>
      </c>
      <c r="Y1437" s="1" t="n">
        <f aca="false">IF($L1437=$L1436,Y1436+E1437^2,E1437^2)</f>
        <v>21313797</v>
      </c>
      <c r="Z1437" s="1" t="n">
        <f aca="false">IF($L1437=$L1436,Z1436+F1437^2,F1437^2)</f>
        <v>11429695</v>
      </c>
      <c r="AA1437" s="1" t="n">
        <f aca="false">IF($L1437=$L1436,AA1436+G1437^2,G1437^2)</f>
        <v>10114975</v>
      </c>
      <c r="AB1437" s="1" t="n">
        <f aca="false">IF($L1437=$L1436,AB1436+H1437^2,H1437^2)</f>
        <v>2805283</v>
      </c>
      <c r="AC1437" s="1" t="str">
        <f aca="false">IF($M1438=1,SQRT(((X1437)/($M1437))-S1437^2),"")</f>
        <v/>
      </c>
      <c r="AD1437" s="1" t="str">
        <f aca="false">IF($M1438=1,SQRT(((Y1437)/($M1437))-T1437^2),"")</f>
        <v/>
      </c>
      <c r="AE1437" s="1" t="str">
        <f aca="false">IF($M1438=1,SQRT(((Z1437)/($M1437))-U1437^2),"")</f>
        <v/>
      </c>
      <c r="AF1437" s="1" t="str">
        <f aca="false">IF($M1438=1,SQRT(((AA1437)/($M1437))-V1437^2),"")</f>
        <v/>
      </c>
      <c r="AG1437" s="1" t="str">
        <f aca="false">IF($M1438=1,SQRT(((AB1437)/($M1437))-W1437^2),"")</f>
        <v/>
      </c>
    </row>
    <row r="1438" customFormat="false" ht="12.8" hidden="false" customHeight="false" outlineLevel="0" collapsed="false">
      <c r="A1438" s="0" t="n">
        <v>4.99053192139</v>
      </c>
      <c r="B1438" s="0" t="n">
        <v>1577122845.67</v>
      </c>
      <c r="C1438" s="0" t="n">
        <f aca="false">B1438-1577122810.47</f>
        <v>35.2000000476837</v>
      </c>
      <c r="D1438" s="0" t="n">
        <v>451</v>
      </c>
      <c r="E1438" s="0" t="n">
        <v>889</v>
      </c>
      <c r="F1438" s="0" t="n">
        <v>652</v>
      </c>
      <c r="G1438" s="0" t="n">
        <v>617</v>
      </c>
      <c r="H1438" s="0" t="n">
        <v>323</v>
      </c>
      <c r="I1438" s="0" t="n">
        <f aca="false">(D1438+E1438+F1438+G1438+H1438)/5</f>
        <v>586.4</v>
      </c>
      <c r="J1438" s="0" t="n">
        <f aca="false">I1438-577.6</f>
        <v>8.79999999999995</v>
      </c>
      <c r="K1438" s="0" t="n">
        <f aca="false">(I1438-I1437)/(A1438-A1437)</f>
        <v>8.13338245890659</v>
      </c>
      <c r="L1438" s="0" t="str">
        <f aca="false">IF(G1438&gt;590,"RELAX",IF(G1438&lt;500,"FIST","TRANSITION"))</f>
        <v>RELAX</v>
      </c>
      <c r="M1438" s="1" t="n">
        <f aca="false">IF(L1438=L1437,M1437+1,1)</f>
        <v>28</v>
      </c>
      <c r="N1438" s="1" t="n">
        <f aca="false">IF($L1438=$L1437,N1437+D1438,D1438)</f>
        <v>12580</v>
      </c>
      <c r="O1438" s="1" t="n">
        <f aca="false">IF($L1438=$L1437,O1437+E1438,E1438)</f>
        <v>24878</v>
      </c>
      <c r="P1438" s="1" t="n">
        <f aca="false">IF($L1438=$L1437,P1437+F1438,F1438)</f>
        <v>18219</v>
      </c>
      <c r="Q1438" s="1" t="n">
        <f aca="false">IF($L1438=$L1437,Q1437+G1438,G1438)</f>
        <v>17142</v>
      </c>
      <c r="R1438" s="1" t="n">
        <f aca="false">IF($L1438=$L1437,R1437+H1438,H1438)</f>
        <v>9026</v>
      </c>
      <c r="S1438" s="1" t="str">
        <f aca="false">IF($M1439=1,N1438/$M1438,"")</f>
        <v/>
      </c>
      <c r="T1438" s="1" t="str">
        <f aca="false">IF($M1439=1,O1438/$M1438,"")</f>
        <v/>
      </c>
      <c r="U1438" s="1" t="str">
        <f aca="false">IF($M1439=1,P1438/$M1438,"")</f>
        <v/>
      </c>
      <c r="V1438" s="1" t="str">
        <f aca="false">IF($M1439=1,Q1438/$M1438,"")</f>
        <v/>
      </c>
      <c r="W1438" s="1" t="str">
        <f aca="false">IF($M1439=1,R1438/$M1438,"")</f>
        <v/>
      </c>
      <c r="X1438" s="1" t="n">
        <f aca="false">IF($L1438=$L1437,X1437+D1438^2,D1438^2)</f>
        <v>5652038</v>
      </c>
      <c r="Y1438" s="1" t="n">
        <f aca="false">IF($L1438=$L1437,Y1437+E1438^2,E1438^2)</f>
        <v>22104118</v>
      </c>
      <c r="Z1438" s="1" t="n">
        <f aca="false">IF($L1438=$L1437,Z1437+F1438^2,F1438^2)</f>
        <v>11854799</v>
      </c>
      <c r="AA1438" s="1" t="n">
        <f aca="false">IF($L1438=$L1437,AA1437+G1438^2,G1438^2)</f>
        <v>10495664</v>
      </c>
      <c r="AB1438" s="1" t="n">
        <f aca="false">IF($L1438=$L1437,AB1437+H1438^2,H1438^2)</f>
        <v>2909612</v>
      </c>
      <c r="AC1438" s="1" t="str">
        <f aca="false">IF($M1439=1,SQRT(((X1438)/($M1438))-S1438^2),"")</f>
        <v/>
      </c>
      <c r="AD1438" s="1" t="str">
        <f aca="false">IF($M1439=1,SQRT(((Y1438)/($M1438))-T1438^2),"")</f>
        <v/>
      </c>
      <c r="AE1438" s="1" t="str">
        <f aca="false">IF($M1439=1,SQRT(((Z1438)/($M1438))-U1438^2),"")</f>
        <v/>
      </c>
      <c r="AF1438" s="1" t="str">
        <f aca="false">IF($M1439=1,SQRT(((AA1438)/($M1438))-V1438^2),"")</f>
        <v/>
      </c>
      <c r="AG1438" s="1" t="str">
        <f aca="false">IF($M1439=1,SQRT(((AB1438)/($M1438))-W1438^2),"")</f>
        <v/>
      </c>
    </row>
    <row r="1439" customFormat="false" ht="12.8" hidden="false" customHeight="false" outlineLevel="0" collapsed="false">
      <c r="A1439" s="0" t="n">
        <v>5.01109290123</v>
      </c>
      <c r="B1439" s="0" t="n">
        <v>1577122845.69</v>
      </c>
      <c r="C1439" s="0" t="n">
        <f aca="false">B1439-1577122810.47</f>
        <v>35.2200000286102</v>
      </c>
      <c r="D1439" s="0" t="n">
        <v>450</v>
      </c>
      <c r="E1439" s="0" t="n">
        <v>889</v>
      </c>
      <c r="F1439" s="0" t="n">
        <v>653</v>
      </c>
      <c r="G1439" s="0" t="n">
        <v>617</v>
      </c>
      <c r="H1439" s="0" t="n">
        <v>324</v>
      </c>
      <c r="I1439" s="0" t="n">
        <f aca="false">(D1439+E1439+F1439+G1439+H1439)/5</f>
        <v>586.6</v>
      </c>
      <c r="J1439" s="0" t="n">
        <f aca="false">I1439-577.6</f>
        <v>9</v>
      </c>
      <c r="K1439" s="0" t="n">
        <f aca="false">(I1439-I1438)/(A1439-A1438)</f>
        <v>9.72716288602937</v>
      </c>
      <c r="L1439" s="0" t="str">
        <f aca="false">IF(G1439&gt;590,"RELAX",IF(G1439&lt;500,"FIST","TRANSITION"))</f>
        <v>RELAX</v>
      </c>
      <c r="M1439" s="1" t="n">
        <f aca="false">IF(L1439=L1438,M1438+1,1)</f>
        <v>29</v>
      </c>
      <c r="N1439" s="1" t="n">
        <f aca="false">IF($L1439=$L1438,N1438+D1439,D1439)</f>
        <v>13030</v>
      </c>
      <c r="O1439" s="1" t="n">
        <f aca="false">IF($L1439=$L1438,O1438+E1439,E1439)</f>
        <v>25767</v>
      </c>
      <c r="P1439" s="1" t="n">
        <f aca="false">IF($L1439=$L1438,P1438+F1439,F1439)</f>
        <v>18872</v>
      </c>
      <c r="Q1439" s="1" t="n">
        <f aca="false">IF($L1439=$L1438,Q1438+G1439,G1439)</f>
        <v>17759</v>
      </c>
      <c r="R1439" s="1" t="n">
        <f aca="false">IF($L1439=$L1438,R1438+H1439,H1439)</f>
        <v>9350</v>
      </c>
      <c r="S1439" s="1" t="str">
        <f aca="false">IF($M1440=1,N1439/$M1439,"")</f>
        <v/>
      </c>
      <c r="T1439" s="1" t="str">
        <f aca="false">IF($M1440=1,O1439/$M1439,"")</f>
        <v/>
      </c>
      <c r="U1439" s="1" t="str">
        <f aca="false">IF($M1440=1,P1439/$M1439,"")</f>
        <v/>
      </c>
      <c r="V1439" s="1" t="str">
        <f aca="false">IF($M1440=1,Q1439/$M1439,"")</f>
        <v/>
      </c>
      <c r="W1439" s="1" t="str">
        <f aca="false">IF($M1440=1,R1439/$M1439,"")</f>
        <v/>
      </c>
      <c r="X1439" s="1" t="n">
        <f aca="false">IF($L1439=$L1438,X1438+D1439^2,D1439^2)</f>
        <v>5854538</v>
      </c>
      <c r="Y1439" s="1" t="n">
        <f aca="false">IF($L1439=$L1438,Y1438+E1439^2,E1439^2)</f>
        <v>22894439</v>
      </c>
      <c r="Z1439" s="1" t="n">
        <f aca="false">IF($L1439=$L1438,Z1438+F1439^2,F1439^2)</f>
        <v>12281208</v>
      </c>
      <c r="AA1439" s="1" t="n">
        <f aca="false">IF($L1439=$L1438,AA1438+G1439^2,G1439^2)</f>
        <v>10876353</v>
      </c>
      <c r="AB1439" s="1" t="n">
        <f aca="false">IF($L1439=$L1438,AB1438+H1439^2,H1439^2)</f>
        <v>3014588</v>
      </c>
      <c r="AC1439" s="1" t="str">
        <f aca="false">IF($M1440=1,SQRT(((X1439)/($M1439))-S1439^2),"")</f>
        <v/>
      </c>
      <c r="AD1439" s="1" t="str">
        <f aca="false">IF($M1440=1,SQRT(((Y1439)/($M1439))-T1439^2),"")</f>
        <v/>
      </c>
      <c r="AE1439" s="1" t="str">
        <f aca="false">IF($M1440=1,SQRT(((Z1439)/($M1439))-U1439^2),"")</f>
        <v/>
      </c>
      <c r="AF1439" s="1" t="str">
        <f aca="false">IF($M1440=1,SQRT(((AA1439)/($M1439))-V1439^2),"")</f>
        <v/>
      </c>
      <c r="AG1439" s="1" t="str">
        <f aca="false">IF($M1440=1,SQRT(((AB1439)/($M1439))-W1439^2),"")</f>
        <v/>
      </c>
    </row>
    <row r="1440" customFormat="false" ht="12.8" hidden="false" customHeight="false" outlineLevel="0" collapsed="false">
      <c r="A1440" s="0" t="n">
        <v>0.000586986541748</v>
      </c>
      <c r="B1440" s="0" t="n">
        <v>1577122850.06</v>
      </c>
      <c r="C1440" s="0" t="n">
        <f aca="false">B1440-1577122810.47</f>
        <v>39.5899999141693</v>
      </c>
      <c r="D1440" s="0" t="n">
        <v>450</v>
      </c>
      <c r="E1440" s="0" t="n">
        <v>890</v>
      </c>
      <c r="F1440" s="0" t="n">
        <v>653</v>
      </c>
      <c r="G1440" s="0" t="n">
        <v>616</v>
      </c>
      <c r="H1440" s="0" t="n">
        <v>323</v>
      </c>
      <c r="I1440" s="0" t="n">
        <f aca="false">(D1440+E1440+F1440+G1440+H1440)/5</f>
        <v>586.4</v>
      </c>
      <c r="J1440" s="0" t="n">
        <f aca="false">I1440-577.6</f>
        <v>8.79999999999995</v>
      </c>
      <c r="K1440" s="0" t="n">
        <f aca="false">(I1440-I1439)/(A1440-A1439)</f>
        <v>0.0399161289110042</v>
      </c>
      <c r="L1440" s="0" t="str">
        <f aca="false">IF(G1440&gt;590,"RELAX",IF(G1440&lt;500,"FIST","TRANSITION"))</f>
        <v>RELAX</v>
      </c>
      <c r="M1440" s="1" t="n">
        <f aca="false">IF(L1440=L1439,M1439+1,1)</f>
        <v>30</v>
      </c>
      <c r="N1440" s="1" t="n">
        <f aca="false">IF($L1440=$L1439,N1439+D1440,D1440)</f>
        <v>13480</v>
      </c>
      <c r="O1440" s="1" t="n">
        <f aca="false">IF($L1440=$L1439,O1439+E1440,E1440)</f>
        <v>26657</v>
      </c>
      <c r="P1440" s="1" t="n">
        <f aca="false">IF($L1440=$L1439,P1439+F1440,F1440)</f>
        <v>19525</v>
      </c>
      <c r="Q1440" s="1" t="n">
        <f aca="false">IF($L1440=$L1439,Q1439+G1440,G1440)</f>
        <v>18375</v>
      </c>
      <c r="R1440" s="1" t="n">
        <f aca="false">IF($L1440=$L1439,R1439+H1440,H1440)</f>
        <v>9673</v>
      </c>
      <c r="S1440" s="1" t="str">
        <f aca="false">IF($M1441=1,N1440/$M1440,"")</f>
        <v/>
      </c>
      <c r="T1440" s="1" t="str">
        <f aca="false">IF($M1441=1,O1440/$M1440,"")</f>
        <v/>
      </c>
      <c r="U1440" s="1" t="str">
        <f aca="false">IF($M1441=1,P1440/$M1440,"")</f>
        <v/>
      </c>
      <c r="V1440" s="1" t="str">
        <f aca="false">IF($M1441=1,Q1440/$M1440,"")</f>
        <v/>
      </c>
      <c r="W1440" s="1" t="str">
        <f aca="false">IF($M1441=1,R1440/$M1440,"")</f>
        <v/>
      </c>
      <c r="X1440" s="1" t="n">
        <f aca="false">IF($L1440=$L1439,X1439+D1440^2,D1440^2)</f>
        <v>6057038</v>
      </c>
      <c r="Y1440" s="1" t="n">
        <f aca="false">IF($L1440=$L1439,Y1439+E1440^2,E1440^2)</f>
        <v>23686539</v>
      </c>
      <c r="Z1440" s="1" t="n">
        <f aca="false">IF($L1440=$L1439,Z1439+F1440^2,F1440^2)</f>
        <v>12707617</v>
      </c>
      <c r="AA1440" s="1" t="n">
        <f aca="false">IF($L1440=$L1439,AA1439+G1440^2,G1440^2)</f>
        <v>11255809</v>
      </c>
      <c r="AB1440" s="1" t="n">
        <f aca="false">IF($L1440=$L1439,AB1439+H1440^2,H1440^2)</f>
        <v>3118917</v>
      </c>
      <c r="AC1440" s="1" t="str">
        <f aca="false">IF($M1441=1,SQRT(((X1440)/($M1440))-S1440^2),"")</f>
        <v/>
      </c>
      <c r="AD1440" s="1" t="str">
        <f aca="false">IF($M1441=1,SQRT(((Y1440)/($M1440))-T1440^2),"")</f>
        <v/>
      </c>
      <c r="AE1440" s="1" t="str">
        <f aca="false">IF($M1441=1,SQRT(((Z1440)/($M1440))-U1440^2),"")</f>
        <v/>
      </c>
      <c r="AF1440" s="1" t="str">
        <f aca="false">IF($M1441=1,SQRT(((AA1440)/($M1440))-V1440^2),"")</f>
        <v/>
      </c>
      <c r="AG1440" s="1" t="str">
        <f aca="false">IF($M1441=1,SQRT(((AB1440)/($M1440))-W1440^2),"")</f>
        <v/>
      </c>
    </row>
    <row r="1441" customFormat="false" ht="12.8" hidden="false" customHeight="false" outlineLevel="0" collapsed="false">
      <c r="A1441" s="0" t="n">
        <v>0.00111293792725</v>
      </c>
      <c r="B1441" s="0" t="n">
        <v>1577122850.06</v>
      </c>
      <c r="C1441" s="0" t="n">
        <f aca="false">B1441-1577122810.47</f>
        <v>39.5899999141693</v>
      </c>
      <c r="D1441" s="0" t="n">
        <v>450</v>
      </c>
      <c r="E1441" s="0" t="n">
        <v>889</v>
      </c>
      <c r="F1441" s="0" t="n">
        <v>653</v>
      </c>
      <c r="G1441" s="0" t="n">
        <v>617</v>
      </c>
      <c r="H1441" s="0" t="n">
        <v>323</v>
      </c>
      <c r="I1441" s="0" t="n">
        <f aca="false">(D1441+E1441+F1441+G1441+H1441)/5</f>
        <v>586.4</v>
      </c>
      <c r="J1441" s="0" t="n">
        <f aca="false">I1441-577.6</f>
        <v>8.79999999999995</v>
      </c>
      <c r="K1441" s="0" t="n">
        <f aca="false">(I1441-I1440)/(A1441-A1440)</f>
        <v>0</v>
      </c>
      <c r="L1441" s="0" t="str">
        <f aca="false">IF(G1441&gt;590,"RELAX",IF(G1441&lt;500,"FIST","TRANSITION"))</f>
        <v>RELAX</v>
      </c>
      <c r="M1441" s="1" t="n">
        <f aca="false">IF(L1441=L1440,M1440+1,1)</f>
        <v>31</v>
      </c>
      <c r="N1441" s="1" t="n">
        <f aca="false">IF($L1441=$L1440,N1440+D1441,D1441)</f>
        <v>13930</v>
      </c>
      <c r="O1441" s="1" t="n">
        <f aca="false">IF($L1441=$L1440,O1440+E1441,E1441)</f>
        <v>27546</v>
      </c>
      <c r="P1441" s="1" t="n">
        <f aca="false">IF($L1441=$L1440,P1440+F1441,F1441)</f>
        <v>20178</v>
      </c>
      <c r="Q1441" s="1" t="n">
        <f aca="false">IF($L1441=$L1440,Q1440+G1441,G1441)</f>
        <v>18992</v>
      </c>
      <c r="R1441" s="1" t="n">
        <f aca="false">IF($L1441=$L1440,R1440+H1441,H1441)</f>
        <v>9996</v>
      </c>
      <c r="S1441" s="1" t="str">
        <f aca="false">IF($M1442=1,N1441/$M1441,"")</f>
        <v/>
      </c>
      <c r="T1441" s="1" t="str">
        <f aca="false">IF($M1442=1,O1441/$M1441,"")</f>
        <v/>
      </c>
      <c r="U1441" s="1" t="str">
        <f aca="false">IF($M1442=1,P1441/$M1441,"")</f>
        <v/>
      </c>
      <c r="V1441" s="1" t="str">
        <f aca="false">IF($M1442=1,Q1441/$M1441,"")</f>
        <v/>
      </c>
      <c r="W1441" s="1" t="str">
        <f aca="false">IF($M1442=1,R1441/$M1441,"")</f>
        <v/>
      </c>
      <c r="X1441" s="1" t="n">
        <f aca="false">IF($L1441=$L1440,X1440+D1441^2,D1441^2)</f>
        <v>6259538</v>
      </c>
      <c r="Y1441" s="1" t="n">
        <f aca="false">IF($L1441=$L1440,Y1440+E1441^2,E1441^2)</f>
        <v>24476860</v>
      </c>
      <c r="Z1441" s="1" t="n">
        <f aca="false">IF($L1441=$L1440,Z1440+F1441^2,F1441^2)</f>
        <v>13134026</v>
      </c>
      <c r="AA1441" s="1" t="n">
        <f aca="false">IF($L1441=$L1440,AA1440+G1441^2,G1441^2)</f>
        <v>11636498</v>
      </c>
      <c r="AB1441" s="1" t="n">
        <f aca="false">IF($L1441=$L1440,AB1440+H1441^2,H1441^2)</f>
        <v>3223246</v>
      </c>
      <c r="AC1441" s="1" t="str">
        <f aca="false">IF($M1442=1,SQRT(((X1441)/($M1441))-S1441^2),"")</f>
        <v/>
      </c>
      <c r="AD1441" s="1" t="str">
        <f aca="false">IF($M1442=1,SQRT(((Y1441)/($M1441))-T1441^2),"")</f>
        <v/>
      </c>
      <c r="AE1441" s="1" t="str">
        <f aca="false">IF($M1442=1,SQRT(((Z1441)/($M1441))-U1441^2),"")</f>
        <v/>
      </c>
      <c r="AF1441" s="1" t="str">
        <f aca="false">IF($M1442=1,SQRT(((AA1441)/($M1441))-V1441^2),"")</f>
        <v/>
      </c>
      <c r="AG1441" s="1" t="str">
        <f aca="false">IF($M1442=1,SQRT(((AB1441)/($M1441))-W1441^2),"")</f>
        <v/>
      </c>
    </row>
    <row r="1442" customFormat="false" ht="12.8" hidden="false" customHeight="false" outlineLevel="0" collapsed="false">
      <c r="A1442" s="0" t="n">
        <v>0.00159692764282</v>
      </c>
      <c r="B1442" s="0" t="n">
        <v>1577122850.06</v>
      </c>
      <c r="C1442" s="0" t="n">
        <f aca="false">B1442-1577122810.47</f>
        <v>39.5899999141693</v>
      </c>
      <c r="D1442" s="0" t="n">
        <v>450</v>
      </c>
      <c r="E1442" s="0" t="n">
        <v>889</v>
      </c>
      <c r="F1442" s="0" t="n">
        <v>653</v>
      </c>
      <c r="G1442" s="0" t="n">
        <v>617</v>
      </c>
      <c r="H1442" s="0" t="n">
        <v>323</v>
      </c>
      <c r="I1442" s="0" t="n">
        <f aca="false">(D1442+E1442+F1442+G1442+H1442)/5</f>
        <v>586.4</v>
      </c>
      <c r="J1442" s="0" t="n">
        <f aca="false">I1442-577.6</f>
        <v>8.79999999999995</v>
      </c>
      <c r="K1442" s="0" t="n">
        <f aca="false">(I1442-I1441)/(A1442-A1441)</f>
        <v>0</v>
      </c>
      <c r="L1442" s="0" t="str">
        <f aca="false">IF(G1442&gt;590,"RELAX",IF(G1442&lt;500,"FIST","TRANSITION"))</f>
        <v>RELAX</v>
      </c>
      <c r="M1442" s="1" t="n">
        <f aca="false">IF(L1442=L1441,M1441+1,1)</f>
        <v>32</v>
      </c>
      <c r="N1442" s="1" t="n">
        <f aca="false">IF($L1442=$L1441,N1441+D1442,D1442)</f>
        <v>14380</v>
      </c>
      <c r="O1442" s="1" t="n">
        <f aca="false">IF($L1442=$L1441,O1441+E1442,E1442)</f>
        <v>28435</v>
      </c>
      <c r="P1442" s="1" t="n">
        <f aca="false">IF($L1442=$L1441,P1441+F1442,F1442)</f>
        <v>20831</v>
      </c>
      <c r="Q1442" s="1" t="n">
        <f aca="false">IF($L1442=$L1441,Q1441+G1442,G1442)</f>
        <v>19609</v>
      </c>
      <c r="R1442" s="1" t="n">
        <f aca="false">IF($L1442=$L1441,R1441+H1442,H1442)</f>
        <v>10319</v>
      </c>
      <c r="S1442" s="1" t="str">
        <f aca="false">IF($M1443=1,N1442/$M1442,"")</f>
        <v/>
      </c>
      <c r="T1442" s="1" t="str">
        <f aca="false">IF($M1443=1,O1442/$M1442,"")</f>
        <v/>
      </c>
      <c r="U1442" s="1" t="str">
        <f aca="false">IF($M1443=1,P1442/$M1442,"")</f>
        <v/>
      </c>
      <c r="V1442" s="1" t="str">
        <f aca="false">IF($M1443=1,Q1442/$M1442,"")</f>
        <v/>
      </c>
      <c r="W1442" s="1" t="str">
        <f aca="false">IF($M1443=1,R1442/$M1442,"")</f>
        <v/>
      </c>
      <c r="X1442" s="1" t="n">
        <f aca="false">IF($L1442=$L1441,X1441+D1442^2,D1442^2)</f>
        <v>6462038</v>
      </c>
      <c r="Y1442" s="1" t="n">
        <f aca="false">IF($L1442=$L1441,Y1441+E1442^2,E1442^2)</f>
        <v>25267181</v>
      </c>
      <c r="Z1442" s="1" t="n">
        <f aca="false">IF($L1442=$L1441,Z1441+F1442^2,F1442^2)</f>
        <v>13560435</v>
      </c>
      <c r="AA1442" s="1" t="n">
        <f aca="false">IF($L1442=$L1441,AA1441+G1442^2,G1442^2)</f>
        <v>12017187</v>
      </c>
      <c r="AB1442" s="1" t="n">
        <f aca="false">IF($L1442=$L1441,AB1441+H1442^2,H1442^2)</f>
        <v>3327575</v>
      </c>
      <c r="AC1442" s="1" t="str">
        <f aca="false">IF($M1443=1,SQRT(((X1442)/($M1442))-S1442^2),"")</f>
        <v/>
      </c>
      <c r="AD1442" s="1" t="str">
        <f aca="false">IF($M1443=1,SQRT(((Y1442)/($M1442))-T1442^2),"")</f>
        <v/>
      </c>
      <c r="AE1442" s="1" t="str">
        <f aca="false">IF($M1443=1,SQRT(((Z1442)/($M1442))-U1442^2),"")</f>
        <v/>
      </c>
      <c r="AF1442" s="1" t="str">
        <f aca="false">IF($M1443=1,SQRT(((AA1442)/($M1442))-V1442^2),"")</f>
        <v/>
      </c>
      <c r="AG1442" s="1" t="str">
        <f aca="false">IF($M1443=1,SQRT(((AB1442)/($M1442))-W1442^2),"")</f>
        <v/>
      </c>
    </row>
    <row r="1443" customFormat="false" ht="12.8" hidden="false" customHeight="false" outlineLevel="0" collapsed="false">
      <c r="A1443" s="0" t="n">
        <v>0.00207209587097</v>
      </c>
      <c r="B1443" s="0" t="n">
        <v>1577122850.06</v>
      </c>
      <c r="C1443" s="0" t="n">
        <f aca="false">B1443-1577122810.47</f>
        <v>39.5899999141693</v>
      </c>
      <c r="D1443" s="0" t="n">
        <v>450</v>
      </c>
      <c r="E1443" s="0" t="n">
        <v>887</v>
      </c>
      <c r="F1443" s="0" t="n">
        <v>653</v>
      </c>
      <c r="G1443" s="0" t="n">
        <v>617</v>
      </c>
      <c r="H1443" s="0" t="n">
        <v>323</v>
      </c>
      <c r="I1443" s="0" t="n">
        <f aca="false">(D1443+E1443+F1443+G1443+H1443)/5</f>
        <v>586</v>
      </c>
      <c r="J1443" s="0" t="n">
        <f aca="false">I1443-577.6</f>
        <v>8.39999999999998</v>
      </c>
      <c r="K1443" s="0" t="n">
        <f aca="false">(I1443-I1442)/(A1443-A1442)</f>
        <v>-841.807124936195</v>
      </c>
      <c r="L1443" s="0" t="str">
        <f aca="false">IF(G1443&gt;590,"RELAX",IF(G1443&lt;500,"FIST","TRANSITION"))</f>
        <v>RELAX</v>
      </c>
      <c r="M1443" s="1" t="n">
        <f aca="false">IF(L1443=L1442,M1442+1,1)</f>
        <v>33</v>
      </c>
      <c r="N1443" s="1" t="n">
        <f aca="false">IF($L1443=$L1442,N1442+D1443,D1443)</f>
        <v>14830</v>
      </c>
      <c r="O1443" s="1" t="n">
        <f aca="false">IF($L1443=$L1442,O1442+E1443,E1443)</f>
        <v>29322</v>
      </c>
      <c r="P1443" s="1" t="n">
        <f aca="false">IF($L1443=$L1442,P1442+F1443,F1443)</f>
        <v>21484</v>
      </c>
      <c r="Q1443" s="1" t="n">
        <f aca="false">IF($L1443=$L1442,Q1442+G1443,G1443)</f>
        <v>20226</v>
      </c>
      <c r="R1443" s="1" t="n">
        <f aca="false">IF($L1443=$L1442,R1442+H1443,H1443)</f>
        <v>10642</v>
      </c>
      <c r="S1443" s="1" t="str">
        <f aca="false">IF($M1444=1,N1443/$M1443,"")</f>
        <v/>
      </c>
      <c r="T1443" s="1" t="str">
        <f aca="false">IF($M1444=1,O1443/$M1443,"")</f>
        <v/>
      </c>
      <c r="U1443" s="1" t="str">
        <f aca="false">IF($M1444=1,P1443/$M1443,"")</f>
        <v/>
      </c>
      <c r="V1443" s="1" t="str">
        <f aca="false">IF($M1444=1,Q1443/$M1443,"")</f>
        <v/>
      </c>
      <c r="W1443" s="1" t="str">
        <f aca="false">IF($M1444=1,R1443/$M1443,"")</f>
        <v/>
      </c>
      <c r="X1443" s="1" t="n">
        <f aca="false">IF($L1443=$L1442,X1442+D1443^2,D1443^2)</f>
        <v>6664538</v>
      </c>
      <c r="Y1443" s="1" t="n">
        <f aca="false">IF($L1443=$L1442,Y1442+E1443^2,E1443^2)</f>
        <v>26053950</v>
      </c>
      <c r="Z1443" s="1" t="n">
        <f aca="false">IF($L1443=$L1442,Z1442+F1443^2,F1443^2)</f>
        <v>13986844</v>
      </c>
      <c r="AA1443" s="1" t="n">
        <f aca="false">IF($L1443=$L1442,AA1442+G1443^2,G1443^2)</f>
        <v>12397876</v>
      </c>
      <c r="AB1443" s="1" t="n">
        <f aca="false">IF($L1443=$L1442,AB1442+H1443^2,H1443^2)</f>
        <v>3431904</v>
      </c>
      <c r="AC1443" s="1" t="str">
        <f aca="false">IF($M1444=1,SQRT(((X1443)/($M1443))-S1443^2),"")</f>
        <v/>
      </c>
      <c r="AD1443" s="1" t="str">
        <f aca="false">IF($M1444=1,SQRT(((Y1443)/($M1443))-T1443^2),"")</f>
        <v/>
      </c>
      <c r="AE1443" s="1" t="str">
        <f aca="false">IF($M1444=1,SQRT(((Z1443)/($M1443))-U1443^2),"")</f>
        <v/>
      </c>
      <c r="AF1443" s="1" t="str">
        <f aca="false">IF($M1444=1,SQRT(((AA1443)/($M1443))-V1443^2),"")</f>
        <v/>
      </c>
      <c r="AG1443" s="1" t="str">
        <f aca="false">IF($M1444=1,SQRT(((AB1443)/($M1443))-W1443^2),"")</f>
        <v/>
      </c>
    </row>
    <row r="1444" customFormat="false" ht="12.8" hidden="false" customHeight="false" outlineLevel="0" collapsed="false">
      <c r="A1444" s="0" t="n">
        <v>0.0025269985199</v>
      </c>
      <c r="B1444" s="0" t="n">
        <v>1577122850.06</v>
      </c>
      <c r="C1444" s="0" t="n">
        <f aca="false">B1444-1577122810.47</f>
        <v>39.5899999141693</v>
      </c>
      <c r="D1444" s="0" t="n">
        <v>450</v>
      </c>
      <c r="E1444" s="0" t="n">
        <v>888</v>
      </c>
      <c r="F1444" s="0" t="n">
        <v>651</v>
      </c>
      <c r="G1444" s="0" t="n">
        <v>617</v>
      </c>
      <c r="H1444" s="0" t="n">
        <v>321</v>
      </c>
      <c r="I1444" s="0" t="n">
        <f aca="false">(D1444+E1444+F1444+G1444+H1444)/5</f>
        <v>585.4</v>
      </c>
      <c r="J1444" s="0" t="n">
        <f aca="false">I1444-577.6</f>
        <v>7.79999999999995</v>
      </c>
      <c r="K1444" s="0" t="n">
        <f aca="false">(I1444-I1443)/(A1444-A1443)</f>
        <v>-1318.9635220004</v>
      </c>
      <c r="L1444" s="0" t="str">
        <f aca="false">IF(G1444&gt;590,"RELAX",IF(G1444&lt;500,"FIST","TRANSITION"))</f>
        <v>RELAX</v>
      </c>
      <c r="M1444" s="1" t="n">
        <f aca="false">IF(L1444=L1443,M1443+1,1)</f>
        <v>34</v>
      </c>
      <c r="N1444" s="1" t="n">
        <f aca="false">IF($L1444=$L1443,N1443+D1444,D1444)</f>
        <v>15280</v>
      </c>
      <c r="O1444" s="1" t="n">
        <f aca="false">IF($L1444=$L1443,O1443+E1444,E1444)</f>
        <v>30210</v>
      </c>
      <c r="P1444" s="1" t="n">
        <f aca="false">IF($L1444=$L1443,P1443+F1444,F1444)</f>
        <v>22135</v>
      </c>
      <c r="Q1444" s="1" t="n">
        <f aca="false">IF($L1444=$L1443,Q1443+G1444,G1444)</f>
        <v>20843</v>
      </c>
      <c r="R1444" s="1" t="n">
        <f aca="false">IF($L1444=$L1443,R1443+H1444,H1444)</f>
        <v>10963</v>
      </c>
      <c r="S1444" s="1" t="str">
        <f aca="false">IF($M1445=1,N1444/$M1444,"")</f>
        <v/>
      </c>
      <c r="T1444" s="1" t="str">
        <f aca="false">IF($M1445=1,O1444/$M1444,"")</f>
        <v/>
      </c>
      <c r="U1444" s="1" t="str">
        <f aca="false">IF($M1445=1,P1444/$M1444,"")</f>
        <v/>
      </c>
      <c r="V1444" s="1" t="str">
        <f aca="false">IF($M1445=1,Q1444/$M1444,"")</f>
        <v/>
      </c>
      <c r="W1444" s="1" t="str">
        <f aca="false">IF($M1445=1,R1444/$M1444,"")</f>
        <v/>
      </c>
      <c r="X1444" s="1" t="n">
        <f aca="false">IF($L1444=$L1443,X1443+D1444^2,D1444^2)</f>
        <v>6867038</v>
      </c>
      <c r="Y1444" s="1" t="n">
        <f aca="false">IF($L1444=$L1443,Y1443+E1444^2,E1444^2)</f>
        <v>26842494</v>
      </c>
      <c r="Z1444" s="1" t="n">
        <f aca="false">IF($L1444=$L1443,Z1443+F1444^2,F1444^2)</f>
        <v>14410645</v>
      </c>
      <c r="AA1444" s="1" t="n">
        <f aca="false">IF($L1444=$L1443,AA1443+G1444^2,G1444^2)</f>
        <v>12778565</v>
      </c>
      <c r="AB1444" s="1" t="n">
        <f aca="false">IF($L1444=$L1443,AB1443+H1444^2,H1444^2)</f>
        <v>3534945</v>
      </c>
      <c r="AC1444" s="1" t="str">
        <f aca="false">IF($M1445=1,SQRT(((X1444)/($M1444))-S1444^2),"")</f>
        <v/>
      </c>
      <c r="AD1444" s="1" t="str">
        <f aca="false">IF($M1445=1,SQRT(((Y1444)/($M1444))-T1444^2),"")</f>
        <v/>
      </c>
      <c r="AE1444" s="1" t="str">
        <f aca="false">IF($M1445=1,SQRT(((Z1444)/($M1444))-U1444^2),"")</f>
        <v/>
      </c>
      <c r="AF1444" s="1" t="str">
        <f aca="false">IF($M1445=1,SQRT(((AA1444)/($M1444))-V1444^2),"")</f>
        <v/>
      </c>
      <c r="AG1444" s="1" t="str">
        <f aca="false">IF($M1445=1,SQRT(((AB1444)/($M1444))-W1444^2),"")</f>
        <v/>
      </c>
    </row>
    <row r="1445" customFormat="false" ht="12.8" hidden="false" customHeight="false" outlineLevel="0" collapsed="false">
      <c r="A1445" s="0" t="n">
        <v>0.00297689437866</v>
      </c>
      <c r="B1445" s="0" t="n">
        <v>1577122850.06</v>
      </c>
      <c r="C1445" s="0" t="n">
        <f aca="false">B1445-1577122810.47</f>
        <v>39.5899999141693</v>
      </c>
      <c r="D1445" s="0" t="n">
        <v>451</v>
      </c>
      <c r="E1445" s="0" t="n">
        <v>888</v>
      </c>
      <c r="F1445" s="0" t="n">
        <v>653</v>
      </c>
      <c r="G1445" s="0" t="n">
        <v>618</v>
      </c>
      <c r="H1445" s="0" t="n">
        <v>323</v>
      </c>
      <c r="I1445" s="0" t="n">
        <f aca="false">(D1445+E1445+F1445+G1445+H1445)/5</f>
        <v>586.6</v>
      </c>
      <c r="J1445" s="0" t="n">
        <f aca="false">I1445-577.6</f>
        <v>9</v>
      </c>
      <c r="K1445" s="0" t="n">
        <f aca="false">(I1445-I1444)/(A1445-A1444)</f>
        <v>2667.28394279396</v>
      </c>
      <c r="L1445" s="0" t="str">
        <f aca="false">IF(G1445&gt;590,"RELAX",IF(G1445&lt;500,"FIST","TRANSITION"))</f>
        <v>RELAX</v>
      </c>
      <c r="M1445" s="1" t="n">
        <f aca="false">IF(L1445=L1444,M1444+1,1)</f>
        <v>35</v>
      </c>
      <c r="N1445" s="1" t="n">
        <f aca="false">IF($L1445=$L1444,N1444+D1445,D1445)</f>
        <v>15731</v>
      </c>
      <c r="O1445" s="1" t="n">
        <f aca="false">IF($L1445=$L1444,O1444+E1445,E1445)</f>
        <v>31098</v>
      </c>
      <c r="P1445" s="1" t="n">
        <f aca="false">IF($L1445=$L1444,P1444+F1445,F1445)</f>
        <v>22788</v>
      </c>
      <c r="Q1445" s="1" t="n">
        <f aca="false">IF($L1445=$L1444,Q1444+G1445,G1445)</f>
        <v>21461</v>
      </c>
      <c r="R1445" s="1" t="n">
        <f aca="false">IF($L1445=$L1444,R1444+H1445,H1445)</f>
        <v>11286</v>
      </c>
      <c r="S1445" s="1" t="str">
        <f aca="false">IF($M1446=1,N1445/$M1445,"")</f>
        <v/>
      </c>
      <c r="T1445" s="1" t="str">
        <f aca="false">IF($M1446=1,O1445/$M1445,"")</f>
        <v/>
      </c>
      <c r="U1445" s="1" t="str">
        <f aca="false">IF($M1446=1,P1445/$M1445,"")</f>
        <v/>
      </c>
      <c r="V1445" s="1" t="str">
        <f aca="false">IF($M1446=1,Q1445/$M1445,"")</f>
        <v/>
      </c>
      <c r="W1445" s="1" t="str">
        <f aca="false">IF($M1446=1,R1445/$M1445,"")</f>
        <v/>
      </c>
      <c r="X1445" s="1" t="n">
        <f aca="false">IF($L1445=$L1444,X1444+D1445^2,D1445^2)</f>
        <v>7070439</v>
      </c>
      <c r="Y1445" s="1" t="n">
        <f aca="false">IF($L1445=$L1444,Y1444+E1445^2,E1445^2)</f>
        <v>27631038</v>
      </c>
      <c r="Z1445" s="1" t="n">
        <f aca="false">IF($L1445=$L1444,Z1444+F1445^2,F1445^2)</f>
        <v>14837054</v>
      </c>
      <c r="AA1445" s="1" t="n">
        <f aca="false">IF($L1445=$L1444,AA1444+G1445^2,G1445^2)</f>
        <v>13160489</v>
      </c>
      <c r="AB1445" s="1" t="n">
        <f aca="false">IF($L1445=$L1444,AB1444+H1445^2,H1445^2)</f>
        <v>3639274</v>
      </c>
      <c r="AC1445" s="1" t="str">
        <f aca="false">IF($M1446=1,SQRT(((X1445)/($M1445))-S1445^2),"")</f>
        <v/>
      </c>
      <c r="AD1445" s="1" t="str">
        <f aca="false">IF($M1446=1,SQRT(((Y1445)/($M1445))-T1445^2),"")</f>
        <v/>
      </c>
      <c r="AE1445" s="1" t="str">
        <f aca="false">IF($M1446=1,SQRT(((Z1445)/($M1445))-U1445^2),"")</f>
        <v/>
      </c>
      <c r="AF1445" s="1" t="str">
        <f aca="false">IF($M1446=1,SQRT(((AA1445)/($M1445))-V1445^2),"")</f>
        <v/>
      </c>
      <c r="AG1445" s="1" t="str">
        <f aca="false">IF($M1446=1,SQRT(((AB1445)/($M1445))-W1445^2),"")</f>
        <v/>
      </c>
    </row>
    <row r="1446" customFormat="false" ht="12.8" hidden="false" customHeight="false" outlineLevel="0" collapsed="false">
      <c r="A1446" s="0" t="n">
        <v>0.00342488288879</v>
      </c>
      <c r="B1446" s="0" t="n">
        <v>1577122850.06</v>
      </c>
      <c r="C1446" s="0" t="n">
        <f aca="false">B1446-1577122810.47</f>
        <v>39.5899999141693</v>
      </c>
      <c r="D1446" s="0" t="n">
        <v>452</v>
      </c>
      <c r="E1446" s="0" t="n">
        <v>889</v>
      </c>
      <c r="F1446" s="0" t="n">
        <v>652</v>
      </c>
      <c r="G1446" s="0" t="n">
        <v>619</v>
      </c>
      <c r="H1446" s="0" t="n">
        <v>323</v>
      </c>
      <c r="I1446" s="0" t="n">
        <f aca="false">(D1446+E1446+F1446+G1446+H1446)/5</f>
        <v>587</v>
      </c>
      <c r="J1446" s="0" t="n">
        <f aca="false">I1446-577.6</f>
        <v>9.39999999999998</v>
      </c>
      <c r="K1446" s="0" t="n">
        <f aca="false">(I1446-I1445)/(A1446-A1445)</f>
        <v>892.880042579446</v>
      </c>
      <c r="L1446" s="0" t="str">
        <f aca="false">IF(G1446&gt;590,"RELAX",IF(G1446&lt;500,"FIST","TRANSITION"))</f>
        <v>RELAX</v>
      </c>
      <c r="M1446" s="1" t="n">
        <f aca="false">IF(L1446=L1445,M1445+1,1)</f>
        <v>36</v>
      </c>
      <c r="N1446" s="1" t="n">
        <f aca="false">IF($L1446=$L1445,N1445+D1446,D1446)</f>
        <v>16183</v>
      </c>
      <c r="O1446" s="1" t="n">
        <f aca="false">IF($L1446=$L1445,O1445+E1446,E1446)</f>
        <v>31987</v>
      </c>
      <c r="P1446" s="1" t="n">
        <f aca="false">IF($L1446=$L1445,P1445+F1446,F1446)</f>
        <v>23440</v>
      </c>
      <c r="Q1446" s="1" t="n">
        <f aca="false">IF($L1446=$L1445,Q1445+G1446,G1446)</f>
        <v>22080</v>
      </c>
      <c r="R1446" s="1" t="n">
        <f aca="false">IF($L1446=$L1445,R1445+H1446,H1446)</f>
        <v>11609</v>
      </c>
      <c r="S1446" s="1" t="str">
        <f aca="false">IF($M1447=1,N1446/$M1446,"")</f>
        <v/>
      </c>
      <c r="T1446" s="1" t="str">
        <f aca="false">IF($M1447=1,O1446/$M1446,"")</f>
        <v/>
      </c>
      <c r="U1446" s="1" t="str">
        <f aca="false">IF($M1447=1,P1446/$M1446,"")</f>
        <v/>
      </c>
      <c r="V1446" s="1" t="str">
        <f aca="false">IF($M1447=1,Q1446/$M1446,"")</f>
        <v/>
      </c>
      <c r="W1446" s="1" t="str">
        <f aca="false">IF($M1447=1,R1446/$M1446,"")</f>
        <v/>
      </c>
      <c r="X1446" s="1" t="n">
        <f aca="false">IF($L1446=$L1445,X1445+D1446^2,D1446^2)</f>
        <v>7274743</v>
      </c>
      <c r="Y1446" s="1" t="n">
        <f aca="false">IF($L1446=$L1445,Y1445+E1446^2,E1446^2)</f>
        <v>28421359</v>
      </c>
      <c r="Z1446" s="1" t="n">
        <f aca="false">IF($L1446=$L1445,Z1445+F1446^2,F1446^2)</f>
        <v>15262158</v>
      </c>
      <c r="AA1446" s="1" t="n">
        <f aca="false">IF($L1446=$L1445,AA1445+G1446^2,G1446^2)</f>
        <v>13543650</v>
      </c>
      <c r="AB1446" s="1" t="n">
        <f aca="false">IF($L1446=$L1445,AB1445+H1446^2,H1446^2)</f>
        <v>3743603</v>
      </c>
      <c r="AC1446" s="1" t="str">
        <f aca="false">IF($M1447=1,SQRT(((X1446)/($M1446))-S1446^2),"")</f>
        <v/>
      </c>
      <c r="AD1446" s="1" t="str">
        <f aca="false">IF($M1447=1,SQRT(((Y1446)/($M1446))-T1446^2),"")</f>
        <v/>
      </c>
      <c r="AE1446" s="1" t="str">
        <f aca="false">IF($M1447=1,SQRT(((Z1446)/($M1446))-U1446^2),"")</f>
        <v/>
      </c>
      <c r="AF1446" s="1" t="str">
        <f aca="false">IF($M1447=1,SQRT(((AA1446)/($M1446))-V1446^2),"")</f>
        <v/>
      </c>
      <c r="AG1446" s="1" t="str">
        <f aca="false">IF($M1447=1,SQRT(((AB1446)/($M1446))-W1446^2),"")</f>
        <v/>
      </c>
    </row>
    <row r="1447" customFormat="false" ht="12.8" hidden="false" customHeight="false" outlineLevel="0" collapsed="false">
      <c r="A1447" s="0" t="n">
        <v>0.00390005111694</v>
      </c>
      <c r="B1447" s="0" t="n">
        <v>1577122850.06</v>
      </c>
      <c r="C1447" s="0" t="n">
        <f aca="false">B1447-1577122810.47</f>
        <v>39.5899999141693</v>
      </c>
      <c r="D1447" s="0" t="n">
        <v>450</v>
      </c>
      <c r="E1447" s="0" t="n">
        <v>890</v>
      </c>
      <c r="F1447" s="0" t="n">
        <v>653</v>
      </c>
      <c r="G1447" s="0" t="n">
        <v>618</v>
      </c>
      <c r="H1447" s="0" t="n">
        <v>323</v>
      </c>
      <c r="I1447" s="0" t="n">
        <f aca="false">(D1447+E1447+F1447+G1447+H1447)/5</f>
        <v>586.8</v>
      </c>
      <c r="J1447" s="0" t="n">
        <f aca="false">I1447-577.6</f>
        <v>9.19999999999993</v>
      </c>
      <c r="K1447" s="0" t="n">
        <f aca="false">(I1447-I1446)/(A1447-A1446)</f>
        <v>-420.903562468217</v>
      </c>
      <c r="L1447" s="0" t="str">
        <f aca="false">IF(G1447&gt;590,"RELAX",IF(G1447&lt;500,"FIST","TRANSITION"))</f>
        <v>RELAX</v>
      </c>
      <c r="M1447" s="1" t="n">
        <f aca="false">IF(L1447=L1446,M1446+1,1)</f>
        <v>37</v>
      </c>
      <c r="N1447" s="1" t="n">
        <f aca="false">IF($L1447=$L1446,N1446+D1447,D1447)</f>
        <v>16633</v>
      </c>
      <c r="O1447" s="1" t="n">
        <f aca="false">IF($L1447=$L1446,O1446+E1447,E1447)</f>
        <v>32877</v>
      </c>
      <c r="P1447" s="1" t="n">
        <f aca="false">IF($L1447=$L1446,P1446+F1447,F1447)</f>
        <v>24093</v>
      </c>
      <c r="Q1447" s="1" t="n">
        <f aca="false">IF($L1447=$L1446,Q1446+G1447,G1447)</f>
        <v>22698</v>
      </c>
      <c r="R1447" s="1" t="n">
        <f aca="false">IF($L1447=$L1446,R1446+H1447,H1447)</f>
        <v>11932</v>
      </c>
      <c r="S1447" s="1" t="str">
        <f aca="false">IF($M1448=1,N1447/$M1447,"")</f>
        <v/>
      </c>
      <c r="T1447" s="1" t="str">
        <f aca="false">IF($M1448=1,O1447/$M1447,"")</f>
        <v/>
      </c>
      <c r="U1447" s="1" t="str">
        <f aca="false">IF($M1448=1,P1447/$M1447,"")</f>
        <v/>
      </c>
      <c r="V1447" s="1" t="str">
        <f aca="false">IF($M1448=1,Q1447/$M1447,"")</f>
        <v/>
      </c>
      <c r="W1447" s="1" t="str">
        <f aca="false">IF($M1448=1,R1447/$M1447,"")</f>
        <v/>
      </c>
      <c r="X1447" s="1" t="n">
        <f aca="false">IF($L1447=$L1446,X1446+D1447^2,D1447^2)</f>
        <v>7477243</v>
      </c>
      <c r="Y1447" s="1" t="n">
        <f aca="false">IF($L1447=$L1446,Y1446+E1447^2,E1447^2)</f>
        <v>29213459</v>
      </c>
      <c r="Z1447" s="1" t="n">
        <f aca="false">IF($L1447=$L1446,Z1446+F1447^2,F1447^2)</f>
        <v>15688567</v>
      </c>
      <c r="AA1447" s="1" t="n">
        <f aca="false">IF($L1447=$L1446,AA1446+G1447^2,G1447^2)</f>
        <v>13925574</v>
      </c>
      <c r="AB1447" s="1" t="n">
        <f aca="false">IF($L1447=$L1446,AB1446+H1447^2,H1447^2)</f>
        <v>3847932</v>
      </c>
      <c r="AC1447" s="1" t="str">
        <f aca="false">IF($M1448=1,SQRT(((X1447)/($M1447))-S1447^2),"")</f>
        <v/>
      </c>
      <c r="AD1447" s="1" t="str">
        <f aca="false">IF($M1448=1,SQRT(((Y1447)/($M1447))-T1447^2),"")</f>
        <v/>
      </c>
      <c r="AE1447" s="1" t="str">
        <f aca="false">IF($M1448=1,SQRT(((Z1447)/($M1447))-U1447^2),"")</f>
        <v/>
      </c>
      <c r="AF1447" s="1" t="str">
        <f aca="false">IF($M1448=1,SQRT(((AA1447)/($M1447))-V1447^2),"")</f>
        <v/>
      </c>
      <c r="AG1447" s="1" t="str">
        <f aca="false">IF($M1448=1,SQRT(((AB1447)/($M1447))-W1447^2),"")</f>
        <v/>
      </c>
    </row>
    <row r="1448" customFormat="false" ht="12.8" hidden="false" customHeight="false" outlineLevel="0" collapsed="false">
      <c r="A1448" s="0" t="n">
        <v>0.004399061203</v>
      </c>
      <c r="B1448" s="0" t="n">
        <v>1577122850.06</v>
      </c>
      <c r="C1448" s="0" t="n">
        <f aca="false">B1448-1577122810.47</f>
        <v>39.5899999141693</v>
      </c>
      <c r="D1448" s="0" t="n">
        <v>450</v>
      </c>
      <c r="E1448" s="0" t="n">
        <v>889</v>
      </c>
      <c r="F1448" s="0" t="n">
        <v>653</v>
      </c>
      <c r="G1448" s="0" t="n">
        <v>618</v>
      </c>
      <c r="H1448" s="0" t="n">
        <v>324</v>
      </c>
      <c r="I1448" s="0" t="n">
        <f aca="false">(D1448+E1448+F1448+G1448+H1448)/5</f>
        <v>586.8</v>
      </c>
      <c r="J1448" s="0" t="n">
        <f aca="false">I1448-577.6</f>
        <v>9.19999999999993</v>
      </c>
      <c r="K1448" s="0" t="n">
        <f aca="false">(I1448-I1447)/(A1448-A1447)</f>
        <v>0</v>
      </c>
      <c r="L1448" s="0" t="str">
        <f aca="false">IF(G1448&gt;590,"RELAX",IF(G1448&lt;500,"FIST","TRANSITION"))</f>
        <v>RELAX</v>
      </c>
      <c r="M1448" s="1" t="n">
        <f aca="false">IF(L1448=L1447,M1447+1,1)</f>
        <v>38</v>
      </c>
      <c r="N1448" s="1" t="n">
        <f aca="false">IF($L1448=$L1447,N1447+D1448,D1448)</f>
        <v>17083</v>
      </c>
      <c r="O1448" s="1" t="n">
        <f aca="false">IF($L1448=$L1447,O1447+E1448,E1448)</f>
        <v>33766</v>
      </c>
      <c r="P1448" s="1" t="n">
        <f aca="false">IF($L1448=$L1447,P1447+F1448,F1448)</f>
        <v>24746</v>
      </c>
      <c r="Q1448" s="1" t="n">
        <f aca="false">IF($L1448=$L1447,Q1447+G1448,G1448)</f>
        <v>23316</v>
      </c>
      <c r="R1448" s="1" t="n">
        <f aca="false">IF($L1448=$L1447,R1447+H1448,H1448)</f>
        <v>12256</v>
      </c>
      <c r="S1448" s="1" t="str">
        <f aca="false">IF($M1449=1,N1448/$M1448,"")</f>
        <v/>
      </c>
      <c r="T1448" s="1" t="str">
        <f aca="false">IF($M1449=1,O1448/$M1448,"")</f>
        <v/>
      </c>
      <c r="U1448" s="1" t="str">
        <f aca="false">IF($M1449=1,P1448/$M1448,"")</f>
        <v/>
      </c>
      <c r="V1448" s="1" t="str">
        <f aca="false">IF($M1449=1,Q1448/$M1448,"")</f>
        <v/>
      </c>
      <c r="W1448" s="1" t="str">
        <f aca="false">IF($M1449=1,R1448/$M1448,"")</f>
        <v/>
      </c>
      <c r="X1448" s="1" t="n">
        <f aca="false">IF($L1448=$L1447,X1447+D1448^2,D1448^2)</f>
        <v>7679743</v>
      </c>
      <c r="Y1448" s="1" t="n">
        <f aca="false">IF($L1448=$L1447,Y1447+E1448^2,E1448^2)</f>
        <v>30003780</v>
      </c>
      <c r="Z1448" s="1" t="n">
        <f aca="false">IF($L1448=$L1447,Z1447+F1448^2,F1448^2)</f>
        <v>16114976</v>
      </c>
      <c r="AA1448" s="1" t="n">
        <f aca="false">IF($L1448=$L1447,AA1447+G1448^2,G1448^2)</f>
        <v>14307498</v>
      </c>
      <c r="AB1448" s="1" t="n">
        <f aca="false">IF($L1448=$L1447,AB1447+H1448^2,H1448^2)</f>
        <v>3952908</v>
      </c>
      <c r="AC1448" s="1" t="str">
        <f aca="false">IF($M1449=1,SQRT(((X1448)/($M1448))-S1448^2),"")</f>
        <v/>
      </c>
      <c r="AD1448" s="1" t="str">
        <f aca="false">IF($M1449=1,SQRT(((Y1448)/($M1448))-T1448^2),"")</f>
        <v/>
      </c>
      <c r="AE1448" s="1" t="str">
        <f aca="false">IF($M1449=1,SQRT(((Z1448)/($M1448))-U1448^2),"")</f>
        <v/>
      </c>
      <c r="AF1448" s="1" t="str">
        <f aca="false">IF($M1449=1,SQRT(((AA1448)/($M1448))-V1448^2),"")</f>
        <v/>
      </c>
      <c r="AG1448" s="1" t="str">
        <f aca="false">IF($M1449=1,SQRT(((AB1448)/($M1448))-W1448^2),"")</f>
        <v/>
      </c>
    </row>
    <row r="1449" customFormat="false" ht="12.8" hidden="false" customHeight="false" outlineLevel="0" collapsed="false">
      <c r="A1449" s="0" t="n">
        <v>0.00486898422241</v>
      </c>
      <c r="B1449" s="0" t="n">
        <v>1577122850.06</v>
      </c>
      <c r="C1449" s="0" t="n">
        <f aca="false">B1449-1577122810.47</f>
        <v>39.5899999141693</v>
      </c>
      <c r="D1449" s="0" t="n">
        <v>450</v>
      </c>
      <c r="E1449" s="0" t="n">
        <v>890</v>
      </c>
      <c r="F1449" s="0" t="n">
        <v>654</v>
      </c>
      <c r="G1449" s="0" t="n">
        <v>618</v>
      </c>
      <c r="H1449" s="0" t="n">
        <v>324</v>
      </c>
      <c r="I1449" s="0" t="n">
        <f aca="false">(D1449+E1449+F1449+G1449+H1449)/5</f>
        <v>587.2</v>
      </c>
      <c r="J1449" s="0" t="n">
        <f aca="false">I1449-577.6</f>
        <v>9.60000000000002</v>
      </c>
      <c r="K1449" s="0" t="n">
        <f aca="false">(I1449-I1448)/(A1449-A1448)</f>
        <v>851.203247081406</v>
      </c>
      <c r="L1449" s="0" t="str">
        <f aca="false">IF(G1449&gt;590,"RELAX",IF(G1449&lt;500,"FIST","TRANSITION"))</f>
        <v>RELAX</v>
      </c>
      <c r="M1449" s="1" t="n">
        <f aca="false">IF(L1449=L1448,M1448+1,1)</f>
        <v>39</v>
      </c>
      <c r="N1449" s="1" t="n">
        <f aca="false">IF($L1449=$L1448,N1448+D1449,D1449)</f>
        <v>17533</v>
      </c>
      <c r="O1449" s="1" t="n">
        <f aca="false">IF($L1449=$L1448,O1448+E1449,E1449)</f>
        <v>34656</v>
      </c>
      <c r="P1449" s="1" t="n">
        <f aca="false">IF($L1449=$L1448,P1448+F1449,F1449)</f>
        <v>25400</v>
      </c>
      <c r="Q1449" s="1" t="n">
        <f aca="false">IF($L1449=$L1448,Q1448+G1449,G1449)</f>
        <v>23934</v>
      </c>
      <c r="R1449" s="1" t="n">
        <f aca="false">IF($L1449=$L1448,R1448+H1449,H1449)</f>
        <v>12580</v>
      </c>
      <c r="S1449" s="1" t="str">
        <f aca="false">IF($M1450=1,N1449/$M1449,"")</f>
        <v/>
      </c>
      <c r="T1449" s="1" t="str">
        <f aca="false">IF($M1450=1,O1449/$M1449,"")</f>
        <v/>
      </c>
      <c r="U1449" s="1" t="str">
        <f aca="false">IF($M1450=1,P1449/$M1449,"")</f>
        <v/>
      </c>
      <c r="V1449" s="1" t="str">
        <f aca="false">IF($M1450=1,Q1449/$M1449,"")</f>
        <v/>
      </c>
      <c r="W1449" s="1" t="str">
        <f aca="false">IF($M1450=1,R1449/$M1449,"")</f>
        <v/>
      </c>
      <c r="X1449" s="1" t="n">
        <f aca="false">IF($L1449=$L1448,X1448+D1449^2,D1449^2)</f>
        <v>7882243</v>
      </c>
      <c r="Y1449" s="1" t="n">
        <f aca="false">IF($L1449=$L1448,Y1448+E1449^2,E1449^2)</f>
        <v>30795880</v>
      </c>
      <c r="Z1449" s="1" t="n">
        <f aca="false">IF($L1449=$L1448,Z1448+F1449^2,F1449^2)</f>
        <v>16542692</v>
      </c>
      <c r="AA1449" s="1" t="n">
        <f aca="false">IF($L1449=$L1448,AA1448+G1449^2,G1449^2)</f>
        <v>14689422</v>
      </c>
      <c r="AB1449" s="1" t="n">
        <f aca="false">IF($L1449=$L1448,AB1448+H1449^2,H1449^2)</f>
        <v>4057884</v>
      </c>
      <c r="AC1449" s="1" t="str">
        <f aca="false">IF($M1450=1,SQRT(((X1449)/($M1449))-S1449^2),"")</f>
        <v/>
      </c>
      <c r="AD1449" s="1" t="str">
        <f aca="false">IF($M1450=1,SQRT(((Y1449)/($M1449))-T1449^2),"")</f>
        <v/>
      </c>
      <c r="AE1449" s="1" t="str">
        <f aca="false">IF($M1450=1,SQRT(((Z1449)/($M1449))-U1449^2),"")</f>
        <v/>
      </c>
      <c r="AF1449" s="1" t="str">
        <f aca="false">IF($M1450=1,SQRT(((AA1449)/($M1449))-V1449^2),"")</f>
        <v/>
      </c>
      <c r="AG1449" s="1" t="str">
        <f aca="false">IF($M1450=1,SQRT(((AB1449)/($M1449))-W1449^2),"")</f>
        <v/>
      </c>
    </row>
    <row r="1450" customFormat="false" ht="12.8" hidden="false" customHeight="false" outlineLevel="0" collapsed="false">
      <c r="A1450" s="0" t="n">
        <v>0.00533008575439</v>
      </c>
      <c r="B1450" s="0" t="n">
        <v>1577122850.06</v>
      </c>
      <c r="C1450" s="0" t="n">
        <f aca="false">B1450-1577122810.47</f>
        <v>39.5899999141693</v>
      </c>
      <c r="D1450" s="0" t="n">
        <v>451</v>
      </c>
      <c r="E1450" s="0" t="n">
        <v>889</v>
      </c>
      <c r="F1450" s="0" t="n">
        <v>653</v>
      </c>
      <c r="G1450" s="0" t="n">
        <v>618</v>
      </c>
      <c r="H1450" s="0" t="n">
        <v>324</v>
      </c>
      <c r="I1450" s="0" t="n">
        <f aca="false">(D1450+E1450+F1450+G1450+H1450)/5</f>
        <v>587</v>
      </c>
      <c r="J1450" s="0" t="n">
        <f aca="false">I1450-577.6</f>
        <v>9.39999999999998</v>
      </c>
      <c r="K1450" s="0" t="n">
        <f aca="false">(I1450-I1449)/(A1450-A1449)</f>
        <v>-433.743950364321</v>
      </c>
      <c r="L1450" s="0" t="str">
        <f aca="false">IF(G1450&gt;590,"RELAX",IF(G1450&lt;500,"FIST","TRANSITION"))</f>
        <v>RELAX</v>
      </c>
      <c r="M1450" s="1" t="n">
        <f aca="false">IF(L1450=L1449,M1449+1,1)</f>
        <v>40</v>
      </c>
      <c r="N1450" s="1" t="n">
        <f aca="false">IF($L1450=$L1449,N1449+D1450,D1450)</f>
        <v>17984</v>
      </c>
      <c r="O1450" s="1" t="n">
        <f aca="false">IF($L1450=$L1449,O1449+E1450,E1450)</f>
        <v>35545</v>
      </c>
      <c r="P1450" s="1" t="n">
        <f aca="false">IF($L1450=$L1449,P1449+F1450,F1450)</f>
        <v>26053</v>
      </c>
      <c r="Q1450" s="1" t="n">
        <f aca="false">IF($L1450=$L1449,Q1449+G1450,G1450)</f>
        <v>24552</v>
      </c>
      <c r="R1450" s="1" t="n">
        <f aca="false">IF($L1450=$L1449,R1449+H1450,H1450)</f>
        <v>12904</v>
      </c>
      <c r="S1450" s="1" t="str">
        <f aca="false">IF($M1451=1,N1450/$M1450,"")</f>
        <v/>
      </c>
      <c r="T1450" s="1" t="str">
        <f aca="false">IF($M1451=1,O1450/$M1450,"")</f>
        <v/>
      </c>
      <c r="U1450" s="1" t="str">
        <f aca="false">IF($M1451=1,P1450/$M1450,"")</f>
        <v/>
      </c>
      <c r="V1450" s="1" t="str">
        <f aca="false">IF($M1451=1,Q1450/$M1450,"")</f>
        <v/>
      </c>
      <c r="W1450" s="1" t="str">
        <f aca="false">IF($M1451=1,R1450/$M1450,"")</f>
        <v/>
      </c>
      <c r="X1450" s="1" t="n">
        <f aca="false">IF($L1450=$L1449,X1449+D1450^2,D1450^2)</f>
        <v>8085644</v>
      </c>
      <c r="Y1450" s="1" t="n">
        <f aca="false">IF($L1450=$L1449,Y1449+E1450^2,E1450^2)</f>
        <v>31586201</v>
      </c>
      <c r="Z1450" s="1" t="n">
        <f aca="false">IF($L1450=$L1449,Z1449+F1450^2,F1450^2)</f>
        <v>16969101</v>
      </c>
      <c r="AA1450" s="1" t="n">
        <f aca="false">IF($L1450=$L1449,AA1449+G1450^2,G1450^2)</f>
        <v>15071346</v>
      </c>
      <c r="AB1450" s="1" t="n">
        <f aca="false">IF($L1450=$L1449,AB1449+H1450^2,H1450^2)</f>
        <v>4162860</v>
      </c>
      <c r="AC1450" s="1" t="str">
        <f aca="false">IF($M1451=1,SQRT(((X1450)/($M1450))-S1450^2),"")</f>
        <v/>
      </c>
      <c r="AD1450" s="1" t="str">
        <f aca="false">IF($M1451=1,SQRT(((Y1450)/($M1450))-T1450^2),"")</f>
        <v/>
      </c>
      <c r="AE1450" s="1" t="str">
        <f aca="false">IF($M1451=1,SQRT(((Z1450)/($M1450))-U1450^2),"")</f>
        <v/>
      </c>
      <c r="AF1450" s="1" t="str">
        <f aca="false">IF($M1451=1,SQRT(((AA1450)/($M1450))-V1450^2),"")</f>
        <v/>
      </c>
      <c r="AG1450" s="1" t="str">
        <f aca="false">IF($M1451=1,SQRT(((AB1450)/($M1450))-W1450^2),"")</f>
        <v/>
      </c>
    </row>
    <row r="1451" customFormat="false" ht="12.8" hidden="false" customHeight="false" outlineLevel="0" collapsed="false">
      <c r="A1451" s="0" t="n">
        <v>0.00562500953674</v>
      </c>
      <c r="B1451" s="0" t="n">
        <v>1577122850.06</v>
      </c>
      <c r="C1451" s="0" t="n">
        <f aca="false">B1451-1577122810.47</f>
        <v>39.5899999141693</v>
      </c>
      <c r="D1451" s="0" t="n">
        <v>450</v>
      </c>
      <c r="E1451" s="0" t="n">
        <v>889</v>
      </c>
      <c r="F1451" s="0" t="n">
        <v>653</v>
      </c>
      <c r="G1451" s="0" t="n">
        <v>618</v>
      </c>
      <c r="H1451" s="0" t="n">
        <v>323</v>
      </c>
      <c r="I1451" s="0" t="n">
        <f aca="false">(D1451+E1451+F1451+G1451+H1451)/5</f>
        <v>586.6</v>
      </c>
      <c r="J1451" s="0" t="n">
        <f aca="false">I1451-577.6</f>
        <v>9</v>
      </c>
      <c r="K1451" s="0" t="n">
        <f aca="false">(I1451-I1450)/(A1451-A1450)</f>
        <v>-1356.28261923373</v>
      </c>
      <c r="L1451" s="0" t="str">
        <f aca="false">IF(G1451&gt;590,"RELAX",IF(G1451&lt;500,"FIST","TRANSITION"))</f>
        <v>RELAX</v>
      </c>
      <c r="M1451" s="1" t="n">
        <f aca="false">IF(L1451=L1450,M1450+1,1)</f>
        <v>41</v>
      </c>
      <c r="N1451" s="1" t="n">
        <f aca="false">IF($L1451=$L1450,N1450+D1451,D1451)</f>
        <v>18434</v>
      </c>
      <c r="O1451" s="1" t="n">
        <f aca="false">IF($L1451=$L1450,O1450+E1451,E1451)</f>
        <v>36434</v>
      </c>
      <c r="P1451" s="1" t="n">
        <f aca="false">IF($L1451=$L1450,P1450+F1451,F1451)</f>
        <v>26706</v>
      </c>
      <c r="Q1451" s="1" t="n">
        <f aca="false">IF($L1451=$L1450,Q1450+G1451,G1451)</f>
        <v>25170</v>
      </c>
      <c r="R1451" s="1" t="n">
        <f aca="false">IF($L1451=$L1450,R1450+H1451,H1451)</f>
        <v>13227</v>
      </c>
      <c r="S1451" s="1" t="str">
        <f aca="false">IF($M1452=1,N1451/$M1451,"")</f>
        <v/>
      </c>
      <c r="T1451" s="1" t="str">
        <f aca="false">IF($M1452=1,O1451/$M1451,"")</f>
        <v/>
      </c>
      <c r="U1451" s="1" t="str">
        <f aca="false">IF($M1452=1,P1451/$M1451,"")</f>
        <v/>
      </c>
      <c r="V1451" s="1" t="str">
        <f aca="false">IF($M1452=1,Q1451/$M1451,"")</f>
        <v/>
      </c>
      <c r="W1451" s="1" t="str">
        <f aca="false">IF($M1452=1,R1451/$M1451,"")</f>
        <v/>
      </c>
      <c r="X1451" s="1" t="n">
        <f aca="false">IF($L1451=$L1450,X1450+D1451^2,D1451^2)</f>
        <v>8288144</v>
      </c>
      <c r="Y1451" s="1" t="n">
        <f aca="false">IF($L1451=$L1450,Y1450+E1451^2,E1451^2)</f>
        <v>32376522</v>
      </c>
      <c r="Z1451" s="1" t="n">
        <f aca="false">IF($L1451=$L1450,Z1450+F1451^2,F1451^2)</f>
        <v>17395510</v>
      </c>
      <c r="AA1451" s="1" t="n">
        <f aca="false">IF($L1451=$L1450,AA1450+G1451^2,G1451^2)</f>
        <v>15453270</v>
      </c>
      <c r="AB1451" s="1" t="n">
        <f aca="false">IF($L1451=$L1450,AB1450+H1451^2,H1451^2)</f>
        <v>4267189</v>
      </c>
      <c r="AC1451" s="1" t="str">
        <f aca="false">IF($M1452=1,SQRT(((X1451)/($M1451))-S1451^2),"")</f>
        <v/>
      </c>
      <c r="AD1451" s="1" t="str">
        <f aca="false">IF($M1452=1,SQRT(((Y1451)/($M1451))-T1451^2),"")</f>
        <v/>
      </c>
      <c r="AE1451" s="1" t="str">
        <f aca="false">IF($M1452=1,SQRT(((Z1451)/($M1451))-U1451^2),"")</f>
        <v/>
      </c>
      <c r="AF1451" s="1" t="str">
        <f aca="false">IF($M1452=1,SQRT(((AA1451)/($M1451))-V1451^2),"")</f>
        <v/>
      </c>
      <c r="AG1451" s="1" t="str">
        <f aca="false">IF($M1452=1,SQRT(((AB1451)/($M1451))-W1451^2),"")</f>
        <v/>
      </c>
    </row>
    <row r="1452" customFormat="false" ht="12.8" hidden="false" customHeight="false" outlineLevel="0" collapsed="false">
      <c r="A1452" s="0" t="n">
        <v>0.00578188896179</v>
      </c>
      <c r="B1452" s="0" t="n">
        <v>1577122850.06</v>
      </c>
      <c r="C1452" s="0" t="n">
        <f aca="false">B1452-1577122810.47</f>
        <v>39.5899999141693</v>
      </c>
      <c r="D1452" s="0" t="n">
        <v>450</v>
      </c>
      <c r="E1452" s="0" t="n">
        <v>888</v>
      </c>
      <c r="F1452" s="0" t="n">
        <v>654</v>
      </c>
      <c r="G1452" s="0" t="n">
        <v>619</v>
      </c>
      <c r="H1452" s="0" t="n">
        <v>324</v>
      </c>
      <c r="I1452" s="0" t="n">
        <f aca="false">(D1452+E1452+F1452+G1452+H1452)/5</f>
        <v>587</v>
      </c>
      <c r="J1452" s="0" t="n">
        <f aca="false">I1452-577.6</f>
        <v>9.39999999999998</v>
      </c>
      <c r="K1452" s="0" t="n">
        <f aca="false">(I1452-I1451)/(A1452-A1451)</f>
        <v>2549.72887536075</v>
      </c>
      <c r="L1452" s="0" t="str">
        <f aca="false">IF(G1452&gt;590,"RELAX",IF(G1452&lt;500,"FIST","TRANSITION"))</f>
        <v>RELAX</v>
      </c>
      <c r="M1452" s="1" t="n">
        <f aca="false">IF(L1452=L1451,M1451+1,1)</f>
        <v>42</v>
      </c>
      <c r="N1452" s="1" t="n">
        <f aca="false">IF($L1452=$L1451,N1451+D1452,D1452)</f>
        <v>18884</v>
      </c>
      <c r="O1452" s="1" t="n">
        <f aca="false">IF($L1452=$L1451,O1451+E1452,E1452)</f>
        <v>37322</v>
      </c>
      <c r="P1452" s="1" t="n">
        <f aca="false">IF($L1452=$L1451,P1451+F1452,F1452)</f>
        <v>27360</v>
      </c>
      <c r="Q1452" s="1" t="n">
        <f aca="false">IF($L1452=$L1451,Q1451+G1452,G1452)</f>
        <v>25789</v>
      </c>
      <c r="R1452" s="1" t="n">
        <f aca="false">IF($L1452=$L1451,R1451+H1452,H1452)</f>
        <v>13551</v>
      </c>
      <c r="S1452" s="1" t="str">
        <f aca="false">IF($M1453=1,N1452/$M1452,"")</f>
        <v/>
      </c>
      <c r="T1452" s="1" t="str">
        <f aca="false">IF($M1453=1,O1452/$M1452,"")</f>
        <v/>
      </c>
      <c r="U1452" s="1" t="str">
        <f aca="false">IF($M1453=1,P1452/$M1452,"")</f>
        <v/>
      </c>
      <c r="V1452" s="1" t="str">
        <f aca="false">IF($M1453=1,Q1452/$M1452,"")</f>
        <v/>
      </c>
      <c r="W1452" s="1" t="str">
        <f aca="false">IF($M1453=1,R1452/$M1452,"")</f>
        <v/>
      </c>
      <c r="X1452" s="1" t="n">
        <f aca="false">IF($L1452=$L1451,X1451+D1452^2,D1452^2)</f>
        <v>8490644</v>
      </c>
      <c r="Y1452" s="1" t="n">
        <f aca="false">IF($L1452=$L1451,Y1451+E1452^2,E1452^2)</f>
        <v>33165066</v>
      </c>
      <c r="Z1452" s="1" t="n">
        <f aca="false">IF($L1452=$L1451,Z1451+F1452^2,F1452^2)</f>
        <v>17823226</v>
      </c>
      <c r="AA1452" s="1" t="n">
        <f aca="false">IF($L1452=$L1451,AA1451+G1452^2,G1452^2)</f>
        <v>15836431</v>
      </c>
      <c r="AB1452" s="1" t="n">
        <f aca="false">IF($L1452=$L1451,AB1451+H1452^2,H1452^2)</f>
        <v>4372165</v>
      </c>
      <c r="AC1452" s="1" t="str">
        <f aca="false">IF($M1453=1,SQRT(((X1452)/($M1452))-S1452^2),"")</f>
        <v/>
      </c>
      <c r="AD1452" s="1" t="str">
        <f aca="false">IF($M1453=1,SQRT(((Y1452)/($M1452))-T1452^2),"")</f>
        <v/>
      </c>
      <c r="AE1452" s="1" t="str">
        <f aca="false">IF($M1453=1,SQRT(((Z1452)/($M1452))-U1452^2),"")</f>
        <v/>
      </c>
      <c r="AF1452" s="1" t="str">
        <f aca="false">IF($M1453=1,SQRT(((AA1452)/($M1452))-V1452^2),"")</f>
        <v/>
      </c>
      <c r="AG1452" s="1" t="str">
        <f aca="false">IF($M1453=1,SQRT(((AB1452)/($M1452))-W1452^2),"")</f>
        <v/>
      </c>
    </row>
    <row r="1453" customFormat="false" ht="12.8" hidden="false" customHeight="false" outlineLevel="0" collapsed="false">
      <c r="A1453" s="0" t="n">
        <v>0.00593900680542</v>
      </c>
      <c r="B1453" s="0" t="n">
        <v>1577122850.06</v>
      </c>
      <c r="C1453" s="0" t="n">
        <f aca="false">B1453-1577122810.47</f>
        <v>39.5899999141693</v>
      </c>
      <c r="D1453" s="0" t="n">
        <v>452</v>
      </c>
      <c r="E1453" s="0" t="n">
        <v>889</v>
      </c>
      <c r="F1453" s="0" t="n">
        <v>654</v>
      </c>
      <c r="G1453" s="0" t="n">
        <v>619</v>
      </c>
      <c r="H1453" s="0" t="n">
        <v>322</v>
      </c>
      <c r="I1453" s="0" t="n">
        <f aca="false">(D1453+E1453+F1453+G1453+H1453)/5</f>
        <v>587.2</v>
      </c>
      <c r="J1453" s="0" t="n">
        <f aca="false">I1453-577.6</f>
        <v>9.60000000000002</v>
      </c>
      <c r="K1453" s="0" t="n">
        <f aca="false">(I1453-I1452)/(A1453-A1452)</f>
        <v>1272.92989376197</v>
      </c>
      <c r="L1453" s="0" t="str">
        <f aca="false">IF(G1453&gt;590,"RELAX",IF(G1453&lt;500,"FIST","TRANSITION"))</f>
        <v>RELAX</v>
      </c>
      <c r="M1453" s="1" t="n">
        <f aca="false">IF(L1453=L1452,M1452+1,1)</f>
        <v>43</v>
      </c>
      <c r="N1453" s="1" t="n">
        <f aca="false">IF($L1453=$L1452,N1452+D1453,D1453)</f>
        <v>19336</v>
      </c>
      <c r="O1453" s="1" t="n">
        <f aca="false">IF($L1453=$L1452,O1452+E1453,E1453)</f>
        <v>38211</v>
      </c>
      <c r="P1453" s="1" t="n">
        <f aca="false">IF($L1453=$L1452,P1452+F1453,F1453)</f>
        <v>28014</v>
      </c>
      <c r="Q1453" s="1" t="n">
        <f aca="false">IF($L1453=$L1452,Q1452+G1453,G1453)</f>
        <v>26408</v>
      </c>
      <c r="R1453" s="1" t="n">
        <f aca="false">IF($L1453=$L1452,R1452+H1453,H1453)</f>
        <v>13873</v>
      </c>
      <c r="S1453" s="1" t="str">
        <f aca="false">IF($M1454=1,N1453/$M1453,"")</f>
        <v/>
      </c>
      <c r="T1453" s="1" t="str">
        <f aca="false">IF($M1454=1,O1453/$M1453,"")</f>
        <v/>
      </c>
      <c r="U1453" s="1" t="str">
        <f aca="false">IF($M1454=1,P1453/$M1453,"")</f>
        <v/>
      </c>
      <c r="V1453" s="1" t="str">
        <f aca="false">IF($M1454=1,Q1453/$M1453,"")</f>
        <v/>
      </c>
      <c r="W1453" s="1" t="str">
        <f aca="false">IF($M1454=1,R1453/$M1453,"")</f>
        <v/>
      </c>
      <c r="X1453" s="1" t="n">
        <f aca="false">IF($L1453=$L1452,X1452+D1453^2,D1453^2)</f>
        <v>8694948</v>
      </c>
      <c r="Y1453" s="1" t="n">
        <f aca="false">IF($L1453=$L1452,Y1452+E1453^2,E1453^2)</f>
        <v>33955387</v>
      </c>
      <c r="Z1453" s="1" t="n">
        <f aca="false">IF($L1453=$L1452,Z1452+F1453^2,F1453^2)</f>
        <v>18250942</v>
      </c>
      <c r="AA1453" s="1" t="n">
        <f aca="false">IF($L1453=$L1452,AA1452+G1453^2,G1453^2)</f>
        <v>16219592</v>
      </c>
      <c r="AB1453" s="1" t="n">
        <f aca="false">IF($L1453=$L1452,AB1452+H1453^2,H1453^2)</f>
        <v>4475849</v>
      </c>
      <c r="AC1453" s="1" t="str">
        <f aca="false">IF($M1454=1,SQRT(((X1453)/($M1453))-S1453^2),"")</f>
        <v/>
      </c>
      <c r="AD1453" s="1" t="str">
        <f aca="false">IF($M1454=1,SQRT(((Y1453)/($M1453))-T1453^2),"")</f>
        <v/>
      </c>
      <c r="AE1453" s="1" t="str">
        <f aca="false">IF($M1454=1,SQRT(((Z1453)/($M1453))-U1453^2),"")</f>
        <v/>
      </c>
      <c r="AF1453" s="1" t="str">
        <f aca="false">IF($M1454=1,SQRT(((AA1453)/($M1453))-V1453^2),"")</f>
        <v/>
      </c>
      <c r="AG1453" s="1" t="str">
        <f aca="false">IF($M1454=1,SQRT(((AB1453)/($M1453))-W1453^2),"")</f>
        <v/>
      </c>
    </row>
    <row r="1454" customFormat="false" ht="12.8" hidden="false" customHeight="false" outlineLevel="0" collapsed="false">
      <c r="A1454" s="0" t="n">
        <v>0.00609707832336</v>
      </c>
      <c r="B1454" s="0" t="n">
        <v>1577122850.06</v>
      </c>
      <c r="C1454" s="0" t="n">
        <f aca="false">B1454-1577122810.47</f>
        <v>39.5899999141693</v>
      </c>
      <c r="D1454" s="0" t="n">
        <v>451</v>
      </c>
      <c r="E1454" s="0" t="n">
        <v>889</v>
      </c>
      <c r="F1454" s="0" t="n">
        <v>653</v>
      </c>
      <c r="G1454" s="0" t="n">
        <v>619</v>
      </c>
      <c r="H1454" s="0" t="n">
        <v>323</v>
      </c>
      <c r="I1454" s="0" t="n">
        <f aca="false">(D1454+E1454+F1454+G1454+H1454)/5</f>
        <v>587</v>
      </c>
      <c r="J1454" s="0" t="n">
        <f aca="false">I1454-577.6</f>
        <v>9.39999999999998</v>
      </c>
      <c r="K1454" s="0" t="n">
        <f aca="false">(I1454-I1453)/(A1454-A1453)</f>
        <v>-1265.25007544978</v>
      </c>
      <c r="L1454" s="0" t="str">
        <f aca="false">IF(G1454&gt;590,"RELAX",IF(G1454&lt;500,"FIST","TRANSITION"))</f>
        <v>RELAX</v>
      </c>
      <c r="M1454" s="1" t="n">
        <f aca="false">IF(L1454=L1453,M1453+1,1)</f>
        <v>44</v>
      </c>
      <c r="N1454" s="1" t="n">
        <f aca="false">IF($L1454=$L1453,N1453+D1454,D1454)</f>
        <v>19787</v>
      </c>
      <c r="O1454" s="1" t="n">
        <f aca="false">IF($L1454=$L1453,O1453+E1454,E1454)</f>
        <v>39100</v>
      </c>
      <c r="P1454" s="1" t="n">
        <f aca="false">IF($L1454=$L1453,P1453+F1454,F1454)</f>
        <v>28667</v>
      </c>
      <c r="Q1454" s="1" t="n">
        <f aca="false">IF($L1454=$L1453,Q1453+G1454,G1454)</f>
        <v>27027</v>
      </c>
      <c r="R1454" s="1" t="n">
        <f aca="false">IF($L1454=$L1453,R1453+H1454,H1454)</f>
        <v>14196</v>
      </c>
      <c r="S1454" s="1" t="str">
        <f aca="false">IF($M1455=1,N1454/$M1454,"")</f>
        <v/>
      </c>
      <c r="T1454" s="1" t="str">
        <f aca="false">IF($M1455=1,O1454/$M1454,"")</f>
        <v/>
      </c>
      <c r="U1454" s="1" t="str">
        <f aca="false">IF($M1455=1,P1454/$M1454,"")</f>
        <v/>
      </c>
      <c r="V1454" s="1" t="str">
        <f aca="false">IF($M1455=1,Q1454/$M1454,"")</f>
        <v/>
      </c>
      <c r="W1454" s="1" t="str">
        <f aca="false">IF($M1455=1,R1454/$M1454,"")</f>
        <v/>
      </c>
      <c r="X1454" s="1" t="n">
        <f aca="false">IF($L1454=$L1453,X1453+D1454^2,D1454^2)</f>
        <v>8898349</v>
      </c>
      <c r="Y1454" s="1" t="n">
        <f aca="false">IF($L1454=$L1453,Y1453+E1454^2,E1454^2)</f>
        <v>34745708</v>
      </c>
      <c r="Z1454" s="1" t="n">
        <f aca="false">IF($L1454=$L1453,Z1453+F1454^2,F1454^2)</f>
        <v>18677351</v>
      </c>
      <c r="AA1454" s="1" t="n">
        <f aca="false">IF($L1454=$L1453,AA1453+G1454^2,G1454^2)</f>
        <v>16602753</v>
      </c>
      <c r="AB1454" s="1" t="n">
        <f aca="false">IF($L1454=$L1453,AB1453+H1454^2,H1454^2)</f>
        <v>4580178</v>
      </c>
      <c r="AC1454" s="1" t="str">
        <f aca="false">IF($M1455=1,SQRT(((X1454)/($M1454))-S1454^2),"")</f>
        <v/>
      </c>
      <c r="AD1454" s="1" t="str">
        <f aca="false">IF($M1455=1,SQRT(((Y1454)/($M1454))-T1454^2),"")</f>
        <v/>
      </c>
      <c r="AE1454" s="1" t="str">
        <f aca="false">IF($M1455=1,SQRT(((Z1454)/($M1454))-U1454^2),"")</f>
        <v/>
      </c>
      <c r="AF1454" s="1" t="str">
        <f aca="false">IF($M1455=1,SQRT(((AA1454)/($M1454))-V1454^2),"")</f>
        <v/>
      </c>
      <c r="AG1454" s="1" t="str">
        <f aca="false">IF($M1455=1,SQRT(((AB1454)/($M1454))-W1454^2),"")</f>
        <v/>
      </c>
    </row>
    <row r="1455" customFormat="false" ht="12.8" hidden="false" customHeight="false" outlineLevel="0" collapsed="false">
      <c r="A1455" s="0" t="n">
        <v>0.00625395774841</v>
      </c>
      <c r="B1455" s="0" t="n">
        <v>1577122850.06</v>
      </c>
      <c r="C1455" s="0" t="n">
        <f aca="false">B1455-1577122810.47</f>
        <v>39.5899999141693</v>
      </c>
      <c r="D1455" s="0" t="n">
        <v>451</v>
      </c>
      <c r="E1455" s="0" t="n">
        <v>889</v>
      </c>
      <c r="F1455" s="0" t="n">
        <v>654</v>
      </c>
      <c r="G1455" s="0" t="n">
        <v>620</v>
      </c>
      <c r="H1455" s="0" t="n">
        <v>325</v>
      </c>
      <c r="I1455" s="0" t="n">
        <f aca="false">(D1455+E1455+F1455+G1455+H1455)/5</f>
        <v>587.8</v>
      </c>
      <c r="J1455" s="0" t="n">
        <f aca="false">I1455-577.6</f>
        <v>10.1999999999999</v>
      </c>
      <c r="K1455" s="0" t="n">
        <f aca="false">(I1455-I1454)/(A1455-A1454)</f>
        <v>5099.4577507215</v>
      </c>
      <c r="L1455" s="0" t="str">
        <f aca="false">IF(G1455&gt;590,"RELAX",IF(G1455&lt;500,"FIST","TRANSITION"))</f>
        <v>RELAX</v>
      </c>
      <c r="M1455" s="1" t="n">
        <f aca="false">IF(L1455=L1454,M1454+1,1)</f>
        <v>45</v>
      </c>
      <c r="N1455" s="1" t="n">
        <f aca="false">IF($L1455=$L1454,N1454+D1455,D1455)</f>
        <v>20238</v>
      </c>
      <c r="O1455" s="1" t="n">
        <f aca="false">IF($L1455=$L1454,O1454+E1455,E1455)</f>
        <v>39989</v>
      </c>
      <c r="P1455" s="1" t="n">
        <f aca="false">IF($L1455=$L1454,P1454+F1455,F1455)</f>
        <v>29321</v>
      </c>
      <c r="Q1455" s="1" t="n">
        <f aca="false">IF($L1455=$L1454,Q1454+G1455,G1455)</f>
        <v>27647</v>
      </c>
      <c r="R1455" s="1" t="n">
        <f aca="false">IF($L1455=$L1454,R1454+H1455,H1455)</f>
        <v>14521</v>
      </c>
      <c r="S1455" s="1" t="str">
        <f aca="false">IF($M1456=1,N1455/$M1455,"")</f>
        <v/>
      </c>
      <c r="T1455" s="1" t="str">
        <f aca="false">IF($M1456=1,O1455/$M1455,"")</f>
        <v/>
      </c>
      <c r="U1455" s="1" t="str">
        <f aca="false">IF($M1456=1,P1455/$M1455,"")</f>
        <v/>
      </c>
      <c r="V1455" s="1" t="str">
        <f aca="false">IF($M1456=1,Q1455/$M1455,"")</f>
        <v/>
      </c>
      <c r="W1455" s="1" t="str">
        <f aca="false">IF($M1456=1,R1455/$M1455,"")</f>
        <v/>
      </c>
      <c r="X1455" s="1" t="n">
        <f aca="false">IF($L1455=$L1454,X1454+D1455^2,D1455^2)</f>
        <v>9101750</v>
      </c>
      <c r="Y1455" s="1" t="n">
        <f aca="false">IF($L1455=$L1454,Y1454+E1455^2,E1455^2)</f>
        <v>35536029</v>
      </c>
      <c r="Z1455" s="1" t="n">
        <f aca="false">IF($L1455=$L1454,Z1454+F1455^2,F1455^2)</f>
        <v>19105067</v>
      </c>
      <c r="AA1455" s="1" t="n">
        <f aca="false">IF($L1455=$L1454,AA1454+G1455^2,G1455^2)</f>
        <v>16987153</v>
      </c>
      <c r="AB1455" s="1" t="n">
        <f aca="false">IF($L1455=$L1454,AB1454+H1455^2,H1455^2)</f>
        <v>4685803</v>
      </c>
      <c r="AC1455" s="1" t="str">
        <f aca="false">IF($M1456=1,SQRT(((X1455)/($M1455))-S1455^2),"")</f>
        <v/>
      </c>
      <c r="AD1455" s="1" t="str">
        <f aca="false">IF($M1456=1,SQRT(((Y1455)/($M1455))-T1455^2),"")</f>
        <v/>
      </c>
      <c r="AE1455" s="1" t="str">
        <f aca="false">IF($M1456=1,SQRT(((Z1455)/($M1455))-U1455^2),"")</f>
        <v/>
      </c>
      <c r="AF1455" s="1" t="str">
        <f aca="false">IF($M1456=1,SQRT(((AA1455)/($M1455))-V1455^2),"")</f>
        <v/>
      </c>
      <c r="AG1455" s="1" t="str">
        <f aca="false">IF($M1456=1,SQRT(((AB1455)/($M1455))-W1455^2),"")</f>
        <v/>
      </c>
    </row>
    <row r="1456" customFormat="false" ht="12.8" hidden="false" customHeight="false" outlineLevel="0" collapsed="false">
      <c r="A1456" s="0" t="n">
        <v>0.00641107559204</v>
      </c>
      <c r="B1456" s="0" t="n">
        <v>1577122850.06</v>
      </c>
      <c r="C1456" s="0" t="n">
        <f aca="false">B1456-1577122810.47</f>
        <v>39.5899999141693</v>
      </c>
      <c r="D1456" s="0" t="n">
        <v>451</v>
      </c>
      <c r="E1456" s="0" t="n">
        <v>890</v>
      </c>
      <c r="F1456" s="0" t="n">
        <v>653</v>
      </c>
      <c r="G1456" s="0" t="n">
        <v>620</v>
      </c>
      <c r="H1456" s="0" t="n">
        <v>324</v>
      </c>
      <c r="I1456" s="0" t="n">
        <f aca="false">(D1456+E1456+F1456+G1456+H1456)/5</f>
        <v>587.6</v>
      </c>
      <c r="J1456" s="0" t="n">
        <f aca="false">I1456-577.6</f>
        <v>10</v>
      </c>
      <c r="K1456" s="0" t="n">
        <f aca="false">(I1456-I1455)/(A1456-A1455)</f>
        <v>-1272.92989376124</v>
      </c>
      <c r="L1456" s="0" t="str">
        <f aca="false">IF(G1456&gt;590,"RELAX",IF(G1456&lt;500,"FIST","TRANSITION"))</f>
        <v>RELAX</v>
      </c>
      <c r="M1456" s="1" t="n">
        <f aca="false">IF(L1456=L1455,M1455+1,1)</f>
        <v>46</v>
      </c>
      <c r="N1456" s="1" t="n">
        <f aca="false">IF($L1456=$L1455,N1455+D1456,D1456)</f>
        <v>20689</v>
      </c>
      <c r="O1456" s="1" t="n">
        <f aca="false">IF($L1456=$L1455,O1455+E1456,E1456)</f>
        <v>40879</v>
      </c>
      <c r="P1456" s="1" t="n">
        <f aca="false">IF($L1456=$L1455,P1455+F1456,F1456)</f>
        <v>29974</v>
      </c>
      <c r="Q1456" s="1" t="n">
        <f aca="false">IF($L1456=$L1455,Q1455+G1456,G1456)</f>
        <v>28267</v>
      </c>
      <c r="R1456" s="1" t="n">
        <f aca="false">IF($L1456=$L1455,R1455+H1456,H1456)</f>
        <v>14845</v>
      </c>
      <c r="S1456" s="1" t="str">
        <f aca="false">IF($M1457=1,N1456/$M1456,"")</f>
        <v/>
      </c>
      <c r="T1456" s="1" t="str">
        <f aca="false">IF($M1457=1,O1456/$M1456,"")</f>
        <v/>
      </c>
      <c r="U1456" s="1" t="str">
        <f aca="false">IF($M1457=1,P1456/$M1456,"")</f>
        <v/>
      </c>
      <c r="V1456" s="1" t="str">
        <f aca="false">IF($M1457=1,Q1456/$M1456,"")</f>
        <v/>
      </c>
      <c r="W1456" s="1" t="str">
        <f aca="false">IF($M1457=1,R1456/$M1456,"")</f>
        <v/>
      </c>
      <c r="X1456" s="1" t="n">
        <f aca="false">IF($L1456=$L1455,X1455+D1456^2,D1456^2)</f>
        <v>9305151</v>
      </c>
      <c r="Y1456" s="1" t="n">
        <f aca="false">IF($L1456=$L1455,Y1455+E1456^2,E1456^2)</f>
        <v>36328129</v>
      </c>
      <c r="Z1456" s="1" t="n">
        <f aca="false">IF($L1456=$L1455,Z1455+F1456^2,F1456^2)</f>
        <v>19531476</v>
      </c>
      <c r="AA1456" s="1" t="n">
        <f aca="false">IF($L1456=$L1455,AA1455+G1456^2,G1456^2)</f>
        <v>17371553</v>
      </c>
      <c r="AB1456" s="1" t="n">
        <f aca="false">IF($L1456=$L1455,AB1455+H1456^2,H1456^2)</f>
        <v>4790779</v>
      </c>
      <c r="AC1456" s="1" t="str">
        <f aca="false">IF($M1457=1,SQRT(((X1456)/($M1456))-S1456^2),"")</f>
        <v/>
      </c>
      <c r="AD1456" s="1" t="str">
        <f aca="false">IF($M1457=1,SQRT(((Y1456)/($M1456))-T1456^2),"")</f>
        <v/>
      </c>
      <c r="AE1456" s="1" t="str">
        <f aca="false">IF($M1457=1,SQRT(((Z1456)/($M1456))-U1456^2),"")</f>
        <v/>
      </c>
      <c r="AF1456" s="1" t="str">
        <f aca="false">IF($M1457=1,SQRT(((AA1456)/($M1456))-V1456^2),"")</f>
        <v/>
      </c>
      <c r="AG1456" s="1" t="str">
        <f aca="false">IF($M1457=1,SQRT(((AB1456)/($M1456))-W1456^2),"")</f>
        <v/>
      </c>
    </row>
    <row r="1457" customFormat="false" ht="12.8" hidden="false" customHeight="false" outlineLevel="0" collapsed="false">
      <c r="A1457" s="0" t="n">
        <v>0.00656795501709</v>
      </c>
      <c r="B1457" s="0" t="n">
        <v>1577122850.06</v>
      </c>
      <c r="C1457" s="0" t="n">
        <f aca="false">B1457-1577122810.47</f>
        <v>39.5899999141693</v>
      </c>
      <c r="D1457" s="0" t="n">
        <v>451</v>
      </c>
      <c r="E1457" s="0" t="n">
        <v>889</v>
      </c>
      <c r="F1457" s="0" t="n">
        <v>653</v>
      </c>
      <c r="G1457" s="0" t="n">
        <v>619</v>
      </c>
      <c r="H1457" s="0" t="n">
        <v>324</v>
      </c>
      <c r="I1457" s="0" t="n">
        <f aca="false">(D1457+E1457+F1457+G1457+H1457)/5</f>
        <v>587.2</v>
      </c>
      <c r="J1457" s="0" t="n">
        <f aca="false">I1457-577.6</f>
        <v>9.60000000000002</v>
      </c>
      <c r="K1457" s="0" t="n">
        <f aca="false">(I1457-I1456)/(A1457-A1456)</f>
        <v>-2549.72887536075</v>
      </c>
      <c r="L1457" s="0" t="str">
        <f aca="false">IF(G1457&gt;590,"RELAX",IF(G1457&lt;500,"FIST","TRANSITION"))</f>
        <v>RELAX</v>
      </c>
      <c r="M1457" s="1" t="n">
        <f aca="false">IF(L1457=L1456,M1456+1,1)</f>
        <v>47</v>
      </c>
      <c r="N1457" s="1" t="n">
        <f aca="false">IF($L1457=$L1456,N1456+D1457,D1457)</f>
        <v>21140</v>
      </c>
      <c r="O1457" s="1" t="n">
        <f aca="false">IF($L1457=$L1456,O1456+E1457,E1457)</f>
        <v>41768</v>
      </c>
      <c r="P1457" s="1" t="n">
        <f aca="false">IF($L1457=$L1456,P1456+F1457,F1457)</f>
        <v>30627</v>
      </c>
      <c r="Q1457" s="1" t="n">
        <f aca="false">IF($L1457=$L1456,Q1456+G1457,G1457)</f>
        <v>28886</v>
      </c>
      <c r="R1457" s="1" t="n">
        <f aca="false">IF($L1457=$L1456,R1456+H1457,H1457)</f>
        <v>15169</v>
      </c>
      <c r="S1457" s="1" t="str">
        <f aca="false">IF($M1458=1,N1457/$M1457,"")</f>
        <v/>
      </c>
      <c r="T1457" s="1" t="str">
        <f aca="false">IF($M1458=1,O1457/$M1457,"")</f>
        <v/>
      </c>
      <c r="U1457" s="1" t="str">
        <f aca="false">IF($M1458=1,P1457/$M1457,"")</f>
        <v/>
      </c>
      <c r="V1457" s="1" t="str">
        <f aca="false">IF($M1458=1,Q1457/$M1457,"")</f>
        <v/>
      </c>
      <c r="W1457" s="1" t="str">
        <f aca="false">IF($M1458=1,R1457/$M1457,"")</f>
        <v/>
      </c>
      <c r="X1457" s="1" t="n">
        <f aca="false">IF($L1457=$L1456,X1456+D1457^2,D1457^2)</f>
        <v>9508552</v>
      </c>
      <c r="Y1457" s="1" t="n">
        <f aca="false">IF($L1457=$L1456,Y1456+E1457^2,E1457^2)</f>
        <v>37118450</v>
      </c>
      <c r="Z1457" s="1" t="n">
        <f aca="false">IF($L1457=$L1456,Z1456+F1457^2,F1457^2)</f>
        <v>19957885</v>
      </c>
      <c r="AA1457" s="1" t="n">
        <f aca="false">IF($L1457=$L1456,AA1456+G1457^2,G1457^2)</f>
        <v>17754714</v>
      </c>
      <c r="AB1457" s="1" t="n">
        <f aca="false">IF($L1457=$L1456,AB1456+H1457^2,H1457^2)</f>
        <v>4895755</v>
      </c>
      <c r="AC1457" s="1" t="str">
        <f aca="false">IF($M1458=1,SQRT(((X1457)/($M1457))-S1457^2),"")</f>
        <v/>
      </c>
      <c r="AD1457" s="1" t="str">
        <f aca="false">IF($M1458=1,SQRT(((Y1457)/($M1457))-T1457^2),"")</f>
        <v/>
      </c>
      <c r="AE1457" s="1" t="str">
        <f aca="false">IF($M1458=1,SQRT(((Z1457)/($M1457))-U1457^2),"")</f>
        <v/>
      </c>
      <c r="AF1457" s="1" t="str">
        <f aca="false">IF($M1458=1,SQRT(((AA1457)/($M1457))-V1457^2),"")</f>
        <v/>
      </c>
      <c r="AG1457" s="1" t="str">
        <f aca="false">IF($M1458=1,SQRT(((AB1457)/($M1457))-W1457^2),"")</f>
        <v/>
      </c>
    </row>
    <row r="1458" customFormat="false" ht="12.8" hidden="false" customHeight="false" outlineLevel="0" collapsed="false">
      <c r="A1458" s="0" t="n">
        <v>0.00672507286072</v>
      </c>
      <c r="B1458" s="0" t="n">
        <v>1577122850.06</v>
      </c>
      <c r="C1458" s="0" t="n">
        <f aca="false">B1458-1577122810.47</f>
        <v>39.5899999141693</v>
      </c>
      <c r="D1458" s="0" t="n">
        <v>451</v>
      </c>
      <c r="E1458" s="0" t="n">
        <v>890</v>
      </c>
      <c r="F1458" s="0" t="n">
        <v>653</v>
      </c>
      <c r="G1458" s="0" t="n">
        <v>618</v>
      </c>
      <c r="H1458" s="0" t="n">
        <v>324</v>
      </c>
      <c r="I1458" s="0" t="n">
        <f aca="false">(D1458+E1458+F1458+G1458+H1458)/5</f>
        <v>587.2</v>
      </c>
      <c r="J1458" s="0" t="n">
        <f aca="false">I1458-577.6</f>
        <v>9.60000000000002</v>
      </c>
      <c r="K1458" s="0" t="n">
        <f aca="false">(I1458-I1457)/(A1458-A1457)</f>
        <v>0</v>
      </c>
      <c r="L1458" s="0" t="str">
        <f aca="false">IF(G1458&gt;590,"RELAX",IF(G1458&lt;500,"FIST","TRANSITION"))</f>
        <v>RELAX</v>
      </c>
      <c r="M1458" s="1" t="n">
        <f aca="false">IF(L1458=L1457,M1457+1,1)</f>
        <v>48</v>
      </c>
      <c r="N1458" s="1" t="n">
        <f aca="false">IF($L1458=$L1457,N1457+D1458,D1458)</f>
        <v>21591</v>
      </c>
      <c r="O1458" s="1" t="n">
        <f aca="false">IF($L1458=$L1457,O1457+E1458,E1458)</f>
        <v>42658</v>
      </c>
      <c r="P1458" s="1" t="n">
        <f aca="false">IF($L1458=$L1457,P1457+F1458,F1458)</f>
        <v>31280</v>
      </c>
      <c r="Q1458" s="1" t="n">
        <f aca="false">IF($L1458=$L1457,Q1457+G1458,G1458)</f>
        <v>29504</v>
      </c>
      <c r="R1458" s="1" t="n">
        <f aca="false">IF($L1458=$L1457,R1457+H1458,H1458)</f>
        <v>15493</v>
      </c>
      <c r="S1458" s="1" t="str">
        <f aca="false">IF($M1459=1,N1458/$M1458,"")</f>
        <v/>
      </c>
      <c r="T1458" s="1" t="str">
        <f aca="false">IF($M1459=1,O1458/$M1458,"")</f>
        <v/>
      </c>
      <c r="U1458" s="1" t="str">
        <f aca="false">IF($M1459=1,P1458/$M1458,"")</f>
        <v/>
      </c>
      <c r="V1458" s="1" t="str">
        <f aca="false">IF($M1459=1,Q1458/$M1458,"")</f>
        <v/>
      </c>
      <c r="W1458" s="1" t="str">
        <f aca="false">IF($M1459=1,R1458/$M1458,"")</f>
        <v/>
      </c>
      <c r="X1458" s="1" t="n">
        <f aca="false">IF($L1458=$L1457,X1457+D1458^2,D1458^2)</f>
        <v>9711953</v>
      </c>
      <c r="Y1458" s="1" t="n">
        <f aca="false">IF($L1458=$L1457,Y1457+E1458^2,E1458^2)</f>
        <v>37910550</v>
      </c>
      <c r="Z1458" s="1" t="n">
        <f aca="false">IF($L1458=$L1457,Z1457+F1458^2,F1458^2)</f>
        <v>20384294</v>
      </c>
      <c r="AA1458" s="1" t="n">
        <f aca="false">IF($L1458=$L1457,AA1457+G1458^2,G1458^2)</f>
        <v>18136638</v>
      </c>
      <c r="AB1458" s="1" t="n">
        <f aca="false">IF($L1458=$L1457,AB1457+H1458^2,H1458^2)</f>
        <v>5000731</v>
      </c>
      <c r="AC1458" s="1" t="str">
        <f aca="false">IF($M1459=1,SQRT(((X1458)/($M1458))-S1458^2),"")</f>
        <v/>
      </c>
      <c r="AD1458" s="1" t="str">
        <f aca="false">IF($M1459=1,SQRT(((Y1458)/($M1458))-T1458^2),"")</f>
        <v/>
      </c>
      <c r="AE1458" s="1" t="str">
        <f aca="false">IF($M1459=1,SQRT(((Z1458)/($M1458))-U1458^2),"")</f>
        <v/>
      </c>
      <c r="AF1458" s="1" t="str">
        <f aca="false">IF($M1459=1,SQRT(((AA1458)/($M1458))-V1458^2),"")</f>
        <v/>
      </c>
      <c r="AG1458" s="1" t="str">
        <f aca="false">IF($M1459=1,SQRT(((AB1458)/($M1458))-W1458^2),"")</f>
        <v/>
      </c>
    </row>
    <row r="1459" customFormat="false" ht="12.8" hidden="false" customHeight="false" outlineLevel="0" collapsed="false">
      <c r="A1459" s="0" t="n">
        <v>0.00688195228577</v>
      </c>
      <c r="B1459" s="0" t="n">
        <v>1577122850.06</v>
      </c>
      <c r="C1459" s="0" t="n">
        <f aca="false">B1459-1577122810.47</f>
        <v>39.5899999141693</v>
      </c>
      <c r="D1459" s="0" t="n">
        <v>450</v>
      </c>
      <c r="E1459" s="0" t="n">
        <v>889</v>
      </c>
      <c r="F1459" s="0" t="n">
        <v>654</v>
      </c>
      <c r="G1459" s="0" t="n">
        <v>619</v>
      </c>
      <c r="H1459" s="0" t="n">
        <v>324</v>
      </c>
      <c r="I1459" s="0" t="n">
        <f aca="false">(D1459+E1459+F1459+G1459+H1459)/5</f>
        <v>587.2</v>
      </c>
      <c r="J1459" s="0" t="n">
        <f aca="false">I1459-577.6</f>
        <v>9.60000000000002</v>
      </c>
      <c r="K1459" s="0" t="n">
        <f aca="false">(I1459-I1458)/(A1459-A1458)</f>
        <v>0</v>
      </c>
      <c r="L1459" s="0" t="str">
        <f aca="false">IF(G1459&gt;590,"RELAX",IF(G1459&lt;500,"FIST","TRANSITION"))</f>
        <v>RELAX</v>
      </c>
      <c r="M1459" s="1" t="n">
        <f aca="false">IF(L1459=L1458,M1458+1,1)</f>
        <v>49</v>
      </c>
      <c r="N1459" s="1" t="n">
        <f aca="false">IF($L1459=$L1458,N1458+D1459,D1459)</f>
        <v>22041</v>
      </c>
      <c r="O1459" s="1" t="n">
        <f aca="false">IF($L1459=$L1458,O1458+E1459,E1459)</f>
        <v>43547</v>
      </c>
      <c r="P1459" s="1" t="n">
        <f aca="false">IF($L1459=$L1458,P1458+F1459,F1459)</f>
        <v>31934</v>
      </c>
      <c r="Q1459" s="1" t="n">
        <f aca="false">IF($L1459=$L1458,Q1458+G1459,G1459)</f>
        <v>30123</v>
      </c>
      <c r="R1459" s="1" t="n">
        <f aca="false">IF($L1459=$L1458,R1458+H1459,H1459)</f>
        <v>15817</v>
      </c>
      <c r="S1459" s="1" t="str">
        <f aca="false">IF($M1460=1,N1459/$M1459,"")</f>
        <v/>
      </c>
      <c r="T1459" s="1" t="str">
        <f aca="false">IF($M1460=1,O1459/$M1459,"")</f>
        <v/>
      </c>
      <c r="U1459" s="1" t="str">
        <f aca="false">IF($M1460=1,P1459/$M1459,"")</f>
        <v/>
      </c>
      <c r="V1459" s="1" t="str">
        <f aca="false">IF($M1460=1,Q1459/$M1459,"")</f>
        <v/>
      </c>
      <c r="W1459" s="1" t="str">
        <f aca="false">IF($M1460=1,R1459/$M1459,"")</f>
        <v/>
      </c>
      <c r="X1459" s="1" t="n">
        <f aca="false">IF($L1459=$L1458,X1458+D1459^2,D1459^2)</f>
        <v>9914453</v>
      </c>
      <c r="Y1459" s="1" t="n">
        <f aca="false">IF($L1459=$L1458,Y1458+E1459^2,E1459^2)</f>
        <v>38700871</v>
      </c>
      <c r="Z1459" s="1" t="n">
        <f aca="false">IF($L1459=$L1458,Z1458+F1459^2,F1459^2)</f>
        <v>20812010</v>
      </c>
      <c r="AA1459" s="1" t="n">
        <f aca="false">IF($L1459=$L1458,AA1458+G1459^2,G1459^2)</f>
        <v>18519799</v>
      </c>
      <c r="AB1459" s="1" t="n">
        <f aca="false">IF($L1459=$L1458,AB1458+H1459^2,H1459^2)</f>
        <v>5105707</v>
      </c>
      <c r="AC1459" s="1" t="str">
        <f aca="false">IF($M1460=1,SQRT(((X1459)/($M1459))-S1459^2),"")</f>
        <v/>
      </c>
      <c r="AD1459" s="1" t="str">
        <f aca="false">IF($M1460=1,SQRT(((Y1459)/($M1459))-T1459^2),"")</f>
        <v/>
      </c>
      <c r="AE1459" s="1" t="str">
        <f aca="false">IF($M1460=1,SQRT(((Z1459)/($M1459))-U1459^2),"")</f>
        <v/>
      </c>
      <c r="AF1459" s="1" t="str">
        <f aca="false">IF($M1460=1,SQRT(((AA1459)/($M1459))-V1459^2),"")</f>
        <v/>
      </c>
      <c r="AG1459" s="1" t="str">
        <f aca="false">IF($M1460=1,SQRT(((AB1459)/($M1459))-W1459^2),"")</f>
        <v/>
      </c>
    </row>
    <row r="1460" customFormat="false" ht="12.8" hidden="false" customHeight="false" outlineLevel="0" collapsed="false">
      <c r="A1460" s="0" t="n">
        <v>0.00703907012939</v>
      </c>
      <c r="B1460" s="0" t="n">
        <v>1577122850.06</v>
      </c>
      <c r="C1460" s="0" t="n">
        <f aca="false">B1460-1577122810.47</f>
        <v>39.5899999141693</v>
      </c>
      <c r="D1460" s="0" t="n">
        <v>451</v>
      </c>
      <c r="E1460" s="0" t="n">
        <v>889</v>
      </c>
      <c r="F1460" s="0" t="n">
        <v>653</v>
      </c>
      <c r="G1460" s="0" t="n">
        <v>619</v>
      </c>
      <c r="H1460" s="0" t="n">
        <v>324</v>
      </c>
      <c r="I1460" s="0" t="n">
        <f aca="false">(D1460+E1460+F1460+G1460+H1460)/5</f>
        <v>587.2</v>
      </c>
      <c r="J1460" s="0" t="n">
        <f aca="false">I1460-577.6</f>
        <v>9.60000000000002</v>
      </c>
      <c r="K1460" s="0" t="n">
        <f aca="false">(I1460-I1459)/(A1460-A1459)</f>
        <v>0</v>
      </c>
      <c r="L1460" s="0" t="str">
        <f aca="false">IF(G1460&gt;590,"RELAX",IF(G1460&lt;500,"FIST","TRANSITION"))</f>
        <v>RELAX</v>
      </c>
      <c r="M1460" s="1" t="n">
        <f aca="false">IF(L1460=L1459,M1459+1,1)</f>
        <v>50</v>
      </c>
      <c r="N1460" s="1" t="n">
        <f aca="false">IF($L1460=$L1459,N1459+D1460,D1460)</f>
        <v>22492</v>
      </c>
      <c r="O1460" s="1" t="n">
        <f aca="false">IF($L1460=$L1459,O1459+E1460,E1460)</f>
        <v>44436</v>
      </c>
      <c r="P1460" s="1" t="n">
        <f aca="false">IF($L1460=$L1459,P1459+F1460,F1460)</f>
        <v>32587</v>
      </c>
      <c r="Q1460" s="1" t="n">
        <f aca="false">IF($L1460=$L1459,Q1459+G1460,G1460)</f>
        <v>30742</v>
      </c>
      <c r="R1460" s="1" t="n">
        <f aca="false">IF($L1460=$L1459,R1459+H1460,H1460)</f>
        <v>16141</v>
      </c>
      <c r="S1460" s="1" t="str">
        <f aca="false">IF($M1461=1,N1460/$M1460,"")</f>
        <v/>
      </c>
      <c r="T1460" s="1" t="str">
        <f aca="false">IF($M1461=1,O1460/$M1460,"")</f>
        <v/>
      </c>
      <c r="U1460" s="1" t="str">
        <f aca="false">IF($M1461=1,P1460/$M1460,"")</f>
        <v/>
      </c>
      <c r="V1460" s="1" t="str">
        <f aca="false">IF($M1461=1,Q1460/$M1460,"")</f>
        <v/>
      </c>
      <c r="W1460" s="1" t="str">
        <f aca="false">IF($M1461=1,R1460/$M1460,"")</f>
        <v/>
      </c>
      <c r="X1460" s="1" t="n">
        <f aca="false">IF($L1460=$L1459,X1459+D1460^2,D1460^2)</f>
        <v>10117854</v>
      </c>
      <c r="Y1460" s="1" t="n">
        <f aca="false">IF($L1460=$L1459,Y1459+E1460^2,E1460^2)</f>
        <v>39491192</v>
      </c>
      <c r="Z1460" s="1" t="n">
        <f aca="false">IF($L1460=$L1459,Z1459+F1460^2,F1460^2)</f>
        <v>21238419</v>
      </c>
      <c r="AA1460" s="1" t="n">
        <f aca="false">IF($L1460=$L1459,AA1459+G1460^2,G1460^2)</f>
        <v>18902960</v>
      </c>
      <c r="AB1460" s="1" t="n">
        <f aca="false">IF($L1460=$L1459,AB1459+H1460^2,H1460^2)</f>
        <v>5210683</v>
      </c>
      <c r="AC1460" s="1" t="str">
        <f aca="false">IF($M1461=1,SQRT(((X1460)/($M1460))-S1460^2),"")</f>
        <v/>
      </c>
      <c r="AD1460" s="1" t="str">
        <f aca="false">IF($M1461=1,SQRT(((Y1460)/($M1460))-T1460^2),"")</f>
        <v/>
      </c>
      <c r="AE1460" s="1" t="str">
        <f aca="false">IF($M1461=1,SQRT(((Z1460)/($M1460))-U1460^2),"")</f>
        <v/>
      </c>
      <c r="AF1460" s="1" t="str">
        <f aca="false">IF($M1461=1,SQRT(((AA1460)/($M1460))-V1460^2),"")</f>
        <v/>
      </c>
      <c r="AG1460" s="1" t="str">
        <f aca="false">IF($M1461=1,SQRT(((AB1460)/($M1460))-W1460^2),"")</f>
        <v/>
      </c>
    </row>
    <row r="1461" customFormat="false" ht="12.8" hidden="false" customHeight="false" outlineLevel="0" collapsed="false">
      <c r="A1461" s="0" t="n">
        <v>0.00719594955444</v>
      </c>
      <c r="B1461" s="0" t="n">
        <v>1577122850.07</v>
      </c>
      <c r="C1461" s="0" t="n">
        <f aca="false">B1461-1577122810.47</f>
        <v>39.5999999046326</v>
      </c>
      <c r="D1461" s="0" t="n">
        <v>451</v>
      </c>
      <c r="E1461" s="0" t="n">
        <v>888</v>
      </c>
      <c r="F1461" s="0" t="n">
        <v>653</v>
      </c>
      <c r="G1461" s="0" t="n">
        <v>618</v>
      </c>
      <c r="H1461" s="0" t="n">
        <v>323</v>
      </c>
      <c r="I1461" s="0" t="n">
        <f aca="false">(D1461+E1461+F1461+G1461+H1461)/5</f>
        <v>586.6</v>
      </c>
      <c r="J1461" s="0" t="n">
        <f aca="false">I1461-577.6</f>
        <v>9</v>
      </c>
      <c r="K1461" s="0" t="n">
        <f aca="false">(I1461-I1460)/(A1461-A1460)</f>
        <v>-3824.59331304149</v>
      </c>
      <c r="L1461" s="0" t="str">
        <f aca="false">IF(G1461&gt;590,"RELAX",IF(G1461&lt;500,"FIST","TRANSITION"))</f>
        <v>RELAX</v>
      </c>
      <c r="M1461" s="1" t="n">
        <f aca="false">IF(L1461=L1460,M1460+1,1)</f>
        <v>51</v>
      </c>
      <c r="N1461" s="1" t="n">
        <f aca="false">IF($L1461=$L1460,N1460+D1461,D1461)</f>
        <v>22943</v>
      </c>
      <c r="O1461" s="1" t="n">
        <f aca="false">IF($L1461=$L1460,O1460+E1461,E1461)</f>
        <v>45324</v>
      </c>
      <c r="P1461" s="1" t="n">
        <f aca="false">IF($L1461=$L1460,P1460+F1461,F1461)</f>
        <v>33240</v>
      </c>
      <c r="Q1461" s="1" t="n">
        <f aca="false">IF($L1461=$L1460,Q1460+G1461,G1461)</f>
        <v>31360</v>
      </c>
      <c r="R1461" s="1" t="n">
        <f aca="false">IF($L1461=$L1460,R1460+H1461,H1461)</f>
        <v>16464</v>
      </c>
      <c r="S1461" s="1" t="str">
        <f aca="false">IF($M1462=1,N1461/$M1461,"")</f>
        <v/>
      </c>
      <c r="T1461" s="1" t="str">
        <f aca="false">IF($M1462=1,O1461/$M1461,"")</f>
        <v/>
      </c>
      <c r="U1461" s="1" t="str">
        <f aca="false">IF($M1462=1,P1461/$M1461,"")</f>
        <v/>
      </c>
      <c r="V1461" s="1" t="str">
        <f aca="false">IF($M1462=1,Q1461/$M1461,"")</f>
        <v/>
      </c>
      <c r="W1461" s="1" t="str">
        <f aca="false">IF($M1462=1,R1461/$M1461,"")</f>
        <v/>
      </c>
      <c r="X1461" s="1" t="n">
        <f aca="false">IF($L1461=$L1460,X1460+D1461^2,D1461^2)</f>
        <v>10321255</v>
      </c>
      <c r="Y1461" s="1" t="n">
        <f aca="false">IF($L1461=$L1460,Y1460+E1461^2,E1461^2)</f>
        <v>40279736</v>
      </c>
      <c r="Z1461" s="1" t="n">
        <f aca="false">IF($L1461=$L1460,Z1460+F1461^2,F1461^2)</f>
        <v>21664828</v>
      </c>
      <c r="AA1461" s="1" t="n">
        <f aca="false">IF($L1461=$L1460,AA1460+G1461^2,G1461^2)</f>
        <v>19284884</v>
      </c>
      <c r="AB1461" s="1" t="n">
        <f aca="false">IF($L1461=$L1460,AB1460+H1461^2,H1461^2)</f>
        <v>5315012</v>
      </c>
      <c r="AC1461" s="1" t="str">
        <f aca="false">IF($M1462=1,SQRT(((X1461)/($M1461))-S1461^2),"")</f>
        <v/>
      </c>
      <c r="AD1461" s="1" t="str">
        <f aca="false">IF($M1462=1,SQRT(((Y1461)/($M1461))-T1461^2),"")</f>
        <v/>
      </c>
      <c r="AE1461" s="1" t="str">
        <f aca="false">IF($M1462=1,SQRT(((Z1461)/($M1461))-U1461^2),"")</f>
        <v/>
      </c>
      <c r="AF1461" s="1" t="str">
        <f aca="false">IF($M1462=1,SQRT(((AA1461)/($M1461))-V1461^2),"")</f>
        <v/>
      </c>
      <c r="AG1461" s="1" t="str">
        <f aca="false">IF($M1462=1,SQRT(((AB1461)/($M1461))-W1461^2),"")</f>
        <v/>
      </c>
    </row>
    <row r="1462" customFormat="false" ht="12.8" hidden="false" customHeight="false" outlineLevel="0" collapsed="false">
      <c r="A1462" s="0" t="n">
        <v>0.00735187530518</v>
      </c>
      <c r="B1462" s="0" t="n">
        <v>1577122850.07</v>
      </c>
      <c r="C1462" s="0" t="n">
        <f aca="false">B1462-1577122810.47</f>
        <v>39.5999999046326</v>
      </c>
      <c r="D1462" s="0" t="n">
        <v>450</v>
      </c>
      <c r="E1462" s="0" t="n">
        <v>888</v>
      </c>
      <c r="F1462" s="0" t="n">
        <v>651</v>
      </c>
      <c r="G1462" s="0" t="n">
        <v>618</v>
      </c>
      <c r="H1462" s="0" t="n">
        <v>322</v>
      </c>
      <c r="I1462" s="0" t="n">
        <f aca="false">(D1462+E1462+F1462+G1462+H1462)/5</f>
        <v>585.8</v>
      </c>
      <c r="J1462" s="0" t="n">
        <f aca="false">I1462-577.6</f>
        <v>8.19999999999993</v>
      </c>
      <c r="K1462" s="0" t="n">
        <f aca="false">(I1462-I1461)/(A1462-A1461)</f>
        <v>-5130.64709455231</v>
      </c>
      <c r="L1462" s="0" t="str">
        <f aca="false">IF(G1462&gt;590,"RELAX",IF(G1462&lt;500,"FIST","TRANSITION"))</f>
        <v>RELAX</v>
      </c>
      <c r="M1462" s="1" t="n">
        <f aca="false">IF(L1462=L1461,M1461+1,1)</f>
        <v>52</v>
      </c>
      <c r="N1462" s="1" t="n">
        <f aca="false">IF($L1462=$L1461,N1461+D1462,D1462)</f>
        <v>23393</v>
      </c>
      <c r="O1462" s="1" t="n">
        <f aca="false">IF($L1462=$L1461,O1461+E1462,E1462)</f>
        <v>46212</v>
      </c>
      <c r="P1462" s="1" t="n">
        <f aca="false">IF($L1462=$L1461,P1461+F1462,F1462)</f>
        <v>33891</v>
      </c>
      <c r="Q1462" s="1" t="n">
        <f aca="false">IF($L1462=$L1461,Q1461+G1462,G1462)</f>
        <v>31978</v>
      </c>
      <c r="R1462" s="1" t="n">
        <f aca="false">IF($L1462=$L1461,R1461+H1462,H1462)</f>
        <v>16786</v>
      </c>
      <c r="S1462" s="1" t="str">
        <f aca="false">IF($M1463=1,N1462/$M1462,"")</f>
        <v/>
      </c>
      <c r="T1462" s="1" t="str">
        <f aca="false">IF($M1463=1,O1462/$M1462,"")</f>
        <v/>
      </c>
      <c r="U1462" s="1" t="str">
        <f aca="false">IF($M1463=1,P1462/$M1462,"")</f>
        <v/>
      </c>
      <c r="V1462" s="1" t="str">
        <f aca="false">IF($M1463=1,Q1462/$M1462,"")</f>
        <v/>
      </c>
      <c r="W1462" s="1" t="str">
        <f aca="false">IF($M1463=1,R1462/$M1462,"")</f>
        <v/>
      </c>
      <c r="X1462" s="1" t="n">
        <f aca="false">IF($L1462=$L1461,X1461+D1462^2,D1462^2)</f>
        <v>10523755</v>
      </c>
      <c r="Y1462" s="1" t="n">
        <f aca="false">IF($L1462=$L1461,Y1461+E1462^2,E1462^2)</f>
        <v>41068280</v>
      </c>
      <c r="Z1462" s="1" t="n">
        <f aca="false">IF($L1462=$L1461,Z1461+F1462^2,F1462^2)</f>
        <v>22088629</v>
      </c>
      <c r="AA1462" s="1" t="n">
        <f aca="false">IF($L1462=$L1461,AA1461+G1462^2,G1462^2)</f>
        <v>19666808</v>
      </c>
      <c r="AB1462" s="1" t="n">
        <f aca="false">IF($L1462=$L1461,AB1461+H1462^2,H1462^2)</f>
        <v>5418696</v>
      </c>
      <c r="AC1462" s="1" t="str">
        <f aca="false">IF($M1463=1,SQRT(((X1462)/($M1462))-S1462^2),"")</f>
        <v/>
      </c>
      <c r="AD1462" s="1" t="str">
        <f aca="false">IF($M1463=1,SQRT(((Y1462)/($M1462))-T1462^2),"")</f>
        <v/>
      </c>
      <c r="AE1462" s="1" t="str">
        <f aca="false">IF($M1463=1,SQRT(((Z1462)/($M1462))-U1462^2),"")</f>
        <v/>
      </c>
      <c r="AF1462" s="1" t="str">
        <f aca="false">IF($M1463=1,SQRT(((AA1462)/($M1462))-V1462^2),"")</f>
        <v/>
      </c>
      <c r="AG1462" s="1" t="str">
        <f aca="false">IF($M1463=1,SQRT(((AB1462)/($M1462))-W1462^2),"")</f>
        <v/>
      </c>
    </row>
    <row r="1463" customFormat="false" ht="12.8" hidden="false" customHeight="false" outlineLevel="0" collapsed="false">
      <c r="A1463" s="0" t="n">
        <v>0.0075089931488</v>
      </c>
      <c r="B1463" s="0" t="n">
        <v>1577122850.07</v>
      </c>
      <c r="C1463" s="0" t="n">
        <f aca="false">B1463-1577122810.47</f>
        <v>39.5999999046326</v>
      </c>
      <c r="D1463" s="0" t="n">
        <v>451</v>
      </c>
      <c r="E1463" s="0" t="n">
        <v>888</v>
      </c>
      <c r="F1463" s="0" t="n">
        <v>651</v>
      </c>
      <c r="G1463" s="0" t="n">
        <v>615</v>
      </c>
      <c r="H1463" s="0" t="n">
        <v>324</v>
      </c>
      <c r="I1463" s="0" t="n">
        <f aca="false">(D1463+E1463+F1463+G1463+H1463)/5</f>
        <v>585.8</v>
      </c>
      <c r="J1463" s="0" t="n">
        <f aca="false">I1463-577.6</f>
        <v>8.19999999999993</v>
      </c>
      <c r="K1463" s="0" t="n">
        <f aca="false">(I1463-I1462)/(A1463-A1462)</f>
        <v>0</v>
      </c>
      <c r="L1463" s="0" t="str">
        <f aca="false">IF(G1463&gt;590,"RELAX",IF(G1463&lt;500,"FIST","TRANSITION"))</f>
        <v>RELAX</v>
      </c>
      <c r="M1463" s="1" t="n">
        <f aca="false">IF(L1463=L1462,M1462+1,1)</f>
        <v>53</v>
      </c>
      <c r="N1463" s="1" t="n">
        <f aca="false">IF($L1463=$L1462,N1462+D1463,D1463)</f>
        <v>23844</v>
      </c>
      <c r="O1463" s="1" t="n">
        <f aca="false">IF($L1463=$L1462,O1462+E1463,E1463)</f>
        <v>47100</v>
      </c>
      <c r="P1463" s="1" t="n">
        <f aca="false">IF($L1463=$L1462,P1462+F1463,F1463)</f>
        <v>34542</v>
      </c>
      <c r="Q1463" s="1" t="n">
        <f aca="false">IF($L1463=$L1462,Q1462+G1463,G1463)</f>
        <v>32593</v>
      </c>
      <c r="R1463" s="1" t="n">
        <f aca="false">IF($L1463=$L1462,R1462+H1463,H1463)</f>
        <v>17110</v>
      </c>
      <c r="S1463" s="1" t="str">
        <f aca="false">IF($M1464=1,N1463/$M1463,"")</f>
        <v/>
      </c>
      <c r="T1463" s="1" t="str">
        <f aca="false">IF($M1464=1,O1463/$M1463,"")</f>
        <v/>
      </c>
      <c r="U1463" s="1" t="str">
        <f aca="false">IF($M1464=1,P1463/$M1463,"")</f>
        <v/>
      </c>
      <c r="V1463" s="1" t="str">
        <f aca="false">IF($M1464=1,Q1463/$M1463,"")</f>
        <v/>
      </c>
      <c r="W1463" s="1" t="str">
        <f aca="false">IF($M1464=1,R1463/$M1463,"")</f>
        <v/>
      </c>
      <c r="X1463" s="1" t="n">
        <f aca="false">IF($L1463=$L1462,X1462+D1463^2,D1463^2)</f>
        <v>10727156</v>
      </c>
      <c r="Y1463" s="1" t="n">
        <f aca="false">IF($L1463=$L1462,Y1462+E1463^2,E1463^2)</f>
        <v>41856824</v>
      </c>
      <c r="Z1463" s="1" t="n">
        <f aca="false">IF($L1463=$L1462,Z1462+F1463^2,F1463^2)</f>
        <v>22512430</v>
      </c>
      <c r="AA1463" s="1" t="n">
        <f aca="false">IF($L1463=$L1462,AA1462+G1463^2,G1463^2)</f>
        <v>20045033</v>
      </c>
      <c r="AB1463" s="1" t="n">
        <f aca="false">IF($L1463=$L1462,AB1462+H1463^2,H1463^2)</f>
        <v>5523672</v>
      </c>
      <c r="AC1463" s="1" t="str">
        <f aca="false">IF($M1464=1,SQRT(((X1463)/($M1463))-S1463^2),"")</f>
        <v/>
      </c>
      <c r="AD1463" s="1" t="str">
        <f aca="false">IF($M1464=1,SQRT(((Y1463)/($M1463))-T1463^2),"")</f>
        <v/>
      </c>
      <c r="AE1463" s="1" t="str">
        <f aca="false">IF($M1464=1,SQRT(((Z1463)/($M1463))-U1463^2),"")</f>
        <v/>
      </c>
      <c r="AF1463" s="1" t="str">
        <f aca="false">IF($M1464=1,SQRT(((AA1463)/($M1463))-V1463^2),"")</f>
        <v/>
      </c>
      <c r="AG1463" s="1" t="str">
        <f aca="false">IF($M1464=1,SQRT(((AB1463)/($M1463))-W1463^2),"")</f>
        <v/>
      </c>
    </row>
    <row r="1464" customFormat="false" ht="12.8" hidden="false" customHeight="false" outlineLevel="0" collapsed="false">
      <c r="A1464" s="0" t="n">
        <v>0.00766706466675</v>
      </c>
      <c r="B1464" s="0" t="n">
        <v>1577122850.07</v>
      </c>
      <c r="C1464" s="0" t="n">
        <f aca="false">B1464-1577122810.47</f>
        <v>39.5999999046326</v>
      </c>
      <c r="D1464" s="0" t="n">
        <v>452</v>
      </c>
      <c r="E1464" s="0" t="n">
        <v>888</v>
      </c>
      <c r="F1464" s="0" t="n">
        <v>650</v>
      </c>
      <c r="G1464" s="0" t="n">
        <v>612</v>
      </c>
      <c r="H1464" s="0" t="n">
        <v>324</v>
      </c>
      <c r="I1464" s="0" t="n">
        <f aca="false">(D1464+E1464+F1464+G1464+H1464)/5</f>
        <v>585.2</v>
      </c>
      <c r="J1464" s="0" t="n">
        <f aca="false">I1464-577.6</f>
        <v>7.60000000000002</v>
      </c>
      <c r="K1464" s="0" t="n">
        <f aca="false">(I1464-I1463)/(A1464-A1463)</f>
        <v>-3795.75022610776</v>
      </c>
      <c r="L1464" s="0" t="str">
        <f aca="false">IF(G1464&gt;590,"RELAX",IF(G1464&lt;500,"FIST","TRANSITION"))</f>
        <v>RELAX</v>
      </c>
      <c r="M1464" s="1" t="n">
        <f aca="false">IF(L1464=L1463,M1463+1,1)</f>
        <v>54</v>
      </c>
      <c r="N1464" s="1" t="n">
        <f aca="false">IF($L1464=$L1463,N1463+D1464,D1464)</f>
        <v>24296</v>
      </c>
      <c r="O1464" s="1" t="n">
        <f aca="false">IF($L1464=$L1463,O1463+E1464,E1464)</f>
        <v>47988</v>
      </c>
      <c r="P1464" s="1" t="n">
        <f aca="false">IF($L1464=$L1463,P1463+F1464,F1464)</f>
        <v>35192</v>
      </c>
      <c r="Q1464" s="1" t="n">
        <f aca="false">IF($L1464=$L1463,Q1463+G1464,G1464)</f>
        <v>33205</v>
      </c>
      <c r="R1464" s="1" t="n">
        <f aca="false">IF($L1464=$L1463,R1463+H1464,H1464)</f>
        <v>17434</v>
      </c>
      <c r="S1464" s="1" t="str">
        <f aca="false">IF($M1465=1,N1464/$M1464,"")</f>
        <v/>
      </c>
      <c r="T1464" s="1" t="str">
        <f aca="false">IF($M1465=1,O1464/$M1464,"")</f>
        <v/>
      </c>
      <c r="U1464" s="1" t="str">
        <f aca="false">IF($M1465=1,P1464/$M1464,"")</f>
        <v/>
      </c>
      <c r="V1464" s="1" t="str">
        <f aca="false">IF($M1465=1,Q1464/$M1464,"")</f>
        <v/>
      </c>
      <c r="W1464" s="1" t="str">
        <f aca="false">IF($M1465=1,R1464/$M1464,"")</f>
        <v/>
      </c>
      <c r="X1464" s="1" t="n">
        <f aca="false">IF($L1464=$L1463,X1463+D1464^2,D1464^2)</f>
        <v>10931460</v>
      </c>
      <c r="Y1464" s="1" t="n">
        <f aca="false">IF($L1464=$L1463,Y1463+E1464^2,E1464^2)</f>
        <v>42645368</v>
      </c>
      <c r="Z1464" s="1" t="n">
        <f aca="false">IF($L1464=$L1463,Z1463+F1464^2,F1464^2)</f>
        <v>22934930</v>
      </c>
      <c r="AA1464" s="1" t="n">
        <f aca="false">IF($L1464=$L1463,AA1463+G1464^2,G1464^2)</f>
        <v>20419577</v>
      </c>
      <c r="AB1464" s="1" t="n">
        <f aca="false">IF($L1464=$L1463,AB1463+H1464^2,H1464^2)</f>
        <v>5628648</v>
      </c>
      <c r="AC1464" s="1" t="str">
        <f aca="false">IF($M1465=1,SQRT(((X1464)/($M1464))-S1464^2),"")</f>
        <v/>
      </c>
      <c r="AD1464" s="1" t="str">
        <f aca="false">IF($M1465=1,SQRT(((Y1464)/($M1464))-T1464^2),"")</f>
        <v/>
      </c>
      <c r="AE1464" s="1" t="str">
        <f aca="false">IF($M1465=1,SQRT(((Z1464)/($M1464))-U1464^2),"")</f>
        <v/>
      </c>
      <c r="AF1464" s="1" t="str">
        <f aca="false">IF($M1465=1,SQRT(((AA1464)/($M1464))-V1464^2),"")</f>
        <v/>
      </c>
      <c r="AG1464" s="1" t="str">
        <f aca="false">IF($M1465=1,SQRT(((AB1464)/($M1464))-W1464^2),"")</f>
        <v/>
      </c>
    </row>
    <row r="1465" customFormat="false" ht="12.8" hidden="false" customHeight="false" outlineLevel="0" collapsed="false">
      <c r="A1465" s="0" t="n">
        <v>0.0078239440918</v>
      </c>
      <c r="B1465" s="0" t="n">
        <v>1577122850.07</v>
      </c>
      <c r="C1465" s="0" t="n">
        <f aca="false">B1465-1577122810.47</f>
        <v>39.5999999046326</v>
      </c>
      <c r="D1465" s="0" t="n">
        <v>452</v>
      </c>
      <c r="E1465" s="0" t="n">
        <v>888</v>
      </c>
      <c r="F1465" s="0" t="n">
        <v>648</v>
      </c>
      <c r="G1465" s="0" t="n">
        <v>608</v>
      </c>
      <c r="H1465" s="0" t="n">
        <v>323</v>
      </c>
      <c r="I1465" s="0" t="n">
        <f aca="false">(D1465+E1465+F1465+G1465+H1465)/5</f>
        <v>583.8</v>
      </c>
      <c r="J1465" s="0" t="n">
        <f aca="false">I1465-577.6</f>
        <v>6.19999999999993</v>
      </c>
      <c r="K1465" s="0" t="n">
        <f aca="false">(I1465-I1464)/(A1465-A1464)</f>
        <v>-8924.05106376366</v>
      </c>
      <c r="L1465" s="0" t="str">
        <f aca="false">IF(G1465&gt;590,"RELAX",IF(G1465&lt;500,"FIST","TRANSITION"))</f>
        <v>RELAX</v>
      </c>
      <c r="M1465" s="1" t="n">
        <f aca="false">IF(L1465=L1464,M1464+1,1)</f>
        <v>55</v>
      </c>
      <c r="N1465" s="1" t="n">
        <f aca="false">IF($L1465=$L1464,N1464+D1465,D1465)</f>
        <v>24748</v>
      </c>
      <c r="O1465" s="1" t="n">
        <f aca="false">IF($L1465=$L1464,O1464+E1465,E1465)</f>
        <v>48876</v>
      </c>
      <c r="P1465" s="1" t="n">
        <f aca="false">IF($L1465=$L1464,P1464+F1465,F1465)</f>
        <v>35840</v>
      </c>
      <c r="Q1465" s="1" t="n">
        <f aca="false">IF($L1465=$L1464,Q1464+G1465,G1465)</f>
        <v>33813</v>
      </c>
      <c r="R1465" s="1" t="n">
        <f aca="false">IF($L1465=$L1464,R1464+H1465,H1465)</f>
        <v>17757</v>
      </c>
      <c r="S1465" s="1" t="str">
        <f aca="false">IF($M1466=1,N1465/$M1465,"")</f>
        <v/>
      </c>
      <c r="T1465" s="1" t="str">
        <f aca="false">IF($M1466=1,O1465/$M1465,"")</f>
        <v/>
      </c>
      <c r="U1465" s="1" t="str">
        <f aca="false">IF($M1466=1,P1465/$M1465,"")</f>
        <v/>
      </c>
      <c r="V1465" s="1" t="str">
        <f aca="false">IF($M1466=1,Q1465/$M1465,"")</f>
        <v/>
      </c>
      <c r="W1465" s="1" t="str">
        <f aca="false">IF($M1466=1,R1465/$M1465,"")</f>
        <v/>
      </c>
      <c r="X1465" s="1" t="n">
        <f aca="false">IF($L1465=$L1464,X1464+D1465^2,D1465^2)</f>
        <v>11135764</v>
      </c>
      <c r="Y1465" s="1" t="n">
        <f aca="false">IF($L1465=$L1464,Y1464+E1465^2,E1465^2)</f>
        <v>43433912</v>
      </c>
      <c r="Z1465" s="1" t="n">
        <f aca="false">IF($L1465=$L1464,Z1464+F1465^2,F1465^2)</f>
        <v>23354834</v>
      </c>
      <c r="AA1465" s="1" t="n">
        <f aca="false">IF($L1465=$L1464,AA1464+G1465^2,G1465^2)</f>
        <v>20789241</v>
      </c>
      <c r="AB1465" s="1" t="n">
        <f aca="false">IF($L1465=$L1464,AB1464+H1465^2,H1465^2)</f>
        <v>5732977</v>
      </c>
      <c r="AC1465" s="1" t="str">
        <f aca="false">IF($M1466=1,SQRT(((X1465)/($M1465))-S1465^2),"")</f>
        <v/>
      </c>
      <c r="AD1465" s="1" t="str">
        <f aca="false">IF($M1466=1,SQRT(((Y1465)/($M1465))-T1465^2),"")</f>
        <v/>
      </c>
      <c r="AE1465" s="1" t="str">
        <f aca="false">IF($M1466=1,SQRT(((Z1465)/($M1465))-U1465^2),"")</f>
        <v/>
      </c>
      <c r="AF1465" s="1" t="str">
        <f aca="false">IF($M1466=1,SQRT(((AA1465)/($M1465))-V1465^2),"")</f>
        <v/>
      </c>
      <c r="AG1465" s="1" t="str">
        <f aca="false">IF($M1466=1,SQRT(((AB1465)/($M1465))-W1465^2),"")</f>
        <v/>
      </c>
    </row>
    <row r="1466" customFormat="false" ht="12.8" hidden="false" customHeight="false" outlineLevel="0" collapsed="false">
      <c r="A1466" s="0" t="n">
        <v>0.00797986984253</v>
      </c>
      <c r="B1466" s="0" t="n">
        <v>1577122850.07</v>
      </c>
      <c r="C1466" s="0" t="n">
        <f aca="false">B1466-1577122810.47</f>
        <v>39.5999999046326</v>
      </c>
      <c r="D1466" s="0" t="n">
        <v>452</v>
      </c>
      <c r="E1466" s="0" t="n">
        <v>889</v>
      </c>
      <c r="F1466" s="0" t="n">
        <v>647</v>
      </c>
      <c r="G1466" s="0" t="n">
        <v>604</v>
      </c>
      <c r="H1466" s="0" t="n">
        <v>323</v>
      </c>
      <c r="I1466" s="0" t="n">
        <f aca="false">(D1466+E1466+F1466+G1466+H1466)/5</f>
        <v>583</v>
      </c>
      <c r="J1466" s="0" t="n">
        <f aca="false">I1466-577.6</f>
        <v>5.39999999999998</v>
      </c>
      <c r="K1466" s="0" t="n">
        <f aca="false">(I1466-I1465)/(A1466-A1465)</f>
        <v>-5130.64709488067</v>
      </c>
      <c r="L1466" s="0" t="str">
        <f aca="false">IF(G1466&gt;590,"RELAX",IF(G1466&lt;500,"FIST","TRANSITION"))</f>
        <v>RELAX</v>
      </c>
      <c r="M1466" s="1" t="n">
        <f aca="false">IF(L1466=L1465,M1465+1,1)</f>
        <v>56</v>
      </c>
      <c r="N1466" s="1" t="n">
        <f aca="false">IF($L1466=$L1465,N1465+D1466,D1466)</f>
        <v>25200</v>
      </c>
      <c r="O1466" s="1" t="n">
        <f aca="false">IF($L1466=$L1465,O1465+E1466,E1466)</f>
        <v>49765</v>
      </c>
      <c r="P1466" s="1" t="n">
        <f aca="false">IF($L1466=$L1465,P1465+F1466,F1466)</f>
        <v>36487</v>
      </c>
      <c r="Q1466" s="1" t="n">
        <f aca="false">IF($L1466=$L1465,Q1465+G1466,G1466)</f>
        <v>34417</v>
      </c>
      <c r="R1466" s="1" t="n">
        <f aca="false">IF($L1466=$L1465,R1465+H1466,H1466)</f>
        <v>18080</v>
      </c>
      <c r="S1466" s="1" t="str">
        <f aca="false">IF($M1467=1,N1466/$M1466,"")</f>
        <v/>
      </c>
      <c r="T1466" s="1" t="str">
        <f aca="false">IF($M1467=1,O1466/$M1466,"")</f>
        <v/>
      </c>
      <c r="U1466" s="1" t="str">
        <f aca="false">IF($M1467=1,P1466/$M1466,"")</f>
        <v/>
      </c>
      <c r="V1466" s="1" t="str">
        <f aca="false">IF($M1467=1,Q1466/$M1466,"")</f>
        <v/>
      </c>
      <c r="W1466" s="1" t="str">
        <f aca="false">IF($M1467=1,R1466/$M1466,"")</f>
        <v/>
      </c>
      <c r="X1466" s="1" t="n">
        <f aca="false">IF($L1466=$L1465,X1465+D1466^2,D1466^2)</f>
        <v>11340068</v>
      </c>
      <c r="Y1466" s="1" t="n">
        <f aca="false">IF($L1466=$L1465,Y1465+E1466^2,E1466^2)</f>
        <v>44224233</v>
      </c>
      <c r="Z1466" s="1" t="n">
        <f aca="false">IF($L1466=$L1465,Z1465+F1466^2,F1466^2)</f>
        <v>23773443</v>
      </c>
      <c r="AA1466" s="1" t="n">
        <f aca="false">IF($L1466=$L1465,AA1465+G1466^2,G1466^2)</f>
        <v>21154057</v>
      </c>
      <c r="AB1466" s="1" t="n">
        <f aca="false">IF($L1466=$L1465,AB1465+H1466^2,H1466^2)</f>
        <v>5837306</v>
      </c>
      <c r="AC1466" s="1" t="str">
        <f aca="false">IF($M1467=1,SQRT(((X1466)/($M1466))-S1466^2),"")</f>
        <v/>
      </c>
      <c r="AD1466" s="1" t="str">
        <f aca="false">IF($M1467=1,SQRT(((Y1466)/($M1466))-T1466^2),"")</f>
        <v/>
      </c>
      <c r="AE1466" s="1" t="str">
        <f aca="false">IF($M1467=1,SQRT(((Z1466)/($M1466))-U1466^2),"")</f>
        <v/>
      </c>
      <c r="AF1466" s="1" t="str">
        <f aca="false">IF($M1467=1,SQRT(((AA1466)/($M1466))-V1466^2),"")</f>
        <v/>
      </c>
      <c r="AG1466" s="1" t="str">
        <f aca="false">IF($M1467=1,SQRT(((AB1466)/($M1466))-W1466^2),"")</f>
        <v/>
      </c>
    </row>
    <row r="1467" customFormat="false" ht="12.8" hidden="false" customHeight="false" outlineLevel="0" collapsed="false">
      <c r="A1467" s="0" t="n">
        <v>0.00814700126648</v>
      </c>
      <c r="B1467" s="0" t="n">
        <v>1577122850.07</v>
      </c>
      <c r="C1467" s="0" t="n">
        <f aca="false">B1467-1577122810.47</f>
        <v>39.5999999046326</v>
      </c>
      <c r="D1467" s="0" t="n">
        <v>451</v>
      </c>
      <c r="E1467" s="0" t="n">
        <v>890</v>
      </c>
      <c r="F1467" s="0" t="n">
        <v>647</v>
      </c>
      <c r="G1467" s="0" t="n">
        <v>604</v>
      </c>
      <c r="H1467" s="0" t="n">
        <v>323</v>
      </c>
      <c r="I1467" s="0" t="n">
        <f aca="false">(D1467+E1467+F1467+G1467+H1467)/5</f>
        <v>583</v>
      </c>
      <c r="J1467" s="0" t="n">
        <f aca="false">I1467-577.6</f>
        <v>5.39999999999998</v>
      </c>
      <c r="K1467" s="0" t="n">
        <f aca="false">(I1467-I1466)/(A1467-A1466)</f>
        <v>0</v>
      </c>
      <c r="L1467" s="0" t="str">
        <f aca="false">IF(G1467&gt;590,"RELAX",IF(G1467&lt;500,"FIST","TRANSITION"))</f>
        <v>RELAX</v>
      </c>
      <c r="M1467" s="1" t="n">
        <f aca="false">IF(L1467=L1466,M1466+1,1)</f>
        <v>57</v>
      </c>
      <c r="N1467" s="1" t="n">
        <f aca="false">IF($L1467=$L1466,N1466+D1467,D1467)</f>
        <v>25651</v>
      </c>
      <c r="O1467" s="1" t="n">
        <f aca="false">IF($L1467=$L1466,O1466+E1467,E1467)</f>
        <v>50655</v>
      </c>
      <c r="P1467" s="1" t="n">
        <f aca="false">IF($L1467=$L1466,P1466+F1467,F1467)</f>
        <v>37134</v>
      </c>
      <c r="Q1467" s="1" t="n">
        <f aca="false">IF($L1467=$L1466,Q1466+G1467,G1467)</f>
        <v>35021</v>
      </c>
      <c r="R1467" s="1" t="n">
        <f aca="false">IF($L1467=$L1466,R1466+H1467,H1467)</f>
        <v>18403</v>
      </c>
      <c r="S1467" s="1" t="str">
        <f aca="false">IF($M1468=1,N1467/$M1467,"")</f>
        <v/>
      </c>
      <c r="T1467" s="1" t="str">
        <f aca="false">IF($M1468=1,O1467/$M1467,"")</f>
        <v/>
      </c>
      <c r="U1467" s="1" t="str">
        <f aca="false">IF($M1468=1,P1467/$M1467,"")</f>
        <v/>
      </c>
      <c r="V1467" s="1" t="str">
        <f aca="false">IF($M1468=1,Q1467/$M1467,"")</f>
        <v/>
      </c>
      <c r="W1467" s="1" t="str">
        <f aca="false">IF($M1468=1,R1467/$M1467,"")</f>
        <v/>
      </c>
      <c r="X1467" s="1" t="n">
        <f aca="false">IF($L1467=$L1466,X1466+D1467^2,D1467^2)</f>
        <v>11543469</v>
      </c>
      <c r="Y1467" s="1" t="n">
        <f aca="false">IF($L1467=$L1466,Y1466+E1467^2,E1467^2)</f>
        <v>45016333</v>
      </c>
      <c r="Z1467" s="1" t="n">
        <f aca="false">IF($L1467=$L1466,Z1466+F1467^2,F1467^2)</f>
        <v>24192052</v>
      </c>
      <c r="AA1467" s="1" t="n">
        <f aca="false">IF($L1467=$L1466,AA1466+G1467^2,G1467^2)</f>
        <v>21518873</v>
      </c>
      <c r="AB1467" s="1" t="n">
        <f aca="false">IF($L1467=$L1466,AB1466+H1467^2,H1467^2)</f>
        <v>5941635</v>
      </c>
      <c r="AC1467" s="1" t="str">
        <f aca="false">IF($M1468=1,SQRT(((X1467)/($M1467))-S1467^2),"")</f>
        <v/>
      </c>
      <c r="AD1467" s="1" t="str">
        <f aca="false">IF($M1468=1,SQRT(((Y1467)/($M1467))-T1467^2),"")</f>
        <v/>
      </c>
      <c r="AE1467" s="1" t="str">
        <f aca="false">IF($M1468=1,SQRT(((Z1467)/($M1467))-U1467^2),"")</f>
        <v/>
      </c>
      <c r="AF1467" s="1" t="str">
        <f aca="false">IF($M1468=1,SQRT(((AA1467)/($M1467))-V1467^2),"")</f>
        <v/>
      </c>
      <c r="AG1467" s="1" t="str">
        <f aca="false">IF($M1468=1,SQRT(((AB1467)/($M1467))-W1467^2),"")</f>
        <v/>
      </c>
    </row>
    <row r="1468" customFormat="false" ht="12.8" hidden="false" customHeight="false" outlineLevel="0" collapsed="false">
      <c r="A1468" s="0" t="n">
        <v>0.00830602645874</v>
      </c>
      <c r="B1468" s="0" t="n">
        <v>1577122850.07</v>
      </c>
      <c r="C1468" s="0" t="n">
        <f aca="false">B1468-1577122810.47</f>
        <v>39.5999999046326</v>
      </c>
      <c r="D1468" s="0" t="n">
        <v>451</v>
      </c>
      <c r="E1468" s="0" t="n">
        <v>890</v>
      </c>
      <c r="F1468" s="0" t="n">
        <v>647</v>
      </c>
      <c r="G1468" s="0" t="n">
        <v>608</v>
      </c>
      <c r="H1468" s="0" t="n">
        <v>323</v>
      </c>
      <c r="I1468" s="0" t="n">
        <f aca="false">(D1468+E1468+F1468+G1468+H1468)/5</f>
        <v>583.8</v>
      </c>
      <c r="J1468" s="0" t="n">
        <f aca="false">I1468-577.6</f>
        <v>6.19999999999993</v>
      </c>
      <c r="K1468" s="0" t="n">
        <f aca="false">(I1468-I1467)/(A1468-A1467)</f>
        <v>5030.64947528557</v>
      </c>
      <c r="L1468" s="0" t="str">
        <f aca="false">IF(G1468&gt;590,"RELAX",IF(G1468&lt;500,"FIST","TRANSITION"))</f>
        <v>RELAX</v>
      </c>
      <c r="M1468" s="1" t="n">
        <f aca="false">IF(L1468=L1467,M1467+1,1)</f>
        <v>58</v>
      </c>
      <c r="N1468" s="1" t="n">
        <f aca="false">IF($L1468=$L1467,N1467+D1468,D1468)</f>
        <v>26102</v>
      </c>
      <c r="O1468" s="1" t="n">
        <f aca="false">IF($L1468=$L1467,O1467+E1468,E1468)</f>
        <v>51545</v>
      </c>
      <c r="P1468" s="1" t="n">
        <f aca="false">IF($L1468=$L1467,P1467+F1468,F1468)</f>
        <v>37781</v>
      </c>
      <c r="Q1468" s="1" t="n">
        <f aca="false">IF($L1468=$L1467,Q1467+G1468,G1468)</f>
        <v>35629</v>
      </c>
      <c r="R1468" s="1" t="n">
        <f aca="false">IF($L1468=$L1467,R1467+H1468,H1468)</f>
        <v>18726</v>
      </c>
      <c r="S1468" s="1" t="str">
        <f aca="false">IF($M1469=1,N1468/$M1468,"")</f>
        <v/>
      </c>
      <c r="T1468" s="1" t="str">
        <f aca="false">IF($M1469=1,O1468/$M1468,"")</f>
        <v/>
      </c>
      <c r="U1468" s="1" t="str">
        <f aca="false">IF($M1469=1,P1468/$M1468,"")</f>
        <v/>
      </c>
      <c r="V1468" s="1" t="str">
        <f aca="false">IF($M1469=1,Q1468/$M1468,"")</f>
        <v/>
      </c>
      <c r="W1468" s="1" t="str">
        <f aca="false">IF($M1469=1,R1468/$M1468,"")</f>
        <v/>
      </c>
      <c r="X1468" s="1" t="n">
        <f aca="false">IF($L1468=$L1467,X1467+D1468^2,D1468^2)</f>
        <v>11746870</v>
      </c>
      <c r="Y1468" s="1" t="n">
        <f aca="false">IF($L1468=$L1467,Y1467+E1468^2,E1468^2)</f>
        <v>45808433</v>
      </c>
      <c r="Z1468" s="1" t="n">
        <f aca="false">IF($L1468=$L1467,Z1467+F1468^2,F1468^2)</f>
        <v>24610661</v>
      </c>
      <c r="AA1468" s="1" t="n">
        <f aca="false">IF($L1468=$L1467,AA1467+G1468^2,G1468^2)</f>
        <v>21888537</v>
      </c>
      <c r="AB1468" s="1" t="n">
        <f aca="false">IF($L1468=$L1467,AB1467+H1468^2,H1468^2)</f>
        <v>6045964</v>
      </c>
      <c r="AC1468" s="1" t="str">
        <f aca="false">IF($M1469=1,SQRT(((X1468)/($M1468))-S1468^2),"")</f>
        <v/>
      </c>
      <c r="AD1468" s="1" t="str">
        <f aca="false">IF($M1469=1,SQRT(((Y1468)/($M1468))-T1468^2),"")</f>
        <v/>
      </c>
      <c r="AE1468" s="1" t="str">
        <f aca="false">IF($M1469=1,SQRT(((Z1468)/($M1468))-U1468^2),"")</f>
        <v/>
      </c>
      <c r="AF1468" s="1" t="str">
        <f aca="false">IF($M1469=1,SQRT(((AA1468)/($M1468))-V1468^2),"")</f>
        <v/>
      </c>
      <c r="AG1468" s="1" t="str">
        <f aca="false">IF($M1469=1,SQRT(((AB1468)/($M1468))-W1468^2),"")</f>
        <v/>
      </c>
    </row>
    <row r="1469" customFormat="false" ht="12.8" hidden="false" customHeight="false" outlineLevel="0" collapsed="false">
      <c r="A1469" s="0" t="n">
        <v>0.00846409797668</v>
      </c>
      <c r="B1469" s="0" t="n">
        <v>1577122850.07</v>
      </c>
      <c r="C1469" s="0" t="n">
        <f aca="false">B1469-1577122810.47</f>
        <v>39.5999999046326</v>
      </c>
      <c r="D1469" s="0" t="n">
        <v>450</v>
      </c>
      <c r="E1469" s="0" t="n">
        <v>890</v>
      </c>
      <c r="F1469" s="0" t="n">
        <v>648</v>
      </c>
      <c r="G1469" s="0" t="n">
        <v>608</v>
      </c>
      <c r="H1469" s="0" t="n">
        <v>322</v>
      </c>
      <c r="I1469" s="0" t="n">
        <f aca="false">(D1469+E1469+F1469+G1469+H1469)/5</f>
        <v>583.6</v>
      </c>
      <c r="J1469" s="0" t="n">
        <f aca="false">I1469-577.6</f>
        <v>6</v>
      </c>
      <c r="K1469" s="0" t="n">
        <f aca="false">(I1469-I1468)/(A1469-A1468)</f>
        <v>-1265.25007544906</v>
      </c>
      <c r="L1469" s="0" t="str">
        <f aca="false">IF(G1469&gt;590,"RELAX",IF(G1469&lt;500,"FIST","TRANSITION"))</f>
        <v>RELAX</v>
      </c>
      <c r="M1469" s="1" t="n">
        <f aca="false">IF(L1469=L1468,M1468+1,1)</f>
        <v>59</v>
      </c>
      <c r="N1469" s="1" t="n">
        <f aca="false">IF($L1469=$L1468,N1468+D1469,D1469)</f>
        <v>26552</v>
      </c>
      <c r="O1469" s="1" t="n">
        <f aca="false">IF($L1469=$L1468,O1468+E1469,E1469)</f>
        <v>52435</v>
      </c>
      <c r="P1469" s="1" t="n">
        <f aca="false">IF($L1469=$L1468,P1468+F1469,F1469)</f>
        <v>38429</v>
      </c>
      <c r="Q1469" s="1" t="n">
        <f aca="false">IF($L1469=$L1468,Q1468+G1469,G1469)</f>
        <v>36237</v>
      </c>
      <c r="R1469" s="1" t="n">
        <f aca="false">IF($L1469=$L1468,R1468+H1469,H1469)</f>
        <v>19048</v>
      </c>
      <c r="S1469" s="1" t="str">
        <f aca="false">IF($M1470=1,N1469/$M1469,"")</f>
        <v/>
      </c>
      <c r="T1469" s="1" t="str">
        <f aca="false">IF($M1470=1,O1469/$M1469,"")</f>
        <v/>
      </c>
      <c r="U1469" s="1" t="str">
        <f aca="false">IF($M1470=1,P1469/$M1469,"")</f>
        <v/>
      </c>
      <c r="V1469" s="1" t="str">
        <f aca="false">IF($M1470=1,Q1469/$M1469,"")</f>
        <v/>
      </c>
      <c r="W1469" s="1" t="str">
        <f aca="false">IF($M1470=1,R1469/$M1469,"")</f>
        <v/>
      </c>
      <c r="X1469" s="1" t="n">
        <f aca="false">IF($L1469=$L1468,X1468+D1469^2,D1469^2)</f>
        <v>11949370</v>
      </c>
      <c r="Y1469" s="1" t="n">
        <f aca="false">IF($L1469=$L1468,Y1468+E1469^2,E1469^2)</f>
        <v>46600533</v>
      </c>
      <c r="Z1469" s="1" t="n">
        <f aca="false">IF($L1469=$L1468,Z1468+F1469^2,F1469^2)</f>
        <v>25030565</v>
      </c>
      <c r="AA1469" s="1" t="n">
        <f aca="false">IF($L1469=$L1468,AA1468+G1469^2,G1469^2)</f>
        <v>22258201</v>
      </c>
      <c r="AB1469" s="1" t="n">
        <f aca="false">IF($L1469=$L1468,AB1468+H1469^2,H1469^2)</f>
        <v>6149648</v>
      </c>
      <c r="AC1469" s="1" t="str">
        <f aca="false">IF($M1470=1,SQRT(((X1469)/($M1469))-S1469^2),"")</f>
        <v/>
      </c>
      <c r="AD1469" s="1" t="str">
        <f aca="false">IF($M1470=1,SQRT(((Y1469)/($M1469))-T1469^2),"")</f>
        <v/>
      </c>
      <c r="AE1469" s="1" t="str">
        <f aca="false">IF($M1470=1,SQRT(((Z1469)/($M1469))-U1469^2),"")</f>
        <v/>
      </c>
      <c r="AF1469" s="1" t="str">
        <f aca="false">IF($M1470=1,SQRT(((AA1469)/($M1469))-V1469^2),"")</f>
        <v/>
      </c>
      <c r="AG1469" s="1" t="str">
        <f aca="false">IF($M1470=1,SQRT(((AB1469)/($M1469))-W1469^2),"")</f>
        <v/>
      </c>
    </row>
    <row r="1470" customFormat="false" ht="12.8" hidden="false" customHeight="false" outlineLevel="0" collapsed="false">
      <c r="A1470" s="0" t="n">
        <v>0.00862193107605</v>
      </c>
      <c r="B1470" s="0" t="n">
        <v>1577122850.07</v>
      </c>
      <c r="C1470" s="0" t="n">
        <f aca="false">B1470-1577122810.47</f>
        <v>39.5999999046326</v>
      </c>
      <c r="D1470" s="0" t="n">
        <v>448</v>
      </c>
      <c r="E1470" s="0" t="n">
        <v>891</v>
      </c>
      <c r="F1470" s="0" t="n">
        <v>645</v>
      </c>
      <c r="G1470" s="0" t="n">
        <v>608</v>
      </c>
      <c r="H1470" s="0" t="n">
        <v>322</v>
      </c>
      <c r="I1470" s="0" t="n">
        <f aca="false">(D1470+E1470+F1470+G1470+H1470)/5</f>
        <v>582.8</v>
      </c>
      <c r="J1470" s="0" t="n">
        <f aca="false">I1470-577.6</f>
        <v>5.19999999999993</v>
      </c>
      <c r="K1470" s="0" t="n">
        <f aca="false">(I1470-I1469)/(A1470-A1469)</f>
        <v>-5068.64531706789</v>
      </c>
      <c r="L1470" s="0" t="str">
        <f aca="false">IF(G1470&gt;590,"RELAX",IF(G1470&lt;500,"FIST","TRANSITION"))</f>
        <v>RELAX</v>
      </c>
      <c r="M1470" s="1" t="n">
        <f aca="false">IF(L1470=L1469,M1469+1,1)</f>
        <v>60</v>
      </c>
      <c r="N1470" s="1" t="n">
        <f aca="false">IF($L1470=$L1469,N1469+D1470,D1470)</f>
        <v>27000</v>
      </c>
      <c r="O1470" s="1" t="n">
        <f aca="false">IF($L1470=$L1469,O1469+E1470,E1470)</f>
        <v>53326</v>
      </c>
      <c r="P1470" s="1" t="n">
        <f aca="false">IF($L1470=$L1469,P1469+F1470,F1470)</f>
        <v>39074</v>
      </c>
      <c r="Q1470" s="1" t="n">
        <f aca="false">IF($L1470=$L1469,Q1469+G1470,G1470)</f>
        <v>36845</v>
      </c>
      <c r="R1470" s="1" t="n">
        <f aca="false">IF($L1470=$L1469,R1469+H1470,H1470)</f>
        <v>19370</v>
      </c>
      <c r="S1470" s="1" t="str">
        <f aca="false">IF($M1471=1,N1470/$M1470,"")</f>
        <v/>
      </c>
      <c r="T1470" s="1" t="str">
        <f aca="false">IF($M1471=1,O1470/$M1470,"")</f>
        <v/>
      </c>
      <c r="U1470" s="1" t="str">
        <f aca="false">IF($M1471=1,P1470/$M1470,"")</f>
        <v/>
      </c>
      <c r="V1470" s="1" t="str">
        <f aca="false">IF($M1471=1,Q1470/$M1470,"")</f>
        <v/>
      </c>
      <c r="W1470" s="1" t="str">
        <f aca="false">IF($M1471=1,R1470/$M1470,"")</f>
        <v/>
      </c>
      <c r="X1470" s="1" t="n">
        <f aca="false">IF($L1470=$L1469,X1469+D1470^2,D1470^2)</f>
        <v>12150074</v>
      </c>
      <c r="Y1470" s="1" t="n">
        <f aca="false">IF($L1470=$L1469,Y1469+E1470^2,E1470^2)</f>
        <v>47394414</v>
      </c>
      <c r="Z1470" s="1" t="n">
        <f aca="false">IF($L1470=$L1469,Z1469+F1470^2,F1470^2)</f>
        <v>25446590</v>
      </c>
      <c r="AA1470" s="1" t="n">
        <f aca="false">IF($L1470=$L1469,AA1469+G1470^2,G1470^2)</f>
        <v>22627865</v>
      </c>
      <c r="AB1470" s="1" t="n">
        <f aca="false">IF($L1470=$L1469,AB1469+H1470^2,H1470^2)</f>
        <v>6253332</v>
      </c>
      <c r="AC1470" s="1" t="str">
        <f aca="false">IF($M1471=1,SQRT(((X1470)/($M1470))-S1470^2),"")</f>
        <v/>
      </c>
      <c r="AD1470" s="1" t="str">
        <f aca="false">IF($M1471=1,SQRT(((Y1470)/($M1470))-T1470^2),"")</f>
        <v/>
      </c>
      <c r="AE1470" s="1" t="str">
        <f aca="false">IF($M1471=1,SQRT(((Z1470)/($M1470))-U1470^2),"")</f>
        <v/>
      </c>
      <c r="AF1470" s="1" t="str">
        <f aca="false">IF($M1471=1,SQRT(((AA1470)/($M1470))-V1470^2),"")</f>
        <v/>
      </c>
      <c r="AG1470" s="1" t="str">
        <f aca="false">IF($M1471=1,SQRT(((AB1470)/($M1470))-W1470^2),"")</f>
        <v/>
      </c>
    </row>
    <row r="1471" customFormat="false" ht="12.8" hidden="false" customHeight="false" outlineLevel="0" collapsed="false">
      <c r="A1471" s="0" t="n">
        <v>0.00877904891968</v>
      </c>
      <c r="B1471" s="0" t="n">
        <v>1577122850.07</v>
      </c>
      <c r="C1471" s="0" t="n">
        <f aca="false">B1471-1577122810.47</f>
        <v>39.5999999046326</v>
      </c>
      <c r="D1471" s="0" t="n">
        <v>449</v>
      </c>
      <c r="E1471" s="0" t="n">
        <v>891</v>
      </c>
      <c r="F1471" s="0" t="n">
        <v>644</v>
      </c>
      <c r="G1471" s="0" t="n">
        <v>611</v>
      </c>
      <c r="H1471" s="0" t="n">
        <v>322</v>
      </c>
      <c r="I1471" s="0" t="n">
        <f aca="false">(D1471+E1471+F1471+G1471+H1471)/5</f>
        <v>583.4</v>
      </c>
      <c r="J1471" s="0" t="n">
        <f aca="false">I1471-577.6</f>
        <v>5.79999999999995</v>
      </c>
      <c r="K1471" s="0" t="n">
        <f aca="false">(I1471-I1470)/(A1471-A1470)</f>
        <v>3818.7896812852</v>
      </c>
      <c r="L1471" s="0" t="str">
        <f aca="false">IF(G1471&gt;590,"RELAX",IF(G1471&lt;500,"FIST","TRANSITION"))</f>
        <v>RELAX</v>
      </c>
      <c r="M1471" s="1" t="n">
        <f aca="false">IF(L1471=L1470,M1470+1,1)</f>
        <v>61</v>
      </c>
      <c r="N1471" s="1" t="n">
        <f aca="false">IF($L1471=$L1470,N1470+D1471,D1471)</f>
        <v>27449</v>
      </c>
      <c r="O1471" s="1" t="n">
        <f aca="false">IF($L1471=$L1470,O1470+E1471,E1471)</f>
        <v>54217</v>
      </c>
      <c r="P1471" s="1" t="n">
        <f aca="false">IF($L1471=$L1470,P1470+F1471,F1471)</f>
        <v>39718</v>
      </c>
      <c r="Q1471" s="1" t="n">
        <f aca="false">IF($L1471=$L1470,Q1470+G1471,G1471)</f>
        <v>37456</v>
      </c>
      <c r="R1471" s="1" t="n">
        <f aca="false">IF($L1471=$L1470,R1470+H1471,H1471)</f>
        <v>19692</v>
      </c>
      <c r="S1471" s="1" t="str">
        <f aca="false">IF($M1472=1,N1471/$M1471,"")</f>
        <v/>
      </c>
      <c r="T1471" s="1" t="str">
        <f aca="false">IF($M1472=1,O1471/$M1471,"")</f>
        <v/>
      </c>
      <c r="U1471" s="1" t="str">
        <f aca="false">IF($M1472=1,P1471/$M1471,"")</f>
        <v/>
      </c>
      <c r="V1471" s="1" t="str">
        <f aca="false">IF($M1472=1,Q1471/$M1471,"")</f>
        <v/>
      </c>
      <c r="W1471" s="1" t="str">
        <f aca="false">IF($M1472=1,R1471/$M1471,"")</f>
        <v/>
      </c>
      <c r="X1471" s="1" t="n">
        <f aca="false">IF($L1471=$L1470,X1470+D1471^2,D1471^2)</f>
        <v>12351675</v>
      </c>
      <c r="Y1471" s="1" t="n">
        <f aca="false">IF($L1471=$L1470,Y1470+E1471^2,E1471^2)</f>
        <v>48188295</v>
      </c>
      <c r="Z1471" s="1" t="n">
        <f aca="false">IF($L1471=$L1470,Z1470+F1471^2,F1471^2)</f>
        <v>25861326</v>
      </c>
      <c r="AA1471" s="1" t="n">
        <f aca="false">IF($L1471=$L1470,AA1470+G1471^2,G1471^2)</f>
        <v>23001186</v>
      </c>
      <c r="AB1471" s="1" t="n">
        <f aca="false">IF($L1471=$L1470,AB1470+H1471^2,H1471^2)</f>
        <v>6357016</v>
      </c>
      <c r="AC1471" s="1" t="str">
        <f aca="false">IF($M1472=1,SQRT(((X1471)/($M1471))-S1471^2),"")</f>
        <v/>
      </c>
      <c r="AD1471" s="1" t="str">
        <f aca="false">IF($M1472=1,SQRT(((Y1471)/($M1471))-T1471^2),"")</f>
        <v/>
      </c>
      <c r="AE1471" s="1" t="str">
        <f aca="false">IF($M1472=1,SQRT(((Z1471)/($M1471))-U1471^2),"")</f>
        <v/>
      </c>
      <c r="AF1471" s="1" t="str">
        <f aca="false">IF($M1472=1,SQRT(((AA1471)/($M1471))-V1471^2),"")</f>
        <v/>
      </c>
      <c r="AG1471" s="1" t="str">
        <f aca="false">IF($M1472=1,SQRT(((AB1471)/($M1471))-W1471^2),"")</f>
        <v/>
      </c>
    </row>
    <row r="1472" customFormat="false" ht="12.8" hidden="false" customHeight="false" outlineLevel="0" collapsed="false">
      <c r="A1472" s="0" t="n">
        <v>0.00893592834473</v>
      </c>
      <c r="B1472" s="0" t="n">
        <v>1577122850.07</v>
      </c>
      <c r="C1472" s="0" t="n">
        <f aca="false">B1472-1577122810.47</f>
        <v>39.5999999046326</v>
      </c>
      <c r="D1472" s="0" t="n">
        <v>450</v>
      </c>
      <c r="E1472" s="0" t="n">
        <v>891</v>
      </c>
      <c r="F1472" s="0" t="n">
        <v>644</v>
      </c>
      <c r="G1472" s="0" t="n">
        <v>610</v>
      </c>
      <c r="H1472" s="0" t="n">
        <v>323</v>
      </c>
      <c r="I1472" s="0" t="n">
        <f aca="false">(D1472+E1472+F1472+G1472+H1472)/5</f>
        <v>583.6</v>
      </c>
      <c r="J1472" s="0" t="n">
        <f aca="false">I1472-577.6</f>
        <v>6</v>
      </c>
      <c r="K1472" s="0" t="n">
        <f aca="false">(I1472-I1471)/(A1472-A1471)</f>
        <v>1274.86443768073</v>
      </c>
      <c r="L1472" s="0" t="str">
        <f aca="false">IF(G1472&gt;590,"RELAX",IF(G1472&lt;500,"FIST","TRANSITION"))</f>
        <v>RELAX</v>
      </c>
      <c r="M1472" s="1" t="n">
        <f aca="false">IF(L1472=L1471,M1471+1,1)</f>
        <v>62</v>
      </c>
      <c r="N1472" s="1" t="n">
        <f aca="false">IF($L1472=$L1471,N1471+D1472,D1472)</f>
        <v>27899</v>
      </c>
      <c r="O1472" s="1" t="n">
        <f aca="false">IF($L1472=$L1471,O1471+E1472,E1472)</f>
        <v>55108</v>
      </c>
      <c r="P1472" s="1" t="n">
        <f aca="false">IF($L1472=$L1471,P1471+F1472,F1472)</f>
        <v>40362</v>
      </c>
      <c r="Q1472" s="1" t="n">
        <f aca="false">IF($L1472=$L1471,Q1471+G1472,G1472)</f>
        <v>38066</v>
      </c>
      <c r="R1472" s="1" t="n">
        <f aca="false">IF($L1472=$L1471,R1471+H1472,H1472)</f>
        <v>20015</v>
      </c>
      <c r="S1472" s="1" t="str">
        <f aca="false">IF($M1473=1,N1472/$M1472,"")</f>
        <v/>
      </c>
      <c r="T1472" s="1" t="str">
        <f aca="false">IF($M1473=1,O1472/$M1472,"")</f>
        <v/>
      </c>
      <c r="U1472" s="1" t="str">
        <f aca="false">IF($M1473=1,P1472/$M1472,"")</f>
        <v/>
      </c>
      <c r="V1472" s="1" t="str">
        <f aca="false">IF($M1473=1,Q1472/$M1472,"")</f>
        <v/>
      </c>
      <c r="W1472" s="1" t="str">
        <f aca="false">IF($M1473=1,R1472/$M1472,"")</f>
        <v/>
      </c>
      <c r="X1472" s="1" t="n">
        <f aca="false">IF($L1472=$L1471,X1471+D1472^2,D1472^2)</f>
        <v>12554175</v>
      </c>
      <c r="Y1472" s="1" t="n">
        <f aca="false">IF($L1472=$L1471,Y1471+E1472^2,E1472^2)</f>
        <v>48982176</v>
      </c>
      <c r="Z1472" s="1" t="n">
        <f aca="false">IF($L1472=$L1471,Z1471+F1472^2,F1472^2)</f>
        <v>26276062</v>
      </c>
      <c r="AA1472" s="1" t="n">
        <f aca="false">IF($L1472=$L1471,AA1471+G1472^2,G1472^2)</f>
        <v>23373286</v>
      </c>
      <c r="AB1472" s="1" t="n">
        <f aca="false">IF($L1472=$L1471,AB1471+H1472^2,H1472^2)</f>
        <v>6461345</v>
      </c>
      <c r="AC1472" s="1" t="str">
        <f aca="false">IF($M1473=1,SQRT(((X1472)/($M1472))-S1472^2),"")</f>
        <v/>
      </c>
      <c r="AD1472" s="1" t="str">
        <f aca="false">IF($M1473=1,SQRT(((Y1472)/($M1472))-T1472^2),"")</f>
        <v/>
      </c>
      <c r="AE1472" s="1" t="str">
        <f aca="false">IF($M1473=1,SQRT(((Z1472)/($M1472))-U1472^2),"")</f>
        <v/>
      </c>
      <c r="AF1472" s="1" t="str">
        <f aca="false">IF($M1473=1,SQRT(((AA1472)/($M1472))-V1472^2),"")</f>
        <v/>
      </c>
      <c r="AG1472" s="1" t="str">
        <f aca="false">IF($M1473=1,SQRT(((AB1472)/($M1472))-W1472^2),"")</f>
        <v/>
      </c>
    </row>
    <row r="1473" customFormat="false" ht="12.8" hidden="false" customHeight="false" outlineLevel="0" collapsed="false">
      <c r="A1473" s="0" t="n">
        <v>0.00909209251404</v>
      </c>
      <c r="B1473" s="0" t="n">
        <v>1577122850.07</v>
      </c>
      <c r="C1473" s="0" t="n">
        <f aca="false">B1473-1577122810.47</f>
        <v>39.5999999046326</v>
      </c>
      <c r="D1473" s="0" t="n">
        <v>450</v>
      </c>
      <c r="E1473" s="0" t="n">
        <v>890</v>
      </c>
      <c r="F1473" s="0" t="n">
        <v>644</v>
      </c>
      <c r="G1473" s="0" t="n">
        <v>610</v>
      </c>
      <c r="H1473" s="0" t="n">
        <v>323</v>
      </c>
      <c r="I1473" s="0" t="n">
        <f aca="false">(D1473+E1473+F1473+G1473+H1473)/5</f>
        <v>583.4</v>
      </c>
      <c r="J1473" s="0" t="n">
        <f aca="false">I1473-577.6</f>
        <v>5.79999999999995</v>
      </c>
      <c r="K1473" s="0" t="n">
        <f aca="false">(I1473-I1472)/(A1473-A1472)</f>
        <v>-1280.70351146318</v>
      </c>
      <c r="L1473" s="0" t="str">
        <f aca="false">IF(G1473&gt;590,"RELAX",IF(G1473&lt;500,"FIST","TRANSITION"))</f>
        <v>RELAX</v>
      </c>
      <c r="M1473" s="1" t="n">
        <f aca="false">IF(L1473=L1472,M1472+1,1)</f>
        <v>63</v>
      </c>
      <c r="N1473" s="1" t="n">
        <f aca="false">IF($L1473=$L1472,N1472+D1473,D1473)</f>
        <v>28349</v>
      </c>
      <c r="O1473" s="1" t="n">
        <f aca="false">IF($L1473=$L1472,O1472+E1473,E1473)</f>
        <v>55998</v>
      </c>
      <c r="P1473" s="1" t="n">
        <f aca="false">IF($L1473=$L1472,P1472+F1473,F1473)</f>
        <v>41006</v>
      </c>
      <c r="Q1473" s="1" t="n">
        <f aca="false">IF($L1473=$L1472,Q1472+G1473,G1473)</f>
        <v>38676</v>
      </c>
      <c r="R1473" s="1" t="n">
        <f aca="false">IF($L1473=$L1472,R1472+H1473,H1473)</f>
        <v>20338</v>
      </c>
      <c r="S1473" s="1" t="str">
        <f aca="false">IF($M1474=1,N1473/$M1473,"")</f>
        <v/>
      </c>
      <c r="T1473" s="1" t="str">
        <f aca="false">IF($M1474=1,O1473/$M1473,"")</f>
        <v/>
      </c>
      <c r="U1473" s="1" t="str">
        <f aca="false">IF($M1474=1,P1473/$M1473,"")</f>
        <v/>
      </c>
      <c r="V1473" s="1" t="str">
        <f aca="false">IF($M1474=1,Q1473/$M1473,"")</f>
        <v/>
      </c>
      <c r="W1473" s="1" t="str">
        <f aca="false">IF($M1474=1,R1473/$M1473,"")</f>
        <v/>
      </c>
      <c r="X1473" s="1" t="n">
        <f aca="false">IF($L1473=$L1472,X1472+D1473^2,D1473^2)</f>
        <v>12756675</v>
      </c>
      <c r="Y1473" s="1" t="n">
        <f aca="false">IF($L1473=$L1472,Y1472+E1473^2,E1473^2)</f>
        <v>49774276</v>
      </c>
      <c r="Z1473" s="1" t="n">
        <f aca="false">IF($L1473=$L1472,Z1472+F1473^2,F1473^2)</f>
        <v>26690798</v>
      </c>
      <c r="AA1473" s="1" t="n">
        <f aca="false">IF($L1473=$L1472,AA1472+G1473^2,G1473^2)</f>
        <v>23745386</v>
      </c>
      <c r="AB1473" s="1" t="n">
        <f aca="false">IF($L1473=$L1472,AB1472+H1473^2,H1473^2)</f>
        <v>6565674</v>
      </c>
      <c r="AC1473" s="1" t="str">
        <f aca="false">IF($M1474=1,SQRT(((X1473)/($M1473))-S1473^2),"")</f>
        <v/>
      </c>
      <c r="AD1473" s="1" t="str">
        <f aca="false">IF($M1474=1,SQRT(((Y1473)/($M1473))-T1473^2),"")</f>
        <v/>
      </c>
      <c r="AE1473" s="1" t="str">
        <f aca="false">IF($M1474=1,SQRT(((Z1473)/($M1473))-U1473^2),"")</f>
        <v/>
      </c>
      <c r="AF1473" s="1" t="str">
        <f aca="false">IF($M1474=1,SQRT(((AA1473)/($M1473))-V1473^2),"")</f>
        <v/>
      </c>
      <c r="AG1473" s="1" t="str">
        <f aca="false">IF($M1474=1,SQRT(((AB1473)/($M1473))-W1473^2),"")</f>
        <v/>
      </c>
    </row>
    <row r="1474" customFormat="false" ht="12.8" hidden="false" customHeight="false" outlineLevel="0" collapsed="false">
      <c r="A1474" s="0" t="n">
        <v>0.00924897193909</v>
      </c>
      <c r="B1474" s="0" t="n">
        <v>1577122850.07</v>
      </c>
      <c r="C1474" s="0" t="n">
        <f aca="false">B1474-1577122810.47</f>
        <v>39.5999999046326</v>
      </c>
      <c r="D1474" s="0" t="n">
        <v>449</v>
      </c>
      <c r="E1474" s="0" t="n">
        <v>891</v>
      </c>
      <c r="F1474" s="0" t="n">
        <v>643</v>
      </c>
      <c r="G1474" s="0" t="n">
        <v>609</v>
      </c>
      <c r="H1474" s="0" t="n">
        <v>323</v>
      </c>
      <c r="I1474" s="0" t="n">
        <f aca="false">(D1474+E1474+F1474+G1474+H1474)/5</f>
        <v>583</v>
      </c>
      <c r="J1474" s="0" t="n">
        <f aca="false">I1474-577.6</f>
        <v>5.39999999999998</v>
      </c>
      <c r="K1474" s="0" t="n">
        <f aca="false">(I1474-I1473)/(A1474-A1473)</f>
        <v>-2549.72887536073</v>
      </c>
      <c r="L1474" s="0" t="str">
        <f aca="false">IF(G1474&gt;590,"RELAX",IF(G1474&lt;500,"FIST","TRANSITION"))</f>
        <v>RELAX</v>
      </c>
      <c r="M1474" s="1" t="n">
        <f aca="false">IF(L1474=L1473,M1473+1,1)</f>
        <v>64</v>
      </c>
      <c r="N1474" s="1" t="n">
        <f aca="false">IF($L1474=$L1473,N1473+D1474,D1474)</f>
        <v>28798</v>
      </c>
      <c r="O1474" s="1" t="n">
        <f aca="false">IF($L1474=$L1473,O1473+E1474,E1474)</f>
        <v>56889</v>
      </c>
      <c r="P1474" s="1" t="n">
        <f aca="false">IF($L1474=$L1473,P1473+F1474,F1474)</f>
        <v>41649</v>
      </c>
      <c r="Q1474" s="1" t="n">
        <f aca="false">IF($L1474=$L1473,Q1473+G1474,G1474)</f>
        <v>39285</v>
      </c>
      <c r="R1474" s="1" t="n">
        <f aca="false">IF($L1474=$L1473,R1473+H1474,H1474)</f>
        <v>20661</v>
      </c>
      <c r="S1474" s="1" t="str">
        <f aca="false">IF($M1475=1,N1474/$M1474,"")</f>
        <v/>
      </c>
      <c r="T1474" s="1" t="str">
        <f aca="false">IF($M1475=1,O1474/$M1474,"")</f>
        <v/>
      </c>
      <c r="U1474" s="1" t="str">
        <f aca="false">IF($M1475=1,P1474/$M1474,"")</f>
        <v/>
      </c>
      <c r="V1474" s="1" t="str">
        <f aca="false">IF($M1475=1,Q1474/$M1474,"")</f>
        <v/>
      </c>
      <c r="W1474" s="1" t="str">
        <f aca="false">IF($M1475=1,R1474/$M1474,"")</f>
        <v/>
      </c>
      <c r="X1474" s="1" t="n">
        <f aca="false">IF($L1474=$L1473,X1473+D1474^2,D1474^2)</f>
        <v>12958276</v>
      </c>
      <c r="Y1474" s="1" t="n">
        <f aca="false">IF($L1474=$L1473,Y1473+E1474^2,E1474^2)</f>
        <v>50568157</v>
      </c>
      <c r="Z1474" s="1" t="n">
        <f aca="false">IF($L1474=$L1473,Z1473+F1474^2,F1474^2)</f>
        <v>27104247</v>
      </c>
      <c r="AA1474" s="1" t="n">
        <f aca="false">IF($L1474=$L1473,AA1473+G1474^2,G1474^2)</f>
        <v>24116267</v>
      </c>
      <c r="AB1474" s="1" t="n">
        <f aca="false">IF($L1474=$L1473,AB1473+H1474^2,H1474^2)</f>
        <v>6670003</v>
      </c>
      <c r="AC1474" s="1" t="str">
        <f aca="false">IF($M1475=1,SQRT(((X1474)/($M1474))-S1474^2),"")</f>
        <v/>
      </c>
      <c r="AD1474" s="1" t="str">
        <f aca="false">IF($M1475=1,SQRT(((Y1474)/($M1474))-T1474^2),"")</f>
        <v/>
      </c>
      <c r="AE1474" s="1" t="str">
        <f aca="false">IF($M1475=1,SQRT(((Z1474)/($M1474))-U1474^2),"")</f>
        <v/>
      </c>
      <c r="AF1474" s="1" t="str">
        <f aca="false">IF($M1475=1,SQRT(((AA1474)/($M1474))-V1474^2),"")</f>
        <v/>
      </c>
      <c r="AG1474" s="1" t="str">
        <f aca="false">IF($M1475=1,SQRT(((AB1474)/($M1474))-W1474^2),"")</f>
        <v/>
      </c>
    </row>
    <row r="1475" customFormat="false" ht="12.8" hidden="false" customHeight="false" outlineLevel="0" collapsed="false">
      <c r="A1475" s="0" t="n">
        <v>0.00940608978271</v>
      </c>
      <c r="B1475" s="0" t="n">
        <v>1577122850.07</v>
      </c>
      <c r="C1475" s="0" t="n">
        <f aca="false">B1475-1577122810.47</f>
        <v>39.5999999046326</v>
      </c>
      <c r="D1475" s="0" t="n">
        <v>449</v>
      </c>
      <c r="E1475" s="0" t="n">
        <v>891</v>
      </c>
      <c r="F1475" s="0" t="n">
        <v>643</v>
      </c>
      <c r="G1475" s="0" t="n">
        <v>608</v>
      </c>
      <c r="H1475" s="0" t="n">
        <v>323</v>
      </c>
      <c r="I1475" s="0" t="n">
        <f aca="false">(D1475+E1475+F1475+G1475+H1475)/5</f>
        <v>582.8</v>
      </c>
      <c r="J1475" s="0" t="n">
        <f aca="false">I1475-577.6</f>
        <v>5.19999999999993</v>
      </c>
      <c r="K1475" s="0" t="n">
        <f aca="false">(I1475-I1474)/(A1475-A1474)</f>
        <v>-1272.92989384298</v>
      </c>
      <c r="L1475" s="0" t="str">
        <f aca="false">IF(G1475&gt;590,"RELAX",IF(G1475&lt;500,"FIST","TRANSITION"))</f>
        <v>RELAX</v>
      </c>
      <c r="M1475" s="1" t="n">
        <f aca="false">IF(L1475=L1474,M1474+1,1)</f>
        <v>65</v>
      </c>
      <c r="N1475" s="1" t="n">
        <f aca="false">IF($L1475=$L1474,N1474+D1475,D1475)</f>
        <v>29247</v>
      </c>
      <c r="O1475" s="1" t="n">
        <f aca="false">IF($L1475=$L1474,O1474+E1475,E1475)</f>
        <v>57780</v>
      </c>
      <c r="P1475" s="1" t="n">
        <f aca="false">IF($L1475=$L1474,P1474+F1475,F1475)</f>
        <v>42292</v>
      </c>
      <c r="Q1475" s="1" t="n">
        <f aca="false">IF($L1475=$L1474,Q1474+G1475,G1475)</f>
        <v>39893</v>
      </c>
      <c r="R1475" s="1" t="n">
        <f aca="false">IF($L1475=$L1474,R1474+H1475,H1475)</f>
        <v>20984</v>
      </c>
      <c r="S1475" s="1" t="str">
        <f aca="false">IF($M1476=1,N1475/$M1475,"")</f>
        <v/>
      </c>
      <c r="T1475" s="1" t="str">
        <f aca="false">IF($M1476=1,O1475/$M1475,"")</f>
        <v/>
      </c>
      <c r="U1475" s="1" t="str">
        <f aca="false">IF($M1476=1,P1475/$M1475,"")</f>
        <v/>
      </c>
      <c r="V1475" s="1" t="str">
        <f aca="false">IF($M1476=1,Q1475/$M1475,"")</f>
        <v/>
      </c>
      <c r="W1475" s="1" t="str">
        <f aca="false">IF($M1476=1,R1475/$M1475,"")</f>
        <v/>
      </c>
      <c r="X1475" s="1" t="n">
        <f aca="false">IF($L1475=$L1474,X1474+D1475^2,D1475^2)</f>
        <v>13159877</v>
      </c>
      <c r="Y1475" s="1" t="n">
        <f aca="false">IF($L1475=$L1474,Y1474+E1475^2,E1475^2)</f>
        <v>51362038</v>
      </c>
      <c r="Z1475" s="1" t="n">
        <f aca="false">IF($L1475=$L1474,Z1474+F1475^2,F1475^2)</f>
        <v>27517696</v>
      </c>
      <c r="AA1475" s="1" t="n">
        <f aca="false">IF($L1475=$L1474,AA1474+G1475^2,G1475^2)</f>
        <v>24485931</v>
      </c>
      <c r="AB1475" s="1" t="n">
        <f aca="false">IF($L1475=$L1474,AB1474+H1475^2,H1475^2)</f>
        <v>6774332</v>
      </c>
      <c r="AC1475" s="1" t="str">
        <f aca="false">IF($M1476=1,SQRT(((X1475)/($M1475))-S1475^2),"")</f>
        <v/>
      </c>
      <c r="AD1475" s="1" t="str">
        <f aca="false">IF($M1476=1,SQRT(((Y1475)/($M1475))-T1475^2),"")</f>
        <v/>
      </c>
      <c r="AE1475" s="1" t="str">
        <f aca="false">IF($M1476=1,SQRT(((Z1475)/($M1475))-U1475^2),"")</f>
        <v/>
      </c>
      <c r="AF1475" s="1" t="str">
        <f aca="false">IF($M1476=1,SQRT(((AA1475)/($M1475))-V1475^2),"")</f>
        <v/>
      </c>
      <c r="AG1475" s="1" t="str">
        <f aca="false">IF($M1476=1,SQRT(((AB1475)/($M1475))-W1475^2),"")</f>
        <v/>
      </c>
    </row>
    <row r="1476" customFormat="false" ht="12.8" hidden="false" customHeight="false" outlineLevel="0" collapsed="false">
      <c r="A1476" s="0" t="n">
        <v>0.00956296920776</v>
      </c>
      <c r="B1476" s="0" t="n">
        <v>1577122850.07</v>
      </c>
      <c r="C1476" s="0" t="n">
        <f aca="false">B1476-1577122810.47</f>
        <v>39.5999999046326</v>
      </c>
      <c r="D1476" s="0" t="n">
        <v>449</v>
      </c>
      <c r="E1476" s="0" t="n">
        <v>890</v>
      </c>
      <c r="F1476" s="0" t="n">
        <v>644</v>
      </c>
      <c r="G1476" s="0" t="n">
        <v>606</v>
      </c>
      <c r="H1476" s="0" t="n">
        <v>322</v>
      </c>
      <c r="I1476" s="0" t="n">
        <f aca="false">(D1476+E1476+F1476+G1476+H1476)/5</f>
        <v>582.2</v>
      </c>
      <c r="J1476" s="0" t="n">
        <f aca="false">I1476-577.6</f>
        <v>4.60000000000002</v>
      </c>
      <c r="K1476" s="0" t="n">
        <f aca="false">(I1476-I1475)/(A1476-A1475)</f>
        <v>-3824.59331304078</v>
      </c>
      <c r="L1476" s="0" t="str">
        <f aca="false">IF(G1476&gt;590,"RELAX",IF(G1476&lt;500,"FIST","TRANSITION"))</f>
        <v>RELAX</v>
      </c>
      <c r="M1476" s="1" t="n">
        <f aca="false">IF(L1476=L1475,M1475+1,1)</f>
        <v>66</v>
      </c>
      <c r="N1476" s="1" t="n">
        <f aca="false">IF($L1476=$L1475,N1475+D1476,D1476)</f>
        <v>29696</v>
      </c>
      <c r="O1476" s="1" t="n">
        <f aca="false">IF($L1476=$L1475,O1475+E1476,E1476)</f>
        <v>58670</v>
      </c>
      <c r="P1476" s="1" t="n">
        <f aca="false">IF($L1476=$L1475,P1475+F1476,F1476)</f>
        <v>42936</v>
      </c>
      <c r="Q1476" s="1" t="n">
        <f aca="false">IF($L1476=$L1475,Q1475+G1476,G1476)</f>
        <v>40499</v>
      </c>
      <c r="R1476" s="1" t="n">
        <f aca="false">IF($L1476=$L1475,R1475+H1476,H1476)</f>
        <v>21306</v>
      </c>
      <c r="S1476" s="1" t="str">
        <f aca="false">IF($M1477=1,N1476/$M1476,"")</f>
        <v/>
      </c>
      <c r="T1476" s="1" t="str">
        <f aca="false">IF($M1477=1,O1476/$M1476,"")</f>
        <v/>
      </c>
      <c r="U1476" s="1" t="str">
        <f aca="false">IF($M1477=1,P1476/$M1476,"")</f>
        <v/>
      </c>
      <c r="V1476" s="1" t="str">
        <f aca="false">IF($M1477=1,Q1476/$M1476,"")</f>
        <v/>
      </c>
      <c r="W1476" s="1" t="str">
        <f aca="false">IF($M1477=1,R1476/$M1476,"")</f>
        <v/>
      </c>
      <c r="X1476" s="1" t="n">
        <f aca="false">IF($L1476=$L1475,X1475+D1476^2,D1476^2)</f>
        <v>13361478</v>
      </c>
      <c r="Y1476" s="1" t="n">
        <f aca="false">IF($L1476=$L1475,Y1475+E1476^2,E1476^2)</f>
        <v>52154138</v>
      </c>
      <c r="Z1476" s="1" t="n">
        <f aca="false">IF($L1476=$L1475,Z1475+F1476^2,F1476^2)</f>
        <v>27932432</v>
      </c>
      <c r="AA1476" s="1" t="n">
        <f aca="false">IF($L1476=$L1475,AA1475+G1476^2,G1476^2)</f>
        <v>24853167</v>
      </c>
      <c r="AB1476" s="1" t="n">
        <f aca="false">IF($L1476=$L1475,AB1475+H1476^2,H1476^2)</f>
        <v>6878016</v>
      </c>
      <c r="AC1476" s="1" t="str">
        <f aca="false">IF($M1477=1,SQRT(((X1476)/($M1476))-S1476^2),"")</f>
        <v/>
      </c>
      <c r="AD1476" s="1" t="str">
        <f aca="false">IF($M1477=1,SQRT(((Y1476)/($M1476))-T1476^2),"")</f>
        <v/>
      </c>
      <c r="AE1476" s="1" t="str">
        <f aca="false">IF($M1477=1,SQRT(((Z1476)/($M1476))-U1476^2),"")</f>
        <v/>
      </c>
      <c r="AF1476" s="1" t="str">
        <f aca="false">IF($M1477=1,SQRT(((AA1476)/($M1476))-V1476^2),"")</f>
        <v/>
      </c>
      <c r="AG1476" s="1" t="str">
        <f aca="false">IF($M1477=1,SQRT(((AB1476)/($M1476))-W1476^2),"")</f>
        <v/>
      </c>
    </row>
    <row r="1477" customFormat="false" ht="12.8" hidden="false" customHeight="false" outlineLevel="0" collapsed="false">
      <c r="A1477" s="0" t="n">
        <v>0.00972008705139</v>
      </c>
      <c r="B1477" s="0" t="n">
        <v>1577122850.07</v>
      </c>
      <c r="C1477" s="0" t="n">
        <f aca="false">B1477-1577122810.47</f>
        <v>39.5999999046326</v>
      </c>
      <c r="D1477" s="0" t="n">
        <v>448</v>
      </c>
      <c r="E1477" s="0" t="n">
        <v>888</v>
      </c>
      <c r="F1477" s="0" t="n">
        <v>645</v>
      </c>
      <c r="G1477" s="0" t="n">
        <v>605</v>
      </c>
      <c r="H1477" s="0" t="n">
        <v>322</v>
      </c>
      <c r="I1477" s="0" t="n">
        <f aca="false">(D1477+E1477+F1477+G1477+H1477)/5</f>
        <v>581.6</v>
      </c>
      <c r="J1477" s="0" t="n">
        <f aca="false">I1477-577.6</f>
        <v>4</v>
      </c>
      <c r="K1477" s="0" t="n">
        <f aca="false">(I1477-I1476)/(A1477-A1476)</f>
        <v>-3818.78968128516</v>
      </c>
      <c r="L1477" s="0" t="str">
        <f aca="false">IF(G1477&gt;590,"RELAX",IF(G1477&lt;500,"FIST","TRANSITION"))</f>
        <v>RELAX</v>
      </c>
      <c r="M1477" s="1" t="n">
        <f aca="false">IF(L1477=L1476,M1476+1,1)</f>
        <v>67</v>
      </c>
      <c r="N1477" s="1" t="n">
        <f aca="false">IF($L1477=$L1476,N1476+D1477,D1477)</f>
        <v>30144</v>
      </c>
      <c r="O1477" s="1" t="n">
        <f aca="false">IF($L1477=$L1476,O1476+E1477,E1477)</f>
        <v>59558</v>
      </c>
      <c r="P1477" s="1" t="n">
        <f aca="false">IF($L1477=$L1476,P1476+F1477,F1477)</f>
        <v>43581</v>
      </c>
      <c r="Q1477" s="1" t="n">
        <f aca="false">IF($L1477=$L1476,Q1476+G1477,G1477)</f>
        <v>41104</v>
      </c>
      <c r="R1477" s="1" t="n">
        <f aca="false">IF($L1477=$L1476,R1476+H1477,H1477)</f>
        <v>21628</v>
      </c>
      <c r="S1477" s="1" t="str">
        <f aca="false">IF($M1478=1,N1477/$M1477,"")</f>
        <v/>
      </c>
      <c r="T1477" s="1" t="str">
        <f aca="false">IF($M1478=1,O1477/$M1477,"")</f>
        <v/>
      </c>
      <c r="U1477" s="1" t="str">
        <f aca="false">IF($M1478=1,P1477/$M1477,"")</f>
        <v/>
      </c>
      <c r="V1477" s="1" t="str">
        <f aca="false">IF($M1478=1,Q1477/$M1477,"")</f>
        <v/>
      </c>
      <c r="W1477" s="1" t="str">
        <f aca="false">IF($M1478=1,R1477/$M1477,"")</f>
        <v/>
      </c>
      <c r="X1477" s="1" t="n">
        <f aca="false">IF($L1477=$L1476,X1476+D1477^2,D1477^2)</f>
        <v>13562182</v>
      </c>
      <c r="Y1477" s="1" t="n">
        <f aca="false">IF($L1477=$L1476,Y1476+E1477^2,E1477^2)</f>
        <v>52942682</v>
      </c>
      <c r="Z1477" s="1" t="n">
        <f aca="false">IF($L1477=$L1476,Z1476+F1477^2,F1477^2)</f>
        <v>28348457</v>
      </c>
      <c r="AA1477" s="1" t="n">
        <f aca="false">IF($L1477=$L1476,AA1476+G1477^2,G1477^2)</f>
        <v>25219192</v>
      </c>
      <c r="AB1477" s="1" t="n">
        <f aca="false">IF($L1477=$L1476,AB1476+H1477^2,H1477^2)</f>
        <v>6981700</v>
      </c>
      <c r="AC1477" s="1" t="str">
        <f aca="false">IF($M1478=1,SQRT(((X1477)/($M1477))-S1477^2),"")</f>
        <v/>
      </c>
      <c r="AD1477" s="1" t="str">
        <f aca="false">IF($M1478=1,SQRT(((Y1477)/($M1477))-T1477^2),"")</f>
        <v/>
      </c>
      <c r="AE1477" s="1" t="str">
        <f aca="false">IF($M1478=1,SQRT(((Z1477)/($M1477))-U1477^2),"")</f>
        <v/>
      </c>
      <c r="AF1477" s="1" t="str">
        <f aca="false">IF($M1478=1,SQRT(((AA1477)/($M1477))-V1477^2),"")</f>
        <v/>
      </c>
      <c r="AG1477" s="1" t="str">
        <f aca="false">IF($M1478=1,SQRT(((AB1477)/($M1477))-W1477^2),"")</f>
        <v/>
      </c>
    </row>
    <row r="1478" customFormat="false" ht="12.8" hidden="false" customHeight="false" outlineLevel="0" collapsed="false">
      <c r="A1478" s="0" t="n">
        <v>0.00987696647644</v>
      </c>
      <c r="B1478" s="0" t="n">
        <v>1577122850.07</v>
      </c>
      <c r="C1478" s="0" t="n">
        <f aca="false">B1478-1577122810.47</f>
        <v>39.5999999046326</v>
      </c>
      <c r="D1478" s="0" t="n">
        <v>448</v>
      </c>
      <c r="E1478" s="0" t="n">
        <v>886</v>
      </c>
      <c r="F1478" s="0" t="n">
        <v>645</v>
      </c>
      <c r="G1478" s="0" t="n">
        <v>603</v>
      </c>
      <c r="H1478" s="0" t="n">
        <v>322</v>
      </c>
      <c r="I1478" s="0" t="n">
        <f aca="false">(D1478+E1478+F1478+G1478+H1478)/5</f>
        <v>580.8</v>
      </c>
      <c r="J1478" s="0" t="n">
        <f aca="false">I1478-577.6</f>
        <v>3.19999999999993</v>
      </c>
      <c r="K1478" s="0" t="n">
        <f aca="false">(I1478-I1477)/(A1478-A1477)</f>
        <v>-5099.45775072225</v>
      </c>
      <c r="L1478" s="0" t="str">
        <f aca="false">IF(G1478&gt;590,"RELAX",IF(G1478&lt;500,"FIST","TRANSITION"))</f>
        <v>RELAX</v>
      </c>
      <c r="M1478" s="1" t="n">
        <f aca="false">IF(L1478=L1477,M1477+1,1)</f>
        <v>68</v>
      </c>
      <c r="N1478" s="1" t="n">
        <f aca="false">IF($L1478=$L1477,N1477+D1478,D1478)</f>
        <v>30592</v>
      </c>
      <c r="O1478" s="1" t="n">
        <f aca="false">IF($L1478=$L1477,O1477+E1478,E1478)</f>
        <v>60444</v>
      </c>
      <c r="P1478" s="1" t="n">
        <f aca="false">IF($L1478=$L1477,P1477+F1478,F1478)</f>
        <v>44226</v>
      </c>
      <c r="Q1478" s="1" t="n">
        <f aca="false">IF($L1478=$L1477,Q1477+G1478,G1478)</f>
        <v>41707</v>
      </c>
      <c r="R1478" s="1" t="n">
        <f aca="false">IF($L1478=$L1477,R1477+H1478,H1478)</f>
        <v>21950</v>
      </c>
      <c r="S1478" s="1" t="str">
        <f aca="false">IF($M1479=1,N1478/$M1478,"")</f>
        <v/>
      </c>
      <c r="T1478" s="1" t="str">
        <f aca="false">IF($M1479=1,O1478/$M1478,"")</f>
        <v/>
      </c>
      <c r="U1478" s="1" t="str">
        <f aca="false">IF($M1479=1,P1478/$M1478,"")</f>
        <v/>
      </c>
      <c r="V1478" s="1" t="str">
        <f aca="false">IF($M1479=1,Q1478/$M1478,"")</f>
        <v/>
      </c>
      <c r="W1478" s="1" t="str">
        <f aca="false">IF($M1479=1,R1478/$M1478,"")</f>
        <v/>
      </c>
      <c r="X1478" s="1" t="n">
        <f aca="false">IF($L1478=$L1477,X1477+D1478^2,D1478^2)</f>
        <v>13762886</v>
      </c>
      <c r="Y1478" s="1" t="n">
        <f aca="false">IF($L1478=$L1477,Y1477+E1478^2,E1478^2)</f>
        <v>53727678</v>
      </c>
      <c r="Z1478" s="1" t="n">
        <f aca="false">IF($L1478=$L1477,Z1477+F1478^2,F1478^2)</f>
        <v>28764482</v>
      </c>
      <c r="AA1478" s="1" t="n">
        <f aca="false">IF($L1478=$L1477,AA1477+G1478^2,G1478^2)</f>
        <v>25582801</v>
      </c>
      <c r="AB1478" s="1" t="n">
        <f aca="false">IF($L1478=$L1477,AB1477+H1478^2,H1478^2)</f>
        <v>7085384</v>
      </c>
      <c r="AC1478" s="1" t="str">
        <f aca="false">IF($M1479=1,SQRT(((X1478)/($M1478))-S1478^2),"")</f>
        <v/>
      </c>
      <c r="AD1478" s="1" t="str">
        <f aca="false">IF($M1479=1,SQRT(((Y1478)/($M1478))-T1478^2),"")</f>
        <v/>
      </c>
      <c r="AE1478" s="1" t="str">
        <f aca="false">IF($M1479=1,SQRT(((Z1478)/($M1478))-U1478^2),"")</f>
        <v/>
      </c>
      <c r="AF1478" s="1" t="str">
        <f aca="false">IF($M1479=1,SQRT(((AA1478)/($M1478))-V1478^2),"")</f>
        <v/>
      </c>
      <c r="AG1478" s="1" t="str">
        <f aca="false">IF($M1479=1,SQRT(((AB1478)/($M1478))-W1478^2),"")</f>
        <v/>
      </c>
    </row>
    <row r="1479" customFormat="false" ht="12.8" hidden="false" customHeight="false" outlineLevel="0" collapsed="false">
      <c r="A1479" s="0" t="n">
        <v>0.0100340843201</v>
      </c>
      <c r="B1479" s="0" t="n">
        <v>1577122850.07</v>
      </c>
      <c r="C1479" s="0" t="n">
        <f aca="false">B1479-1577122810.47</f>
        <v>39.5999999046326</v>
      </c>
      <c r="D1479" s="0" t="n">
        <v>449</v>
      </c>
      <c r="E1479" s="0" t="n">
        <v>885</v>
      </c>
      <c r="F1479" s="0" t="n">
        <v>644</v>
      </c>
      <c r="G1479" s="0" t="n">
        <v>601</v>
      </c>
      <c r="H1479" s="0" t="n">
        <v>322</v>
      </c>
      <c r="I1479" s="0" t="n">
        <f aca="false">(D1479+E1479+F1479+G1479+H1479)/5</f>
        <v>580.2</v>
      </c>
      <c r="J1479" s="0" t="n">
        <f aca="false">I1479-577.6</f>
        <v>2.60000000000002</v>
      </c>
      <c r="K1479" s="0" t="n">
        <f aca="false">(I1479-I1478)/(A1479-A1478)</f>
        <v>-3818.78968055527</v>
      </c>
      <c r="L1479" s="0" t="str">
        <f aca="false">IF(G1479&gt;590,"RELAX",IF(G1479&lt;500,"FIST","TRANSITION"))</f>
        <v>RELAX</v>
      </c>
      <c r="M1479" s="1" t="n">
        <f aca="false">IF(L1479=L1478,M1478+1,1)</f>
        <v>69</v>
      </c>
      <c r="N1479" s="1" t="n">
        <f aca="false">IF($L1479=$L1478,N1478+D1479,D1479)</f>
        <v>31041</v>
      </c>
      <c r="O1479" s="1" t="n">
        <f aca="false">IF($L1479=$L1478,O1478+E1479,E1479)</f>
        <v>61329</v>
      </c>
      <c r="P1479" s="1" t="n">
        <f aca="false">IF($L1479=$L1478,P1478+F1479,F1479)</f>
        <v>44870</v>
      </c>
      <c r="Q1479" s="1" t="n">
        <f aca="false">IF($L1479=$L1478,Q1478+G1479,G1479)</f>
        <v>42308</v>
      </c>
      <c r="R1479" s="1" t="n">
        <f aca="false">IF($L1479=$L1478,R1478+H1479,H1479)</f>
        <v>22272</v>
      </c>
      <c r="S1479" s="1" t="str">
        <f aca="false">IF($M1480=1,N1479/$M1479,"")</f>
        <v/>
      </c>
      <c r="T1479" s="1" t="str">
        <f aca="false">IF($M1480=1,O1479/$M1479,"")</f>
        <v/>
      </c>
      <c r="U1479" s="1" t="str">
        <f aca="false">IF($M1480=1,P1479/$M1479,"")</f>
        <v/>
      </c>
      <c r="V1479" s="1" t="str">
        <f aca="false">IF($M1480=1,Q1479/$M1479,"")</f>
        <v/>
      </c>
      <c r="W1479" s="1" t="str">
        <f aca="false">IF($M1480=1,R1479/$M1479,"")</f>
        <v/>
      </c>
      <c r="X1479" s="1" t="n">
        <f aca="false">IF($L1479=$L1478,X1478+D1479^2,D1479^2)</f>
        <v>13964487</v>
      </c>
      <c r="Y1479" s="1" t="n">
        <f aca="false">IF($L1479=$L1478,Y1478+E1479^2,E1479^2)</f>
        <v>54510903</v>
      </c>
      <c r="Z1479" s="1" t="n">
        <f aca="false">IF($L1479=$L1478,Z1478+F1479^2,F1479^2)</f>
        <v>29179218</v>
      </c>
      <c r="AA1479" s="1" t="n">
        <f aca="false">IF($L1479=$L1478,AA1478+G1479^2,G1479^2)</f>
        <v>25944002</v>
      </c>
      <c r="AB1479" s="1" t="n">
        <f aca="false">IF($L1479=$L1478,AB1478+H1479^2,H1479^2)</f>
        <v>7189068</v>
      </c>
      <c r="AC1479" s="1" t="str">
        <f aca="false">IF($M1480=1,SQRT(((X1479)/($M1479))-S1479^2),"")</f>
        <v/>
      </c>
      <c r="AD1479" s="1" t="str">
        <f aca="false">IF($M1480=1,SQRT(((Y1479)/($M1479))-T1479^2),"")</f>
        <v/>
      </c>
      <c r="AE1479" s="1" t="str">
        <f aca="false">IF($M1480=1,SQRT(((Z1479)/($M1479))-U1479^2),"")</f>
        <v/>
      </c>
      <c r="AF1479" s="1" t="str">
        <f aca="false">IF($M1480=1,SQRT(((AA1479)/($M1479))-V1479^2),"")</f>
        <v/>
      </c>
      <c r="AG1479" s="1" t="str">
        <f aca="false">IF($M1480=1,SQRT(((AB1479)/($M1479))-W1479^2),"")</f>
        <v/>
      </c>
    </row>
    <row r="1480" customFormat="false" ht="12.8" hidden="false" customHeight="false" outlineLevel="0" collapsed="false">
      <c r="A1480" s="0" t="n">
        <v>0.0101900100708</v>
      </c>
      <c r="B1480" s="0" t="n">
        <v>1577122850.07</v>
      </c>
      <c r="C1480" s="0" t="n">
        <f aca="false">B1480-1577122810.47</f>
        <v>39.5999999046326</v>
      </c>
      <c r="D1480" s="0" t="n">
        <v>449</v>
      </c>
      <c r="E1480" s="0" t="n">
        <v>883</v>
      </c>
      <c r="F1480" s="0" t="n">
        <v>641</v>
      </c>
      <c r="G1480" s="0" t="n">
        <v>598</v>
      </c>
      <c r="H1480" s="0" t="n">
        <v>322</v>
      </c>
      <c r="I1480" s="0" t="n">
        <f aca="false">(D1480+E1480+F1480+G1480+H1480)/5</f>
        <v>578.6</v>
      </c>
      <c r="J1480" s="0" t="n">
        <f aca="false">I1480-577.6</f>
        <v>1</v>
      </c>
      <c r="K1480" s="0" t="n">
        <f aca="false">(I1480-I1479)/(A1480-A1479)</f>
        <v>-10261.2941917362</v>
      </c>
      <c r="L1480" s="0" t="str">
        <f aca="false">IF(G1480&gt;590,"RELAX",IF(G1480&lt;500,"FIST","TRANSITION"))</f>
        <v>RELAX</v>
      </c>
      <c r="M1480" s="1" t="n">
        <f aca="false">IF(L1480=L1479,M1479+1,1)</f>
        <v>70</v>
      </c>
      <c r="N1480" s="1" t="n">
        <f aca="false">IF($L1480=$L1479,N1479+D1480,D1480)</f>
        <v>31490</v>
      </c>
      <c r="O1480" s="1" t="n">
        <f aca="false">IF($L1480=$L1479,O1479+E1480,E1480)</f>
        <v>62212</v>
      </c>
      <c r="P1480" s="1" t="n">
        <f aca="false">IF($L1480=$L1479,P1479+F1480,F1480)</f>
        <v>45511</v>
      </c>
      <c r="Q1480" s="1" t="n">
        <f aca="false">IF($L1480=$L1479,Q1479+G1480,G1480)</f>
        <v>42906</v>
      </c>
      <c r="R1480" s="1" t="n">
        <f aca="false">IF($L1480=$L1479,R1479+H1480,H1480)</f>
        <v>22594</v>
      </c>
      <c r="S1480" s="1" t="str">
        <f aca="false">IF($M1481=1,N1480/$M1480,"")</f>
        <v/>
      </c>
      <c r="T1480" s="1" t="str">
        <f aca="false">IF($M1481=1,O1480/$M1480,"")</f>
        <v/>
      </c>
      <c r="U1480" s="1" t="str">
        <f aca="false">IF($M1481=1,P1480/$M1480,"")</f>
        <v/>
      </c>
      <c r="V1480" s="1" t="str">
        <f aca="false">IF($M1481=1,Q1480/$M1480,"")</f>
        <v/>
      </c>
      <c r="W1480" s="1" t="str">
        <f aca="false">IF($M1481=1,R1480/$M1480,"")</f>
        <v/>
      </c>
      <c r="X1480" s="1" t="n">
        <f aca="false">IF($L1480=$L1479,X1479+D1480^2,D1480^2)</f>
        <v>14166088</v>
      </c>
      <c r="Y1480" s="1" t="n">
        <f aca="false">IF($L1480=$L1479,Y1479+E1480^2,E1480^2)</f>
        <v>55290592</v>
      </c>
      <c r="Z1480" s="1" t="n">
        <f aca="false">IF($L1480=$L1479,Z1479+F1480^2,F1480^2)</f>
        <v>29590099</v>
      </c>
      <c r="AA1480" s="1" t="n">
        <f aca="false">IF($L1480=$L1479,AA1479+G1480^2,G1480^2)</f>
        <v>26301606</v>
      </c>
      <c r="AB1480" s="1" t="n">
        <f aca="false">IF($L1480=$L1479,AB1479+H1480^2,H1480^2)</f>
        <v>7292752</v>
      </c>
      <c r="AC1480" s="1" t="str">
        <f aca="false">IF($M1481=1,SQRT(((X1480)/($M1480))-S1480^2),"")</f>
        <v/>
      </c>
      <c r="AD1480" s="1" t="str">
        <f aca="false">IF($M1481=1,SQRT(((Y1480)/($M1480))-T1480^2),"")</f>
        <v/>
      </c>
      <c r="AE1480" s="1" t="str">
        <f aca="false">IF($M1481=1,SQRT(((Z1480)/($M1480))-U1480^2),"")</f>
        <v/>
      </c>
      <c r="AF1480" s="1" t="str">
        <f aca="false">IF($M1481=1,SQRT(((AA1480)/($M1480))-V1480^2),"")</f>
        <v/>
      </c>
      <c r="AG1480" s="1" t="str">
        <f aca="false">IF($M1481=1,SQRT(((AB1480)/($M1480))-W1480^2),"")</f>
        <v/>
      </c>
    </row>
    <row r="1481" customFormat="false" ht="12.8" hidden="false" customHeight="false" outlineLevel="0" collapsed="false">
      <c r="A1481" s="0" t="n">
        <v>0.0103468894958</v>
      </c>
      <c r="B1481" s="0" t="n">
        <v>1577122850.07</v>
      </c>
      <c r="C1481" s="0" t="n">
        <f aca="false">B1481-1577122810.47</f>
        <v>39.5999999046326</v>
      </c>
      <c r="D1481" s="0" t="n">
        <v>450</v>
      </c>
      <c r="E1481" s="0" t="n">
        <v>882</v>
      </c>
      <c r="F1481" s="0" t="n">
        <v>641</v>
      </c>
      <c r="G1481" s="0" t="n">
        <v>595</v>
      </c>
      <c r="H1481" s="0" t="n">
        <v>324</v>
      </c>
      <c r="I1481" s="0" t="n">
        <f aca="false">(D1481+E1481+F1481+G1481+H1481)/5</f>
        <v>578.4</v>
      </c>
      <c r="J1481" s="0" t="n">
        <f aca="false">I1481-577.6</f>
        <v>0.799999999999955</v>
      </c>
      <c r="K1481" s="0" t="n">
        <f aca="false">(I1481-I1480)/(A1481-A1480)</f>
        <v>-1274.86443808706</v>
      </c>
      <c r="L1481" s="0" t="str">
        <f aca="false">IF(G1481&gt;590,"RELAX",IF(G1481&lt;500,"FIST","TRANSITION"))</f>
        <v>RELAX</v>
      </c>
      <c r="M1481" s="1" t="n">
        <f aca="false">IF(L1481=L1480,M1480+1,1)</f>
        <v>71</v>
      </c>
      <c r="N1481" s="1" t="n">
        <f aca="false">IF($L1481=$L1480,N1480+D1481,D1481)</f>
        <v>31940</v>
      </c>
      <c r="O1481" s="1" t="n">
        <f aca="false">IF($L1481=$L1480,O1480+E1481,E1481)</f>
        <v>63094</v>
      </c>
      <c r="P1481" s="1" t="n">
        <f aca="false">IF($L1481=$L1480,P1480+F1481,F1481)</f>
        <v>46152</v>
      </c>
      <c r="Q1481" s="1" t="n">
        <f aca="false">IF($L1481=$L1480,Q1480+G1481,G1481)</f>
        <v>43501</v>
      </c>
      <c r="R1481" s="1" t="n">
        <f aca="false">IF($L1481=$L1480,R1480+H1481,H1481)</f>
        <v>22918</v>
      </c>
      <c r="S1481" s="1" t="str">
        <f aca="false">IF($M1482=1,N1481/$M1481,"")</f>
        <v/>
      </c>
      <c r="T1481" s="1" t="str">
        <f aca="false">IF($M1482=1,O1481/$M1481,"")</f>
        <v/>
      </c>
      <c r="U1481" s="1" t="str">
        <f aca="false">IF($M1482=1,P1481/$M1481,"")</f>
        <v/>
      </c>
      <c r="V1481" s="1" t="str">
        <f aca="false">IF($M1482=1,Q1481/$M1481,"")</f>
        <v/>
      </c>
      <c r="W1481" s="1" t="str">
        <f aca="false">IF($M1482=1,R1481/$M1481,"")</f>
        <v/>
      </c>
      <c r="X1481" s="1" t="n">
        <f aca="false">IF($L1481=$L1480,X1480+D1481^2,D1481^2)</f>
        <v>14368588</v>
      </c>
      <c r="Y1481" s="1" t="n">
        <f aca="false">IF($L1481=$L1480,Y1480+E1481^2,E1481^2)</f>
        <v>56068516</v>
      </c>
      <c r="Z1481" s="1" t="n">
        <f aca="false">IF($L1481=$L1480,Z1480+F1481^2,F1481^2)</f>
        <v>30000980</v>
      </c>
      <c r="AA1481" s="1" t="n">
        <f aca="false">IF($L1481=$L1480,AA1480+G1481^2,G1481^2)</f>
        <v>26655631</v>
      </c>
      <c r="AB1481" s="1" t="n">
        <f aca="false">IF($L1481=$L1480,AB1480+H1481^2,H1481^2)</f>
        <v>7397728</v>
      </c>
      <c r="AC1481" s="1" t="str">
        <f aca="false">IF($M1482=1,SQRT(((X1481)/($M1481))-S1481^2),"")</f>
        <v/>
      </c>
      <c r="AD1481" s="1" t="str">
        <f aca="false">IF($M1482=1,SQRT(((Y1481)/($M1481))-T1481^2),"")</f>
        <v/>
      </c>
      <c r="AE1481" s="1" t="str">
        <f aca="false">IF($M1482=1,SQRT(((Z1481)/($M1481))-U1481^2),"")</f>
        <v/>
      </c>
      <c r="AF1481" s="1" t="str">
        <f aca="false">IF($M1482=1,SQRT(((AA1481)/($M1481))-V1481^2),"")</f>
        <v/>
      </c>
      <c r="AG1481" s="1" t="str">
        <f aca="false">IF($M1482=1,SQRT(((AB1481)/($M1481))-W1481^2),"")</f>
        <v/>
      </c>
    </row>
    <row r="1482" customFormat="false" ht="12.8" hidden="false" customHeight="false" outlineLevel="0" collapsed="false">
      <c r="A1482" s="0" t="n">
        <v>0.0105130672455</v>
      </c>
      <c r="B1482" s="0" t="n">
        <v>1577122850.07</v>
      </c>
      <c r="C1482" s="0" t="n">
        <f aca="false">B1482-1577122810.47</f>
        <v>39.5999999046326</v>
      </c>
      <c r="D1482" s="0" t="n">
        <v>453</v>
      </c>
      <c r="E1482" s="0" t="n">
        <v>882</v>
      </c>
      <c r="F1482" s="0" t="n">
        <v>644</v>
      </c>
      <c r="G1482" s="0" t="n">
        <v>594</v>
      </c>
      <c r="H1482" s="0" t="n">
        <v>325</v>
      </c>
      <c r="I1482" s="0" t="n">
        <f aca="false">(D1482+E1482+F1482+G1482+H1482)/5</f>
        <v>579.6</v>
      </c>
      <c r="J1482" s="0" t="n">
        <f aca="false">I1482-577.6</f>
        <v>2</v>
      </c>
      <c r="K1482" s="0" t="n">
        <f aca="false">(I1482-I1481)/(A1482-A1481)</f>
        <v>7221.18335436844</v>
      </c>
      <c r="L1482" s="0" t="str">
        <f aca="false">IF(G1482&gt;590,"RELAX",IF(G1482&lt;500,"FIST","TRANSITION"))</f>
        <v>RELAX</v>
      </c>
      <c r="M1482" s="1" t="n">
        <f aca="false">IF(L1482=L1481,M1481+1,1)</f>
        <v>72</v>
      </c>
      <c r="N1482" s="1" t="n">
        <f aca="false">IF($L1482=$L1481,N1481+D1482,D1482)</f>
        <v>32393</v>
      </c>
      <c r="O1482" s="1" t="n">
        <f aca="false">IF($L1482=$L1481,O1481+E1482,E1482)</f>
        <v>63976</v>
      </c>
      <c r="P1482" s="1" t="n">
        <f aca="false">IF($L1482=$L1481,P1481+F1482,F1482)</f>
        <v>46796</v>
      </c>
      <c r="Q1482" s="1" t="n">
        <f aca="false">IF($L1482=$L1481,Q1481+G1482,G1482)</f>
        <v>44095</v>
      </c>
      <c r="R1482" s="1" t="n">
        <f aca="false">IF($L1482=$L1481,R1481+H1482,H1482)</f>
        <v>23243</v>
      </c>
      <c r="S1482" s="1" t="str">
        <f aca="false">IF($M1483=1,N1482/$M1482,"")</f>
        <v/>
      </c>
      <c r="T1482" s="1" t="str">
        <f aca="false">IF($M1483=1,O1482/$M1482,"")</f>
        <v/>
      </c>
      <c r="U1482" s="1" t="str">
        <f aca="false">IF($M1483=1,P1482/$M1482,"")</f>
        <v/>
      </c>
      <c r="V1482" s="1" t="str">
        <f aca="false">IF($M1483=1,Q1482/$M1482,"")</f>
        <v/>
      </c>
      <c r="W1482" s="1" t="str">
        <f aca="false">IF($M1483=1,R1482/$M1482,"")</f>
        <v/>
      </c>
      <c r="X1482" s="1" t="n">
        <f aca="false">IF($L1482=$L1481,X1481+D1482^2,D1482^2)</f>
        <v>14573797</v>
      </c>
      <c r="Y1482" s="1" t="n">
        <f aca="false">IF($L1482=$L1481,Y1481+E1482^2,E1482^2)</f>
        <v>56846440</v>
      </c>
      <c r="Z1482" s="1" t="n">
        <f aca="false">IF($L1482=$L1481,Z1481+F1482^2,F1482^2)</f>
        <v>30415716</v>
      </c>
      <c r="AA1482" s="1" t="n">
        <f aca="false">IF($L1482=$L1481,AA1481+G1482^2,G1482^2)</f>
        <v>27008467</v>
      </c>
      <c r="AB1482" s="1" t="n">
        <f aca="false">IF($L1482=$L1481,AB1481+H1482^2,H1482^2)</f>
        <v>7503353</v>
      </c>
      <c r="AC1482" s="1" t="str">
        <f aca="false">IF($M1483=1,SQRT(((X1482)/($M1482))-S1482^2),"")</f>
        <v/>
      </c>
      <c r="AD1482" s="1" t="str">
        <f aca="false">IF($M1483=1,SQRT(((Y1482)/($M1482))-T1482^2),"")</f>
        <v/>
      </c>
      <c r="AE1482" s="1" t="str">
        <f aca="false">IF($M1483=1,SQRT(((Z1482)/($M1482))-U1482^2),"")</f>
        <v/>
      </c>
      <c r="AF1482" s="1" t="str">
        <f aca="false">IF($M1483=1,SQRT(((AA1482)/($M1482))-V1482^2),"")</f>
        <v/>
      </c>
      <c r="AG1482" s="1" t="str">
        <f aca="false">IF($M1483=1,SQRT(((AB1482)/($M1482))-W1482^2),"")</f>
        <v/>
      </c>
    </row>
    <row r="1483" customFormat="false" ht="12.8" hidden="false" customHeight="false" outlineLevel="0" collapsed="false">
      <c r="A1483" s="0" t="n">
        <v>0.0106639862061</v>
      </c>
      <c r="B1483" s="0" t="n">
        <v>1577122850.07</v>
      </c>
      <c r="C1483" s="0" t="n">
        <f aca="false">B1483-1577122810.47</f>
        <v>39.5999999046326</v>
      </c>
      <c r="D1483" s="0" t="n">
        <v>451</v>
      </c>
      <c r="E1483" s="0" t="n">
        <v>882</v>
      </c>
      <c r="F1483" s="0" t="n">
        <v>644</v>
      </c>
      <c r="G1483" s="0" t="n">
        <v>594</v>
      </c>
      <c r="H1483" s="0" t="n">
        <v>323</v>
      </c>
      <c r="I1483" s="0" t="n">
        <f aca="false">(D1483+E1483+F1483+G1483+H1483)/5</f>
        <v>578.8</v>
      </c>
      <c r="J1483" s="0" t="n">
        <f aca="false">I1483-577.6</f>
        <v>1.19999999999993</v>
      </c>
      <c r="K1483" s="0" t="n">
        <f aca="false">(I1483-I1482)/(A1483-A1482)</f>
        <v>-5300.85813485298</v>
      </c>
      <c r="L1483" s="0" t="str">
        <f aca="false">IF(G1483&gt;590,"RELAX",IF(G1483&lt;500,"FIST","TRANSITION"))</f>
        <v>RELAX</v>
      </c>
      <c r="M1483" s="1" t="n">
        <f aca="false">IF(L1483=L1482,M1482+1,1)</f>
        <v>73</v>
      </c>
      <c r="N1483" s="1" t="n">
        <f aca="false">IF($L1483=$L1482,N1482+D1483,D1483)</f>
        <v>32844</v>
      </c>
      <c r="O1483" s="1" t="n">
        <f aca="false">IF($L1483=$L1482,O1482+E1483,E1483)</f>
        <v>64858</v>
      </c>
      <c r="P1483" s="1" t="n">
        <f aca="false">IF($L1483=$L1482,P1482+F1483,F1483)</f>
        <v>47440</v>
      </c>
      <c r="Q1483" s="1" t="n">
        <f aca="false">IF($L1483=$L1482,Q1482+G1483,G1483)</f>
        <v>44689</v>
      </c>
      <c r="R1483" s="1" t="n">
        <f aca="false">IF($L1483=$L1482,R1482+H1483,H1483)</f>
        <v>23566</v>
      </c>
      <c r="S1483" s="1" t="str">
        <f aca="false">IF($M1484=1,N1483/$M1483,"")</f>
        <v/>
      </c>
      <c r="T1483" s="1" t="str">
        <f aca="false">IF($M1484=1,O1483/$M1483,"")</f>
        <v/>
      </c>
      <c r="U1483" s="1" t="str">
        <f aca="false">IF($M1484=1,P1483/$M1483,"")</f>
        <v/>
      </c>
      <c r="V1483" s="1" t="str">
        <f aca="false">IF($M1484=1,Q1483/$M1483,"")</f>
        <v/>
      </c>
      <c r="W1483" s="1" t="str">
        <f aca="false">IF($M1484=1,R1483/$M1483,"")</f>
        <v/>
      </c>
      <c r="X1483" s="1" t="n">
        <f aca="false">IF($L1483=$L1482,X1482+D1483^2,D1483^2)</f>
        <v>14777198</v>
      </c>
      <c r="Y1483" s="1" t="n">
        <f aca="false">IF($L1483=$L1482,Y1482+E1483^2,E1483^2)</f>
        <v>57624364</v>
      </c>
      <c r="Z1483" s="1" t="n">
        <f aca="false">IF($L1483=$L1482,Z1482+F1483^2,F1483^2)</f>
        <v>30830452</v>
      </c>
      <c r="AA1483" s="1" t="n">
        <f aca="false">IF($L1483=$L1482,AA1482+G1483^2,G1483^2)</f>
        <v>27361303</v>
      </c>
      <c r="AB1483" s="1" t="n">
        <f aca="false">IF($L1483=$L1482,AB1482+H1483^2,H1483^2)</f>
        <v>7607682</v>
      </c>
      <c r="AC1483" s="1" t="str">
        <f aca="false">IF($M1484=1,SQRT(((X1483)/($M1483))-S1483^2),"")</f>
        <v/>
      </c>
      <c r="AD1483" s="1" t="str">
        <f aca="false">IF($M1484=1,SQRT(((Y1483)/($M1483))-T1483^2),"")</f>
        <v/>
      </c>
      <c r="AE1483" s="1" t="str">
        <f aca="false">IF($M1484=1,SQRT(((Z1483)/($M1483))-U1483^2),"")</f>
        <v/>
      </c>
      <c r="AF1483" s="1" t="str">
        <f aca="false">IF($M1484=1,SQRT(((AA1483)/($M1483))-V1483^2),"")</f>
        <v/>
      </c>
      <c r="AG1483" s="1" t="str">
        <f aca="false">IF($M1484=1,SQRT(((AB1483)/($M1483))-W1483^2),"")</f>
        <v/>
      </c>
    </row>
    <row r="1484" customFormat="false" ht="12.8" hidden="false" customHeight="false" outlineLevel="0" collapsed="false">
      <c r="A1484" s="0" t="n">
        <v>0.0108160972595</v>
      </c>
      <c r="B1484" s="0" t="n">
        <v>1577122850.07</v>
      </c>
      <c r="C1484" s="0" t="n">
        <f aca="false">B1484-1577122810.47</f>
        <v>39.5999999046326</v>
      </c>
      <c r="D1484" s="0" t="n">
        <v>451</v>
      </c>
      <c r="E1484" s="0" t="n">
        <v>882</v>
      </c>
      <c r="F1484" s="0" t="n">
        <v>644</v>
      </c>
      <c r="G1484" s="0" t="n">
        <v>592</v>
      </c>
      <c r="H1484" s="0" t="n">
        <v>325</v>
      </c>
      <c r="I1484" s="0" t="n">
        <f aca="false">(D1484+E1484+F1484+G1484+H1484)/5</f>
        <v>578.8</v>
      </c>
      <c r="J1484" s="0" t="n">
        <f aca="false">I1484-577.6</f>
        <v>1.19999999999993</v>
      </c>
      <c r="K1484" s="0" t="n">
        <f aca="false">(I1484-I1483)/(A1484-A1483)</f>
        <v>0</v>
      </c>
      <c r="L1484" s="0" t="str">
        <f aca="false">IF(G1484&gt;590,"RELAX",IF(G1484&lt;500,"FIST","TRANSITION"))</f>
        <v>RELAX</v>
      </c>
      <c r="M1484" s="1" t="n">
        <f aca="false">IF(L1484=L1483,M1483+1,1)</f>
        <v>74</v>
      </c>
      <c r="N1484" s="1" t="n">
        <f aca="false">IF($L1484=$L1483,N1483+D1484,D1484)</f>
        <v>33295</v>
      </c>
      <c r="O1484" s="1" t="n">
        <f aca="false">IF($L1484=$L1483,O1483+E1484,E1484)</f>
        <v>65740</v>
      </c>
      <c r="P1484" s="1" t="n">
        <f aca="false">IF($L1484=$L1483,P1483+F1484,F1484)</f>
        <v>48084</v>
      </c>
      <c r="Q1484" s="1" t="n">
        <f aca="false">IF($L1484=$L1483,Q1483+G1484,G1484)</f>
        <v>45281</v>
      </c>
      <c r="R1484" s="1" t="n">
        <f aca="false">IF($L1484=$L1483,R1483+H1484,H1484)</f>
        <v>23891</v>
      </c>
      <c r="S1484" s="1" t="n">
        <f aca="false">IF($M1485=1,N1484/$M1484,"")</f>
        <v>449.932432432432</v>
      </c>
      <c r="T1484" s="1" t="n">
        <f aca="false">IF($M1485=1,O1484/$M1484,"")</f>
        <v>888.378378378378</v>
      </c>
      <c r="U1484" s="1" t="n">
        <f aca="false">IF($M1485=1,P1484/$M1484,"")</f>
        <v>649.783783783784</v>
      </c>
      <c r="V1484" s="1" t="n">
        <f aca="false">IF($M1485=1,Q1484/$M1484,"")</f>
        <v>611.905405405405</v>
      </c>
      <c r="W1484" s="1" t="n">
        <f aca="false">IF($M1485=1,R1484/$M1484,"")</f>
        <v>322.851351351351</v>
      </c>
      <c r="X1484" s="1" t="n">
        <f aca="false">IF($L1484=$L1483,X1483+D1484^2,D1484^2)</f>
        <v>14980599</v>
      </c>
      <c r="Y1484" s="1" t="n">
        <f aca="false">IF($L1484=$L1483,Y1483+E1484^2,E1484^2)</f>
        <v>58402288</v>
      </c>
      <c r="Z1484" s="1" t="n">
        <f aca="false">IF($L1484=$L1483,Z1483+F1484^2,F1484^2)</f>
        <v>31245188</v>
      </c>
      <c r="AA1484" s="1" t="n">
        <f aca="false">IF($L1484=$L1483,AA1483+G1484^2,G1484^2)</f>
        <v>27711767</v>
      </c>
      <c r="AB1484" s="1" t="n">
        <f aca="false">IF($L1484=$L1483,AB1483+H1484^2,H1484^2)</f>
        <v>7713307</v>
      </c>
      <c r="AC1484" s="1" t="n">
        <f aca="false">IF($M1485=1,SQRT(((X1484)/($M1484))-S1484^2),"")</f>
        <v>1.15467417987197</v>
      </c>
      <c r="AD1484" s="1" t="n">
        <f aca="false">IF($M1485=1,SQRT(((Y1484)/($M1484))-T1484^2),"")</f>
        <v>1.99121518450911</v>
      </c>
      <c r="AE1484" s="1" t="n">
        <f aca="false">IF($M1485=1,SQRT(((Z1484)/($M1484))-U1484^2),"")</f>
        <v>3.64754738136326</v>
      </c>
      <c r="AF1484" s="1" t="n">
        <f aca="false">IF($M1485=1,SQRT(((AA1484)/($M1484))-V1484^2),"")</f>
        <v>7.42379104529853</v>
      </c>
      <c r="AG1484" s="1" t="n">
        <f aca="false">IF($M1485=1,SQRT(((AB1484)/($M1484))-W1484^2),"")</f>
        <v>0.939845191858414</v>
      </c>
    </row>
    <row r="1485" customFormat="false" ht="12.8" hidden="false" customHeight="false" outlineLevel="0" collapsed="false">
      <c r="A1485" s="0" t="n">
        <v>0.0109660625458</v>
      </c>
      <c r="B1485" s="0" t="n">
        <v>1577122850.07</v>
      </c>
      <c r="C1485" s="0" t="n">
        <f aca="false">B1485-1577122810.47</f>
        <v>39.5999999046326</v>
      </c>
      <c r="D1485" s="0" t="n">
        <v>452</v>
      </c>
      <c r="E1485" s="0" t="n">
        <v>882</v>
      </c>
      <c r="F1485" s="0" t="n">
        <v>645</v>
      </c>
      <c r="G1485" s="0" t="n">
        <v>590</v>
      </c>
      <c r="H1485" s="0" t="n">
        <v>325</v>
      </c>
      <c r="I1485" s="0" t="n">
        <f aca="false">(D1485+E1485+F1485+G1485+H1485)/5</f>
        <v>578.8</v>
      </c>
      <c r="J1485" s="0" t="n">
        <f aca="false">I1485-577.6</f>
        <v>1.19999999999993</v>
      </c>
      <c r="K1485" s="0" t="n">
        <f aca="false">(I1485-I1484)/(A1485-A1484)</f>
        <v>0</v>
      </c>
      <c r="L1485" s="0" t="str">
        <f aca="false">IF(G1485&gt;590,"RELAX",IF(G1485&lt;500,"FIST","TRANSITION"))</f>
        <v>TRANSITION</v>
      </c>
      <c r="M1485" s="1" t="n">
        <f aca="false">IF(L1485=L1484,M1484+1,1)</f>
        <v>1</v>
      </c>
      <c r="N1485" s="1" t="n">
        <f aca="false">IF($L1485=$L1484,N1484+D1485,D1485)</f>
        <v>452</v>
      </c>
      <c r="O1485" s="1" t="n">
        <f aca="false">IF($L1485=$L1484,O1484+E1485,E1485)</f>
        <v>882</v>
      </c>
      <c r="P1485" s="1" t="n">
        <f aca="false">IF($L1485=$L1484,P1484+F1485,F1485)</f>
        <v>645</v>
      </c>
      <c r="Q1485" s="1" t="n">
        <f aca="false">IF($L1485=$L1484,Q1484+G1485,G1485)</f>
        <v>590</v>
      </c>
      <c r="R1485" s="1" t="n">
        <f aca="false">IF($L1485=$L1484,R1484+H1485,H1485)</f>
        <v>325</v>
      </c>
      <c r="S1485" s="1" t="str">
        <f aca="false">IF($M1486=1,N1485/$M1485,"")</f>
        <v/>
      </c>
      <c r="T1485" s="1" t="str">
        <f aca="false">IF($M1486=1,O1485/$M1485,"")</f>
        <v/>
      </c>
      <c r="U1485" s="1" t="str">
        <f aca="false">IF($M1486=1,P1485/$M1485,"")</f>
        <v/>
      </c>
      <c r="V1485" s="1" t="str">
        <f aca="false">IF($M1486=1,Q1485/$M1485,"")</f>
        <v/>
      </c>
      <c r="W1485" s="1" t="str">
        <f aca="false">IF($M1486=1,R1485/$M1485,"")</f>
        <v/>
      </c>
      <c r="X1485" s="1" t="n">
        <f aca="false">IF($L1485=$L1484,X1484+D1485^2,D1485^2)</f>
        <v>204304</v>
      </c>
      <c r="Y1485" s="1" t="n">
        <f aca="false">IF($L1485=$L1484,Y1484+E1485^2,E1485^2)</f>
        <v>777924</v>
      </c>
      <c r="Z1485" s="1" t="n">
        <f aca="false">IF($L1485=$L1484,Z1484+F1485^2,F1485^2)</f>
        <v>416025</v>
      </c>
      <c r="AA1485" s="1" t="n">
        <f aca="false">IF($L1485=$L1484,AA1484+G1485^2,G1485^2)</f>
        <v>348100</v>
      </c>
      <c r="AB1485" s="1" t="n">
        <f aca="false">IF($L1485=$L1484,AB1484+H1485^2,H1485^2)</f>
        <v>105625</v>
      </c>
      <c r="AC1485" s="1" t="str">
        <f aca="false">IF($M1486=1,SQRT(((X1485)/($M1485))-S1485^2),"")</f>
        <v/>
      </c>
      <c r="AD1485" s="1" t="str">
        <f aca="false">IF($M1486=1,SQRT(((Y1485)/($M1485))-T1485^2),"")</f>
        <v/>
      </c>
      <c r="AE1485" s="1" t="str">
        <f aca="false">IF($M1486=1,SQRT(((Z1485)/($M1485))-U1485^2),"")</f>
        <v/>
      </c>
      <c r="AF1485" s="1" t="str">
        <f aca="false">IF($M1486=1,SQRT(((AA1485)/($M1485))-V1485^2),"")</f>
        <v/>
      </c>
      <c r="AG1485" s="1" t="str">
        <f aca="false">IF($M1486=1,SQRT(((AB1485)/($M1485))-W1485^2),"")</f>
        <v/>
      </c>
    </row>
    <row r="1486" customFormat="false" ht="12.8" hidden="false" customHeight="false" outlineLevel="0" collapsed="false">
      <c r="A1486" s="0" t="n">
        <v>0.0111169815063</v>
      </c>
      <c r="B1486" s="0" t="n">
        <v>1577122850.07</v>
      </c>
      <c r="C1486" s="0" t="n">
        <f aca="false">B1486-1577122810.47</f>
        <v>39.5999999046326</v>
      </c>
      <c r="D1486" s="0" t="n">
        <v>452</v>
      </c>
      <c r="E1486" s="0" t="n">
        <v>883</v>
      </c>
      <c r="F1486" s="0" t="n">
        <v>644</v>
      </c>
      <c r="G1486" s="0" t="n">
        <v>589</v>
      </c>
      <c r="H1486" s="0" t="n">
        <v>323</v>
      </c>
      <c r="I1486" s="0" t="n">
        <f aca="false">(D1486+E1486+F1486+G1486+H1486)/5</f>
        <v>578.2</v>
      </c>
      <c r="J1486" s="0" t="n">
        <f aca="false">I1486-577.6</f>
        <v>0.600000000000023</v>
      </c>
      <c r="K1486" s="0" t="n">
        <f aca="false">(I1486-I1485)/(A1486-A1485)</f>
        <v>-3975.64360377312</v>
      </c>
      <c r="L1486" s="0" t="str">
        <f aca="false">IF(G1486&gt;590,"RELAX",IF(G1486&lt;500,"FIST","TRANSITION"))</f>
        <v>TRANSITION</v>
      </c>
      <c r="M1486" s="1" t="n">
        <f aca="false">IF(L1486=L1485,M1485+1,1)</f>
        <v>2</v>
      </c>
      <c r="N1486" s="1" t="n">
        <f aca="false">IF($L1486=$L1485,N1485+D1486,D1486)</f>
        <v>904</v>
      </c>
      <c r="O1486" s="1" t="n">
        <f aca="false">IF($L1486=$L1485,O1485+E1486,E1486)</f>
        <v>1765</v>
      </c>
      <c r="P1486" s="1" t="n">
        <f aca="false">IF($L1486=$L1485,P1485+F1486,F1486)</f>
        <v>1289</v>
      </c>
      <c r="Q1486" s="1" t="n">
        <f aca="false">IF($L1486=$L1485,Q1485+G1486,G1486)</f>
        <v>1179</v>
      </c>
      <c r="R1486" s="1" t="n">
        <f aca="false">IF($L1486=$L1485,R1485+H1486,H1486)</f>
        <v>648</v>
      </c>
      <c r="S1486" s="1" t="str">
        <f aca="false">IF($M1487=1,N1486/$M1486,"")</f>
        <v/>
      </c>
      <c r="T1486" s="1" t="str">
        <f aca="false">IF($M1487=1,O1486/$M1486,"")</f>
        <v/>
      </c>
      <c r="U1486" s="1" t="str">
        <f aca="false">IF($M1487=1,P1486/$M1486,"")</f>
        <v/>
      </c>
      <c r="V1486" s="1" t="str">
        <f aca="false">IF($M1487=1,Q1486/$M1486,"")</f>
        <v/>
      </c>
      <c r="W1486" s="1" t="str">
        <f aca="false">IF($M1487=1,R1486/$M1486,"")</f>
        <v/>
      </c>
      <c r="X1486" s="1" t="n">
        <f aca="false">IF($L1486=$L1485,X1485+D1486^2,D1486^2)</f>
        <v>408608</v>
      </c>
      <c r="Y1486" s="1" t="n">
        <f aca="false">IF($L1486=$L1485,Y1485+E1486^2,E1486^2)</f>
        <v>1557613</v>
      </c>
      <c r="Z1486" s="1" t="n">
        <f aca="false">IF($L1486=$L1485,Z1485+F1486^2,F1486^2)</f>
        <v>830761</v>
      </c>
      <c r="AA1486" s="1" t="n">
        <f aca="false">IF($L1486=$L1485,AA1485+G1486^2,G1486^2)</f>
        <v>695021</v>
      </c>
      <c r="AB1486" s="1" t="n">
        <f aca="false">IF($L1486=$L1485,AB1485+H1486^2,H1486^2)</f>
        <v>209954</v>
      </c>
      <c r="AC1486" s="1" t="str">
        <f aca="false">IF($M1487=1,SQRT(((X1486)/($M1486))-S1486^2),"")</f>
        <v/>
      </c>
      <c r="AD1486" s="1" t="str">
        <f aca="false">IF($M1487=1,SQRT(((Y1486)/($M1486))-T1486^2),"")</f>
        <v/>
      </c>
      <c r="AE1486" s="1" t="str">
        <f aca="false">IF($M1487=1,SQRT(((Z1486)/($M1486))-U1486^2),"")</f>
        <v/>
      </c>
      <c r="AF1486" s="1" t="str">
        <f aca="false">IF($M1487=1,SQRT(((AA1486)/($M1486))-V1486^2),"")</f>
        <v/>
      </c>
      <c r="AG1486" s="1" t="str">
        <f aca="false">IF($M1487=1,SQRT(((AB1486)/($M1486))-W1486^2),"")</f>
        <v/>
      </c>
    </row>
    <row r="1487" customFormat="false" ht="12.8" hidden="false" customHeight="false" outlineLevel="0" collapsed="false">
      <c r="A1487" s="0" t="n">
        <v>0.0112679004669</v>
      </c>
      <c r="B1487" s="0" t="n">
        <v>1577122850.07</v>
      </c>
      <c r="C1487" s="0" t="n">
        <f aca="false">B1487-1577122810.47</f>
        <v>39.5999999046326</v>
      </c>
      <c r="D1487" s="0" t="n">
        <v>451</v>
      </c>
      <c r="E1487" s="0" t="n">
        <v>883</v>
      </c>
      <c r="F1487" s="0" t="n">
        <v>644</v>
      </c>
      <c r="G1487" s="0" t="n">
        <v>589</v>
      </c>
      <c r="H1487" s="0" t="n">
        <v>325</v>
      </c>
      <c r="I1487" s="0" t="n">
        <f aca="false">(D1487+E1487+F1487+G1487+H1487)/5</f>
        <v>578.4</v>
      </c>
      <c r="J1487" s="0" t="n">
        <f aca="false">I1487-577.6</f>
        <v>0.799999999999955</v>
      </c>
      <c r="K1487" s="0" t="n">
        <f aca="false">(I1487-I1486)/(A1487-A1486)</f>
        <v>1325.21453371268</v>
      </c>
      <c r="L1487" s="0" t="str">
        <f aca="false">IF(G1487&gt;590,"RELAX",IF(G1487&lt;500,"FIST","TRANSITION"))</f>
        <v>TRANSITION</v>
      </c>
      <c r="M1487" s="1" t="n">
        <f aca="false">IF(L1487=L1486,M1486+1,1)</f>
        <v>3</v>
      </c>
      <c r="N1487" s="1" t="n">
        <f aca="false">IF($L1487=$L1486,N1486+D1487,D1487)</f>
        <v>1355</v>
      </c>
      <c r="O1487" s="1" t="n">
        <f aca="false">IF($L1487=$L1486,O1486+E1487,E1487)</f>
        <v>2648</v>
      </c>
      <c r="P1487" s="1" t="n">
        <f aca="false">IF($L1487=$L1486,P1486+F1487,F1487)</f>
        <v>1933</v>
      </c>
      <c r="Q1487" s="1" t="n">
        <f aca="false">IF($L1487=$L1486,Q1486+G1487,G1487)</f>
        <v>1768</v>
      </c>
      <c r="R1487" s="1" t="n">
        <f aca="false">IF($L1487=$L1486,R1486+H1487,H1487)</f>
        <v>973</v>
      </c>
      <c r="S1487" s="1" t="str">
        <f aca="false">IF($M1488=1,N1487/$M1487,"")</f>
        <v/>
      </c>
      <c r="T1487" s="1" t="str">
        <f aca="false">IF($M1488=1,O1487/$M1487,"")</f>
        <v/>
      </c>
      <c r="U1487" s="1" t="str">
        <f aca="false">IF($M1488=1,P1487/$M1487,"")</f>
        <v/>
      </c>
      <c r="V1487" s="1" t="str">
        <f aca="false">IF($M1488=1,Q1487/$M1487,"")</f>
        <v/>
      </c>
      <c r="W1487" s="1" t="str">
        <f aca="false">IF($M1488=1,R1487/$M1487,"")</f>
        <v/>
      </c>
      <c r="X1487" s="1" t="n">
        <f aca="false">IF($L1487=$L1486,X1486+D1487^2,D1487^2)</f>
        <v>612009</v>
      </c>
      <c r="Y1487" s="1" t="n">
        <f aca="false">IF($L1487=$L1486,Y1486+E1487^2,E1487^2)</f>
        <v>2337302</v>
      </c>
      <c r="Z1487" s="1" t="n">
        <f aca="false">IF($L1487=$L1486,Z1486+F1487^2,F1487^2)</f>
        <v>1245497</v>
      </c>
      <c r="AA1487" s="1" t="n">
        <f aca="false">IF($L1487=$L1486,AA1486+G1487^2,G1487^2)</f>
        <v>1041942</v>
      </c>
      <c r="AB1487" s="1" t="n">
        <f aca="false">IF($L1487=$L1486,AB1486+H1487^2,H1487^2)</f>
        <v>315579</v>
      </c>
      <c r="AC1487" s="1" t="str">
        <f aca="false">IF($M1488=1,SQRT(((X1487)/($M1487))-S1487^2),"")</f>
        <v/>
      </c>
      <c r="AD1487" s="1" t="str">
        <f aca="false">IF($M1488=1,SQRT(((Y1487)/($M1487))-T1487^2),"")</f>
        <v/>
      </c>
      <c r="AE1487" s="1" t="str">
        <f aca="false">IF($M1488=1,SQRT(((Z1487)/($M1487))-U1487^2),"")</f>
        <v/>
      </c>
      <c r="AF1487" s="1" t="str">
        <f aca="false">IF($M1488=1,SQRT(((AA1487)/($M1487))-V1487^2),"")</f>
        <v/>
      </c>
      <c r="AG1487" s="1" t="str">
        <f aca="false">IF($M1488=1,SQRT(((AB1487)/($M1487))-W1487^2),"")</f>
        <v/>
      </c>
    </row>
    <row r="1488" customFormat="false" ht="12.8" hidden="false" customHeight="false" outlineLevel="0" collapsed="false">
      <c r="A1488" s="0" t="n">
        <v>0.0114178657532</v>
      </c>
      <c r="B1488" s="0" t="n">
        <v>1577122850.07</v>
      </c>
      <c r="C1488" s="0" t="n">
        <f aca="false">B1488-1577122810.47</f>
        <v>39.5999999046326</v>
      </c>
      <c r="D1488" s="0" t="n">
        <v>453</v>
      </c>
      <c r="E1488" s="0" t="n">
        <v>883</v>
      </c>
      <c r="F1488" s="0" t="n">
        <v>644</v>
      </c>
      <c r="G1488" s="0" t="n">
        <v>586</v>
      </c>
      <c r="H1488" s="0" t="n">
        <v>325</v>
      </c>
      <c r="I1488" s="0" t="n">
        <f aca="false">(D1488+E1488+F1488+G1488+H1488)/5</f>
        <v>578.2</v>
      </c>
      <c r="J1488" s="0" t="n">
        <f aca="false">I1488-577.6</f>
        <v>0.600000000000023</v>
      </c>
      <c r="K1488" s="0" t="n">
        <f aca="false">(I1488-I1487)/(A1488-A1487)</f>
        <v>-1333.64197098147</v>
      </c>
      <c r="L1488" s="0" t="str">
        <f aca="false">IF(G1488&gt;590,"RELAX",IF(G1488&lt;500,"FIST","TRANSITION"))</f>
        <v>TRANSITION</v>
      </c>
      <c r="M1488" s="1" t="n">
        <f aca="false">IF(L1488=L1487,M1487+1,1)</f>
        <v>4</v>
      </c>
      <c r="N1488" s="1" t="n">
        <f aca="false">IF($L1488=$L1487,N1487+D1488,D1488)</f>
        <v>1808</v>
      </c>
      <c r="O1488" s="1" t="n">
        <f aca="false">IF($L1488=$L1487,O1487+E1488,E1488)</f>
        <v>3531</v>
      </c>
      <c r="P1488" s="1" t="n">
        <f aca="false">IF($L1488=$L1487,P1487+F1488,F1488)</f>
        <v>2577</v>
      </c>
      <c r="Q1488" s="1" t="n">
        <f aca="false">IF($L1488=$L1487,Q1487+G1488,G1488)</f>
        <v>2354</v>
      </c>
      <c r="R1488" s="1" t="n">
        <f aca="false">IF($L1488=$L1487,R1487+H1488,H1488)</f>
        <v>1298</v>
      </c>
      <c r="S1488" s="1" t="str">
        <f aca="false">IF($M1489=1,N1488/$M1488,"")</f>
        <v/>
      </c>
      <c r="T1488" s="1" t="str">
        <f aca="false">IF($M1489=1,O1488/$M1488,"")</f>
        <v/>
      </c>
      <c r="U1488" s="1" t="str">
        <f aca="false">IF($M1489=1,P1488/$M1488,"")</f>
        <v/>
      </c>
      <c r="V1488" s="1" t="str">
        <f aca="false">IF($M1489=1,Q1488/$M1488,"")</f>
        <v/>
      </c>
      <c r="W1488" s="1" t="str">
        <f aca="false">IF($M1489=1,R1488/$M1488,"")</f>
        <v/>
      </c>
      <c r="X1488" s="1" t="n">
        <f aca="false">IF($L1488=$L1487,X1487+D1488^2,D1488^2)</f>
        <v>817218</v>
      </c>
      <c r="Y1488" s="1" t="n">
        <f aca="false">IF($L1488=$L1487,Y1487+E1488^2,E1488^2)</f>
        <v>3116991</v>
      </c>
      <c r="Z1488" s="1" t="n">
        <f aca="false">IF($L1488=$L1487,Z1487+F1488^2,F1488^2)</f>
        <v>1660233</v>
      </c>
      <c r="AA1488" s="1" t="n">
        <f aca="false">IF($L1488=$L1487,AA1487+G1488^2,G1488^2)</f>
        <v>1385338</v>
      </c>
      <c r="AB1488" s="1" t="n">
        <f aca="false">IF($L1488=$L1487,AB1487+H1488^2,H1488^2)</f>
        <v>421204</v>
      </c>
      <c r="AC1488" s="1" t="str">
        <f aca="false">IF($M1489=1,SQRT(((X1488)/($M1488))-S1488^2),"")</f>
        <v/>
      </c>
      <c r="AD1488" s="1" t="str">
        <f aca="false">IF($M1489=1,SQRT(((Y1488)/($M1488))-T1488^2),"")</f>
        <v/>
      </c>
      <c r="AE1488" s="1" t="str">
        <f aca="false">IF($M1489=1,SQRT(((Z1488)/($M1488))-U1488^2),"")</f>
        <v/>
      </c>
      <c r="AF1488" s="1" t="str">
        <f aca="false">IF($M1489=1,SQRT(((AA1488)/($M1488))-V1488^2),"")</f>
        <v/>
      </c>
      <c r="AG1488" s="1" t="str">
        <f aca="false">IF($M1489=1,SQRT(((AB1488)/($M1488))-W1488^2),"")</f>
        <v/>
      </c>
    </row>
    <row r="1489" customFormat="false" ht="12.8" hidden="false" customHeight="false" outlineLevel="0" collapsed="false">
      <c r="A1489" s="0" t="n">
        <v>0.0115690231323</v>
      </c>
      <c r="B1489" s="0" t="n">
        <v>1577122850.07</v>
      </c>
      <c r="C1489" s="0" t="n">
        <f aca="false">B1489-1577122810.47</f>
        <v>39.5999999046326</v>
      </c>
      <c r="D1489" s="0" t="n">
        <v>453</v>
      </c>
      <c r="E1489" s="0" t="n">
        <v>883</v>
      </c>
      <c r="F1489" s="0" t="n">
        <v>641</v>
      </c>
      <c r="G1489" s="0" t="n">
        <v>584</v>
      </c>
      <c r="H1489" s="0" t="n">
        <v>324</v>
      </c>
      <c r="I1489" s="0" t="n">
        <f aca="false">(D1489+E1489+F1489+G1489+H1489)/5</f>
        <v>577</v>
      </c>
      <c r="J1489" s="0" t="n">
        <f aca="false">I1489-577.6</f>
        <v>-0.600000000000023</v>
      </c>
      <c r="K1489" s="0" t="n">
        <f aca="false">(I1489-I1488)/(A1489-A1488)</f>
        <v>-7938.7457439717</v>
      </c>
      <c r="L1489" s="0" t="str">
        <f aca="false">IF(G1489&gt;590,"RELAX",IF(G1489&lt;500,"FIST","TRANSITION"))</f>
        <v>TRANSITION</v>
      </c>
      <c r="M1489" s="1" t="n">
        <f aca="false">IF(L1489=L1488,M1488+1,1)</f>
        <v>5</v>
      </c>
      <c r="N1489" s="1" t="n">
        <f aca="false">IF($L1489=$L1488,N1488+D1489,D1489)</f>
        <v>2261</v>
      </c>
      <c r="O1489" s="1" t="n">
        <f aca="false">IF($L1489=$L1488,O1488+E1489,E1489)</f>
        <v>4414</v>
      </c>
      <c r="P1489" s="1" t="n">
        <f aca="false">IF($L1489=$L1488,P1488+F1489,F1489)</f>
        <v>3218</v>
      </c>
      <c r="Q1489" s="1" t="n">
        <f aca="false">IF($L1489=$L1488,Q1488+G1489,G1489)</f>
        <v>2938</v>
      </c>
      <c r="R1489" s="1" t="n">
        <f aca="false">IF($L1489=$L1488,R1488+H1489,H1489)</f>
        <v>1622</v>
      </c>
      <c r="S1489" s="1" t="str">
        <f aca="false">IF($M1490=1,N1489/$M1489,"")</f>
        <v/>
      </c>
      <c r="T1489" s="1" t="str">
        <f aca="false">IF($M1490=1,O1489/$M1489,"")</f>
        <v/>
      </c>
      <c r="U1489" s="1" t="str">
        <f aca="false">IF($M1490=1,P1489/$M1489,"")</f>
        <v/>
      </c>
      <c r="V1489" s="1" t="str">
        <f aca="false">IF($M1490=1,Q1489/$M1489,"")</f>
        <v/>
      </c>
      <c r="W1489" s="1" t="str">
        <f aca="false">IF($M1490=1,R1489/$M1489,"")</f>
        <v/>
      </c>
      <c r="X1489" s="1" t="n">
        <f aca="false">IF($L1489=$L1488,X1488+D1489^2,D1489^2)</f>
        <v>1022427</v>
      </c>
      <c r="Y1489" s="1" t="n">
        <f aca="false">IF($L1489=$L1488,Y1488+E1489^2,E1489^2)</f>
        <v>3896680</v>
      </c>
      <c r="Z1489" s="1" t="n">
        <f aca="false">IF($L1489=$L1488,Z1488+F1489^2,F1489^2)</f>
        <v>2071114</v>
      </c>
      <c r="AA1489" s="1" t="n">
        <f aca="false">IF($L1489=$L1488,AA1488+G1489^2,G1489^2)</f>
        <v>1726394</v>
      </c>
      <c r="AB1489" s="1" t="n">
        <f aca="false">IF($L1489=$L1488,AB1488+H1489^2,H1489^2)</f>
        <v>526180</v>
      </c>
      <c r="AC1489" s="1" t="str">
        <f aca="false">IF($M1490=1,SQRT(((X1489)/($M1489))-S1489^2),"")</f>
        <v/>
      </c>
      <c r="AD1489" s="1" t="str">
        <f aca="false">IF($M1490=1,SQRT(((Y1489)/($M1489))-T1489^2),"")</f>
        <v/>
      </c>
      <c r="AE1489" s="1" t="str">
        <f aca="false">IF($M1490=1,SQRT(((Z1489)/($M1489))-U1489^2),"")</f>
        <v/>
      </c>
      <c r="AF1489" s="1" t="str">
        <f aca="false">IF($M1490=1,SQRT(((AA1489)/($M1489))-V1489^2),"")</f>
        <v/>
      </c>
      <c r="AG1489" s="1" t="str">
        <f aca="false">IF($M1490=1,SQRT(((AB1489)/($M1489))-W1489^2),"")</f>
        <v/>
      </c>
    </row>
    <row r="1490" customFormat="false" ht="12.8" hidden="false" customHeight="false" outlineLevel="0" collapsed="false">
      <c r="A1490" s="0" t="n">
        <v>0.0117189884186</v>
      </c>
      <c r="B1490" s="0" t="n">
        <v>1577122850.07</v>
      </c>
      <c r="C1490" s="0" t="n">
        <f aca="false">B1490-1577122810.47</f>
        <v>39.5999999046326</v>
      </c>
      <c r="D1490" s="0" t="n">
        <v>455</v>
      </c>
      <c r="E1490" s="0" t="n">
        <v>882</v>
      </c>
      <c r="F1490" s="0" t="n">
        <v>642</v>
      </c>
      <c r="G1490" s="0" t="n">
        <v>581</v>
      </c>
      <c r="H1490" s="0" t="n">
        <v>326</v>
      </c>
      <c r="I1490" s="0" t="n">
        <f aca="false">(D1490+E1490+F1490+G1490+H1490)/5</f>
        <v>577.2</v>
      </c>
      <c r="J1490" s="0" t="n">
        <f aca="false">I1490-577.6</f>
        <v>-0.399999999999977</v>
      </c>
      <c r="K1490" s="0" t="n">
        <f aca="false">(I1490-I1489)/(A1490-A1489)</f>
        <v>1333.64197098223</v>
      </c>
      <c r="L1490" s="0" t="str">
        <f aca="false">IF(G1490&gt;590,"RELAX",IF(G1490&lt;500,"FIST","TRANSITION"))</f>
        <v>TRANSITION</v>
      </c>
      <c r="M1490" s="1" t="n">
        <f aca="false">IF(L1490=L1489,M1489+1,1)</f>
        <v>6</v>
      </c>
      <c r="N1490" s="1" t="n">
        <f aca="false">IF($L1490=$L1489,N1489+D1490,D1490)</f>
        <v>2716</v>
      </c>
      <c r="O1490" s="1" t="n">
        <f aca="false">IF($L1490=$L1489,O1489+E1490,E1490)</f>
        <v>5296</v>
      </c>
      <c r="P1490" s="1" t="n">
        <f aca="false">IF($L1490=$L1489,P1489+F1490,F1490)</f>
        <v>3860</v>
      </c>
      <c r="Q1490" s="1" t="n">
        <f aca="false">IF($L1490=$L1489,Q1489+G1490,G1490)</f>
        <v>3519</v>
      </c>
      <c r="R1490" s="1" t="n">
        <f aca="false">IF($L1490=$L1489,R1489+H1490,H1490)</f>
        <v>1948</v>
      </c>
      <c r="S1490" s="1" t="str">
        <f aca="false">IF($M1491=1,N1490/$M1490,"")</f>
        <v/>
      </c>
      <c r="T1490" s="1" t="str">
        <f aca="false">IF($M1491=1,O1490/$M1490,"")</f>
        <v/>
      </c>
      <c r="U1490" s="1" t="str">
        <f aca="false">IF($M1491=1,P1490/$M1490,"")</f>
        <v/>
      </c>
      <c r="V1490" s="1" t="str">
        <f aca="false">IF($M1491=1,Q1490/$M1490,"")</f>
        <v/>
      </c>
      <c r="W1490" s="1" t="str">
        <f aca="false">IF($M1491=1,R1490/$M1490,"")</f>
        <v/>
      </c>
      <c r="X1490" s="1" t="n">
        <f aca="false">IF($L1490=$L1489,X1489+D1490^2,D1490^2)</f>
        <v>1229452</v>
      </c>
      <c r="Y1490" s="1" t="n">
        <f aca="false">IF($L1490=$L1489,Y1489+E1490^2,E1490^2)</f>
        <v>4674604</v>
      </c>
      <c r="Z1490" s="1" t="n">
        <f aca="false">IF($L1490=$L1489,Z1489+F1490^2,F1490^2)</f>
        <v>2483278</v>
      </c>
      <c r="AA1490" s="1" t="n">
        <f aca="false">IF($L1490=$L1489,AA1489+G1490^2,G1490^2)</f>
        <v>2063955</v>
      </c>
      <c r="AB1490" s="1" t="n">
        <f aca="false">IF($L1490=$L1489,AB1489+H1490^2,H1490^2)</f>
        <v>632456</v>
      </c>
      <c r="AC1490" s="1" t="str">
        <f aca="false">IF($M1491=1,SQRT(((X1490)/($M1490))-S1490^2),"")</f>
        <v/>
      </c>
      <c r="AD1490" s="1" t="str">
        <f aca="false">IF($M1491=1,SQRT(((Y1490)/($M1490))-T1490^2),"")</f>
        <v/>
      </c>
      <c r="AE1490" s="1" t="str">
        <f aca="false">IF($M1491=1,SQRT(((Z1490)/($M1490))-U1490^2),"")</f>
        <v/>
      </c>
      <c r="AF1490" s="1" t="str">
        <f aca="false">IF($M1491=1,SQRT(((AA1490)/($M1490))-V1490^2),"")</f>
        <v/>
      </c>
      <c r="AG1490" s="1" t="str">
        <f aca="false">IF($M1491=1,SQRT(((AB1490)/($M1490))-W1490^2),"")</f>
        <v/>
      </c>
    </row>
    <row r="1491" customFormat="false" ht="12.8" hidden="false" customHeight="false" outlineLevel="0" collapsed="false">
      <c r="A1491" s="0" t="n">
        <v>0.0118699073792</v>
      </c>
      <c r="B1491" s="0" t="n">
        <v>1577122850.07</v>
      </c>
      <c r="C1491" s="0" t="n">
        <f aca="false">B1491-1577122810.47</f>
        <v>39.5999999046326</v>
      </c>
      <c r="D1491" s="0" t="n">
        <v>455</v>
      </c>
      <c r="E1491" s="0" t="n">
        <v>882</v>
      </c>
      <c r="F1491" s="0" t="n">
        <v>642</v>
      </c>
      <c r="G1491" s="0" t="n">
        <v>579</v>
      </c>
      <c r="H1491" s="0" t="n">
        <v>325</v>
      </c>
      <c r="I1491" s="0" t="n">
        <f aca="false">(D1491+E1491+F1491+G1491+H1491)/5</f>
        <v>576.6</v>
      </c>
      <c r="J1491" s="0" t="n">
        <f aca="false">I1491-577.6</f>
        <v>-1</v>
      </c>
      <c r="K1491" s="0" t="n">
        <f aca="false">(I1491-I1490)/(A1491-A1490)</f>
        <v>-3975.64360113954</v>
      </c>
      <c r="L1491" s="0" t="str">
        <f aca="false">IF(G1491&gt;590,"RELAX",IF(G1491&lt;500,"FIST","TRANSITION"))</f>
        <v>TRANSITION</v>
      </c>
      <c r="M1491" s="1" t="n">
        <f aca="false">IF(L1491=L1490,M1490+1,1)</f>
        <v>7</v>
      </c>
      <c r="N1491" s="1" t="n">
        <f aca="false">IF($L1491=$L1490,N1490+D1491,D1491)</f>
        <v>3171</v>
      </c>
      <c r="O1491" s="1" t="n">
        <f aca="false">IF($L1491=$L1490,O1490+E1491,E1491)</f>
        <v>6178</v>
      </c>
      <c r="P1491" s="1" t="n">
        <f aca="false">IF($L1491=$L1490,P1490+F1491,F1491)</f>
        <v>4502</v>
      </c>
      <c r="Q1491" s="1" t="n">
        <f aca="false">IF($L1491=$L1490,Q1490+G1491,G1491)</f>
        <v>4098</v>
      </c>
      <c r="R1491" s="1" t="n">
        <f aca="false">IF($L1491=$L1490,R1490+H1491,H1491)</f>
        <v>2273</v>
      </c>
      <c r="S1491" s="1" t="str">
        <f aca="false">IF($M1492=1,N1491/$M1491,"")</f>
        <v/>
      </c>
      <c r="T1491" s="1" t="str">
        <f aca="false">IF($M1492=1,O1491/$M1491,"")</f>
        <v/>
      </c>
      <c r="U1491" s="1" t="str">
        <f aca="false">IF($M1492=1,P1491/$M1491,"")</f>
        <v/>
      </c>
      <c r="V1491" s="1" t="str">
        <f aca="false">IF($M1492=1,Q1491/$M1491,"")</f>
        <v/>
      </c>
      <c r="W1491" s="1" t="str">
        <f aca="false">IF($M1492=1,R1491/$M1491,"")</f>
        <v/>
      </c>
      <c r="X1491" s="1" t="n">
        <f aca="false">IF($L1491=$L1490,X1490+D1491^2,D1491^2)</f>
        <v>1436477</v>
      </c>
      <c r="Y1491" s="1" t="n">
        <f aca="false">IF($L1491=$L1490,Y1490+E1491^2,E1491^2)</f>
        <v>5452528</v>
      </c>
      <c r="Z1491" s="1" t="n">
        <f aca="false">IF($L1491=$L1490,Z1490+F1491^2,F1491^2)</f>
        <v>2895442</v>
      </c>
      <c r="AA1491" s="1" t="n">
        <f aca="false">IF($L1491=$L1490,AA1490+G1491^2,G1491^2)</f>
        <v>2399196</v>
      </c>
      <c r="AB1491" s="1" t="n">
        <f aca="false">IF($L1491=$L1490,AB1490+H1491^2,H1491^2)</f>
        <v>738081</v>
      </c>
      <c r="AC1491" s="1" t="str">
        <f aca="false">IF($M1492=1,SQRT(((X1491)/($M1491))-S1491^2),"")</f>
        <v/>
      </c>
      <c r="AD1491" s="1" t="str">
        <f aca="false">IF($M1492=1,SQRT(((Y1491)/($M1491))-T1491^2),"")</f>
        <v/>
      </c>
      <c r="AE1491" s="1" t="str">
        <f aca="false">IF($M1492=1,SQRT(((Z1491)/($M1491))-U1491^2),"")</f>
        <v/>
      </c>
      <c r="AF1491" s="1" t="str">
        <f aca="false">IF($M1492=1,SQRT(((AA1491)/($M1491))-V1491^2),"")</f>
        <v/>
      </c>
      <c r="AG1491" s="1" t="str">
        <f aca="false">IF($M1492=1,SQRT(((AB1491)/($M1491))-W1491^2),"")</f>
        <v/>
      </c>
    </row>
    <row r="1492" customFormat="false" ht="12.8" hidden="false" customHeight="false" outlineLevel="0" collapsed="false">
      <c r="A1492" s="0" t="n">
        <v>0.0120198726654</v>
      </c>
      <c r="B1492" s="0" t="n">
        <v>1577122850.07</v>
      </c>
      <c r="C1492" s="0" t="n">
        <f aca="false">B1492-1577122810.47</f>
        <v>39.5999999046326</v>
      </c>
      <c r="D1492" s="0" t="n">
        <v>455</v>
      </c>
      <c r="E1492" s="0" t="n">
        <v>883</v>
      </c>
      <c r="F1492" s="0" t="n">
        <v>640</v>
      </c>
      <c r="G1492" s="0" t="n">
        <v>577</v>
      </c>
      <c r="H1492" s="0" t="n">
        <v>325</v>
      </c>
      <c r="I1492" s="0" t="n">
        <f aca="false">(D1492+E1492+F1492+G1492+H1492)/5</f>
        <v>576</v>
      </c>
      <c r="J1492" s="0" t="n">
        <f aca="false">I1492-577.6</f>
        <v>-1.60000000000002</v>
      </c>
      <c r="K1492" s="0" t="n">
        <f aca="false">(I1492-I1491)/(A1492-A1491)</f>
        <v>-4000.92591561382</v>
      </c>
      <c r="L1492" s="0" t="str">
        <f aca="false">IF(G1492&gt;590,"RELAX",IF(G1492&lt;500,"FIST","TRANSITION"))</f>
        <v>TRANSITION</v>
      </c>
      <c r="M1492" s="1" t="n">
        <f aca="false">IF(L1492=L1491,M1491+1,1)</f>
        <v>8</v>
      </c>
      <c r="N1492" s="1" t="n">
        <f aca="false">IF($L1492=$L1491,N1491+D1492,D1492)</f>
        <v>3626</v>
      </c>
      <c r="O1492" s="1" t="n">
        <f aca="false">IF($L1492=$L1491,O1491+E1492,E1492)</f>
        <v>7061</v>
      </c>
      <c r="P1492" s="1" t="n">
        <f aca="false">IF($L1492=$L1491,P1491+F1492,F1492)</f>
        <v>5142</v>
      </c>
      <c r="Q1492" s="1" t="n">
        <f aca="false">IF($L1492=$L1491,Q1491+G1492,G1492)</f>
        <v>4675</v>
      </c>
      <c r="R1492" s="1" t="n">
        <f aca="false">IF($L1492=$L1491,R1491+H1492,H1492)</f>
        <v>2598</v>
      </c>
      <c r="S1492" s="1" t="str">
        <f aca="false">IF($M1493=1,N1492/$M1492,"")</f>
        <v/>
      </c>
      <c r="T1492" s="1" t="str">
        <f aca="false">IF($M1493=1,O1492/$M1492,"")</f>
        <v/>
      </c>
      <c r="U1492" s="1" t="str">
        <f aca="false">IF($M1493=1,P1492/$M1492,"")</f>
        <v/>
      </c>
      <c r="V1492" s="1" t="str">
        <f aca="false">IF($M1493=1,Q1492/$M1492,"")</f>
        <v/>
      </c>
      <c r="W1492" s="1" t="str">
        <f aca="false">IF($M1493=1,R1492/$M1492,"")</f>
        <v/>
      </c>
      <c r="X1492" s="1" t="n">
        <f aca="false">IF($L1492=$L1491,X1491+D1492^2,D1492^2)</f>
        <v>1643502</v>
      </c>
      <c r="Y1492" s="1" t="n">
        <f aca="false">IF($L1492=$L1491,Y1491+E1492^2,E1492^2)</f>
        <v>6232217</v>
      </c>
      <c r="Z1492" s="1" t="n">
        <f aca="false">IF($L1492=$L1491,Z1491+F1492^2,F1492^2)</f>
        <v>3305042</v>
      </c>
      <c r="AA1492" s="1" t="n">
        <f aca="false">IF($L1492=$L1491,AA1491+G1492^2,G1492^2)</f>
        <v>2732125</v>
      </c>
      <c r="AB1492" s="1" t="n">
        <f aca="false">IF($L1492=$L1491,AB1491+H1492^2,H1492^2)</f>
        <v>843706</v>
      </c>
      <c r="AC1492" s="1" t="str">
        <f aca="false">IF($M1493=1,SQRT(((X1492)/($M1492))-S1492^2),"")</f>
        <v/>
      </c>
      <c r="AD1492" s="1" t="str">
        <f aca="false">IF($M1493=1,SQRT(((Y1492)/($M1492))-T1492^2),"")</f>
        <v/>
      </c>
      <c r="AE1492" s="1" t="str">
        <f aca="false">IF($M1493=1,SQRT(((Z1492)/($M1492))-U1492^2),"")</f>
        <v/>
      </c>
      <c r="AF1492" s="1" t="str">
        <f aca="false">IF($M1493=1,SQRT(((AA1492)/($M1492))-V1492^2),"")</f>
        <v/>
      </c>
      <c r="AG1492" s="1" t="str">
        <f aca="false">IF($M1493=1,SQRT(((AB1492)/($M1492))-W1492^2),"")</f>
        <v/>
      </c>
    </row>
    <row r="1493" customFormat="false" ht="12.8" hidden="false" customHeight="false" outlineLevel="0" collapsed="false">
      <c r="A1493" s="0" t="n">
        <v>0.0121800899506</v>
      </c>
      <c r="B1493" s="0" t="n">
        <v>1577122850.07</v>
      </c>
      <c r="C1493" s="0" t="n">
        <f aca="false">B1493-1577122810.47</f>
        <v>39.5999999046326</v>
      </c>
      <c r="D1493" s="0" t="n">
        <v>455</v>
      </c>
      <c r="E1493" s="0" t="n">
        <v>880</v>
      </c>
      <c r="F1493" s="0" t="n">
        <v>641</v>
      </c>
      <c r="G1493" s="0" t="n">
        <v>576</v>
      </c>
      <c r="H1493" s="0" t="n">
        <v>325</v>
      </c>
      <c r="I1493" s="0" t="n">
        <f aca="false">(D1493+E1493+F1493+G1493+H1493)/5</f>
        <v>575.4</v>
      </c>
      <c r="J1493" s="0" t="n">
        <f aca="false">I1493-577.6</f>
        <v>-2.20000000000005</v>
      </c>
      <c r="K1493" s="0" t="n">
        <f aca="false">(I1493-I1492)/(A1493-A1492)</f>
        <v>-3744.91428469182</v>
      </c>
      <c r="L1493" s="0" t="str">
        <f aca="false">IF(G1493&gt;590,"RELAX",IF(G1493&lt;500,"FIST","TRANSITION"))</f>
        <v>TRANSITION</v>
      </c>
      <c r="M1493" s="1" t="n">
        <f aca="false">IF(L1493=L1492,M1492+1,1)</f>
        <v>9</v>
      </c>
      <c r="N1493" s="1" t="n">
        <f aca="false">IF($L1493=$L1492,N1492+D1493,D1493)</f>
        <v>4081</v>
      </c>
      <c r="O1493" s="1" t="n">
        <f aca="false">IF($L1493=$L1492,O1492+E1493,E1493)</f>
        <v>7941</v>
      </c>
      <c r="P1493" s="1" t="n">
        <f aca="false">IF($L1493=$L1492,P1492+F1493,F1493)</f>
        <v>5783</v>
      </c>
      <c r="Q1493" s="1" t="n">
        <f aca="false">IF($L1493=$L1492,Q1492+G1493,G1493)</f>
        <v>5251</v>
      </c>
      <c r="R1493" s="1" t="n">
        <f aca="false">IF($L1493=$L1492,R1492+H1493,H1493)</f>
        <v>2923</v>
      </c>
      <c r="S1493" s="1" t="str">
        <f aca="false">IF($M1494=1,N1493/$M1493,"")</f>
        <v/>
      </c>
      <c r="T1493" s="1" t="str">
        <f aca="false">IF($M1494=1,O1493/$M1493,"")</f>
        <v/>
      </c>
      <c r="U1493" s="1" t="str">
        <f aca="false">IF($M1494=1,P1493/$M1493,"")</f>
        <v/>
      </c>
      <c r="V1493" s="1" t="str">
        <f aca="false">IF($M1494=1,Q1493/$M1493,"")</f>
        <v/>
      </c>
      <c r="W1493" s="1" t="str">
        <f aca="false">IF($M1494=1,R1493/$M1493,"")</f>
        <v/>
      </c>
      <c r="X1493" s="1" t="n">
        <f aca="false">IF($L1493=$L1492,X1492+D1493^2,D1493^2)</f>
        <v>1850527</v>
      </c>
      <c r="Y1493" s="1" t="n">
        <f aca="false">IF($L1493=$L1492,Y1492+E1493^2,E1493^2)</f>
        <v>7006617</v>
      </c>
      <c r="Z1493" s="1" t="n">
        <f aca="false">IF($L1493=$L1492,Z1492+F1493^2,F1493^2)</f>
        <v>3715923</v>
      </c>
      <c r="AA1493" s="1" t="n">
        <f aca="false">IF($L1493=$L1492,AA1492+G1493^2,G1493^2)</f>
        <v>3063901</v>
      </c>
      <c r="AB1493" s="1" t="n">
        <f aca="false">IF($L1493=$L1492,AB1492+H1493^2,H1493^2)</f>
        <v>949331</v>
      </c>
      <c r="AC1493" s="1" t="str">
        <f aca="false">IF($M1494=1,SQRT(((X1493)/($M1493))-S1493^2),"")</f>
        <v/>
      </c>
      <c r="AD1493" s="1" t="str">
        <f aca="false">IF($M1494=1,SQRT(((Y1493)/($M1493))-T1493^2),"")</f>
        <v/>
      </c>
      <c r="AE1493" s="1" t="str">
        <f aca="false">IF($M1494=1,SQRT(((Z1493)/($M1493))-U1493^2),"")</f>
        <v/>
      </c>
      <c r="AF1493" s="1" t="str">
        <f aca="false">IF($M1494=1,SQRT(((AA1493)/($M1493))-V1493^2),"")</f>
        <v/>
      </c>
      <c r="AG1493" s="1" t="str">
        <f aca="false">IF($M1494=1,SQRT(((AB1493)/($M1493))-W1493^2),"")</f>
        <v/>
      </c>
    </row>
    <row r="1494" customFormat="false" ht="12.8" hidden="false" customHeight="false" outlineLevel="0" collapsed="false">
      <c r="A1494" s="0" t="n">
        <v>0.0123319625854</v>
      </c>
      <c r="B1494" s="0" t="n">
        <v>1577122850.07</v>
      </c>
      <c r="C1494" s="0" t="n">
        <f aca="false">B1494-1577122810.47</f>
        <v>39.5999999046326</v>
      </c>
      <c r="D1494" s="0" t="n">
        <v>454</v>
      </c>
      <c r="E1494" s="0" t="n">
        <v>880</v>
      </c>
      <c r="F1494" s="0" t="n">
        <v>641</v>
      </c>
      <c r="G1494" s="0" t="n">
        <v>580</v>
      </c>
      <c r="H1494" s="0" t="n">
        <v>325</v>
      </c>
      <c r="I1494" s="0" t="n">
        <f aca="false">(D1494+E1494+F1494+G1494+H1494)/5</f>
        <v>576</v>
      </c>
      <c r="J1494" s="0" t="n">
        <f aca="false">I1494-577.6</f>
        <v>-1.60000000000002</v>
      </c>
      <c r="K1494" s="0" t="n">
        <f aca="false">(I1494-I1493)/(A1494-A1493)</f>
        <v>3950.67880918871</v>
      </c>
      <c r="L1494" s="0" t="str">
        <f aca="false">IF(G1494&gt;590,"RELAX",IF(G1494&lt;500,"FIST","TRANSITION"))</f>
        <v>TRANSITION</v>
      </c>
      <c r="M1494" s="1" t="n">
        <f aca="false">IF(L1494=L1493,M1493+1,1)</f>
        <v>10</v>
      </c>
      <c r="N1494" s="1" t="n">
        <f aca="false">IF($L1494=$L1493,N1493+D1494,D1494)</f>
        <v>4535</v>
      </c>
      <c r="O1494" s="1" t="n">
        <f aca="false">IF($L1494=$L1493,O1493+E1494,E1494)</f>
        <v>8821</v>
      </c>
      <c r="P1494" s="1" t="n">
        <f aca="false">IF($L1494=$L1493,P1493+F1494,F1494)</f>
        <v>6424</v>
      </c>
      <c r="Q1494" s="1" t="n">
        <f aca="false">IF($L1494=$L1493,Q1493+G1494,G1494)</f>
        <v>5831</v>
      </c>
      <c r="R1494" s="1" t="n">
        <f aca="false">IF($L1494=$L1493,R1493+H1494,H1494)</f>
        <v>3248</v>
      </c>
      <c r="S1494" s="1" t="str">
        <f aca="false">IF($M1495=1,N1494/$M1494,"")</f>
        <v/>
      </c>
      <c r="T1494" s="1" t="str">
        <f aca="false">IF($M1495=1,O1494/$M1494,"")</f>
        <v/>
      </c>
      <c r="U1494" s="1" t="str">
        <f aca="false">IF($M1495=1,P1494/$M1494,"")</f>
        <v/>
      </c>
      <c r="V1494" s="1" t="str">
        <f aca="false">IF($M1495=1,Q1494/$M1494,"")</f>
        <v/>
      </c>
      <c r="W1494" s="1" t="str">
        <f aca="false">IF($M1495=1,R1494/$M1494,"")</f>
        <v/>
      </c>
      <c r="X1494" s="1" t="n">
        <f aca="false">IF($L1494=$L1493,X1493+D1494^2,D1494^2)</f>
        <v>2056643</v>
      </c>
      <c r="Y1494" s="1" t="n">
        <f aca="false">IF($L1494=$L1493,Y1493+E1494^2,E1494^2)</f>
        <v>7781017</v>
      </c>
      <c r="Z1494" s="1" t="n">
        <f aca="false">IF($L1494=$L1493,Z1493+F1494^2,F1494^2)</f>
        <v>4126804</v>
      </c>
      <c r="AA1494" s="1" t="n">
        <f aca="false">IF($L1494=$L1493,AA1493+G1494^2,G1494^2)</f>
        <v>3400301</v>
      </c>
      <c r="AB1494" s="1" t="n">
        <f aca="false">IF($L1494=$L1493,AB1493+H1494^2,H1494^2)</f>
        <v>1054956</v>
      </c>
      <c r="AC1494" s="1" t="str">
        <f aca="false">IF($M1495=1,SQRT(((X1494)/($M1494))-S1494^2),"")</f>
        <v/>
      </c>
      <c r="AD1494" s="1" t="str">
        <f aca="false">IF($M1495=1,SQRT(((Y1494)/($M1494))-T1494^2),"")</f>
        <v/>
      </c>
      <c r="AE1494" s="1" t="str">
        <f aca="false">IF($M1495=1,SQRT(((Z1494)/($M1494))-U1494^2),"")</f>
        <v/>
      </c>
      <c r="AF1494" s="1" t="str">
        <f aca="false">IF($M1495=1,SQRT(((AA1494)/($M1494))-V1494^2),"")</f>
        <v/>
      </c>
      <c r="AG1494" s="1" t="str">
        <f aca="false">IF($M1495=1,SQRT(((AB1494)/($M1494))-W1494^2),"")</f>
        <v/>
      </c>
    </row>
    <row r="1495" customFormat="false" ht="12.8" hidden="false" customHeight="false" outlineLevel="0" collapsed="false">
      <c r="A1495" s="0" t="n">
        <v>0.0124819278717</v>
      </c>
      <c r="B1495" s="0" t="n">
        <v>1577122850.07</v>
      </c>
      <c r="C1495" s="0" t="n">
        <f aca="false">B1495-1577122810.47</f>
        <v>39.5999999046326</v>
      </c>
      <c r="D1495" s="0" t="n">
        <v>454</v>
      </c>
      <c r="E1495" s="0" t="n">
        <v>880</v>
      </c>
      <c r="F1495" s="0" t="n">
        <v>641</v>
      </c>
      <c r="G1495" s="0" t="n">
        <v>582</v>
      </c>
      <c r="H1495" s="0" t="n">
        <v>324</v>
      </c>
      <c r="I1495" s="0" t="n">
        <f aca="false">(D1495+E1495+F1495+G1495+H1495)/5</f>
        <v>576.2</v>
      </c>
      <c r="J1495" s="0" t="n">
        <f aca="false">I1495-577.6</f>
        <v>-1.39999999999998</v>
      </c>
      <c r="K1495" s="0" t="n">
        <f aca="false">(I1495-I1494)/(A1495-A1494)</f>
        <v>1333.64197098223</v>
      </c>
      <c r="L1495" s="0" t="str">
        <f aca="false">IF(G1495&gt;590,"RELAX",IF(G1495&lt;500,"FIST","TRANSITION"))</f>
        <v>TRANSITION</v>
      </c>
      <c r="M1495" s="1" t="n">
        <f aca="false">IF(L1495=L1494,M1494+1,1)</f>
        <v>11</v>
      </c>
      <c r="N1495" s="1" t="n">
        <f aca="false">IF($L1495=$L1494,N1494+D1495,D1495)</f>
        <v>4989</v>
      </c>
      <c r="O1495" s="1" t="n">
        <f aca="false">IF($L1495=$L1494,O1494+E1495,E1495)</f>
        <v>9701</v>
      </c>
      <c r="P1495" s="1" t="n">
        <f aca="false">IF($L1495=$L1494,P1494+F1495,F1495)</f>
        <v>7065</v>
      </c>
      <c r="Q1495" s="1" t="n">
        <f aca="false">IF($L1495=$L1494,Q1494+G1495,G1495)</f>
        <v>6413</v>
      </c>
      <c r="R1495" s="1" t="n">
        <f aca="false">IF($L1495=$L1494,R1494+H1495,H1495)</f>
        <v>3572</v>
      </c>
      <c r="S1495" s="1" t="str">
        <f aca="false">IF($M1496=1,N1495/$M1495,"")</f>
        <v/>
      </c>
      <c r="T1495" s="1" t="str">
        <f aca="false">IF($M1496=1,O1495/$M1495,"")</f>
        <v/>
      </c>
      <c r="U1495" s="1" t="str">
        <f aca="false">IF($M1496=1,P1495/$M1495,"")</f>
        <v/>
      </c>
      <c r="V1495" s="1" t="str">
        <f aca="false">IF($M1496=1,Q1495/$M1495,"")</f>
        <v/>
      </c>
      <c r="W1495" s="1" t="str">
        <f aca="false">IF($M1496=1,R1495/$M1495,"")</f>
        <v/>
      </c>
      <c r="X1495" s="1" t="n">
        <f aca="false">IF($L1495=$L1494,X1494+D1495^2,D1495^2)</f>
        <v>2262759</v>
      </c>
      <c r="Y1495" s="1" t="n">
        <f aca="false">IF($L1495=$L1494,Y1494+E1495^2,E1495^2)</f>
        <v>8555417</v>
      </c>
      <c r="Z1495" s="1" t="n">
        <f aca="false">IF($L1495=$L1494,Z1494+F1495^2,F1495^2)</f>
        <v>4537685</v>
      </c>
      <c r="AA1495" s="1" t="n">
        <f aca="false">IF($L1495=$L1494,AA1494+G1495^2,G1495^2)</f>
        <v>3739025</v>
      </c>
      <c r="AB1495" s="1" t="n">
        <f aca="false">IF($L1495=$L1494,AB1494+H1495^2,H1495^2)</f>
        <v>1159932</v>
      </c>
      <c r="AC1495" s="1" t="str">
        <f aca="false">IF($M1496=1,SQRT(((X1495)/($M1495))-S1495^2),"")</f>
        <v/>
      </c>
      <c r="AD1495" s="1" t="str">
        <f aca="false">IF($M1496=1,SQRT(((Y1495)/($M1495))-T1495^2),"")</f>
        <v/>
      </c>
      <c r="AE1495" s="1" t="str">
        <f aca="false">IF($M1496=1,SQRT(((Z1495)/($M1495))-U1495^2),"")</f>
        <v/>
      </c>
      <c r="AF1495" s="1" t="str">
        <f aca="false">IF($M1496=1,SQRT(((AA1495)/($M1495))-V1495^2),"")</f>
        <v/>
      </c>
      <c r="AG1495" s="1" t="str">
        <f aca="false">IF($M1496=1,SQRT(((AB1495)/($M1495))-W1495^2),"")</f>
        <v/>
      </c>
    </row>
    <row r="1496" customFormat="false" ht="12.8" hidden="false" customHeight="false" outlineLevel="0" collapsed="false">
      <c r="A1496" s="0" t="n">
        <v>0.0126330852509</v>
      </c>
      <c r="B1496" s="0" t="n">
        <v>1577122850.07</v>
      </c>
      <c r="C1496" s="0" t="n">
        <f aca="false">B1496-1577122810.47</f>
        <v>39.5999999046326</v>
      </c>
      <c r="D1496" s="0" t="n">
        <v>454</v>
      </c>
      <c r="E1496" s="0" t="n">
        <v>881</v>
      </c>
      <c r="F1496" s="0" t="n">
        <v>640</v>
      </c>
      <c r="G1496" s="0" t="n">
        <v>582</v>
      </c>
      <c r="H1496" s="0" t="n">
        <v>324</v>
      </c>
      <c r="I1496" s="0" t="n">
        <f aca="false">(D1496+E1496+F1496+G1496+H1496)/5</f>
        <v>576.2</v>
      </c>
      <c r="J1496" s="0" t="n">
        <f aca="false">I1496-577.6</f>
        <v>-1.39999999999998</v>
      </c>
      <c r="K1496" s="0" t="n">
        <f aca="false">(I1496-I1495)/(A1496-A1495)</f>
        <v>0</v>
      </c>
      <c r="L1496" s="0" t="str">
        <f aca="false">IF(G1496&gt;590,"RELAX",IF(G1496&lt;500,"FIST","TRANSITION"))</f>
        <v>TRANSITION</v>
      </c>
      <c r="M1496" s="1" t="n">
        <f aca="false">IF(L1496=L1495,M1495+1,1)</f>
        <v>12</v>
      </c>
      <c r="N1496" s="1" t="n">
        <f aca="false">IF($L1496=$L1495,N1495+D1496,D1496)</f>
        <v>5443</v>
      </c>
      <c r="O1496" s="1" t="n">
        <f aca="false">IF($L1496=$L1495,O1495+E1496,E1496)</f>
        <v>10582</v>
      </c>
      <c r="P1496" s="1" t="n">
        <f aca="false">IF($L1496=$L1495,P1495+F1496,F1496)</f>
        <v>7705</v>
      </c>
      <c r="Q1496" s="1" t="n">
        <f aca="false">IF($L1496=$L1495,Q1495+G1496,G1496)</f>
        <v>6995</v>
      </c>
      <c r="R1496" s="1" t="n">
        <f aca="false">IF($L1496=$L1495,R1495+H1496,H1496)</f>
        <v>3896</v>
      </c>
      <c r="S1496" s="1" t="str">
        <f aca="false">IF($M1497=1,N1496/$M1496,"")</f>
        <v/>
      </c>
      <c r="T1496" s="1" t="str">
        <f aca="false">IF($M1497=1,O1496/$M1496,"")</f>
        <v/>
      </c>
      <c r="U1496" s="1" t="str">
        <f aca="false">IF($M1497=1,P1496/$M1496,"")</f>
        <v/>
      </c>
      <c r="V1496" s="1" t="str">
        <f aca="false">IF($M1497=1,Q1496/$M1496,"")</f>
        <v/>
      </c>
      <c r="W1496" s="1" t="str">
        <f aca="false">IF($M1497=1,R1496/$M1496,"")</f>
        <v/>
      </c>
      <c r="X1496" s="1" t="n">
        <f aca="false">IF($L1496=$L1495,X1495+D1496^2,D1496^2)</f>
        <v>2468875</v>
      </c>
      <c r="Y1496" s="1" t="n">
        <f aca="false">IF($L1496=$L1495,Y1495+E1496^2,E1496^2)</f>
        <v>9331578</v>
      </c>
      <c r="Z1496" s="1" t="n">
        <f aca="false">IF($L1496=$L1495,Z1495+F1496^2,F1496^2)</f>
        <v>4947285</v>
      </c>
      <c r="AA1496" s="1" t="n">
        <f aca="false">IF($L1496=$L1495,AA1495+G1496^2,G1496^2)</f>
        <v>4077749</v>
      </c>
      <c r="AB1496" s="1" t="n">
        <f aca="false">IF($L1496=$L1495,AB1495+H1496^2,H1496^2)</f>
        <v>1264908</v>
      </c>
      <c r="AC1496" s="1" t="str">
        <f aca="false">IF($M1497=1,SQRT(((X1496)/($M1496))-S1496^2),"")</f>
        <v/>
      </c>
      <c r="AD1496" s="1" t="str">
        <f aca="false">IF($M1497=1,SQRT(((Y1496)/($M1496))-T1496^2),"")</f>
        <v/>
      </c>
      <c r="AE1496" s="1" t="str">
        <f aca="false">IF($M1497=1,SQRT(((Z1496)/($M1496))-U1496^2),"")</f>
        <v/>
      </c>
      <c r="AF1496" s="1" t="str">
        <f aca="false">IF($M1497=1,SQRT(((AA1496)/($M1496))-V1496^2),"")</f>
        <v/>
      </c>
      <c r="AG1496" s="1" t="str">
        <f aca="false">IF($M1497=1,SQRT(((AB1496)/($M1496))-W1496^2),"")</f>
        <v/>
      </c>
    </row>
    <row r="1497" customFormat="false" ht="12.8" hidden="false" customHeight="false" outlineLevel="0" collapsed="false">
      <c r="A1497" s="0" t="n">
        <v>0.0127840042114</v>
      </c>
      <c r="B1497" s="0" t="n">
        <v>1577122850.07</v>
      </c>
      <c r="C1497" s="0" t="n">
        <f aca="false">B1497-1577122810.47</f>
        <v>39.5999999046326</v>
      </c>
      <c r="D1497" s="0" t="n">
        <v>453</v>
      </c>
      <c r="E1497" s="0" t="n">
        <v>881</v>
      </c>
      <c r="F1497" s="0" t="n">
        <v>639</v>
      </c>
      <c r="G1497" s="0" t="n">
        <v>584</v>
      </c>
      <c r="H1497" s="0" t="n">
        <v>323</v>
      </c>
      <c r="I1497" s="0" t="n">
        <f aca="false">(D1497+E1497+F1497+G1497+H1497)/5</f>
        <v>576</v>
      </c>
      <c r="J1497" s="0" t="n">
        <f aca="false">I1497-577.6</f>
        <v>-1.60000000000002</v>
      </c>
      <c r="K1497" s="0" t="n">
        <f aca="false">(I1497-I1496)/(A1497-A1496)</f>
        <v>-1325.21453459154</v>
      </c>
      <c r="L1497" s="0" t="str">
        <f aca="false">IF(G1497&gt;590,"RELAX",IF(G1497&lt;500,"FIST","TRANSITION"))</f>
        <v>TRANSITION</v>
      </c>
      <c r="M1497" s="1" t="n">
        <f aca="false">IF(L1497=L1496,M1496+1,1)</f>
        <v>13</v>
      </c>
      <c r="N1497" s="1" t="n">
        <f aca="false">IF($L1497=$L1496,N1496+D1497,D1497)</f>
        <v>5896</v>
      </c>
      <c r="O1497" s="1" t="n">
        <f aca="false">IF($L1497=$L1496,O1496+E1497,E1497)</f>
        <v>11463</v>
      </c>
      <c r="P1497" s="1" t="n">
        <f aca="false">IF($L1497=$L1496,P1496+F1497,F1497)</f>
        <v>8344</v>
      </c>
      <c r="Q1497" s="1" t="n">
        <f aca="false">IF($L1497=$L1496,Q1496+G1497,G1497)</f>
        <v>7579</v>
      </c>
      <c r="R1497" s="1" t="n">
        <f aca="false">IF($L1497=$L1496,R1496+H1497,H1497)</f>
        <v>4219</v>
      </c>
      <c r="S1497" s="1" t="str">
        <f aca="false">IF($M1498=1,N1497/$M1497,"")</f>
        <v/>
      </c>
      <c r="T1497" s="1" t="str">
        <f aca="false">IF($M1498=1,O1497/$M1497,"")</f>
        <v/>
      </c>
      <c r="U1497" s="1" t="str">
        <f aca="false">IF($M1498=1,P1497/$M1497,"")</f>
        <v/>
      </c>
      <c r="V1497" s="1" t="str">
        <f aca="false">IF($M1498=1,Q1497/$M1497,"")</f>
        <v/>
      </c>
      <c r="W1497" s="1" t="str">
        <f aca="false">IF($M1498=1,R1497/$M1497,"")</f>
        <v/>
      </c>
      <c r="X1497" s="1" t="n">
        <f aca="false">IF($L1497=$L1496,X1496+D1497^2,D1497^2)</f>
        <v>2674084</v>
      </c>
      <c r="Y1497" s="1" t="n">
        <f aca="false">IF($L1497=$L1496,Y1496+E1497^2,E1497^2)</f>
        <v>10107739</v>
      </c>
      <c r="Z1497" s="1" t="n">
        <f aca="false">IF($L1497=$L1496,Z1496+F1497^2,F1497^2)</f>
        <v>5355606</v>
      </c>
      <c r="AA1497" s="1" t="n">
        <f aca="false">IF($L1497=$L1496,AA1496+G1497^2,G1497^2)</f>
        <v>4418805</v>
      </c>
      <c r="AB1497" s="1" t="n">
        <f aca="false">IF($L1497=$L1496,AB1496+H1497^2,H1497^2)</f>
        <v>1369237</v>
      </c>
      <c r="AC1497" s="1" t="str">
        <f aca="false">IF($M1498=1,SQRT(((X1497)/($M1497))-S1497^2),"")</f>
        <v/>
      </c>
      <c r="AD1497" s="1" t="str">
        <f aca="false">IF($M1498=1,SQRT(((Y1497)/($M1497))-T1497^2),"")</f>
        <v/>
      </c>
      <c r="AE1497" s="1" t="str">
        <f aca="false">IF($M1498=1,SQRT(((Z1497)/($M1497))-U1497^2),"")</f>
        <v/>
      </c>
      <c r="AF1497" s="1" t="str">
        <f aca="false">IF($M1498=1,SQRT(((AA1497)/($M1497))-V1497^2),"")</f>
        <v/>
      </c>
      <c r="AG1497" s="1" t="str">
        <f aca="false">IF($M1498=1,SQRT(((AB1497)/($M1497))-W1497^2),"")</f>
        <v/>
      </c>
    </row>
    <row r="1498" customFormat="false" ht="12.8" hidden="false" customHeight="false" outlineLevel="0" collapsed="false">
      <c r="A1498" s="0" t="n">
        <v>0.0129640102386</v>
      </c>
      <c r="B1498" s="0" t="n">
        <v>1577122850.07</v>
      </c>
      <c r="C1498" s="0" t="n">
        <f aca="false">B1498-1577122810.47</f>
        <v>39.5999999046326</v>
      </c>
      <c r="D1498" s="0" t="n">
        <v>452</v>
      </c>
      <c r="E1498" s="0" t="n">
        <v>883</v>
      </c>
      <c r="F1498" s="0" t="n">
        <v>637</v>
      </c>
      <c r="G1498" s="0" t="n">
        <v>587</v>
      </c>
      <c r="H1498" s="0" t="n">
        <v>322</v>
      </c>
      <c r="I1498" s="0" t="n">
        <f aca="false">(D1498+E1498+F1498+G1498+H1498)/5</f>
        <v>576.2</v>
      </c>
      <c r="J1498" s="0" t="n">
        <f aca="false">I1498-577.6</f>
        <v>-1.39999999999998</v>
      </c>
      <c r="K1498" s="0" t="n">
        <f aca="false">(I1498-I1497)/(A1498-A1497)</f>
        <v>1111.07390741883</v>
      </c>
      <c r="L1498" s="0" t="str">
        <f aca="false">IF(G1498&gt;590,"RELAX",IF(G1498&lt;500,"FIST","TRANSITION"))</f>
        <v>TRANSITION</v>
      </c>
      <c r="M1498" s="1" t="n">
        <f aca="false">IF(L1498=L1497,M1497+1,1)</f>
        <v>14</v>
      </c>
      <c r="N1498" s="1" t="n">
        <f aca="false">IF($L1498=$L1497,N1497+D1498,D1498)</f>
        <v>6348</v>
      </c>
      <c r="O1498" s="1" t="n">
        <f aca="false">IF($L1498=$L1497,O1497+E1498,E1498)</f>
        <v>12346</v>
      </c>
      <c r="P1498" s="1" t="n">
        <f aca="false">IF($L1498=$L1497,P1497+F1498,F1498)</f>
        <v>8981</v>
      </c>
      <c r="Q1498" s="1" t="n">
        <f aca="false">IF($L1498=$L1497,Q1497+G1498,G1498)</f>
        <v>8166</v>
      </c>
      <c r="R1498" s="1" t="n">
        <f aca="false">IF($L1498=$L1497,R1497+H1498,H1498)</f>
        <v>4541</v>
      </c>
      <c r="S1498" s="1" t="str">
        <f aca="false">IF($M1499=1,N1498/$M1498,"")</f>
        <v/>
      </c>
      <c r="T1498" s="1" t="str">
        <f aca="false">IF($M1499=1,O1498/$M1498,"")</f>
        <v/>
      </c>
      <c r="U1498" s="1" t="str">
        <f aca="false">IF($M1499=1,P1498/$M1498,"")</f>
        <v/>
      </c>
      <c r="V1498" s="1" t="str">
        <f aca="false">IF($M1499=1,Q1498/$M1498,"")</f>
        <v/>
      </c>
      <c r="W1498" s="1" t="str">
        <f aca="false">IF($M1499=1,R1498/$M1498,"")</f>
        <v/>
      </c>
      <c r="X1498" s="1" t="n">
        <f aca="false">IF($L1498=$L1497,X1497+D1498^2,D1498^2)</f>
        <v>2878388</v>
      </c>
      <c r="Y1498" s="1" t="n">
        <f aca="false">IF($L1498=$L1497,Y1497+E1498^2,E1498^2)</f>
        <v>10887428</v>
      </c>
      <c r="Z1498" s="1" t="n">
        <f aca="false">IF($L1498=$L1497,Z1497+F1498^2,F1498^2)</f>
        <v>5761375</v>
      </c>
      <c r="AA1498" s="1" t="n">
        <f aca="false">IF($L1498=$L1497,AA1497+G1498^2,G1498^2)</f>
        <v>4763374</v>
      </c>
      <c r="AB1498" s="1" t="n">
        <f aca="false">IF($L1498=$L1497,AB1497+H1498^2,H1498^2)</f>
        <v>1472921</v>
      </c>
      <c r="AC1498" s="1" t="str">
        <f aca="false">IF($M1499=1,SQRT(((X1498)/($M1498))-S1498^2),"")</f>
        <v/>
      </c>
      <c r="AD1498" s="1" t="str">
        <f aca="false">IF($M1499=1,SQRT(((Y1498)/($M1498))-T1498^2),"")</f>
        <v/>
      </c>
      <c r="AE1498" s="1" t="str">
        <f aca="false">IF($M1499=1,SQRT(((Z1498)/($M1498))-U1498^2),"")</f>
        <v/>
      </c>
      <c r="AF1498" s="1" t="str">
        <f aca="false">IF($M1499=1,SQRT(((AA1498)/($M1498))-V1498^2),"")</f>
        <v/>
      </c>
      <c r="AG1498" s="1" t="str">
        <f aca="false">IF($M1499=1,SQRT(((AB1498)/($M1498))-W1498^2),"")</f>
        <v/>
      </c>
    </row>
    <row r="1499" customFormat="false" ht="12.8" hidden="false" customHeight="false" outlineLevel="0" collapsed="false">
      <c r="A1499" s="0" t="n">
        <v>0.0131149291992</v>
      </c>
      <c r="B1499" s="0" t="n">
        <v>1577122850.07</v>
      </c>
      <c r="C1499" s="0" t="n">
        <f aca="false">B1499-1577122810.47</f>
        <v>39.5999999046326</v>
      </c>
      <c r="D1499" s="0" t="n">
        <v>452</v>
      </c>
      <c r="E1499" s="0" t="n">
        <v>884</v>
      </c>
      <c r="F1499" s="0" t="n">
        <v>640</v>
      </c>
      <c r="G1499" s="0" t="n">
        <v>586</v>
      </c>
      <c r="H1499" s="0" t="n">
        <v>323</v>
      </c>
      <c r="I1499" s="0" t="n">
        <f aca="false">(D1499+E1499+F1499+G1499+H1499)/5</f>
        <v>577</v>
      </c>
      <c r="J1499" s="0" t="n">
        <f aca="false">I1499-577.6</f>
        <v>-0.600000000000023</v>
      </c>
      <c r="K1499" s="0" t="n">
        <f aca="false">(I1499-I1498)/(A1499-A1498)</f>
        <v>5300.85813485222</v>
      </c>
      <c r="L1499" s="0" t="str">
        <f aca="false">IF(G1499&gt;590,"RELAX",IF(G1499&lt;500,"FIST","TRANSITION"))</f>
        <v>TRANSITION</v>
      </c>
      <c r="M1499" s="1" t="n">
        <f aca="false">IF(L1499=L1498,M1498+1,1)</f>
        <v>15</v>
      </c>
      <c r="N1499" s="1" t="n">
        <f aca="false">IF($L1499=$L1498,N1498+D1499,D1499)</f>
        <v>6800</v>
      </c>
      <c r="O1499" s="1" t="n">
        <f aca="false">IF($L1499=$L1498,O1498+E1499,E1499)</f>
        <v>13230</v>
      </c>
      <c r="P1499" s="1" t="n">
        <f aca="false">IF($L1499=$L1498,P1498+F1499,F1499)</f>
        <v>9621</v>
      </c>
      <c r="Q1499" s="1" t="n">
        <f aca="false">IF($L1499=$L1498,Q1498+G1499,G1499)</f>
        <v>8752</v>
      </c>
      <c r="R1499" s="1" t="n">
        <f aca="false">IF($L1499=$L1498,R1498+H1499,H1499)</f>
        <v>4864</v>
      </c>
      <c r="S1499" s="1" t="str">
        <f aca="false">IF($M1500=1,N1499/$M1499,"")</f>
        <v/>
      </c>
      <c r="T1499" s="1" t="str">
        <f aca="false">IF($M1500=1,O1499/$M1499,"")</f>
        <v/>
      </c>
      <c r="U1499" s="1" t="str">
        <f aca="false">IF($M1500=1,P1499/$M1499,"")</f>
        <v/>
      </c>
      <c r="V1499" s="1" t="str">
        <f aca="false">IF($M1500=1,Q1499/$M1499,"")</f>
        <v/>
      </c>
      <c r="W1499" s="1" t="str">
        <f aca="false">IF($M1500=1,R1499/$M1499,"")</f>
        <v/>
      </c>
      <c r="X1499" s="1" t="n">
        <f aca="false">IF($L1499=$L1498,X1498+D1499^2,D1499^2)</f>
        <v>3082692</v>
      </c>
      <c r="Y1499" s="1" t="n">
        <f aca="false">IF($L1499=$L1498,Y1498+E1499^2,E1499^2)</f>
        <v>11668884</v>
      </c>
      <c r="Z1499" s="1" t="n">
        <f aca="false">IF($L1499=$L1498,Z1498+F1499^2,F1499^2)</f>
        <v>6170975</v>
      </c>
      <c r="AA1499" s="1" t="n">
        <f aca="false">IF($L1499=$L1498,AA1498+G1499^2,G1499^2)</f>
        <v>5106770</v>
      </c>
      <c r="AB1499" s="1" t="n">
        <f aca="false">IF($L1499=$L1498,AB1498+H1499^2,H1499^2)</f>
        <v>1577250</v>
      </c>
      <c r="AC1499" s="1" t="str">
        <f aca="false">IF($M1500=1,SQRT(((X1499)/($M1499))-S1499^2),"")</f>
        <v/>
      </c>
      <c r="AD1499" s="1" t="str">
        <f aca="false">IF($M1500=1,SQRT(((Y1499)/($M1499))-T1499^2),"")</f>
        <v/>
      </c>
      <c r="AE1499" s="1" t="str">
        <f aca="false">IF($M1500=1,SQRT(((Z1499)/($M1499))-U1499^2),"")</f>
        <v/>
      </c>
      <c r="AF1499" s="1" t="str">
        <f aca="false">IF($M1500=1,SQRT(((AA1499)/($M1499))-V1499^2),"")</f>
        <v/>
      </c>
      <c r="AG1499" s="1" t="str">
        <f aca="false">IF($M1500=1,SQRT(((AB1499)/($M1499))-W1499^2),"")</f>
        <v/>
      </c>
    </row>
    <row r="1500" customFormat="false" ht="12.8" hidden="false" customHeight="false" outlineLevel="0" collapsed="false">
      <c r="A1500" s="0" t="n">
        <v>0.0132648944855</v>
      </c>
      <c r="B1500" s="0" t="n">
        <v>1577122850.07</v>
      </c>
      <c r="C1500" s="0" t="n">
        <f aca="false">B1500-1577122810.47</f>
        <v>39.5999999046326</v>
      </c>
      <c r="D1500" s="0" t="n">
        <v>452</v>
      </c>
      <c r="E1500" s="0" t="n">
        <v>886</v>
      </c>
      <c r="F1500" s="0" t="n">
        <v>641</v>
      </c>
      <c r="G1500" s="0" t="n">
        <v>590</v>
      </c>
      <c r="H1500" s="0" t="n">
        <v>322</v>
      </c>
      <c r="I1500" s="0" t="n">
        <f aca="false">(D1500+E1500+F1500+G1500+H1500)/5</f>
        <v>578.2</v>
      </c>
      <c r="J1500" s="0" t="n">
        <f aca="false">I1500-577.6</f>
        <v>0.600000000000023</v>
      </c>
      <c r="K1500" s="0" t="n">
        <f aca="false">(I1500-I1499)/(A1500-A1499)</f>
        <v>8001.85182589185</v>
      </c>
      <c r="L1500" s="0" t="str">
        <f aca="false">IF(G1500&gt;590,"RELAX",IF(G1500&lt;500,"FIST","TRANSITION"))</f>
        <v>TRANSITION</v>
      </c>
      <c r="M1500" s="1" t="n">
        <f aca="false">IF(L1500=L1499,M1499+1,1)</f>
        <v>16</v>
      </c>
      <c r="N1500" s="1" t="n">
        <f aca="false">IF($L1500=$L1499,N1499+D1500,D1500)</f>
        <v>7252</v>
      </c>
      <c r="O1500" s="1" t="n">
        <f aca="false">IF($L1500=$L1499,O1499+E1500,E1500)</f>
        <v>14116</v>
      </c>
      <c r="P1500" s="1" t="n">
        <f aca="false">IF($L1500=$L1499,P1499+F1500,F1500)</f>
        <v>10262</v>
      </c>
      <c r="Q1500" s="1" t="n">
        <f aca="false">IF($L1500=$L1499,Q1499+G1500,G1500)</f>
        <v>9342</v>
      </c>
      <c r="R1500" s="1" t="n">
        <f aca="false">IF($L1500=$L1499,R1499+H1500,H1500)</f>
        <v>5186</v>
      </c>
      <c r="S1500" s="1" t="n">
        <f aca="false">IF($M1501=1,N1500/$M1500,"")</f>
        <v>453.25</v>
      </c>
      <c r="T1500" s="1" t="n">
        <f aca="false">IF($M1501=1,O1500/$M1500,"")</f>
        <v>882.25</v>
      </c>
      <c r="U1500" s="1" t="n">
        <f aca="false">IF($M1501=1,P1500/$M1500,"")</f>
        <v>641.375</v>
      </c>
      <c r="V1500" s="1" t="n">
        <f aca="false">IF($M1501=1,Q1500/$M1500,"")</f>
        <v>583.875</v>
      </c>
      <c r="W1500" s="1" t="n">
        <f aca="false">IF($M1501=1,R1500/$M1500,"")</f>
        <v>324.125</v>
      </c>
      <c r="X1500" s="1" t="n">
        <f aca="false">IF($L1500=$L1499,X1499+D1500^2,D1500^2)</f>
        <v>3286996</v>
      </c>
      <c r="Y1500" s="1" t="n">
        <f aca="false">IF($L1500=$L1499,Y1499+E1500^2,E1500^2)</f>
        <v>12453880</v>
      </c>
      <c r="Z1500" s="1" t="n">
        <f aca="false">IF($L1500=$L1499,Z1499+F1500^2,F1500^2)</f>
        <v>6581856</v>
      </c>
      <c r="AA1500" s="1" t="n">
        <f aca="false">IF($L1500=$L1499,AA1499+G1500^2,G1500^2)</f>
        <v>5454870</v>
      </c>
      <c r="AB1500" s="1" t="n">
        <f aca="false">IF($L1500=$L1499,AB1499+H1500^2,H1500^2)</f>
        <v>1680934</v>
      </c>
      <c r="AC1500" s="1" t="n">
        <f aca="false">IF($M1501=1,SQRT(((X1500)/($M1500))-S1500^2),"")</f>
        <v>1.29903810567666</v>
      </c>
      <c r="AD1500" s="1" t="n">
        <f aca="false">IF($M1501=1,SQRT(((Y1500)/($M1500))-T1500^2),"")</f>
        <v>1.5612494995996</v>
      </c>
      <c r="AE1500" s="1" t="n">
        <f aca="false">IF($M1501=1,SQRT(((Z1500)/($M1500))-U1500^2),"")</f>
        <v>2.02715934252836</v>
      </c>
      <c r="AF1500" s="1" t="n">
        <f aca="false">IF($M1501=1,SQRT(((AA1500)/($M1500))-V1500^2),"")</f>
        <v>4.39992897669951</v>
      </c>
      <c r="AG1500" s="1" t="n">
        <f aca="false">IF($M1501=1,SQRT(((AB1500)/($M1500))-W1500^2),"")</f>
        <v>1.1659223816361</v>
      </c>
    </row>
    <row r="1501" customFormat="false" ht="12.8" hidden="false" customHeight="false" outlineLevel="0" collapsed="false">
      <c r="A1501" s="0" t="n">
        <v>0.0134160518646</v>
      </c>
      <c r="B1501" s="0" t="n">
        <v>1577122850.07</v>
      </c>
      <c r="C1501" s="0" t="n">
        <f aca="false">B1501-1577122810.47</f>
        <v>39.5999999046326</v>
      </c>
      <c r="D1501" s="0" t="n">
        <v>451</v>
      </c>
      <c r="E1501" s="0" t="n">
        <v>886</v>
      </c>
      <c r="F1501" s="0" t="n">
        <v>641</v>
      </c>
      <c r="G1501" s="0" t="n">
        <v>592</v>
      </c>
      <c r="H1501" s="0" t="n">
        <v>322</v>
      </c>
      <c r="I1501" s="0" t="n">
        <f aca="false">(D1501+E1501+F1501+G1501+H1501)/5</f>
        <v>578.4</v>
      </c>
      <c r="J1501" s="0" t="n">
        <f aca="false">I1501-577.6</f>
        <v>0.799999999999955</v>
      </c>
      <c r="K1501" s="0" t="n">
        <f aca="false">(I1501-I1500)/(A1501-A1500)</f>
        <v>1323.12429066145</v>
      </c>
      <c r="L1501" s="0" t="str">
        <f aca="false">IF(G1501&gt;590,"RELAX",IF(G1501&lt;500,"FIST","TRANSITION"))</f>
        <v>RELAX</v>
      </c>
      <c r="M1501" s="1" t="n">
        <f aca="false">IF(L1501=L1500,M1500+1,1)</f>
        <v>1</v>
      </c>
      <c r="N1501" s="1" t="n">
        <f aca="false">IF($L1501=$L1500,N1500+D1501,D1501)</f>
        <v>451</v>
      </c>
      <c r="O1501" s="1" t="n">
        <f aca="false">IF($L1501=$L1500,O1500+E1501,E1501)</f>
        <v>886</v>
      </c>
      <c r="P1501" s="1" t="n">
        <f aca="false">IF($L1501=$L1500,P1500+F1501,F1501)</f>
        <v>641</v>
      </c>
      <c r="Q1501" s="1" t="n">
        <f aca="false">IF($L1501=$L1500,Q1500+G1501,G1501)</f>
        <v>592</v>
      </c>
      <c r="R1501" s="1" t="n">
        <f aca="false">IF($L1501=$L1500,R1500+H1501,H1501)</f>
        <v>322</v>
      </c>
      <c r="S1501" s="1" t="str">
        <f aca="false">IF($M1502=1,N1501/$M1501,"")</f>
        <v/>
      </c>
      <c r="T1501" s="1" t="str">
        <f aca="false">IF($M1502=1,O1501/$M1501,"")</f>
        <v/>
      </c>
      <c r="U1501" s="1" t="str">
        <f aca="false">IF($M1502=1,P1501/$M1501,"")</f>
        <v/>
      </c>
      <c r="V1501" s="1" t="str">
        <f aca="false">IF($M1502=1,Q1501/$M1501,"")</f>
        <v/>
      </c>
      <c r="W1501" s="1" t="str">
        <f aca="false">IF($M1502=1,R1501/$M1501,"")</f>
        <v/>
      </c>
      <c r="X1501" s="1" t="n">
        <f aca="false">IF($L1501=$L1500,X1500+D1501^2,D1501^2)</f>
        <v>203401</v>
      </c>
      <c r="Y1501" s="1" t="n">
        <f aca="false">IF($L1501=$L1500,Y1500+E1501^2,E1501^2)</f>
        <v>784996</v>
      </c>
      <c r="Z1501" s="1" t="n">
        <f aca="false">IF($L1501=$L1500,Z1500+F1501^2,F1501^2)</f>
        <v>410881</v>
      </c>
      <c r="AA1501" s="1" t="n">
        <f aca="false">IF($L1501=$L1500,AA1500+G1501^2,G1501^2)</f>
        <v>350464</v>
      </c>
      <c r="AB1501" s="1" t="n">
        <f aca="false">IF($L1501=$L1500,AB1500+H1501^2,H1501^2)</f>
        <v>103684</v>
      </c>
      <c r="AC1501" s="1" t="str">
        <f aca="false">IF($M1502=1,SQRT(((X1501)/($M1501))-S1501^2),"")</f>
        <v/>
      </c>
      <c r="AD1501" s="1" t="str">
        <f aca="false">IF($M1502=1,SQRT(((Y1501)/($M1501))-T1501^2),"")</f>
        <v/>
      </c>
      <c r="AE1501" s="1" t="str">
        <f aca="false">IF($M1502=1,SQRT(((Z1501)/($M1501))-U1501^2),"")</f>
        <v/>
      </c>
      <c r="AF1501" s="1" t="str">
        <f aca="false">IF($M1502=1,SQRT(((AA1501)/($M1501))-V1501^2),"")</f>
        <v/>
      </c>
      <c r="AG1501" s="1" t="str">
        <f aca="false">IF($M1502=1,SQRT(((AB1501)/($M1501))-W1501^2),"")</f>
        <v/>
      </c>
    </row>
    <row r="1502" customFormat="false" ht="12.8" hidden="false" customHeight="false" outlineLevel="0" collapsed="false">
      <c r="A1502" s="0" t="n">
        <v>0.0135669708252</v>
      </c>
      <c r="B1502" s="0" t="n">
        <v>1577122850.07</v>
      </c>
      <c r="C1502" s="0" t="n">
        <f aca="false">B1502-1577122810.47</f>
        <v>39.5999999046326</v>
      </c>
      <c r="D1502" s="0" t="n">
        <v>449</v>
      </c>
      <c r="E1502" s="0" t="n">
        <v>887</v>
      </c>
      <c r="F1502" s="0" t="n">
        <v>643</v>
      </c>
      <c r="G1502" s="0" t="n">
        <v>593</v>
      </c>
      <c r="H1502" s="0" t="n">
        <v>322</v>
      </c>
      <c r="I1502" s="0" t="n">
        <f aca="false">(D1502+E1502+F1502+G1502+H1502)/5</f>
        <v>578.8</v>
      </c>
      <c r="J1502" s="0" t="n">
        <f aca="false">I1502-577.6</f>
        <v>1.19999999999993</v>
      </c>
      <c r="K1502" s="0" t="n">
        <f aca="false">(I1502-I1501)/(A1502-A1501)</f>
        <v>2650.42906742614</v>
      </c>
      <c r="L1502" s="0" t="str">
        <f aca="false">IF(G1502&gt;590,"RELAX",IF(G1502&lt;500,"FIST","TRANSITION"))</f>
        <v>RELAX</v>
      </c>
      <c r="M1502" s="1" t="n">
        <f aca="false">IF(L1502=L1501,M1501+1,1)</f>
        <v>2</v>
      </c>
      <c r="N1502" s="1" t="n">
        <f aca="false">IF($L1502=$L1501,N1501+D1502,D1502)</f>
        <v>900</v>
      </c>
      <c r="O1502" s="1" t="n">
        <f aca="false">IF($L1502=$L1501,O1501+E1502,E1502)</f>
        <v>1773</v>
      </c>
      <c r="P1502" s="1" t="n">
        <f aca="false">IF($L1502=$L1501,P1501+F1502,F1502)</f>
        <v>1284</v>
      </c>
      <c r="Q1502" s="1" t="n">
        <f aca="false">IF($L1502=$L1501,Q1501+G1502,G1502)</f>
        <v>1185</v>
      </c>
      <c r="R1502" s="1" t="n">
        <f aca="false">IF($L1502=$L1501,R1501+H1502,H1502)</f>
        <v>644</v>
      </c>
      <c r="S1502" s="1" t="str">
        <f aca="false">IF($M1503=1,N1502/$M1502,"")</f>
        <v/>
      </c>
      <c r="T1502" s="1" t="str">
        <f aca="false">IF($M1503=1,O1502/$M1502,"")</f>
        <v/>
      </c>
      <c r="U1502" s="1" t="str">
        <f aca="false">IF($M1503=1,P1502/$M1502,"")</f>
        <v/>
      </c>
      <c r="V1502" s="1" t="str">
        <f aca="false">IF($M1503=1,Q1502/$M1502,"")</f>
        <v/>
      </c>
      <c r="W1502" s="1" t="str">
        <f aca="false">IF($M1503=1,R1502/$M1502,"")</f>
        <v/>
      </c>
      <c r="X1502" s="1" t="n">
        <f aca="false">IF($L1502=$L1501,X1501+D1502^2,D1502^2)</f>
        <v>405002</v>
      </c>
      <c r="Y1502" s="1" t="n">
        <f aca="false">IF($L1502=$L1501,Y1501+E1502^2,E1502^2)</f>
        <v>1571765</v>
      </c>
      <c r="Z1502" s="1" t="n">
        <f aca="false">IF($L1502=$L1501,Z1501+F1502^2,F1502^2)</f>
        <v>824330</v>
      </c>
      <c r="AA1502" s="1" t="n">
        <f aca="false">IF($L1502=$L1501,AA1501+G1502^2,G1502^2)</f>
        <v>702113</v>
      </c>
      <c r="AB1502" s="1" t="n">
        <f aca="false">IF($L1502=$L1501,AB1501+H1502^2,H1502^2)</f>
        <v>207368</v>
      </c>
      <c r="AC1502" s="1" t="str">
        <f aca="false">IF($M1503=1,SQRT(((X1502)/($M1502))-S1502^2),"")</f>
        <v/>
      </c>
      <c r="AD1502" s="1" t="str">
        <f aca="false">IF($M1503=1,SQRT(((Y1502)/($M1502))-T1502^2),"")</f>
        <v/>
      </c>
      <c r="AE1502" s="1" t="str">
        <f aca="false">IF($M1503=1,SQRT(((Z1502)/($M1502))-U1502^2),"")</f>
        <v/>
      </c>
      <c r="AF1502" s="1" t="str">
        <f aca="false">IF($M1503=1,SQRT(((AA1502)/($M1502))-V1502^2),"")</f>
        <v/>
      </c>
      <c r="AG1502" s="1" t="str">
        <f aca="false">IF($M1503=1,SQRT(((AB1502)/($M1502))-W1502^2),"")</f>
        <v/>
      </c>
    </row>
    <row r="1503" customFormat="false" ht="12.8" hidden="false" customHeight="false" outlineLevel="0" collapsed="false">
      <c r="A1503" s="0" t="n">
        <v>0.0137178897858</v>
      </c>
      <c r="B1503" s="0" t="n">
        <v>1577122850.07</v>
      </c>
      <c r="C1503" s="0" t="n">
        <f aca="false">B1503-1577122810.47</f>
        <v>39.5999999046326</v>
      </c>
      <c r="D1503" s="0" t="n">
        <v>449</v>
      </c>
      <c r="E1503" s="0" t="n">
        <v>887</v>
      </c>
      <c r="F1503" s="0" t="n">
        <v>644</v>
      </c>
      <c r="G1503" s="0" t="n">
        <v>597</v>
      </c>
      <c r="H1503" s="0" t="n">
        <v>321</v>
      </c>
      <c r="I1503" s="0" t="n">
        <f aca="false">(D1503+E1503+F1503+G1503+H1503)/5</f>
        <v>579.6</v>
      </c>
      <c r="J1503" s="0" t="n">
        <f aca="false">I1503-577.6</f>
        <v>2</v>
      </c>
      <c r="K1503" s="0" t="n">
        <f aca="false">(I1503-I1502)/(A1503-A1502)</f>
        <v>5300.85813485298</v>
      </c>
      <c r="L1503" s="0" t="str">
        <f aca="false">IF(G1503&gt;590,"RELAX",IF(G1503&lt;500,"FIST","TRANSITION"))</f>
        <v>RELAX</v>
      </c>
      <c r="M1503" s="1" t="n">
        <f aca="false">IF(L1503=L1502,M1502+1,1)</f>
        <v>3</v>
      </c>
      <c r="N1503" s="1" t="n">
        <f aca="false">IF($L1503=$L1502,N1502+D1503,D1503)</f>
        <v>1349</v>
      </c>
      <c r="O1503" s="1" t="n">
        <f aca="false">IF($L1503=$L1502,O1502+E1503,E1503)</f>
        <v>2660</v>
      </c>
      <c r="P1503" s="1" t="n">
        <f aca="false">IF($L1503=$L1502,P1502+F1503,F1503)</f>
        <v>1928</v>
      </c>
      <c r="Q1503" s="1" t="n">
        <f aca="false">IF($L1503=$L1502,Q1502+G1503,G1503)</f>
        <v>1782</v>
      </c>
      <c r="R1503" s="1" t="n">
        <f aca="false">IF($L1503=$L1502,R1502+H1503,H1503)</f>
        <v>965</v>
      </c>
      <c r="S1503" s="1" t="str">
        <f aca="false">IF($M1504=1,N1503/$M1503,"")</f>
        <v/>
      </c>
      <c r="T1503" s="1" t="str">
        <f aca="false">IF($M1504=1,O1503/$M1503,"")</f>
        <v/>
      </c>
      <c r="U1503" s="1" t="str">
        <f aca="false">IF($M1504=1,P1503/$M1503,"")</f>
        <v/>
      </c>
      <c r="V1503" s="1" t="str">
        <f aca="false">IF($M1504=1,Q1503/$M1503,"")</f>
        <v/>
      </c>
      <c r="W1503" s="1" t="str">
        <f aca="false">IF($M1504=1,R1503/$M1503,"")</f>
        <v/>
      </c>
      <c r="X1503" s="1" t="n">
        <f aca="false">IF($L1503=$L1502,X1502+D1503^2,D1503^2)</f>
        <v>606603</v>
      </c>
      <c r="Y1503" s="1" t="n">
        <f aca="false">IF($L1503=$L1502,Y1502+E1503^2,E1503^2)</f>
        <v>2358534</v>
      </c>
      <c r="Z1503" s="1" t="n">
        <f aca="false">IF($L1503=$L1502,Z1502+F1503^2,F1503^2)</f>
        <v>1239066</v>
      </c>
      <c r="AA1503" s="1" t="n">
        <f aca="false">IF($L1503=$L1502,AA1502+G1503^2,G1503^2)</f>
        <v>1058522</v>
      </c>
      <c r="AB1503" s="1" t="n">
        <f aca="false">IF($L1503=$L1502,AB1502+H1503^2,H1503^2)</f>
        <v>310409</v>
      </c>
      <c r="AC1503" s="1" t="str">
        <f aca="false">IF($M1504=1,SQRT(((X1503)/($M1503))-S1503^2),"")</f>
        <v/>
      </c>
      <c r="AD1503" s="1" t="str">
        <f aca="false">IF($M1504=1,SQRT(((Y1503)/($M1503))-T1503^2),"")</f>
        <v/>
      </c>
      <c r="AE1503" s="1" t="str">
        <f aca="false">IF($M1504=1,SQRT(((Z1503)/($M1503))-U1503^2),"")</f>
        <v/>
      </c>
      <c r="AF1503" s="1" t="str">
        <f aca="false">IF($M1504=1,SQRT(((AA1503)/($M1503))-V1503^2),"")</f>
        <v/>
      </c>
      <c r="AG1503" s="1" t="str">
        <f aca="false">IF($M1504=1,SQRT(((AB1503)/($M1503))-W1503^2),"")</f>
        <v/>
      </c>
    </row>
    <row r="1504" customFormat="false" ht="12.8" hidden="false" customHeight="false" outlineLevel="0" collapsed="false">
      <c r="A1504" s="0" t="n">
        <v>0.0138690471649</v>
      </c>
      <c r="B1504" s="0" t="n">
        <v>1577122850.07</v>
      </c>
      <c r="C1504" s="0" t="n">
        <f aca="false">B1504-1577122810.47</f>
        <v>39.5999999046326</v>
      </c>
      <c r="D1504" s="0" t="n">
        <v>449</v>
      </c>
      <c r="E1504" s="0" t="n">
        <v>888</v>
      </c>
      <c r="F1504" s="0" t="n">
        <v>644</v>
      </c>
      <c r="G1504" s="0" t="n">
        <v>601</v>
      </c>
      <c r="H1504" s="0" t="n">
        <v>321</v>
      </c>
      <c r="I1504" s="0" t="n">
        <f aca="false">(D1504+E1504+F1504+G1504+H1504)/5</f>
        <v>580.6</v>
      </c>
      <c r="J1504" s="0" t="n">
        <f aca="false">I1504-577.6</f>
        <v>3</v>
      </c>
      <c r="K1504" s="0" t="n">
        <f aca="false">(I1504-I1503)/(A1504-A1503)</f>
        <v>6615.6214533095</v>
      </c>
      <c r="L1504" s="0" t="str">
        <f aca="false">IF(G1504&gt;590,"RELAX",IF(G1504&lt;500,"FIST","TRANSITION"))</f>
        <v>RELAX</v>
      </c>
      <c r="M1504" s="1" t="n">
        <f aca="false">IF(L1504=L1503,M1503+1,1)</f>
        <v>4</v>
      </c>
      <c r="N1504" s="1" t="n">
        <f aca="false">IF($L1504=$L1503,N1503+D1504,D1504)</f>
        <v>1798</v>
      </c>
      <c r="O1504" s="1" t="n">
        <f aca="false">IF($L1504=$L1503,O1503+E1504,E1504)</f>
        <v>3548</v>
      </c>
      <c r="P1504" s="1" t="n">
        <f aca="false">IF($L1504=$L1503,P1503+F1504,F1504)</f>
        <v>2572</v>
      </c>
      <c r="Q1504" s="1" t="n">
        <f aca="false">IF($L1504=$L1503,Q1503+G1504,G1504)</f>
        <v>2383</v>
      </c>
      <c r="R1504" s="1" t="n">
        <f aca="false">IF($L1504=$L1503,R1503+H1504,H1504)</f>
        <v>1286</v>
      </c>
      <c r="S1504" s="1" t="str">
        <f aca="false">IF($M1505=1,N1504/$M1504,"")</f>
        <v/>
      </c>
      <c r="T1504" s="1" t="str">
        <f aca="false">IF($M1505=1,O1504/$M1504,"")</f>
        <v/>
      </c>
      <c r="U1504" s="1" t="str">
        <f aca="false">IF($M1505=1,P1504/$M1504,"")</f>
        <v/>
      </c>
      <c r="V1504" s="1" t="str">
        <f aca="false">IF($M1505=1,Q1504/$M1504,"")</f>
        <v/>
      </c>
      <c r="W1504" s="1" t="str">
        <f aca="false">IF($M1505=1,R1504/$M1504,"")</f>
        <v/>
      </c>
      <c r="X1504" s="1" t="n">
        <f aca="false">IF($L1504=$L1503,X1503+D1504^2,D1504^2)</f>
        <v>808204</v>
      </c>
      <c r="Y1504" s="1" t="n">
        <f aca="false">IF($L1504=$L1503,Y1503+E1504^2,E1504^2)</f>
        <v>3147078</v>
      </c>
      <c r="Z1504" s="1" t="n">
        <f aca="false">IF($L1504=$L1503,Z1503+F1504^2,F1504^2)</f>
        <v>1653802</v>
      </c>
      <c r="AA1504" s="1" t="n">
        <f aca="false">IF($L1504=$L1503,AA1503+G1504^2,G1504^2)</f>
        <v>1419723</v>
      </c>
      <c r="AB1504" s="1" t="n">
        <f aca="false">IF($L1504=$L1503,AB1503+H1504^2,H1504^2)</f>
        <v>413450</v>
      </c>
      <c r="AC1504" s="1" t="str">
        <f aca="false">IF($M1505=1,SQRT(((X1504)/($M1504))-S1504^2),"")</f>
        <v/>
      </c>
      <c r="AD1504" s="1" t="str">
        <f aca="false">IF($M1505=1,SQRT(((Y1504)/($M1504))-T1504^2),"")</f>
        <v/>
      </c>
      <c r="AE1504" s="1" t="str">
        <f aca="false">IF($M1505=1,SQRT(((Z1504)/($M1504))-U1504^2),"")</f>
        <v/>
      </c>
      <c r="AF1504" s="1" t="str">
        <f aca="false">IF($M1505=1,SQRT(((AA1504)/($M1504))-V1504^2),"")</f>
        <v/>
      </c>
      <c r="AG1504" s="1" t="str">
        <f aca="false">IF($M1505=1,SQRT(((AB1504)/($M1504))-W1504^2),"")</f>
        <v/>
      </c>
    </row>
    <row r="1505" customFormat="false" ht="12.8" hidden="false" customHeight="false" outlineLevel="0" collapsed="false">
      <c r="A1505" s="0" t="n">
        <v>0.0140199661255</v>
      </c>
      <c r="B1505" s="0" t="n">
        <v>1577122850.07</v>
      </c>
      <c r="C1505" s="0" t="n">
        <f aca="false">B1505-1577122810.47</f>
        <v>39.5999999046326</v>
      </c>
      <c r="D1505" s="0" t="n">
        <v>448</v>
      </c>
      <c r="E1505" s="0" t="n">
        <v>888</v>
      </c>
      <c r="F1505" s="0" t="n">
        <v>645</v>
      </c>
      <c r="G1505" s="0" t="n">
        <v>605</v>
      </c>
      <c r="H1505" s="0" t="n">
        <v>320</v>
      </c>
      <c r="I1505" s="0" t="n">
        <f aca="false">(D1505+E1505+F1505+G1505+H1505)/5</f>
        <v>581.2</v>
      </c>
      <c r="J1505" s="0" t="n">
        <f aca="false">I1505-577.6</f>
        <v>3.60000000000002</v>
      </c>
      <c r="K1505" s="0" t="n">
        <f aca="false">(I1505-I1504)/(A1505-A1504)</f>
        <v>3975.64360113954</v>
      </c>
      <c r="L1505" s="0" t="str">
        <f aca="false">IF(G1505&gt;590,"RELAX",IF(G1505&lt;500,"FIST","TRANSITION"))</f>
        <v>RELAX</v>
      </c>
      <c r="M1505" s="1" t="n">
        <f aca="false">IF(L1505=L1504,M1504+1,1)</f>
        <v>5</v>
      </c>
      <c r="N1505" s="1" t="n">
        <f aca="false">IF($L1505=$L1504,N1504+D1505,D1505)</f>
        <v>2246</v>
      </c>
      <c r="O1505" s="1" t="n">
        <f aca="false">IF($L1505=$L1504,O1504+E1505,E1505)</f>
        <v>4436</v>
      </c>
      <c r="P1505" s="1" t="n">
        <f aca="false">IF($L1505=$L1504,P1504+F1505,F1505)</f>
        <v>3217</v>
      </c>
      <c r="Q1505" s="1" t="n">
        <f aca="false">IF($L1505=$L1504,Q1504+G1505,G1505)</f>
        <v>2988</v>
      </c>
      <c r="R1505" s="1" t="n">
        <f aca="false">IF($L1505=$L1504,R1504+H1505,H1505)</f>
        <v>1606</v>
      </c>
      <c r="S1505" s="1" t="str">
        <f aca="false">IF($M1506=1,N1505/$M1505,"")</f>
        <v/>
      </c>
      <c r="T1505" s="1" t="str">
        <f aca="false">IF($M1506=1,O1505/$M1505,"")</f>
        <v/>
      </c>
      <c r="U1505" s="1" t="str">
        <f aca="false">IF($M1506=1,P1505/$M1505,"")</f>
        <v/>
      </c>
      <c r="V1505" s="1" t="str">
        <f aca="false">IF($M1506=1,Q1505/$M1505,"")</f>
        <v/>
      </c>
      <c r="W1505" s="1" t="str">
        <f aca="false">IF($M1506=1,R1505/$M1505,"")</f>
        <v/>
      </c>
      <c r="X1505" s="1" t="n">
        <f aca="false">IF($L1505=$L1504,X1504+D1505^2,D1505^2)</f>
        <v>1008908</v>
      </c>
      <c r="Y1505" s="1" t="n">
        <f aca="false">IF($L1505=$L1504,Y1504+E1505^2,E1505^2)</f>
        <v>3935622</v>
      </c>
      <c r="Z1505" s="1" t="n">
        <f aca="false">IF($L1505=$L1504,Z1504+F1505^2,F1505^2)</f>
        <v>2069827</v>
      </c>
      <c r="AA1505" s="1" t="n">
        <f aca="false">IF($L1505=$L1504,AA1504+G1505^2,G1505^2)</f>
        <v>1785748</v>
      </c>
      <c r="AB1505" s="1" t="n">
        <f aca="false">IF($L1505=$L1504,AB1504+H1505^2,H1505^2)</f>
        <v>515850</v>
      </c>
      <c r="AC1505" s="1" t="str">
        <f aca="false">IF($M1506=1,SQRT(((X1505)/($M1505))-S1505^2),"")</f>
        <v/>
      </c>
      <c r="AD1505" s="1" t="str">
        <f aca="false">IF($M1506=1,SQRT(((Y1505)/($M1505))-T1505^2),"")</f>
        <v/>
      </c>
      <c r="AE1505" s="1" t="str">
        <f aca="false">IF($M1506=1,SQRT(((Z1505)/($M1505))-U1505^2),"")</f>
        <v/>
      </c>
      <c r="AF1505" s="1" t="str">
        <f aca="false">IF($M1506=1,SQRT(((AA1505)/($M1505))-V1505^2),"")</f>
        <v/>
      </c>
      <c r="AG1505" s="1" t="str">
        <f aca="false">IF($M1506=1,SQRT(((AB1505)/($M1505))-W1505^2),"")</f>
        <v/>
      </c>
    </row>
    <row r="1506" customFormat="false" ht="12.8" hidden="false" customHeight="false" outlineLevel="0" collapsed="false">
      <c r="A1506" s="0" t="n">
        <v>0.0141708850861</v>
      </c>
      <c r="B1506" s="0" t="n">
        <v>1577122850.07</v>
      </c>
      <c r="C1506" s="0" t="n">
        <f aca="false">B1506-1577122810.47</f>
        <v>39.5999999046326</v>
      </c>
      <c r="D1506" s="0" t="n">
        <v>449</v>
      </c>
      <c r="E1506" s="0" t="n">
        <v>889</v>
      </c>
      <c r="F1506" s="0" t="n">
        <v>646</v>
      </c>
      <c r="G1506" s="0" t="n">
        <v>607</v>
      </c>
      <c r="H1506" s="0" t="n">
        <v>321</v>
      </c>
      <c r="I1506" s="0" t="n">
        <f aca="false">(D1506+E1506+F1506+G1506+H1506)/5</f>
        <v>582.4</v>
      </c>
      <c r="J1506" s="0" t="n">
        <f aca="false">I1506-577.6</f>
        <v>4.79999999999995</v>
      </c>
      <c r="K1506" s="0" t="n">
        <f aca="false">(I1506-I1505)/(A1506-A1505)</f>
        <v>7951.28720227843</v>
      </c>
      <c r="L1506" s="0" t="str">
        <f aca="false">IF(G1506&gt;590,"RELAX",IF(G1506&lt;500,"FIST","TRANSITION"))</f>
        <v>RELAX</v>
      </c>
      <c r="M1506" s="1" t="n">
        <f aca="false">IF(L1506=L1505,M1505+1,1)</f>
        <v>6</v>
      </c>
      <c r="N1506" s="1" t="n">
        <f aca="false">IF($L1506=$L1505,N1505+D1506,D1506)</f>
        <v>2695</v>
      </c>
      <c r="O1506" s="1" t="n">
        <f aca="false">IF($L1506=$L1505,O1505+E1506,E1506)</f>
        <v>5325</v>
      </c>
      <c r="P1506" s="1" t="n">
        <f aca="false">IF($L1506=$L1505,P1505+F1506,F1506)</f>
        <v>3863</v>
      </c>
      <c r="Q1506" s="1" t="n">
        <f aca="false">IF($L1506=$L1505,Q1505+G1506,G1506)</f>
        <v>3595</v>
      </c>
      <c r="R1506" s="1" t="n">
        <f aca="false">IF($L1506=$L1505,R1505+H1506,H1506)</f>
        <v>1927</v>
      </c>
      <c r="S1506" s="1" t="str">
        <f aca="false">IF($M1507=1,N1506/$M1506,"")</f>
        <v/>
      </c>
      <c r="T1506" s="1" t="str">
        <f aca="false">IF($M1507=1,O1506/$M1506,"")</f>
        <v/>
      </c>
      <c r="U1506" s="1" t="str">
        <f aca="false">IF($M1507=1,P1506/$M1506,"")</f>
        <v/>
      </c>
      <c r="V1506" s="1" t="str">
        <f aca="false">IF($M1507=1,Q1506/$M1506,"")</f>
        <v/>
      </c>
      <c r="W1506" s="1" t="str">
        <f aca="false">IF($M1507=1,R1506/$M1506,"")</f>
        <v/>
      </c>
      <c r="X1506" s="1" t="n">
        <f aca="false">IF($L1506=$L1505,X1505+D1506^2,D1506^2)</f>
        <v>1210509</v>
      </c>
      <c r="Y1506" s="1" t="n">
        <f aca="false">IF($L1506=$L1505,Y1505+E1506^2,E1506^2)</f>
        <v>4725943</v>
      </c>
      <c r="Z1506" s="1" t="n">
        <f aca="false">IF($L1506=$L1505,Z1505+F1506^2,F1506^2)</f>
        <v>2487143</v>
      </c>
      <c r="AA1506" s="1" t="n">
        <f aca="false">IF($L1506=$L1505,AA1505+G1506^2,G1506^2)</f>
        <v>2154197</v>
      </c>
      <c r="AB1506" s="1" t="n">
        <f aca="false">IF($L1506=$L1505,AB1505+H1506^2,H1506^2)</f>
        <v>618891</v>
      </c>
      <c r="AC1506" s="1" t="str">
        <f aca="false">IF($M1507=1,SQRT(((X1506)/($M1506))-S1506^2),"")</f>
        <v/>
      </c>
      <c r="AD1506" s="1" t="str">
        <f aca="false">IF($M1507=1,SQRT(((Y1506)/($M1506))-T1506^2),"")</f>
        <v/>
      </c>
      <c r="AE1506" s="1" t="str">
        <f aca="false">IF($M1507=1,SQRT(((Z1506)/($M1506))-U1506^2),"")</f>
        <v/>
      </c>
      <c r="AF1506" s="1" t="str">
        <f aca="false">IF($M1507=1,SQRT(((AA1506)/($M1506))-V1506^2),"")</f>
        <v/>
      </c>
      <c r="AG1506" s="1" t="str">
        <f aca="false">IF($M1507=1,SQRT(((AB1506)/($M1506))-W1506^2),"")</f>
        <v/>
      </c>
    </row>
    <row r="1507" customFormat="false" ht="12.8" hidden="false" customHeight="false" outlineLevel="0" collapsed="false">
      <c r="A1507" s="0" t="n">
        <v>0.0143210887909</v>
      </c>
      <c r="B1507" s="0" t="n">
        <v>1577122850.07</v>
      </c>
      <c r="C1507" s="0" t="n">
        <f aca="false">B1507-1577122810.47</f>
        <v>39.5999999046326</v>
      </c>
      <c r="D1507" s="0" t="n">
        <v>447</v>
      </c>
      <c r="E1507" s="0" t="n">
        <v>890</v>
      </c>
      <c r="F1507" s="0" t="n">
        <v>646</v>
      </c>
      <c r="G1507" s="0" t="n">
        <v>610</v>
      </c>
      <c r="H1507" s="0" t="n">
        <v>321</v>
      </c>
      <c r="I1507" s="0" t="n">
        <f aca="false">(D1507+E1507+F1507+G1507+H1507)/5</f>
        <v>582.8</v>
      </c>
      <c r="J1507" s="0" t="n">
        <f aca="false">I1507-577.6</f>
        <v>5.19999999999993</v>
      </c>
      <c r="K1507" s="0" t="n">
        <f aca="false">(I1507-I1506)/(A1507-A1506)</f>
        <v>2663.05015933252</v>
      </c>
      <c r="L1507" s="0" t="str">
        <f aca="false">IF(G1507&gt;590,"RELAX",IF(G1507&lt;500,"FIST","TRANSITION"))</f>
        <v>RELAX</v>
      </c>
      <c r="M1507" s="1" t="n">
        <f aca="false">IF(L1507=L1506,M1506+1,1)</f>
        <v>7</v>
      </c>
      <c r="N1507" s="1" t="n">
        <f aca="false">IF($L1507=$L1506,N1506+D1507,D1507)</f>
        <v>3142</v>
      </c>
      <c r="O1507" s="1" t="n">
        <f aca="false">IF($L1507=$L1506,O1506+E1507,E1507)</f>
        <v>6215</v>
      </c>
      <c r="P1507" s="1" t="n">
        <f aca="false">IF($L1507=$L1506,P1506+F1507,F1507)</f>
        <v>4509</v>
      </c>
      <c r="Q1507" s="1" t="n">
        <f aca="false">IF($L1507=$L1506,Q1506+G1507,G1507)</f>
        <v>4205</v>
      </c>
      <c r="R1507" s="1" t="n">
        <f aca="false">IF($L1507=$L1506,R1506+H1507,H1507)</f>
        <v>2248</v>
      </c>
      <c r="S1507" s="1" t="str">
        <f aca="false">IF($M1508=1,N1507/$M1507,"")</f>
        <v/>
      </c>
      <c r="T1507" s="1" t="str">
        <f aca="false">IF($M1508=1,O1507/$M1507,"")</f>
        <v/>
      </c>
      <c r="U1507" s="1" t="str">
        <f aca="false">IF($M1508=1,P1507/$M1507,"")</f>
        <v/>
      </c>
      <c r="V1507" s="1" t="str">
        <f aca="false">IF($M1508=1,Q1507/$M1507,"")</f>
        <v/>
      </c>
      <c r="W1507" s="1" t="str">
        <f aca="false">IF($M1508=1,R1507/$M1507,"")</f>
        <v/>
      </c>
      <c r="X1507" s="1" t="n">
        <f aca="false">IF($L1507=$L1506,X1506+D1507^2,D1507^2)</f>
        <v>1410318</v>
      </c>
      <c r="Y1507" s="1" t="n">
        <f aca="false">IF($L1507=$L1506,Y1506+E1507^2,E1507^2)</f>
        <v>5518043</v>
      </c>
      <c r="Z1507" s="1" t="n">
        <f aca="false">IF($L1507=$L1506,Z1506+F1507^2,F1507^2)</f>
        <v>2904459</v>
      </c>
      <c r="AA1507" s="1" t="n">
        <f aca="false">IF($L1507=$L1506,AA1506+G1507^2,G1507^2)</f>
        <v>2526297</v>
      </c>
      <c r="AB1507" s="1" t="n">
        <f aca="false">IF($L1507=$L1506,AB1506+H1507^2,H1507^2)</f>
        <v>721932</v>
      </c>
      <c r="AC1507" s="1" t="str">
        <f aca="false">IF($M1508=1,SQRT(((X1507)/($M1507))-S1507^2),"")</f>
        <v/>
      </c>
      <c r="AD1507" s="1" t="str">
        <f aca="false">IF($M1508=1,SQRT(((Y1507)/($M1507))-T1507^2),"")</f>
        <v/>
      </c>
      <c r="AE1507" s="1" t="str">
        <f aca="false">IF($M1508=1,SQRT(((Z1507)/($M1507))-U1507^2),"")</f>
        <v/>
      </c>
      <c r="AF1507" s="1" t="str">
        <f aca="false">IF($M1508=1,SQRT(((AA1507)/($M1507))-V1507^2),"")</f>
        <v/>
      </c>
      <c r="AG1507" s="1" t="str">
        <f aca="false">IF($M1508=1,SQRT(((AB1507)/($M1507))-W1507^2),"")</f>
        <v/>
      </c>
    </row>
    <row r="1508" customFormat="false" ht="12.8" hidden="false" customHeight="false" outlineLevel="0" collapsed="false">
      <c r="A1508" s="0" t="n">
        <v>0.0144720077515</v>
      </c>
      <c r="B1508" s="0" t="n">
        <v>1577122850.07</v>
      </c>
      <c r="C1508" s="0" t="n">
        <f aca="false">B1508-1577122810.47</f>
        <v>39.5999999046326</v>
      </c>
      <c r="D1508" s="0" t="n">
        <v>448</v>
      </c>
      <c r="E1508" s="0" t="n">
        <v>890</v>
      </c>
      <c r="F1508" s="0" t="n">
        <v>646</v>
      </c>
      <c r="G1508" s="0" t="n">
        <v>610</v>
      </c>
      <c r="H1508" s="0" t="n">
        <v>322</v>
      </c>
      <c r="I1508" s="0" t="n">
        <f aca="false">(D1508+E1508+F1508+G1508+H1508)/5</f>
        <v>583.2</v>
      </c>
      <c r="J1508" s="0" t="n">
        <f aca="false">I1508-577.6</f>
        <v>5.60000000000002</v>
      </c>
      <c r="K1508" s="0" t="n">
        <f aca="false">(I1508-I1507)/(A1508-A1507)</f>
        <v>2650.42906742689</v>
      </c>
      <c r="L1508" s="0" t="str">
        <f aca="false">IF(G1508&gt;590,"RELAX",IF(G1508&lt;500,"FIST","TRANSITION"))</f>
        <v>RELAX</v>
      </c>
      <c r="M1508" s="1" t="n">
        <f aca="false">IF(L1508=L1507,M1507+1,1)</f>
        <v>8</v>
      </c>
      <c r="N1508" s="1" t="n">
        <f aca="false">IF($L1508=$L1507,N1507+D1508,D1508)</f>
        <v>3590</v>
      </c>
      <c r="O1508" s="1" t="n">
        <f aca="false">IF($L1508=$L1507,O1507+E1508,E1508)</f>
        <v>7105</v>
      </c>
      <c r="P1508" s="1" t="n">
        <f aca="false">IF($L1508=$L1507,P1507+F1508,F1508)</f>
        <v>5155</v>
      </c>
      <c r="Q1508" s="1" t="n">
        <f aca="false">IF($L1508=$L1507,Q1507+G1508,G1508)</f>
        <v>4815</v>
      </c>
      <c r="R1508" s="1" t="n">
        <f aca="false">IF($L1508=$L1507,R1507+H1508,H1508)</f>
        <v>2570</v>
      </c>
      <c r="S1508" s="1" t="str">
        <f aca="false">IF($M1509=1,N1508/$M1508,"")</f>
        <v/>
      </c>
      <c r="T1508" s="1" t="str">
        <f aca="false">IF($M1509=1,O1508/$M1508,"")</f>
        <v/>
      </c>
      <c r="U1508" s="1" t="str">
        <f aca="false">IF($M1509=1,P1508/$M1508,"")</f>
        <v/>
      </c>
      <c r="V1508" s="1" t="str">
        <f aca="false">IF($M1509=1,Q1508/$M1508,"")</f>
        <v/>
      </c>
      <c r="W1508" s="1" t="str">
        <f aca="false">IF($M1509=1,R1508/$M1508,"")</f>
        <v/>
      </c>
      <c r="X1508" s="1" t="n">
        <f aca="false">IF($L1508=$L1507,X1507+D1508^2,D1508^2)</f>
        <v>1611022</v>
      </c>
      <c r="Y1508" s="1" t="n">
        <f aca="false">IF($L1508=$L1507,Y1507+E1508^2,E1508^2)</f>
        <v>6310143</v>
      </c>
      <c r="Z1508" s="1" t="n">
        <f aca="false">IF($L1508=$L1507,Z1507+F1508^2,F1508^2)</f>
        <v>3321775</v>
      </c>
      <c r="AA1508" s="1" t="n">
        <f aca="false">IF($L1508=$L1507,AA1507+G1508^2,G1508^2)</f>
        <v>2898397</v>
      </c>
      <c r="AB1508" s="1" t="n">
        <f aca="false">IF($L1508=$L1507,AB1507+H1508^2,H1508^2)</f>
        <v>825616</v>
      </c>
      <c r="AC1508" s="1" t="str">
        <f aca="false">IF($M1509=1,SQRT(((X1508)/($M1508))-S1508^2),"")</f>
        <v/>
      </c>
      <c r="AD1508" s="1" t="str">
        <f aca="false">IF($M1509=1,SQRT(((Y1508)/($M1508))-T1508^2),"")</f>
        <v/>
      </c>
      <c r="AE1508" s="1" t="str">
        <f aca="false">IF($M1509=1,SQRT(((Z1508)/($M1508))-U1508^2),"")</f>
        <v/>
      </c>
      <c r="AF1508" s="1" t="str">
        <f aca="false">IF($M1509=1,SQRT(((AA1508)/($M1508))-V1508^2),"")</f>
        <v/>
      </c>
      <c r="AG1508" s="1" t="str">
        <f aca="false">IF($M1509=1,SQRT(((AB1508)/($M1508))-W1508^2),"")</f>
        <v/>
      </c>
    </row>
    <row r="1509" customFormat="false" ht="12.8" hidden="false" customHeight="false" outlineLevel="0" collapsed="false">
      <c r="A1509" s="0" t="n">
        <v>0.0146219730377</v>
      </c>
      <c r="B1509" s="0" t="n">
        <v>1577122850.07</v>
      </c>
      <c r="C1509" s="0" t="n">
        <f aca="false">B1509-1577122810.47</f>
        <v>39.5999999046326</v>
      </c>
      <c r="D1509" s="0" t="n">
        <v>448</v>
      </c>
      <c r="E1509" s="0" t="n">
        <v>891</v>
      </c>
      <c r="F1509" s="0" t="n">
        <v>648</v>
      </c>
      <c r="G1509" s="0" t="n">
        <v>613</v>
      </c>
      <c r="H1509" s="0" t="n">
        <v>321</v>
      </c>
      <c r="I1509" s="0" t="n">
        <f aca="false">(D1509+E1509+F1509+G1509+H1509)/5</f>
        <v>584.2</v>
      </c>
      <c r="J1509" s="0" t="n">
        <f aca="false">I1509-577.6</f>
        <v>6.60000000000002</v>
      </c>
      <c r="K1509" s="0" t="n">
        <f aca="false">(I1509-I1508)/(A1509-A1508)</f>
        <v>6668.20985935604</v>
      </c>
      <c r="L1509" s="0" t="str">
        <f aca="false">IF(G1509&gt;590,"RELAX",IF(G1509&lt;500,"FIST","TRANSITION"))</f>
        <v>RELAX</v>
      </c>
      <c r="M1509" s="1" t="n">
        <f aca="false">IF(L1509=L1508,M1508+1,1)</f>
        <v>9</v>
      </c>
      <c r="N1509" s="1" t="n">
        <f aca="false">IF($L1509=$L1508,N1508+D1509,D1509)</f>
        <v>4038</v>
      </c>
      <c r="O1509" s="1" t="n">
        <f aca="false">IF($L1509=$L1508,O1508+E1509,E1509)</f>
        <v>7996</v>
      </c>
      <c r="P1509" s="1" t="n">
        <f aca="false">IF($L1509=$L1508,P1508+F1509,F1509)</f>
        <v>5803</v>
      </c>
      <c r="Q1509" s="1" t="n">
        <f aca="false">IF($L1509=$L1508,Q1508+G1509,G1509)</f>
        <v>5428</v>
      </c>
      <c r="R1509" s="1" t="n">
        <f aca="false">IF($L1509=$L1508,R1508+H1509,H1509)</f>
        <v>2891</v>
      </c>
      <c r="S1509" s="1" t="str">
        <f aca="false">IF($M1510=1,N1509/$M1509,"")</f>
        <v/>
      </c>
      <c r="T1509" s="1" t="str">
        <f aca="false">IF($M1510=1,O1509/$M1509,"")</f>
        <v/>
      </c>
      <c r="U1509" s="1" t="str">
        <f aca="false">IF($M1510=1,P1509/$M1509,"")</f>
        <v/>
      </c>
      <c r="V1509" s="1" t="str">
        <f aca="false">IF($M1510=1,Q1509/$M1509,"")</f>
        <v/>
      </c>
      <c r="W1509" s="1" t="str">
        <f aca="false">IF($M1510=1,R1509/$M1509,"")</f>
        <v/>
      </c>
      <c r="X1509" s="1" t="n">
        <f aca="false">IF($L1509=$L1508,X1508+D1509^2,D1509^2)</f>
        <v>1811726</v>
      </c>
      <c r="Y1509" s="1" t="n">
        <f aca="false">IF($L1509=$L1508,Y1508+E1509^2,E1509^2)</f>
        <v>7104024</v>
      </c>
      <c r="Z1509" s="1" t="n">
        <f aca="false">IF($L1509=$L1508,Z1508+F1509^2,F1509^2)</f>
        <v>3741679</v>
      </c>
      <c r="AA1509" s="1" t="n">
        <f aca="false">IF($L1509=$L1508,AA1508+G1509^2,G1509^2)</f>
        <v>3274166</v>
      </c>
      <c r="AB1509" s="1" t="n">
        <f aca="false">IF($L1509=$L1508,AB1508+H1509^2,H1509^2)</f>
        <v>928657</v>
      </c>
      <c r="AC1509" s="1" t="str">
        <f aca="false">IF($M1510=1,SQRT(((X1509)/($M1509))-S1509^2),"")</f>
        <v/>
      </c>
      <c r="AD1509" s="1" t="str">
        <f aca="false">IF($M1510=1,SQRT(((Y1509)/($M1509))-T1509^2),"")</f>
        <v/>
      </c>
      <c r="AE1509" s="1" t="str">
        <f aca="false">IF($M1510=1,SQRT(((Z1509)/($M1509))-U1509^2),"")</f>
        <v/>
      </c>
      <c r="AF1509" s="1" t="str">
        <f aca="false">IF($M1510=1,SQRT(((AA1509)/($M1509))-V1509^2),"")</f>
        <v/>
      </c>
      <c r="AG1509" s="1" t="str">
        <f aca="false">IF($M1510=1,SQRT(((AB1509)/($M1509))-W1509^2),"")</f>
        <v/>
      </c>
    </row>
    <row r="1510" customFormat="false" ht="12.8" hidden="false" customHeight="false" outlineLevel="0" collapsed="false">
      <c r="A1510" s="0" t="n">
        <v>0.0147728919983</v>
      </c>
      <c r="B1510" s="0" t="n">
        <v>1577122850.07</v>
      </c>
      <c r="C1510" s="0" t="n">
        <f aca="false">B1510-1577122810.47</f>
        <v>39.5999999046326</v>
      </c>
      <c r="D1510" s="0" t="n">
        <v>448</v>
      </c>
      <c r="E1510" s="0" t="n">
        <v>892</v>
      </c>
      <c r="F1510" s="0" t="n">
        <v>649</v>
      </c>
      <c r="G1510" s="0" t="n">
        <v>615</v>
      </c>
      <c r="H1510" s="0" t="n">
        <v>323</v>
      </c>
      <c r="I1510" s="0" t="n">
        <f aca="false">(D1510+E1510+F1510+G1510+H1510)/5</f>
        <v>585.4</v>
      </c>
      <c r="J1510" s="0" t="n">
        <f aca="false">I1510-577.6</f>
        <v>7.79999999999995</v>
      </c>
      <c r="K1510" s="0" t="n">
        <f aca="false">(I1510-I1509)/(A1510-A1509)</f>
        <v>7951.28720227843</v>
      </c>
      <c r="L1510" s="0" t="str">
        <f aca="false">IF(G1510&gt;590,"RELAX",IF(G1510&lt;500,"FIST","TRANSITION"))</f>
        <v>RELAX</v>
      </c>
      <c r="M1510" s="1" t="n">
        <f aca="false">IF(L1510=L1509,M1509+1,1)</f>
        <v>10</v>
      </c>
      <c r="N1510" s="1" t="n">
        <f aca="false">IF($L1510=$L1509,N1509+D1510,D1510)</f>
        <v>4486</v>
      </c>
      <c r="O1510" s="1" t="n">
        <f aca="false">IF($L1510=$L1509,O1509+E1510,E1510)</f>
        <v>8888</v>
      </c>
      <c r="P1510" s="1" t="n">
        <f aca="false">IF($L1510=$L1509,P1509+F1510,F1510)</f>
        <v>6452</v>
      </c>
      <c r="Q1510" s="1" t="n">
        <f aca="false">IF($L1510=$L1509,Q1509+G1510,G1510)</f>
        <v>6043</v>
      </c>
      <c r="R1510" s="1" t="n">
        <f aca="false">IF($L1510=$L1509,R1509+H1510,H1510)</f>
        <v>3214</v>
      </c>
      <c r="S1510" s="1" t="str">
        <f aca="false">IF($M1511=1,N1510/$M1510,"")</f>
        <v/>
      </c>
      <c r="T1510" s="1" t="str">
        <f aca="false">IF($M1511=1,O1510/$M1510,"")</f>
        <v/>
      </c>
      <c r="U1510" s="1" t="str">
        <f aca="false">IF($M1511=1,P1510/$M1510,"")</f>
        <v/>
      </c>
      <c r="V1510" s="1" t="str">
        <f aca="false">IF($M1511=1,Q1510/$M1510,"")</f>
        <v/>
      </c>
      <c r="W1510" s="1" t="str">
        <f aca="false">IF($M1511=1,R1510/$M1510,"")</f>
        <v/>
      </c>
      <c r="X1510" s="1" t="n">
        <f aca="false">IF($L1510=$L1509,X1509+D1510^2,D1510^2)</f>
        <v>2012430</v>
      </c>
      <c r="Y1510" s="1" t="n">
        <f aca="false">IF($L1510=$L1509,Y1509+E1510^2,E1510^2)</f>
        <v>7899688</v>
      </c>
      <c r="Z1510" s="1" t="n">
        <f aca="false">IF($L1510=$L1509,Z1509+F1510^2,F1510^2)</f>
        <v>4162880</v>
      </c>
      <c r="AA1510" s="1" t="n">
        <f aca="false">IF($L1510=$L1509,AA1509+G1510^2,G1510^2)</f>
        <v>3652391</v>
      </c>
      <c r="AB1510" s="1" t="n">
        <f aca="false">IF($L1510=$L1509,AB1509+H1510^2,H1510^2)</f>
        <v>1032986</v>
      </c>
      <c r="AC1510" s="1" t="str">
        <f aca="false">IF($M1511=1,SQRT(((X1510)/($M1510))-S1510^2),"")</f>
        <v/>
      </c>
      <c r="AD1510" s="1" t="str">
        <f aca="false">IF($M1511=1,SQRT(((Y1510)/($M1510))-T1510^2),"")</f>
        <v/>
      </c>
      <c r="AE1510" s="1" t="str">
        <f aca="false">IF($M1511=1,SQRT(((Z1510)/($M1510))-U1510^2),"")</f>
        <v/>
      </c>
      <c r="AF1510" s="1" t="str">
        <f aca="false">IF($M1511=1,SQRT(((AA1510)/($M1510))-V1510^2),"")</f>
        <v/>
      </c>
      <c r="AG1510" s="1" t="str">
        <f aca="false">IF($M1511=1,SQRT(((AB1510)/($M1510))-W1510^2),"")</f>
        <v/>
      </c>
    </row>
    <row r="1511" customFormat="false" ht="12.8" hidden="false" customHeight="false" outlineLevel="0" collapsed="false">
      <c r="A1511" s="0" t="n">
        <v>0.0149240493774</v>
      </c>
      <c r="B1511" s="0" t="n">
        <v>1577122850.07</v>
      </c>
      <c r="C1511" s="0" t="n">
        <f aca="false">B1511-1577122810.47</f>
        <v>39.5999999046326</v>
      </c>
      <c r="D1511" s="0" t="n">
        <v>449</v>
      </c>
      <c r="E1511" s="0" t="n">
        <v>892</v>
      </c>
      <c r="F1511" s="0" t="n">
        <v>649</v>
      </c>
      <c r="G1511" s="0" t="n">
        <v>612</v>
      </c>
      <c r="H1511" s="0" t="n">
        <v>324</v>
      </c>
      <c r="I1511" s="0" t="n">
        <f aca="false">(D1511+E1511+F1511+G1511+H1511)/5</f>
        <v>585.2</v>
      </c>
      <c r="J1511" s="0" t="n">
        <f aca="false">I1511-577.6</f>
        <v>7.60000000000002</v>
      </c>
      <c r="K1511" s="0" t="n">
        <f aca="false">(I1511-I1510)/(A1511-A1510)</f>
        <v>-1323.12429066145</v>
      </c>
      <c r="L1511" s="0" t="str">
        <f aca="false">IF(G1511&gt;590,"RELAX",IF(G1511&lt;500,"FIST","TRANSITION"))</f>
        <v>RELAX</v>
      </c>
      <c r="M1511" s="1" t="n">
        <f aca="false">IF(L1511=L1510,M1510+1,1)</f>
        <v>11</v>
      </c>
      <c r="N1511" s="1" t="n">
        <f aca="false">IF($L1511=$L1510,N1510+D1511,D1511)</f>
        <v>4935</v>
      </c>
      <c r="O1511" s="1" t="n">
        <f aca="false">IF($L1511=$L1510,O1510+E1511,E1511)</f>
        <v>9780</v>
      </c>
      <c r="P1511" s="1" t="n">
        <f aca="false">IF($L1511=$L1510,P1510+F1511,F1511)</f>
        <v>7101</v>
      </c>
      <c r="Q1511" s="1" t="n">
        <f aca="false">IF($L1511=$L1510,Q1510+G1511,G1511)</f>
        <v>6655</v>
      </c>
      <c r="R1511" s="1" t="n">
        <f aca="false">IF($L1511=$L1510,R1510+H1511,H1511)</f>
        <v>3538</v>
      </c>
      <c r="S1511" s="1" t="str">
        <f aca="false">IF($M1512=1,N1511/$M1511,"")</f>
        <v/>
      </c>
      <c r="T1511" s="1" t="str">
        <f aca="false">IF($M1512=1,O1511/$M1511,"")</f>
        <v/>
      </c>
      <c r="U1511" s="1" t="str">
        <f aca="false">IF($M1512=1,P1511/$M1511,"")</f>
        <v/>
      </c>
      <c r="V1511" s="1" t="str">
        <f aca="false">IF($M1512=1,Q1511/$M1511,"")</f>
        <v/>
      </c>
      <c r="W1511" s="1" t="str">
        <f aca="false">IF($M1512=1,R1511/$M1511,"")</f>
        <v/>
      </c>
      <c r="X1511" s="1" t="n">
        <f aca="false">IF($L1511=$L1510,X1510+D1511^2,D1511^2)</f>
        <v>2214031</v>
      </c>
      <c r="Y1511" s="1" t="n">
        <f aca="false">IF($L1511=$L1510,Y1510+E1511^2,E1511^2)</f>
        <v>8695352</v>
      </c>
      <c r="Z1511" s="1" t="n">
        <f aca="false">IF($L1511=$L1510,Z1510+F1511^2,F1511^2)</f>
        <v>4584081</v>
      </c>
      <c r="AA1511" s="1" t="n">
        <f aca="false">IF($L1511=$L1510,AA1510+G1511^2,G1511^2)</f>
        <v>4026935</v>
      </c>
      <c r="AB1511" s="1" t="n">
        <f aca="false">IF($L1511=$L1510,AB1510+H1511^2,H1511^2)</f>
        <v>1137962</v>
      </c>
      <c r="AC1511" s="1" t="str">
        <f aca="false">IF($M1512=1,SQRT(((X1511)/($M1511))-S1511^2),"")</f>
        <v/>
      </c>
      <c r="AD1511" s="1" t="str">
        <f aca="false">IF($M1512=1,SQRT(((Y1511)/($M1511))-T1511^2),"")</f>
        <v/>
      </c>
      <c r="AE1511" s="1" t="str">
        <f aca="false">IF($M1512=1,SQRT(((Z1511)/($M1511))-U1511^2),"")</f>
        <v/>
      </c>
      <c r="AF1511" s="1" t="str">
        <f aca="false">IF($M1512=1,SQRT(((AA1511)/($M1511))-V1511^2),"")</f>
        <v/>
      </c>
      <c r="AG1511" s="1" t="str">
        <f aca="false">IF($M1512=1,SQRT(((AB1511)/($M1511))-W1511^2),"")</f>
        <v/>
      </c>
    </row>
    <row r="1512" customFormat="false" ht="12.8" hidden="false" customHeight="false" outlineLevel="0" collapsed="false">
      <c r="A1512" s="0" t="n">
        <v>0.0150740146637</v>
      </c>
      <c r="B1512" s="0" t="n">
        <v>1577122850.07</v>
      </c>
      <c r="C1512" s="0" t="n">
        <f aca="false">B1512-1577122810.47</f>
        <v>39.5999999046326</v>
      </c>
      <c r="D1512" s="0" t="n">
        <v>449</v>
      </c>
      <c r="E1512" s="0" t="n">
        <v>893</v>
      </c>
      <c r="F1512" s="0" t="n">
        <v>646</v>
      </c>
      <c r="G1512" s="0" t="n">
        <v>609</v>
      </c>
      <c r="H1512" s="0" t="n">
        <v>323</v>
      </c>
      <c r="I1512" s="0" t="n">
        <f aca="false">(D1512+E1512+F1512+G1512+H1512)/5</f>
        <v>584</v>
      </c>
      <c r="J1512" s="0" t="n">
        <f aca="false">I1512-577.6</f>
        <v>6.39999999999998</v>
      </c>
      <c r="K1512" s="0" t="n">
        <f aca="false">(I1512-I1511)/(A1512-A1511)</f>
        <v>-8001.85182589185</v>
      </c>
      <c r="L1512" s="0" t="str">
        <f aca="false">IF(G1512&gt;590,"RELAX",IF(G1512&lt;500,"FIST","TRANSITION"))</f>
        <v>RELAX</v>
      </c>
      <c r="M1512" s="1" t="n">
        <f aca="false">IF(L1512=L1511,M1511+1,1)</f>
        <v>12</v>
      </c>
      <c r="N1512" s="1" t="n">
        <f aca="false">IF($L1512=$L1511,N1511+D1512,D1512)</f>
        <v>5384</v>
      </c>
      <c r="O1512" s="1" t="n">
        <f aca="false">IF($L1512=$L1511,O1511+E1512,E1512)</f>
        <v>10673</v>
      </c>
      <c r="P1512" s="1" t="n">
        <f aca="false">IF($L1512=$L1511,P1511+F1512,F1512)</f>
        <v>7747</v>
      </c>
      <c r="Q1512" s="1" t="n">
        <f aca="false">IF($L1512=$L1511,Q1511+G1512,G1512)</f>
        <v>7264</v>
      </c>
      <c r="R1512" s="1" t="n">
        <f aca="false">IF($L1512=$L1511,R1511+H1512,H1512)</f>
        <v>3861</v>
      </c>
      <c r="S1512" s="1" t="str">
        <f aca="false">IF($M1513=1,N1512/$M1512,"")</f>
        <v/>
      </c>
      <c r="T1512" s="1" t="str">
        <f aca="false">IF($M1513=1,O1512/$M1512,"")</f>
        <v/>
      </c>
      <c r="U1512" s="1" t="str">
        <f aca="false">IF($M1513=1,P1512/$M1512,"")</f>
        <v/>
      </c>
      <c r="V1512" s="1" t="str">
        <f aca="false">IF($M1513=1,Q1512/$M1512,"")</f>
        <v/>
      </c>
      <c r="W1512" s="1" t="str">
        <f aca="false">IF($M1513=1,R1512/$M1512,"")</f>
        <v/>
      </c>
      <c r="X1512" s="1" t="n">
        <f aca="false">IF($L1512=$L1511,X1511+D1512^2,D1512^2)</f>
        <v>2415632</v>
      </c>
      <c r="Y1512" s="1" t="n">
        <f aca="false">IF($L1512=$L1511,Y1511+E1512^2,E1512^2)</f>
        <v>9492801</v>
      </c>
      <c r="Z1512" s="1" t="n">
        <f aca="false">IF($L1512=$L1511,Z1511+F1512^2,F1512^2)</f>
        <v>5001397</v>
      </c>
      <c r="AA1512" s="1" t="n">
        <f aca="false">IF($L1512=$L1511,AA1511+G1512^2,G1512^2)</f>
        <v>4397816</v>
      </c>
      <c r="AB1512" s="1" t="n">
        <f aca="false">IF($L1512=$L1511,AB1511+H1512^2,H1512^2)</f>
        <v>1242291</v>
      </c>
      <c r="AC1512" s="1" t="str">
        <f aca="false">IF($M1513=1,SQRT(((X1512)/($M1512))-S1512^2),"")</f>
        <v/>
      </c>
      <c r="AD1512" s="1" t="str">
        <f aca="false">IF($M1513=1,SQRT(((Y1512)/($M1512))-T1512^2),"")</f>
        <v/>
      </c>
      <c r="AE1512" s="1" t="str">
        <f aca="false">IF($M1513=1,SQRT(((Z1512)/($M1512))-U1512^2),"")</f>
        <v/>
      </c>
      <c r="AF1512" s="1" t="str">
        <f aca="false">IF($M1513=1,SQRT(((AA1512)/($M1512))-V1512^2),"")</f>
        <v/>
      </c>
      <c r="AG1512" s="1" t="str">
        <f aca="false">IF($M1513=1,SQRT(((AB1512)/($M1512))-W1512^2),"")</f>
        <v/>
      </c>
    </row>
    <row r="1513" customFormat="false" ht="12.8" hidden="false" customHeight="false" outlineLevel="0" collapsed="false">
      <c r="A1513" s="0" t="n">
        <v>0.0152249336243</v>
      </c>
      <c r="B1513" s="0" t="n">
        <v>1577122850.07</v>
      </c>
      <c r="C1513" s="0" t="n">
        <f aca="false">B1513-1577122810.47</f>
        <v>39.5999999046326</v>
      </c>
      <c r="D1513" s="0" t="n">
        <v>450</v>
      </c>
      <c r="E1513" s="0" t="n">
        <v>894</v>
      </c>
      <c r="F1513" s="0" t="n">
        <v>643</v>
      </c>
      <c r="G1513" s="0" t="n">
        <v>603</v>
      </c>
      <c r="H1513" s="0" t="n">
        <v>324</v>
      </c>
      <c r="I1513" s="0" t="n">
        <f aca="false">(D1513+E1513+F1513+G1513+H1513)/5</f>
        <v>582.8</v>
      </c>
      <c r="J1513" s="0" t="n">
        <f aca="false">I1513-577.6</f>
        <v>5.19999999999993</v>
      </c>
      <c r="K1513" s="0" t="n">
        <f aca="false">(I1513-I1512)/(A1513-A1512)</f>
        <v>-7951.28720227909</v>
      </c>
      <c r="L1513" s="0" t="str">
        <f aca="false">IF(G1513&gt;590,"RELAX",IF(G1513&lt;500,"FIST","TRANSITION"))</f>
        <v>RELAX</v>
      </c>
      <c r="M1513" s="1" t="n">
        <f aca="false">IF(L1513=L1512,M1512+1,1)</f>
        <v>13</v>
      </c>
      <c r="N1513" s="1" t="n">
        <f aca="false">IF($L1513=$L1512,N1512+D1513,D1513)</f>
        <v>5834</v>
      </c>
      <c r="O1513" s="1" t="n">
        <f aca="false">IF($L1513=$L1512,O1512+E1513,E1513)</f>
        <v>11567</v>
      </c>
      <c r="P1513" s="1" t="n">
        <f aca="false">IF($L1513=$L1512,P1512+F1513,F1513)</f>
        <v>8390</v>
      </c>
      <c r="Q1513" s="1" t="n">
        <f aca="false">IF($L1513=$L1512,Q1512+G1513,G1513)</f>
        <v>7867</v>
      </c>
      <c r="R1513" s="1" t="n">
        <f aca="false">IF($L1513=$L1512,R1512+H1513,H1513)</f>
        <v>4185</v>
      </c>
      <c r="S1513" s="1" t="str">
        <f aca="false">IF($M1514=1,N1513/$M1513,"")</f>
        <v/>
      </c>
      <c r="T1513" s="1" t="str">
        <f aca="false">IF($M1514=1,O1513/$M1513,"")</f>
        <v/>
      </c>
      <c r="U1513" s="1" t="str">
        <f aca="false">IF($M1514=1,P1513/$M1513,"")</f>
        <v/>
      </c>
      <c r="V1513" s="1" t="str">
        <f aca="false">IF($M1514=1,Q1513/$M1513,"")</f>
        <v/>
      </c>
      <c r="W1513" s="1" t="str">
        <f aca="false">IF($M1514=1,R1513/$M1513,"")</f>
        <v/>
      </c>
      <c r="X1513" s="1" t="n">
        <f aca="false">IF($L1513=$L1512,X1512+D1513^2,D1513^2)</f>
        <v>2618132</v>
      </c>
      <c r="Y1513" s="1" t="n">
        <f aca="false">IF($L1513=$L1512,Y1512+E1513^2,E1513^2)</f>
        <v>10292037</v>
      </c>
      <c r="Z1513" s="1" t="n">
        <f aca="false">IF($L1513=$L1512,Z1512+F1513^2,F1513^2)</f>
        <v>5414846</v>
      </c>
      <c r="AA1513" s="1" t="n">
        <f aca="false">IF($L1513=$L1512,AA1512+G1513^2,G1513^2)</f>
        <v>4761425</v>
      </c>
      <c r="AB1513" s="1" t="n">
        <f aca="false">IF($L1513=$L1512,AB1512+H1513^2,H1513^2)</f>
        <v>1347267</v>
      </c>
      <c r="AC1513" s="1" t="str">
        <f aca="false">IF($M1514=1,SQRT(((X1513)/($M1513))-S1513^2),"")</f>
        <v/>
      </c>
      <c r="AD1513" s="1" t="str">
        <f aca="false">IF($M1514=1,SQRT(((Y1513)/($M1513))-T1513^2),"")</f>
        <v/>
      </c>
      <c r="AE1513" s="1" t="str">
        <f aca="false">IF($M1514=1,SQRT(((Z1513)/($M1513))-U1513^2),"")</f>
        <v/>
      </c>
      <c r="AF1513" s="1" t="str">
        <f aca="false">IF($M1514=1,SQRT(((AA1513)/($M1513))-V1513^2),"")</f>
        <v/>
      </c>
      <c r="AG1513" s="1" t="str">
        <f aca="false">IF($M1514=1,SQRT(((AB1513)/($M1513))-W1513^2),"")</f>
        <v/>
      </c>
    </row>
    <row r="1514" customFormat="false" ht="12.8" hidden="false" customHeight="false" outlineLevel="0" collapsed="false">
      <c r="A1514" s="0" t="n">
        <v>0.0153748989105</v>
      </c>
      <c r="B1514" s="0" t="n">
        <v>1577122850.07</v>
      </c>
      <c r="C1514" s="0" t="n">
        <f aca="false">B1514-1577122810.47</f>
        <v>39.5999999046326</v>
      </c>
      <c r="D1514" s="0" t="n">
        <v>451</v>
      </c>
      <c r="E1514" s="0" t="n">
        <v>894</v>
      </c>
      <c r="F1514" s="0" t="n">
        <v>641</v>
      </c>
      <c r="G1514" s="0" t="n">
        <v>599</v>
      </c>
      <c r="H1514" s="0" t="n">
        <v>324</v>
      </c>
      <c r="I1514" s="0" t="n">
        <f aca="false">(D1514+E1514+F1514+G1514+H1514)/5</f>
        <v>581.8</v>
      </c>
      <c r="J1514" s="0" t="n">
        <f aca="false">I1514-577.6</f>
        <v>4.19999999999993</v>
      </c>
      <c r="K1514" s="0" t="n">
        <f aca="false">(I1514-I1513)/(A1514-A1513)</f>
        <v>-6668.20985935612</v>
      </c>
      <c r="L1514" s="0" t="str">
        <f aca="false">IF(G1514&gt;590,"RELAX",IF(G1514&lt;500,"FIST","TRANSITION"))</f>
        <v>RELAX</v>
      </c>
      <c r="M1514" s="1" t="n">
        <f aca="false">IF(L1514=L1513,M1513+1,1)</f>
        <v>14</v>
      </c>
      <c r="N1514" s="1" t="n">
        <f aca="false">IF($L1514=$L1513,N1513+D1514,D1514)</f>
        <v>6285</v>
      </c>
      <c r="O1514" s="1" t="n">
        <f aca="false">IF($L1514=$L1513,O1513+E1514,E1514)</f>
        <v>12461</v>
      </c>
      <c r="P1514" s="1" t="n">
        <f aca="false">IF($L1514=$L1513,P1513+F1514,F1514)</f>
        <v>9031</v>
      </c>
      <c r="Q1514" s="1" t="n">
        <f aca="false">IF($L1514=$L1513,Q1513+G1514,G1514)</f>
        <v>8466</v>
      </c>
      <c r="R1514" s="1" t="n">
        <f aca="false">IF($L1514=$L1513,R1513+H1514,H1514)</f>
        <v>4509</v>
      </c>
      <c r="S1514" s="1" t="str">
        <f aca="false">IF($M1515=1,N1514/$M1514,"")</f>
        <v/>
      </c>
      <c r="T1514" s="1" t="str">
        <f aca="false">IF($M1515=1,O1514/$M1514,"")</f>
        <v/>
      </c>
      <c r="U1514" s="1" t="str">
        <f aca="false">IF($M1515=1,P1514/$M1514,"")</f>
        <v/>
      </c>
      <c r="V1514" s="1" t="str">
        <f aca="false">IF($M1515=1,Q1514/$M1514,"")</f>
        <v/>
      </c>
      <c r="W1514" s="1" t="str">
        <f aca="false">IF($M1515=1,R1514/$M1514,"")</f>
        <v/>
      </c>
      <c r="X1514" s="1" t="n">
        <f aca="false">IF($L1514=$L1513,X1513+D1514^2,D1514^2)</f>
        <v>2821533</v>
      </c>
      <c r="Y1514" s="1" t="n">
        <f aca="false">IF($L1514=$L1513,Y1513+E1514^2,E1514^2)</f>
        <v>11091273</v>
      </c>
      <c r="Z1514" s="1" t="n">
        <f aca="false">IF($L1514=$L1513,Z1513+F1514^2,F1514^2)</f>
        <v>5825727</v>
      </c>
      <c r="AA1514" s="1" t="n">
        <f aca="false">IF($L1514=$L1513,AA1513+G1514^2,G1514^2)</f>
        <v>5120226</v>
      </c>
      <c r="AB1514" s="1" t="n">
        <f aca="false">IF($L1514=$L1513,AB1513+H1514^2,H1514^2)</f>
        <v>1452243</v>
      </c>
      <c r="AC1514" s="1" t="str">
        <f aca="false">IF($M1515=1,SQRT(((X1514)/($M1514))-S1514^2),"")</f>
        <v/>
      </c>
      <c r="AD1514" s="1" t="str">
        <f aca="false">IF($M1515=1,SQRT(((Y1514)/($M1514))-T1514^2),"")</f>
        <v/>
      </c>
      <c r="AE1514" s="1" t="str">
        <f aca="false">IF($M1515=1,SQRT(((Z1514)/($M1514))-U1514^2),"")</f>
        <v/>
      </c>
      <c r="AF1514" s="1" t="str">
        <f aca="false">IF($M1515=1,SQRT(((AA1514)/($M1514))-V1514^2),"")</f>
        <v/>
      </c>
      <c r="AG1514" s="1" t="str">
        <f aca="false">IF($M1515=1,SQRT(((AB1514)/($M1514))-W1514^2),"")</f>
        <v/>
      </c>
    </row>
    <row r="1515" customFormat="false" ht="12.8" hidden="false" customHeight="false" outlineLevel="0" collapsed="false">
      <c r="A1515" s="0" t="n">
        <v>0.0155260562897</v>
      </c>
      <c r="B1515" s="0" t="n">
        <v>1577122850.07</v>
      </c>
      <c r="C1515" s="0" t="n">
        <f aca="false">B1515-1577122810.47</f>
        <v>39.5999999046326</v>
      </c>
      <c r="D1515" s="0" t="n">
        <v>451</v>
      </c>
      <c r="E1515" s="0" t="n">
        <v>893</v>
      </c>
      <c r="F1515" s="0" t="n">
        <v>640</v>
      </c>
      <c r="G1515" s="0" t="n">
        <v>598</v>
      </c>
      <c r="H1515" s="0" t="n">
        <v>323</v>
      </c>
      <c r="I1515" s="0" t="n">
        <f aca="false">(D1515+E1515+F1515+G1515+H1515)/5</f>
        <v>581</v>
      </c>
      <c r="J1515" s="0" t="n">
        <f aca="false">I1515-577.6</f>
        <v>3.39999999999998</v>
      </c>
      <c r="K1515" s="0" t="n">
        <f aca="false">(I1515-I1514)/(A1515-A1514)</f>
        <v>-5292.49715914599</v>
      </c>
      <c r="L1515" s="0" t="str">
        <f aca="false">IF(G1515&gt;590,"RELAX",IF(G1515&lt;500,"FIST","TRANSITION"))</f>
        <v>RELAX</v>
      </c>
      <c r="M1515" s="1" t="n">
        <f aca="false">IF(L1515=L1514,M1514+1,1)</f>
        <v>15</v>
      </c>
      <c r="N1515" s="1" t="n">
        <f aca="false">IF($L1515=$L1514,N1514+D1515,D1515)</f>
        <v>6736</v>
      </c>
      <c r="O1515" s="1" t="n">
        <f aca="false">IF($L1515=$L1514,O1514+E1515,E1515)</f>
        <v>13354</v>
      </c>
      <c r="P1515" s="1" t="n">
        <f aca="false">IF($L1515=$L1514,P1514+F1515,F1515)</f>
        <v>9671</v>
      </c>
      <c r="Q1515" s="1" t="n">
        <f aca="false">IF($L1515=$L1514,Q1514+G1515,G1515)</f>
        <v>9064</v>
      </c>
      <c r="R1515" s="1" t="n">
        <f aca="false">IF($L1515=$L1514,R1514+H1515,H1515)</f>
        <v>4832</v>
      </c>
      <c r="S1515" s="1" t="str">
        <f aca="false">IF($M1516=1,N1515/$M1515,"")</f>
        <v/>
      </c>
      <c r="T1515" s="1" t="str">
        <f aca="false">IF($M1516=1,O1515/$M1515,"")</f>
        <v/>
      </c>
      <c r="U1515" s="1" t="str">
        <f aca="false">IF($M1516=1,P1515/$M1515,"")</f>
        <v/>
      </c>
      <c r="V1515" s="1" t="str">
        <f aca="false">IF($M1516=1,Q1515/$M1515,"")</f>
        <v/>
      </c>
      <c r="W1515" s="1" t="str">
        <f aca="false">IF($M1516=1,R1515/$M1515,"")</f>
        <v/>
      </c>
      <c r="X1515" s="1" t="n">
        <f aca="false">IF($L1515=$L1514,X1514+D1515^2,D1515^2)</f>
        <v>3024934</v>
      </c>
      <c r="Y1515" s="1" t="n">
        <f aca="false">IF($L1515=$L1514,Y1514+E1515^2,E1515^2)</f>
        <v>11888722</v>
      </c>
      <c r="Z1515" s="1" t="n">
        <f aca="false">IF($L1515=$L1514,Z1514+F1515^2,F1515^2)</f>
        <v>6235327</v>
      </c>
      <c r="AA1515" s="1" t="n">
        <f aca="false">IF($L1515=$L1514,AA1514+G1515^2,G1515^2)</f>
        <v>5477830</v>
      </c>
      <c r="AB1515" s="1" t="n">
        <f aca="false">IF($L1515=$L1514,AB1514+H1515^2,H1515^2)</f>
        <v>1556572</v>
      </c>
      <c r="AC1515" s="1" t="str">
        <f aca="false">IF($M1516=1,SQRT(((X1515)/($M1515))-S1515^2),"")</f>
        <v/>
      </c>
      <c r="AD1515" s="1" t="str">
        <f aca="false">IF($M1516=1,SQRT(((Y1515)/($M1515))-T1515^2),"")</f>
        <v/>
      </c>
      <c r="AE1515" s="1" t="str">
        <f aca="false">IF($M1516=1,SQRT(((Z1515)/($M1515))-U1515^2),"")</f>
        <v/>
      </c>
      <c r="AF1515" s="1" t="str">
        <f aca="false">IF($M1516=1,SQRT(((AA1515)/($M1515))-V1515^2),"")</f>
        <v/>
      </c>
      <c r="AG1515" s="1" t="str">
        <f aca="false">IF($M1516=1,SQRT(((AB1515)/($M1515))-W1515^2),"")</f>
        <v/>
      </c>
    </row>
    <row r="1516" customFormat="false" ht="12.8" hidden="false" customHeight="false" outlineLevel="0" collapsed="false">
      <c r="A1516" s="0" t="n">
        <v>0.0156760215759</v>
      </c>
      <c r="B1516" s="0" t="n">
        <v>1577122850.07</v>
      </c>
      <c r="C1516" s="0" t="n">
        <f aca="false">B1516-1577122810.47</f>
        <v>39.5999999046326</v>
      </c>
      <c r="D1516" s="0" t="n">
        <v>451</v>
      </c>
      <c r="E1516" s="0" t="n">
        <v>892</v>
      </c>
      <c r="F1516" s="0" t="n">
        <v>639</v>
      </c>
      <c r="G1516" s="0" t="n">
        <v>598</v>
      </c>
      <c r="H1516" s="0" t="n">
        <v>323</v>
      </c>
      <c r="I1516" s="0" t="n">
        <f aca="false">(D1516+E1516+F1516+G1516+H1516)/5</f>
        <v>580.6</v>
      </c>
      <c r="J1516" s="0" t="n">
        <f aca="false">I1516-577.6</f>
        <v>3</v>
      </c>
      <c r="K1516" s="0" t="n">
        <f aca="false">(I1516-I1515)/(A1516-A1515)</f>
        <v>-2667.2839437423</v>
      </c>
      <c r="L1516" s="0" t="str">
        <f aca="false">IF(G1516&gt;590,"RELAX",IF(G1516&lt;500,"FIST","TRANSITION"))</f>
        <v>RELAX</v>
      </c>
      <c r="M1516" s="1" t="n">
        <f aca="false">IF(L1516=L1515,M1515+1,1)</f>
        <v>16</v>
      </c>
      <c r="N1516" s="1" t="n">
        <f aca="false">IF($L1516=$L1515,N1515+D1516,D1516)</f>
        <v>7187</v>
      </c>
      <c r="O1516" s="1" t="n">
        <f aca="false">IF($L1516=$L1515,O1515+E1516,E1516)</f>
        <v>14246</v>
      </c>
      <c r="P1516" s="1" t="n">
        <f aca="false">IF($L1516=$L1515,P1515+F1516,F1516)</f>
        <v>10310</v>
      </c>
      <c r="Q1516" s="1" t="n">
        <f aca="false">IF($L1516=$L1515,Q1515+G1516,G1516)</f>
        <v>9662</v>
      </c>
      <c r="R1516" s="1" t="n">
        <f aca="false">IF($L1516=$L1515,R1515+H1516,H1516)</f>
        <v>5155</v>
      </c>
      <c r="S1516" s="1" t="str">
        <f aca="false">IF($M1517=1,N1516/$M1516,"")</f>
        <v/>
      </c>
      <c r="T1516" s="1" t="str">
        <f aca="false">IF($M1517=1,O1516/$M1516,"")</f>
        <v/>
      </c>
      <c r="U1516" s="1" t="str">
        <f aca="false">IF($M1517=1,P1516/$M1516,"")</f>
        <v/>
      </c>
      <c r="V1516" s="1" t="str">
        <f aca="false">IF($M1517=1,Q1516/$M1516,"")</f>
        <v/>
      </c>
      <c r="W1516" s="1" t="str">
        <f aca="false">IF($M1517=1,R1516/$M1516,"")</f>
        <v/>
      </c>
      <c r="X1516" s="1" t="n">
        <f aca="false">IF($L1516=$L1515,X1515+D1516^2,D1516^2)</f>
        <v>3228335</v>
      </c>
      <c r="Y1516" s="1" t="n">
        <f aca="false">IF($L1516=$L1515,Y1515+E1516^2,E1516^2)</f>
        <v>12684386</v>
      </c>
      <c r="Z1516" s="1" t="n">
        <f aca="false">IF($L1516=$L1515,Z1515+F1516^2,F1516^2)</f>
        <v>6643648</v>
      </c>
      <c r="AA1516" s="1" t="n">
        <f aca="false">IF($L1516=$L1515,AA1515+G1516^2,G1516^2)</f>
        <v>5835434</v>
      </c>
      <c r="AB1516" s="1" t="n">
        <f aca="false">IF($L1516=$L1515,AB1515+H1516^2,H1516^2)</f>
        <v>1660901</v>
      </c>
      <c r="AC1516" s="1" t="str">
        <f aca="false">IF($M1517=1,SQRT(((X1516)/($M1516))-S1516^2),"")</f>
        <v/>
      </c>
      <c r="AD1516" s="1" t="str">
        <f aca="false">IF($M1517=1,SQRT(((Y1516)/($M1516))-T1516^2),"")</f>
        <v/>
      </c>
      <c r="AE1516" s="1" t="str">
        <f aca="false">IF($M1517=1,SQRT(((Z1516)/($M1516))-U1516^2),"")</f>
        <v/>
      </c>
      <c r="AF1516" s="1" t="str">
        <f aca="false">IF($M1517=1,SQRT(((AA1516)/($M1516))-V1516^2),"")</f>
        <v/>
      </c>
      <c r="AG1516" s="1" t="str">
        <f aca="false">IF($M1517=1,SQRT(((AB1516)/($M1516))-W1516^2),"")</f>
        <v/>
      </c>
    </row>
    <row r="1517" customFormat="false" ht="12.8" hidden="false" customHeight="false" outlineLevel="0" collapsed="false">
      <c r="A1517" s="0" t="n">
        <v>0.0158269405365</v>
      </c>
      <c r="B1517" s="0" t="n">
        <v>1577122850.07</v>
      </c>
      <c r="C1517" s="0" t="n">
        <f aca="false">B1517-1577122810.47</f>
        <v>39.5999999046326</v>
      </c>
      <c r="D1517" s="0" t="n">
        <v>451</v>
      </c>
      <c r="E1517" s="0" t="n">
        <v>892</v>
      </c>
      <c r="F1517" s="0" t="n">
        <v>639</v>
      </c>
      <c r="G1517" s="0" t="n">
        <v>598</v>
      </c>
      <c r="H1517" s="0" t="n">
        <v>324</v>
      </c>
      <c r="I1517" s="0" t="n">
        <f aca="false">(D1517+E1517+F1517+G1517+H1517)/5</f>
        <v>580.8</v>
      </c>
      <c r="J1517" s="0" t="n">
        <f aca="false">I1517-577.6</f>
        <v>3.19999999999993</v>
      </c>
      <c r="K1517" s="0" t="n">
        <f aca="false">(I1517-I1516)/(A1517-A1516)</f>
        <v>1325.21453371266</v>
      </c>
      <c r="L1517" s="0" t="str">
        <f aca="false">IF(G1517&gt;590,"RELAX",IF(G1517&lt;500,"FIST","TRANSITION"))</f>
        <v>RELAX</v>
      </c>
      <c r="M1517" s="1" t="n">
        <f aca="false">IF(L1517=L1516,M1516+1,1)</f>
        <v>17</v>
      </c>
      <c r="N1517" s="1" t="n">
        <f aca="false">IF($L1517=$L1516,N1516+D1517,D1517)</f>
        <v>7638</v>
      </c>
      <c r="O1517" s="1" t="n">
        <f aca="false">IF($L1517=$L1516,O1516+E1517,E1517)</f>
        <v>15138</v>
      </c>
      <c r="P1517" s="1" t="n">
        <f aca="false">IF($L1517=$L1516,P1516+F1517,F1517)</f>
        <v>10949</v>
      </c>
      <c r="Q1517" s="1" t="n">
        <f aca="false">IF($L1517=$L1516,Q1516+G1517,G1517)</f>
        <v>10260</v>
      </c>
      <c r="R1517" s="1" t="n">
        <f aca="false">IF($L1517=$L1516,R1516+H1517,H1517)</f>
        <v>5479</v>
      </c>
      <c r="S1517" s="1" t="str">
        <f aca="false">IF($M1518=1,N1517/$M1517,"")</f>
        <v/>
      </c>
      <c r="T1517" s="1" t="str">
        <f aca="false">IF($M1518=1,O1517/$M1517,"")</f>
        <v/>
      </c>
      <c r="U1517" s="1" t="str">
        <f aca="false">IF($M1518=1,P1517/$M1517,"")</f>
        <v/>
      </c>
      <c r="V1517" s="1" t="str">
        <f aca="false">IF($M1518=1,Q1517/$M1517,"")</f>
        <v/>
      </c>
      <c r="W1517" s="1" t="str">
        <f aca="false">IF($M1518=1,R1517/$M1517,"")</f>
        <v/>
      </c>
      <c r="X1517" s="1" t="n">
        <f aca="false">IF($L1517=$L1516,X1516+D1517^2,D1517^2)</f>
        <v>3431736</v>
      </c>
      <c r="Y1517" s="1" t="n">
        <f aca="false">IF($L1517=$L1516,Y1516+E1517^2,E1517^2)</f>
        <v>13480050</v>
      </c>
      <c r="Z1517" s="1" t="n">
        <f aca="false">IF($L1517=$L1516,Z1516+F1517^2,F1517^2)</f>
        <v>7051969</v>
      </c>
      <c r="AA1517" s="1" t="n">
        <f aca="false">IF($L1517=$L1516,AA1516+G1517^2,G1517^2)</f>
        <v>6193038</v>
      </c>
      <c r="AB1517" s="1" t="n">
        <f aca="false">IF($L1517=$L1516,AB1516+H1517^2,H1517^2)</f>
        <v>1765877</v>
      </c>
      <c r="AC1517" s="1" t="str">
        <f aca="false">IF($M1518=1,SQRT(((X1517)/($M1517))-S1517^2),"")</f>
        <v/>
      </c>
      <c r="AD1517" s="1" t="str">
        <f aca="false">IF($M1518=1,SQRT(((Y1517)/($M1517))-T1517^2),"")</f>
        <v/>
      </c>
      <c r="AE1517" s="1" t="str">
        <f aca="false">IF($M1518=1,SQRT(((Z1517)/($M1517))-U1517^2),"")</f>
        <v/>
      </c>
      <c r="AF1517" s="1" t="str">
        <f aca="false">IF($M1518=1,SQRT(((AA1517)/($M1517))-V1517^2),"")</f>
        <v/>
      </c>
      <c r="AG1517" s="1" t="str">
        <f aca="false">IF($M1518=1,SQRT(((AB1517)/($M1517))-W1517^2),"")</f>
        <v/>
      </c>
    </row>
    <row r="1518" customFormat="false" ht="12.8" hidden="false" customHeight="false" outlineLevel="0" collapsed="false">
      <c r="A1518" s="0" t="n">
        <v>0.0159780979156</v>
      </c>
      <c r="B1518" s="0" t="n">
        <v>1577122850.07</v>
      </c>
      <c r="C1518" s="0" t="n">
        <f aca="false">B1518-1577122810.47</f>
        <v>39.5999999046326</v>
      </c>
      <c r="D1518" s="0" t="n">
        <v>452</v>
      </c>
      <c r="E1518" s="0" t="n">
        <v>892</v>
      </c>
      <c r="F1518" s="0" t="n">
        <v>639</v>
      </c>
      <c r="G1518" s="0" t="n">
        <v>598</v>
      </c>
      <c r="H1518" s="0" t="n">
        <v>324</v>
      </c>
      <c r="I1518" s="0" t="n">
        <f aca="false">(D1518+E1518+F1518+G1518+H1518)/5</f>
        <v>581</v>
      </c>
      <c r="J1518" s="0" t="n">
        <f aca="false">I1518-577.6</f>
        <v>3.39999999999998</v>
      </c>
      <c r="K1518" s="0" t="n">
        <f aca="false">(I1518-I1517)/(A1518-A1517)</f>
        <v>1323.1242906622</v>
      </c>
      <c r="L1518" s="0" t="str">
        <f aca="false">IF(G1518&gt;590,"RELAX",IF(G1518&lt;500,"FIST","TRANSITION"))</f>
        <v>RELAX</v>
      </c>
      <c r="M1518" s="1" t="n">
        <f aca="false">IF(L1518=L1517,M1517+1,1)</f>
        <v>18</v>
      </c>
      <c r="N1518" s="1" t="n">
        <f aca="false">IF($L1518=$L1517,N1517+D1518,D1518)</f>
        <v>8090</v>
      </c>
      <c r="O1518" s="1" t="n">
        <f aca="false">IF($L1518=$L1517,O1517+E1518,E1518)</f>
        <v>16030</v>
      </c>
      <c r="P1518" s="1" t="n">
        <f aca="false">IF($L1518=$L1517,P1517+F1518,F1518)</f>
        <v>11588</v>
      </c>
      <c r="Q1518" s="1" t="n">
        <f aca="false">IF($L1518=$L1517,Q1517+G1518,G1518)</f>
        <v>10858</v>
      </c>
      <c r="R1518" s="1" t="n">
        <f aca="false">IF($L1518=$L1517,R1517+H1518,H1518)</f>
        <v>5803</v>
      </c>
      <c r="S1518" s="1" t="str">
        <f aca="false">IF($M1519=1,N1518/$M1518,"")</f>
        <v/>
      </c>
      <c r="T1518" s="1" t="str">
        <f aca="false">IF($M1519=1,O1518/$M1518,"")</f>
        <v/>
      </c>
      <c r="U1518" s="1" t="str">
        <f aca="false">IF($M1519=1,P1518/$M1518,"")</f>
        <v/>
      </c>
      <c r="V1518" s="1" t="str">
        <f aca="false">IF($M1519=1,Q1518/$M1518,"")</f>
        <v/>
      </c>
      <c r="W1518" s="1" t="str">
        <f aca="false">IF($M1519=1,R1518/$M1518,"")</f>
        <v/>
      </c>
      <c r="X1518" s="1" t="n">
        <f aca="false">IF($L1518=$L1517,X1517+D1518^2,D1518^2)</f>
        <v>3636040</v>
      </c>
      <c r="Y1518" s="1" t="n">
        <f aca="false">IF($L1518=$L1517,Y1517+E1518^2,E1518^2)</f>
        <v>14275714</v>
      </c>
      <c r="Z1518" s="1" t="n">
        <f aca="false">IF($L1518=$L1517,Z1517+F1518^2,F1518^2)</f>
        <v>7460290</v>
      </c>
      <c r="AA1518" s="1" t="n">
        <f aca="false">IF($L1518=$L1517,AA1517+G1518^2,G1518^2)</f>
        <v>6550642</v>
      </c>
      <c r="AB1518" s="1" t="n">
        <f aca="false">IF($L1518=$L1517,AB1517+H1518^2,H1518^2)</f>
        <v>1870853</v>
      </c>
      <c r="AC1518" s="1" t="str">
        <f aca="false">IF($M1519=1,SQRT(((X1518)/($M1518))-S1518^2),"")</f>
        <v/>
      </c>
      <c r="AD1518" s="1" t="str">
        <f aca="false">IF($M1519=1,SQRT(((Y1518)/($M1518))-T1518^2),"")</f>
        <v/>
      </c>
      <c r="AE1518" s="1" t="str">
        <f aca="false">IF($M1519=1,SQRT(((Z1518)/($M1518))-U1518^2),"")</f>
        <v/>
      </c>
      <c r="AF1518" s="1" t="str">
        <f aca="false">IF($M1519=1,SQRT(((AA1518)/($M1518))-V1518^2),"")</f>
        <v/>
      </c>
      <c r="AG1518" s="1" t="str">
        <f aca="false">IF($M1519=1,SQRT(((AB1518)/($M1518))-W1518^2),"")</f>
        <v/>
      </c>
    </row>
    <row r="1519" customFormat="false" ht="12.8" hidden="false" customHeight="false" outlineLevel="0" collapsed="false">
      <c r="A1519" s="0" t="n">
        <v>0.0161390304565</v>
      </c>
      <c r="B1519" s="0" t="n">
        <v>1577122850.07</v>
      </c>
      <c r="C1519" s="0" t="n">
        <f aca="false">B1519-1577122810.47</f>
        <v>39.5999999046326</v>
      </c>
      <c r="D1519" s="0" t="n">
        <v>451</v>
      </c>
      <c r="E1519" s="0" t="n">
        <v>893</v>
      </c>
      <c r="F1519" s="0" t="n">
        <v>638</v>
      </c>
      <c r="G1519" s="0" t="n">
        <v>598</v>
      </c>
      <c r="H1519" s="0" t="n">
        <v>324</v>
      </c>
      <c r="I1519" s="0" t="n">
        <f aca="false">(D1519+E1519+F1519+G1519+H1519)/5</f>
        <v>580.8</v>
      </c>
      <c r="J1519" s="0" t="n">
        <f aca="false">I1519-577.6</f>
        <v>3.19999999999993</v>
      </c>
      <c r="K1519" s="0" t="n">
        <f aca="false">(I1519-I1518)/(A1519-A1518)</f>
        <v>-1242.75674069127</v>
      </c>
      <c r="L1519" s="0" t="str">
        <f aca="false">IF(G1519&gt;590,"RELAX",IF(G1519&lt;500,"FIST","TRANSITION"))</f>
        <v>RELAX</v>
      </c>
      <c r="M1519" s="1" t="n">
        <f aca="false">IF(L1519=L1518,M1518+1,1)</f>
        <v>19</v>
      </c>
      <c r="N1519" s="1" t="n">
        <f aca="false">IF($L1519=$L1518,N1518+D1519,D1519)</f>
        <v>8541</v>
      </c>
      <c r="O1519" s="1" t="n">
        <f aca="false">IF($L1519=$L1518,O1518+E1519,E1519)</f>
        <v>16923</v>
      </c>
      <c r="P1519" s="1" t="n">
        <f aca="false">IF($L1519=$L1518,P1518+F1519,F1519)</f>
        <v>12226</v>
      </c>
      <c r="Q1519" s="1" t="n">
        <f aca="false">IF($L1519=$L1518,Q1518+G1519,G1519)</f>
        <v>11456</v>
      </c>
      <c r="R1519" s="1" t="n">
        <f aca="false">IF($L1519=$L1518,R1518+H1519,H1519)</f>
        <v>6127</v>
      </c>
      <c r="S1519" s="1" t="str">
        <f aca="false">IF($M1520=1,N1519/$M1519,"")</f>
        <v/>
      </c>
      <c r="T1519" s="1" t="str">
        <f aca="false">IF($M1520=1,O1519/$M1519,"")</f>
        <v/>
      </c>
      <c r="U1519" s="1" t="str">
        <f aca="false">IF($M1520=1,P1519/$M1519,"")</f>
        <v/>
      </c>
      <c r="V1519" s="1" t="str">
        <f aca="false">IF($M1520=1,Q1519/$M1519,"")</f>
        <v/>
      </c>
      <c r="W1519" s="1" t="str">
        <f aca="false">IF($M1520=1,R1519/$M1519,"")</f>
        <v/>
      </c>
      <c r="X1519" s="1" t="n">
        <f aca="false">IF($L1519=$L1518,X1518+D1519^2,D1519^2)</f>
        <v>3839441</v>
      </c>
      <c r="Y1519" s="1" t="n">
        <f aca="false">IF($L1519=$L1518,Y1518+E1519^2,E1519^2)</f>
        <v>15073163</v>
      </c>
      <c r="Z1519" s="1" t="n">
        <f aca="false">IF($L1519=$L1518,Z1518+F1519^2,F1519^2)</f>
        <v>7867334</v>
      </c>
      <c r="AA1519" s="1" t="n">
        <f aca="false">IF($L1519=$L1518,AA1518+G1519^2,G1519^2)</f>
        <v>6908246</v>
      </c>
      <c r="AB1519" s="1" t="n">
        <f aca="false">IF($L1519=$L1518,AB1518+H1519^2,H1519^2)</f>
        <v>1975829</v>
      </c>
      <c r="AC1519" s="1" t="str">
        <f aca="false">IF($M1520=1,SQRT(((X1519)/($M1519))-S1519^2),"")</f>
        <v/>
      </c>
      <c r="AD1519" s="1" t="str">
        <f aca="false">IF($M1520=1,SQRT(((Y1519)/($M1519))-T1519^2),"")</f>
        <v/>
      </c>
      <c r="AE1519" s="1" t="str">
        <f aca="false">IF($M1520=1,SQRT(((Z1519)/($M1519))-U1519^2),"")</f>
        <v/>
      </c>
      <c r="AF1519" s="1" t="str">
        <f aca="false">IF($M1520=1,SQRT(((AA1519)/($M1519))-V1519^2),"")</f>
        <v/>
      </c>
      <c r="AG1519" s="1" t="str">
        <f aca="false">IF($M1520=1,SQRT(((AB1519)/($M1519))-W1519^2),"")</f>
        <v/>
      </c>
    </row>
    <row r="1520" customFormat="false" ht="12.8" hidden="false" customHeight="false" outlineLevel="0" collapsed="false">
      <c r="A1520" s="0" t="n">
        <v>0.0162909030914</v>
      </c>
      <c r="B1520" s="0" t="n">
        <v>1577122850.07</v>
      </c>
      <c r="C1520" s="0" t="n">
        <f aca="false">B1520-1577122810.47</f>
        <v>39.5999999046326</v>
      </c>
      <c r="D1520" s="0" t="n">
        <v>451</v>
      </c>
      <c r="E1520" s="0" t="n">
        <v>893</v>
      </c>
      <c r="F1520" s="0" t="n">
        <v>638</v>
      </c>
      <c r="G1520" s="0" t="n">
        <v>596</v>
      </c>
      <c r="H1520" s="0" t="n">
        <v>325</v>
      </c>
      <c r="I1520" s="0" t="n">
        <f aca="false">(D1520+E1520+F1520+G1520+H1520)/5</f>
        <v>580.6</v>
      </c>
      <c r="J1520" s="0" t="n">
        <f aca="false">I1520-577.6</f>
        <v>3</v>
      </c>
      <c r="K1520" s="0" t="n">
        <f aca="false">(I1520-I1519)/(A1520-A1519)</f>
        <v>-1316.89293552864</v>
      </c>
      <c r="L1520" s="0" t="str">
        <f aca="false">IF(G1520&gt;590,"RELAX",IF(G1520&lt;500,"FIST","TRANSITION"))</f>
        <v>RELAX</v>
      </c>
      <c r="M1520" s="1" t="n">
        <f aca="false">IF(L1520=L1519,M1519+1,1)</f>
        <v>20</v>
      </c>
      <c r="N1520" s="1" t="n">
        <f aca="false">IF($L1520=$L1519,N1519+D1520,D1520)</f>
        <v>8992</v>
      </c>
      <c r="O1520" s="1" t="n">
        <f aca="false">IF($L1520=$L1519,O1519+E1520,E1520)</f>
        <v>17816</v>
      </c>
      <c r="P1520" s="1" t="n">
        <f aca="false">IF($L1520=$L1519,P1519+F1520,F1520)</f>
        <v>12864</v>
      </c>
      <c r="Q1520" s="1" t="n">
        <f aca="false">IF($L1520=$L1519,Q1519+G1520,G1520)</f>
        <v>12052</v>
      </c>
      <c r="R1520" s="1" t="n">
        <f aca="false">IF($L1520=$L1519,R1519+H1520,H1520)</f>
        <v>6452</v>
      </c>
      <c r="S1520" s="1" t="str">
        <f aca="false">IF($M1521=1,N1520/$M1520,"")</f>
        <v/>
      </c>
      <c r="T1520" s="1" t="str">
        <f aca="false">IF($M1521=1,O1520/$M1520,"")</f>
        <v/>
      </c>
      <c r="U1520" s="1" t="str">
        <f aca="false">IF($M1521=1,P1520/$M1520,"")</f>
        <v/>
      </c>
      <c r="V1520" s="1" t="str">
        <f aca="false">IF($M1521=1,Q1520/$M1520,"")</f>
        <v/>
      </c>
      <c r="W1520" s="1" t="str">
        <f aca="false">IF($M1521=1,R1520/$M1520,"")</f>
        <v/>
      </c>
      <c r="X1520" s="1" t="n">
        <f aca="false">IF($L1520=$L1519,X1519+D1520^2,D1520^2)</f>
        <v>4042842</v>
      </c>
      <c r="Y1520" s="1" t="n">
        <f aca="false">IF($L1520=$L1519,Y1519+E1520^2,E1520^2)</f>
        <v>15870612</v>
      </c>
      <c r="Z1520" s="1" t="n">
        <f aca="false">IF($L1520=$L1519,Z1519+F1520^2,F1520^2)</f>
        <v>8274378</v>
      </c>
      <c r="AA1520" s="1" t="n">
        <f aca="false">IF($L1520=$L1519,AA1519+G1520^2,G1520^2)</f>
        <v>7263462</v>
      </c>
      <c r="AB1520" s="1" t="n">
        <f aca="false">IF($L1520=$L1519,AB1519+H1520^2,H1520^2)</f>
        <v>2081454</v>
      </c>
      <c r="AC1520" s="1" t="str">
        <f aca="false">IF($M1521=1,SQRT(((X1520)/($M1520))-S1520^2),"")</f>
        <v/>
      </c>
      <c r="AD1520" s="1" t="str">
        <f aca="false">IF($M1521=1,SQRT(((Y1520)/($M1520))-T1520^2),"")</f>
        <v/>
      </c>
      <c r="AE1520" s="1" t="str">
        <f aca="false">IF($M1521=1,SQRT(((Z1520)/($M1520))-U1520^2),"")</f>
        <v/>
      </c>
      <c r="AF1520" s="1" t="str">
        <f aca="false">IF($M1521=1,SQRT(((AA1520)/($M1520))-V1520^2),"")</f>
        <v/>
      </c>
      <c r="AG1520" s="1" t="str">
        <f aca="false">IF($M1521=1,SQRT(((AB1520)/($M1520))-W1520^2),"")</f>
        <v/>
      </c>
    </row>
    <row r="1521" customFormat="false" ht="12.8" hidden="false" customHeight="false" outlineLevel="0" collapsed="false">
      <c r="A1521" s="0" t="n">
        <v>0.0164420604706</v>
      </c>
      <c r="B1521" s="0" t="n">
        <v>1577122850.07</v>
      </c>
      <c r="C1521" s="0" t="n">
        <f aca="false">B1521-1577122810.47</f>
        <v>39.5999999046326</v>
      </c>
      <c r="D1521" s="0" t="n">
        <v>451</v>
      </c>
      <c r="E1521" s="0" t="n">
        <v>894</v>
      </c>
      <c r="F1521" s="0" t="n">
        <v>637</v>
      </c>
      <c r="G1521" s="0" t="n">
        <v>596</v>
      </c>
      <c r="H1521" s="0" t="n">
        <v>324</v>
      </c>
      <c r="I1521" s="0" t="n">
        <f aca="false">(D1521+E1521+F1521+G1521+H1521)/5</f>
        <v>580.4</v>
      </c>
      <c r="J1521" s="0" t="n">
        <f aca="false">I1521-577.6</f>
        <v>2.79999999999995</v>
      </c>
      <c r="K1521" s="0" t="n">
        <f aca="false">(I1521-I1520)/(A1521-A1520)</f>
        <v>-1323.12428978687</v>
      </c>
      <c r="L1521" s="0" t="str">
        <f aca="false">IF(G1521&gt;590,"RELAX",IF(G1521&lt;500,"FIST","TRANSITION"))</f>
        <v>RELAX</v>
      </c>
      <c r="M1521" s="1" t="n">
        <f aca="false">IF(L1521=L1520,M1520+1,1)</f>
        <v>21</v>
      </c>
      <c r="N1521" s="1" t="n">
        <f aca="false">IF($L1521=$L1520,N1520+D1521,D1521)</f>
        <v>9443</v>
      </c>
      <c r="O1521" s="1" t="n">
        <f aca="false">IF($L1521=$L1520,O1520+E1521,E1521)</f>
        <v>18710</v>
      </c>
      <c r="P1521" s="1" t="n">
        <f aca="false">IF($L1521=$L1520,P1520+F1521,F1521)</f>
        <v>13501</v>
      </c>
      <c r="Q1521" s="1" t="n">
        <f aca="false">IF($L1521=$L1520,Q1520+G1521,G1521)</f>
        <v>12648</v>
      </c>
      <c r="R1521" s="1" t="n">
        <f aca="false">IF($L1521=$L1520,R1520+H1521,H1521)</f>
        <v>6776</v>
      </c>
      <c r="S1521" s="1" t="str">
        <f aca="false">IF($M1522=1,N1521/$M1521,"")</f>
        <v/>
      </c>
      <c r="T1521" s="1" t="str">
        <f aca="false">IF($M1522=1,O1521/$M1521,"")</f>
        <v/>
      </c>
      <c r="U1521" s="1" t="str">
        <f aca="false">IF($M1522=1,P1521/$M1521,"")</f>
        <v/>
      </c>
      <c r="V1521" s="1" t="str">
        <f aca="false">IF($M1522=1,Q1521/$M1521,"")</f>
        <v/>
      </c>
      <c r="W1521" s="1" t="str">
        <f aca="false">IF($M1522=1,R1521/$M1521,"")</f>
        <v/>
      </c>
      <c r="X1521" s="1" t="n">
        <f aca="false">IF($L1521=$L1520,X1520+D1521^2,D1521^2)</f>
        <v>4246243</v>
      </c>
      <c r="Y1521" s="1" t="n">
        <f aca="false">IF($L1521=$L1520,Y1520+E1521^2,E1521^2)</f>
        <v>16669848</v>
      </c>
      <c r="Z1521" s="1" t="n">
        <f aca="false">IF($L1521=$L1520,Z1520+F1521^2,F1521^2)</f>
        <v>8680147</v>
      </c>
      <c r="AA1521" s="1" t="n">
        <f aca="false">IF($L1521=$L1520,AA1520+G1521^2,G1521^2)</f>
        <v>7618678</v>
      </c>
      <c r="AB1521" s="1" t="n">
        <f aca="false">IF($L1521=$L1520,AB1520+H1521^2,H1521^2)</f>
        <v>2186430</v>
      </c>
      <c r="AC1521" s="1" t="str">
        <f aca="false">IF($M1522=1,SQRT(((X1521)/($M1521))-S1521^2),"")</f>
        <v/>
      </c>
      <c r="AD1521" s="1" t="str">
        <f aca="false">IF($M1522=1,SQRT(((Y1521)/($M1521))-T1521^2),"")</f>
        <v/>
      </c>
      <c r="AE1521" s="1" t="str">
        <f aca="false">IF($M1522=1,SQRT(((Z1521)/($M1521))-U1521^2),"")</f>
        <v/>
      </c>
      <c r="AF1521" s="1" t="str">
        <f aca="false">IF($M1522=1,SQRT(((AA1521)/($M1521))-V1521^2),"")</f>
        <v/>
      </c>
      <c r="AG1521" s="1" t="str">
        <f aca="false">IF($M1522=1,SQRT(((AB1521)/($M1521))-W1521^2),"")</f>
        <v/>
      </c>
    </row>
    <row r="1522" customFormat="false" ht="12.8" hidden="false" customHeight="false" outlineLevel="0" collapsed="false">
      <c r="A1522" s="0" t="n">
        <v>0.0165939331055</v>
      </c>
      <c r="B1522" s="0" t="n">
        <v>1577122850.07</v>
      </c>
      <c r="C1522" s="0" t="n">
        <f aca="false">B1522-1577122810.47</f>
        <v>39.5999999046326</v>
      </c>
      <c r="D1522" s="0" t="n">
        <v>451</v>
      </c>
      <c r="E1522" s="0" t="n">
        <v>892</v>
      </c>
      <c r="F1522" s="0" t="n">
        <v>636</v>
      </c>
      <c r="G1522" s="0" t="n">
        <v>597</v>
      </c>
      <c r="H1522" s="0" t="n">
        <v>324</v>
      </c>
      <c r="I1522" s="0" t="n">
        <f aca="false">(D1522+E1522+F1522+G1522+H1522)/5</f>
        <v>580</v>
      </c>
      <c r="J1522" s="0" t="n">
        <f aca="false">I1522-577.6</f>
        <v>2.39999999999998</v>
      </c>
      <c r="K1522" s="0" t="n">
        <f aca="false">(I1522-I1521)/(A1522-A1521)</f>
        <v>-2633.78587105808</v>
      </c>
      <c r="L1522" s="0" t="str">
        <f aca="false">IF(G1522&gt;590,"RELAX",IF(G1522&lt;500,"FIST","TRANSITION"))</f>
        <v>RELAX</v>
      </c>
      <c r="M1522" s="1" t="n">
        <f aca="false">IF(L1522=L1521,M1521+1,1)</f>
        <v>22</v>
      </c>
      <c r="N1522" s="1" t="n">
        <f aca="false">IF($L1522=$L1521,N1521+D1522,D1522)</f>
        <v>9894</v>
      </c>
      <c r="O1522" s="1" t="n">
        <f aca="false">IF($L1522=$L1521,O1521+E1522,E1522)</f>
        <v>19602</v>
      </c>
      <c r="P1522" s="1" t="n">
        <f aca="false">IF($L1522=$L1521,P1521+F1522,F1522)</f>
        <v>14137</v>
      </c>
      <c r="Q1522" s="1" t="n">
        <f aca="false">IF($L1522=$L1521,Q1521+G1522,G1522)</f>
        <v>13245</v>
      </c>
      <c r="R1522" s="1" t="n">
        <f aca="false">IF($L1522=$L1521,R1521+H1522,H1522)</f>
        <v>7100</v>
      </c>
      <c r="S1522" s="1" t="str">
        <f aca="false">IF($M1523=1,N1522/$M1522,"")</f>
        <v/>
      </c>
      <c r="T1522" s="1" t="str">
        <f aca="false">IF($M1523=1,O1522/$M1522,"")</f>
        <v/>
      </c>
      <c r="U1522" s="1" t="str">
        <f aca="false">IF($M1523=1,P1522/$M1522,"")</f>
        <v/>
      </c>
      <c r="V1522" s="1" t="str">
        <f aca="false">IF($M1523=1,Q1522/$M1522,"")</f>
        <v/>
      </c>
      <c r="W1522" s="1" t="str">
        <f aca="false">IF($M1523=1,R1522/$M1522,"")</f>
        <v/>
      </c>
      <c r="X1522" s="1" t="n">
        <f aca="false">IF($L1522=$L1521,X1521+D1522^2,D1522^2)</f>
        <v>4449644</v>
      </c>
      <c r="Y1522" s="1" t="n">
        <f aca="false">IF($L1522=$L1521,Y1521+E1522^2,E1522^2)</f>
        <v>17465512</v>
      </c>
      <c r="Z1522" s="1" t="n">
        <f aca="false">IF($L1522=$L1521,Z1521+F1522^2,F1522^2)</f>
        <v>9084643</v>
      </c>
      <c r="AA1522" s="1" t="n">
        <f aca="false">IF($L1522=$L1521,AA1521+G1522^2,G1522^2)</f>
        <v>7975087</v>
      </c>
      <c r="AB1522" s="1" t="n">
        <f aca="false">IF($L1522=$L1521,AB1521+H1522^2,H1522^2)</f>
        <v>2291406</v>
      </c>
      <c r="AC1522" s="1" t="str">
        <f aca="false">IF($M1523=1,SQRT(((X1522)/($M1522))-S1522^2),"")</f>
        <v/>
      </c>
      <c r="AD1522" s="1" t="str">
        <f aca="false">IF($M1523=1,SQRT(((Y1522)/($M1522))-T1522^2),"")</f>
        <v/>
      </c>
      <c r="AE1522" s="1" t="str">
        <f aca="false">IF($M1523=1,SQRT(((Z1522)/($M1522))-U1522^2),"")</f>
        <v/>
      </c>
      <c r="AF1522" s="1" t="str">
        <f aca="false">IF($M1523=1,SQRT(((AA1522)/($M1522))-V1522^2),"")</f>
        <v/>
      </c>
      <c r="AG1522" s="1" t="str">
        <f aca="false">IF($M1523=1,SQRT(((AB1522)/($M1522))-W1522^2),"")</f>
        <v/>
      </c>
    </row>
    <row r="1523" customFormat="false" ht="12.8" hidden="false" customHeight="false" outlineLevel="0" collapsed="false">
      <c r="A1523" s="0" t="n">
        <v>0.0167450904846</v>
      </c>
      <c r="B1523" s="0" t="n">
        <v>1577122850.07</v>
      </c>
      <c r="C1523" s="0" t="n">
        <f aca="false">B1523-1577122810.47</f>
        <v>39.5999999046326</v>
      </c>
      <c r="D1523" s="0" t="n">
        <v>451</v>
      </c>
      <c r="E1523" s="0" t="n">
        <v>892</v>
      </c>
      <c r="F1523" s="0" t="n">
        <v>636</v>
      </c>
      <c r="G1523" s="0" t="n">
        <v>599</v>
      </c>
      <c r="H1523" s="0" t="n">
        <v>324</v>
      </c>
      <c r="I1523" s="0" t="n">
        <f aca="false">(D1523+E1523+F1523+G1523+H1523)/5</f>
        <v>580.4</v>
      </c>
      <c r="J1523" s="0" t="n">
        <f aca="false">I1523-577.6</f>
        <v>2.79999999999995</v>
      </c>
      <c r="K1523" s="0" t="n">
        <f aca="false">(I1523-I1522)/(A1523-A1522)</f>
        <v>2646.24858132365</v>
      </c>
      <c r="L1523" s="0" t="str">
        <f aca="false">IF(G1523&gt;590,"RELAX",IF(G1523&lt;500,"FIST","TRANSITION"))</f>
        <v>RELAX</v>
      </c>
      <c r="M1523" s="1" t="n">
        <f aca="false">IF(L1523=L1522,M1522+1,1)</f>
        <v>23</v>
      </c>
      <c r="N1523" s="1" t="n">
        <f aca="false">IF($L1523=$L1522,N1522+D1523,D1523)</f>
        <v>10345</v>
      </c>
      <c r="O1523" s="1" t="n">
        <f aca="false">IF($L1523=$L1522,O1522+E1523,E1523)</f>
        <v>20494</v>
      </c>
      <c r="P1523" s="1" t="n">
        <f aca="false">IF($L1523=$L1522,P1522+F1523,F1523)</f>
        <v>14773</v>
      </c>
      <c r="Q1523" s="1" t="n">
        <f aca="false">IF($L1523=$L1522,Q1522+G1523,G1523)</f>
        <v>13844</v>
      </c>
      <c r="R1523" s="1" t="n">
        <f aca="false">IF($L1523=$L1522,R1522+H1523,H1523)</f>
        <v>7424</v>
      </c>
      <c r="S1523" s="1" t="str">
        <f aca="false">IF($M1524=1,N1523/$M1523,"")</f>
        <v/>
      </c>
      <c r="T1523" s="1" t="str">
        <f aca="false">IF($M1524=1,O1523/$M1523,"")</f>
        <v/>
      </c>
      <c r="U1523" s="1" t="str">
        <f aca="false">IF($M1524=1,P1523/$M1523,"")</f>
        <v/>
      </c>
      <c r="V1523" s="1" t="str">
        <f aca="false">IF($M1524=1,Q1523/$M1523,"")</f>
        <v/>
      </c>
      <c r="W1523" s="1" t="str">
        <f aca="false">IF($M1524=1,R1523/$M1523,"")</f>
        <v/>
      </c>
      <c r="X1523" s="1" t="n">
        <f aca="false">IF($L1523=$L1522,X1522+D1523^2,D1523^2)</f>
        <v>4653045</v>
      </c>
      <c r="Y1523" s="1" t="n">
        <f aca="false">IF($L1523=$L1522,Y1522+E1523^2,E1523^2)</f>
        <v>18261176</v>
      </c>
      <c r="Z1523" s="1" t="n">
        <f aca="false">IF($L1523=$L1522,Z1522+F1523^2,F1523^2)</f>
        <v>9489139</v>
      </c>
      <c r="AA1523" s="1" t="n">
        <f aca="false">IF($L1523=$L1522,AA1522+G1523^2,G1523^2)</f>
        <v>8333888</v>
      </c>
      <c r="AB1523" s="1" t="n">
        <f aca="false">IF($L1523=$L1522,AB1522+H1523^2,H1523^2)</f>
        <v>2396382</v>
      </c>
      <c r="AC1523" s="1" t="str">
        <f aca="false">IF($M1524=1,SQRT(((X1523)/($M1523))-S1523^2),"")</f>
        <v/>
      </c>
      <c r="AD1523" s="1" t="str">
        <f aca="false">IF($M1524=1,SQRT(((Y1523)/($M1523))-T1523^2),"")</f>
        <v/>
      </c>
      <c r="AE1523" s="1" t="str">
        <f aca="false">IF($M1524=1,SQRT(((Z1523)/($M1523))-U1523^2),"")</f>
        <v/>
      </c>
      <c r="AF1523" s="1" t="str">
        <f aca="false">IF($M1524=1,SQRT(((AA1523)/($M1523))-V1523^2),"")</f>
        <v/>
      </c>
      <c r="AG1523" s="1" t="str">
        <f aca="false">IF($M1524=1,SQRT(((AB1523)/($M1523))-W1523^2),"")</f>
        <v/>
      </c>
    </row>
    <row r="1524" customFormat="false" ht="12.8" hidden="false" customHeight="false" outlineLevel="0" collapsed="false">
      <c r="A1524" s="0" t="n">
        <v>0.0168950557709</v>
      </c>
      <c r="B1524" s="0" t="n">
        <v>1577122850.07</v>
      </c>
      <c r="C1524" s="0" t="n">
        <f aca="false">B1524-1577122810.47</f>
        <v>39.5999999046326</v>
      </c>
      <c r="D1524" s="0" t="n">
        <v>451</v>
      </c>
      <c r="E1524" s="0" t="n">
        <v>891</v>
      </c>
      <c r="F1524" s="0" t="n">
        <v>636</v>
      </c>
      <c r="G1524" s="0" t="n">
        <v>600</v>
      </c>
      <c r="H1524" s="0" t="n">
        <v>325</v>
      </c>
      <c r="I1524" s="0" t="n">
        <f aca="false">(D1524+E1524+F1524+G1524+H1524)/5</f>
        <v>580.6</v>
      </c>
      <c r="J1524" s="0" t="n">
        <f aca="false">I1524-577.6</f>
        <v>3</v>
      </c>
      <c r="K1524" s="0" t="n">
        <f aca="false">(I1524-I1523)/(A1524-A1523)</f>
        <v>1333.64197098223</v>
      </c>
      <c r="L1524" s="0" t="str">
        <f aca="false">IF(G1524&gt;590,"RELAX",IF(G1524&lt;500,"FIST","TRANSITION"))</f>
        <v>RELAX</v>
      </c>
      <c r="M1524" s="1" t="n">
        <f aca="false">IF(L1524=L1523,M1523+1,1)</f>
        <v>24</v>
      </c>
      <c r="N1524" s="1" t="n">
        <f aca="false">IF($L1524=$L1523,N1523+D1524,D1524)</f>
        <v>10796</v>
      </c>
      <c r="O1524" s="1" t="n">
        <f aca="false">IF($L1524=$L1523,O1523+E1524,E1524)</f>
        <v>21385</v>
      </c>
      <c r="P1524" s="1" t="n">
        <f aca="false">IF($L1524=$L1523,P1523+F1524,F1524)</f>
        <v>15409</v>
      </c>
      <c r="Q1524" s="1" t="n">
        <f aca="false">IF($L1524=$L1523,Q1523+G1524,G1524)</f>
        <v>14444</v>
      </c>
      <c r="R1524" s="1" t="n">
        <f aca="false">IF($L1524=$L1523,R1523+H1524,H1524)</f>
        <v>7749</v>
      </c>
      <c r="S1524" s="1" t="str">
        <f aca="false">IF($M1525=1,N1524/$M1524,"")</f>
        <v/>
      </c>
      <c r="T1524" s="1" t="str">
        <f aca="false">IF($M1525=1,O1524/$M1524,"")</f>
        <v/>
      </c>
      <c r="U1524" s="1" t="str">
        <f aca="false">IF($M1525=1,P1524/$M1524,"")</f>
        <v/>
      </c>
      <c r="V1524" s="1" t="str">
        <f aca="false">IF($M1525=1,Q1524/$M1524,"")</f>
        <v/>
      </c>
      <c r="W1524" s="1" t="str">
        <f aca="false">IF($M1525=1,R1524/$M1524,"")</f>
        <v/>
      </c>
      <c r="X1524" s="1" t="n">
        <f aca="false">IF($L1524=$L1523,X1523+D1524^2,D1524^2)</f>
        <v>4856446</v>
      </c>
      <c r="Y1524" s="1" t="n">
        <f aca="false">IF($L1524=$L1523,Y1523+E1524^2,E1524^2)</f>
        <v>19055057</v>
      </c>
      <c r="Z1524" s="1" t="n">
        <f aca="false">IF($L1524=$L1523,Z1523+F1524^2,F1524^2)</f>
        <v>9893635</v>
      </c>
      <c r="AA1524" s="1" t="n">
        <f aca="false">IF($L1524=$L1523,AA1523+G1524^2,G1524^2)</f>
        <v>8693888</v>
      </c>
      <c r="AB1524" s="1" t="n">
        <f aca="false">IF($L1524=$L1523,AB1523+H1524^2,H1524^2)</f>
        <v>2502007</v>
      </c>
      <c r="AC1524" s="1" t="str">
        <f aca="false">IF($M1525=1,SQRT(((X1524)/($M1524))-S1524^2),"")</f>
        <v/>
      </c>
      <c r="AD1524" s="1" t="str">
        <f aca="false">IF($M1525=1,SQRT(((Y1524)/($M1524))-T1524^2),"")</f>
        <v/>
      </c>
      <c r="AE1524" s="1" t="str">
        <f aca="false">IF($M1525=1,SQRT(((Z1524)/($M1524))-U1524^2),"")</f>
        <v/>
      </c>
      <c r="AF1524" s="1" t="str">
        <f aca="false">IF($M1525=1,SQRT(((AA1524)/($M1524))-V1524^2),"")</f>
        <v/>
      </c>
      <c r="AG1524" s="1" t="str">
        <f aca="false">IF($M1525=1,SQRT(((AB1524)/($M1524))-W1524^2),"")</f>
        <v/>
      </c>
    </row>
    <row r="1525" customFormat="false" ht="12.8" hidden="false" customHeight="false" outlineLevel="0" collapsed="false">
      <c r="A1525" s="0" t="n">
        <v>0.0170459747314</v>
      </c>
      <c r="B1525" s="0" t="n">
        <v>1577122850.07</v>
      </c>
      <c r="C1525" s="0" t="n">
        <f aca="false">B1525-1577122810.47</f>
        <v>39.5999999046326</v>
      </c>
      <c r="D1525" s="0" t="n">
        <v>450</v>
      </c>
      <c r="E1525" s="0" t="n">
        <v>890</v>
      </c>
      <c r="F1525" s="0" t="n">
        <v>633</v>
      </c>
      <c r="G1525" s="0" t="n">
        <v>598</v>
      </c>
      <c r="H1525" s="0" t="n">
        <v>324</v>
      </c>
      <c r="I1525" s="0" t="n">
        <f aca="false">(D1525+E1525+F1525+G1525+H1525)/5</f>
        <v>579</v>
      </c>
      <c r="J1525" s="0" t="n">
        <f aca="false">I1525-577.6</f>
        <v>1.39999999999998</v>
      </c>
      <c r="K1525" s="0" t="n">
        <f aca="false">(I1525-I1524)/(A1525-A1524)</f>
        <v>-10601.7162767298</v>
      </c>
      <c r="L1525" s="0" t="str">
        <f aca="false">IF(G1525&gt;590,"RELAX",IF(G1525&lt;500,"FIST","TRANSITION"))</f>
        <v>RELAX</v>
      </c>
      <c r="M1525" s="1" t="n">
        <f aca="false">IF(L1525=L1524,M1524+1,1)</f>
        <v>25</v>
      </c>
      <c r="N1525" s="1" t="n">
        <f aca="false">IF($L1525=$L1524,N1524+D1525,D1525)</f>
        <v>11246</v>
      </c>
      <c r="O1525" s="1" t="n">
        <f aca="false">IF($L1525=$L1524,O1524+E1525,E1525)</f>
        <v>22275</v>
      </c>
      <c r="P1525" s="1" t="n">
        <f aca="false">IF($L1525=$L1524,P1524+F1525,F1525)</f>
        <v>16042</v>
      </c>
      <c r="Q1525" s="1" t="n">
        <f aca="false">IF($L1525=$L1524,Q1524+G1525,G1525)</f>
        <v>15042</v>
      </c>
      <c r="R1525" s="1" t="n">
        <f aca="false">IF($L1525=$L1524,R1524+H1525,H1525)</f>
        <v>8073</v>
      </c>
      <c r="S1525" s="1" t="str">
        <f aca="false">IF($M1526=1,N1525/$M1525,"")</f>
        <v/>
      </c>
      <c r="T1525" s="1" t="str">
        <f aca="false">IF($M1526=1,O1525/$M1525,"")</f>
        <v/>
      </c>
      <c r="U1525" s="1" t="str">
        <f aca="false">IF($M1526=1,P1525/$M1525,"")</f>
        <v/>
      </c>
      <c r="V1525" s="1" t="str">
        <f aca="false">IF($M1526=1,Q1525/$M1525,"")</f>
        <v/>
      </c>
      <c r="W1525" s="1" t="str">
        <f aca="false">IF($M1526=1,R1525/$M1525,"")</f>
        <v/>
      </c>
      <c r="X1525" s="1" t="n">
        <f aca="false">IF($L1525=$L1524,X1524+D1525^2,D1525^2)</f>
        <v>5058946</v>
      </c>
      <c r="Y1525" s="1" t="n">
        <f aca="false">IF($L1525=$L1524,Y1524+E1525^2,E1525^2)</f>
        <v>19847157</v>
      </c>
      <c r="Z1525" s="1" t="n">
        <f aca="false">IF($L1525=$L1524,Z1524+F1525^2,F1525^2)</f>
        <v>10294324</v>
      </c>
      <c r="AA1525" s="1" t="n">
        <f aca="false">IF($L1525=$L1524,AA1524+G1525^2,G1525^2)</f>
        <v>9051492</v>
      </c>
      <c r="AB1525" s="1" t="n">
        <f aca="false">IF($L1525=$L1524,AB1524+H1525^2,H1525^2)</f>
        <v>2606983</v>
      </c>
      <c r="AC1525" s="1" t="str">
        <f aca="false">IF($M1526=1,SQRT(((X1525)/($M1525))-S1525^2),"")</f>
        <v/>
      </c>
      <c r="AD1525" s="1" t="str">
        <f aca="false">IF($M1526=1,SQRT(((Y1525)/($M1525))-T1525^2),"")</f>
        <v/>
      </c>
      <c r="AE1525" s="1" t="str">
        <f aca="false">IF($M1526=1,SQRT(((Z1525)/($M1525))-U1525^2),"")</f>
        <v/>
      </c>
      <c r="AF1525" s="1" t="str">
        <f aca="false">IF($M1526=1,SQRT(((AA1525)/($M1525))-V1525^2),"")</f>
        <v/>
      </c>
      <c r="AG1525" s="1" t="str">
        <f aca="false">IF($M1526=1,SQRT(((AB1525)/($M1525))-W1525^2),"")</f>
        <v/>
      </c>
    </row>
    <row r="1526" customFormat="false" ht="12.8" hidden="false" customHeight="false" outlineLevel="0" collapsed="false">
      <c r="A1526" s="0" t="n">
        <v>0.017196893692</v>
      </c>
      <c r="B1526" s="0" t="n">
        <v>1577122850.08</v>
      </c>
      <c r="C1526" s="0" t="n">
        <f aca="false">B1526-1577122810.47</f>
        <v>39.6099998950958</v>
      </c>
      <c r="D1526" s="0" t="n">
        <v>451</v>
      </c>
      <c r="E1526" s="0" t="n">
        <v>891</v>
      </c>
      <c r="F1526" s="0" t="n">
        <v>633</v>
      </c>
      <c r="G1526" s="0" t="n">
        <v>597</v>
      </c>
      <c r="H1526" s="0" t="n">
        <v>325</v>
      </c>
      <c r="I1526" s="0" t="n">
        <f aca="false">(D1526+E1526+F1526+G1526+H1526)/5</f>
        <v>579.4</v>
      </c>
      <c r="J1526" s="0" t="n">
        <f aca="false">I1526-577.6</f>
        <v>1.79999999999995</v>
      </c>
      <c r="K1526" s="0" t="n">
        <f aca="false">(I1526-I1525)/(A1526-A1525)</f>
        <v>2650.42906742614</v>
      </c>
      <c r="L1526" s="0" t="str">
        <f aca="false">IF(G1526&gt;590,"RELAX",IF(G1526&lt;500,"FIST","TRANSITION"))</f>
        <v>RELAX</v>
      </c>
      <c r="M1526" s="1" t="n">
        <f aca="false">IF(L1526=L1525,M1525+1,1)</f>
        <v>26</v>
      </c>
      <c r="N1526" s="1" t="n">
        <f aca="false">IF($L1526=$L1525,N1525+D1526,D1526)</f>
        <v>11697</v>
      </c>
      <c r="O1526" s="1" t="n">
        <f aca="false">IF($L1526=$L1525,O1525+E1526,E1526)</f>
        <v>23166</v>
      </c>
      <c r="P1526" s="1" t="n">
        <f aca="false">IF($L1526=$L1525,P1525+F1526,F1526)</f>
        <v>16675</v>
      </c>
      <c r="Q1526" s="1" t="n">
        <f aca="false">IF($L1526=$L1525,Q1525+G1526,G1526)</f>
        <v>15639</v>
      </c>
      <c r="R1526" s="1" t="n">
        <f aca="false">IF($L1526=$L1525,R1525+H1526,H1526)</f>
        <v>8398</v>
      </c>
      <c r="S1526" s="1" t="str">
        <f aca="false">IF($M1527=1,N1526/$M1526,"")</f>
        <v/>
      </c>
      <c r="T1526" s="1" t="str">
        <f aca="false">IF($M1527=1,O1526/$M1526,"")</f>
        <v/>
      </c>
      <c r="U1526" s="1" t="str">
        <f aca="false">IF($M1527=1,P1526/$M1526,"")</f>
        <v/>
      </c>
      <c r="V1526" s="1" t="str">
        <f aca="false">IF($M1527=1,Q1526/$M1526,"")</f>
        <v/>
      </c>
      <c r="W1526" s="1" t="str">
        <f aca="false">IF($M1527=1,R1526/$M1526,"")</f>
        <v/>
      </c>
      <c r="X1526" s="1" t="n">
        <f aca="false">IF($L1526=$L1525,X1525+D1526^2,D1526^2)</f>
        <v>5262347</v>
      </c>
      <c r="Y1526" s="1" t="n">
        <f aca="false">IF($L1526=$L1525,Y1525+E1526^2,E1526^2)</f>
        <v>20641038</v>
      </c>
      <c r="Z1526" s="1" t="n">
        <f aca="false">IF($L1526=$L1525,Z1525+F1526^2,F1526^2)</f>
        <v>10695013</v>
      </c>
      <c r="AA1526" s="1" t="n">
        <f aca="false">IF($L1526=$L1525,AA1525+G1526^2,G1526^2)</f>
        <v>9407901</v>
      </c>
      <c r="AB1526" s="1" t="n">
        <f aca="false">IF($L1526=$L1525,AB1525+H1526^2,H1526^2)</f>
        <v>2712608</v>
      </c>
      <c r="AC1526" s="1" t="str">
        <f aca="false">IF($M1527=1,SQRT(((X1526)/($M1526))-S1526^2),"")</f>
        <v/>
      </c>
      <c r="AD1526" s="1" t="str">
        <f aca="false">IF($M1527=1,SQRT(((Y1526)/($M1526))-T1526^2),"")</f>
        <v/>
      </c>
      <c r="AE1526" s="1" t="str">
        <f aca="false">IF($M1527=1,SQRT(((Z1526)/($M1526))-U1526^2),"")</f>
        <v/>
      </c>
      <c r="AF1526" s="1" t="str">
        <f aca="false">IF($M1527=1,SQRT(((AA1526)/($M1526))-V1526^2),"")</f>
        <v/>
      </c>
      <c r="AG1526" s="1" t="str">
        <f aca="false">IF($M1527=1,SQRT(((AB1526)/($M1526))-W1526^2),"")</f>
        <v/>
      </c>
    </row>
    <row r="1527" customFormat="false" ht="12.8" hidden="false" customHeight="false" outlineLevel="0" collapsed="false">
      <c r="A1527" s="0" t="n">
        <v>0.0173490047455</v>
      </c>
      <c r="B1527" s="0" t="n">
        <v>1577122850.08</v>
      </c>
      <c r="C1527" s="0" t="n">
        <f aca="false">B1527-1577122810.47</f>
        <v>39.6099998950958</v>
      </c>
      <c r="D1527" s="0" t="n">
        <v>453</v>
      </c>
      <c r="E1527" s="0" t="n">
        <v>892</v>
      </c>
      <c r="F1527" s="0" t="n">
        <v>631</v>
      </c>
      <c r="G1527" s="0" t="n">
        <v>594</v>
      </c>
      <c r="H1527" s="0" t="n">
        <v>325</v>
      </c>
      <c r="I1527" s="0" t="n">
        <f aca="false">(D1527+E1527+F1527+G1527+H1527)/5</f>
        <v>579</v>
      </c>
      <c r="J1527" s="0" t="n">
        <f aca="false">I1527-577.6</f>
        <v>1.39999999999998</v>
      </c>
      <c r="K1527" s="0" t="n">
        <f aca="false">(I1527-I1526)/(A1527-A1526)</f>
        <v>-2629.65767967664</v>
      </c>
      <c r="L1527" s="0" t="str">
        <f aca="false">IF(G1527&gt;590,"RELAX",IF(G1527&lt;500,"FIST","TRANSITION"))</f>
        <v>RELAX</v>
      </c>
      <c r="M1527" s="1" t="n">
        <f aca="false">IF(L1527=L1526,M1526+1,1)</f>
        <v>27</v>
      </c>
      <c r="N1527" s="1" t="n">
        <f aca="false">IF($L1527=$L1526,N1526+D1527,D1527)</f>
        <v>12150</v>
      </c>
      <c r="O1527" s="1" t="n">
        <f aca="false">IF($L1527=$L1526,O1526+E1527,E1527)</f>
        <v>24058</v>
      </c>
      <c r="P1527" s="1" t="n">
        <f aca="false">IF($L1527=$L1526,P1526+F1527,F1527)</f>
        <v>17306</v>
      </c>
      <c r="Q1527" s="1" t="n">
        <f aca="false">IF($L1527=$L1526,Q1526+G1527,G1527)</f>
        <v>16233</v>
      </c>
      <c r="R1527" s="1" t="n">
        <f aca="false">IF($L1527=$L1526,R1526+H1527,H1527)</f>
        <v>8723</v>
      </c>
      <c r="S1527" s="1" t="str">
        <f aca="false">IF($M1528=1,N1527/$M1527,"")</f>
        <v/>
      </c>
      <c r="T1527" s="1" t="str">
        <f aca="false">IF($M1528=1,O1527/$M1527,"")</f>
        <v/>
      </c>
      <c r="U1527" s="1" t="str">
        <f aca="false">IF($M1528=1,P1527/$M1527,"")</f>
        <v/>
      </c>
      <c r="V1527" s="1" t="str">
        <f aca="false">IF($M1528=1,Q1527/$M1527,"")</f>
        <v/>
      </c>
      <c r="W1527" s="1" t="str">
        <f aca="false">IF($M1528=1,R1527/$M1527,"")</f>
        <v/>
      </c>
      <c r="X1527" s="1" t="n">
        <f aca="false">IF($L1527=$L1526,X1526+D1527^2,D1527^2)</f>
        <v>5467556</v>
      </c>
      <c r="Y1527" s="1" t="n">
        <f aca="false">IF($L1527=$L1526,Y1526+E1527^2,E1527^2)</f>
        <v>21436702</v>
      </c>
      <c r="Z1527" s="1" t="n">
        <f aca="false">IF($L1527=$L1526,Z1526+F1527^2,F1527^2)</f>
        <v>11093174</v>
      </c>
      <c r="AA1527" s="1" t="n">
        <f aca="false">IF($L1527=$L1526,AA1526+G1527^2,G1527^2)</f>
        <v>9760737</v>
      </c>
      <c r="AB1527" s="1" t="n">
        <f aca="false">IF($L1527=$L1526,AB1526+H1527^2,H1527^2)</f>
        <v>2818233</v>
      </c>
      <c r="AC1527" s="1" t="str">
        <f aca="false">IF($M1528=1,SQRT(((X1527)/($M1527))-S1527^2),"")</f>
        <v/>
      </c>
      <c r="AD1527" s="1" t="str">
        <f aca="false">IF($M1528=1,SQRT(((Y1527)/($M1527))-T1527^2),"")</f>
        <v/>
      </c>
      <c r="AE1527" s="1" t="str">
        <f aca="false">IF($M1528=1,SQRT(((Z1527)/($M1527))-U1527^2),"")</f>
        <v/>
      </c>
      <c r="AF1527" s="1" t="str">
        <f aca="false">IF($M1528=1,SQRT(((AA1527)/($M1527))-V1527^2),"")</f>
        <v/>
      </c>
      <c r="AG1527" s="1" t="str">
        <f aca="false">IF($M1528=1,SQRT(((AB1527)/($M1527))-W1527^2),"")</f>
        <v/>
      </c>
    </row>
    <row r="1528" customFormat="false" ht="12.8" hidden="false" customHeight="false" outlineLevel="0" collapsed="false">
      <c r="A1528" s="0" t="n">
        <v>0.0174989700317</v>
      </c>
      <c r="B1528" s="0" t="n">
        <v>1577122850.08</v>
      </c>
      <c r="C1528" s="0" t="n">
        <f aca="false">B1528-1577122810.47</f>
        <v>39.6099998950958</v>
      </c>
      <c r="D1528" s="0" t="n">
        <v>452</v>
      </c>
      <c r="E1528" s="0" t="n">
        <v>894</v>
      </c>
      <c r="F1528" s="0" t="n">
        <v>628</v>
      </c>
      <c r="G1528" s="0" t="n">
        <v>593</v>
      </c>
      <c r="H1528" s="0" t="n">
        <v>325</v>
      </c>
      <c r="I1528" s="0" t="n">
        <f aca="false">(D1528+E1528+F1528+G1528+H1528)/5</f>
        <v>578.4</v>
      </c>
      <c r="J1528" s="0" t="n">
        <f aca="false">I1528-577.6</f>
        <v>0.799999999999955</v>
      </c>
      <c r="K1528" s="0" t="n">
        <f aca="false">(I1528-I1527)/(A1528-A1527)</f>
        <v>-4000.92591561382</v>
      </c>
      <c r="L1528" s="0" t="str">
        <f aca="false">IF(G1528&gt;590,"RELAX",IF(G1528&lt;500,"FIST","TRANSITION"))</f>
        <v>RELAX</v>
      </c>
      <c r="M1528" s="1" t="n">
        <f aca="false">IF(L1528=L1527,M1527+1,1)</f>
        <v>28</v>
      </c>
      <c r="N1528" s="1" t="n">
        <f aca="false">IF($L1528=$L1527,N1527+D1528,D1528)</f>
        <v>12602</v>
      </c>
      <c r="O1528" s="1" t="n">
        <f aca="false">IF($L1528=$L1527,O1527+E1528,E1528)</f>
        <v>24952</v>
      </c>
      <c r="P1528" s="1" t="n">
        <f aca="false">IF($L1528=$L1527,P1527+F1528,F1528)</f>
        <v>17934</v>
      </c>
      <c r="Q1528" s="1" t="n">
        <f aca="false">IF($L1528=$L1527,Q1527+G1528,G1528)</f>
        <v>16826</v>
      </c>
      <c r="R1528" s="1" t="n">
        <f aca="false">IF($L1528=$L1527,R1527+H1528,H1528)</f>
        <v>9048</v>
      </c>
      <c r="S1528" s="1" t="str">
        <f aca="false">IF($M1529=1,N1528/$M1528,"")</f>
        <v/>
      </c>
      <c r="T1528" s="1" t="str">
        <f aca="false">IF($M1529=1,O1528/$M1528,"")</f>
        <v/>
      </c>
      <c r="U1528" s="1" t="str">
        <f aca="false">IF($M1529=1,P1528/$M1528,"")</f>
        <v/>
      </c>
      <c r="V1528" s="1" t="str">
        <f aca="false">IF($M1529=1,Q1528/$M1528,"")</f>
        <v/>
      </c>
      <c r="W1528" s="1" t="str">
        <f aca="false">IF($M1529=1,R1528/$M1528,"")</f>
        <v/>
      </c>
      <c r="X1528" s="1" t="n">
        <f aca="false">IF($L1528=$L1527,X1527+D1528^2,D1528^2)</f>
        <v>5671860</v>
      </c>
      <c r="Y1528" s="1" t="n">
        <f aca="false">IF($L1528=$L1527,Y1527+E1528^2,E1528^2)</f>
        <v>22235938</v>
      </c>
      <c r="Z1528" s="1" t="n">
        <f aca="false">IF($L1528=$L1527,Z1527+F1528^2,F1528^2)</f>
        <v>11487558</v>
      </c>
      <c r="AA1528" s="1" t="n">
        <f aca="false">IF($L1528=$L1527,AA1527+G1528^2,G1528^2)</f>
        <v>10112386</v>
      </c>
      <c r="AB1528" s="1" t="n">
        <f aca="false">IF($L1528=$L1527,AB1527+H1528^2,H1528^2)</f>
        <v>2923858</v>
      </c>
      <c r="AC1528" s="1" t="str">
        <f aca="false">IF($M1529=1,SQRT(((X1528)/($M1528))-S1528^2),"")</f>
        <v/>
      </c>
      <c r="AD1528" s="1" t="str">
        <f aca="false">IF($M1529=1,SQRT(((Y1528)/($M1528))-T1528^2),"")</f>
        <v/>
      </c>
      <c r="AE1528" s="1" t="str">
        <f aca="false">IF($M1529=1,SQRT(((Z1528)/($M1528))-U1528^2),"")</f>
        <v/>
      </c>
      <c r="AF1528" s="1" t="str">
        <f aca="false">IF($M1529=1,SQRT(((AA1528)/($M1528))-V1528^2),"")</f>
        <v/>
      </c>
      <c r="AG1528" s="1" t="str">
        <f aca="false">IF($M1529=1,SQRT(((AB1528)/($M1528))-W1528^2),"")</f>
        <v/>
      </c>
    </row>
    <row r="1529" customFormat="false" ht="12.8" hidden="false" customHeight="false" outlineLevel="0" collapsed="false">
      <c r="A1529" s="0" t="n">
        <v>0.0176498889923</v>
      </c>
      <c r="B1529" s="0" t="n">
        <v>1577122850.08</v>
      </c>
      <c r="C1529" s="0" t="n">
        <f aca="false">B1529-1577122810.47</f>
        <v>39.6099998950958</v>
      </c>
      <c r="D1529" s="0" t="n">
        <v>451</v>
      </c>
      <c r="E1529" s="0" t="n">
        <v>893</v>
      </c>
      <c r="F1529" s="0" t="n">
        <v>627</v>
      </c>
      <c r="G1529" s="0" t="n">
        <v>592</v>
      </c>
      <c r="H1529" s="0" t="n">
        <v>325</v>
      </c>
      <c r="I1529" s="0" t="n">
        <f aca="false">(D1529+E1529+F1529+G1529+H1529)/5</f>
        <v>577.6</v>
      </c>
      <c r="J1529" s="0" t="n">
        <f aca="false">I1529-577.6</f>
        <v>0</v>
      </c>
      <c r="K1529" s="0" t="n">
        <f aca="false">(I1529-I1528)/(A1529-A1528)</f>
        <v>-5300.85813485216</v>
      </c>
      <c r="L1529" s="0" t="str">
        <f aca="false">IF(G1529&gt;590,"RELAX",IF(G1529&lt;500,"FIST","TRANSITION"))</f>
        <v>RELAX</v>
      </c>
      <c r="M1529" s="1" t="n">
        <f aca="false">IF(L1529=L1528,M1528+1,1)</f>
        <v>29</v>
      </c>
      <c r="N1529" s="1" t="n">
        <f aca="false">IF($L1529=$L1528,N1528+D1529,D1529)</f>
        <v>13053</v>
      </c>
      <c r="O1529" s="1" t="n">
        <f aca="false">IF($L1529=$L1528,O1528+E1529,E1529)</f>
        <v>25845</v>
      </c>
      <c r="P1529" s="1" t="n">
        <f aca="false">IF($L1529=$L1528,P1528+F1529,F1529)</f>
        <v>18561</v>
      </c>
      <c r="Q1529" s="1" t="n">
        <f aca="false">IF($L1529=$L1528,Q1528+G1529,G1529)</f>
        <v>17418</v>
      </c>
      <c r="R1529" s="1" t="n">
        <f aca="false">IF($L1529=$L1528,R1528+H1529,H1529)</f>
        <v>9373</v>
      </c>
      <c r="S1529" s="1" t="str">
        <f aca="false">IF($M1530=1,N1529/$M1529,"")</f>
        <v/>
      </c>
      <c r="T1529" s="1" t="str">
        <f aca="false">IF($M1530=1,O1529/$M1529,"")</f>
        <v/>
      </c>
      <c r="U1529" s="1" t="str">
        <f aca="false">IF($M1530=1,P1529/$M1529,"")</f>
        <v/>
      </c>
      <c r="V1529" s="1" t="str">
        <f aca="false">IF($M1530=1,Q1529/$M1529,"")</f>
        <v/>
      </c>
      <c r="W1529" s="1" t="str">
        <f aca="false">IF($M1530=1,R1529/$M1529,"")</f>
        <v/>
      </c>
      <c r="X1529" s="1" t="n">
        <f aca="false">IF($L1529=$L1528,X1528+D1529^2,D1529^2)</f>
        <v>5875261</v>
      </c>
      <c r="Y1529" s="1" t="n">
        <f aca="false">IF($L1529=$L1528,Y1528+E1529^2,E1529^2)</f>
        <v>23033387</v>
      </c>
      <c r="Z1529" s="1" t="n">
        <f aca="false">IF($L1529=$L1528,Z1528+F1529^2,F1529^2)</f>
        <v>11880687</v>
      </c>
      <c r="AA1529" s="1" t="n">
        <f aca="false">IF($L1529=$L1528,AA1528+G1529^2,G1529^2)</f>
        <v>10462850</v>
      </c>
      <c r="AB1529" s="1" t="n">
        <f aca="false">IF($L1529=$L1528,AB1528+H1529^2,H1529^2)</f>
        <v>3029483</v>
      </c>
      <c r="AC1529" s="1" t="str">
        <f aca="false">IF($M1530=1,SQRT(((X1529)/($M1529))-S1529^2),"")</f>
        <v/>
      </c>
      <c r="AD1529" s="1" t="str">
        <f aca="false">IF($M1530=1,SQRT(((Y1529)/($M1529))-T1529^2),"")</f>
        <v/>
      </c>
      <c r="AE1529" s="1" t="str">
        <f aca="false">IF($M1530=1,SQRT(((Z1529)/($M1529))-U1529^2),"")</f>
        <v/>
      </c>
      <c r="AF1529" s="1" t="str">
        <f aca="false">IF($M1530=1,SQRT(((AA1529)/($M1529))-V1529^2),"")</f>
        <v/>
      </c>
      <c r="AG1529" s="1" t="str">
        <f aca="false">IF($M1530=1,SQRT(((AB1529)/($M1529))-W1529^2),"")</f>
        <v/>
      </c>
    </row>
    <row r="1530" customFormat="false" ht="12.8" hidden="false" customHeight="false" outlineLevel="0" collapsed="false">
      <c r="A1530" s="0" t="n">
        <v>0.0178010463715</v>
      </c>
      <c r="B1530" s="0" t="n">
        <v>1577122850.08</v>
      </c>
      <c r="C1530" s="0" t="n">
        <f aca="false">B1530-1577122810.47</f>
        <v>39.6099998950958</v>
      </c>
      <c r="D1530" s="0" t="n">
        <v>451</v>
      </c>
      <c r="E1530" s="0" t="n">
        <v>892</v>
      </c>
      <c r="F1530" s="0" t="n">
        <v>628</v>
      </c>
      <c r="G1530" s="0" t="n">
        <v>593</v>
      </c>
      <c r="H1530" s="0" t="n">
        <v>324</v>
      </c>
      <c r="I1530" s="0" t="n">
        <f aca="false">(D1530+E1530+F1530+G1530+H1530)/5</f>
        <v>577.6</v>
      </c>
      <c r="J1530" s="0" t="n">
        <f aca="false">I1530-577.6</f>
        <v>0</v>
      </c>
      <c r="K1530" s="0" t="n">
        <f aca="false">(I1530-I1529)/(A1530-A1529)</f>
        <v>0</v>
      </c>
      <c r="L1530" s="0" t="str">
        <f aca="false">IF(G1530&gt;590,"RELAX",IF(G1530&lt;500,"FIST","TRANSITION"))</f>
        <v>RELAX</v>
      </c>
      <c r="M1530" s="1" t="n">
        <f aca="false">IF(L1530=L1529,M1529+1,1)</f>
        <v>30</v>
      </c>
      <c r="N1530" s="1" t="n">
        <f aca="false">IF($L1530=$L1529,N1529+D1530,D1530)</f>
        <v>13504</v>
      </c>
      <c r="O1530" s="1" t="n">
        <f aca="false">IF($L1530=$L1529,O1529+E1530,E1530)</f>
        <v>26737</v>
      </c>
      <c r="P1530" s="1" t="n">
        <f aca="false">IF($L1530=$L1529,P1529+F1530,F1530)</f>
        <v>19189</v>
      </c>
      <c r="Q1530" s="1" t="n">
        <f aca="false">IF($L1530=$L1529,Q1529+G1530,G1530)</f>
        <v>18011</v>
      </c>
      <c r="R1530" s="1" t="n">
        <f aca="false">IF($L1530=$L1529,R1529+H1530,H1530)</f>
        <v>9697</v>
      </c>
      <c r="S1530" s="1" t="str">
        <f aca="false">IF($M1531=1,N1530/$M1530,"")</f>
        <v/>
      </c>
      <c r="T1530" s="1" t="str">
        <f aca="false">IF($M1531=1,O1530/$M1530,"")</f>
        <v/>
      </c>
      <c r="U1530" s="1" t="str">
        <f aca="false">IF($M1531=1,P1530/$M1530,"")</f>
        <v/>
      </c>
      <c r="V1530" s="1" t="str">
        <f aca="false">IF($M1531=1,Q1530/$M1530,"")</f>
        <v/>
      </c>
      <c r="W1530" s="1" t="str">
        <f aca="false">IF($M1531=1,R1530/$M1530,"")</f>
        <v/>
      </c>
      <c r="X1530" s="1" t="n">
        <f aca="false">IF($L1530=$L1529,X1529+D1530^2,D1530^2)</f>
        <v>6078662</v>
      </c>
      <c r="Y1530" s="1" t="n">
        <f aca="false">IF($L1530=$L1529,Y1529+E1530^2,E1530^2)</f>
        <v>23829051</v>
      </c>
      <c r="Z1530" s="1" t="n">
        <f aca="false">IF($L1530=$L1529,Z1529+F1530^2,F1530^2)</f>
        <v>12275071</v>
      </c>
      <c r="AA1530" s="1" t="n">
        <f aca="false">IF($L1530=$L1529,AA1529+G1530^2,G1530^2)</f>
        <v>10814499</v>
      </c>
      <c r="AB1530" s="1" t="n">
        <f aca="false">IF($L1530=$L1529,AB1529+H1530^2,H1530^2)</f>
        <v>3134459</v>
      </c>
      <c r="AC1530" s="1" t="str">
        <f aca="false">IF($M1531=1,SQRT(((X1530)/($M1530))-S1530^2),"")</f>
        <v/>
      </c>
      <c r="AD1530" s="1" t="str">
        <f aca="false">IF($M1531=1,SQRT(((Y1530)/($M1530))-T1530^2),"")</f>
        <v/>
      </c>
      <c r="AE1530" s="1" t="str">
        <f aca="false">IF($M1531=1,SQRT(((Z1530)/($M1530))-U1530^2),"")</f>
        <v/>
      </c>
      <c r="AF1530" s="1" t="str">
        <f aca="false">IF($M1531=1,SQRT(((AA1530)/($M1530))-V1530^2),"")</f>
        <v/>
      </c>
      <c r="AG1530" s="1" t="str">
        <f aca="false">IF($M1531=1,SQRT(((AB1530)/($M1530))-W1530^2),"")</f>
        <v/>
      </c>
    </row>
    <row r="1531" customFormat="false" ht="12.8" hidden="false" customHeight="false" outlineLevel="0" collapsed="false">
      <c r="A1531" s="0" t="n">
        <v>0.0179510116577</v>
      </c>
      <c r="B1531" s="0" t="n">
        <v>1577122850.08</v>
      </c>
      <c r="C1531" s="0" t="n">
        <f aca="false">B1531-1577122810.47</f>
        <v>39.6099998950958</v>
      </c>
      <c r="D1531" s="0" t="n">
        <v>451</v>
      </c>
      <c r="E1531" s="0" t="n">
        <v>892</v>
      </c>
      <c r="F1531" s="0" t="n">
        <v>627</v>
      </c>
      <c r="G1531" s="0" t="n">
        <v>593</v>
      </c>
      <c r="H1531" s="0" t="n">
        <v>324</v>
      </c>
      <c r="I1531" s="0" t="n">
        <f aca="false">(D1531+E1531+F1531+G1531+H1531)/5</f>
        <v>577.4</v>
      </c>
      <c r="J1531" s="0" t="n">
        <f aca="false">I1531-577.6</f>
        <v>-0.200000000000045</v>
      </c>
      <c r="K1531" s="0" t="n">
        <f aca="false">(I1531-I1530)/(A1531-A1530)</f>
        <v>-1333.64197187153</v>
      </c>
      <c r="L1531" s="0" t="str">
        <f aca="false">IF(G1531&gt;590,"RELAX",IF(G1531&lt;500,"FIST","TRANSITION"))</f>
        <v>RELAX</v>
      </c>
      <c r="M1531" s="1" t="n">
        <f aca="false">IF(L1531=L1530,M1530+1,1)</f>
        <v>31</v>
      </c>
      <c r="N1531" s="1" t="n">
        <f aca="false">IF($L1531=$L1530,N1530+D1531,D1531)</f>
        <v>13955</v>
      </c>
      <c r="O1531" s="1" t="n">
        <f aca="false">IF($L1531=$L1530,O1530+E1531,E1531)</f>
        <v>27629</v>
      </c>
      <c r="P1531" s="1" t="n">
        <f aca="false">IF($L1531=$L1530,P1530+F1531,F1531)</f>
        <v>19816</v>
      </c>
      <c r="Q1531" s="1" t="n">
        <f aca="false">IF($L1531=$L1530,Q1530+G1531,G1531)</f>
        <v>18604</v>
      </c>
      <c r="R1531" s="1" t="n">
        <f aca="false">IF($L1531=$L1530,R1530+H1531,H1531)</f>
        <v>10021</v>
      </c>
      <c r="S1531" s="1" t="str">
        <f aca="false">IF($M1532=1,N1531/$M1531,"")</f>
        <v/>
      </c>
      <c r="T1531" s="1" t="str">
        <f aca="false">IF($M1532=1,O1531/$M1531,"")</f>
        <v/>
      </c>
      <c r="U1531" s="1" t="str">
        <f aca="false">IF($M1532=1,P1531/$M1531,"")</f>
        <v/>
      </c>
      <c r="V1531" s="1" t="str">
        <f aca="false">IF($M1532=1,Q1531/$M1531,"")</f>
        <v/>
      </c>
      <c r="W1531" s="1" t="str">
        <f aca="false">IF($M1532=1,R1531/$M1531,"")</f>
        <v/>
      </c>
      <c r="X1531" s="1" t="n">
        <f aca="false">IF($L1531=$L1530,X1530+D1531^2,D1531^2)</f>
        <v>6282063</v>
      </c>
      <c r="Y1531" s="1" t="n">
        <f aca="false">IF($L1531=$L1530,Y1530+E1531^2,E1531^2)</f>
        <v>24624715</v>
      </c>
      <c r="Z1531" s="1" t="n">
        <f aca="false">IF($L1531=$L1530,Z1530+F1531^2,F1531^2)</f>
        <v>12668200</v>
      </c>
      <c r="AA1531" s="1" t="n">
        <f aca="false">IF($L1531=$L1530,AA1530+G1531^2,G1531^2)</f>
        <v>11166148</v>
      </c>
      <c r="AB1531" s="1" t="n">
        <f aca="false">IF($L1531=$L1530,AB1530+H1531^2,H1531^2)</f>
        <v>3239435</v>
      </c>
      <c r="AC1531" s="1" t="str">
        <f aca="false">IF($M1532=1,SQRT(((X1531)/($M1531))-S1531^2),"")</f>
        <v/>
      </c>
      <c r="AD1531" s="1" t="str">
        <f aca="false">IF($M1532=1,SQRT(((Y1531)/($M1531))-T1531^2),"")</f>
        <v/>
      </c>
      <c r="AE1531" s="1" t="str">
        <f aca="false">IF($M1532=1,SQRT(((Z1531)/($M1531))-U1531^2),"")</f>
        <v/>
      </c>
      <c r="AF1531" s="1" t="str">
        <f aca="false">IF($M1532=1,SQRT(((AA1531)/($M1531))-V1531^2),"")</f>
        <v/>
      </c>
      <c r="AG1531" s="1" t="str">
        <f aca="false">IF($M1532=1,SQRT(((AB1531)/($M1531))-W1531^2),"")</f>
        <v/>
      </c>
    </row>
    <row r="1532" customFormat="false" ht="12.8" hidden="false" customHeight="false" outlineLevel="0" collapsed="false">
      <c r="A1532" s="0" t="n">
        <v>0.0181069374084</v>
      </c>
      <c r="B1532" s="0" t="n">
        <v>1577122850.08</v>
      </c>
      <c r="C1532" s="0" t="n">
        <f aca="false">B1532-1577122810.47</f>
        <v>39.6099998950958</v>
      </c>
      <c r="D1532" s="0" t="n">
        <v>451</v>
      </c>
      <c r="E1532" s="0" t="n">
        <v>890</v>
      </c>
      <c r="F1532" s="0" t="n">
        <v>627</v>
      </c>
      <c r="G1532" s="0" t="n">
        <v>591</v>
      </c>
      <c r="H1532" s="0" t="n">
        <v>324</v>
      </c>
      <c r="I1532" s="0" t="n">
        <f aca="false">(D1532+E1532+F1532+G1532+H1532)/5</f>
        <v>576.6</v>
      </c>
      <c r="J1532" s="0" t="n">
        <f aca="false">I1532-577.6</f>
        <v>-1</v>
      </c>
      <c r="K1532" s="0" t="n">
        <f aca="false">(I1532-I1531)/(A1532-A1531)</f>
        <v>-5130.64709586776</v>
      </c>
      <c r="L1532" s="0" t="str">
        <f aca="false">IF(G1532&gt;590,"RELAX",IF(G1532&lt;500,"FIST","TRANSITION"))</f>
        <v>RELAX</v>
      </c>
      <c r="M1532" s="1" t="n">
        <f aca="false">IF(L1532=L1531,M1531+1,1)</f>
        <v>32</v>
      </c>
      <c r="N1532" s="1" t="n">
        <f aca="false">IF($L1532=$L1531,N1531+D1532,D1532)</f>
        <v>14406</v>
      </c>
      <c r="O1532" s="1" t="n">
        <f aca="false">IF($L1532=$L1531,O1531+E1532,E1532)</f>
        <v>28519</v>
      </c>
      <c r="P1532" s="1" t="n">
        <f aca="false">IF($L1532=$L1531,P1531+F1532,F1532)</f>
        <v>20443</v>
      </c>
      <c r="Q1532" s="1" t="n">
        <f aca="false">IF($L1532=$L1531,Q1531+G1532,G1532)</f>
        <v>19195</v>
      </c>
      <c r="R1532" s="1" t="n">
        <f aca="false">IF($L1532=$L1531,R1531+H1532,H1532)</f>
        <v>10345</v>
      </c>
      <c r="S1532" s="1" t="n">
        <f aca="false">IF($M1533=1,N1532/$M1532,"")</f>
        <v>450.1875</v>
      </c>
      <c r="T1532" s="1" t="n">
        <f aca="false">IF($M1533=1,O1532/$M1532,"")</f>
        <v>891.21875</v>
      </c>
      <c r="U1532" s="1" t="n">
        <f aca="false">IF($M1533=1,P1532/$M1532,"")</f>
        <v>638.84375</v>
      </c>
      <c r="V1532" s="1" t="n">
        <f aca="false">IF($M1533=1,Q1532/$M1532,"")</f>
        <v>599.84375</v>
      </c>
      <c r="W1532" s="1" t="n">
        <f aca="false">IF($M1533=1,R1532/$M1532,"")</f>
        <v>323.28125</v>
      </c>
      <c r="X1532" s="1" t="n">
        <f aca="false">IF($L1532=$L1531,X1531+D1532^2,D1532^2)</f>
        <v>6485464</v>
      </c>
      <c r="Y1532" s="1" t="n">
        <f aca="false">IF($L1532=$L1531,Y1531+E1532^2,E1532^2)</f>
        <v>25416815</v>
      </c>
      <c r="Z1532" s="1" t="n">
        <f aca="false">IF($L1532=$L1531,Z1531+F1532^2,F1532^2)</f>
        <v>13061329</v>
      </c>
      <c r="AA1532" s="1" t="n">
        <f aca="false">IF($L1532=$L1531,AA1531+G1532^2,G1532^2)</f>
        <v>11515429</v>
      </c>
      <c r="AB1532" s="1" t="n">
        <f aca="false">IF($L1532=$L1531,AB1531+H1532^2,H1532^2)</f>
        <v>3344411</v>
      </c>
      <c r="AC1532" s="1" t="n">
        <f aca="false">IF($M1533=1,SQRT(((X1532)/($M1532))-S1532^2),"")</f>
        <v>1.40172884325036</v>
      </c>
      <c r="AD1532" s="1" t="n">
        <f aca="false">IF($M1533=1,SQRT(((Y1532)/($M1532))-T1532^2),"")</f>
        <v>2.14671806194945</v>
      </c>
      <c r="AE1532" s="1" t="n">
        <f aca="false">IF($M1533=1,SQRT(((Z1532)/($M1532))-U1532^2),"")</f>
        <v>6.72267327314812</v>
      </c>
      <c r="AF1532" s="1" t="n">
        <f aca="false">IF($M1533=1,SQRT(((AA1532)/($M1532))-V1532^2),"")</f>
        <v>6.68070624541298</v>
      </c>
      <c r="AG1532" s="1" t="n">
        <f aca="false">IF($M1533=1,SQRT(((AB1532)/($M1532))-W1532^2),"")</f>
        <v>1.44123156970003</v>
      </c>
    </row>
    <row r="1533" customFormat="false" ht="12.8" hidden="false" customHeight="false" outlineLevel="0" collapsed="false">
      <c r="A1533" s="0" t="n">
        <v>0.0182580947876</v>
      </c>
      <c r="B1533" s="0" t="n">
        <v>1577122850.08</v>
      </c>
      <c r="C1533" s="0" t="n">
        <f aca="false">B1533-1577122810.47</f>
        <v>39.6099998950958</v>
      </c>
      <c r="D1533" s="0" t="n">
        <v>452</v>
      </c>
      <c r="E1533" s="0" t="n">
        <v>888</v>
      </c>
      <c r="F1533" s="0" t="n">
        <v>626</v>
      </c>
      <c r="G1533" s="0" t="n">
        <v>589</v>
      </c>
      <c r="H1533" s="0" t="n">
        <v>324</v>
      </c>
      <c r="I1533" s="0" t="n">
        <f aca="false">(D1533+E1533+F1533+G1533+H1533)/5</f>
        <v>575.8</v>
      </c>
      <c r="J1533" s="0" t="n">
        <f aca="false">I1533-577.6</f>
        <v>-1.80000000000007</v>
      </c>
      <c r="K1533" s="0" t="n">
        <f aca="false">(I1533-I1532)/(A1533-A1532)</f>
        <v>-5292.49715914674</v>
      </c>
      <c r="L1533" s="0" t="str">
        <f aca="false">IF(G1533&gt;590,"RELAX",IF(G1533&lt;500,"FIST","TRANSITION"))</f>
        <v>TRANSITION</v>
      </c>
      <c r="M1533" s="1" t="n">
        <f aca="false">IF(L1533=L1532,M1532+1,1)</f>
        <v>1</v>
      </c>
      <c r="N1533" s="1" t="n">
        <f aca="false">IF($L1533=$L1532,N1532+D1533,D1533)</f>
        <v>452</v>
      </c>
      <c r="O1533" s="1" t="n">
        <f aca="false">IF($L1533=$L1532,O1532+E1533,E1533)</f>
        <v>888</v>
      </c>
      <c r="P1533" s="1" t="n">
        <f aca="false">IF($L1533=$L1532,P1532+F1533,F1533)</f>
        <v>626</v>
      </c>
      <c r="Q1533" s="1" t="n">
        <f aca="false">IF($L1533=$L1532,Q1532+G1533,G1533)</f>
        <v>589</v>
      </c>
      <c r="R1533" s="1" t="n">
        <f aca="false">IF($L1533=$L1532,R1532+H1533,H1533)</f>
        <v>324</v>
      </c>
      <c r="S1533" s="1" t="str">
        <f aca="false">IF($M1534=1,N1533/$M1533,"")</f>
        <v/>
      </c>
      <c r="T1533" s="1" t="str">
        <f aca="false">IF($M1534=1,O1533/$M1533,"")</f>
        <v/>
      </c>
      <c r="U1533" s="1" t="str">
        <f aca="false">IF($M1534=1,P1533/$M1533,"")</f>
        <v/>
      </c>
      <c r="V1533" s="1" t="str">
        <f aca="false">IF($M1534=1,Q1533/$M1533,"")</f>
        <v/>
      </c>
      <c r="W1533" s="1" t="str">
        <f aca="false">IF($M1534=1,R1533/$M1533,"")</f>
        <v/>
      </c>
      <c r="X1533" s="1" t="n">
        <f aca="false">IF($L1533=$L1532,X1532+D1533^2,D1533^2)</f>
        <v>204304</v>
      </c>
      <c r="Y1533" s="1" t="n">
        <f aca="false">IF($L1533=$L1532,Y1532+E1533^2,E1533^2)</f>
        <v>788544</v>
      </c>
      <c r="Z1533" s="1" t="n">
        <f aca="false">IF($L1533=$L1532,Z1532+F1533^2,F1533^2)</f>
        <v>391876</v>
      </c>
      <c r="AA1533" s="1" t="n">
        <f aca="false">IF($L1533=$L1532,AA1532+G1533^2,G1533^2)</f>
        <v>346921</v>
      </c>
      <c r="AB1533" s="1" t="n">
        <f aca="false">IF($L1533=$L1532,AB1532+H1533^2,H1533^2)</f>
        <v>104976</v>
      </c>
      <c r="AC1533" s="1" t="str">
        <f aca="false">IF($M1534=1,SQRT(((X1533)/($M1533))-S1533^2),"")</f>
        <v/>
      </c>
      <c r="AD1533" s="1" t="str">
        <f aca="false">IF($M1534=1,SQRT(((Y1533)/($M1533))-T1533^2),"")</f>
        <v/>
      </c>
      <c r="AE1533" s="1" t="str">
        <f aca="false">IF($M1534=1,SQRT(((Z1533)/($M1533))-U1533^2),"")</f>
        <v/>
      </c>
      <c r="AF1533" s="1" t="str">
        <f aca="false">IF($M1534=1,SQRT(((AA1533)/($M1533))-V1533^2),"")</f>
        <v/>
      </c>
      <c r="AG1533" s="1" t="str">
        <f aca="false">IF($M1534=1,SQRT(((AB1533)/($M1533))-W1533^2),"")</f>
        <v/>
      </c>
    </row>
    <row r="1534" customFormat="false" ht="12.8" hidden="false" customHeight="false" outlineLevel="0" collapsed="false">
      <c r="A1534" s="0" t="n">
        <v>0.0184090137482</v>
      </c>
      <c r="B1534" s="0" t="n">
        <v>1577122850.08</v>
      </c>
      <c r="C1534" s="0" t="n">
        <f aca="false">B1534-1577122810.47</f>
        <v>39.6099998950958</v>
      </c>
      <c r="D1534" s="0" t="n">
        <v>451</v>
      </c>
      <c r="E1534" s="0" t="n">
        <v>887</v>
      </c>
      <c r="F1534" s="0" t="n">
        <v>623</v>
      </c>
      <c r="G1534" s="0" t="n">
        <v>584</v>
      </c>
      <c r="H1534" s="0" t="n">
        <v>323</v>
      </c>
      <c r="I1534" s="0" t="n">
        <f aca="false">(D1534+E1534+F1534+G1534+H1534)/5</f>
        <v>573.6</v>
      </c>
      <c r="J1534" s="0" t="n">
        <f aca="false">I1534-577.6</f>
        <v>-4</v>
      </c>
      <c r="K1534" s="0" t="n">
        <f aca="false">(I1534-I1533)/(A1534-A1533)</f>
        <v>-14577.3598708442</v>
      </c>
      <c r="L1534" s="0" t="str">
        <f aca="false">IF(G1534&gt;590,"RELAX",IF(G1534&lt;500,"FIST","TRANSITION"))</f>
        <v>TRANSITION</v>
      </c>
      <c r="M1534" s="1" t="n">
        <f aca="false">IF(L1534=L1533,M1533+1,1)</f>
        <v>2</v>
      </c>
      <c r="N1534" s="1" t="n">
        <f aca="false">IF($L1534=$L1533,N1533+D1534,D1534)</f>
        <v>903</v>
      </c>
      <c r="O1534" s="1" t="n">
        <f aca="false">IF($L1534=$L1533,O1533+E1534,E1534)</f>
        <v>1775</v>
      </c>
      <c r="P1534" s="1" t="n">
        <f aca="false">IF($L1534=$L1533,P1533+F1534,F1534)</f>
        <v>1249</v>
      </c>
      <c r="Q1534" s="1" t="n">
        <f aca="false">IF($L1534=$L1533,Q1533+G1534,G1534)</f>
        <v>1173</v>
      </c>
      <c r="R1534" s="1" t="n">
        <f aca="false">IF($L1534=$L1533,R1533+H1534,H1534)</f>
        <v>647</v>
      </c>
      <c r="S1534" s="1" t="str">
        <f aca="false">IF($M1535=1,N1534/$M1534,"")</f>
        <v/>
      </c>
      <c r="T1534" s="1" t="str">
        <f aca="false">IF($M1535=1,O1534/$M1534,"")</f>
        <v/>
      </c>
      <c r="U1534" s="1" t="str">
        <f aca="false">IF($M1535=1,P1534/$M1534,"")</f>
        <v/>
      </c>
      <c r="V1534" s="1" t="str">
        <f aca="false">IF($M1535=1,Q1534/$M1534,"")</f>
        <v/>
      </c>
      <c r="W1534" s="1" t="str">
        <f aca="false">IF($M1535=1,R1534/$M1534,"")</f>
        <v/>
      </c>
      <c r="X1534" s="1" t="n">
        <f aca="false">IF($L1534=$L1533,X1533+D1534^2,D1534^2)</f>
        <v>407705</v>
      </c>
      <c r="Y1534" s="1" t="n">
        <f aca="false">IF($L1534=$L1533,Y1533+E1534^2,E1534^2)</f>
        <v>1575313</v>
      </c>
      <c r="Z1534" s="1" t="n">
        <f aca="false">IF($L1534=$L1533,Z1533+F1534^2,F1534^2)</f>
        <v>780005</v>
      </c>
      <c r="AA1534" s="1" t="n">
        <f aca="false">IF($L1534=$L1533,AA1533+G1534^2,G1534^2)</f>
        <v>687977</v>
      </c>
      <c r="AB1534" s="1" t="n">
        <f aca="false">IF($L1534=$L1533,AB1533+H1534^2,H1534^2)</f>
        <v>209305</v>
      </c>
      <c r="AC1534" s="1" t="str">
        <f aca="false">IF($M1535=1,SQRT(((X1534)/($M1534))-S1534^2),"")</f>
        <v/>
      </c>
      <c r="AD1534" s="1" t="str">
        <f aca="false">IF($M1535=1,SQRT(((Y1534)/($M1534))-T1534^2),"")</f>
        <v/>
      </c>
      <c r="AE1534" s="1" t="str">
        <f aca="false">IF($M1535=1,SQRT(((Z1534)/($M1534))-U1534^2),"")</f>
        <v/>
      </c>
      <c r="AF1534" s="1" t="str">
        <f aca="false">IF($M1535=1,SQRT(((AA1534)/($M1534))-V1534^2),"")</f>
        <v/>
      </c>
      <c r="AG1534" s="1" t="str">
        <f aca="false">IF($M1535=1,SQRT(((AB1534)/($M1534))-W1534^2),"")</f>
        <v/>
      </c>
    </row>
    <row r="1535" customFormat="false" ht="12.8" hidden="false" customHeight="false" outlineLevel="0" collapsed="false">
      <c r="A1535" s="0" t="n">
        <v>0.0185599327087</v>
      </c>
      <c r="B1535" s="0" t="n">
        <v>1577122850.08</v>
      </c>
      <c r="C1535" s="0" t="n">
        <f aca="false">B1535-1577122810.47</f>
        <v>39.6099998950958</v>
      </c>
      <c r="D1535" s="0" t="n">
        <v>453</v>
      </c>
      <c r="E1535" s="0" t="n">
        <v>884</v>
      </c>
      <c r="F1535" s="0" t="n">
        <v>623</v>
      </c>
      <c r="G1535" s="0" t="n">
        <v>575</v>
      </c>
      <c r="H1535" s="0" t="n">
        <v>324</v>
      </c>
      <c r="I1535" s="0" t="n">
        <f aca="false">(D1535+E1535+F1535+G1535+H1535)/5</f>
        <v>571.8</v>
      </c>
      <c r="J1535" s="0" t="n">
        <f aca="false">I1535-577.6</f>
        <v>-5.80000000000007</v>
      </c>
      <c r="K1535" s="0" t="n">
        <f aca="false">(I1535-I1534)/(A1535-A1534)</f>
        <v>-11926.9308113216</v>
      </c>
      <c r="L1535" s="0" t="str">
        <f aca="false">IF(G1535&gt;590,"RELAX",IF(G1535&lt;500,"FIST","TRANSITION"))</f>
        <v>TRANSITION</v>
      </c>
      <c r="M1535" s="1" t="n">
        <f aca="false">IF(L1535=L1534,M1534+1,1)</f>
        <v>3</v>
      </c>
      <c r="N1535" s="1" t="n">
        <f aca="false">IF($L1535=$L1534,N1534+D1535,D1535)</f>
        <v>1356</v>
      </c>
      <c r="O1535" s="1" t="n">
        <f aca="false">IF($L1535=$L1534,O1534+E1535,E1535)</f>
        <v>2659</v>
      </c>
      <c r="P1535" s="1" t="n">
        <f aca="false">IF($L1535=$L1534,P1534+F1535,F1535)</f>
        <v>1872</v>
      </c>
      <c r="Q1535" s="1" t="n">
        <f aca="false">IF($L1535=$L1534,Q1534+G1535,G1535)</f>
        <v>1748</v>
      </c>
      <c r="R1535" s="1" t="n">
        <f aca="false">IF($L1535=$L1534,R1534+H1535,H1535)</f>
        <v>971</v>
      </c>
      <c r="S1535" s="1" t="str">
        <f aca="false">IF($M1536=1,N1535/$M1535,"")</f>
        <v/>
      </c>
      <c r="T1535" s="1" t="str">
        <f aca="false">IF($M1536=1,O1535/$M1535,"")</f>
        <v/>
      </c>
      <c r="U1535" s="1" t="str">
        <f aca="false">IF($M1536=1,P1535/$M1535,"")</f>
        <v/>
      </c>
      <c r="V1535" s="1" t="str">
        <f aca="false">IF($M1536=1,Q1535/$M1535,"")</f>
        <v/>
      </c>
      <c r="W1535" s="1" t="str">
        <f aca="false">IF($M1536=1,R1535/$M1535,"")</f>
        <v/>
      </c>
      <c r="X1535" s="1" t="n">
        <f aca="false">IF($L1535=$L1534,X1534+D1535^2,D1535^2)</f>
        <v>612914</v>
      </c>
      <c r="Y1535" s="1" t="n">
        <f aca="false">IF($L1535=$L1534,Y1534+E1535^2,E1535^2)</f>
        <v>2356769</v>
      </c>
      <c r="Z1535" s="1" t="n">
        <f aca="false">IF($L1535=$L1534,Z1534+F1535^2,F1535^2)</f>
        <v>1168134</v>
      </c>
      <c r="AA1535" s="1" t="n">
        <f aca="false">IF($L1535=$L1534,AA1534+G1535^2,G1535^2)</f>
        <v>1018602</v>
      </c>
      <c r="AB1535" s="1" t="n">
        <f aca="false">IF($L1535=$L1534,AB1534+H1535^2,H1535^2)</f>
        <v>314281</v>
      </c>
      <c r="AC1535" s="1" t="str">
        <f aca="false">IF($M1536=1,SQRT(((X1535)/($M1535))-S1535^2),"")</f>
        <v/>
      </c>
      <c r="AD1535" s="1" t="str">
        <f aca="false">IF($M1536=1,SQRT(((Y1535)/($M1535))-T1535^2),"")</f>
        <v/>
      </c>
      <c r="AE1535" s="1" t="str">
        <f aca="false">IF($M1536=1,SQRT(((Z1535)/($M1535))-U1535^2),"")</f>
        <v/>
      </c>
      <c r="AF1535" s="1" t="str">
        <f aca="false">IF($M1536=1,SQRT(((AA1535)/($M1535))-V1535^2),"")</f>
        <v/>
      </c>
      <c r="AG1535" s="1" t="str">
        <f aca="false">IF($M1536=1,SQRT(((AB1535)/($M1535))-W1535^2),"")</f>
        <v/>
      </c>
    </row>
    <row r="1536" customFormat="false" ht="12.8" hidden="false" customHeight="false" outlineLevel="0" collapsed="false">
      <c r="A1536" s="0" t="n">
        <v>0.0187110900879</v>
      </c>
      <c r="B1536" s="0" t="n">
        <v>1577122850.08</v>
      </c>
      <c r="C1536" s="0" t="n">
        <f aca="false">B1536-1577122810.47</f>
        <v>39.6099998950958</v>
      </c>
      <c r="D1536" s="0" t="n">
        <v>454</v>
      </c>
      <c r="E1536" s="0" t="n">
        <v>882</v>
      </c>
      <c r="F1536" s="0" t="n">
        <v>623</v>
      </c>
      <c r="G1536" s="0" t="n">
        <v>571</v>
      </c>
      <c r="H1536" s="0" t="n">
        <v>324</v>
      </c>
      <c r="I1536" s="0" t="n">
        <f aca="false">(D1536+E1536+F1536+G1536+H1536)/5</f>
        <v>570.8</v>
      </c>
      <c r="J1536" s="0" t="n">
        <f aca="false">I1536-577.6</f>
        <v>-6.80000000000007</v>
      </c>
      <c r="K1536" s="0" t="n">
        <f aca="false">(I1536-I1535)/(A1536-A1535)</f>
        <v>-6615.62144893286</v>
      </c>
      <c r="L1536" s="0" t="str">
        <f aca="false">IF(G1536&gt;590,"RELAX",IF(G1536&lt;500,"FIST","TRANSITION"))</f>
        <v>TRANSITION</v>
      </c>
      <c r="M1536" s="1" t="n">
        <f aca="false">IF(L1536=L1535,M1535+1,1)</f>
        <v>4</v>
      </c>
      <c r="N1536" s="1" t="n">
        <f aca="false">IF($L1536=$L1535,N1535+D1536,D1536)</f>
        <v>1810</v>
      </c>
      <c r="O1536" s="1" t="n">
        <f aca="false">IF($L1536=$L1535,O1535+E1536,E1536)</f>
        <v>3541</v>
      </c>
      <c r="P1536" s="1" t="n">
        <f aca="false">IF($L1536=$L1535,P1535+F1536,F1536)</f>
        <v>2495</v>
      </c>
      <c r="Q1536" s="1" t="n">
        <f aca="false">IF($L1536=$L1535,Q1535+G1536,G1536)</f>
        <v>2319</v>
      </c>
      <c r="R1536" s="1" t="n">
        <f aca="false">IF($L1536=$L1535,R1535+H1536,H1536)</f>
        <v>1295</v>
      </c>
      <c r="S1536" s="1" t="str">
        <f aca="false">IF($M1537=1,N1536/$M1536,"")</f>
        <v/>
      </c>
      <c r="T1536" s="1" t="str">
        <f aca="false">IF($M1537=1,O1536/$M1536,"")</f>
        <v/>
      </c>
      <c r="U1536" s="1" t="str">
        <f aca="false">IF($M1537=1,P1536/$M1536,"")</f>
        <v/>
      </c>
      <c r="V1536" s="1" t="str">
        <f aca="false">IF($M1537=1,Q1536/$M1536,"")</f>
        <v/>
      </c>
      <c r="W1536" s="1" t="str">
        <f aca="false">IF($M1537=1,R1536/$M1536,"")</f>
        <v/>
      </c>
      <c r="X1536" s="1" t="n">
        <f aca="false">IF($L1536=$L1535,X1535+D1536^2,D1536^2)</f>
        <v>819030</v>
      </c>
      <c r="Y1536" s="1" t="n">
        <f aca="false">IF($L1536=$L1535,Y1535+E1536^2,E1536^2)</f>
        <v>3134693</v>
      </c>
      <c r="Z1536" s="1" t="n">
        <f aca="false">IF($L1536=$L1535,Z1535+F1536^2,F1536^2)</f>
        <v>1556263</v>
      </c>
      <c r="AA1536" s="1" t="n">
        <f aca="false">IF($L1536=$L1535,AA1535+G1536^2,G1536^2)</f>
        <v>1344643</v>
      </c>
      <c r="AB1536" s="1" t="n">
        <f aca="false">IF($L1536=$L1535,AB1535+H1536^2,H1536^2)</f>
        <v>419257</v>
      </c>
      <c r="AC1536" s="1" t="str">
        <f aca="false">IF($M1537=1,SQRT(((X1536)/($M1536))-S1536^2),"")</f>
        <v/>
      </c>
      <c r="AD1536" s="1" t="str">
        <f aca="false">IF($M1537=1,SQRT(((Y1536)/($M1536))-T1536^2),"")</f>
        <v/>
      </c>
      <c r="AE1536" s="1" t="str">
        <f aca="false">IF($M1537=1,SQRT(((Z1536)/($M1536))-U1536^2),"")</f>
        <v/>
      </c>
      <c r="AF1536" s="1" t="str">
        <f aca="false">IF($M1537=1,SQRT(((AA1536)/($M1536))-V1536^2),"")</f>
        <v/>
      </c>
      <c r="AG1536" s="1" t="str">
        <f aca="false">IF($M1537=1,SQRT(((AB1536)/($M1536))-W1536^2),"")</f>
        <v/>
      </c>
    </row>
    <row r="1537" customFormat="false" ht="12.8" hidden="false" customHeight="false" outlineLevel="0" collapsed="false">
      <c r="A1537" s="0" t="n">
        <v>0.0188620090485</v>
      </c>
      <c r="B1537" s="0" t="n">
        <v>1577122850.08</v>
      </c>
      <c r="C1537" s="0" t="n">
        <f aca="false">B1537-1577122810.47</f>
        <v>39.6099998950958</v>
      </c>
      <c r="D1537" s="0" t="n">
        <v>453</v>
      </c>
      <c r="E1537" s="0" t="n">
        <v>880</v>
      </c>
      <c r="F1537" s="0" t="n">
        <v>624</v>
      </c>
      <c r="G1537" s="0" t="n">
        <v>564</v>
      </c>
      <c r="H1537" s="0" t="n">
        <v>324</v>
      </c>
      <c r="I1537" s="0" t="n">
        <f aca="false">(D1537+E1537+F1537+G1537+H1537)/5</f>
        <v>569</v>
      </c>
      <c r="J1537" s="0" t="n">
        <f aca="false">I1537-577.6</f>
        <v>-8.60000000000002</v>
      </c>
      <c r="K1537" s="0" t="n">
        <f aca="false">(I1537-I1536)/(A1537-A1536)</f>
        <v>-11926.9308034177</v>
      </c>
      <c r="L1537" s="0" t="str">
        <f aca="false">IF(G1537&gt;590,"RELAX",IF(G1537&lt;500,"FIST","TRANSITION"))</f>
        <v>TRANSITION</v>
      </c>
      <c r="M1537" s="1" t="n">
        <f aca="false">IF(L1537=L1536,M1536+1,1)</f>
        <v>5</v>
      </c>
      <c r="N1537" s="1" t="n">
        <f aca="false">IF($L1537=$L1536,N1536+D1537,D1537)</f>
        <v>2263</v>
      </c>
      <c r="O1537" s="1" t="n">
        <f aca="false">IF($L1537=$L1536,O1536+E1537,E1537)</f>
        <v>4421</v>
      </c>
      <c r="P1537" s="1" t="n">
        <f aca="false">IF($L1537=$L1536,P1536+F1537,F1537)</f>
        <v>3119</v>
      </c>
      <c r="Q1537" s="1" t="n">
        <f aca="false">IF($L1537=$L1536,Q1536+G1537,G1537)</f>
        <v>2883</v>
      </c>
      <c r="R1537" s="1" t="n">
        <f aca="false">IF($L1537=$L1536,R1536+H1537,H1537)</f>
        <v>1619</v>
      </c>
      <c r="S1537" s="1" t="str">
        <f aca="false">IF($M1538=1,N1537/$M1537,"")</f>
        <v/>
      </c>
      <c r="T1537" s="1" t="str">
        <f aca="false">IF($M1538=1,O1537/$M1537,"")</f>
        <v/>
      </c>
      <c r="U1537" s="1" t="str">
        <f aca="false">IF($M1538=1,P1537/$M1537,"")</f>
        <v/>
      </c>
      <c r="V1537" s="1" t="str">
        <f aca="false">IF($M1538=1,Q1537/$M1537,"")</f>
        <v/>
      </c>
      <c r="W1537" s="1" t="str">
        <f aca="false">IF($M1538=1,R1537/$M1537,"")</f>
        <v/>
      </c>
      <c r="X1537" s="1" t="n">
        <f aca="false">IF($L1537=$L1536,X1536+D1537^2,D1537^2)</f>
        <v>1024239</v>
      </c>
      <c r="Y1537" s="1" t="n">
        <f aca="false">IF($L1537=$L1536,Y1536+E1537^2,E1537^2)</f>
        <v>3909093</v>
      </c>
      <c r="Z1537" s="1" t="n">
        <f aca="false">IF($L1537=$L1536,Z1536+F1537^2,F1537^2)</f>
        <v>1945639</v>
      </c>
      <c r="AA1537" s="1" t="n">
        <f aca="false">IF($L1537=$L1536,AA1536+G1537^2,G1537^2)</f>
        <v>1662739</v>
      </c>
      <c r="AB1537" s="1" t="n">
        <f aca="false">IF($L1537=$L1536,AB1536+H1537^2,H1537^2)</f>
        <v>524233</v>
      </c>
      <c r="AC1537" s="1" t="str">
        <f aca="false">IF($M1538=1,SQRT(((X1537)/($M1537))-S1537^2),"")</f>
        <v/>
      </c>
      <c r="AD1537" s="1" t="str">
        <f aca="false">IF($M1538=1,SQRT(((Y1537)/($M1537))-T1537^2),"")</f>
        <v/>
      </c>
      <c r="AE1537" s="1" t="str">
        <f aca="false">IF($M1538=1,SQRT(((Z1537)/($M1537))-U1537^2),"")</f>
        <v/>
      </c>
      <c r="AF1537" s="1" t="str">
        <f aca="false">IF($M1538=1,SQRT(((AA1537)/($M1537))-V1537^2),"")</f>
        <v/>
      </c>
      <c r="AG1537" s="1" t="str">
        <f aca="false">IF($M1538=1,SQRT(((AB1537)/($M1537))-W1537^2),"")</f>
        <v/>
      </c>
    </row>
    <row r="1538" customFormat="false" ht="12.8" hidden="false" customHeight="false" outlineLevel="0" collapsed="false">
      <c r="A1538" s="0" t="n">
        <v>0.019012928009</v>
      </c>
      <c r="B1538" s="0" t="n">
        <v>1577122850.08</v>
      </c>
      <c r="C1538" s="0" t="n">
        <f aca="false">B1538-1577122810.47</f>
        <v>39.6099998950958</v>
      </c>
      <c r="D1538" s="0" t="n">
        <v>453</v>
      </c>
      <c r="E1538" s="0" t="n">
        <v>878</v>
      </c>
      <c r="F1538" s="0" t="n">
        <v>627</v>
      </c>
      <c r="G1538" s="0" t="n">
        <v>556</v>
      </c>
      <c r="H1538" s="0" t="n">
        <v>324</v>
      </c>
      <c r="I1538" s="0" t="n">
        <f aca="false">(D1538+E1538+F1538+G1538+H1538)/5</f>
        <v>567.6</v>
      </c>
      <c r="J1538" s="0" t="n">
        <f aca="false">I1538-577.6</f>
        <v>-10</v>
      </c>
      <c r="K1538" s="0" t="n">
        <f aca="false">(I1538-I1537)/(A1538-A1537)</f>
        <v>-9276.50174213854</v>
      </c>
      <c r="L1538" s="0" t="str">
        <f aca="false">IF(G1538&gt;590,"RELAX",IF(G1538&lt;500,"FIST","TRANSITION"))</f>
        <v>TRANSITION</v>
      </c>
      <c r="M1538" s="1" t="n">
        <f aca="false">IF(L1538=L1537,M1537+1,1)</f>
        <v>6</v>
      </c>
      <c r="N1538" s="1" t="n">
        <f aca="false">IF($L1538=$L1537,N1537+D1538,D1538)</f>
        <v>2716</v>
      </c>
      <c r="O1538" s="1" t="n">
        <f aca="false">IF($L1538=$L1537,O1537+E1538,E1538)</f>
        <v>5299</v>
      </c>
      <c r="P1538" s="1" t="n">
        <f aca="false">IF($L1538=$L1537,P1537+F1538,F1538)</f>
        <v>3746</v>
      </c>
      <c r="Q1538" s="1" t="n">
        <f aca="false">IF($L1538=$L1537,Q1537+G1538,G1538)</f>
        <v>3439</v>
      </c>
      <c r="R1538" s="1" t="n">
        <f aca="false">IF($L1538=$L1537,R1537+H1538,H1538)</f>
        <v>1943</v>
      </c>
      <c r="S1538" s="1" t="str">
        <f aca="false">IF($M1539=1,N1538/$M1538,"")</f>
        <v/>
      </c>
      <c r="T1538" s="1" t="str">
        <f aca="false">IF($M1539=1,O1538/$M1538,"")</f>
        <v/>
      </c>
      <c r="U1538" s="1" t="str">
        <f aca="false">IF($M1539=1,P1538/$M1538,"")</f>
        <v/>
      </c>
      <c r="V1538" s="1" t="str">
        <f aca="false">IF($M1539=1,Q1538/$M1538,"")</f>
        <v/>
      </c>
      <c r="W1538" s="1" t="str">
        <f aca="false">IF($M1539=1,R1538/$M1538,"")</f>
        <v/>
      </c>
      <c r="X1538" s="1" t="n">
        <f aca="false">IF($L1538=$L1537,X1537+D1538^2,D1538^2)</f>
        <v>1229448</v>
      </c>
      <c r="Y1538" s="1" t="n">
        <f aca="false">IF($L1538=$L1537,Y1537+E1538^2,E1538^2)</f>
        <v>4679977</v>
      </c>
      <c r="Z1538" s="1" t="n">
        <f aca="false">IF($L1538=$L1537,Z1537+F1538^2,F1538^2)</f>
        <v>2338768</v>
      </c>
      <c r="AA1538" s="1" t="n">
        <f aca="false">IF($L1538=$L1537,AA1537+G1538^2,G1538^2)</f>
        <v>1971875</v>
      </c>
      <c r="AB1538" s="1" t="n">
        <f aca="false">IF($L1538=$L1537,AB1537+H1538^2,H1538^2)</f>
        <v>629209</v>
      </c>
      <c r="AC1538" s="1" t="str">
        <f aca="false">IF($M1539=1,SQRT(((X1538)/($M1538))-S1538^2),"")</f>
        <v/>
      </c>
      <c r="AD1538" s="1" t="str">
        <f aca="false">IF($M1539=1,SQRT(((Y1538)/($M1538))-T1538^2),"")</f>
        <v/>
      </c>
      <c r="AE1538" s="1" t="str">
        <f aca="false">IF($M1539=1,SQRT(((Z1538)/($M1538))-U1538^2),"")</f>
        <v/>
      </c>
      <c r="AF1538" s="1" t="str">
        <f aca="false">IF($M1539=1,SQRT(((AA1538)/($M1538))-V1538^2),"")</f>
        <v/>
      </c>
      <c r="AG1538" s="1" t="str">
        <f aca="false">IF($M1539=1,SQRT(((AB1538)/($M1538))-W1538^2),"")</f>
        <v/>
      </c>
    </row>
    <row r="1539" customFormat="false" ht="12.8" hidden="false" customHeight="false" outlineLevel="0" collapsed="false">
      <c r="A1539" s="0" t="n">
        <v>0.0191628932953</v>
      </c>
      <c r="B1539" s="0" t="n">
        <v>1577122850.08</v>
      </c>
      <c r="C1539" s="0" t="n">
        <f aca="false">B1539-1577122810.47</f>
        <v>39.6099998950958</v>
      </c>
      <c r="D1539" s="0" t="n">
        <v>454</v>
      </c>
      <c r="E1539" s="0" t="n">
        <v>876</v>
      </c>
      <c r="F1539" s="0" t="n">
        <v>628</v>
      </c>
      <c r="G1539" s="0" t="n">
        <v>552</v>
      </c>
      <c r="H1539" s="0" t="n">
        <v>324</v>
      </c>
      <c r="I1539" s="0" t="n">
        <f aca="false">(D1539+E1539+F1539+G1539+H1539)/5</f>
        <v>566.8</v>
      </c>
      <c r="J1539" s="0" t="n">
        <f aca="false">I1539-577.6</f>
        <v>-10.8000000000001</v>
      </c>
      <c r="K1539" s="0" t="n">
        <f aca="false">(I1539-I1538)/(A1539-A1538)</f>
        <v>-5334.56788392815</v>
      </c>
      <c r="L1539" s="0" t="str">
        <f aca="false">IF(G1539&gt;590,"RELAX",IF(G1539&lt;500,"FIST","TRANSITION"))</f>
        <v>TRANSITION</v>
      </c>
      <c r="M1539" s="1" t="n">
        <f aca="false">IF(L1539=L1538,M1538+1,1)</f>
        <v>7</v>
      </c>
      <c r="N1539" s="1" t="n">
        <f aca="false">IF($L1539=$L1538,N1538+D1539,D1539)</f>
        <v>3170</v>
      </c>
      <c r="O1539" s="1" t="n">
        <f aca="false">IF($L1539=$L1538,O1538+E1539,E1539)</f>
        <v>6175</v>
      </c>
      <c r="P1539" s="1" t="n">
        <f aca="false">IF($L1539=$L1538,P1538+F1539,F1539)</f>
        <v>4374</v>
      </c>
      <c r="Q1539" s="1" t="n">
        <f aca="false">IF($L1539=$L1538,Q1538+G1539,G1539)</f>
        <v>3991</v>
      </c>
      <c r="R1539" s="1" t="n">
        <f aca="false">IF($L1539=$L1538,R1538+H1539,H1539)</f>
        <v>2267</v>
      </c>
      <c r="S1539" s="1" t="str">
        <f aca="false">IF($M1540=1,N1539/$M1539,"")</f>
        <v/>
      </c>
      <c r="T1539" s="1" t="str">
        <f aca="false">IF($M1540=1,O1539/$M1539,"")</f>
        <v/>
      </c>
      <c r="U1539" s="1" t="str">
        <f aca="false">IF($M1540=1,P1539/$M1539,"")</f>
        <v/>
      </c>
      <c r="V1539" s="1" t="str">
        <f aca="false">IF($M1540=1,Q1539/$M1539,"")</f>
        <v/>
      </c>
      <c r="W1539" s="1" t="str">
        <f aca="false">IF($M1540=1,R1539/$M1539,"")</f>
        <v/>
      </c>
      <c r="X1539" s="1" t="n">
        <f aca="false">IF($L1539=$L1538,X1538+D1539^2,D1539^2)</f>
        <v>1435564</v>
      </c>
      <c r="Y1539" s="1" t="n">
        <f aca="false">IF($L1539=$L1538,Y1538+E1539^2,E1539^2)</f>
        <v>5447353</v>
      </c>
      <c r="Z1539" s="1" t="n">
        <f aca="false">IF($L1539=$L1538,Z1538+F1539^2,F1539^2)</f>
        <v>2733152</v>
      </c>
      <c r="AA1539" s="1" t="n">
        <f aca="false">IF($L1539=$L1538,AA1538+G1539^2,G1539^2)</f>
        <v>2276579</v>
      </c>
      <c r="AB1539" s="1" t="n">
        <f aca="false">IF($L1539=$L1538,AB1538+H1539^2,H1539^2)</f>
        <v>734185</v>
      </c>
      <c r="AC1539" s="1" t="str">
        <f aca="false">IF($M1540=1,SQRT(((X1539)/($M1539))-S1539^2),"")</f>
        <v/>
      </c>
      <c r="AD1539" s="1" t="str">
        <f aca="false">IF($M1540=1,SQRT(((Y1539)/($M1539))-T1539^2),"")</f>
        <v/>
      </c>
      <c r="AE1539" s="1" t="str">
        <f aca="false">IF($M1540=1,SQRT(((Z1539)/($M1539))-U1539^2),"")</f>
        <v/>
      </c>
      <c r="AF1539" s="1" t="str">
        <f aca="false">IF($M1540=1,SQRT(((AA1539)/($M1539))-V1539^2),"")</f>
        <v/>
      </c>
      <c r="AG1539" s="1" t="str">
        <f aca="false">IF($M1540=1,SQRT(((AB1539)/($M1539))-W1539^2),"")</f>
        <v/>
      </c>
    </row>
    <row r="1540" customFormat="false" ht="12.8" hidden="false" customHeight="false" outlineLevel="0" collapsed="false">
      <c r="A1540" s="0" t="n">
        <v>0.0193140506744</v>
      </c>
      <c r="B1540" s="0" t="n">
        <v>1577122850.08</v>
      </c>
      <c r="C1540" s="0" t="n">
        <f aca="false">B1540-1577122810.47</f>
        <v>39.6099998950958</v>
      </c>
      <c r="D1540" s="0" t="n">
        <v>454</v>
      </c>
      <c r="E1540" s="0" t="n">
        <v>875</v>
      </c>
      <c r="F1540" s="0" t="n">
        <v>629</v>
      </c>
      <c r="G1540" s="0" t="n">
        <v>553</v>
      </c>
      <c r="H1540" s="0" t="n">
        <v>325</v>
      </c>
      <c r="I1540" s="0" t="n">
        <f aca="false">(D1540+E1540+F1540+G1540+H1540)/5</f>
        <v>567.2</v>
      </c>
      <c r="J1540" s="0" t="n">
        <f aca="false">I1540-577.6</f>
        <v>-10.4</v>
      </c>
      <c r="K1540" s="0" t="n">
        <f aca="false">(I1540-I1539)/(A1540-A1539)</f>
        <v>2646.2485813244</v>
      </c>
      <c r="L1540" s="0" t="str">
        <f aca="false">IF(G1540&gt;590,"RELAX",IF(G1540&lt;500,"FIST","TRANSITION"))</f>
        <v>TRANSITION</v>
      </c>
      <c r="M1540" s="1" t="n">
        <f aca="false">IF(L1540=L1539,M1539+1,1)</f>
        <v>8</v>
      </c>
      <c r="N1540" s="1" t="n">
        <f aca="false">IF($L1540=$L1539,N1539+D1540,D1540)</f>
        <v>3624</v>
      </c>
      <c r="O1540" s="1" t="n">
        <f aca="false">IF($L1540=$L1539,O1539+E1540,E1540)</f>
        <v>7050</v>
      </c>
      <c r="P1540" s="1" t="n">
        <f aca="false">IF($L1540=$L1539,P1539+F1540,F1540)</f>
        <v>5003</v>
      </c>
      <c r="Q1540" s="1" t="n">
        <f aca="false">IF($L1540=$L1539,Q1539+G1540,G1540)</f>
        <v>4544</v>
      </c>
      <c r="R1540" s="1" t="n">
        <f aca="false">IF($L1540=$L1539,R1539+H1540,H1540)</f>
        <v>2592</v>
      </c>
      <c r="S1540" s="1" t="str">
        <f aca="false">IF($M1541=1,N1540/$M1540,"")</f>
        <v/>
      </c>
      <c r="T1540" s="1" t="str">
        <f aca="false">IF($M1541=1,O1540/$M1540,"")</f>
        <v/>
      </c>
      <c r="U1540" s="1" t="str">
        <f aca="false">IF($M1541=1,P1540/$M1540,"")</f>
        <v/>
      </c>
      <c r="V1540" s="1" t="str">
        <f aca="false">IF($M1541=1,Q1540/$M1540,"")</f>
        <v/>
      </c>
      <c r="W1540" s="1" t="str">
        <f aca="false">IF($M1541=1,R1540/$M1540,"")</f>
        <v/>
      </c>
      <c r="X1540" s="1" t="n">
        <f aca="false">IF($L1540=$L1539,X1539+D1540^2,D1540^2)</f>
        <v>1641680</v>
      </c>
      <c r="Y1540" s="1" t="n">
        <f aca="false">IF($L1540=$L1539,Y1539+E1540^2,E1540^2)</f>
        <v>6212978</v>
      </c>
      <c r="Z1540" s="1" t="n">
        <f aca="false">IF($L1540=$L1539,Z1539+F1540^2,F1540^2)</f>
        <v>3128793</v>
      </c>
      <c r="AA1540" s="1" t="n">
        <f aca="false">IF($L1540=$L1539,AA1539+G1540^2,G1540^2)</f>
        <v>2582388</v>
      </c>
      <c r="AB1540" s="1" t="n">
        <f aca="false">IF($L1540=$L1539,AB1539+H1540^2,H1540^2)</f>
        <v>839810</v>
      </c>
      <c r="AC1540" s="1" t="str">
        <f aca="false">IF($M1541=1,SQRT(((X1540)/($M1540))-S1540^2),"")</f>
        <v/>
      </c>
      <c r="AD1540" s="1" t="str">
        <f aca="false">IF($M1541=1,SQRT(((Y1540)/($M1540))-T1540^2),"")</f>
        <v/>
      </c>
      <c r="AE1540" s="1" t="str">
        <f aca="false">IF($M1541=1,SQRT(((Z1540)/($M1540))-U1540^2),"")</f>
        <v/>
      </c>
      <c r="AF1540" s="1" t="str">
        <f aca="false">IF($M1541=1,SQRT(((AA1540)/($M1540))-V1540^2),"")</f>
        <v/>
      </c>
      <c r="AG1540" s="1" t="str">
        <f aca="false">IF($M1541=1,SQRT(((AB1540)/($M1540))-W1540^2),"")</f>
        <v/>
      </c>
    </row>
    <row r="1541" customFormat="false" ht="12.8" hidden="false" customHeight="false" outlineLevel="0" collapsed="false">
      <c r="A1541" s="0" t="n">
        <v>0.019464969635</v>
      </c>
      <c r="B1541" s="0" t="n">
        <v>1577122850.08</v>
      </c>
      <c r="C1541" s="0" t="n">
        <f aca="false">B1541-1577122810.47</f>
        <v>39.6099998950958</v>
      </c>
      <c r="D1541" s="0" t="n">
        <v>457</v>
      </c>
      <c r="E1541" s="0" t="n">
        <v>875</v>
      </c>
      <c r="F1541" s="0" t="n">
        <v>630</v>
      </c>
      <c r="G1541" s="0" t="n">
        <v>556</v>
      </c>
      <c r="H1541" s="0" t="n">
        <v>326</v>
      </c>
      <c r="I1541" s="0" t="n">
        <f aca="false">(D1541+E1541+F1541+G1541+H1541)/5</f>
        <v>568.8</v>
      </c>
      <c r="J1541" s="0" t="n">
        <f aca="false">I1541-577.6</f>
        <v>-8.80000000000007</v>
      </c>
      <c r="K1541" s="0" t="n">
        <f aca="false">(I1541-I1540)/(A1541-A1540)</f>
        <v>10601.7162697046</v>
      </c>
      <c r="L1541" s="0" t="str">
        <f aca="false">IF(G1541&gt;590,"RELAX",IF(G1541&lt;500,"FIST","TRANSITION"))</f>
        <v>TRANSITION</v>
      </c>
      <c r="M1541" s="1" t="n">
        <f aca="false">IF(L1541=L1540,M1540+1,1)</f>
        <v>9</v>
      </c>
      <c r="N1541" s="1" t="n">
        <f aca="false">IF($L1541=$L1540,N1540+D1541,D1541)</f>
        <v>4081</v>
      </c>
      <c r="O1541" s="1" t="n">
        <f aca="false">IF($L1541=$L1540,O1540+E1541,E1541)</f>
        <v>7925</v>
      </c>
      <c r="P1541" s="1" t="n">
        <f aca="false">IF($L1541=$L1540,P1540+F1541,F1541)</f>
        <v>5633</v>
      </c>
      <c r="Q1541" s="1" t="n">
        <f aca="false">IF($L1541=$L1540,Q1540+G1541,G1541)</f>
        <v>5100</v>
      </c>
      <c r="R1541" s="1" t="n">
        <f aca="false">IF($L1541=$L1540,R1540+H1541,H1541)</f>
        <v>2918</v>
      </c>
      <c r="S1541" s="1" t="str">
        <f aca="false">IF($M1542=1,N1541/$M1541,"")</f>
        <v/>
      </c>
      <c r="T1541" s="1" t="str">
        <f aca="false">IF($M1542=1,O1541/$M1541,"")</f>
        <v/>
      </c>
      <c r="U1541" s="1" t="str">
        <f aca="false">IF($M1542=1,P1541/$M1541,"")</f>
        <v/>
      </c>
      <c r="V1541" s="1" t="str">
        <f aca="false">IF($M1542=1,Q1541/$M1541,"")</f>
        <v/>
      </c>
      <c r="W1541" s="1" t="str">
        <f aca="false">IF($M1542=1,R1541/$M1541,"")</f>
        <v/>
      </c>
      <c r="X1541" s="1" t="n">
        <f aca="false">IF($L1541=$L1540,X1540+D1541^2,D1541^2)</f>
        <v>1850529</v>
      </c>
      <c r="Y1541" s="1" t="n">
        <f aca="false">IF($L1541=$L1540,Y1540+E1541^2,E1541^2)</f>
        <v>6978603</v>
      </c>
      <c r="Z1541" s="1" t="n">
        <f aca="false">IF($L1541=$L1540,Z1540+F1541^2,F1541^2)</f>
        <v>3525693</v>
      </c>
      <c r="AA1541" s="1" t="n">
        <f aca="false">IF($L1541=$L1540,AA1540+G1541^2,G1541^2)</f>
        <v>2891524</v>
      </c>
      <c r="AB1541" s="1" t="n">
        <f aca="false">IF($L1541=$L1540,AB1540+H1541^2,H1541^2)</f>
        <v>946086</v>
      </c>
      <c r="AC1541" s="1" t="str">
        <f aca="false">IF($M1542=1,SQRT(((X1541)/($M1541))-S1541^2),"")</f>
        <v/>
      </c>
      <c r="AD1541" s="1" t="str">
        <f aca="false">IF($M1542=1,SQRT(((Y1541)/($M1541))-T1541^2),"")</f>
        <v/>
      </c>
      <c r="AE1541" s="1" t="str">
        <f aca="false">IF($M1542=1,SQRT(((Z1541)/($M1541))-U1541^2),"")</f>
        <v/>
      </c>
      <c r="AF1541" s="1" t="str">
        <f aca="false">IF($M1542=1,SQRT(((AA1541)/($M1541))-V1541^2),"")</f>
        <v/>
      </c>
      <c r="AG1541" s="1" t="str">
        <f aca="false">IF($M1542=1,SQRT(((AB1541)/($M1541))-W1541^2),"")</f>
        <v/>
      </c>
    </row>
    <row r="1542" customFormat="false" ht="12.8" hidden="false" customHeight="false" outlineLevel="0" collapsed="false">
      <c r="A1542" s="0" t="n">
        <v>0.0196158885956</v>
      </c>
      <c r="B1542" s="0" t="n">
        <v>1577122850.08</v>
      </c>
      <c r="C1542" s="0" t="n">
        <f aca="false">B1542-1577122810.47</f>
        <v>39.6099998950958</v>
      </c>
      <c r="D1542" s="0" t="n">
        <v>458</v>
      </c>
      <c r="E1542" s="0" t="n">
        <v>875</v>
      </c>
      <c r="F1542" s="0" t="n">
        <v>631</v>
      </c>
      <c r="G1542" s="0" t="n">
        <v>555</v>
      </c>
      <c r="H1542" s="0" t="n">
        <v>326</v>
      </c>
      <c r="I1542" s="0" t="n">
        <f aca="false">(D1542+E1542+F1542+G1542+H1542)/5</f>
        <v>569</v>
      </c>
      <c r="J1542" s="0" t="n">
        <f aca="false">I1542-577.6</f>
        <v>-8.60000000000002</v>
      </c>
      <c r="K1542" s="0" t="n">
        <f aca="false">(I1542-I1541)/(A1542-A1541)</f>
        <v>1325.21453371342</v>
      </c>
      <c r="L1542" s="0" t="str">
        <f aca="false">IF(G1542&gt;590,"RELAX",IF(G1542&lt;500,"FIST","TRANSITION"))</f>
        <v>TRANSITION</v>
      </c>
      <c r="M1542" s="1" t="n">
        <f aca="false">IF(L1542=L1541,M1541+1,1)</f>
        <v>10</v>
      </c>
      <c r="N1542" s="1" t="n">
        <f aca="false">IF($L1542=$L1541,N1541+D1542,D1542)</f>
        <v>4539</v>
      </c>
      <c r="O1542" s="1" t="n">
        <f aca="false">IF($L1542=$L1541,O1541+E1542,E1542)</f>
        <v>8800</v>
      </c>
      <c r="P1542" s="1" t="n">
        <f aca="false">IF($L1542=$L1541,P1541+F1542,F1542)</f>
        <v>6264</v>
      </c>
      <c r="Q1542" s="1" t="n">
        <f aca="false">IF($L1542=$L1541,Q1541+G1542,G1542)</f>
        <v>5655</v>
      </c>
      <c r="R1542" s="1" t="n">
        <f aca="false">IF($L1542=$L1541,R1541+H1542,H1542)</f>
        <v>3244</v>
      </c>
      <c r="S1542" s="1" t="str">
        <f aca="false">IF($M1543=1,N1542/$M1542,"")</f>
        <v/>
      </c>
      <c r="T1542" s="1" t="str">
        <f aca="false">IF($M1543=1,O1542/$M1542,"")</f>
        <v/>
      </c>
      <c r="U1542" s="1" t="str">
        <f aca="false">IF($M1543=1,P1542/$M1542,"")</f>
        <v/>
      </c>
      <c r="V1542" s="1" t="str">
        <f aca="false">IF($M1543=1,Q1542/$M1542,"")</f>
        <v/>
      </c>
      <c r="W1542" s="1" t="str">
        <f aca="false">IF($M1543=1,R1542/$M1542,"")</f>
        <v/>
      </c>
      <c r="X1542" s="1" t="n">
        <f aca="false">IF($L1542=$L1541,X1541+D1542^2,D1542^2)</f>
        <v>2060293</v>
      </c>
      <c r="Y1542" s="1" t="n">
        <f aca="false">IF($L1542=$L1541,Y1541+E1542^2,E1542^2)</f>
        <v>7744228</v>
      </c>
      <c r="Z1542" s="1" t="n">
        <f aca="false">IF($L1542=$L1541,Z1541+F1542^2,F1542^2)</f>
        <v>3923854</v>
      </c>
      <c r="AA1542" s="1" t="n">
        <f aca="false">IF($L1542=$L1541,AA1541+G1542^2,G1542^2)</f>
        <v>3199549</v>
      </c>
      <c r="AB1542" s="1" t="n">
        <f aca="false">IF($L1542=$L1541,AB1541+H1542^2,H1542^2)</f>
        <v>1052362</v>
      </c>
      <c r="AC1542" s="1" t="str">
        <f aca="false">IF($M1543=1,SQRT(((X1542)/($M1542))-S1542^2),"")</f>
        <v/>
      </c>
      <c r="AD1542" s="1" t="str">
        <f aca="false">IF($M1543=1,SQRT(((Y1542)/($M1542))-T1542^2),"")</f>
        <v/>
      </c>
      <c r="AE1542" s="1" t="str">
        <f aca="false">IF($M1543=1,SQRT(((Z1542)/($M1542))-U1542^2),"")</f>
        <v/>
      </c>
      <c r="AF1542" s="1" t="str">
        <f aca="false">IF($M1543=1,SQRT(((AA1542)/($M1542))-V1542^2),"")</f>
        <v/>
      </c>
      <c r="AG1542" s="1" t="str">
        <f aca="false">IF($M1543=1,SQRT(((AB1542)/($M1542))-W1542^2),"")</f>
        <v/>
      </c>
    </row>
    <row r="1543" customFormat="false" ht="12.8" hidden="false" customHeight="false" outlineLevel="0" collapsed="false">
      <c r="A1543" s="0" t="n">
        <v>0.0197670459747</v>
      </c>
      <c r="B1543" s="0" t="n">
        <v>1577122850.08</v>
      </c>
      <c r="C1543" s="0" t="n">
        <f aca="false">B1543-1577122810.47</f>
        <v>39.6099998950958</v>
      </c>
      <c r="D1543" s="0" t="n">
        <v>460</v>
      </c>
      <c r="E1543" s="0" t="n">
        <v>875</v>
      </c>
      <c r="F1543" s="0" t="n">
        <v>632</v>
      </c>
      <c r="G1543" s="0" t="n">
        <v>556</v>
      </c>
      <c r="H1543" s="0" t="n">
        <v>327</v>
      </c>
      <c r="I1543" s="0" t="n">
        <f aca="false">(D1543+E1543+F1543+G1543+H1543)/5</f>
        <v>570</v>
      </c>
      <c r="J1543" s="0" t="n">
        <f aca="false">I1543-577.6</f>
        <v>-7.60000000000002</v>
      </c>
      <c r="K1543" s="0" t="n">
        <f aca="false">(I1543-I1542)/(A1543-A1542)</f>
        <v>6615.6214533095</v>
      </c>
      <c r="L1543" s="0" t="str">
        <f aca="false">IF(G1543&gt;590,"RELAX",IF(G1543&lt;500,"FIST","TRANSITION"))</f>
        <v>TRANSITION</v>
      </c>
      <c r="M1543" s="1" t="n">
        <f aca="false">IF(L1543=L1542,M1542+1,1)</f>
        <v>11</v>
      </c>
      <c r="N1543" s="1" t="n">
        <f aca="false">IF($L1543=$L1542,N1542+D1543,D1543)</f>
        <v>4999</v>
      </c>
      <c r="O1543" s="1" t="n">
        <f aca="false">IF($L1543=$L1542,O1542+E1543,E1543)</f>
        <v>9675</v>
      </c>
      <c r="P1543" s="1" t="n">
        <f aca="false">IF($L1543=$L1542,P1542+F1543,F1543)</f>
        <v>6896</v>
      </c>
      <c r="Q1543" s="1" t="n">
        <f aca="false">IF($L1543=$L1542,Q1542+G1543,G1543)</f>
        <v>6211</v>
      </c>
      <c r="R1543" s="1" t="n">
        <f aca="false">IF($L1543=$L1542,R1542+H1543,H1543)</f>
        <v>3571</v>
      </c>
      <c r="S1543" s="1" t="str">
        <f aca="false">IF($M1544=1,N1543/$M1543,"")</f>
        <v/>
      </c>
      <c r="T1543" s="1" t="str">
        <f aca="false">IF($M1544=1,O1543/$M1543,"")</f>
        <v/>
      </c>
      <c r="U1543" s="1" t="str">
        <f aca="false">IF($M1544=1,P1543/$M1543,"")</f>
        <v/>
      </c>
      <c r="V1543" s="1" t="str">
        <f aca="false">IF($M1544=1,Q1543/$M1543,"")</f>
        <v/>
      </c>
      <c r="W1543" s="1" t="str">
        <f aca="false">IF($M1544=1,R1543/$M1543,"")</f>
        <v/>
      </c>
      <c r="X1543" s="1" t="n">
        <f aca="false">IF($L1543=$L1542,X1542+D1543^2,D1543^2)</f>
        <v>2271893</v>
      </c>
      <c r="Y1543" s="1" t="n">
        <f aca="false">IF($L1543=$L1542,Y1542+E1543^2,E1543^2)</f>
        <v>8509853</v>
      </c>
      <c r="Z1543" s="1" t="n">
        <f aca="false">IF($L1543=$L1542,Z1542+F1543^2,F1543^2)</f>
        <v>4323278</v>
      </c>
      <c r="AA1543" s="1" t="n">
        <f aca="false">IF($L1543=$L1542,AA1542+G1543^2,G1543^2)</f>
        <v>3508685</v>
      </c>
      <c r="AB1543" s="1" t="n">
        <f aca="false">IF($L1543=$L1542,AB1542+H1543^2,H1543^2)</f>
        <v>1159291</v>
      </c>
      <c r="AC1543" s="1" t="str">
        <f aca="false">IF($M1544=1,SQRT(((X1543)/($M1543))-S1543^2),"")</f>
        <v/>
      </c>
      <c r="AD1543" s="1" t="str">
        <f aca="false">IF($M1544=1,SQRT(((Y1543)/($M1543))-T1543^2),"")</f>
        <v/>
      </c>
      <c r="AE1543" s="1" t="str">
        <f aca="false">IF($M1544=1,SQRT(((Z1543)/($M1543))-U1543^2),"")</f>
        <v/>
      </c>
      <c r="AF1543" s="1" t="str">
        <f aca="false">IF($M1544=1,SQRT(((AA1543)/($M1543))-V1543^2),"")</f>
        <v/>
      </c>
      <c r="AG1543" s="1" t="str">
        <f aca="false">IF($M1544=1,SQRT(((AB1543)/($M1543))-W1543^2),"")</f>
        <v/>
      </c>
    </row>
    <row r="1544" customFormat="false" ht="12.8" hidden="false" customHeight="false" outlineLevel="0" collapsed="false">
      <c r="A1544" s="0" t="n">
        <v>0.0199179649353</v>
      </c>
      <c r="B1544" s="0" t="n">
        <v>1577122850.08</v>
      </c>
      <c r="C1544" s="0" t="n">
        <f aca="false">B1544-1577122810.47</f>
        <v>39.6099998950958</v>
      </c>
      <c r="D1544" s="0" t="n">
        <v>460</v>
      </c>
      <c r="E1544" s="0" t="n">
        <v>876</v>
      </c>
      <c r="F1544" s="0" t="n">
        <v>630</v>
      </c>
      <c r="G1544" s="0" t="n">
        <v>556</v>
      </c>
      <c r="H1544" s="0" t="n">
        <v>327</v>
      </c>
      <c r="I1544" s="0" t="n">
        <f aca="false">(D1544+E1544+F1544+G1544+H1544)/5</f>
        <v>569.8</v>
      </c>
      <c r="J1544" s="0" t="n">
        <f aca="false">I1544-577.6</f>
        <v>-7.80000000000007</v>
      </c>
      <c r="K1544" s="0" t="n">
        <f aca="false">(I1544-I1543)/(A1544-A1543)</f>
        <v>-1325.21453371345</v>
      </c>
      <c r="L1544" s="0" t="str">
        <f aca="false">IF(G1544&gt;590,"RELAX",IF(G1544&lt;500,"FIST","TRANSITION"))</f>
        <v>TRANSITION</v>
      </c>
      <c r="M1544" s="1" t="n">
        <f aca="false">IF(L1544=L1543,M1543+1,1)</f>
        <v>12</v>
      </c>
      <c r="N1544" s="1" t="n">
        <f aca="false">IF($L1544=$L1543,N1543+D1544,D1544)</f>
        <v>5459</v>
      </c>
      <c r="O1544" s="1" t="n">
        <f aca="false">IF($L1544=$L1543,O1543+E1544,E1544)</f>
        <v>10551</v>
      </c>
      <c r="P1544" s="1" t="n">
        <f aca="false">IF($L1544=$L1543,P1543+F1544,F1544)</f>
        <v>7526</v>
      </c>
      <c r="Q1544" s="1" t="n">
        <f aca="false">IF($L1544=$L1543,Q1543+G1544,G1544)</f>
        <v>6767</v>
      </c>
      <c r="R1544" s="1" t="n">
        <f aca="false">IF($L1544=$L1543,R1543+H1544,H1544)</f>
        <v>3898</v>
      </c>
      <c r="S1544" s="1" t="str">
        <f aca="false">IF($M1545=1,N1544/$M1544,"")</f>
        <v/>
      </c>
      <c r="T1544" s="1" t="str">
        <f aca="false">IF($M1545=1,O1544/$M1544,"")</f>
        <v/>
      </c>
      <c r="U1544" s="1" t="str">
        <f aca="false">IF($M1545=1,P1544/$M1544,"")</f>
        <v/>
      </c>
      <c r="V1544" s="1" t="str">
        <f aca="false">IF($M1545=1,Q1544/$M1544,"")</f>
        <v/>
      </c>
      <c r="W1544" s="1" t="str">
        <f aca="false">IF($M1545=1,R1544/$M1544,"")</f>
        <v/>
      </c>
      <c r="X1544" s="1" t="n">
        <f aca="false">IF($L1544=$L1543,X1543+D1544^2,D1544^2)</f>
        <v>2483493</v>
      </c>
      <c r="Y1544" s="1" t="n">
        <f aca="false">IF($L1544=$L1543,Y1543+E1544^2,E1544^2)</f>
        <v>9277229</v>
      </c>
      <c r="Z1544" s="1" t="n">
        <f aca="false">IF($L1544=$L1543,Z1543+F1544^2,F1544^2)</f>
        <v>4720178</v>
      </c>
      <c r="AA1544" s="1" t="n">
        <f aca="false">IF($L1544=$L1543,AA1543+G1544^2,G1544^2)</f>
        <v>3817821</v>
      </c>
      <c r="AB1544" s="1" t="n">
        <f aca="false">IF($L1544=$L1543,AB1543+H1544^2,H1544^2)</f>
        <v>1266220</v>
      </c>
      <c r="AC1544" s="1" t="str">
        <f aca="false">IF($M1545=1,SQRT(((X1544)/($M1544))-S1544^2),"")</f>
        <v/>
      </c>
      <c r="AD1544" s="1" t="str">
        <f aca="false">IF($M1545=1,SQRT(((Y1544)/($M1544))-T1544^2),"")</f>
        <v/>
      </c>
      <c r="AE1544" s="1" t="str">
        <f aca="false">IF($M1545=1,SQRT(((Z1544)/($M1544))-U1544^2),"")</f>
        <v/>
      </c>
      <c r="AF1544" s="1" t="str">
        <f aca="false">IF($M1545=1,SQRT(((AA1544)/($M1544))-V1544^2),"")</f>
        <v/>
      </c>
      <c r="AG1544" s="1" t="str">
        <f aca="false">IF($M1545=1,SQRT(((AB1544)/($M1544))-W1544^2),"")</f>
        <v/>
      </c>
    </row>
    <row r="1545" customFormat="false" ht="12.8" hidden="false" customHeight="false" outlineLevel="0" collapsed="false">
      <c r="A1545" s="0" t="n">
        <v>0.0200688838959</v>
      </c>
      <c r="B1545" s="0" t="n">
        <v>1577122850.08</v>
      </c>
      <c r="C1545" s="0" t="n">
        <f aca="false">B1545-1577122810.47</f>
        <v>39.6099998950958</v>
      </c>
      <c r="D1545" s="0" t="n">
        <v>460</v>
      </c>
      <c r="E1545" s="0" t="n">
        <v>877</v>
      </c>
      <c r="F1545" s="0" t="n">
        <v>629</v>
      </c>
      <c r="G1545" s="0" t="n">
        <v>556</v>
      </c>
      <c r="H1545" s="0" t="n">
        <v>327</v>
      </c>
      <c r="I1545" s="0" t="n">
        <f aca="false">(D1545+E1545+F1545+G1545+H1545)/5</f>
        <v>569.8</v>
      </c>
      <c r="J1545" s="0" t="n">
        <f aca="false">I1545-577.6</f>
        <v>-7.80000000000007</v>
      </c>
      <c r="K1545" s="0" t="n">
        <f aca="false">(I1545-I1544)/(A1545-A1544)</f>
        <v>0</v>
      </c>
      <c r="L1545" s="0" t="str">
        <f aca="false">IF(G1545&gt;590,"RELAX",IF(G1545&lt;500,"FIST","TRANSITION"))</f>
        <v>TRANSITION</v>
      </c>
      <c r="M1545" s="1" t="n">
        <f aca="false">IF(L1545=L1544,M1544+1,1)</f>
        <v>13</v>
      </c>
      <c r="N1545" s="1" t="n">
        <f aca="false">IF($L1545=$L1544,N1544+D1545,D1545)</f>
        <v>5919</v>
      </c>
      <c r="O1545" s="1" t="n">
        <f aca="false">IF($L1545=$L1544,O1544+E1545,E1545)</f>
        <v>11428</v>
      </c>
      <c r="P1545" s="1" t="n">
        <f aca="false">IF($L1545=$L1544,P1544+F1545,F1545)</f>
        <v>8155</v>
      </c>
      <c r="Q1545" s="1" t="n">
        <f aca="false">IF($L1545=$L1544,Q1544+G1545,G1545)</f>
        <v>7323</v>
      </c>
      <c r="R1545" s="1" t="n">
        <f aca="false">IF($L1545=$L1544,R1544+H1545,H1545)</f>
        <v>4225</v>
      </c>
      <c r="S1545" s="1" t="str">
        <f aca="false">IF($M1546=1,N1545/$M1545,"")</f>
        <v/>
      </c>
      <c r="T1545" s="1" t="str">
        <f aca="false">IF($M1546=1,O1545/$M1545,"")</f>
        <v/>
      </c>
      <c r="U1545" s="1" t="str">
        <f aca="false">IF($M1546=1,P1545/$M1545,"")</f>
        <v/>
      </c>
      <c r="V1545" s="1" t="str">
        <f aca="false">IF($M1546=1,Q1545/$M1545,"")</f>
        <v/>
      </c>
      <c r="W1545" s="1" t="str">
        <f aca="false">IF($M1546=1,R1545/$M1545,"")</f>
        <v/>
      </c>
      <c r="X1545" s="1" t="n">
        <f aca="false">IF($L1545=$L1544,X1544+D1545^2,D1545^2)</f>
        <v>2695093</v>
      </c>
      <c r="Y1545" s="1" t="n">
        <f aca="false">IF($L1545=$L1544,Y1544+E1545^2,E1545^2)</f>
        <v>10046358</v>
      </c>
      <c r="Z1545" s="1" t="n">
        <f aca="false">IF($L1545=$L1544,Z1544+F1545^2,F1545^2)</f>
        <v>5115819</v>
      </c>
      <c r="AA1545" s="1" t="n">
        <f aca="false">IF($L1545=$L1544,AA1544+G1545^2,G1545^2)</f>
        <v>4126957</v>
      </c>
      <c r="AB1545" s="1" t="n">
        <f aca="false">IF($L1545=$L1544,AB1544+H1545^2,H1545^2)</f>
        <v>1373149</v>
      </c>
      <c r="AC1545" s="1" t="str">
        <f aca="false">IF($M1546=1,SQRT(((X1545)/($M1545))-S1545^2),"")</f>
        <v/>
      </c>
      <c r="AD1545" s="1" t="str">
        <f aca="false">IF($M1546=1,SQRT(((Y1545)/($M1545))-T1545^2),"")</f>
        <v/>
      </c>
      <c r="AE1545" s="1" t="str">
        <f aca="false">IF($M1546=1,SQRT(((Z1545)/($M1545))-U1545^2),"")</f>
        <v/>
      </c>
      <c r="AF1545" s="1" t="str">
        <f aca="false">IF($M1546=1,SQRT(((AA1545)/($M1545))-V1545^2),"")</f>
        <v/>
      </c>
      <c r="AG1545" s="1" t="str">
        <f aca="false">IF($M1546=1,SQRT(((AB1545)/($M1545))-W1545^2),"")</f>
        <v/>
      </c>
    </row>
    <row r="1546" customFormat="false" ht="12.8" hidden="false" customHeight="false" outlineLevel="0" collapsed="false">
      <c r="A1546" s="0" t="n">
        <v>0.0202419757843</v>
      </c>
      <c r="B1546" s="0" t="n">
        <v>1577122850.08</v>
      </c>
      <c r="C1546" s="0" t="n">
        <f aca="false">B1546-1577122810.47</f>
        <v>39.6099998950958</v>
      </c>
      <c r="D1546" s="0" t="n">
        <v>459</v>
      </c>
      <c r="E1546" s="0" t="n">
        <v>878</v>
      </c>
      <c r="F1546" s="0" t="n">
        <v>627</v>
      </c>
      <c r="G1546" s="0" t="n">
        <v>558</v>
      </c>
      <c r="H1546" s="0" t="n">
        <v>327</v>
      </c>
      <c r="I1546" s="0" t="n">
        <f aca="false">(D1546+E1546+F1546+G1546+H1546)/5</f>
        <v>569.8</v>
      </c>
      <c r="J1546" s="0" t="n">
        <f aca="false">I1546-577.6</f>
        <v>-7.80000000000007</v>
      </c>
      <c r="K1546" s="0" t="n">
        <f aca="false">(I1546-I1545)/(A1546-A1545)</f>
        <v>0</v>
      </c>
      <c r="L1546" s="0" t="str">
        <f aca="false">IF(G1546&gt;590,"RELAX",IF(G1546&lt;500,"FIST","TRANSITION"))</f>
        <v>TRANSITION</v>
      </c>
      <c r="M1546" s="1" t="n">
        <f aca="false">IF(L1546=L1545,M1545+1,1)</f>
        <v>14</v>
      </c>
      <c r="N1546" s="1" t="n">
        <f aca="false">IF($L1546=$L1545,N1545+D1546,D1546)</f>
        <v>6378</v>
      </c>
      <c r="O1546" s="1" t="n">
        <f aca="false">IF($L1546=$L1545,O1545+E1546,E1546)</f>
        <v>12306</v>
      </c>
      <c r="P1546" s="1" t="n">
        <f aca="false">IF($L1546=$L1545,P1545+F1546,F1546)</f>
        <v>8782</v>
      </c>
      <c r="Q1546" s="1" t="n">
        <f aca="false">IF($L1546=$L1545,Q1545+G1546,G1546)</f>
        <v>7881</v>
      </c>
      <c r="R1546" s="1" t="n">
        <f aca="false">IF($L1546=$L1545,R1545+H1546,H1546)</f>
        <v>4552</v>
      </c>
      <c r="S1546" s="1" t="str">
        <f aca="false">IF($M1547=1,N1546/$M1546,"")</f>
        <v/>
      </c>
      <c r="T1546" s="1" t="str">
        <f aca="false">IF($M1547=1,O1546/$M1546,"")</f>
        <v/>
      </c>
      <c r="U1546" s="1" t="str">
        <f aca="false">IF($M1547=1,P1546/$M1546,"")</f>
        <v/>
      </c>
      <c r="V1546" s="1" t="str">
        <f aca="false">IF($M1547=1,Q1546/$M1546,"")</f>
        <v/>
      </c>
      <c r="W1546" s="1" t="str">
        <f aca="false">IF($M1547=1,R1546/$M1546,"")</f>
        <v/>
      </c>
      <c r="X1546" s="1" t="n">
        <f aca="false">IF($L1546=$L1545,X1545+D1546^2,D1546^2)</f>
        <v>2905774</v>
      </c>
      <c r="Y1546" s="1" t="n">
        <f aca="false">IF($L1546=$L1545,Y1545+E1546^2,E1546^2)</f>
        <v>10817242</v>
      </c>
      <c r="Z1546" s="1" t="n">
        <f aca="false">IF($L1546=$L1545,Z1545+F1546^2,F1546^2)</f>
        <v>5508948</v>
      </c>
      <c r="AA1546" s="1" t="n">
        <f aca="false">IF($L1546=$L1545,AA1545+G1546^2,G1546^2)</f>
        <v>4438321</v>
      </c>
      <c r="AB1546" s="1" t="n">
        <f aca="false">IF($L1546=$L1545,AB1545+H1546^2,H1546^2)</f>
        <v>1480078</v>
      </c>
      <c r="AC1546" s="1" t="str">
        <f aca="false">IF($M1547=1,SQRT(((X1546)/($M1546))-S1546^2),"")</f>
        <v/>
      </c>
      <c r="AD1546" s="1" t="str">
        <f aca="false">IF($M1547=1,SQRT(((Y1546)/($M1546))-T1546^2),"")</f>
        <v/>
      </c>
      <c r="AE1546" s="1" t="str">
        <f aca="false">IF($M1547=1,SQRT(((Z1546)/($M1546))-U1546^2),"")</f>
        <v/>
      </c>
      <c r="AF1546" s="1" t="str">
        <f aca="false">IF($M1547=1,SQRT(((AA1546)/($M1546))-V1546^2),"")</f>
        <v/>
      </c>
      <c r="AG1546" s="1" t="str">
        <f aca="false">IF($M1547=1,SQRT(((AB1546)/($M1546))-W1546^2),"")</f>
        <v/>
      </c>
    </row>
    <row r="1547" customFormat="false" ht="12.8" hidden="false" customHeight="false" outlineLevel="0" collapsed="false">
      <c r="A1547" s="0" t="n">
        <v>0.0203959941864</v>
      </c>
      <c r="B1547" s="0" t="n">
        <v>1577122850.08</v>
      </c>
      <c r="C1547" s="0" t="n">
        <f aca="false">B1547-1577122810.47</f>
        <v>39.6099998950958</v>
      </c>
      <c r="D1547" s="0" t="n">
        <v>458</v>
      </c>
      <c r="E1547" s="0" t="n">
        <v>878</v>
      </c>
      <c r="F1547" s="0" t="n">
        <v>627</v>
      </c>
      <c r="G1547" s="0" t="n">
        <v>560</v>
      </c>
      <c r="H1547" s="0" t="n">
        <v>327</v>
      </c>
      <c r="I1547" s="0" t="n">
        <f aca="false">(D1547+E1547+F1547+G1547+H1547)/5</f>
        <v>570</v>
      </c>
      <c r="J1547" s="0" t="n">
        <f aca="false">I1547-577.6</f>
        <v>-7.60000000000002</v>
      </c>
      <c r="K1547" s="0" t="n">
        <f aca="false">(I1547-I1546)/(A1547-A1546)</f>
        <v>1298.54613002798</v>
      </c>
      <c r="L1547" s="0" t="str">
        <f aca="false">IF(G1547&gt;590,"RELAX",IF(G1547&lt;500,"FIST","TRANSITION"))</f>
        <v>TRANSITION</v>
      </c>
      <c r="M1547" s="1" t="n">
        <f aca="false">IF(L1547=L1546,M1546+1,1)</f>
        <v>15</v>
      </c>
      <c r="N1547" s="1" t="n">
        <f aca="false">IF($L1547=$L1546,N1546+D1547,D1547)</f>
        <v>6836</v>
      </c>
      <c r="O1547" s="1" t="n">
        <f aca="false">IF($L1547=$L1546,O1546+E1547,E1547)</f>
        <v>13184</v>
      </c>
      <c r="P1547" s="1" t="n">
        <f aca="false">IF($L1547=$L1546,P1546+F1547,F1547)</f>
        <v>9409</v>
      </c>
      <c r="Q1547" s="1" t="n">
        <f aca="false">IF($L1547=$L1546,Q1546+G1547,G1547)</f>
        <v>8441</v>
      </c>
      <c r="R1547" s="1" t="n">
        <f aca="false">IF($L1547=$L1546,R1546+H1547,H1547)</f>
        <v>4879</v>
      </c>
      <c r="S1547" s="1" t="str">
        <f aca="false">IF($M1548=1,N1547/$M1547,"")</f>
        <v/>
      </c>
      <c r="T1547" s="1" t="str">
        <f aca="false">IF($M1548=1,O1547/$M1547,"")</f>
        <v/>
      </c>
      <c r="U1547" s="1" t="str">
        <f aca="false">IF($M1548=1,P1547/$M1547,"")</f>
        <v/>
      </c>
      <c r="V1547" s="1" t="str">
        <f aca="false">IF($M1548=1,Q1547/$M1547,"")</f>
        <v/>
      </c>
      <c r="W1547" s="1" t="str">
        <f aca="false">IF($M1548=1,R1547/$M1547,"")</f>
        <v/>
      </c>
      <c r="X1547" s="1" t="n">
        <f aca="false">IF($L1547=$L1546,X1546+D1547^2,D1547^2)</f>
        <v>3115538</v>
      </c>
      <c r="Y1547" s="1" t="n">
        <f aca="false">IF($L1547=$L1546,Y1546+E1547^2,E1547^2)</f>
        <v>11588126</v>
      </c>
      <c r="Z1547" s="1" t="n">
        <f aca="false">IF($L1547=$L1546,Z1546+F1547^2,F1547^2)</f>
        <v>5902077</v>
      </c>
      <c r="AA1547" s="1" t="n">
        <f aca="false">IF($L1547=$L1546,AA1546+G1547^2,G1547^2)</f>
        <v>4751921</v>
      </c>
      <c r="AB1547" s="1" t="n">
        <f aca="false">IF($L1547=$L1546,AB1546+H1547^2,H1547^2)</f>
        <v>1587007</v>
      </c>
      <c r="AC1547" s="1" t="str">
        <f aca="false">IF($M1548=1,SQRT(((X1547)/($M1547))-S1547^2),"")</f>
        <v/>
      </c>
      <c r="AD1547" s="1" t="str">
        <f aca="false">IF($M1548=1,SQRT(((Y1547)/($M1547))-T1547^2),"")</f>
        <v/>
      </c>
      <c r="AE1547" s="1" t="str">
        <f aca="false">IF($M1548=1,SQRT(((Z1547)/($M1547))-U1547^2),"")</f>
        <v/>
      </c>
      <c r="AF1547" s="1" t="str">
        <f aca="false">IF($M1548=1,SQRT(((AA1547)/($M1547))-V1547^2),"")</f>
        <v/>
      </c>
      <c r="AG1547" s="1" t="str">
        <f aca="false">IF($M1548=1,SQRT(((AB1547)/($M1547))-W1547^2),"")</f>
        <v/>
      </c>
    </row>
    <row r="1548" customFormat="false" ht="12.8" hidden="false" customHeight="false" outlineLevel="0" collapsed="false">
      <c r="A1548" s="0" t="n">
        <v>0.0205478668213</v>
      </c>
      <c r="B1548" s="0" t="n">
        <v>1577122850.08</v>
      </c>
      <c r="C1548" s="0" t="n">
        <f aca="false">B1548-1577122810.47</f>
        <v>39.6099998950958</v>
      </c>
      <c r="D1548" s="0" t="n">
        <v>457</v>
      </c>
      <c r="E1548" s="0" t="n">
        <v>880</v>
      </c>
      <c r="F1548" s="0" t="n">
        <v>627</v>
      </c>
      <c r="G1548" s="0" t="n">
        <v>564</v>
      </c>
      <c r="H1548" s="0" t="n">
        <v>327</v>
      </c>
      <c r="I1548" s="0" t="n">
        <f aca="false">(D1548+E1548+F1548+G1548+H1548)/5</f>
        <v>571</v>
      </c>
      <c r="J1548" s="0" t="n">
        <f aca="false">I1548-577.6</f>
        <v>-6.60000000000002</v>
      </c>
      <c r="K1548" s="0" t="n">
        <f aca="false">(I1548-I1547)/(A1548-A1547)</f>
        <v>6584.46467764543</v>
      </c>
      <c r="L1548" s="0" t="str">
        <f aca="false">IF(G1548&gt;590,"RELAX",IF(G1548&lt;500,"FIST","TRANSITION"))</f>
        <v>TRANSITION</v>
      </c>
      <c r="M1548" s="1" t="n">
        <f aca="false">IF(L1548=L1547,M1547+1,1)</f>
        <v>16</v>
      </c>
      <c r="N1548" s="1" t="n">
        <f aca="false">IF($L1548=$L1547,N1547+D1548,D1548)</f>
        <v>7293</v>
      </c>
      <c r="O1548" s="1" t="n">
        <f aca="false">IF($L1548=$L1547,O1547+E1548,E1548)</f>
        <v>14064</v>
      </c>
      <c r="P1548" s="1" t="n">
        <f aca="false">IF($L1548=$L1547,P1547+F1548,F1548)</f>
        <v>10036</v>
      </c>
      <c r="Q1548" s="1" t="n">
        <f aca="false">IF($L1548=$L1547,Q1547+G1548,G1548)</f>
        <v>9005</v>
      </c>
      <c r="R1548" s="1" t="n">
        <f aca="false">IF($L1548=$L1547,R1547+H1548,H1548)</f>
        <v>5206</v>
      </c>
      <c r="S1548" s="1" t="str">
        <f aca="false">IF($M1549=1,N1548/$M1548,"")</f>
        <v/>
      </c>
      <c r="T1548" s="1" t="str">
        <f aca="false">IF($M1549=1,O1548/$M1548,"")</f>
        <v/>
      </c>
      <c r="U1548" s="1" t="str">
        <f aca="false">IF($M1549=1,P1548/$M1548,"")</f>
        <v/>
      </c>
      <c r="V1548" s="1" t="str">
        <f aca="false">IF($M1549=1,Q1548/$M1548,"")</f>
        <v/>
      </c>
      <c r="W1548" s="1" t="str">
        <f aca="false">IF($M1549=1,R1548/$M1548,"")</f>
        <v/>
      </c>
      <c r="X1548" s="1" t="n">
        <f aca="false">IF($L1548=$L1547,X1547+D1548^2,D1548^2)</f>
        <v>3324387</v>
      </c>
      <c r="Y1548" s="1" t="n">
        <f aca="false">IF($L1548=$L1547,Y1547+E1548^2,E1548^2)</f>
        <v>12362526</v>
      </c>
      <c r="Z1548" s="1" t="n">
        <f aca="false">IF($L1548=$L1547,Z1547+F1548^2,F1548^2)</f>
        <v>6295206</v>
      </c>
      <c r="AA1548" s="1" t="n">
        <f aca="false">IF($L1548=$L1547,AA1547+G1548^2,G1548^2)</f>
        <v>5070017</v>
      </c>
      <c r="AB1548" s="1" t="n">
        <f aca="false">IF($L1548=$L1547,AB1547+H1548^2,H1548^2)</f>
        <v>1693936</v>
      </c>
      <c r="AC1548" s="1" t="str">
        <f aca="false">IF($M1549=1,SQRT(((X1548)/($M1548))-S1548^2),"")</f>
        <v/>
      </c>
      <c r="AD1548" s="1" t="str">
        <f aca="false">IF($M1549=1,SQRT(((Y1548)/($M1548))-T1548^2),"")</f>
        <v/>
      </c>
      <c r="AE1548" s="1" t="str">
        <f aca="false">IF($M1549=1,SQRT(((Z1548)/($M1548))-U1548^2),"")</f>
        <v/>
      </c>
      <c r="AF1548" s="1" t="str">
        <f aca="false">IF($M1549=1,SQRT(((AA1548)/($M1548))-V1548^2),"")</f>
        <v/>
      </c>
      <c r="AG1548" s="1" t="str">
        <f aca="false">IF($M1549=1,SQRT(((AB1548)/($M1548))-W1548^2),"")</f>
        <v/>
      </c>
    </row>
    <row r="1549" customFormat="false" ht="12.8" hidden="false" customHeight="false" outlineLevel="0" collapsed="false">
      <c r="A1549" s="0" t="n">
        <v>0.0206990242004</v>
      </c>
      <c r="B1549" s="0" t="n">
        <v>1577122850.08</v>
      </c>
      <c r="C1549" s="0" t="n">
        <f aca="false">B1549-1577122810.47</f>
        <v>39.6099998950958</v>
      </c>
      <c r="D1549" s="0" t="n">
        <v>457</v>
      </c>
      <c r="E1549" s="0" t="n">
        <v>881</v>
      </c>
      <c r="F1549" s="0" t="n">
        <v>625</v>
      </c>
      <c r="G1549" s="0" t="n">
        <v>566</v>
      </c>
      <c r="H1549" s="0" t="n">
        <v>325</v>
      </c>
      <c r="I1549" s="0" t="n">
        <f aca="false">(D1549+E1549+F1549+G1549+H1549)/5</f>
        <v>570.8</v>
      </c>
      <c r="J1549" s="0" t="n">
        <f aca="false">I1549-577.6</f>
        <v>-6.80000000000007</v>
      </c>
      <c r="K1549" s="0" t="n">
        <f aca="false">(I1549-I1548)/(A1549-A1548)</f>
        <v>-1323.1242906622</v>
      </c>
      <c r="L1549" s="0" t="str">
        <f aca="false">IF(G1549&gt;590,"RELAX",IF(G1549&lt;500,"FIST","TRANSITION"))</f>
        <v>TRANSITION</v>
      </c>
      <c r="M1549" s="1" t="n">
        <f aca="false">IF(L1549=L1548,M1548+1,1)</f>
        <v>17</v>
      </c>
      <c r="N1549" s="1" t="n">
        <f aca="false">IF($L1549=$L1548,N1548+D1549,D1549)</f>
        <v>7750</v>
      </c>
      <c r="O1549" s="1" t="n">
        <f aca="false">IF($L1549=$L1548,O1548+E1549,E1549)</f>
        <v>14945</v>
      </c>
      <c r="P1549" s="1" t="n">
        <f aca="false">IF($L1549=$L1548,P1548+F1549,F1549)</f>
        <v>10661</v>
      </c>
      <c r="Q1549" s="1" t="n">
        <f aca="false">IF($L1549=$L1548,Q1548+G1549,G1549)</f>
        <v>9571</v>
      </c>
      <c r="R1549" s="1" t="n">
        <f aca="false">IF($L1549=$L1548,R1548+H1549,H1549)</f>
        <v>5531</v>
      </c>
      <c r="S1549" s="1" t="str">
        <f aca="false">IF($M1550=1,N1549/$M1549,"")</f>
        <v/>
      </c>
      <c r="T1549" s="1" t="str">
        <f aca="false">IF($M1550=1,O1549/$M1549,"")</f>
        <v/>
      </c>
      <c r="U1549" s="1" t="str">
        <f aca="false">IF($M1550=1,P1549/$M1549,"")</f>
        <v/>
      </c>
      <c r="V1549" s="1" t="str">
        <f aca="false">IF($M1550=1,Q1549/$M1549,"")</f>
        <v/>
      </c>
      <c r="W1549" s="1" t="str">
        <f aca="false">IF($M1550=1,R1549/$M1549,"")</f>
        <v/>
      </c>
      <c r="X1549" s="1" t="n">
        <f aca="false">IF($L1549=$L1548,X1548+D1549^2,D1549^2)</f>
        <v>3533236</v>
      </c>
      <c r="Y1549" s="1" t="n">
        <f aca="false">IF($L1549=$L1548,Y1548+E1549^2,E1549^2)</f>
        <v>13138687</v>
      </c>
      <c r="Z1549" s="1" t="n">
        <f aca="false">IF($L1549=$L1548,Z1548+F1549^2,F1549^2)</f>
        <v>6685831</v>
      </c>
      <c r="AA1549" s="1" t="n">
        <f aca="false">IF($L1549=$L1548,AA1548+G1549^2,G1549^2)</f>
        <v>5390373</v>
      </c>
      <c r="AB1549" s="1" t="n">
        <f aca="false">IF($L1549=$L1548,AB1548+H1549^2,H1549^2)</f>
        <v>1799561</v>
      </c>
      <c r="AC1549" s="1" t="str">
        <f aca="false">IF($M1550=1,SQRT(((X1549)/($M1549))-S1549^2),"")</f>
        <v/>
      </c>
      <c r="AD1549" s="1" t="str">
        <f aca="false">IF($M1550=1,SQRT(((Y1549)/($M1549))-T1549^2),"")</f>
        <v/>
      </c>
      <c r="AE1549" s="1" t="str">
        <f aca="false">IF($M1550=1,SQRT(((Z1549)/($M1549))-U1549^2),"")</f>
        <v/>
      </c>
      <c r="AF1549" s="1" t="str">
        <f aca="false">IF($M1550=1,SQRT(((AA1549)/($M1549))-V1549^2),"")</f>
        <v/>
      </c>
      <c r="AG1549" s="1" t="str">
        <f aca="false">IF($M1550=1,SQRT(((AB1549)/($M1549))-W1549^2),"")</f>
        <v/>
      </c>
    </row>
    <row r="1550" customFormat="false" ht="12.8" hidden="false" customHeight="false" outlineLevel="0" collapsed="false">
      <c r="A1550" s="0" t="n">
        <v>0.020849943161</v>
      </c>
      <c r="B1550" s="0" t="n">
        <v>1577122850.08</v>
      </c>
      <c r="C1550" s="0" t="n">
        <f aca="false">B1550-1577122810.47</f>
        <v>39.6099998950958</v>
      </c>
      <c r="D1550" s="0" t="n">
        <v>455</v>
      </c>
      <c r="E1550" s="0" t="n">
        <v>883</v>
      </c>
      <c r="F1550" s="0" t="n">
        <v>623</v>
      </c>
      <c r="G1550" s="0" t="n">
        <v>569</v>
      </c>
      <c r="H1550" s="0" t="n">
        <v>325</v>
      </c>
      <c r="I1550" s="0" t="n">
        <f aca="false">(D1550+E1550+F1550+G1550+H1550)/5</f>
        <v>571</v>
      </c>
      <c r="J1550" s="0" t="n">
        <f aca="false">I1550-577.6</f>
        <v>-6.60000000000002</v>
      </c>
      <c r="K1550" s="0" t="n">
        <f aca="false">(I1550-I1549)/(A1550-A1549)</f>
        <v>1325.21453371345</v>
      </c>
      <c r="L1550" s="0" t="str">
        <f aca="false">IF(G1550&gt;590,"RELAX",IF(G1550&lt;500,"FIST","TRANSITION"))</f>
        <v>TRANSITION</v>
      </c>
      <c r="M1550" s="1" t="n">
        <f aca="false">IF(L1550=L1549,M1549+1,1)</f>
        <v>18</v>
      </c>
      <c r="N1550" s="1" t="n">
        <f aca="false">IF($L1550=$L1549,N1549+D1550,D1550)</f>
        <v>8205</v>
      </c>
      <c r="O1550" s="1" t="n">
        <f aca="false">IF($L1550=$L1549,O1549+E1550,E1550)</f>
        <v>15828</v>
      </c>
      <c r="P1550" s="1" t="n">
        <f aca="false">IF($L1550=$L1549,P1549+F1550,F1550)</f>
        <v>11284</v>
      </c>
      <c r="Q1550" s="1" t="n">
        <f aca="false">IF($L1550=$L1549,Q1549+G1550,G1550)</f>
        <v>10140</v>
      </c>
      <c r="R1550" s="1" t="n">
        <f aca="false">IF($L1550=$L1549,R1549+H1550,H1550)</f>
        <v>5856</v>
      </c>
      <c r="S1550" s="1" t="str">
        <f aca="false">IF($M1551=1,N1550/$M1550,"")</f>
        <v/>
      </c>
      <c r="T1550" s="1" t="str">
        <f aca="false">IF($M1551=1,O1550/$M1550,"")</f>
        <v/>
      </c>
      <c r="U1550" s="1" t="str">
        <f aca="false">IF($M1551=1,P1550/$M1550,"")</f>
        <v/>
      </c>
      <c r="V1550" s="1" t="str">
        <f aca="false">IF($M1551=1,Q1550/$M1550,"")</f>
        <v/>
      </c>
      <c r="W1550" s="1" t="str">
        <f aca="false">IF($M1551=1,R1550/$M1550,"")</f>
        <v/>
      </c>
      <c r="X1550" s="1" t="n">
        <f aca="false">IF($L1550=$L1549,X1549+D1550^2,D1550^2)</f>
        <v>3740261</v>
      </c>
      <c r="Y1550" s="1" t="n">
        <f aca="false">IF($L1550=$L1549,Y1549+E1550^2,E1550^2)</f>
        <v>13918376</v>
      </c>
      <c r="Z1550" s="1" t="n">
        <f aca="false">IF($L1550=$L1549,Z1549+F1550^2,F1550^2)</f>
        <v>7073960</v>
      </c>
      <c r="AA1550" s="1" t="n">
        <f aca="false">IF($L1550=$L1549,AA1549+G1550^2,G1550^2)</f>
        <v>5714134</v>
      </c>
      <c r="AB1550" s="1" t="n">
        <f aca="false">IF($L1550=$L1549,AB1549+H1550^2,H1550^2)</f>
        <v>1905186</v>
      </c>
      <c r="AC1550" s="1" t="str">
        <f aca="false">IF($M1551=1,SQRT(((X1550)/($M1550))-S1550^2),"")</f>
        <v/>
      </c>
      <c r="AD1550" s="1" t="str">
        <f aca="false">IF($M1551=1,SQRT(((Y1550)/($M1550))-T1550^2),"")</f>
        <v/>
      </c>
      <c r="AE1550" s="1" t="str">
        <f aca="false">IF($M1551=1,SQRT(((Z1550)/($M1550))-U1550^2),"")</f>
        <v/>
      </c>
      <c r="AF1550" s="1" t="str">
        <f aca="false">IF($M1551=1,SQRT(((AA1550)/($M1550))-V1550^2),"")</f>
        <v/>
      </c>
      <c r="AG1550" s="1" t="str">
        <f aca="false">IF($M1551=1,SQRT(((AB1550)/($M1550))-W1550^2),"")</f>
        <v/>
      </c>
    </row>
    <row r="1551" customFormat="false" ht="12.8" hidden="false" customHeight="false" outlineLevel="0" collapsed="false">
      <c r="A1551" s="0" t="n">
        <v>0.0210011005402</v>
      </c>
      <c r="B1551" s="0" t="n">
        <v>1577122850.08</v>
      </c>
      <c r="C1551" s="0" t="n">
        <f aca="false">B1551-1577122810.47</f>
        <v>39.6099998950958</v>
      </c>
      <c r="D1551" s="0" t="n">
        <v>455</v>
      </c>
      <c r="E1551" s="0" t="n">
        <v>885</v>
      </c>
      <c r="F1551" s="0" t="n">
        <v>623</v>
      </c>
      <c r="G1551" s="0" t="n">
        <v>573</v>
      </c>
      <c r="H1551" s="0" t="n">
        <v>325</v>
      </c>
      <c r="I1551" s="0" t="n">
        <f aca="false">(D1551+E1551+F1551+G1551+H1551)/5</f>
        <v>572.2</v>
      </c>
      <c r="J1551" s="0" t="n">
        <f aca="false">I1551-577.6</f>
        <v>-5.39999999999998</v>
      </c>
      <c r="K1551" s="0" t="n">
        <f aca="false">(I1551-I1550)/(A1551-A1550)</f>
        <v>7938.74573871974</v>
      </c>
      <c r="L1551" s="0" t="str">
        <f aca="false">IF(G1551&gt;590,"RELAX",IF(G1551&lt;500,"FIST","TRANSITION"))</f>
        <v>TRANSITION</v>
      </c>
      <c r="M1551" s="1" t="n">
        <f aca="false">IF(L1551=L1550,M1550+1,1)</f>
        <v>19</v>
      </c>
      <c r="N1551" s="1" t="n">
        <f aca="false">IF($L1551=$L1550,N1550+D1551,D1551)</f>
        <v>8660</v>
      </c>
      <c r="O1551" s="1" t="n">
        <f aca="false">IF($L1551=$L1550,O1550+E1551,E1551)</f>
        <v>16713</v>
      </c>
      <c r="P1551" s="1" t="n">
        <f aca="false">IF($L1551=$L1550,P1550+F1551,F1551)</f>
        <v>11907</v>
      </c>
      <c r="Q1551" s="1" t="n">
        <f aca="false">IF($L1551=$L1550,Q1550+G1551,G1551)</f>
        <v>10713</v>
      </c>
      <c r="R1551" s="1" t="n">
        <f aca="false">IF($L1551=$L1550,R1550+H1551,H1551)</f>
        <v>6181</v>
      </c>
      <c r="S1551" s="1" t="str">
        <f aca="false">IF($M1552=1,N1551/$M1551,"")</f>
        <v/>
      </c>
      <c r="T1551" s="1" t="str">
        <f aca="false">IF($M1552=1,O1551/$M1551,"")</f>
        <v/>
      </c>
      <c r="U1551" s="1" t="str">
        <f aca="false">IF($M1552=1,P1551/$M1551,"")</f>
        <v/>
      </c>
      <c r="V1551" s="1" t="str">
        <f aca="false">IF($M1552=1,Q1551/$M1551,"")</f>
        <v/>
      </c>
      <c r="W1551" s="1" t="str">
        <f aca="false">IF($M1552=1,R1551/$M1551,"")</f>
        <v/>
      </c>
      <c r="X1551" s="1" t="n">
        <f aca="false">IF($L1551=$L1550,X1550+D1551^2,D1551^2)</f>
        <v>3947286</v>
      </c>
      <c r="Y1551" s="1" t="n">
        <f aca="false">IF($L1551=$L1550,Y1550+E1551^2,E1551^2)</f>
        <v>14701601</v>
      </c>
      <c r="Z1551" s="1" t="n">
        <f aca="false">IF($L1551=$L1550,Z1550+F1551^2,F1551^2)</f>
        <v>7462089</v>
      </c>
      <c r="AA1551" s="1" t="n">
        <f aca="false">IF($L1551=$L1550,AA1550+G1551^2,G1551^2)</f>
        <v>6042463</v>
      </c>
      <c r="AB1551" s="1" t="n">
        <f aca="false">IF($L1551=$L1550,AB1550+H1551^2,H1551^2)</f>
        <v>2010811</v>
      </c>
      <c r="AC1551" s="1" t="str">
        <f aca="false">IF($M1552=1,SQRT(((X1551)/($M1551))-S1551^2),"")</f>
        <v/>
      </c>
      <c r="AD1551" s="1" t="str">
        <f aca="false">IF($M1552=1,SQRT(((Y1551)/($M1551))-T1551^2),"")</f>
        <v/>
      </c>
      <c r="AE1551" s="1" t="str">
        <f aca="false">IF($M1552=1,SQRT(((Z1551)/($M1551))-U1551^2),"")</f>
        <v/>
      </c>
      <c r="AF1551" s="1" t="str">
        <f aca="false">IF($M1552=1,SQRT(((AA1551)/($M1551))-V1551^2),"")</f>
        <v/>
      </c>
      <c r="AG1551" s="1" t="str">
        <f aca="false">IF($M1552=1,SQRT(((AB1551)/($M1551))-W1551^2),"")</f>
        <v/>
      </c>
    </row>
    <row r="1552" customFormat="false" ht="12.8" hidden="false" customHeight="false" outlineLevel="0" collapsed="false">
      <c r="A1552" s="0" t="n">
        <v>0.0211520195007</v>
      </c>
      <c r="B1552" s="0" t="n">
        <v>1577122850.08</v>
      </c>
      <c r="C1552" s="0" t="n">
        <f aca="false">B1552-1577122810.47</f>
        <v>39.6099998950958</v>
      </c>
      <c r="D1552" s="0" t="n">
        <v>454</v>
      </c>
      <c r="E1552" s="0" t="n">
        <v>886</v>
      </c>
      <c r="F1552" s="0" t="n">
        <v>622</v>
      </c>
      <c r="G1552" s="0" t="n">
        <v>576</v>
      </c>
      <c r="H1552" s="0" t="n">
        <v>322</v>
      </c>
      <c r="I1552" s="0" t="n">
        <f aca="false">(D1552+E1552+F1552+G1552+H1552)/5</f>
        <v>572</v>
      </c>
      <c r="J1552" s="0" t="n">
        <f aca="false">I1552-577.6</f>
        <v>-5.60000000000002</v>
      </c>
      <c r="K1552" s="0" t="n">
        <f aca="false">(I1552-I1551)/(A1552-A1551)</f>
        <v>-1325.21453459154</v>
      </c>
      <c r="L1552" s="0" t="str">
        <f aca="false">IF(G1552&gt;590,"RELAX",IF(G1552&lt;500,"FIST","TRANSITION"))</f>
        <v>TRANSITION</v>
      </c>
      <c r="M1552" s="1" t="n">
        <f aca="false">IF(L1552=L1551,M1551+1,1)</f>
        <v>20</v>
      </c>
      <c r="N1552" s="1" t="n">
        <f aca="false">IF($L1552=$L1551,N1551+D1552,D1552)</f>
        <v>9114</v>
      </c>
      <c r="O1552" s="1" t="n">
        <f aca="false">IF($L1552=$L1551,O1551+E1552,E1552)</f>
        <v>17599</v>
      </c>
      <c r="P1552" s="1" t="n">
        <f aca="false">IF($L1552=$L1551,P1551+F1552,F1552)</f>
        <v>12529</v>
      </c>
      <c r="Q1552" s="1" t="n">
        <f aca="false">IF($L1552=$L1551,Q1551+G1552,G1552)</f>
        <v>11289</v>
      </c>
      <c r="R1552" s="1" t="n">
        <f aca="false">IF($L1552=$L1551,R1551+H1552,H1552)</f>
        <v>6503</v>
      </c>
      <c r="S1552" s="1" t="str">
        <f aca="false">IF($M1553=1,N1552/$M1552,"")</f>
        <v/>
      </c>
      <c r="T1552" s="1" t="str">
        <f aca="false">IF($M1553=1,O1552/$M1552,"")</f>
        <v/>
      </c>
      <c r="U1552" s="1" t="str">
        <f aca="false">IF($M1553=1,P1552/$M1552,"")</f>
        <v/>
      </c>
      <c r="V1552" s="1" t="str">
        <f aca="false">IF($M1553=1,Q1552/$M1552,"")</f>
        <v/>
      </c>
      <c r="W1552" s="1" t="str">
        <f aca="false">IF($M1553=1,R1552/$M1552,"")</f>
        <v/>
      </c>
      <c r="X1552" s="1" t="n">
        <f aca="false">IF($L1552=$L1551,X1551+D1552^2,D1552^2)</f>
        <v>4153402</v>
      </c>
      <c r="Y1552" s="1" t="n">
        <f aca="false">IF($L1552=$L1551,Y1551+E1552^2,E1552^2)</f>
        <v>15486597</v>
      </c>
      <c r="Z1552" s="1" t="n">
        <f aca="false">IF($L1552=$L1551,Z1551+F1552^2,F1552^2)</f>
        <v>7848973</v>
      </c>
      <c r="AA1552" s="1" t="n">
        <f aca="false">IF($L1552=$L1551,AA1551+G1552^2,G1552^2)</f>
        <v>6374239</v>
      </c>
      <c r="AB1552" s="1" t="n">
        <f aca="false">IF($L1552=$L1551,AB1551+H1552^2,H1552^2)</f>
        <v>2114495</v>
      </c>
      <c r="AC1552" s="1" t="str">
        <f aca="false">IF($M1553=1,SQRT(((X1552)/($M1552))-S1552^2),"")</f>
        <v/>
      </c>
      <c r="AD1552" s="1" t="str">
        <f aca="false">IF($M1553=1,SQRT(((Y1552)/($M1552))-T1552^2),"")</f>
        <v/>
      </c>
      <c r="AE1552" s="1" t="str">
        <f aca="false">IF($M1553=1,SQRT(((Z1552)/($M1552))-U1552^2),"")</f>
        <v/>
      </c>
      <c r="AF1552" s="1" t="str">
        <f aca="false">IF($M1553=1,SQRT(((AA1552)/($M1552))-V1552^2),"")</f>
        <v/>
      </c>
      <c r="AG1552" s="1" t="str">
        <f aca="false">IF($M1553=1,SQRT(((AB1552)/($M1552))-W1552^2),"")</f>
        <v/>
      </c>
    </row>
    <row r="1553" customFormat="false" ht="12.8" hidden="false" customHeight="false" outlineLevel="0" collapsed="false">
      <c r="A1553" s="0" t="n">
        <v>0.0213029384613</v>
      </c>
      <c r="B1553" s="0" t="n">
        <v>1577122850.08</v>
      </c>
      <c r="C1553" s="0" t="n">
        <f aca="false">B1553-1577122810.47</f>
        <v>39.6099998950958</v>
      </c>
      <c r="D1553" s="0" t="n">
        <v>454</v>
      </c>
      <c r="E1553" s="0" t="n">
        <v>885</v>
      </c>
      <c r="F1553" s="0" t="n">
        <v>622</v>
      </c>
      <c r="G1553" s="0" t="n">
        <v>577</v>
      </c>
      <c r="H1553" s="0" t="n">
        <v>324</v>
      </c>
      <c r="I1553" s="0" t="n">
        <f aca="false">(D1553+E1553+F1553+G1553+H1553)/5</f>
        <v>572.4</v>
      </c>
      <c r="J1553" s="0" t="n">
        <f aca="false">I1553-577.6</f>
        <v>-5.20000000000005</v>
      </c>
      <c r="K1553" s="0" t="n">
        <f aca="false">(I1553-I1552)/(A1553-A1552)</f>
        <v>2650.42906742608</v>
      </c>
      <c r="L1553" s="0" t="str">
        <f aca="false">IF(G1553&gt;590,"RELAX",IF(G1553&lt;500,"FIST","TRANSITION"))</f>
        <v>TRANSITION</v>
      </c>
      <c r="M1553" s="1" t="n">
        <f aca="false">IF(L1553=L1552,M1552+1,1)</f>
        <v>21</v>
      </c>
      <c r="N1553" s="1" t="n">
        <f aca="false">IF($L1553=$L1552,N1552+D1553,D1553)</f>
        <v>9568</v>
      </c>
      <c r="O1553" s="1" t="n">
        <f aca="false">IF($L1553=$L1552,O1552+E1553,E1553)</f>
        <v>18484</v>
      </c>
      <c r="P1553" s="1" t="n">
        <f aca="false">IF($L1553=$L1552,P1552+F1553,F1553)</f>
        <v>13151</v>
      </c>
      <c r="Q1553" s="1" t="n">
        <f aca="false">IF($L1553=$L1552,Q1552+G1553,G1553)</f>
        <v>11866</v>
      </c>
      <c r="R1553" s="1" t="n">
        <f aca="false">IF($L1553=$L1552,R1552+H1553,H1553)</f>
        <v>6827</v>
      </c>
      <c r="S1553" s="1" t="str">
        <f aca="false">IF($M1554=1,N1553/$M1553,"")</f>
        <v/>
      </c>
      <c r="T1553" s="1" t="str">
        <f aca="false">IF($M1554=1,O1553/$M1553,"")</f>
        <v/>
      </c>
      <c r="U1553" s="1" t="str">
        <f aca="false">IF($M1554=1,P1553/$M1553,"")</f>
        <v/>
      </c>
      <c r="V1553" s="1" t="str">
        <f aca="false">IF($M1554=1,Q1553/$M1553,"")</f>
        <v/>
      </c>
      <c r="W1553" s="1" t="str">
        <f aca="false">IF($M1554=1,R1553/$M1553,"")</f>
        <v/>
      </c>
      <c r="X1553" s="1" t="n">
        <f aca="false">IF($L1553=$L1552,X1552+D1553^2,D1553^2)</f>
        <v>4359518</v>
      </c>
      <c r="Y1553" s="1" t="n">
        <f aca="false">IF($L1553=$L1552,Y1552+E1553^2,E1553^2)</f>
        <v>16269822</v>
      </c>
      <c r="Z1553" s="1" t="n">
        <f aca="false">IF($L1553=$L1552,Z1552+F1553^2,F1553^2)</f>
        <v>8235857</v>
      </c>
      <c r="AA1553" s="1" t="n">
        <f aca="false">IF($L1553=$L1552,AA1552+G1553^2,G1553^2)</f>
        <v>6707168</v>
      </c>
      <c r="AB1553" s="1" t="n">
        <f aca="false">IF($L1553=$L1552,AB1552+H1553^2,H1553^2)</f>
        <v>2219471</v>
      </c>
      <c r="AC1553" s="1" t="str">
        <f aca="false">IF($M1554=1,SQRT(((X1553)/($M1553))-S1553^2),"")</f>
        <v/>
      </c>
      <c r="AD1553" s="1" t="str">
        <f aca="false">IF($M1554=1,SQRT(((Y1553)/($M1553))-T1553^2),"")</f>
        <v/>
      </c>
      <c r="AE1553" s="1" t="str">
        <f aca="false">IF($M1554=1,SQRT(((Z1553)/($M1553))-U1553^2),"")</f>
        <v/>
      </c>
      <c r="AF1553" s="1" t="str">
        <f aca="false">IF($M1554=1,SQRT(((AA1553)/($M1553))-V1553^2),"")</f>
        <v/>
      </c>
      <c r="AG1553" s="1" t="str">
        <f aca="false">IF($M1554=1,SQRT(((AB1553)/($M1553))-W1553^2),"")</f>
        <v/>
      </c>
    </row>
    <row r="1554" customFormat="false" ht="12.8" hidden="false" customHeight="false" outlineLevel="0" collapsed="false">
      <c r="A1554" s="0" t="n">
        <v>0.0214529037476</v>
      </c>
      <c r="B1554" s="0" t="n">
        <v>1577122850.08</v>
      </c>
      <c r="C1554" s="0" t="n">
        <f aca="false">B1554-1577122810.47</f>
        <v>39.6099998950958</v>
      </c>
      <c r="D1554" s="0" t="n">
        <v>455</v>
      </c>
      <c r="E1554" s="0" t="n">
        <v>887</v>
      </c>
      <c r="F1554" s="0" t="n">
        <v>624</v>
      </c>
      <c r="G1554" s="0" t="n">
        <v>579</v>
      </c>
      <c r="H1554" s="0" t="n">
        <v>324</v>
      </c>
      <c r="I1554" s="0" t="n">
        <f aca="false">(D1554+E1554+F1554+G1554+H1554)/5</f>
        <v>573.8</v>
      </c>
      <c r="J1554" s="0" t="n">
        <f aca="false">I1554-577.6</f>
        <v>-3.80000000000007</v>
      </c>
      <c r="K1554" s="0" t="n">
        <f aca="false">(I1554-I1553)/(A1554-A1553)</f>
        <v>9335.49379687332</v>
      </c>
      <c r="L1554" s="0" t="str">
        <f aca="false">IF(G1554&gt;590,"RELAX",IF(G1554&lt;500,"FIST","TRANSITION"))</f>
        <v>TRANSITION</v>
      </c>
      <c r="M1554" s="1" t="n">
        <f aca="false">IF(L1554=L1553,M1553+1,1)</f>
        <v>22</v>
      </c>
      <c r="N1554" s="1" t="n">
        <f aca="false">IF($L1554=$L1553,N1553+D1554,D1554)</f>
        <v>10023</v>
      </c>
      <c r="O1554" s="1" t="n">
        <f aca="false">IF($L1554=$L1553,O1553+E1554,E1554)</f>
        <v>19371</v>
      </c>
      <c r="P1554" s="1" t="n">
        <f aca="false">IF($L1554=$L1553,P1553+F1554,F1554)</f>
        <v>13775</v>
      </c>
      <c r="Q1554" s="1" t="n">
        <f aca="false">IF($L1554=$L1553,Q1553+G1554,G1554)</f>
        <v>12445</v>
      </c>
      <c r="R1554" s="1" t="n">
        <f aca="false">IF($L1554=$L1553,R1553+H1554,H1554)</f>
        <v>7151</v>
      </c>
      <c r="S1554" s="1" t="str">
        <f aca="false">IF($M1555=1,N1554/$M1554,"")</f>
        <v/>
      </c>
      <c r="T1554" s="1" t="str">
        <f aca="false">IF($M1555=1,O1554/$M1554,"")</f>
        <v/>
      </c>
      <c r="U1554" s="1" t="str">
        <f aca="false">IF($M1555=1,P1554/$M1554,"")</f>
        <v/>
      </c>
      <c r="V1554" s="1" t="str">
        <f aca="false">IF($M1555=1,Q1554/$M1554,"")</f>
        <v/>
      </c>
      <c r="W1554" s="1" t="str">
        <f aca="false">IF($M1555=1,R1554/$M1554,"")</f>
        <v/>
      </c>
      <c r="X1554" s="1" t="n">
        <f aca="false">IF($L1554=$L1553,X1553+D1554^2,D1554^2)</f>
        <v>4566543</v>
      </c>
      <c r="Y1554" s="1" t="n">
        <f aca="false">IF($L1554=$L1553,Y1553+E1554^2,E1554^2)</f>
        <v>17056591</v>
      </c>
      <c r="Z1554" s="1" t="n">
        <f aca="false">IF($L1554=$L1553,Z1553+F1554^2,F1554^2)</f>
        <v>8625233</v>
      </c>
      <c r="AA1554" s="1" t="n">
        <f aca="false">IF($L1554=$L1553,AA1553+G1554^2,G1554^2)</f>
        <v>7042409</v>
      </c>
      <c r="AB1554" s="1" t="n">
        <f aca="false">IF($L1554=$L1553,AB1553+H1554^2,H1554^2)</f>
        <v>2324447</v>
      </c>
      <c r="AC1554" s="1" t="str">
        <f aca="false">IF($M1555=1,SQRT(((X1554)/($M1554))-S1554^2),"")</f>
        <v/>
      </c>
      <c r="AD1554" s="1" t="str">
        <f aca="false">IF($M1555=1,SQRT(((Y1554)/($M1554))-T1554^2),"")</f>
        <v/>
      </c>
      <c r="AE1554" s="1" t="str">
        <f aca="false">IF($M1555=1,SQRT(((Z1554)/($M1554))-U1554^2),"")</f>
        <v/>
      </c>
      <c r="AF1554" s="1" t="str">
        <f aca="false">IF($M1555=1,SQRT(((AA1554)/($M1554))-V1554^2),"")</f>
        <v/>
      </c>
      <c r="AG1554" s="1" t="str">
        <f aca="false">IF($M1555=1,SQRT(((AB1554)/($M1554))-W1554^2),"")</f>
        <v/>
      </c>
    </row>
    <row r="1555" customFormat="false" ht="12.8" hidden="false" customHeight="false" outlineLevel="0" collapsed="false">
      <c r="A1555" s="0" t="n">
        <v>0.0216040611267</v>
      </c>
      <c r="B1555" s="0" t="n">
        <v>1577122850.08</v>
      </c>
      <c r="C1555" s="0" t="n">
        <f aca="false">B1555-1577122810.47</f>
        <v>39.6099998950958</v>
      </c>
      <c r="D1555" s="0" t="n">
        <v>454</v>
      </c>
      <c r="E1555" s="0" t="n">
        <v>887</v>
      </c>
      <c r="F1555" s="0" t="n">
        <v>624</v>
      </c>
      <c r="G1555" s="0" t="n">
        <v>580</v>
      </c>
      <c r="H1555" s="0" t="n">
        <v>325</v>
      </c>
      <c r="I1555" s="0" t="n">
        <f aca="false">(D1555+E1555+F1555+G1555+H1555)/5</f>
        <v>574</v>
      </c>
      <c r="J1555" s="0" t="n">
        <f aca="false">I1555-577.6</f>
        <v>-3.60000000000002</v>
      </c>
      <c r="K1555" s="0" t="n">
        <f aca="false">(I1555-I1554)/(A1555-A1554)</f>
        <v>1323.1242906622</v>
      </c>
      <c r="L1555" s="0" t="str">
        <f aca="false">IF(G1555&gt;590,"RELAX",IF(G1555&lt;500,"FIST","TRANSITION"))</f>
        <v>TRANSITION</v>
      </c>
      <c r="M1555" s="1" t="n">
        <f aca="false">IF(L1555=L1554,M1554+1,1)</f>
        <v>23</v>
      </c>
      <c r="N1555" s="1" t="n">
        <f aca="false">IF($L1555=$L1554,N1554+D1555,D1555)</f>
        <v>10477</v>
      </c>
      <c r="O1555" s="1" t="n">
        <f aca="false">IF($L1555=$L1554,O1554+E1555,E1555)</f>
        <v>20258</v>
      </c>
      <c r="P1555" s="1" t="n">
        <f aca="false">IF($L1555=$L1554,P1554+F1555,F1555)</f>
        <v>14399</v>
      </c>
      <c r="Q1555" s="1" t="n">
        <f aca="false">IF($L1555=$L1554,Q1554+G1555,G1555)</f>
        <v>13025</v>
      </c>
      <c r="R1555" s="1" t="n">
        <f aca="false">IF($L1555=$L1554,R1554+H1555,H1555)</f>
        <v>7476</v>
      </c>
      <c r="S1555" s="1" t="str">
        <f aca="false">IF($M1556=1,N1555/$M1555,"")</f>
        <v/>
      </c>
      <c r="T1555" s="1" t="str">
        <f aca="false">IF($M1556=1,O1555/$M1555,"")</f>
        <v/>
      </c>
      <c r="U1555" s="1" t="str">
        <f aca="false">IF($M1556=1,P1555/$M1555,"")</f>
        <v/>
      </c>
      <c r="V1555" s="1" t="str">
        <f aca="false">IF($M1556=1,Q1555/$M1555,"")</f>
        <v/>
      </c>
      <c r="W1555" s="1" t="str">
        <f aca="false">IF($M1556=1,R1555/$M1555,"")</f>
        <v/>
      </c>
      <c r="X1555" s="1" t="n">
        <f aca="false">IF($L1555=$L1554,X1554+D1555^2,D1555^2)</f>
        <v>4772659</v>
      </c>
      <c r="Y1555" s="1" t="n">
        <f aca="false">IF($L1555=$L1554,Y1554+E1555^2,E1555^2)</f>
        <v>17843360</v>
      </c>
      <c r="Z1555" s="1" t="n">
        <f aca="false">IF($L1555=$L1554,Z1554+F1555^2,F1555^2)</f>
        <v>9014609</v>
      </c>
      <c r="AA1555" s="1" t="n">
        <f aca="false">IF($L1555=$L1554,AA1554+G1555^2,G1555^2)</f>
        <v>7378809</v>
      </c>
      <c r="AB1555" s="1" t="n">
        <f aca="false">IF($L1555=$L1554,AB1554+H1555^2,H1555^2)</f>
        <v>2430072</v>
      </c>
      <c r="AC1555" s="1" t="str">
        <f aca="false">IF($M1556=1,SQRT(((X1555)/($M1555))-S1555^2),"")</f>
        <v/>
      </c>
      <c r="AD1555" s="1" t="str">
        <f aca="false">IF($M1556=1,SQRT(((Y1555)/($M1555))-T1555^2),"")</f>
        <v/>
      </c>
      <c r="AE1555" s="1" t="str">
        <f aca="false">IF($M1556=1,SQRT(((Z1555)/($M1555))-U1555^2),"")</f>
        <v/>
      </c>
      <c r="AF1555" s="1" t="str">
        <f aca="false">IF($M1556=1,SQRT(((AA1555)/($M1555))-V1555^2),"")</f>
        <v/>
      </c>
      <c r="AG1555" s="1" t="str">
        <f aca="false">IF($M1556=1,SQRT(((AB1555)/($M1555))-W1555^2),"")</f>
        <v/>
      </c>
    </row>
    <row r="1556" customFormat="false" ht="12.8" hidden="false" customHeight="false" outlineLevel="0" collapsed="false">
      <c r="A1556" s="0" t="n">
        <v>0.0217530727386</v>
      </c>
      <c r="B1556" s="0" t="n">
        <v>1577122850.08</v>
      </c>
      <c r="C1556" s="0" t="n">
        <f aca="false">B1556-1577122810.47</f>
        <v>39.6099998950958</v>
      </c>
      <c r="D1556" s="0" t="n">
        <v>454</v>
      </c>
      <c r="E1556" s="0" t="n">
        <v>887</v>
      </c>
      <c r="F1556" s="0" t="n">
        <v>625</v>
      </c>
      <c r="G1556" s="0" t="n">
        <v>577</v>
      </c>
      <c r="H1556" s="0" t="n">
        <v>326</v>
      </c>
      <c r="I1556" s="0" t="n">
        <f aca="false">(D1556+E1556+F1556+G1556+H1556)/5</f>
        <v>573.8</v>
      </c>
      <c r="J1556" s="0" t="n">
        <f aca="false">I1556-577.6</f>
        <v>-3.80000000000007</v>
      </c>
      <c r="K1556" s="0" t="n">
        <f aca="false">(I1556-I1555)/(A1556-A1555)</f>
        <v>-1342.17728034687</v>
      </c>
      <c r="L1556" s="0" t="str">
        <f aca="false">IF(G1556&gt;590,"RELAX",IF(G1556&lt;500,"FIST","TRANSITION"))</f>
        <v>TRANSITION</v>
      </c>
      <c r="M1556" s="1" t="n">
        <f aca="false">IF(L1556=L1555,M1555+1,1)</f>
        <v>24</v>
      </c>
      <c r="N1556" s="1" t="n">
        <f aca="false">IF($L1556=$L1555,N1555+D1556,D1556)</f>
        <v>10931</v>
      </c>
      <c r="O1556" s="1" t="n">
        <f aca="false">IF($L1556=$L1555,O1555+E1556,E1556)</f>
        <v>21145</v>
      </c>
      <c r="P1556" s="1" t="n">
        <f aca="false">IF($L1556=$L1555,P1555+F1556,F1556)</f>
        <v>15024</v>
      </c>
      <c r="Q1556" s="1" t="n">
        <f aca="false">IF($L1556=$L1555,Q1555+G1556,G1556)</f>
        <v>13602</v>
      </c>
      <c r="R1556" s="1" t="n">
        <f aca="false">IF($L1556=$L1555,R1555+H1556,H1556)</f>
        <v>7802</v>
      </c>
      <c r="S1556" s="1" t="str">
        <f aca="false">IF($M1557=1,N1556/$M1556,"")</f>
        <v/>
      </c>
      <c r="T1556" s="1" t="str">
        <f aca="false">IF($M1557=1,O1556/$M1556,"")</f>
        <v/>
      </c>
      <c r="U1556" s="1" t="str">
        <f aca="false">IF($M1557=1,P1556/$M1556,"")</f>
        <v/>
      </c>
      <c r="V1556" s="1" t="str">
        <f aca="false">IF($M1557=1,Q1556/$M1556,"")</f>
        <v/>
      </c>
      <c r="W1556" s="1" t="str">
        <f aca="false">IF($M1557=1,R1556/$M1556,"")</f>
        <v/>
      </c>
      <c r="X1556" s="1" t="n">
        <f aca="false">IF($L1556=$L1555,X1555+D1556^2,D1556^2)</f>
        <v>4978775</v>
      </c>
      <c r="Y1556" s="1" t="n">
        <f aca="false">IF($L1556=$L1555,Y1555+E1556^2,E1556^2)</f>
        <v>18630129</v>
      </c>
      <c r="Z1556" s="1" t="n">
        <f aca="false">IF($L1556=$L1555,Z1555+F1556^2,F1556^2)</f>
        <v>9405234</v>
      </c>
      <c r="AA1556" s="1" t="n">
        <f aca="false">IF($L1556=$L1555,AA1555+G1556^2,G1556^2)</f>
        <v>7711738</v>
      </c>
      <c r="AB1556" s="1" t="n">
        <f aca="false">IF($L1556=$L1555,AB1555+H1556^2,H1556^2)</f>
        <v>2536348</v>
      </c>
      <c r="AC1556" s="1" t="str">
        <f aca="false">IF($M1557=1,SQRT(((X1556)/($M1556))-S1556^2),"")</f>
        <v/>
      </c>
      <c r="AD1556" s="1" t="str">
        <f aca="false">IF($M1557=1,SQRT(((Y1556)/($M1556))-T1556^2),"")</f>
        <v/>
      </c>
      <c r="AE1556" s="1" t="str">
        <f aca="false">IF($M1557=1,SQRT(((Z1556)/($M1556))-U1556^2),"")</f>
        <v/>
      </c>
      <c r="AF1556" s="1" t="str">
        <f aca="false">IF($M1557=1,SQRT(((AA1556)/($M1556))-V1556^2),"")</f>
        <v/>
      </c>
      <c r="AG1556" s="1" t="str">
        <f aca="false">IF($M1557=1,SQRT(((AB1556)/($M1556))-W1556^2),"")</f>
        <v/>
      </c>
    </row>
    <row r="1557" customFormat="false" ht="12.8" hidden="false" customHeight="false" outlineLevel="0" collapsed="false">
      <c r="A1557" s="0" t="n">
        <v>0.0219039916992</v>
      </c>
      <c r="B1557" s="0" t="n">
        <v>1577122850.08</v>
      </c>
      <c r="C1557" s="0" t="n">
        <f aca="false">B1557-1577122810.47</f>
        <v>39.6099998950958</v>
      </c>
      <c r="D1557" s="0" t="n">
        <v>454</v>
      </c>
      <c r="E1557" s="0" t="n">
        <v>887</v>
      </c>
      <c r="F1557" s="0" t="n">
        <v>627</v>
      </c>
      <c r="G1557" s="0" t="n">
        <v>577</v>
      </c>
      <c r="H1557" s="0" t="n">
        <v>325</v>
      </c>
      <c r="I1557" s="0" t="n">
        <f aca="false">(D1557+E1557+F1557+G1557+H1557)/5</f>
        <v>574</v>
      </c>
      <c r="J1557" s="0" t="n">
        <f aca="false">I1557-577.6</f>
        <v>-3.60000000000002</v>
      </c>
      <c r="K1557" s="0" t="n">
        <f aca="false">(I1557-I1556)/(A1557-A1556)</f>
        <v>1325.21453371345</v>
      </c>
      <c r="L1557" s="0" t="str">
        <f aca="false">IF(G1557&gt;590,"RELAX",IF(G1557&lt;500,"FIST","TRANSITION"))</f>
        <v>TRANSITION</v>
      </c>
      <c r="M1557" s="1" t="n">
        <f aca="false">IF(L1557=L1556,M1556+1,1)</f>
        <v>25</v>
      </c>
      <c r="N1557" s="1" t="n">
        <f aca="false">IF($L1557=$L1556,N1556+D1557,D1557)</f>
        <v>11385</v>
      </c>
      <c r="O1557" s="1" t="n">
        <f aca="false">IF($L1557=$L1556,O1556+E1557,E1557)</f>
        <v>22032</v>
      </c>
      <c r="P1557" s="1" t="n">
        <f aca="false">IF($L1557=$L1556,P1556+F1557,F1557)</f>
        <v>15651</v>
      </c>
      <c r="Q1557" s="1" t="n">
        <f aca="false">IF($L1557=$L1556,Q1556+G1557,G1557)</f>
        <v>14179</v>
      </c>
      <c r="R1557" s="1" t="n">
        <f aca="false">IF($L1557=$L1556,R1556+H1557,H1557)</f>
        <v>8127</v>
      </c>
      <c r="S1557" s="1" t="str">
        <f aca="false">IF($M1558=1,N1557/$M1557,"")</f>
        <v/>
      </c>
      <c r="T1557" s="1" t="str">
        <f aca="false">IF($M1558=1,O1557/$M1557,"")</f>
        <v/>
      </c>
      <c r="U1557" s="1" t="str">
        <f aca="false">IF($M1558=1,P1557/$M1557,"")</f>
        <v/>
      </c>
      <c r="V1557" s="1" t="str">
        <f aca="false">IF($M1558=1,Q1557/$M1557,"")</f>
        <v/>
      </c>
      <c r="W1557" s="1" t="str">
        <f aca="false">IF($M1558=1,R1557/$M1557,"")</f>
        <v/>
      </c>
      <c r="X1557" s="1" t="n">
        <f aca="false">IF($L1557=$L1556,X1556+D1557^2,D1557^2)</f>
        <v>5184891</v>
      </c>
      <c r="Y1557" s="1" t="n">
        <f aca="false">IF($L1557=$L1556,Y1556+E1557^2,E1557^2)</f>
        <v>19416898</v>
      </c>
      <c r="Z1557" s="1" t="n">
        <f aca="false">IF($L1557=$L1556,Z1556+F1557^2,F1557^2)</f>
        <v>9798363</v>
      </c>
      <c r="AA1557" s="1" t="n">
        <f aca="false">IF($L1557=$L1556,AA1556+G1557^2,G1557^2)</f>
        <v>8044667</v>
      </c>
      <c r="AB1557" s="1" t="n">
        <f aca="false">IF($L1557=$L1556,AB1556+H1557^2,H1557^2)</f>
        <v>2641973</v>
      </c>
      <c r="AC1557" s="1" t="str">
        <f aca="false">IF($M1558=1,SQRT(((X1557)/($M1557))-S1557^2),"")</f>
        <v/>
      </c>
      <c r="AD1557" s="1" t="str">
        <f aca="false">IF($M1558=1,SQRT(((Y1557)/($M1557))-T1557^2),"")</f>
        <v/>
      </c>
      <c r="AE1557" s="1" t="str">
        <f aca="false">IF($M1558=1,SQRT(((Z1557)/($M1557))-U1557^2),"")</f>
        <v/>
      </c>
      <c r="AF1557" s="1" t="str">
        <f aca="false">IF($M1558=1,SQRT(((AA1557)/($M1557))-V1557^2),"")</f>
        <v/>
      </c>
      <c r="AG1557" s="1" t="str">
        <f aca="false">IF($M1558=1,SQRT(((AB1557)/($M1557))-W1557^2),"")</f>
        <v/>
      </c>
    </row>
    <row r="1558" customFormat="false" ht="12.8" hidden="false" customHeight="false" outlineLevel="0" collapsed="false">
      <c r="A1558" s="0" t="n">
        <v>0.0220549106598</v>
      </c>
      <c r="B1558" s="0" t="n">
        <v>1577122850.08</v>
      </c>
      <c r="C1558" s="0" t="n">
        <f aca="false">B1558-1577122810.47</f>
        <v>39.6099998950958</v>
      </c>
      <c r="D1558" s="0" t="n">
        <v>453</v>
      </c>
      <c r="E1558" s="0" t="n">
        <v>887</v>
      </c>
      <c r="F1558" s="0" t="n">
        <v>630</v>
      </c>
      <c r="G1558" s="0" t="n">
        <v>576</v>
      </c>
      <c r="H1558" s="0" t="n">
        <v>325</v>
      </c>
      <c r="I1558" s="0" t="n">
        <f aca="false">(D1558+E1558+F1558+G1558+H1558)/5</f>
        <v>574.2</v>
      </c>
      <c r="J1558" s="0" t="n">
        <f aca="false">I1558-577.6</f>
        <v>-3.39999999999998</v>
      </c>
      <c r="K1558" s="0" t="n">
        <f aca="false">(I1558-I1557)/(A1558-A1557)</f>
        <v>1325.21453371345</v>
      </c>
      <c r="L1558" s="0" t="str">
        <f aca="false">IF(G1558&gt;590,"RELAX",IF(G1558&lt;500,"FIST","TRANSITION"))</f>
        <v>TRANSITION</v>
      </c>
      <c r="M1558" s="1" t="n">
        <f aca="false">IF(L1558=L1557,M1557+1,1)</f>
        <v>26</v>
      </c>
      <c r="N1558" s="1" t="n">
        <f aca="false">IF($L1558=$L1557,N1557+D1558,D1558)</f>
        <v>11838</v>
      </c>
      <c r="O1558" s="1" t="n">
        <f aca="false">IF($L1558=$L1557,O1557+E1558,E1558)</f>
        <v>22919</v>
      </c>
      <c r="P1558" s="1" t="n">
        <f aca="false">IF($L1558=$L1557,P1557+F1558,F1558)</f>
        <v>16281</v>
      </c>
      <c r="Q1558" s="1" t="n">
        <f aca="false">IF($L1558=$L1557,Q1557+G1558,G1558)</f>
        <v>14755</v>
      </c>
      <c r="R1558" s="1" t="n">
        <f aca="false">IF($L1558=$L1557,R1557+H1558,H1558)</f>
        <v>8452</v>
      </c>
      <c r="S1558" s="1" t="str">
        <f aca="false">IF($M1559=1,N1558/$M1558,"")</f>
        <v/>
      </c>
      <c r="T1558" s="1" t="str">
        <f aca="false">IF($M1559=1,O1558/$M1558,"")</f>
        <v/>
      </c>
      <c r="U1558" s="1" t="str">
        <f aca="false">IF($M1559=1,P1558/$M1558,"")</f>
        <v/>
      </c>
      <c r="V1558" s="1" t="str">
        <f aca="false">IF($M1559=1,Q1558/$M1558,"")</f>
        <v/>
      </c>
      <c r="W1558" s="1" t="str">
        <f aca="false">IF($M1559=1,R1558/$M1558,"")</f>
        <v/>
      </c>
      <c r="X1558" s="1" t="n">
        <f aca="false">IF($L1558=$L1557,X1557+D1558^2,D1558^2)</f>
        <v>5390100</v>
      </c>
      <c r="Y1558" s="1" t="n">
        <f aca="false">IF($L1558=$L1557,Y1557+E1558^2,E1558^2)</f>
        <v>20203667</v>
      </c>
      <c r="Z1558" s="1" t="n">
        <f aca="false">IF($L1558=$L1557,Z1557+F1558^2,F1558^2)</f>
        <v>10195263</v>
      </c>
      <c r="AA1558" s="1" t="n">
        <f aca="false">IF($L1558=$L1557,AA1557+G1558^2,G1558^2)</f>
        <v>8376443</v>
      </c>
      <c r="AB1558" s="1" t="n">
        <f aca="false">IF($L1558=$L1557,AB1557+H1558^2,H1558^2)</f>
        <v>2747598</v>
      </c>
      <c r="AC1558" s="1" t="str">
        <f aca="false">IF($M1559=1,SQRT(((X1558)/($M1558))-S1558^2),"")</f>
        <v/>
      </c>
      <c r="AD1558" s="1" t="str">
        <f aca="false">IF($M1559=1,SQRT(((Y1558)/($M1558))-T1558^2),"")</f>
        <v/>
      </c>
      <c r="AE1558" s="1" t="str">
        <f aca="false">IF($M1559=1,SQRT(((Z1558)/($M1558))-U1558^2),"")</f>
        <v/>
      </c>
      <c r="AF1558" s="1" t="str">
        <f aca="false">IF($M1559=1,SQRT(((AA1558)/($M1558))-V1558^2),"")</f>
        <v/>
      </c>
      <c r="AG1558" s="1" t="str">
        <f aca="false">IF($M1559=1,SQRT(((AB1558)/($M1558))-W1558^2),"")</f>
        <v/>
      </c>
    </row>
    <row r="1559" customFormat="false" ht="12.8" hidden="false" customHeight="false" outlineLevel="0" collapsed="false">
      <c r="A1559" s="0" t="n">
        <v>0.022204875946</v>
      </c>
      <c r="B1559" s="0" t="n">
        <v>1577122850.08</v>
      </c>
      <c r="C1559" s="0" t="n">
        <f aca="false">B1559-1577122810.47</f>
        <v>39.6099998950958</v>
      </c>
      <c r="D1559" s="0" t="n">
        <v>453</v>
      </c>
      <c r="E1559" s="0" t="n">
        <v>887</v>
      </c>
      <c r="F1559" s="0" t="n">
        <v>632</v>
      </c>
      <c r="G1559" s="0" t="n">
        <v>572</v>
      </c>
      <c r="H1559" s="0" t="n">
        <v>325</v>
      </c>
      <c r="I1559" s="0" t="n">
        <f aca="false">(D1559+E1559+F1559+G1559+H1559)/5</f>
        <v>573.8</v>
      </c>
      <c r="J1559" s="0" t="n">
        <f aca="false">I1559-577.6</f>
        <v>-3.80000000000007</v>
      </c>
      <c r="K1559" s="0" t="n">
        <f aca="false">(I1559-I1558)/(A1559-A1558)</f>
        <v>-2667.28394374305</v>
      </c>
      <c r="L1559" s="0" t="str">
        <f aca="false">IF(G1559&gt;590,"RELAX",IF(G1559&lt;500,"FIST","TRANSITION"))</f>
        <v>TRANSITION</v>
      </c>
      <c r="M1559" s="1" t="n">
        <f aca="false">IF(L1559=L1558,M1558+1,1)</f>
        <v>27</v>
      </c>
      <c r="N1559" s="1" t="n">
        <f aca="false">IF($L1559=$L1558,N1558+D1559,D1559)</f>
        <v>12291</v>
      </c>
      <c r="O1559" s="1" t="n">
        <f aca="false">IF($L1559=$L1558,O1558+E1559,E1559)</f>
        <v>23806</v>
      </c>
      <c r="P1559" s="1" t="n">
        <f aca="false">IF($L1559=$L1558,P1558+F1559,F1559)</f>
        <v>16913</v>
      </c>
      <c r="Q1559" s="1" t="n">
        <f aca="false">IF($L1559=$L1558,Q1558+G1559,G1559)</f>
        <v>15327</v>
      </c>
      <c r="R1559" s="1" t="n">
        <f aca="false">IF($L1559=$L1558,R1558+H1559,H1559)</f>
        <v>8777</v>
      </c>
      <c r="S1559" s="1" t="str">
        <f aca="false">IF($M1560=1,N1559/$M1559,"")</f>
        <v/>
      </c>
      <c r="T1559" s="1" t="str">
        <f aca="false">IF($M1560=1,O1559/$M1559,"")</f>
        <v/>
      </c>
      <c r="U1559" s="1" t="str">
        <f aca="false">IF($M1560=1,P1559/$M1559,"")</f>
        <v/>
      </c>
      <c r="V1559" s="1" t="str">
        <f aca="false">IF($M1560=1,Q1559/$M1559,"")</f>
        <v/>
      </c>
      <c r="W1559" s="1" t="str">
        <f aca="false">IF($M1560=1,R1559/$M1559,"")</f>
        <v/>
      </c>
      <c r="X1559" s="1" t="n">
        <f aca="false">IF($L1559=$L1558,X1558+D1559^2,D1559^2)</f>
        <v>5595309</v>
      </c>
      <c r="Y1559" s="1" t="n">
        <f aca="false">IF($L1559=$L1558,Y1558+E1559^2,E1559^2)</f>
        <v>20990436</v>
      </c>
      <c r="Z1559" s="1" t="n">
        <f aca="false">IF($L1559=$L1558,Z1558+F1559^2,F1559^2)</f>
        <v>10594687</v>
      </c>
      <c r="AA1559" s="1" t="n">
        <f aca="false">IF($L1559=$L1558,AA1558+G1559^2,G1559^2)</f>
        <v>8703627</v>
      </c>
      <c r="AB1559" s="1" t="n">
        <f aca="false">IF($L1559=$L1558,AB1558+H1559^2,H1559^2)</f>
        <v>2853223</v>
      </c>
      <c r="AC1559" s="1" t="str">
        <f aca="false">IF($M1560=1,SQRT(((X1559)/($M1559))-S1559^2),"")</f>
        <v/>
      </c>
      <c r="AD1559" s="1" t="str">
        <f aca="false">IF($M1560=1,SQRT(((Y1559)/($M1559))-T1559^2),"")</f>
        <v/>
      </c>
      <c r="AE1559" s="1" t="str">
        <f aca="false">IF($M1560=1,SQRT(((Z1559)/($M1559))-U1559^2),"")</f>
        <v/>
      </c>
      <c r="AF1559" s="1" t="str">
        <f aca="false">IF($M1560=1,SQRT(((AA1559)/($M1559))-V1559^2),"")</f>
        <v/>
      </c>
      <c r="AG1559" s="1" t="str">
        <f aca="false">IF($M1560=1,SQRT(((AB1559)/($M1559))-W1559^2),"")</f>
        <v/>
      </c>
    </row>
    <row r="1560" customFormat="false" ht="12.8" hidden="false" customHeight="false" outlineLevel="0" collapsed="false">
      <c r="A1560" s="0" t="n">
        <v>0.0223560333252</v>
      </c>
      <c r="B1560" s="0" t="n">
        <v>1577122850.08</v>
      </c>
      <c r="C1560" s="0" t="n">
        <f aca="false">B1560-1577122810.47</f>
        <v>39.6099998950958</v>
      </c>
      <c r="D1560" s="0" t="n">
        <v>453</v>
      </c>
      <c r="E1560" s="0" t="n">
        <v>886</v>
      </c>
      <c r="F1560" s="0" t="n">
        <v>633</v>
      </c>
      <c r="G1560" s="0" t="n">
        <v>570</v>
      </c>
      <c r="H1560" s="0" t="n">
        <v>325</v>
      </c>
      <c r="I1560" s="0" t="n">
        <f aca="false">(D1560+E1560+F1560+G1560+H1560)/5</f>
        <v>573.4</v>
      </c>
      <c r="J1560" s="0" t="n">
        <f aca="false">I1560-577.6</f>
        <v>-4.20000000000005</v>
      </c>
      <c r="K1560" s="0" t="n">
        <f aca="false">(I1560-I1559)/(A1560-A1559)</f>
        <v>-2646.248579573</v>
      </c>
      <c r="L1560" s="0" t="str">
        <f aca="false">IF(G1560&gt;590,"RELAX",IF(G1560&lt;500,"FIST","TRANSITION"))</f>
        <v>TRANSITION</v>
      </c>
      <c r="M1560" s="1" t="n">
        <f aca="false">IF(L1560=L1559,M1559+1,1)</f>
        <v>28</v>
      </c>
      <c r="N1560" s="1" t="n">
        <f aca="false">IF($L1560=$L1559,N1559+D1560,D1560)</f>
        <v>12744</v>
      </c>
      <c r="O1560" s="1" t="n">
        <f aca="false">IF($L1560=$L1559,O1559+E1560,E1560)</f>
        <v>24692</v>
      </c>
      <c r="P1560" s="1" t="n">
        <f aca="false">IF($L1560=$L1559,P1559+F1560,F1560)</f>
        <v>17546</v>
      </c>
      <c r="Q1560" s="1" t="n">
        <f aca="false">IF($L1560=$L1559,Q1559+G1560,G1560)</f>
        <v>15897</v>
      </c>
      <c r="R1560" s="1" t="n">
        <f aca="false">IF($L1560=$L1559,R1559+H1560,H1560)</f>
        <v>9102</v>
      </c>
      <c r="S1560" s="1" t="str">
        <f aca="false">IF($M1561=1,N1560/$M1560,"")</f>
        <v/>
      </c>
      <c r="T1560" s="1" t="str">
        <f aca="false">IF($M1561=1,O1560/$M1560,"")</f>
        <v/>
      </c>
      <c r="U1560" s="1" t="str">
        <f aca="false">IF($M1561=1,P1560/$M1560,"")</f>
        <v/>
      </c>
      <c r="V1560" s="1" t="str">
        <f aca="false">IF($M1561=1,Q1560/$M1560,"")</f>
        <v/>
      </c>
      <c r="W1560" s="1" t="str">
        <f aca="false">IF($M1561=1,R1560/$M1560,"")</f>
        <v/>
      </c>
      <c r="X1560" s="1" t="n">
        <f aca="false">IF($L1560=$L1559,X1559+D1560^2,D1560^2)</f>
        <v>5800518</v>
      </c>
      <c r="Y1560" s="1" t="n">
        <f aca="false">IF($L1560=$L1559,Y1559+E1560^2,E1560^2)</f>
        <v>21775432</v>
      </c>
      <c r="Z1560" s="1" t="n">
        <f aca="false">IF($L1560=$L1559,Z1559+F1560^2,F1560^2)</f>
        <v>10995376</v>
      </c>
      <c r="AA1560" s="1" t="n">
        <f aca="false">IF($L1560=$L1559,AA1559+G1560^2,G1560^2)</f>
        <v>9028527</v>
      </c>
      <c r="AB1560" s="1" t="n">
        <f aca="false">IF($L1560=$L1559,AB1559+H1560^2,H1560^2)</f>
        <v>2958848</v>
      </c>
      <c r="AC1560" s="1" t="str">
        <f aca="false">IF($M1561=1,SQRT(((X1560)/($M1560))-S1560^2),"")</f>
        <v/>
      </c>
      <c r="AD1560" s="1" t="str">
        <f aca="false">IF($M1561=1,SQRT(((Y1560)/($M1560))-T1560^2),"")</f>
        <v/>
      </c>
      <c r="AE1560" s="1" t="str">
        <f aca="false">IF($M1561=1,SQRT(((Z1560)/($M1560))-U1560^2),"")</f>
        <v/>
      </c>
      <c r="AF1560" s="1" t="str">
        <f aca="false">IF($M1561=1,SQRT(((AA1560)/($M1560))-V1560^2),"")</f>
        <v/>
      </c>
      <c r="AG1560" s="1" t="str">
        <f aca="false">IF($M1561=1,SQRT(((AB1560)/($M1560))-W1560^2),"")</f>
        <v/>
      </c>
    </row>
    <row r="1561" customFormat="false" ht="12.8" hidden="false" customHeight="false" outlineLevel="0" collapsed="false">
      <c r="A1561" s="0" t="n">
        <v>0.0225079059601</v>
      </c>
      <c r="B1561" s="0" t="n">
        <v>1577122850.08</v>
      </c>
      <c r="C1561" s="0" t="n">
        <f aca="false">B1561-1577122810.47</f>
        <v>39.6099998950958</v>
      </c>
      <c r="D1561" s="0" t="n">
        <v>451</v>
      </c>
      <c r="E1561" s="0" t="n">
        <v>886</v>
      </c>
      <c r="F1561" s="0" t="n">
        <v>632</v>
      </c>
      <c r="G1561" s="0" t="n">
        <v>572</v>
      </c>
      <c r="H1561" s="0" t="n">
        <v>325</v>
      </c>
      <c r="I1561" s="0" t="n">
        <f aca="false">(D1561+E1561+F1561+G1561+H1561)/5</f>
        <v>573.2</v>
      </c>
      <c r="J1561" s="0" t="n">
        <f aca="false">I1561-577.6</f>
        <v>-4.39999999999998</v>
      </c>
      <c r="K1561" s="0" t="n">
        <f aca="false">(I1561-I1560)/(A1561-A1560)</f>
        <v>-1316.89293552864</v>
      </c>
      <c r="L1561" s="0" t="str">
        <f aca="false">IF(G1561&gt;590,"RELAX",IF(G1561&lt;500,"FIST","TRANSITION"))</f>
        <v>TRANSITION</v>
      </c>
      <c r="M1561" s="1" t="n">
        <f aca="false">IF(L1561=L1560,M1560+1,1)</f>
        <v>29</v>
      </c>
      <c r="N1561" s="1" t="n">
        <f aca="false">IF($L1561=$L1560,N1560+D1561,D1561)</f>
        <v>13195</v>
      </c>
      <c r="O1561" s="1" t="n">
        <f aca="false">IF($L1561=$L1560,O1560+E1561,E1561)</f>
        <v>25578</v>
      </c>
      <c r="P1561" s="1" t="n">
        <f aca="false">IF($L1561=$L1560,P1560+F1561,F1561)</f>
        <v>18178</v>
      </c>
      <c r="Q1561" s="1" t="n">
        <f aca="false">IF($L1561=$L1560,Q1560+G1561,G1561)</f>
        <v>16469</v>
      </c>
      <c r="R1561" s="1" t="n">
        <f aca="false">IF($L1561=$L1560,R1560+H1561,H1561)</f>
        <v>9427</v>
      </c>
      <c r="S1561" s="1" t="str">
        <f aca="false">IF($M1562=1,N1561/$M1561,"")</f>
        <v/>
      </c>
      <c r="T1561" s="1" t="str">
        <f aca="false">IF($M1562=1,O1561/$M1561,"")</f>
        <v/>
      </c>
      <c r="U1561" s="1" t="str">
        <f aca="false">IF($M1562=1,P1561/$M1561,"")</f>
        <v/>
      </c>
      <c r="V1561" s="1" t="str">
        <f aca="false">IF($M1562=1,Q1561/$M1561,"")</f>
        <v/>
      </c>
      <c r="W1561" s="1" t="str">
        <f aca="false">IF($M1562=1,R1561/$M1561,"")</f>
        <v/>
      </c>
      <c r="X1561" s="1" t="n">
        <f aca="false">IF($L1561=$L1560,X1560+D1561^2,D1561^2)</f>
        <v>6003919</v>
      </c>
      <c r="Y1561" s="1" t="n">
        <f aca="false">IF($L1561=$L1560,Y1560+E1561^2,E1561^2)</f>
        <v>22560428</v>
      </c>
      <c r="Z1561" s="1" t="n">
        <f aca="false">IF($L1561=$L1560,Z1560+F1561^2,F1561^2)</f>
        <v>11394800</v>
      </c>
      <c r="AA1561" s="1" t="n">
        <f aca="false">IF($L1561=$L1560,AA1560+G1561^2,G1561^2)</f>
        <v>9355711</v>
      </c>
      <c r="AB1561" s="1" t="n">
        <f aca="false">IF($L1561=$L1560,AB1560+H1561^2,H1561^2)</f>
        <v>3064473</v>
      </c>
      <c r="AC1561" s="1" t="str">
        <f aca="false">IF($M1562=1,SQRT(((X1561)/($M1561))-S1561^2),"")</f>
        <v/>
      </c>
      <c r="AD1561" s="1" t="str">
        <f aca="false">IF($M1562=1,SQRT(((Y1561)/($M1561))-T1561^2),"")</f>
        <v/>
      </c>
      <c r="AE1561" s="1" t="str">
        <f aca="false">IF($M1562=1,SQRT(((Z1561)/($M1561))-U1561^2),"")</f>
        <v/>
      </c>
      <c r="AF1561" s="1" t="str">
        <f aca="false">IF($M1562=1,SQRT(((AA1561)/($M1561))-V1561^2),"")</f>
        <v/>
      </c>
      <c r="AG1561" s="1" t="str">
        <f aca="false">IF($M1562=1,SQRT(((AB1561)/($M1561))-W1561^2),"")</f>
        <v/>
      </c>
    </row>
    <row r="1562" customFormat="false" ht="12.8" hidden="false" customHeight="false" outlineLevel="0" collapsed="false">
      <c r="A1562" s="0" t="n">
        <v>0.0226578712463</v>
      </c>
      <c r="B1562" s="0" t="n">
        <v>1577122850.08</v>
      </c>
      <c r="C1562" s="0" t="n">
        <f aca="false">B1562-1577122810.47</f>
        <v>39.6099998950958</v>
      </c>
      <c r="D1562" s="0" t="n">
        <v>453</v>
      </c>
      <c r="E1562" s="0" t="n">
        <v>887</v>
      </c>
      <c r="F1562" s="0" t="n">
        <v>631</v>
      </c>
      <c r="G1562" s="0" t="n">
        <v>573</v>
      </c>
      <c r="H1562" s="0" t="n">
        <v>325</v>
      </c>
      <c r="I1562" s="0" t="n">
        <f aca="false">(D1562+E1562+F1562+G1562+H1562)/5</f>
        <v>573.8</v>
      </c>
      <c r="J1562" s="0" t="n">
        <f aca="false">I1562-577.6</f>
        <v>-3.80000000000007</v>
      </c>
      <c r="K1562" s="0" t="n">
        <f aca="false">(I1562-I1561)/(A1562-A1561)</f>
        <v>4000.92591561307</v>
      </c>
      <c r="L1562" s="0" t="str">
        <f aca="false">IF(G1562&gt;590,"RELAX",IF(G1562&lt;500,"FIST","TRANSITION"))</f>
        <v>TRANSITION</v>
      </c>
      <c r="M1562" s="1" t="n">
        <f aca="false">IF(L1562=L1561,M1561+1,1)</f>
        <v>30</v>
      </c>
      <c r="N1562" s="1" t="n">
        <f aca="false">IF($L1562=$L1561,N1561+D1562,D1562)</f>
        <v>13648</v>
      </c>
      <c r="O1562" s="1" t="n">
        <f aca="false">IF($L1562=$L1561,O1561+E1562,E1562)</f>
        <v>26465</v>
      </c>
      <c r="P1562" s="1" t="n">
        <f aca="false">IF($L1562=$L1561,P1561+F1562,F1562)</f>
        <v>18809</v>
      </c>
      <c r="Q1562" s="1" t="n">
        <f aca="false">IF($L1562=$L1561,Q1561+G1562,G1562)</f>
        <v>17042</v>
      </c>
      <c r="R1562" s="1" t="n">
        <f aca="false">IF($L1562=$L1561,R1561+H1562,H1562)</f>
        <v>9752</v>
      </c>
      <c r="S1562" s="1" t="str">
        <f aca="false">IF($M1563=1,N1562/$M1562,"")</f>
        <v/>
      </c>
      <c r="T1562" s="1" t="str">
        <f aca="false">IF($M1563=1,O1562/$M1562,"")</f>
        <v/>
      </c>
      <c r="U1562" s="1" t="str">
        <f aca="false">IF($M1563=1,P1562/$M1562,"")</f>
        <v/>
      </c>
      <c r="V1562" s="1" t="str">
        <f aca="false">IF($M1563=1,Q1562/$M1562,"")</f>
        <v/>
      </c>
      <c r="W1562" s="1" t="str">
        <f aca="false">IF($M1563=1,R1562/$M1562,"")</f>
        <v/>
      </c>
      <c r="X1562" s="1" t="n">
        <f aca="false">IF($L1562=$L1561,X1561+D1562^2,D1562^2)</f>
        <v>6209128</v>
      </c>
      <c r="Y1562" s="1" t="n">
        <f aca="false">IF($L1562=$L1561,Y1561+E1562^2,E1562^2)</f>
        <v>23347197</v>
      </c>
      <c r="Z1562" s="1" t="n">
        <f aca="false">IF($L1562=$L1561,Z1561+F1562^2,F1562^2)</f>
        <v>11792961</v>
      </c>
      <c r="AA1562" s="1" t="n">
        <f aca="false">IF($L1562=$L1561,AA1561+G1562^2,G1562^2)</f>
        <v>9684040</v>
      </c>
      <c r="AB1562" s="1" t="n">
        <f aca="false">IF($L1562=$L1561,AB1561+H1562^2,H1562^2)</f>
        <v>3170098</v>
      </c>
      <c r="AC1562" s="1" t="str">
        <f aca="false">IF($M1563=1,SQRT(((X1562)/($M1562))-S1562^2),"")</f>
        <v/>
      </c>
      <c r="AD1562" s="1" t="str">
        <f aca="false">IF($M1563=1,SQRT(((Y1562)/($M1562))-T1562^2),"")</f>
        <v/>
      </c>
      <c r="AE1562" s="1" t="str">
        <f aca="false">IF($M1563=1,SQRT(((Z1562)/($M1562))-U1562^2),"")</f>
        <v/>
      </c>
      <c r="AF1562" s="1" t="str">
        <f aca="false">IF($M1563=1,SQRT(((AA1562)/($M1562))-V1562^2),"")</f>
        <v/>
      </c>
      <c r="AG1562" s="1" t="str">
        <f aca="false">IF($M1563=1,SQRT(((AB1562)/($M1562))-W1562^2),"")</f>
        <v/>
      </c>
    </row>
    <row r="1563" customFormat="false" ht="12.8" hidden="false" customHeight="false" outlineLevel="0" collapsed="false">
      <c r="A1563" s="0" t="n">
        <v>0.0228090286255</v>
      </c>
      <c r="B1563" s="0" t="n">
        <v>1577122850.08</v>
      </c>
      <c r="C1563" s="0" t="n">
        <f aca="false">B1563-1577122810.47</f>
        <v>39.6099998950958</v>
      </c>
      <c r="D1563" s="0" t="n">
        <v>453</v>
      </c>
      <c r="E1563" s="0" t="n">
        <v>888</v>
      </c>
      <c r="F1563" s="0" t="n">
        <v>629</v>
      </c>
      <c r="G1563" s="0" t="n">
        <v>577</v>
      </c>
      <c r="H1563" s="0" t="n">
        <v>325</v>
      </c>
      <c r="I1563" s="0" t="n">
        <f aca="false">(D1563+E1563+F1563+G1563+H1563)/5</f>
        <v>574.4</v>
      </c>
      <c r="J1563" s="0" t="n">
        <f aca="false">I1563-577.6</f>
        <v>-3.20000000000005</v>
      </c>
      <c r="K1563" s="0" t="n">
        <f aca="false">(I1563-I1562)/(A1563-A1562)</f>
        <v>3969.37286935987</v>
      </c>
      <c r="L1563" s="0" t="str">
        <f aca="false">IF(G1563&gt;590,"RELAX",IF(G1563&lt;500,"FIST","TRANSITION"))</f>
        <v>TRANSITION</v>
      </c>
      <c r="M1563" s="1" t="n">
        <f aca="false">IF(L1563=L1562,M1562+1,1)</f>
        <v>31</v>
      </c>
      <c r="N1563" s="1" t="n">
        <f aca="false">IF($L1563=$L1562,N1562+D1563,D1563)</f>
        <v>14101</v>
      </c>
      <c r="O1563" s="1" t="n">
        <f aca="false">IF($L1563=$L1562,O1562+E1563,E1563)</f>
        <v>27353</v>
      </c>
      <c r="P1563" s="1" t="n">
        <f aca="false">IF($L1563=$L1562,P1562+F1563,F1563)</f>
        <v>19438</v>
      </c>
      <c r="Q1563" s="1" t="n">
        <f aca="false">IF($L1563=$L1562,Q1562+G1563,G1563)</f>
        <v>17619</v>
      </c>
      <c r="R1563" s="1" t="n">
        <f aca="false">IF($L1563=$L1562,R1562+H1563,H1563)</f>
        <v>10077</v>
      </c>
      <c r="S1563" s="1" t="str">
        <f aca="false">IF($M1564=1,N1563/$M1563,"")</f>
        <v/>
      </c>
      <c r="T1563" s="1" t="str">
        <f aca="false">IF($M1564=1,O1563/$M1563,"")</f>
        <v/>
      </c>
      <c r="U1563" s="1" t="str">
        <f aca="false">IF($M1564=1,P1563/$M1563,"")</f>
        <v/>
      </c>
      <c r="V1563" s="1" t="str">
        <f aca="false">IF($M1564=1,Q1563/$M1563,"")</f>
        <v/>
      </c>
      <c r="W1563" s="1" t="str">
        <f aca="false">IF($M1564=1,R1563/$M1563,"")</f>
        <v/>
      </c>
      <c r="X1563" s="1" t="n">
        <f aca="false">IF($L1563=$L1562,X1562+D1563^2,D1563^2)</f>
        <v>6414337</v>
      </c>
      <c r="Y1563" s="1" t="n">
        <f aca="false">IF($L1563=$L1562,Y1562+E1563^2,E1563^2)</f>
        <v>24135741</v>
      </c>
      <c r="Z1563" s="1" t="n">
        <f aca="false">IF($L1563=$L1562,Z1562+F1563^2,F1563^2)</f>
        <v>12188602</v>
      </c>
      <c r="AA1563" s="1" t="n">
        <f aca="false">IF($L1563=$L1562,AA1562+G1563^2,G1563^2)</f>
        <v>10016969</v>
      </c>
      <c r="AB1563" s="1" t="n">
        <f aca="false">IF($L1563=$L1562,AB1562+H1563^2,H1563^2)</f>
        <v>3275723</v>
      </c>
      <c r="AC1563" s="1" t="str">
        <f aca="false">IF($M1564=1,SQRT(((X1563)/($M1563))-S1563^2),"")</f>
        <v/>
      </c>
      <c r="AD1563" s="1" t="str">
        <f aca="false">IF($M1564=1,SQRT(((Y1563)/($M1563))-T1563^2),"")</f>
        <v/>
      </c>
      <c r="AE1563" s="1" t="str">
        <f aca="false">IF($M1564=1,SQRT(((Z1563)/($M1563))-U1563^2),"")</f>
        <v/>
      </c>
      <c r="AF1563" s="1" t="str">
        <f aca="false">IF($M1564=1,SQRT(((AA1563)/($M1563))-V1563^2),"")</f>
        <v/>
      </c>
      <c r="AG1563" s="1" t="str">
        <f aca="false">IF($M1564=1,SQRT(((AB1563)/($M1563))-W1563^2),"")</f>
        <v/>
      </c>
    </row>
    <row r="1564" customFormat="false" ht="12.8" hidden="false" customHeight="false" outlineLevel="0" collapsed="false">
      <c r="A1564" s="0" t="n">
        <v>0.0229599475861</v>
      </c>
      <c r="B1564" s="0" t="n">
        <v>1577122850.08</v>
      </c>
      <c r="C1564" s="0" t="n">
        <f aca="false">B1564-1577122810.47</f>
        <v>39.6099998950958</v>
      </c>
      <c r="D1564" s="0" t="n">
        <v>452</v>
      </c>
      <c r="E1564" s="0" t="n">
        <v>890</v>
      </c>
      <c r="F1564" s="0" t="n">
        <v>627</v>
      </c>
      <c r="G1564" s="0" t="n">
        <v>582</v>
      </c>
      <c r="H1564" s="0" t="n">
        <v>326</v>
      </c>
      <c r="I1564" s="0" t="n">
        <f aca="false">(D1564+E1564+F1564+G1564+H1564)/5</f>
        <v>575.4</v>
      </c>
      <c r="J1564" s="0" t="n">
        <f aca="false">I1564-577.6</f>
        <v>-2.20000000000005</v>
      </c>
      <c r="K1564" s="0" t="n">
        <f aca="false">(I1564-I1563)/(A1564-A1563)</f>
        <v>6626.07266856573</v>
      </c>
      <c r="L1564" s="0" t="str">
        <f aca="false">IF(G1564&gt;590,"RELAX",IF(G1564&lt;500,"FIST","TRANSITION"))</f>
        <v>TRANSITION</v>
      </c>
      <c r="M1564" s="1" t="n">
        <f aca="false">IF(L1564=L1563,M1563+1,1)</f>
        <v>32</v>
      </c>
      <c r="N1564" s="1" t="n">
        <f aca="false">IF($L1564=$L1563,N1563+D1564,D1564)</f>
        <v>14553</v>
      </c>
      <c r="O1564" s="1" t="n">
        <f aca="false">IF($L1564=$L1563,O1563+E1564,E1564)</f>
        <v>28243</v>
      </c>
      <c r="P1564" s="1" t="n">
        <f aca="false">IF($L1564=$L1563,P1563+F1564,F1564)</f>
        <v>20065</v>
      </c>
      <c r="Q1564" s="1" t="n">
        <f aca="false">IF($L1564=$L1563,Q1563+G1564,G1564)</f>
        <v>18201</v>
      </c>
      <c r="R1564" s="1" t="n">
        <f aca="false">IF($L1564=$L1563,R1563+H1564,H1564)</f>
        <v>10403</v>
      </c>
      <c r="S1564" s="1" t="str">
        <f aca="false">IF($M1565=1,N1564/$M1564,"")</f>
        <v/>
      </c>
      <c r="T1564" s="1" t="str">
        <f aca="false">IF($M1565=1,O1564/$M1564,"")</f>
        <v/>
      </c>
      <c r="U1564" s="1" t="str">
        <f aca="false">IF($M1565=1,P1564/$M1564,"")</f>
        <v/>
      </c>
      <c r="V1564" s="1" t="str">
        <f aca="false">IF($M1565=1,Q1564/$M1564,"")</f>
        <v/>
      </c>
      <c r="W1564" s="1" t="str">
        <f aca="false">IF($M1565=1,R1564/$M1564,"")</f>
        <v/>
      </c>
      <c r="X1564" s="1" t="n">
        <f aca="false">IF($L1564=$L1563,X1563+D1564^2,D1564^2)</f>
        <v>6618641</v>
      </c>
      <c r="Y1564" s="1" t="n">
        <f aca="false">IF($L1564=$L1563,Y1563+E1564^2,E1564^2)</f>
        <v>24927841</v>
      </c>
      <c r="Z1564" s="1" t="n">
        <f aca="false">IF($L1564=$L1563,Z1563+F1564^2,F1564^2)</f>
        <v>12581731</v>
      </c>
      <c r="AA1564" s="1" t="n">
        <f aca="false">IF($L1564=$L1563,AA1563+G1564^2,G1564^2)</f>
        <v>10355693</v>
      </c>
      <c r="AB1564" s="1" t="n">
        <f aca="false">IF($L1564=$L1563,AB1563+H1564^2,H1564^2)</f>
        <v>3381999</v>
      </c>
      <c r="AC1564" s="1" t="str">
        <f aca="false">IF($M1565=1,SQRT(((X1564)/($M1564))-S1564^2),"")</f>
        <v/>
      </c>
      <c r="AD1564" s="1" t="str">
        <f aca="false">IF($M1565=1,SQRT(((Y1564)/($M1564))-T1564^2),"")</f>
        <v/>
      </c>
      <c r="AE1564" s="1" t="str">
        <f aca="false">IF($M1565=1,SQRT(((Z1564)/($M1564))-U1564^2),"")</f>
        <v/>
      </c>
      <c r="AF1564" s="1" t="str">
        <f aca="false">IF($M1565=1,SQRT(((AA1564)/($M1564))-V1564^2),"")</f>
        <v/>
      </c>
      <c r="AG1564" s="1" t="str">
        <f aca="false">IF($M1565=1,SQRT(((AB1564)/($M1564))-W1564^2),"")</f>
        <v/>
      </c>
    </row>
    <row r="1565" customFormat="false" ht="12.8" hidden="false" customHeight="false" outlineLevel="0" collapsed="false">
      <c r="A1565" s="0" t="n">
        <v>0.0231099128723</v>
      </c>
      <c r="B1565" s="0" t="n">
        <v>1577122850.08</v>
      </c>
      <c r="C1565" s="0" t="n">
        <f aca="false">B1565-1577122810.47</f>
        <v>39.6099998950958</v>
      </c>
      <c r="D1565" s="0" t="n">
        <v>452</v>
      </c>
      <c r="E1565" s="0" t="n">
        <v>891</v>
      </c>
      <c r="F1565" s="0" t="n">
        <v>627</v>
      </c>
      <c r="G1565" s="0" t="n">
        <v>585</v>
      </c>
      <c r="H1565" s="0" t="n">
        <v>325</v>
      </c>
      <c r="I1565" s="0" t="n">
        <f aca="false">(D1565+E1565+F1565+G1565+H1565)/5</f>
        <v>576</v>
      </c>
      <c r="J1565" s="0" t="n">
        <f aca="false">I1565-577.6</f>
        <v>-1.60000000000002</v>
      </c>
      <c r="K1565" s="0" t="n">
        <f aca="false">(I1565-I1564)/(A1565-A1564)</f>
        <v>4000.92591561382</v>
      </c>
      <c r="L1565" s="0" t="str">
        <f aca="false">IF(G1565&gt;590,"RELAX",IF(G1565&lt;500,"FIST","TRANSITION"))</f>
        <v>TRANSITION</v>
      </c>
      <c r="M1565" s="1" t="n">
        <f aca="false">IF(L1565=L1564,M1564+1,1)</f>
        <v>33</v>
      </c>
      <c r="N1565" s="1" t="n">
        <f aca="false">IF($L1565=$L1564,N1564+D1565,D1565)</f>
        <v>15005</v>
      </c>
      <c r="O1565" s="1" t="n">
        <f aca="false">IF($L1565=$L1564,O1564+E1565,E1565)</f>
        <v>29134</v>
      </c>
      <c r="P1565" s="1" t="n">
        <f aca="false">IF($L1565=$L1564,P1564+F1565,F1565)</f>
        <v>20692</v>
      </c>
      <c r="Q1565" s="1" t="n">
        <f aca="false">IF($L1565=$L1564,Q1564+G1565,G1565)</f>
        <v>18786</v>
      </c>
      <c r="R1565" s="1" t="n">
        <f aca="false">IF($L1565=$L1564,R1564+H1565,H1565)</f>
        <v>10728</v>
      </c>
      <c r="S1565" s="1" t="str">
        <f aca="false">IF($M1566=1,N1565/$M1565,"")</f>
        <v/>
      </c>
      <c r="T1565" s="1" t="str">
        <f aca="false">IF($M1566=1,O1565/$M1565,"")</f>
        <v/>
      </c>
      <c r="U1565" s="1" t="str">
        <f aca="false">IF($M1566=1,P1565/$M1565,"")</f>
        <v/>
      </c>
      <c r="V1565" s="1" t="str">
        <f aca="false">IF($M1566=1,Q1565/$M1565,"")</f>
        <v/>
      </c>
      <c r="W1565" s="1" t="str">
        <f aca="false">IF($M1566=1,R1565/$M1565,"")</f>
        <v/>
      </c>
      <c r="X1565" s="1" t="n">
        <f aca="false">IF($L1565=$L1564,X1564+D1565^2,D1565^2)</f>
        <v>6822945</v>
      </c>
      <c r="Y1565" s="1" t="n">
        <f aca="false">IF($L1565=$L1564,Y1564+E1565^2,E1565^2)</f>
        <v>25721722</v>
      </c>
      <c r="Z1565" s="1" t="n">
        <f aca="false">IF($L1565=$L1564,Z1564+F1565^2,F1565^2)</f>
        <v>12974860</v>
      </c>
      <c r="AA1565" s="1" t="n">
        <f aca="false">IF($L1565=$L1564,AA1564+G1565^2,G1565^2)</f>
        <v>10697918</v>
      </c>
      <c r="AB1565" s="1" t="n">
        <f aca="false">IF($L1565=$L1564,AB1564+H1565^2,H1565^2)</f>
        <v>3487624</v>
      </c>
      <c r="AC1565" s="1" t="str">
        <f aca="false">IF($M1566=1,SQRT(((X1565)/($M1565))-S1565^2),"")</f>
        <v/>
      </c>
      <c r="AD1565" s="1" t="str">
        <f aca="false">IF($M1566=1,SQRT(((Y1565)/($M1565))-T1565^2),"")</f>
        <v/>
      </c>
      <c r="AE1565" s="1" t="str">
        <f aca="false">IF($M1566=1,SQRT(((Z1565)/($M1565))-U1565^2),"")</f>
        <v/>
      </c>
      <c r="AF1565" s="1" t="str">
        <f aca="false">IF($M1566=1,SQRT(((AA1565)/($M1565))-V1565^2),"")</f>
        <v/>
      </c>
      <c r="AG1565" s="1" t="str">
        <f aca="false">IF($M1566=1,SQRT(((AB1565)/($M1565))-W1565^2),"")</f>
        <v/>
      </c>
    </row>
    <row r="1566" customFormat="false" ht="12.8" hidden="false" customHeight="false" outlineLevel="0" collapsed="false">
      <c r="A1566" s="0" t="n">
        <v>0.0232610702515</v>
      </c>
      <c r="B1566" s="0" t="n">
        <v>1577122850.08</v>
      </c>
      <c r="C1566" s="0" t="n">
        <f aca="false">B1566-1577122810.47</f>
        <v>39.6099998950958</v>
      </c>
      <c r="D1566" s="0" t="n">
        <v>451</v>
      </c>
      <c r="E1566" s="0" t="n">
        <v>890</v>
      </c>
      <c r="F1566" s="0" t="n">
        <v>627</v>
      </c>
      <c r="G1566" s="0" t="n">
        <v>589</v>
      </c>
      <c r="H1566" s="0" t="n">
        <v>325</v>
      </c>
      <c r="I1566" s="0" t="n">
        <f aca="false">(D1566+E1566+F1566+G1566+H1566)/5</f>
        <v>576.4</v>
      </c>
      <c r="J1566" s="0" t="n">
        <f aca="false">I1566-577.6</f>
        <v>-1.20000000000005</v>
      </c>
      <c r="K1566" s="0" t="n">
        <f aca="false">(I1566-I1565)/(A1566-A1565)</f>
        <v>2646.248579573</v>
      </c>
      <c r="L1566" s="0" t="str">
        <f aca="false">IF(G1566&gt;590,"RELAX",IF(G1566&lt;500,"FIST","TRANSITION"))</f>
        <v>TRANSITION</v>
      </c>
      <c r="M1566" s="1" t="n">
        <f aca="false">IF(L1566=L1565,M1565+1,1)</f>
        <v>34</v>
      </c>
      <c r="N1566" s="1" t="n">
        <f aca="false">IF($L1566=$L1565,N1565+D1566,D1566)</f>
        <v>15456</v>
      </c>
      <c r="O1566" s="1" t="n">
        <f aca="false">IF($L1566=$L1565,O1565+E1566,E1566)</f>
        <v>30024</v>
      </c>
      <c r="P1566" s="1" t="n">
        <f aca="false">IF($L1566=$L1565,P1565+F1566,F1566)</f>
        <v>21319</v>
      </c>
      <c r="Q1566" s="1" t="n">
        <f aca="false">IF($L1566=$L1565,Q1565+G1566,G1566)</f>
        <v>19375</v>
      </c>
      <c r="R1566" s="1" t="n">
        <f aca="false">IF($L1566=$L1565,R1565+H1566,H1566)</f>
        <v>11053</v>
      </c>
      <c r="S1566" s="1" t="str">
        <f aca="false">IF($M1567=1,N1566/$M1566,"")</f>
        <v/>
      </c>
      <c r="T1566" s="1" t="str">
        <f aca="false">IF($M1567=1,O1566/$M1566,"")</f>
        <v/>
      </c>
      <c r="U1566" s="1" t="str">
        <f aca="false">IF($M1567=1,P1566/$M1566,"")</f>
        <v/>
      </c>
      <c r="V1566" s="1" t="str">
        <f aca="false">IF($M1567=1,Q1566/$M1566,"")</f>
        <v/>
      </c>
      <c r="W1566" s="1" t="str">
        <f aca="false">IF($M1567=1,R1566/$M1566,"")</f>
        <v/>
      </c>
      <c r="X1566" s="1" t="n">
        <f aca="false">IF($L1566=$L1565,X1565+D1566^2,D1566^2)</f>
        <v>7026346</v>
      </c>
      <c r="Y1566" s="1" t="n">
        <f aca="false">IF($L1566=$L1565,Y1565+E1566^2,E1566^2)</f>
        <v>26513822</v>
      </c>
      <c r="Z1566" s="1" t="n">
        <f aca="false">IF($L1566=$L1565,Z1565+F1566^2,F1566^2)</f>
        <v>13367989</v>
      </c>
      <c r="AA1566" s="1" t="n">
        <f aca="false">IF($L1566=$L1565,AA1565+G1566^2,G1566^2)</f>
        <v>11044839</v>
      </c>
      <c r="AB1566" s="1" t="n">
        <f aca="false">IF($L1566=$L1565,AB1565+H1566^2,H1566^2)</f>
        <v>3593249</v>
      </c>
      <c r="AC1566" s="1" t="str">
        <f aca="false">IF($M1567=1,SQRT(((X1566)/($M1566))-S1566^2),"")</f>
        <v/>
      </c>
      <c r="AD1566" s="1" t="str">
        <f aca="false">IF($M1567=1,SQRT(((Y1566)/($M1566))-T1566^2),"")</f>
        <v/>
      </c>
      <c r="AE1566" s="1" t="str">
        <f aca="false">IF($M1567=1,SQRT(((Z1566)/($M1566))-U1566^2),"")</f>
        <v/>
      </c>
      <c r="AF1566" s="1" t="str">
        <f aca="false">IF($M1567=1,SQRT(((AA1566)/($M1566))-V1566^2),"")</f>
        <v/>
      </c>
      <c r="AG1566" s="1" t="str">
        <f aca="false">IF($M1567=1,SQRT(((AB1566)/($M1566))-W1566^2),"")</f>
        <v/>
      </c>
    </row>
    <row r="1567" customFormat="false" ht="12.8" hidden="false" customHeight="false" outlineLevel="0" collapsed="false">
      <c r="A1567" s="0" t="n">
        <v>0.023411989212</v>
      </c>
      <c r="B1567" s="0" t="n">
        <v>1577122850.08</v>
      </c>
      <c r="C1567" s="0" t="n">
        <f aca="false">B1567-1577122810.47</f>
        <v>39.6099998950958</v>
      </c>
      <c r="D1567" s="0" t="n">
        <v>450</v>
      </c>
      <c r="E1567" s="0" t="n">
        <v>890</v>
      </c>
      <c r="F1567" s="0" t="n">
        <v>626</v>
      </c>
      <c r="G1567" s="0" t="n">
        <v>590</v>
      </c>
      <c r="H1567" s="0" t="n">
        <v>324</v>
      </c>
      <c r="I1567" s="0" t="n">
        <f aca="false">(D1567+E1567+F1567+G1567+H1567)/5</f>
        <v>576</v>
      </c>
      <c r="J1567" s="0" t="n">
        <f aca="false">I1567-577.6</f>
        <v>-1.60000000000002</v>
      </c>
      <c r="K1567" s="0" t="n">
        <f aca="false">(I1567-I1566)/(A1567-A1566)</f>
        <v>-2650.42906918233</v>
      </c>
      <c r="L1567" s="0" t="str">
        <f aca="false">IF(G1567&gt;590,"RELAX",IF(G1567&lt;500,"FIST","TRANSITION"))</f>
        <v>TRANSITION</v>
      </c>
      <c r="M1567" s="1" t="n">
        <f aca="false">IF(L1567=L1566,M1566+1,1)</f>
        <v>35</v>
      </c>
      <c r="N1567" s="1" t="n">
        <f aca="false">IF($L1567=$L1566,N1566+D1567,D1567)</f>
        <v>15906</v>
      </c>
      <c r="O1567" s="1" t="n">
        <f aca="false">IF($L1567=$L1566,O1566+E1567,E1567)</f>
        <v>30914</v>
      </c>
      <c r="P1567" s="1" t="n">
        <f aca="false">IF($L1567=$L1566,P1566+F1567,F1567)</f>
        <v>21945</v>
      </c>
      <c r="Q1567" s="1" t="n">
        <f aca="false">IF($L1567=$L1566,Q1566+G1567,G1567)</f>
        <v>19965</v>
      </c>
      <c r="R1567" s="1" t="n">
        <f aca="false">IF($L1567=$L1566,R1566+H1567,H1567)</f>
        <v>11377</v>
      </c>
      <c r="S1567" s="1" t="n">
        <f aca="false">IF($M1568=1,N1567/$M1567,"")</f>
        <v>454.457142857143</v>
      </c>
      <c r="T1567" s="1" t="n">
        <f aca="false">IF($M1568=1,O1567/$M1567,"")</f>
        <v>883.257142857143</v>
      </c>
      <c r="U1567" s="1" t="n">
        <f aca="false">IF($M1568=1,P1567/$M1567,"")</f>
        <v>627</v>
      </c>
      <c r="V1567" s="1" t="n">
        <f aca="false">IF($M1568=1,Q1567/$M1567,"")</f>
        <v>570.428571428571</v>
      </c>
      <c r="W1567" s="1" t="n">
        <f aca="false">IF($M1568=1,R1567/$M1567,"")</f>
        <v>325.057142857143</v>
      </c>
      <c r="X1567" s="1" t="n">
        <f aca="false">IF($L1567=$L1566,X1566+D1567^2,D1567^2)</f>
        <v>7228846</v>
      </c>
      <c r="Y1567" s="1" t="n">
        <f aca="false">IF($L1567=$L1566,Y1566+E1567^2,E1567^2)</f>
        <v>27305922</v>
      </c>
      <c r="Z1567" s="1" t="n">
        <f aca="false">IF($L1567=$L1566,Z1566+F1567^2,F1567^2)</f>
        <v>13759865</v>
      </c>
      <c r="AA1567" s="1" t="n">
        <f aca="false">IF($L1567=$L1566,AA1566+G1567^2,G1567^2)</f>
        <v>11392939</v>
      </c>
      <c r="AB1567" s="1" t="n">
        <f aca="false">IF($L1567=$L1566,AB1566+H1567^2,H1567^2)</f>
        <v>3698225</v>
      </c>
      <c r="AC1567" s="1" t="n">
        <f aca="false">IF($M1568=1,SQRT(((X1567)/($M1567))-S1567^2),"")</f>
        <v>2.67627520625104</v>
      </c>
      <c r="AD1567" s="1" t="n">
        <f aca="false">IF($M1568=1,SQRT(((Y1567)/($M1567))-T1567^2),"")</f>
        <v>5.10094028946864</v>
      </c>
      <c r="AE1567" s="1" t="n">
        <f aca="false">IF($M1568=1,SQRT(((Z1567)/($M1567))-U1567^2),"")</f>
        <v>3.16227766016838</v>
      </c>
      <c r="AF1567" s="1" t="n">
        <f aca="false">IF($M1568=1,SQRT(((AA1567)/($M1567))-V1567^2),"")</f>
        <v>11.1259945668707</v>
      </c>
      <c r="AG1567" s="1" t="n">
        <f aca="false">IF($M1568=1,SQRT(((AB1567)/($M1567))-W1567^2),"")</f>
        <v>1.19386185232817</v>
      </c>
    </row>
    <row r="1568" customFormat="false" ht="12.8" hidden="false" customHeight="false" outlineLevel="0" collapsed="false">
      <c r="A1568" s="0" t="n">
        <v>0.0235629081726</v>
      </c>
      <c r="B1568" s="0" t="n">
        <v>1577122850.08</v>
      </c>
      <c r="C1568" s="0" t="n">
        <f aca="false">B1568-1577122810.47</f>
        <v>39.6099998950958</v>
      </c>
      <c r="D1568" s="0" t="n">
        <v>450</v>
      </c>
      <c r="E1568" s="0" t="n">
        <v>889</v>
      </c>
      <c r="F1568" s="0" t="n">
        <v>625</v>
      </c>
      <c r="G1568" s="0" t="n">
        <v>591</v>
      </c>
      <c r="H1568" s="0" t="n">
        <v>324</v>
      </c>
      <c r="I1568" s="0" t="n">
        <f aca="false">(D1568+E1568+F1568+G1568+H1568)/5</f>
        <v>575.8</v>
      </c>
      <c r="J1568" s="0" t="n">
        <f aca="false">I1568-577.6</f>
        <v>-1.80000000000007</v>
      </c>
      <c r="K1568" s="0" t="n">
        <f aca="false">(I1568-I1567)/(A1568-A1567)</f>
        <v>-1325.21453371342</v>
      </c>
      <c r="L1568" s="0" t="str">
        <f aca="false">IF(G1568&gt;590,"RELAX",IF(G1568&lt;500,"FIST","TRANSITION"))</f>
        <v>RELAX</v>
      </c>
      <c r="M1568" s="1" t="n">
        <f aca="false">IF(L1568=L1567,M1567+1,1)</f>
        <v>1</v>
      </c>
      <c r="N1568" s="1" t="n">
        <f aca="false">IF($L1568=$L1567,N1567+D1568,D1568)</f>
        <v>450</v>
      </c>
      <c r="O1568" s="1" t="n">
        <f aca="false">IF($L1568=$L1567,O1567+E1568,E1568)</f>
        <v>889</v>
      </c>
      <c r="P1568" s="1" t="n">
        <f aca="false">IF($L1568=$L1567,P1567+F1568,F1568)</f>
        <v>625</v>
      </c>
      <c r="Q1568" s="1" t="n">
        <f aca="false">IF($L1568=$L1567,Q1567+G1568,G1568)</f>
        <v>591</v>
      </c>
      <c r="R1568" s="1" t="n">
        <f aca="false">IF($L1568=$L1567,R1567+H1568,H1568)</f>
        <v>324</v>
      </c>
      <c r="S1568" s="1" t="n">
        <f aca="false">IF($M1569=1,N1568/$M1568,"")</f>
        <v>450</v>
      </c>
      <c r="T1568" s="1" t="n">
        <f aca="false">IF($M1569=1,O1568/$M1568,"")</f>
        <v>889</v>
      </c>
      <c r="U1568" s="1" t="n">
        <f aca="false">IF($M1569=1,P1568/$M1568,"")</f>
        <v>625</v>
      </c>
      <c r="V1568" s="1" t="n">
        <f aca="false">IF($M1569=1,Q1568/$M1568,"")</f>
        <v>591</v>
      </c>
      <c r="W1568" s="1" t="n">
        <f aca="false">IF($M1569=1,R1568/$M1568,"")</f>
        <v>324</v>
      </c>
      <c r="X1568" s="1" t="n">
        <f aca="false">IF($L1568=$L1567,X1567+D1568^2,D1568^2)</f>
        <v>202500</v>
      </c>
      <c r="Y1568" s="1" t="n">
        <f aca="false">IF($L1568=$L1567,Y1567+E1568^2,E1568^2)</f>
        <v>790321</v>
      </c>
      <c r="Z1568" s="1" t="n">
        <f aca="false">IF($L1568=$L1567,Z1567+F1568^2,F1568^2)</f>
        <v>390625</v>
      </c>
      <c r="AA1568" s="1" t="n">
        <f aca="false">IF($L1568=$L1567,AA1567+G1568^2,G1568^2)</f>
        <v>349281</v>
      </c>
      <c r="AB1568" s="1" t="n">
        <f aca="false">IF($L1568=$L1567,AB1567+H1568^2,H1568^2)</f>
        <v>104976</v>
      </c>
      <c r="AC1568" s="1" t="n">
        <f aca="false">IF($M1569=1,SQRT(((X1568)/($M1568))-S1568^2),"")</f>
        <v>0</v>
      </c>
      <c r="AD1568" s="1" t="n">
        <f aca="false">IF($M1569=1,SQRT(((Y1568)/($M1568))-T1568^2),"")</f>
        <v>0</v>
      </c>
      <c r="AE1568" s="1" t="n">
        <f aca="false">IF($M1569=1,SQRT(((Z1568)/($M1568))-U1568^2),"")</f>
        <v>0</v>
      </c>
      <c r="AF1568" s="1" t="n">
        <f aca="false">IF($M1569=1,SQRT(((AA1568)/($M1568))-V1568^2),"")</f>
        <v>0</v>
      </c>
      <c r="AG1568" s="1" t="n">
        <f aca="false">IF($M1569=1,SQRT(((AB1568)/($M1568))-W1568^2),"")</f>
        <v>0</v>
      </c>
    </row>
    <row r="1569" customFormat="false" ht="12.8" hidden="false" customHeight="false" outlineLevel="0" collapsed="false">
      <c r="A1569" s="0" t="n">
        <v>0.0237140655518</v>
      </c>
      <c r="B1569" s="0" t="n">
        <v>1577122850.08</v>
      </c>
      <c r="C1569" s="0" t="n">
        <f aca="false">B1569-1577122810.47</f>
        <v>39.6099998950958</v>
      </c>
      <c r="D1569" s="0" t="n">
        <v>450</v>
      </c>
      <c r="E1569" s="0" t="n">
        <v>889</v>
      </c>
      <c r="F1569" s="0" t="n">
        <v>622</v>
      </c>
      <c r="G1569" s="0" t="n">
        <v>590</v>
      </c>
      <c r="H1569" s="0" t="n">
        <v>324</v>
      </c>
      <c r="I1569" s="0" t="n">
        <f aca="false">(D1569+E1569+F1569+G1569+H1569)/5</f>
        <v>575</v>
      </c>
      <c r="J1569" s="0" t="n">
        <f aca="false">I1569-577.6</f>
        <v>-2.60000000000002</v>
      </c>
      <c r="K1569" s="0" t="n">
        <f aca="false">(I1569-I1568)/(A1569-A1568)</f>
        <v>-5292.49715914599</v>
      </c>
      <c r="L1569" s="0" t="str">
        <f aca="false">IF(G1569&gt;590,"RELAX",IF(G1569&lt;500,"FIST","TRANSITION"))</f>
        <v>TRANSITION</v>
      </c>
      <c r="M1569" s="1" t="n">
        <f aca="false">IF(L1569=L1568,M1568+1,1)</f>
        <v>1</v>
      </c>
      <c r="N1569" s="1" t="n">
        <f aca="false">IF($L1569=$L1568,N1568+D1569,D1569)</f>
        <v>450</v>
      </c>
      <c r="O1569" s="1" t="n">
        <f aca="false">IF($L1569=$L1568,O1568+E1569,E1569)</f>
        <v>889</v>
      </c>
      <c r="P1569" s="1" t="n">
        <f aca="false">IF($L1569=$L1568,P1568+F1569,F1569)</f>
        <v>622</v>
      </c>
      <c r="Q1569" s="1" t="n">
        <f aca="false">IF($L1569=$L1568,Q1568+G1569,G1569)</f>
        <v>590</v>
      </c>
      <c r="R1569" s="1" t="n">
        <f aca="false">IF($L1569=$L1568,R1568+H1569,H1569)</f>
        <v>324</v>
      </c>
      <c r="S1569" s="1" t="n">
        <f aca="false">IF($M1570=1,N1569/$M1569,"")</f>
        <v>450</v>
      </c>
      <c r="T1569" s="1" t="n">
        <f aca="false">IF($M1570=1,O1569/$M1569,"")</f>
        <v>889</v>
      </c>
      <c r="U1569" s="1" t="n">
        <f aca="false">IF($M1570=1,P1569/$M1569,"")</f>
        <v>622</v>
      </c>
      <c r="V1569" s="1" t="n">
        <f aca="false">IF($M1570=1,Q1569/$M1569,"")</f>
        <v>590</v>
      </c>
      <c r="W1569" s="1" t="n">
        <f aca="false">IF($M1570=1,R1569/$M1569,"")</f>
        <v>324</v>
      </c>
      <c r="X1569" s="1" t="n">
        <f aca="false">IF($L1569=$L1568,X1568+D1569^2,D1569^2)</f>
        <v>202500</v>
      </c>
      <c r="Y1569" s="1" t="n">
        <f aca="false">IF($L1569=$L1568,Y1568+E1569^2,E1569^2)</f>
        <v>790321</v>
      </c>
      <c r="Z1569" s="1" t="n">
        <f aca="false">IF($L1569=$L1568,Z1568+F1569^2,F1569^2)</f>
        <v>386884</v>
      </c>
      <c r="AA1569" s="1" t="n">
        <f aca="false">IF($L1569=$L1568,AA1568+G1569^2,G1569^2)</f>
        <v>348100</v>
      </c>
      <c r="AB1569" s="1" t="n">
        <f aca="false">IF($L1569=$L1568,AB1568+H1569^2,H1569^2)</f>
        <v>104976</v>
      </c>
      <c r="AC1569" s="1" t="n">
        <f aca="false">IF($M1570=1,SQRT(((X1569)/($M1569))-S1569^2),"")</f>
        <v>0</v>
      </c>
      <c r="AD1569" s="1" t="n">
        <f aca="false">IF($M1570=1,SQRT(((Y1569)/($M1569))-T1569^2),"")</f>
        <v>0</v>
      </c>
      <c r="AE1569" s="1" t="n">
        <f aca="false">IF($M1570=1,SQRT(((Z1569)/($M1569))-U1569^2),"")</f>
        <v>0</v>
      </c>
      <c r="AF1569" s="1" t="n">
        <f aca="false">IF($M1570=1,SQRT(((AA1569)/($M1569))-V1569^2),"")</f>
        <v>0</v>
      </c>
      <c r="AG1569" s="1" t="n">
        <f aca="false">IF($M1570=1,SQRT(((AB1569)/($M1569))-W1569^2),"")</f>
        <v>0</v>
      </c>
    </row>
    <row r="1570" customFormat="false" ht="12.8" hidden="false" customHeight="false" outlineLevel="0" collapsed="false">
      <c r="A1570" s="0" t="n">
        <v>0.0238649845123</v>
      </c>
      <c r="B1570" s="0" t="n">
        <v>1577122850.08</v>
      </c>
      <c r="C1570" s="0" t="n">
        <f aca="false">B1570-1577122810.47</f>
        <v>39.6099998950958</v>
      </c>
      <c r="D1570" s="0" t="n">
        <v>449</v>
      </c>
      <c r="E1570" s="0" t="n">
        <v>890</v>
      </c>
      <c r="F1570" s="0" t="n">
        <v>620</v>
      </c>
      <c r="G1570" s="0" t="n">
        <v>592</v>
      </c>
      <c r="H1570" s="0" t="n">
        <v>324</v>
      </c>
      <c r="I1570" s="0" t="n">
        <f aca="false">(D1570+E1570+F1570+G1570+H1570)/5</f>
        <v>575</v>
      </c>
      <c r="J1570" s="0" t="n">
        <f aca="false">I1570-577.6</f>
        <v>-2.60000000000002</v>
      </c>
      <c r="K1570" s="0" t="n">
        <f aca="false">(I1570-I1569)/(A1570-A1569)</f>
        <v>0</v>
      </c>
      <c r="L1570" s="0" t="str">
        <f aca="false">IF(G1570&gt;590,"RELAX",IF(G1570&lt;500,"FIST","TRANSITION"))</f>
        <v>RELAX</v>
      </c>
      <c r="M1570" s="1" t="n">
        <f aca="false">IF(L1570=L1569,M1569+1,1)</f>
        <v>1</v>
      </c>
      <c r="N1570" s="1" t="n">
        <f aca="false">IF($L1570=$L1569,N1569+D1570,D1570)</f>
        <v>449</v>
      </c>
      <c r="O1570" s="1" t="n">
        <f aca="false">IF($L1570=$L1569,O1569+E1570,E1570)</f>
        <v>890</v>
      </c>
      <c r="P1570" s="1" t="n">
        <f aca="false">IF($L1570=$L1569,P1569+F1570,F1570)</f>
        <v>620</v>
      </c>
      <c r="Q1570" s="1" t="n">
        <f aca="false">IF($L1570=$L1569,Q1569+G1570,G1570)</f>
        <v>592</v>
      </c>
      <c r="R1570" s="1" t="n">
        <f aca="false">IF($L1570=$L1569,R1569+H1570,H1570)</f>
        <v>324</v>
      </c>
      <c r="S1570" s="1" t="str">
        <f aca="false">IF($M1571=1,N1570/$M1570,"")</f>
        <v/>
      </c>
      <c r="T1570" s="1" t="str">
        <f aca="false">IF($M1571=1,O1570/$M1570,"")</f>
        <v/>
      </c>
      <c r="U1570" s="1" t="str">
        <f aca="false">IF($M1571=1,P1570/$M1570,"")</f>
        <v/>
      </c>
      <c r="V1570" s="1" t="str">
        <f aca="false">IF($M1571=1,Q1570/$M1570,"")</f>
        <v/>
      </c>
      <c r="W1570" s="1" t="str">
        <f aca="false">IF($M1571=1,R1570/$M1570,"")</f>
        <v/>
      </c>
      <c r="X1570" s="1" t="n">
        <f aca="false">IF($L1570=$L1569,X1569+D1570^2,D1570^2)</f>
        <v>201601</v>
      </c>
      <c r="Y1570" s="1" t="n">
        <f aca="false">IF($L1570=$L1569,Y1569+E1570^2,E1570^2)</f>
        <v>792100</v>
      </c>
      <c r="Z1570" s="1" t="n">
        <f aca="false">IF($L1570=$L1569,Z1569+F1570^2,F1570^2)</f>
        <v>384400</v>
      </c>
      <c r="AA1570" s="1" t="n">
        <f aca="false">IF($L1570=$L1569,AA1569+G1570^2,G1570^2)</f>
        <v>350464</v>
      </c>
      <c r="AB1570" s="1" t="n">
        <f aca="false">IF($L1570=$L1569,AB1569+H1570^2,H1570^2)</f>
        <v>104976</v>
      </c>
      <c r="AC1570" s="1" t="str">
        <f aca="false">IF($M1571=1,SQRT(((X1570)/($M1570))-S1570^2),"")</f>
        <v/>
      </c>
      <c r="AD1570" s="1" t="str">
        <f aca="false">IF($M1571=1,SQRT(((Y1570)/($M1570))-T1570^2),"")</f>
        <v/>
      </c>
      <c r="AE1570" s="1" t="str">
        <f aca="false">IF($M1571=1,SQRT(((Z1570)/($M1570))-U1570^2),"")</f>
        <v/>
      </c>
      <c r="AF1570" s="1" t="str">
        <f aca="false">IF($M1571=1,SQRT(((AA1570)/($M1570))-V1570^2),"")</f>
        <v/>
      </c>
      <c r="AG1570" s="1" t="str">
        <f aca="false">IF($M1571=1,SQRT(((AB1570)/($M1570))-W1570^2),"")</f>
        <v/>
      </c>
    </row>
    <row r="1571" customFormat="false" ht="12.8" hidden="false" customHeight="false" outlineLevel="0" collapsed="false">
      <c r="A1571" s="0" t="n">
        <v>0.0240309238434</v>
      </c>
      <c r="B1571" s="0" t="n">
        <v>1577122850.08</v>
      </c>
      <c r="C1571" s="0" t="n">
        <f aca="false">B1571-1577122810.47</f>
        <v>39.6099998950958</v>
      </c>
      <c r="D1571" s="0" t="n">
        <v>450</v>
      </c>
      <c r="E1571" s="0" t="n">
        <v>890</v>
      </c>
      <c r="F1571" s="0" t="n">
        <v>620</v>
      </c>
      <c r="G1571" s="0" t="n">
        <v>592</v>
      </c>
      <c r="H1571" s="0" t="n">
        <v>323</v>
      </c>
      <c r="I1571" s="0" t="n">
        <f aca="false">(D1571+E1571+F1571+G1571+H1571)/5</f>
        <v>575</v>
      </c>
      <c r="J1571" s="0" t="n">
        <f aca="false">I1571-577.6</f>
        <v>-2.60000000000002</v>
      </c>
      <c r="K1571" s="0" t="n">
        <f aca="false">(I1571-I1570)/(A1571-A1570)</f>
        <v>0</v>
      </c>
      <c r="L1571" s="0" t="str">
        <f aca="false">IF(G1571&gt;590,"RELAX",IF(G1571&lt;500,"FIST","TRANSITION"))</f>
        <v>RELAX</v>
      </c>
      <c r="M1571" s="1" t="n">
        <f aca="false">IF(L1571=L1570,M1570+1,1)</f>
        <v>2</v>
      </c>
      <c r="N1571" s="1" t="n">
        <f aca="false">IF($L1571=$L1570,N1570+D1571,D1571)</f>
        <v>899</v>
      </c>
      <c r="O1571" s="1" t="n">
        <f aca="false">IF($L1571=$L1570,O1570+E1571,E1571)</f>
        <v>1780</v>
      </c>
      <c r="P1571" s="1" t="n">
        <f aca="false">IF($L1571=$L1570,P1570+F1571,F1571)</f>
        <v>1240</v>
      </c>
      <c r="Q1571" s="1" t="n">
        <f aca="false">IF($L1571=$L1570,Q1570+G1571,G1571)</f>
        <v>1184</v>
      </c>
      <c r="R1571" s="1" t="n">
        <f aca="false">IF($L1571=$L1570,R1570+H1571,H1571)</f>
        <v>647</v>
      </c>
      <c r="S1571" s="1" t="str">
        <f aca="false">IF($M1572=1,N1571/$M1571,"")</f>
        <v/>
      </c>
      <c r="T1571" s="1" t="str">
        <f aca="false">IF($M1572=1,O1571/$M1571,"")</f>
        <v/>
      </c>
      <c r="U1571" s="1" t="str">
        <f aca="false">IF($M1572=1,P1571/$M1571,"")</f>
        <v/>
      </c>
      <c r="V1571" s="1" t="str">
        <f aca="false">IF($M1572=1,Q1571/$M1571,"")</f>
        <v/>
      </c>
      <c r="W1571" s="1" t="str">
        <f aca="false">IF($M1572=1,R1571/$M1571,"")</f>
        <v/>
      </c>
      <c r="X1571" s="1" t="n">
        <f aca="false">IF($L1571=$L1570,X1570+D1571^2,D1571^2)</f>
        <v>404101</v>
      </c>
      <c r="Y1571" s="1" t="n">
        <f aca="false">IF($L1571=$L1570,Y1570+E1571^2,E1571^2)</f>
        <v>1584200</v>
      </c>
      <c r="Z1571" s="1" t="n">
        <f aca="false">IF($L1571=$L1570,Z1570+F1571^2,F1571^2)</f>
        <v>768800</v>
      </c>
      <c r="AA1571" s="1" t="n">
        <f aca="false">IF($L1571=$L1570,AA1570+G1571^2,G1571^2)</f>
        <v>700928</v>
      </c>
      <c r="AB1571" s="1" t="n">
        <f aca="false">IF($L1571=$L1570,AB1570+H1571^2,H1571^2)</f>
        <v>209305</v>
      </c>
      <c r="AC1571" s="1" t="str">
        <f aca="false">IF($M1572=1,SQRT(((X1571)/($M1571))-S1571^2),"")</f>
        <v/>
      </c>
      <c r="AD1571" s="1" t="str">
        <f aca="false">IF($M1572=1,SQRT(((Y1571)/($M1571))-T1571^2),"")</f>
        <v/>
      </c>
      <c r="AE1571" s="1" t="str">
        <f aca="false">IF($M1572=1,SQRT(((Z1571)/($M1571))-U1571^2),"")</f>
        <v/>
      </c>
      <c r="AF1571" s="1" t="str">
        <f aca="false">IF($M1572=1,SQRT(((AA1571)/($M1571))-V1571^2),"")</f>
        <v/>
      </c>
      <c r="AG1571" s="1" t="str">
        <f aca="false">IF($M1572=1,SQRT(((AB1571)/($M1571))-W1571^2),"")</f>
        <v/>
      </c>
    </row>
    <row r="1572" customFormat="false" ht="12.8" hidden="false" customHeight="false" outlineLevel="0" collapsed="false">
      <c r="A1572" s="0" t="n">
        <v>0.0241930484772</v>
      </c>
      <c r="B1572" s="0" t="n">
        <v>1577122850.08</v>
      </c>
      <c r="C1572" s="0" t="n">
        <f aca="false">B1572-1577122810.47</f>
        <v>39.6099998950958</v>
      </c>
      <c r="D1572" s="0" t="n">
        <v>452</v>
      </c>
      <c r="E1572" s="0" t="n">
        <v>894</v>
      </c>
      <c r="F1572" s="0" t="n">
        <v>617</v>
      </c>
      <c r="G1572" s="0" t="n">
        <v>591</v>
      </c>
      <c r="H1572" s="0" t="n">
        <v>323</v>
      </c>
      <c r="I1572" s="0" t="n">
        <f aca="false">(D1572+E1572+F1572+G1572+H1572)/5</f>
        <v>575.4</v>
      </c>
      <c r="J1572" s="0" t="n">
        <f aca="false">I1572-577.6</f>
        <v>-2.20000000000005</v>
      </c>
      <c r="K1572" s="0" t="n">
        <f aca="false">(I1572-I1571)/(A1572-A1571)</f>
        <v>2467.23764689226</v>
      </c>
      <c r="L1572" s="0" t="str">
        <f aca="false">IF(G1572&gt;590,"RELAX",IF(G1572&lt;500,"FIST","TRANSITION"))</f>
        <v>RELAX</v>
      </c>
      <c r="M1572" s="1" t="n">
        <f aca="false">IF(L1572=L1571,M1571+1,1)</f>
        <v>3</v>
      </c>
      <c r="N1572" s="1" t="n">
        <f aca="false">IF($L1572=$L1571,N1571+D1572,D1572)</f>
        <v>1351</v>
      </c>
      <c r="O1572" s="1" t="n">
        <f aca="false">IF($L1572=$L1571,O1571+E1572,E1572)</f>
        <v>2674</v>
      </c>
      <c r="P1572" s="1" t="n">
        <f aca="false">IF($L1572=$L1571,P1571+F1572,F1572)</f>
        <v>1857</v>
      </c>
      <c r="Q1572" s="1" t="n">
        <f aca="false">IF($L1572=$L1571,Q1571+G1572,G1572)</f>
        <v>1775</v>
      </c>
      <c r="R1572" s="1" t="n">
        <f aca="false">IF($L1572=$L1571,R1571+H1572,H1572)</f>
        <v>970</v>
      </c>
      <c r="S1572" s="1" t="n">
        <f aca="false">IF($M1573=1,N1572/$M1572,"")</f>
        <v>450.333333333333</v>
      </c>
      <c r="T1572" s="1" t="n">
        <f aca="false">IF($M1573=1,O1572/$M1572,"")</f>
        <v>891.333333333333</v>
      </c>
      <c r="U1572" s="1" t="n">
        <f aca="false">IF($M1573=1,P1572/$M1572,"")</f>
        <v>619</v>
      </c>
      <c r="V1572" s="1" t="n">
        <f aca="false">IF($M1573=1,Q1572/$M1572,"")</f>
        <v>591.666666666667</v>
      </c>
      <c r="W1572" s="1" t="n">
        <f aca="false">IF($M1573=1,R1572/$M1572,"")</f>
        <v>323.333333333333</v>
      </c>
      <c r="X1572" s="1" t="n">
        <f aca="false">IF($L1572=$L1571,X1571+D1572^2,D1572^2)</f>
        <v>608405</v>
      </c>
      <c r="Y1572" s="1" t="n">
        <f aca="false">IF($L1572=$L1571,Y1571+E1572^2,E1572^2)</f>
        <v>2383436</v>
      </c>
      <c r="Z1572" s="1" t="n">
        <f aca="false">IF($L1572=$L1571,Z1571+F1572^2,F1572^2)</f>
        <v>1149489</v>
      </c>
      <c r="AA1572" s="1" t="n">
        <f aca="false">IF($L1572=$L1571,AA1571+G1572^2,G1572^2)</f>
        <v>1050209</v>
      </c>
      <c r="AB1572" s="1" t="n">
        <f aca="false">IF($L1572=$L1571,AB1571+H1572^2,H1572^2)</f>
        <v>313634</v>
      </c>
      <c r="AC1572" s="1" t="n">
        <f aca="false">IF($M1573=1,SQRT(((X1572)/($M1572))-S1572^2),"")</f>
        <v>1.24721912892724</v>
      </c>
      <c r="AD1572" s="1" t="n">
        <f aca="false">IF($M1573=1,SQRT(((Y1572)/($M1572))-T1572^2),"")</f>
        <v>1.88561808315041</v>
      </c>
      <c r="AE1572" s="1" t="n">
        <f aca="false">IF($M1573=1,SQRT(((Z1572)/($M1572))-U1572^2),"")</f>
        <v>1.4142135623731</v>
      </c>
      <c r="AF1572" s="1" t="n">
        <f aca="false">IF($M1573=1,SQRT(((AA1572)/($M1572))-V1572^2),"")</f>
        <v>0.47140452088021</v>
      </c>
      <c r="AG1572" s="1" t="n">
        <f aca="false">IF($M1573=1,SQRT(((AB1572)/($M1572))-W1572^2),"")</f>
        <v>0.471404520803036</v>
      </c>
    </row>
    <row r="1573" customFormat="false" ht="12.8" hidden="false" customHeight="false" outlineLevel="0" collapsed="false">
      <c r="A1573" s="0" t="n">
        <v>0.0243439674377</v>
      </c>
      <c r="B1573" s="0" t="n">
        <v>1577122850.08</v>
      </c>
      <c r="C1573" s="0" t="n">
        <f aca="false">B1573-1577122810.47</f>
        <v>39.6099998950958</v>
      </c>
      <c r="D1573" s="0" t="n">
        <v>452</v>
      </c>
      <c r="E1573" s="0" t="n">
        <v>896</v>
      </c>
      <c r="F1573" s="0" t="n">
        <v>614</v>
      </c>
      <c r="G1573" s="0" t="n">
        <v>590</v>
      </c>
      <c r="H1573" s="0" t="n">
        <v>324</v>
      </c>
      <c r="I1573" s="0" t="n">
        <f aca="false">(D1573+E1573+F1573+G1573+H1573)/5</f>
        <v>575.2</v>
      </c>
      <c r="J1573" s="0" t="n">
        <f aca="false">I1573-577.6</f>
        <v>-2.39999999999998</v>
      </c>
      <c r="K1573" s="0" t="n">
        <f aca="false">(I1573-I1572)/(A1573-A1572)</f>
        <v>-1325.21453459076</v>
      </c>
      <c r="L1573" s="0" t="str">
        <f aca="false">IF(G1573&gt;590,"RELAX",IF(G1573&lt;500,"FIST","TRANSITION"))</f>
        <v>TRANSITION</v>
      </c>
      <c r="M1573" s="1" t="n">
        <f aca="false">IF(L1573=L1572,M1572+1,1)</f>
        <v>1</v>
      </c>
      <c r="N1573" s="1" t="n">
        <f aca="false">IF($L1573=$L1572,N1572+D1573,D1573)</f>
        <v>452</v>
      </c>
      <c r="O1573" s="1" t="n">
        <f aca="false">IF($L1573=$L1572,O1572+E1573,E1573)</f>
        <v>896</v>
      </c>
      <c r="P1573" s="1" t="n">
        <f aca="false">IF($L1573=$L1572,P1572+F1573,F1573)</f>
        <v>614</v>
      </c>
      <c r="Q1573" s="1" t="n">
        <f aca="false">IF($L1573=$L1572,Q1572+G1573,G1573)</f>
        <v>590</v>
      </c>
      <c r="R1573" s="1" t="n">
        <f aca="false">IF($L1573=$L1572,R1572+H1573,H1573)</f>
        <v>324</v>
      </c>
      <c r="S1573" s="1" t="str">
        <f aca="false">IF($M1574=1,N1573/$M1573,"")</f>
        <v/>
      </c>
      <c r="T1573" s="1" t="str">
        <f aca="false">IF($M1574=1,O1573/$M1573,"")</f>
        <v/>
      </c>
      <c r="U1573" s="1" t="str">
        <f aca="false">IF($M1574=1,P1573/$M1573,"")</f>
        <v/>
      </c>
      <c r="V1573" s="1" t="str">
        <f aca="false">IF($M1574=1,Q1573/$M1573,"")</f>
        <v/>
      </c>
      <c r="W1573" s="1" t="str">
        <f aca="false">IF($M1574=1,R1573/$M1573,"")</f>
        <v/>
      </c>
      <c r="X1573" s="1" t="n">
        <f aca="false">IF($L1573=$L1572,X1572+D1573^2,D1573^2)</f>
        <v>204304</v>
      </c>
      <c r="Y1573" s="1" t="n">
        <f aca="false">IF($L1573=$L1572,Y1572+E1573^2,E1573^2)</f>
        <v>802816</v>
      </c>
      <c r="Z1573" s="1" t="n">
        <f aca="false">IF($L1573=$L1572,Z1572+F1573^2,F1573^2)</f>
        <v>376996</v>
      </c>
      <c r="AA1573" s="1" t="n">
        <f aca="false">IF($L1573=$L1572,AA1572+G1573^2,G1573^2)</f>
        <v>348100</v>
      </c>
      <c r="AB1573" s="1" t="n">
        <f aca="false">IF($L1573=$L1572,AB1572+H1573^2,H1573^2)</f>
        <v>104976</v>
      </c>
      <c r="AC1573" s="1" t="str">
        <f aca="false">IF($M1574=1,SQRT(((X1573)/($M1573))-S1573^2),"")</f>
        <v/>
      </c>
      <c r="AD1573" s="1" t="str">
        <f aca="false">IF($M1574=1,SQRT(((Y1573)/($M1573))-T1573^2),"")</f>
        <v/>
      </c>
      <c r="AE1573" s="1" t="str">
        <f aca="false">IF($M1574=1,SQRT(((Z1573)/($M1573))-U1573^2),"")</f>
        <v/>
      </c>
      <c r="AF1573" s="1" t="str">
        <f aca="false">IF($M1574=1,SQRT(((AA1573)/($M1573))-V1573^2),"")</f>
        <v/>
      </c>
      <c r="AG1573" s="1" t="str">
        <f aca="false">IF($M1574=1,SQRT(((AB1573)/($M1573))-W1573^2),"")</f>
        <v/>
      </c>
    </row>
    <row r="1574" customFormat="false" ht="12.8" hidden="false" customHeight="false" outlineLevel="0" collapsed="false">
      <c r="A1574" s="0" t="n">
        <v>0.024493932724</v>
      </c>
      <c r="B1574" s="0" t="n">
        <v>1577122850.08</v>
      </c>
      <c r="C1574" s="0" t="n">
        <f aca="false">B1574-1577122810.47</f>
        <v>39.6099998950958</v>
      </c>
      <c r="D1574" s="0" t="n">
        <v>451</v>
      </c>
      <c r="E1574" s="0" t="n">
        <v>894</v>
      </c>
      <c r="F1574" s="0" t="n">
        <v>612</v>
      </c>
      <c r="G1574" s="0" t="n">
        <v>590</v>
      </c>
      <c r="H1574" s="0" t="n">
        <v>324</v>
      </c>
      <c r="I1574" s="0" t="n">
        <f aca="false">(D1574+E1574+F1574+G1574+H1574)/5</f>
        <v>574.2</v>
      </c>
      <c r="J1574" s="0" t="n">
        <f aca="false">I1574-577.6</f>
        <v>-3.39999999999998</v>
      </c>
      <c r="K1574" s="0" t="n">
        <f aca="false">(I1574-I1573)/(A1574-A1573)</f>
        <v>-6668.20985490978</v>
      </c>
      <c r="L1574" s="0" t="str">
        <f aca="false">IF(G1574&gt;590,"RELAX",IF(G1574&lt;500,"FIST","TRANSITION"))</f>
        <v>TRANSITION</v>
      </c>
      <c r="M1574" s="1" t="n">
        <f aca="false">IF(L1574=L1573,M1573+1,1)</f>
        <v>2</v>
      </c>
      <c r="N1574" s="1" t="n">
        <f aca="false">IF($L1574=$L1573,N1573+D1574,D1574)</f>
        <v>903</v>
      </c>
      <c r="O1574" s="1" t="n">
        <f aca="false">IF($L1574=$L1573,O1573+E1574,E1574)</f>
        <v>1790</v>
      </c>
      <c r="P1574" s="1" t="n">
        <f aca="false">IF($L1574=$L1573,P1573+F1574,F1574)</f>
        <v>1226</v>
      </c>
      <c r="Q1574" s="1" t="n">
        <f aca="false">IF($L1574=$L1573,Q1573+G1574,G1574)</f>
        <v>1180</v>
      </c>
      <c r="R1574" s="1" t="n">
        <f aca="false">IF($L1574=$L1573,R1573+H1574,H1574)</f>
        <v>648</v>
      </c>
      <c r="S1574" s="1" t="str">
        <f aca="false">IF($M1575=1,N1574/$M1574,"")</f>
        <v/>
      </c>
      <c r="T1574" s="1" t="str">
        <f aca="false">IF($M1575=1,O1574/$M1574,"")</f>
        <v/>
      </c>
      <c r="U1574" s="1" t="str">
        <f aca="false">IF($M1575=1,P1574/$M1574,"")</f>
        <v/>
      </c>
      <c r="V1574" s="1" t="str">
        <f aca="false">IF($M1575=1,Q1574/$M1574,"")</f>
        <v/>
      </c>
      <c r="W1574" s="1" t="str">
        <f aca="false">IF($M1575=1,R1574/$M1574,"")</f>
        <v/>
      </c>
      <c r="X1574" s="1" t="n">
        <f aca="false">IF($L1574=$L1573,X1573+D1574^2,D1574^2)</f>
        <v>407705</v>
      </c>
      <c r="Y1574" s="1" t="n">
        <f aca="false">IF($L1574=$L1573,Y1573+E1574^2,E1574^2)</f>
        <v>1602052</v>
      </c>
      <c r="Z1574" s="1" t="n">
        <f aca="false">IF($L1574=$L1573,Z1573+F1574^2,F1574^2)</f>
        <v>751540</v>
      </c>
      <c r="AA1574" s="1" t="n">
        <f aca="false">IF($L1574=$L1573,AA1573+G1574^2,G1574^2)</f>
        <v>696200</v>
      </c>
      <c r="AB1574" s="1" t="n">
        <f aca="false">IF($L1574=$L1573,AB1573+H1574^2,H1574^2)</f>
        <v>209952</v>
      </c>
      <c r="AC1574" s="1" t="str">
        <f aca="false">IF($M1575=1,SQRT(((X1574)/($M1574))-S1574^2),"")</f>
        <v/>
      </c>
      <c r="AD1574" s="1" t="str">
        <f aca="false">IF($M1575=1,SQRT(((Y1574)/($M1574))-T1574^2),"")</f>
        <v/>
      </c>
      <c r="AE1574" s="1" t="str">
        <f aca="false">IF($M1575=1,SQRT(((Z1574)/($M1574))-U1574^2),"")</f>
        <v/>
      </c>
      <c r="AF1574" s="1" t="str">
        <f aca="false">IF($M1575=1,SQRT(((AA1574)/($M1574))-V1574^2),"")</f>
        <v/>
      </c>
      <c r="AG1574" s="1" t="str">
        <f aca="false">IF($M1575=1,SQRT(((AB1574)/($M1574))-W1574^2),"")</f>
        <v/>
      </c>
    </row>
    <row r="1575" customFormat="false" ht="12.8" hidden="false" customHeight="false" outlineLevel="0" collapsed="false">
      <c r="A1575" s="0" t="n">
        <v>0.0246450901031</v>
      </c>
      <c r="B1575" s="0" t="n">
        <v>1577122850.08</v>
      </c>
      <c r="C1575" s="0" t="n">
        <f aca="false">B1575-1577122810.47</f>
        <v>39.6099998950958</v>
      </c>
      <c r="D1575" s="0" t="n">
        <v>451</v>
      </c>
      <c r="E1575" s="0" t="n">
        <v>894</v>
      </c>
      <c r="F1575" s="0" t="n">
        <v>612</v>
      </c>
      <c r="G1575" s="0" t="n">
        <v>590</v>
      </c>
      <c r="H1575" s="0" t="n">
        <v>324</v>
      </c>
      <c r="I1575" s="0" t="n">
        <f aca="false">(D1575+E1575+F1575+G1575+H1575)/5</f>
        <v>574.2</v>
      </c>
      <c r="J1575" s="0" t="n">
        <f aca="false">I1575-577.6</f>
        <v>-3.39999999999998</v>
      </c>
      <c r="K1575" s="0" t="n">
        <f aca="false">(I1575-I1574)/(A1575-A1574)</f>
        <v>0</v>
      </c>
      <c r="L1575" s="0" t="str">
        <f aca="false">IF(G1575&gt;590,"RELAX",IF(G1575&lt;500,"FIST","TRANSITION"))</f>
        <v>TRANSITION</v>
      </c>
      <c r="M1575" s="1" t="n">
        <f aca="false">IF(L1575=L1574,M1574+1,1)</f>
        <v>3</v>
      </c>
      <c r="N1575" s="1" t="n">
        <f aca="false">IF($L1575=$L1574,N1574+D1575,D1575)</f>
        <v>1354</v>
      </c>
      <c r="O1575" s="1" t="n">
        <f aca="false">IF($L1575=$L1574,O1574+E1575,E1575)</f>
        <v>2684</v>
      </c>
      <c r="P1575" s="1" t="n">
        <f aca="false">IF($L1575=$L1574,P1574+F1575,F1575)</f>
        <v>1838</v>
      </c>
      <c r="Q1575" s="1" t="n">
        <f aca="false">IF($L1575=$L1574,Q1574+G1575,G1575)</f>
        <v>1770</v>
      </c>
      <c r="R1575" s="1" t="n">
        <f aca="false">IF($L1575=$L1574,R1574+H1575,H1575)</f>
        <v>972</v>
      </c>
      <c r="S1575" s="1" t="n">
        <f aca="false">IF($M1576=1,N1575/$M1575,"")</f>
        <v>451.333333333333</v>
      </c>
      <c r="T1575" s="1" t="n">
        <f aca="false">IF($M1576=1,O1575/$M1575,"")</f>
        <v>894.666666666667</v>
      </c>
      <c r="U1575" s="1" t="n">
        <f aca="false">IF($M1576=1,P1575/$M1575,"")</f>
        <v>612.666666666667</v>
      </c>
      <c r="V1575" s="1" t="n">
        <f aca="false">IF($M1576=1,Q1575/$M1575,"")</f>
        <v>590</v>
      </c>
      <c r="W1575" s="1" t="n">
        <f aca="false">IF($M1576=1,R1575/$M1575,"")</f>
        <v>324</v>
      </c>
      <c r="X1575" s="1" t="n">
        <f aca="false">IF($L1575=$L1574,X1574+D1575^2,D1575^2)</f>
        <v>611106</v>
      </c>
      <c r="Y1575" s="1" t="n">
        <f aca="false">IF($L1575=$L1574,Y1574+E1575^2,E1575^2)</f>
        <v>2401288</v>
      </c>
      <c r="Z1575" s="1" t="n">
        <f aca="false">IF($L1575=$L1574,Z1574+F1575^2,F1575^2)</f>
        <v>1126084</v>
      </c>
      <c r="AA1575" s="1" t="n">
        <f aca="false">IF($L1575=$L1574,AA1574+G1575^2,G1575^2)</f>
        <v>1044300</v>
      </c>
      <c r="AB1575" s="1" t="n">
        <f aca="false">IF($L1575=$L1574,AB1574+H1575^2,H1575^2)</f>
        <v>314928</v>
      </c>
      <c r="AC1575" s="1" t="n">
        <f aca="false">IF($M1576=1,SQRT(((X1575)/($M1575))-S1575^2),"")</f>
        <v>0.471404520818471</v>
      </c>
      <c r="AD1575" s="1" t="n">
        <f aca="false">IF($M1576=1,SQRT(((Y1575)/($M1575))-T1575^2),"")</f>
        <v>0.942809041636942</v>
      </c>
      <c r="AE1575" s="1" t="n">
        <f aca="false">IF($M1576=1,SQRT(((Z1575)/($M1575))-U1575^2),"")</f>
        <v>0.942809041606073</v>
      </c>
      <c r="AF1575" s="1" t="n">
        <f aca="false">IF($M1576=1,SQRT(((AA1575)/($M1575))-V1575^2),"")</f>
        <v>0</v>
      </c>
      <c r="AG1575" s="1" t="n">
        <f aca="false">IF($M1576=1,SQRT(((AB1575)/($M1575))-W1575^2),"")</f>
        <v>0</v>
      </c>
    </row>
    <row r="1576" customFormat="false" ht="12.8" hidden="false" customHeight="false" outlineLevel="0" collapsed="false">
      <c r="A1576" s="0" t="n">
        <v>0.0247960090637</v>
      </c>
      <c r="B1576" s="0" t="n">
        <v>1577122850.08</v>
      </c>
      <c r="C1576" s="0" t="n">
        <f aca="false">B1576-1577122810.47</f>
        <v>39.6099998950958</v>
      </c>
      <c r="D1576" s="0" t="n">
        <v>452</v>
      </c>
      <c r="E1576" s="0" t="n">
        <v>894</v>
      </c>
      <c r="F1576" s="0" t="n">
        <v>611</v>
      </c>
      <c r="G1576" s="0" t="n">
        <v>591</v>
      </c>
      <c r="H1576" s="0" t="n">
        <v>324</v>
      </c>
      <c r="I1576" s="0" t="n">
        <f aca="false">(D1576+E1576+F1576+G1576+H1576)/5</f>
        <v>574.4</v>
      </c>
      <c r="J1576" s="0" t="n">
        <f aca="false">I1576-577.6</f>
        <v>-3.20000000000005</v>
      </c>
      <c r="K1576" s="0" t="n">
        <f aca="false">(I1576-I1575)/(A1576-A1575)</f>
        <v>1325.21453371269</v>
      </c>
      <c r="L1576" s="0" t="str">
        <f aca="false">IF(G1576&gt;590,"RELAX",IF(G1576&lt;500,"FIST","TRANSITION"))</f>
        <v>RELAX</v>
      </c>
      <c r="M1576" s="1" t="n">
        <f aca="false">IF(L1576=L1575,M1575+1,1)</f>
        <v>1</v>
      </c>
      <c r="N1576" s="1" t="n">
        <f aca="false">IF($L1576=$L1575,N1575+D1576,D1576)</f>
        <v>452</v>
      </c>
      <c r="O1576" s="1" t="n">
        <f aca="false">IF($L1576=$L1575,O1575+E1576,E1576)</f>
        <v>894</v>
      </c>
      <c r="P1576" s="1" t="n">
        <f aca="false">IF($L1576=$L1575,P1575+F1576,F1576)</f>
        <v>611</v>
      </c>
      <c r="Q1576" s="1" t="n">
        <f aca="false">IF($L1576=$L1575,Q1575+G1576,G1576)</f>
        <v>591</v>
      </c>
      <c r="R1576" s="1" t="n">
        <f aca="false">IF($L1576=$L1575,R1575+H1576,H1576)</f>
        <v>324</v>
      </c>
      <c r="S1576" s="1" t="str">
        <f aca="false">IF($M1577=1,N1576/$M1576,"")</f>
        <v/>
      </c>
      <c r="T1576" s="1" t="str">
        <f aca="false">IF($M1577=1,O1576/$M1576,"")</f>
        <v/>
      </c>
      <c r="U1576" s="1" t="str">
        <f aca="false">IF($M1577=1,P1576/$M1576,"")</f>
        <v/>
      </c>
      <c r="V1576" s="1" t="str">
        <f aca="false">IF($M1577=1,Q1576/$M1576,"")</f>
        <v/>
      </c>
      <c r="W1576" s="1" t="str">
        <f aca="false">IF($M1577=1,R1576/$M1576,"")</f>
        <v/>
      </c>
      <c r="X1576" s="1" t="n">
        <f aca="false">IF($L1576=$L1575,X1575+D1576^2,D1576^2)</f>
        <v>204304</v>
      </c>
      <c r="Y1576" s="1" t="n">
        <f aca="false">IF($L1576=$L1575,Y1575+E1576^2,E1576^2)</f>
        <v>799236</v>
      </c>
      <c r="Z1576" s="1" t="n">
        <f aca="false">IF($L1576=$L1575,Z1575+F1576^2,F1576^2)</f>
        <v>373321</v>
      </c>
      <c r="AA1576" s="1" t="n">
        <f aca="false">IF($L1576=$L1575,AA1575+G1576^2,G1576^2)</f>
        <v>349281</v>
      </c>
      <c r="AB1576" s="1" t="n">
        <f aca="false">IF($L1576=$L1575,AB1575+H1576^2,H1576^2)</f>
        <v>104976</v>
      </c>
      <c r="AC1576" s="1" t="str">
        <f aca="false">IF($M1577=1,SQRT(((X1576)/($M1576))-S1576^2),"")</f>
        <v/>
      </c>
      <c r="AD1576" s="1" t="str">
        <f aca="false">IF($M1577=1,SQRT(((Y1576)/($M1576))-T1576^2),"")</f>
        <v/>
      </c>
      <c r="AE1576" s="1" t="str">
        <f aca="false">IF($M1577=1,SQRT(((Z1576)/($M1576))-U1576^2),"")</f>
        <v/>
      </c>
      <c r="AF1576" s="1" t="str">
        <f aca="false">IF($M1577=1,SQRT(((AA1576)/($M1576))-V1576^2),"")</f>
        <v/>
      </c>
      <c r="AG1576" s="1" t="str">
        <f aca="false">IF($M1577=1,SQRT(((AB1576)/($M1576))-W1576^2),"")</f>
        <v/>
      </c>
    </row>
    <row r="1577" customFormat="false" ht="12.8" hidden="false" customHeight="false" outlineLevel="0" collapsed="false">
      <c r="A1577" s="0" t="n">
        <v>0.0249469280243</v>
      </c>
      <c r="B1577" s="0" t="n">
        <v>1577122850.08</v>
      </c>
      <c r="C1577" s="0" t="n">
        <f aca="false">B1577-1577122810.47</f>
        <v>39.6099998950958</v>
      </c>
      <c r="D1577" s="0" t="n">
        <v>449</v>
      </c>
      <c r="E1577" s="0" t="n">
        <v>893</v>
      </c>
      <c r="F1577" s="0" t="n">
        <v>609</v>
      </c>
      <c r="G1577" s="0" t="n">
        <v>593</v>
      </c>
      <c r="H1577" s="0" t="n">
        <v>323</v>
      </c>
      <c r="I1577" s="0" t="n">
        <f aca="false">(D1577+E1577+F1577+G1577+H1577)/5</f>
        <v>573.4</v>
      </c>
      <c r="J1577" s="0" t="n">
        <f aca="false">I1577-577.6</f>
        <v>-4.20000000000005</v>
      </c>
      <c r="K1577" s="0" t="n">
        <f aca="false">(I1577-I1576)/(A1577-A1576)</f>
        <v>-6626.07266856573</v>
      </c>
      <c r="L1577" s="0" t="str">
        <f aca="false">IF(G1577&gt;590,"RELAX",IF(G1577&lt;500,"FIST","TRANSITION"))</f>
        <v>RELAX</v>
      </c>
      <c r="M1577" s="1" t="n">
        <f aca="false">IF(L1577=L1576,M1576+1,1)</f>
        <v>2</v>
      </c>
      <c r="N1577" s="1" t="n">
        <f aca="false">IF($L1577=$L1576,N1576+D1577,D1577)</f>
        <v>901</v>
      </c>
      <c r="O1577" s="1" t="n">
        <f aca="false">IF($L1577=$L1576,O1576+E1577,E1577)</f>
        <v>1787</v>
      </c>
      <c r="P1577" s="1" t="n">
        <f aca="false">IF($L1577=$L1576,P1576+F1577,F1577)</f>
        <v>1220</v>
      </c>
      <c r="Q1577" s="1" t="n">
        <f aca="false">IF($L1577=$L1576,Q1576+G1577,G1577)</f>
        <v>1184</v>
      </c>
      <c r="R1577" s="1" t="n">
        <f aca="false">IF($L1577=$L1576,R1576+H1577,H1577)</f>
        <v>647</v>
      </c>
      <c r="S1577" s="1" t="str">
        <f aca="false">IF($M1578=1,N1577/$M1577,"")</f>
        <v/>
      </c>
      <c r="T1577" s="1" t="str">
        <f aca="false">IF($M1578=1,O1577/$M1577,"")</f>
        <v/>
      </c>
      <c r="U1577" s="1" t="str">
        <f aca="false">IF($M1578=1,P1577/$M1577,"")</f>
        <v/>
      </c>
      <c r="V1577" s="1" t="str">
        <f aca="false">IF($M1578=1,Q1577/$M1577,"")</f>
        <v/>
      </c>
      <c r="W1577" s="1" t="str">
        <f aca="false">IF($M1578=1,R1577/$M1577,"")</f>
        <v/>
      </c>
      <c r="X1577" s="1" t="n">
        <f aca="false">IF($L1577=$L1576,X1576+D1577^2,D1577^2)</f>
        <v>405905</v>
      </c>
      <c r="Y1577" s="1" t="n">
        <f aca="false">IF($L1577=$L1576,Y1576+E1577^2,E1577^2)</f>
        <v>1596685</v>
      </c>
      <c r="Z1577" s="1" t="n">
        <f aca="false">IF($L1577=$L1576,Z1576+F1577^2,F1577^2)</f>
        <v>744202</v>
      </c>
      <c r="AA1577" s="1" t="n">
        <f aca="false">IF($L1577=$L1576,AA1576+G1577^2,G1577^2)</f>
        <v>700930</v>
      </c>
      <c r="AB1577" s="1" t="n">
        <f aca="false">IF($L1577=$L1576,AB1576+H1577^2,H1577^2)</f>
        <v>209305</v>
      </c>
      <c r="AC1577" s="1" t="str">
        <f aca="false">IF($M1578=1,SQRT(((X1577)/($M1577))-S1577^2),"")</f>
        <v/>
      </c>
      <c r="AD1577" s="1" t="str">
        <f aca="false">IF($M1578=1,SQRT(((Y1577)/($M1577))-T1577^2),"")</f>
        <v/>
      </c>
      <c r="AE1577" s="1" t="str">
        <f aca="false">IF($M1578=1,SQRT(((Z1577)/($M1577))-U1577^2),"")</f>
        <v/>
      </c>
      <c r="AF1577" s="1" t="str">
        <f aca="false">IF($M1578=1,SQRT(((AA1577)/($M1577))-V1577^2),"")</f>
        <v/>
      </c>
      <c r="AG1577" s="1" t="str">
        <f aca="false">IF($M1578=1,SQRT(((AB1577)/($M1577))-W1577^2),"")</f>
        <v/>
      </c>
    </row>
    <row r="1578" customFormat="false" ht="12.8" hidden="false" customHeight="false" outlineLevel="0" collapsed="false">
      <c r="A1578" s="0" t="n">
        <v>0.0250980854034</v>
      </c>
      <c r="B1578" s="0" t="n">
        <v>1577122850.08</v>
      </c>
      <c r="C1578" s="0" t="n">
        <f aca="false">B1578-1577122810.47</f>
        <v>39.6099998950958</v>
      </c>
      <c r="D1578" s="0" t="n">
        <v>452</v>
      </c>
      <c r="E1578" s="0" t="n">
        <v>893</v>
      </c>
      <c r="F1578" s="0" t="n">
        <v>609</v>
      </c>
      <c r="G1578" s="0" t="n">
        <v>594</v>
      </c>
      <c r="H1578" s="0" t="n">
        <v>323</v>
      </c>
      <c r="I1578" s="0" t="n">
        <f aca="false">(D1578+E1578+F1578+G1578+H1578)/5</f>
        <v>574.2</v>
      </c>
      <c r="J1578" s="0" t="n">
        <f aca="false">I1578-577.6</f>
        <v>-3.39999999999998</v>
      </c>
      <c r="K1578" s="0" t="n">
        <f aca="false">(I1578-I1577)/(A1578-A1577)</f>
        <v>5292.49716264805</v>
      </c>
      <c r="L1578" s="0" t="str">
        <f aca="false">IF(G1578&gt;590,"RELAX",IF(G1578&lt;500,"FIST","TRANSITION"))</f>
        <v>RELAX</v>
      </c>
      <c r="M1578" s="1" t="n">
        <f aca="false">IF(L1578=L1577,M1577+1,1)</f>
        <v>3</v>
      </c>
      <c r="N1578" s="1" t="n">
        <f aca="false">IF($L1578=$L1577,N1577+D1578,D1578)</f>
        <v>1353</v>
      </c>
      <c r="O1578" s="1" t="n">
        <f aca="false">IF($L1578=$L1577,O1577+E1578,E1578)</f>
        <v>2680</v>
      </c>
      <c r="P1578" s="1" t="n">
        <f aca="false">IF($L1578=$L1577,P1577+F1578,F1578)</f>
        <v>1829</v>
      </c>
      <c r="Q1578" s="1" t="n">
        <f aca="false">IF($L1578=$L1577,Q1577+G1578,G1578)</f>
        <v>1778</v>
      </c>
      <c r="R1578" s="1" t="n">
        <f aca="false">IF($L1578=$L1577,R1577+H1578,H1578)</f>
        <v>970</v>
      </c>
      <c r="S1578" s="1" t="str">
        <f aca="false">IF($M1579=1,N1578/$M1578,"")</f>
        <v/>
      </c>
      <c r="T1578" s="1" t="str">
        <f aca="false">IF($M1579=1,O1578/$M1578,"")</f>
        <v/>
      </c>
      <c r="U1578" s="1" t="str">
        <f aca="false">IF($M1579=1,P1578/$M1578,"")</f>
        <v/>
      </c>
      <c r="V1578" s="1" t="str">
        <f aca="false">IF($M1579=1,Q1578/$M1578,"")</f>
        <v/>
      </c>
      <c r="W1578" s="1" t="str">
        <f aca="false">IF($M1579=1,R1578/$M1578,"")</f>
        <v/>
      </c>
      <c r="X1578" s="1" t="n">
        <f aca="false">IF($L1578=$L1577,X1577+D1578^2,D1578^2)</f>
        <v>610209</v>
      </c>
      <c r="Y1578" s="1" t="n">
        <f aca="false">IF($L1578=$L1577,Y1577+E1578^2,E1578^2)</f>
        <v>2394134</v>
      </c>
      <c r="Z1578" s="1" t="n">
        <f aca="false">IF($L1578=$L1577,Z1577+F1578^2,F1578^2)</f>
        <v>1115083</v>
      </c>
      <c r="AA1578" s="1" t="n">
        <f aca="false">IF($L1578=$L1577,AA1577+G1578^2,G1578^2)</f>
        <v>1053766</v>
      </c>
      <c r="AB1578" s="1" t="n">
        <f aca="false">IF($L1578=$L1577,AB1577+H1578^2,H1578^2)</f>
        <v>313634</v>
      </c>
      <c r="AC1578" s="1" t="str">
        <f aca="false">IF($M1579=1,SQRT(((X1578)/($M1578))-S1578^2),"")</f>
        <v/>
      </c>
      <c r="AD1578" s="1" t="str">
        <f aca="false">IF($M1579=1,SQRT(((Y1578)/($M1578))-T1578^2),"")</f>
        <v/>
      </c>
      <c r="AE1578" s="1" t="str">
        <f aca="false">IF($M1579=1,SQRT(((Z1578)/($M1578))-U1578^2),"")</f>
        <v/>
      </c>
      <c r="AF1578" s="1" t="str">
        <f aca="false">IF($M1579=1,SQRT(((AA1578)/($M1578))-V1578^2),"")</f>
        <v/>
      </c>
      <c r="AG1578" s="1" t="str">
        <f aca="false">IF($M1579=1,SQRT(((AB1578)/($M1578))-W1578^2),"")</f>
        <v/>
      </c>
    </row>
    <row r="1579" customFormat="false" ht="12.8" hidden="false" customHeight="false" outlineLevel="0" collapsed="false">
      <c r="A1579" s="0" t="n">
        <v>0.025249004364</v>
      </c>
      <c r="B1579" s="0" t="n">
        <v>1577122850.08</v>
      </c>
      <c r="C1579" s="0" t="n">
        <f aca="false">B1579-1577122810.47</f>
        <v>39.6099998950958</v>
      </c>
      <c r="D1579" s="0" t="n">
        <v>452</v>
      </c>
      <c r="E1579" s="0" t="n">
        <v>894</v>
      </c>
      <c r="F1579" s="0" t="n">
        <v>608</v>
      </c>
      <c r="G1579" s="0" t="n">
        <v>595</v>
      </c>
      <c r="H1579" s="0" t="n">
        <v>322</v>
      </c>
      <c r="I1579" s="0" t="n">
        <f aca="false">(D1579+E1579+F1579+G1579+H1579)/5</f>
        <v>574.2</v>
      </c>
      <c r="J1579" s="0" t="n">
        <f aca="false">I1579-577.6</f>
        <v>-3.39999999999998</v>
      </c>
      <c r="K1579" s="0" t="n">
        <f aca="false">(I1579-I1578)/(A1579-A1578)</f>
        <v>0</v>
      </c>
      <c r="L1579" s="0" t="str">
        <f aca="false">IF(G1579&gt;590,"RELAX",IF(G1579&lt;500,"FIST","TRANSITION"))</f>
        <v>RELAX</v>
      </c>
      <c r="M1579" s="1" t="n">
        <f aca="false">IF(L1579=L1578,M1578+1,1)</f>
        <v>4</v>
      </c>
      <c r="N1579" s="1" t="n">
        <f aca="false">IF($L1579=$L1578,N1578+D1579,D1579)</f>
        <v>1805</v>
      </c>
      <c r="O1579" s="1" t="n">
        <f aca="false">IF($L1579=$L1578,O1578+E1579,E1579)</f>
        <v>3574</v>
      </c>
      <c r="P1579" s="1" t="n">
        <f aca="false">IF($L1579=$L1578,P1578+F1579,F1579)</f>
        <v>2437</v>
      </c>
      <c r="Q1579" s="1" t="n">
        <f aca="false">IF($L1579=$L1578,Q1578+G1579,G1579)</f>
        <v>2373</v>
      </c>
      <c r="R1579" s="1" t="n">
        <f aca="false">IF($L1579=$L1578,R1578+H1579,H1579)</f>
        <v>1292</v>
      </c>
      <c r="S1579" s="1" t="str">
        <f aca="false">IF($M1580=1,N1579/$M1579,"")</f>
        <v/>
      </c>
      <c r="T1579" s="1" t="str">
        <f aca="false">IF($M1580=1,O1579/$M1579,"")</f>
        <v/>
      </c>
      <c r="U1579" s="1" t="str">
        <f aca="false">IF($M1580=1,P1579/$M1579,"")</f>
        <v/>
      </c>
      <c r="V1579" s="1" t="str">
        <f aca="false">IF($M1580=1,Q1579/$M1579,"")</f>
        <v/>
      </c>
      <c r="W1579" s="1" t="str">
        <f aca="false">IF($M1580=1,R1579/$M1579,"")</f>
        <v/>
      </c>
      <c r="X1579" s="1" t="n">
        <f aca="false">IF($L1579=$L1578,X1578+D1579^2,D1579^2)</f>
        <v>814513</v>
      </c>
      <c r="Y1579" s="1" t="n">
        <f aca="false">IF($L1579=$L1578,Y1578+E1579^2,E1579^2)</f>
        <v>3193370</v>
      </c>
      <c r="Z1579" s="1" t="n">
        <f aca="false">IF($L1579=$L1578,Z1578+F1579^2,F1579^2)</f>
        <v>1484747</v>
      </c>
      <c r="AA1579" s="1" t="n">
        <f aca="false">IF($L1579=$L1578,AA1578+G1579^2,G1579^2)</f>
        <v>1407791</v>
      </c>
      <c r="AB1579" s="1" t="n">
        <f aca="false">IF($L1579=$L1578,AB1578+H1579^2,H1579^2)</f>
        <v>417318</v>
      </c>
      <c r="AC1579" s="1" t="str">
        <f aca="false">IF($M1580=1,SQRT(((X1579)/($M1579))-S1579^2),"")</f>
        <v/>
      </c>
      <c r="AD1579" s="1" t="str">
        <f aca="false">IF($M1580=1,SQRT(((Y1579)/($M1579))-T1579^2),"")</f>
        <v/>
      </c>
      <c r="AE1579" s="1" t="str">
        <f aca="false">IF($M1580=1,SQRT(((Z1579)/($M1579))-U1579^2),"")</f>
        <v/>
      </c>
      <c r="AF1579" s="1" t="str">
        <f aca="false">IF($M1580=1,SQRT(((AA1579)/($M1579))-V1579^2),"")</f>
        <v/>
      </c>
      <c r="AG1579" s="1" t="str">
        <f aca="false">IF($M1580=1,SQRT(((AB1579)/($M1579))-W1579^2),"")</f>
        <v/>
      </c>
    </row>
    <row r="1580" customFormat="false" ht="12.8" hidden="false" customHeight="false" outlineLevel="0" collapsed="false">
      <c r="A1580" s="0" t="n">
        <v>0.0253999233246</v>
      </c>
      <c r="B1580" s="0" t="n">
        <v>1577122850.08</v>
      </c>
      <c r="C1580" s="0" t="n">
        <f aca="false">B1580-1577122810.47</f>
        <v>39.6099998950958</v>
      </c>
      <c r="D1580" s="0" t="n">
        <v>451</v>
      </c>
      <c r="E1580" s="0" t="n">
        <v>892</v>
      </c>
      <c r="F1580" s="0" t="n">
        <v>606</v>
      </c>
      <c r="G1580" s="0" t="n">
        <v>595</v>
      </c>
      <c r="H1580" s="0" t="n">
        <v>323</v>
      </c>
      <c r="I1580" s="0" t="n">
        <f aca="false">(D1580+E1580+F1580+G1580+H1580)/5</f>
        <v>573.4</v>
      </c>
      <c r="J1580" s="0" t="n">
        <f aca="false">I1580-577.6</f>
        <v>-4.20000000000005</v>
      </c>
      <c r="K1580" s="0" t="n">
        <f aca="false">(I1580-I1579)/(A1580-A1579)</f>
        <v>-5300.85813485292</v>
      </c>
      <c r="L1580" s="0" t="str">
        <f aca="false">IF(G1580&gt;590,"RELAX",IF(G1580&lt;500,"FIST","TRANSITION"))</f>
        <v>RELAX</v>
      </c>
      <c r="M1580" s="1" t="n">
        <f aca="false">IF(L1580=L1579,M1579+1,1)</f>
        <v>5</v>
      </c>
      <c r="N1580" s="1" t="n">
        <f aca="false">IF($L1580=$L1579,N1579+D1580,D1580)</f>
        <v>2256</v>
      </c>
      <c r="O1580" s="1" t="n">
        <f aca="false">IF($L1580=$L1579,O1579+E1580,E1580)</f>
        <v>4466</v>
      </c>
      <c r="P1580" s="1" t="n">
        <f aca="false">IF($L1580=$L1579,P1579+F1580,F1580)</f>
        <v>3043</v>
      </c>
      <c r="Q1580" s="1" t="n">
        <f aca="false">IF($L1580=$L1579,Q1579+G1580,G1580)</f>
        <v>2968</v>
      </c>
      <c r="R1580" s="1" t="n">
        <f aca="false">IF($L1580=$L1579,R1579+H1580,H1580)</f>
        <v>1615</v>
      </c>
      <c r="S1580" s="1" t="str">
        <f aca="false">IF($M1581=1,N1580/$M1580,"")</f>
        <v/>
      </c>
      <c r="T1580" s="1" t="str">
        <f aca="false">IF($M1581=1,O1580/$M1580,"")</f>
        <v/>
      </c>
      <c r="U1580" s="1" t="str">
        <f aca="false">IF($M1581=1,P1580/$M1580,"")</f>
        <v/>
      </c>
      <c r="V1580" s="1" t="str">
        <f aca="false">IF($M1581=1,Q1580/$M1580,"")</f>
        <v/>
      </c>
      <c r="W1580" s="1" t="str">
        <f aca="false">IF($M1581=1,R1580/$M1580,"")</f>
        <v/>
      </c>
      <c r="X1580" s="1" t="n">
        <f aca="false">IF($L1580=$L1579,X1579+D1580^2,D1580^2)</f>
        <v>1017914</v>
      </c>
      <c r="Y1580" s="1" t="n">
        <f aca="false">IF($L1580=$L1579,Y1579+E1580^2,E1580^2)</f>
        <v>3989034</v>
      </c>
      <c r="Z1580" s="1" t="n">
        <f aca="false">IF($L1580=$L1579,Z1579+F1580^2,F1580^2)</f>
        <v>1851983</v>
      </c>
      <c r="AA1580" s="1" t="n">
        <f aca="false">IF($L1580=$L1579,AA1579+G1580^2,G1580^2)</f>
        <v>1761816</v>
      </c>
      <c r="AB1580" s="1" t="n">
        <f aca="false">IF($L1580=$L1579,AB1579+H1580^2,H1580^2)</f>
        <v>521647</v>
      </c>
      <c r="AC1580" s="1" t="str">
        <f aca="false">IF($M1581=1,SQRT(((X1580)/($M1580))-S1580^2),"")</f>
        <v/>
      </c>
      <c r="AD1580" s="1" t="str">
        <f aca="false">IF($M1581=1,SQRT(((Y1580)/($M1580))-T1580^2),"")</f>
        <v/>
      </c>
      <c r="AE1580" s="1" t="str">
        <f aca="false">IF($M1581=1,SQRT(((Z1580)/($M1580))-U1580^2),"")</f>
        <v/>
      </c>
      <c r="AF1580" s="1" t="str">
        <f aca="false">IF($M1581=1,SQRT(((AA1580)/($M1580))-V1580^2),"")</f>
        <v/>
      </c>
      <c r="AG1580" s="1" t="str">
        <f aca="false">IF($M1581=1,SQRT(((AB1580)/($M1580))-W1580^2),"")</f>
        <v/>
      </c>
    </row>
    <row r="1581" customFormat="false" ht="12.8" hidden="false" customHeight="false" outlineLevel="0" collapsed="false">
      <c r="A1581" s="0" t="n">
        <v>0.0255498886108</v>
      </c>
      <c r="B1581" s="0" t="n">
        <v>1577122850.08</v>
      </c>
      <c r="C1581" s="0" t="n">
        <f aca="false">B1581-1577122810.47</f>
        <v>39.6099998950958</v>
      </c>
      <c r="D1581" s="0" t="n">
        <v>453</v>
      </c>
      <c r="E1581" s="0" t="n">
        <v>892</v>
      </c>
      <c r="F1581" s="0" t="n">
        <v>608</v>
      </c>
      <c r="G1581" s="0" t="n">
        <v>599</v>
      </c>
      <c r="H1581" s="0" t="n">
        <v>323</v>
      </c>
      <c r="I1581" s="0" t="n">
        <f aca="false">(D1581+E1581+F1581+G1581+H1581)/5</f>
        <v>575</v>
      </c>
      <c r="J1581" s="0" t="n">
        <f aca="false">I1581-577.6</f>
        <v>-2.60000000000002</v>
      </c>
      <c r="K1581" s="0" t="n">
        <f aca="false">(I1581-I1580)/(A1581-A1580)</f>
        <v>10669.1357749699</v>
      </c>
      <c r="L1581" s="0" t="str">
        <f aca="false">IF(G1581&gt;590,"RELAX",IF(G1581&lt;500,"FIST","TRANSITION"))</f>
        <v>RELAX</v>
      </c>
      <c r="M1581" s="1" t="n">
        <f aca="false">IF(L1581=L1580,M1580+1,1)</f>
        <v>6</v>
      </c>
      <c r="N1581" s="1" t="n">
        <f aca="false">IF($L1581=$L1580,N1580+D1581,D1581)</f>
        <v>2709</v>
      </c>
      <c r="O1581" s="1" t="n">
        <f aca="false">IF($L1581=$L1580,O1580+E1581,E1581)</f>
        <v>5358</v>
      </c>
      <c r="P1581" s="1" t="n">
        <f aca="false">IF($L1581=$L1580,P1580+F1581,F1581)</f>
        <v>3651</v>
      </c>
      <c r="Q1581" s="1" t="n">
        <f aca="false">IF($L1581=$L1580,Q1580+G1581,G1581)</f>
        <v>3567</v>
      </c>
      <c r="R1581" s="1" t="n">
        <f aca="false">IF($L1581=$L1580,R1580+H1581,H1581)</f>
        <v>1938</v>
      </c>
      <c r="S1581" s="1" t="str">
        <f aca="false">IF($M1582=1,N1581/$M1581,"")</f>
        <v/>
      </c>
      <c r="T1581" s="1" t="str">
        <f aca="false">IF($M1582=1,O1581/$M1581,"")</f>
        <v/>
      </c>
      <c r="U1581" s="1" t="str">
        <f aca="false">IF($M1582=1,P1581/$M1581,"")</f>
        <v/>
      </c>
      <c r="V1581" s="1" t="str">
        <f aca="false">IF($M1582=1,Q1581/$M1581,"")</f>
        <v/>
      </c>
      <c r="W1581" s="1" t="str">
        <f aca="false">IF($M1582=1,R1581/$M1581,"")</f>
        <v/>
      </c>
      <c r="X1581" s="1" t="n">
        <f aca="false">IF($L1581=$L1580,X1580+D1581^2,D1581^2)</f>
        <v>1223123</v>
      </c>
      <c r="Y1581" s="1" t="n">
        <f aca="false">IF($L1581=$L1580,Y1580+E1581^2,E1581^2)</f>
        <v>4784698</v>
      </c>
      <c r="Z1581" s="1" t="n">
        <f aca="false">IF($L1581=$L1580,Z1580+F1581^2,F1581^2)</f>
        <v>2221647</v>
      </c>
      <c r="AA1581" s="1" t="n">
        <f aca="false">IF($L1581=$L1580,AA1580+G1581^2,G1581^2)</f>
        <v>2120617</v>
      </c>
      <c r="AB1581" s="1" t="n">
        <f aca="false">IF($L1581=$L1580,AB1580+H1581^2,H1581^2)</f>
        <v>625976</v>
      </c>
      <c r="AC1581" s="1" t="str">
        <f aca="false">IF($M1582=1,SQRT(((X1581)/($M1581))-S1581^2),"")</f>
        <v/>
      </c>
      <c r="AD1581" s="1" t="str">
        <f aca="false">IF($M1582=1,SQRT(((Y1581)/($M1581))-T1581^2),"")</f>
        <v/>
      </c>
      <c r="AE1581" s="1" t="str">
        <f aca="false">IF($M1582=1,SQRT(((Z1581)/($M1581))-U1581^2),"")</f>
        <v/>
      </c>
      <c r="AF1581" s="1" t="str">
        <f aca="false">IF($M1582=1,SQRT(((AA1581)/($M1581))-V1581^2),"")</f>
        <v/>
      </c>
      <c r="AG1581" s="1" t="str">
        <f aca="false">IF($M1582=1,SQRT(((AB1581)/($M1581))-W1581^2),"")</f>
        <v/>
      </c>
    </row>
    <row r="1582" customFormat="false" ht="12.8" hidden="false" customHeight="false" outlineLevel="0" collapsed="false">
      <c r="A1582" s="0" t="n">
        <v>0.02570104599</v>
      </c>
      <c r="B1582" s="0" t="n">
        <v>1577122850.08</v>
      </c>
      <c r="C1582" s="0" t="n">
        <f aca="false">B1582-1577122810.47</f>
        <v>39.6099998950958</v>
      </c>
      <c r="D1582" s="0" t="n">
        <v>452</v>
      </c>
      <c r="E1582" s="0" t="n">
        <v>894</v>
      </c>
      <c r="F1582" s="0" t="n">
        <v>608</v>
      </c>
      <c r="G1582" s="0" t="n">
        <v>601</v>
      </c>
      <c r="H1582" s="0" t="n">
        <v>322</v>
      </c>
      <c r="I1582" s="0" t="n">
        <f aca="false">(D1582+E1582+F1582+G1582+H1582)/5</f>
        <v>575.4</v>
      </c>
      <c r="J1582" s="0" t="n">
        <f aca="false">I1582-577.6</f>
        <v>-2.20000000000005</v>
      </c>
      <c r="K1582" s="0" t="n">
        <f aca="false">(I1582-I1581)/(A1582-A1581)</f>
        <v>2646.24857957306</v>
      </c>
      <c r="L1582" s="0" t="str">
        <f aca="false">IF(G1582&gt;590,"RELAX",IF(G1582&lt;500,"FIST","TRANSITION"))</f>
        <v>RELAX</v>
      </c>
      <c r="M1582" s="1" t="n">
        <f aca="false">IF(L1582=L1581,M1581+1,1)</f>
        <v>7</v>
      </c>
      <c r="N1582" s="1" t="n">
        <f aca="false">IF($L1582=$L1581,N1581+D1582,D1582)</f>
        <v>3161</v>
      </c>
      <c r="O1582" s="1" t="n">
        <f aca="false">IF($L1582=$L1581,O1581+E1582,E1582)</f>
        <v>6252</v>
      </c>
      <c r="P1582" s="1" t="n">
        <f aca="false">IF($L1582=$L1581,P1581+F1582,F1582)</f>
        <v>4259</v>
      </c>
      <c r="Q1582" s="1" t="n">
        <f aca="false">IF($L1582=$L1581,Q1581+G1582,G1582)</f>
        <v>4168</v>
      </c>
      <c r="R1582" s="1" t="n">
        <f aca="false">IF($L1582=$L1581,R1581+H1582,H1582)</f>
        <v>2260</v>
      </c>
      <c r="S1582" s="1" t="str">
        <f aca="false">IF($M1583=1,N1582/$M1582,"")</f>
        <v/>
      </c>
      <c r="T1582" s="1" t="str">
        <f aca="false">IF($M1583=1,O1582/$M1582,"")</f>
        <v/>
      </c>
      <c r="U1582" s="1" t="str">
        <f aca="false">IF($M1583=1,P1582/$M1582,"")</f>
        <v/>
      </c>
      <c r="V1582" s="1" t="str">
        <f aca="false">IF($M1583=1,Q1582/$M1582,"")</f>
        <v/>
      </c>
      <c r="W1582" s="1" t="str">
        <f aca="false">IF($M1583=1,R1582/$M1582,"")</f>
        <v/>
      </c>
      <c r="X1582" s="1" t="n">
        <f aca="false">IF($L1582=$L1581,X1581+D1582^2,D1582^2)</f>
        <v>1427427</v>
      </c>
      <c r="Y1582" s="1" t="n">
        <f aca="false">IF($L1582=$L1581,Y1581+E1582^2,E1582^2)</f>
        <v>5583934</v>
      </c>
      <c r="Z1582" s="1" t="n">
        <f aca="false">IF($L1582=$L1581,Z1581+F1582^2,F1582^2)</f>
        <v>2591311</v>
      </c>
      <c r="AA1582" s="1" t="n">
        <f aca="false">IF($L1582=$L1581,AA1581+G1582^2,G1582^2)</f>
        <v>2481818</v>
      </c>
      <c r="AB1582" s="1" t="n">
        <f aca="false">IF($L1582=$L1581,AB1581+H1582^2,H1582^2)</f>
        <v>729660</v>
      </c>
      <c r="AC1582" s="1" t="str">
        <f aca="false">IF($M1583=1,SQRT(((X1582)/($M1582))-S1582^2),"")</f>
        <v/>
      </c>
      <c r="AD1582" s="1" t="str">
        <f aca="false">IF($M1583=1,SQRT(((Y1582)/($M1582))-T1582^2),"")</f>
        <v/>
      </c>
      <c r="AE1582" s="1" t="str">
        <f aca="false">IF($M1583=1,SQRT(((Z1582)/($M1582))-U1582^2),"")</f>
        <v/>
      </c>
      <c r="AF1582" s="1" t="str">
        <f aca="false">IF($M1583=1,SQRT(((AA1582)/($M1582))-V1582^2),"")</f>
        <v/>
      </c>
      <c r="AG1582" s="1" t="str">
        <f aca="false">IF($M1583=1,SQRT(((AB1582)/($M1582))-W1582^2),"")</f>
        <v/>
      </c>
    </row>
    <row r="1583" customFormat="false" ht="12.8" hidden="false" customHeight="false" outlineLevel="0" collapsed="false">
      <c r="A1583" s="0" t="n">
        <v>0.0258519649506</v>
      </c>
      <c r="B1583" s="0" t="n">
        <v>1577122850.08</v>
      </c>
      <c r="C1583" s="0" t="n">
        <f aca="false">B1583-1577122810.47</f>
        <v>39.6099998950958</v>
      </c>
      <c r="D1583" s="0" t="n">
        <v>451</v>
      </c>
      <c r="E1583" s="0" t="n">
        <v>893</v>
      </c>
      <c r="F1583" s="0" t="n">
        <v>609</v>
      </c>
      <c r="G1583" s="0" t="n">
        <v>604</v>
      </c>
      <c r="H1583" s="0" t="n">
        <v>325</v>
      </c>
      <c r="I1583" s="0" t="n">
        <f aca="false">(D1583+E1583+F1583+G1583+H1583)/5</f>
        <v>576.4</v>
      </c>
      <c r="J1583" s="0" t="n">
        <f aca="false">I1583-577.6</f>
        <v>-1.20000000000005</v>
      </c>
      <c r="K1583" s="0" t="n">
        <f aca="false">(I1583-I1582)/(A1583-A1582)</f>
        <v>6626.07266856558</v>
      </c>
      <c r="L1583" s="0" t="str">
        <f aca="false">IF(G1583&gt;590,"RELAX",IF(G1583&lt;500,"FIST","TRANSITION"))</f>
        <v>RELAX</v>
      </c>
      <c r="M1583" s="1" t="n">
        <f aca="false">IF(L1583=L1582,M1582+1,1)</f>
        <v>8</v>
      </c>
      <c r="N1583" s="1" t="n">
        <f aca="false">IF($L1583=$L1582,N1582+D1583,D1583)</f>
        <v>3612</v>
      </c>
      <c r="O1583" s="1" t="n">
        <f aca="false">IF($L1583=$L1582,O1582+E1583,E1583)</f>
        <v>7145</v>
      </c>
      <c r="P1583" s="1" t="n">
        <f aca="false">IF($L1583=$L1582,P1582+F1583,F1583)</f>
        <v>4868</v>
      </c>
      <c r="Q1583" s="1" t="n">
        <f aca="false">IF($L1583=$L1582,Q1582+G1583,G1583)</f>
        <v>4772</v>
      </c>
      <c r="R1583" s="1" t="n">
        <f aca="false">IF($L1583=$L1582,R1582+H1583,H1583)</f>
        <v>2585</v>
      </c>
      <c r="S1583" s="1" t="str">
        <f aca="false">IF($M1584=1,N1583/$M1583,"")</f>
        <v/>
      </c>
      <c r="T1583" s="1" t="str">
        <f aca="false">IF($M1584=1,O1583/$M1583,"")</f>
        <v/>
      </c>
      <c r="U1583" s="1" t="str">
        <f aca="false">IF($M1584=1,P1583/$M1583,"")</f>
        <v/>
      </c>
      <c r="V1583" s="1" t="str">
        <f aca="false">IF($M1584=1,Q1583/$M1583,"")</f>
        <v/>
      </c>
      <c r="W1583" s="1" t="str">
        <f aca="false">IF($M1584=1,R1583/$M1583,"")</f>
        <v/>
      </c>
      <c r="X1583" s="1" t="n">
        <f aca="false">IF($L1583=$L1582,X1582+D1583^2,D1583^2)</f>
        <v>1630828</v>
      </c>
      <c r="Y1583" s="1" t="n">
        <f aca="false">IF($L1583=$L1582,Y1582+E1583^2,E1583^2)</f>
        <v>6381383</v>
      </c>
      <c r="Z1583" s="1" t="n">
        <f aca="false">IF($L1583=$L1582,Z1582+F1583^2,F1583^2)</f>
        <v>2962192</v>
      </c>
      <c r="AA1583" s="1" t="n">
        <f aca="false">IF($L1583=$L1582,AA1582+G1583^2,G1583^2)</f>
        <v>2846634</v>
      </c>
      <c r="AB1583" s="1" t="n">
        <f aca="false">IF($L1583=$L1582,AB1582+H1583^2,H1583^2)</f>
        <v>835285</v>
      </c>
      <c r="AC1583" s="1" t="str">
        <f aca="false">IF($M1584=1,SQRT(((X1583)/($M1583))-S1583^2),"")</f>
        <v/>
      </c>
      <c r="AD1583" s="1" t="str">
        <f aca="false">IF($M1584=1,SQRT(((Y1583)/($M1583))-T1583^2),"")</f>
        <v/>
      </c>
      <c r="AE1583" s="1" t="str">
        <f aca="false">IF($M1584=1,SQRT(((Z1583)/($M1583))-U1583^2),"")</f>
        <v/>
      </c>
      <c r="AF1583" s="1" t="str">
        <f aca="false">IF($M1584=1,SQRT(((AA1583)/($M1583))-V1583^2),"")</f>
        <v/>
      </c>
      <c r="AG1583" s="1" t="str">
        <f aca="false">IF($M1584=1,SQRT(((AB1583)/($M1583))-W1583^2),"")</f>
        <v/>
      </c>
    </row>
    <row r="1584" customFormat="false" ht="12.8" hidden="false" customHeight="false" outlineLevel="0" collapsed="false">
      <c r="A1584" s="0" t="n">
        <v>0.0260019302368</v>
      </c>
      <c r="B1584" s="0" t="n">
        <v>1577122850.08</v>
      </c>
      <c r="C1584" s="0" t="n">
        <f aca="false">B1584-1577122810.47</f>
        <v>39.6099998950958</v>
      </c>
      <c r="D1584" s="0" t="n">
        <v>450</v>
      </c>
      <c r="E1584" s="0" t="n">
        <v>894</v>
      </c>
      <c r="F1584" s="0" t="n">
        <v>612</v>
      </c>
      <c r="G1584" s="0" t="n">
        <v>610</v>
      </c>
      <c r="H1584" s="0" t="n">
        <v>325</v>
      </c>
      <c r="I1584" s="0" t="n">
        <f aca="false">(D1584+E1584+F1584+G1584+H1584)/5</f>
        <v>578.2</v>
      </c>
      <c r="J1584" s="0" t="n">
        <f aca="false">I1584-577.6</f>
        <v>0.600000000000023</v>
      </c>
      <c r="K1584" s="0" t="n">
        <f aca="false">(I1584-I1583)/(A1584-A1583)</f>
        <v>12002.7777468415</v>
      </c>
      <c r="L1584" s="0" t="str">
        <f aca="false">IF(G1584&gt;590,"RELAX",IF(G1584&lt;500,"FIST","TRANSITION"))</f>
        <v>RELAX</v>
      </c>
      <c r="M1584" s="1" t="n">
        <f aca="false">IF(L1584=L1583,M1583+1,1)</f>
        <v>9</v>
      </c>
      <c r="N1584" s="1" t="n">
        <f aca="false">IF($L1584=$L1583,N1583+D1584,D1584)</f>
        <v>4062</v>
      </c>
      <c r="O1584" s="1" t="n">
        <f aca="false">IF($L1584=$L1583,O1583+E1584,E1584)</f>
        <v>8039</v>
      </c>
      <c r="P1584" s="1" t="n">
        <f aca="false">IF($L1584=$L1583,P1583+F1584,F1584)</f>
        <v>5480</v>
      </c>
      <c r="Q1584" s="1" t="n">
        <f aca="false">IF($L1584=$L1583,Q1583+G1584,G1584)</f>
        <v>5382</v>
      </c>
      <c r="R1584" s="1" t="n">
        <f aca="false">IF($L1584=$L1583,R1583+H1584,H1584)</f>
        <v>2910</v>
      </c>
      <c r="S1584" s="1" t="str">
        <f aca="false">IF($M1585=1,N1584/$M1584,"")</f>
        <v/>
      </c>
      <c r="T1584" s="1" t="str">
        <f aca="false">IF($M1585=1,O1584/$M1584,"")</f>
        <v/>
      </c>
      <c r="U1584" s="1" t="str">
        <f aca="false">IF($M1585=1,P1584/$M1584,"")</f>
        <v/>
      </c>
      <c r="V1584" s="1" t="str">
        <f aca="false">IF($M1585=1,Q1584/$M1584,"")</f>
        <v/>
      </c>
      <c r="W1584" s="1" t="str">
        <f aca="false">IF($M1585=1,R1584/$M1584,"")</f>
        <v/>
      </c>
      <c r="X1584" s="1" t="n">
        <f aca="false">IF($L1584=$L1583,X1583+D1584^2,D1584^2)</f>
        <v>1833328</v>
      </c>
      <c r="Y1584" s="1" t="n">
        <f aca="false">IF($L1584=$L1583,Y1583+E1584^2,E1584^2)</f>
        <v>7180619</v>
      </c>
      <c r="Z1584" s="1" t="n">
        <f aca="false">IF($L1584=$L1583,Z1583+F1584^2,F1584^2)</f>
        <v>3336736</v>
      </c>
      <c r="AA1584" s="1" t="n">
        <f aca="false">IF($L1584=$L1583,AA1583+G1584^2,G1584^2)</f>
        <v>3218734</v>
      </c>
      <c r="AB1584" s="1" t="n">
        <f aca="false">IF($L1584=$L1583,AB1583+H1584^2,H1584^2)</f>
        <v>940910</v>
      </c>
      <c r="AC1584" s="1" t="str">
        <f aca="false">IF($M1585=1,SQRT(((X1584)/($M1584))-S1584^2),"")</f>
        <v/>
      </c>
      <c r="AD1584" s="1" t="str">
        <f aca="false">IF($M1585=1,SQRT(((Y1584)/($M1584))-T1584^2),"")</f>
        <v/>
      </c>
      <c r="AE1584" s="1" t="str">
        <f aca="false">IF($M1585=1,SQRT(((Z1584)/($M1584))-U1584^2),"")</f>
        <v/>
      </c>
      <c r="AF1584" s="1" t="str">
        <f aca="false">IF($M1585=1,SQRT(((AA1584)/($M1584))-V1584^2),"")</f>
        <v/>
      </c>
      <c r="AG1584" s="1" t="str">
        <f aca="false">IF($M1585=1,SQRT(((AB1584)/($M1584))-W1584^2),"")</f>
        <v/>
      </c>
    </row>
    <row r="1585" customFormat="false" ht="12.8" hidden="false" customHeight="false" outlineLevel="0" collapsed="false">
      <c r="A1585" s="0" t="n">
        <v>0.0261540412903</v>
      </c>
      <c r="B1585" s="0" t="n">
        <v>1577122850.08</v>
      </c>
      <c r="C1585" s="0" t="n">
        <f aca="false">B1585-1577122810.47</f>
        <v>39.6099998950958</v>
      </c>
      <c r="D1585" s="0" t="n">
        <v>449</v>
      </c>
      <c r="E1585" s="0" t="n">
        <v>896</v>
      </c>
      <c r="F1585" s="0" t="n">
        <v>618</v>
      </c>
      <c r="G1585" s="0" t="n">
        <v>617</v>
      </c>
      <c r="H1585" s="0" t="n">
        <v>325</v>
      </c>
      <c r="I1585" s="0" t="n">
        <f aca="false">(D1585+E1585+F1585+G1585+H1585)/5</f>
        <v>581</v>
      </c>
      <c r="J1585" s="0" t="n">
        <f aca="false">I1585-577.6</f>
        <v>3.39999999999998</v>
      </c>
      <c r="K1585" s="0" t="n">
        <f aca="false">(I1585-I1584)/(A1585-A1584)</f>
        <v>18407.6037577368</v>
      </c>
      <c r="L1585" s="0" t="str">
        <f aca="false">IF(G1585&gt;590,"RELAX",IF(G1585&lt;500,"FIST","TRANSITION"))</f>
        <v>RELAX</v>
      </c>
      <c r="M1585" s="1" t="n">
        <f aca="false">IF(L1585=L1584,M1584+1,1)</f>
        <v>10</v>
      </c>
      <c r="N1585" s="1" t="n">
        <f aca="false">IF($L1585=$L1584,N1584+D1585,D1585)</f>
        <v>4511</v>
      </c>
      <c r="O1585" s="1" t="n">
        <f aca="false">IF($L1585=$L1584,O1584+E1585,E1585)</f>
        <v>8935</v>
      </c>
      <c r="P1585" s="1" t="n">
        <f aca="false">IF($L1585=$L1584,P1584+F1585,F1585)</f>
        <v>6098</v>
      </c>
      <c r="Q1585" s="1" t="n">
        <f aca="false">IF($L1585=$L1584,Q1584+G1585,G1585)</f>
        <v>5999</v>
      </c>
      <c r="R1585" s="1" t="n">
        <f aca="false">IF($L1585=$L1584,R1584+H1585,H1585)</f>
        <v>3235</v>
      </c>
      <c r="S1585" s="1" t="str">
        <f aca="false">IF($M1586=1,N1585/$M1585,"")</f>
        <v/>
      </c>
      <c r="T1585" s="1" t="str">
        <f aca="false">IF($M1586=1,O1585/$M1585,"")</f>
        <v/>
      </c>
      <c r="U1585" s="1" t="str">
        <f aca="false">IF($M1586=1,P1585/$M1585,"")</f>
        <v/>
      </c>
      <c r="V1585" s="1" t="str">
        <f aca="false">IF($M1586=1,Q1585/$M1585,"")</f>
        <v/>
      </c>
      <c r="W1585" s="1" t="str">
        <f aca="false">IF($M1586=1,R1585/$M1585,"")</f>
        <v/>
      </c>
      <c r="X1585" s="1" t="n">
        <f aca="false">IF($L1585=$L1584,X1584+D1585^2,D1585^2)</f>
        <v>2034929</v>
      </c>
      <c r="Y1585" s="1" t="n">
        <f aca="false">IF($L1585=$L1584,Y1584+E1585^2,E1585^2)</f>
        <v>7983435</v>
      </c>
      <c r="Z1585" s="1" t="n">
        <f aca="false">IF($L1585=$L1584,Z1584+F1585^2,F1585^2)</f>
        <v>3718660</v>
      </c>
      <c r="AA1585" s="1" t="n">
        <f aca="false">IF($L1585=$L1584,AA1584+G1585^2,G1585^2)</f>
        <v>3599423</v>
      </c>
      <c r="AB1585" s="1" t="n">
        <f aca="false">IF($L1585=$L1584,AB1584+H1585^2,H1585^2)</f>
        <v>1046535</v>
      </c>
      <c r="AC1585" s="1" t="str">
        <f aca="false">IF($M1586=1,SQRT(((X1585)/($M1585))-S1585^2),"")</f>
        <v/>
      </c>
      <c r="AD1585" s="1" t="str">
        <f aca="false">IF($M1586=1,SQRT(((Y1585)/($M1585))-T1585^2),"")</f>
        <v/>
      </c>
      <c r="AE1585" s="1" t="str">
        <f aca="false">IF($M1586=1,SQRT(((Z1585)/($M1585))-U1585^2),"")</f>
        <v/>
      </c>
      <c r="AF1585" s="1" t="str">
        <f aca="false">IF($M1586=1,SQRT(((AA1585)/($M1585))-V1585^2),"")</f>
        <v/>
      </c>
      <c r="AG1585" s="1" t="str">
        <f aca="false">IF($M1586=1,SQRT(((AB1585)/($M1585))-W1585^2),"")</f>
        <v/>
      </c>
    </row>
    <row r="1586" customFormat="false" ht="12.8" hidden="false" customHeight="false" outlineLevel="0" collapsed="false">
      <c r="A1586" s="0" t="n">
        <v>0.0263049602509</v>
      </c>
      <c r="B1586" s="0" t="n">
        <v>1577122850.08</v>
      </c>
      <c r="C1586" s="0" t="n">
        <f aca="false">B1586-1577122810.47</f>
        <v>39.6099998950958</v>
      </c>
      <c r="D1586" s="0" t="n">
        <v>448</v>
      </c>
      <c r="E1586" s="0" t="n">
        <v>896</v>
      </c>
      <c r="F1586" s="0" t="n">
        <v>622</v>
      </c>
      <c r="G1586" s="0" t="n">
        <v>618</v>
      </c>
      <c r="H1586" s="0" t="n">
        <v>325</v>
      </c>
      <c r="I1586" s="0" t="n">
        <f aca="false">(D1586+E1586+F1586+G1586+H1586)/5</f>
        <v>581.8</v>
      </c>
      <c r="J1586" s="0" t="n">
        <f aca="false">I1586-577.6</f>
        <v>4.19999999999993</v>
      </c>
      <c r="K1586" s="0" t="n">
        <f aca="false">(I1586-I1585)/(A1586-A1585)</f>
        <v>5300.85813485228</v>
      </c>
      <c r="L1586" s="0" t="str">
        <f aca="false">IF(G1586&gt;590,"RELAX",IF(G1586&lt;500,"FIST","TRANSITION"))</f>
        <v>RELAX</v>
      </c>
      <c r="M1586" s="1" t="n">
        <f aca="false">IF(L1586=L1585,M1585+1,1)</f>
        <v>11</v>
      </c>
      <c r="N1586" s="1" t="n">
        <f aca="false">IF($L1586=$L1585,N1585+D1586,D1586)</f>
        <v>4959</v>
      </c>
      <c r="O1586" s="1" t="n">
        <f aca="false">IF($L1586=$L1585,O1585+E1586,E1586)</f>
        <v>9831</v>
      </c>
      <c r="P1586" s="1" t="n">
        <f aca="false">IF($L1586=$L1585,P1585+F1586,F1586)</f>
        <v>6720</v>
      </c>
      <c r="Q1586" s="1" t="n">
        <f aca="false">IF($L1586=$L1585,Q1585+G1586,G1586)</f>
        <v>6617</v>
      </c>
      <c r="R1586" s="1" t="n">
        <f aca="false">IF($L1586=$L1585,R1585+H1586,H1586)</f>
        <v>3560</v>
      </c>
      <c r="S1586" s="1" t="str">
        <f aca="false">IF($M1587=1,N1586/$M1586,"")</f>
        <v/>
      </c>
      <c r="T1586" s="1" t="str">
        <f aca="false">IF($M1587=1,O1586/$M1586,"")</f>
        <v/>
      </c>
      <c r="U1586" s="1" t="str">
        <f aca="false">IF($M1587=1,P1586/$M1586,"")</f>
        <v/>
      </c>
      <c r="V1586" s="1" t="str">
        <f aca="false">IF($M1587=1,Q1586/$M1586,"")</f>
        <v/>
      </c>
      <c r="W1586" s="1" t="str">
        <f aca="false">IF($M1587=1,R1586/$M1586,"")</f>
        <v/>
      </c>
      <c r="X1586" s="1" t="n">
        <f aca="false">IF($L1586=$L1585,X1585+D1586^2,D1586^2)</f>
        <v>2235633</v>
      </c>
      <c r="Y1586" s="1" t="n">
        <f aca="false">IF($L1586=$L1585,Y1585+E1586^2,E1586^2)</f>
        <v>8786251</v>
      </c>
      <c r="Z1586" s="1" t="n">
        <f aca="false">IF($L1586=$L1585,Z1585+F1586^2,F1586^2)</f>
        <v>4105544</v>
      </c>
      <c r="AA1586" s="1" t="n">
        <f aca="false">IF($L1586=$L1585,AA1585+G1586^2,G1586^2)</f>
        <v>3981347</v>
      </c>
      <c r="AB1586" s="1" t="n">
        <f aca="false">IF($L1586=$L1585,AB1585+H1586^2,H1586^2)</f>
        <v>1152160</v>
      </c>
      <c r="AC1586" s="1" t="str">
        <f aca="false">IF($M1587=1,SQRT(((X1586)/($M1586))-S1586^2),"")</f>
        <v/>
      </c>
      <c r="AD1586" s="1" t="str">
        <f aca="false">IF($M1587=1,SQRT(((Y1586)/($M1586))-T1586^2),"")</f>
        <v/>
      </c>
      <c r="AE1586" s="1" t="str">
        <f aca="false">IF($M1587=1,SQRT(((Z1586)/($M1586))-U1586^2),"")</f>
        <v/>
      </c>
      <c r="AF1586" s="1" t="str">
        <f aca="false">IF($M1587=1,SQRT(((AA1586)/($M1586))-V1586^2),"")</f>
        <v/>
      </c>
      <c r="AG1586" s="1" t="str">
        <f aca="false">IF($M1587=1,SQRT(((AB1586)/($M1586))-W1586^2),"")</f>
        <v/>
      </c>
    </row>
    <row r="1587" customFormat="false" ht="12.8" hidden="false" customHeight="false" outlineLevel="0" collapsed="false">
      <c r="A1587" s="0" t="n">
        <v>0.0264670848846</v>
      </c>
      <c r="B1587" s="0" t="n">
        <v>1577122850.08</v>
      </c>
      <c r="C1587" s="0" t="n">
        <f aca="false">B1587-1577122810.47</f>
        <v>39.6099998950958</v>
      </c>
      <c r="D1587" s="0" t="n">
        <v>448</v>
      </c>
      <c r="E1587" s="0" t="n">
        <v>895</v>
      </c>
      <c r="F1587" s="0" t="n">
        <v>625</v>
      </c>
      <c r="G1587" s="0" t="n">
        <v>617</v>
      </c>
      <c r="H1587" s="0" t="n">
        <v>325</v>
      </c>
      <c r="I1587" s="0" t="n">
        <f aca="false">(D1587+E1587+F1587+G1587+H1587)/5</f>
        <v>582</v>
      </c>
      <c r="J1587" s="0" t="n">
        <f aca="false">I1587-577.6</f>
        <v>4.39999999999998</v>
      </c>
      <c r="K1587" s="0" t="n">
        <f aca="false">(I1587-I1586)/(A1587-A1586)</f>
        <v>1233.61882420739</v>
      </c>
      <c r="L1587" s="0" t="str">
        <f aca="false">IF(G1587&gt;590,"RELAX",IF(G1587&lt;500,"FIST","TRANSITION"))</f>
        <v>RELAX</v>
      </c>
      <c r="M1587" s="1" t="n">
        <f aca="false">IF(L1587=L1586,M1586+1,1)</f>
        <v>12</v>
      </c>
      <c r="N1587" s="1" t="n">
        <f aca="false">IF($L1587=$L1586,N1586+D1587,D1587)</f>
        <v>5407</v>
      </c>
      <c r="O1587" s="1" t="n">
        <f aca="false">IF($L1587=$L1586,O1586+E1587,E1587)</f>
        <v>10726</v>
      </c>
      <c r="P1587" s="1" t="n">
        <f aca="false">IF($L1587=$L1586,P1586+F1587,F1587)</f>
        <v>7345</v>
      </c>
      <c r="Q1587" s="1" t="n">
        <f aca="false">IF($L1587=$L1586,Q1586+G1587,G1587)</f>
        <v>7234</v>
      </c>
      <c r="R1587" s="1" t="n">
        <f aca="false">IF($L1587=$L1586,R1586+H1587,H1587)</f>
        <v>3885</v>
      </c>
      <c r="S1587" s="1" t="str">
        <f aca="false">IF($M1588=1,N1587/$M1587,"")</f>
        <v/>
      </c>
      <c r="T1587" s="1" t="str">
        <f aca="false">IF($M1588=1,O1587/$M1587,"")</f>
        <v/>
      </c>
      <c r="U1587" s="1" t="str">
        <f aca="false">IF($M1588=1,P1587/$M1587,"")</f>
        <v/>
      </c>
      <c r="V1587" s="1" t="str">
        <f aca="false">IF($M1588=1,Q1587/$M1587,"")</f>
        <v/>
      </c>
      <c r="W1587" s="1" t="str">
        <f aca="false">IF($M1588=1,R1587/$M1587,"")</f>
        <v/>
      </c>
      <c r="X1587" s="1" t="n">
        <f aca="false">IF($L1587=$L1586,X1586+D1587^2,D1587^2)</f>
        <v>2436337</v>
      </c>
      <c r="Y1587" s="1" t="n">
        <f aca="false">IF($L1587=$L1586,Y1586+E1587^2,E1587^2)</f>
        <v>9587276</v>
      </c>
      <c r="Z1587" s="1" t="n">
        <f aca="false">IF($L1587=$L1586,Z1586+F1587^2,F1587^2)</f>
        <v>4496169</v>
      </c>
      <c r="AA1587" s="1" t="n">
        <f aca="false">IF($L1587=$L1586,AA1586+G1587^2,G1587^2)</f>
        <v>4362036</v>
      </c>
      <c r="AB1587" s="1" t="n">
        <f aca="false">IF($L1587=$L1586,AB1586+H1587^2,H1587^2)</f>
        <v>1257785</v>
      </c>
      <c r="AC1587" s="1" t="str">
        <f aca="false">IF($M1588=1,SQRT(((X1587)/($M1587))-S1587^2),"")</f>
        <v/>
      </c>
      <c r="AD1587" s="1" t="str">
        <f aca="false">IF($M1588=1,SQRT(((Y1587)/($M1587))-T1587^2),"")</f>
        <v/>
      </c>
      <c r="AE1587" s="1" t="str">
        <f aca="false">IF($M1588=1,SQRT(((Z1587)/($M1587))-U1587^2),"")</f>
        <v/>
      </c>
      <c r="AF1587" s="1" t="str">
        <f aca="false">IF($M1588=1,SQRT(((AA1587)/($M1587))-V1587^2),"")</f>
        <v/>
      </c>
      <c r="AG1587" s="1" t="str">
        <f aca="false">IF($M1588=1,SQRT(((AB1587)/($M1587))-W1587^2),"")</f>
        <v/>
      </c>
    </row>
    <row r="1588" customFormat="false" ht="12.8" hidden="false" customHeight="false" outlineLevel="0" collapsed="false">
      <c r="A1588" s="0" t="n">
        <v>0.0266129970551</v>
      </c>
      <c r="B1588" s="0" t="n">
        <v>1577122850.08</v>
      </c>
      <c r="C1588" s="0" t="n">
        <f aca="false">B1588-1577122810.47</f>
        <v>39.6099998950958</v>
      </c>
      <c r="D1588" s="0" t="n">
        <v>446</v>
      </c>
      <c r="E1588" s="0" t="n">
        <v>896</v>
      </c>
      <c r="F1588" s="0" t="n">
        <v>626</v>
      </c>
      <c r="G1588" s="0" t="n">
        <v>618</v>
      </c>
      <c r="H1588" s="0" t="n">
        <v>324</v>
      </c>
      <c r="I1588" s="0" t="n">
        <f aca="false">(D1588+E1588+F1588+G1588+H1588)/5</f>
        <v>582</v>
      </c>
      <c r="J1588" s="0" t="n">
        <f aca="false">I1588-577.6</f>
        <v>4.39999999999998</v>
      </c>
      <c r="K1588" s="0" t="n">
        <f aca="false">(I1588-I1587)/(A1588-A1587)</f>
        <v>0</v>
      </c>
      <c r="L1588" s="0" t="str">
        <f aca="false">IF(G1588&gt;590,"RELAX",IF(G1588&lt;500,"FIST","TRANSITION"))</f>
        <v>RELAX</v>
      </c>
      <c r="M1588" s="1" t="n">
        <f aca="false">IF(L1588=L1587,M1587+1,1)</f>
        <v>13</v>
      </c>
      <c r="N1588" s="1" t="n">
        <f aca="false">IF($L1588=$L1587,N1587+D1588,D1588)</f>
        <v>5853</v>
      </c>
      <c r="O1588" s="1" t="n">
        <f aca="false">IF($L1588=$L1587,O1587+E1588,E1588)</f>
        <v>11622</v>
      </c>
      <c r="P1588" s="1" t="n">
        <f aca="false">IF($L1588=$L1587,P1587+F1588,F1588)</f>
        <v>7971</v>
      </c>
      <c r="Q1588" s="1" t="n">
        <f aca="false">IF($L1588=$L1587,Q1587+G1588,G1588)</f>
        <v>7852</v>
      </c>
      <c r="R1588" s="1" t="n">
        <f aca="false">IF($L1588=$L1587,R1587+H1588,H1588)</f>
        <v>4209</v>
      </c>
      <c r="S1588" s="1" t="str">
        <f aca="false">IF($M1589=1,N1588/$M1588,"")</f>
        <v/>
      </c>
      <c r="T1588" s="1" t="str">
        <f aca="false">IF($M1589=1,O1588/$M1588,"")</f>
        <v/>
      </c>
      <c r="U1588" s="1" t="str">
        <f aca="false">IF($M1589=1,P1588/$M1588,"")</f>
        <v/>
      </c>
      <c r="V1588" s="1" t="str">
        <f aca="false">IF($M1589=1,Q1588/$M1588,"")</f>
        <v/>
      </c>
      <c r="W1588" s="1" t="str">
        <f aca="false">IF($M1589=1,R1588/$M1588,"")</f>
        <v/>
      </c>
      <c r="X1588" s="1" t="n">
        <f aca="false">IF($L1588=$L1587,X1587+D1588^2,D1588^2)</f>
        <v>2635253</v>
      </c>
      <c r="Y1588" s="1" t="n">
        <f aca="false">IF($L1588=$L1587,Y1587+E1588^2,E1588^2)</f>
        <v>10390092</v>
      </c>
      <c r="Z1588" s="1" t="n">
        <f aca="false">IF($L1588=$L1587,Z1587+F1588^2,F1588^2)</f>
        <v>4888045</v>
      </c>
      <c r="AA1588" s="1" t="n">
        <f aca="false">IF($L1588=$L1587,AA1587+G1588^2,G1588^2)</f>
        <v>4743960</v>
      </c>
      <c r="AB1588" s="1" t="n">
        <f aca="false">IF($L1588=$L1587,AB1587+H1588^2,H1588^2)</f>
        <v>1362761</v>
      </c>
      <c r="AC1588" s="1" t="str">
        <f aca="false">IF($M1589=1,SQRT(((X1588)/($M1588))-S1588^2),"")</f>
        <v/>
      </c>
      <c r="AD1588" s="1" t="str">
        <f aca="false">IF($M1589=1,SQRT(((Y1588)/($M1588))-T1588^2),"")</f>
        <v/>
      </c>
      <c r="AE1588" s="1" t="str">
        <f aca="false">IF($M1589=1,SQRT(((Z1588)/($M1588))-U1588^2),"")</f>
        <v/>
      </c>
      <c r="AF1588" s="1" t="str">
        <f aca="false">IF($M1589=1,SQRT(((AA1588)/($M1588))-V1588^2),"")</f>
        <v/>
      </c>
      <c r="AG1588" s="1" t="str">
        <f aca="false">IF($M1589=1,SQRT(((AB1588)/($M1588))-W1588^2),"")</f>
        <v/>
      </c>
    </row>
    <row r="1589" customFormat="false" ht="12.8" hidden="false" customHeight="false" outlineLevel="0" collapsed="false">
      <c r="A1589" s="0" t="n">
        <v>0.0267589092255</v>
      </c>
      <c r="B1589" s="0" t="n">
        <v>1577122850.08</v>
      </c>
      <c r="C1589" s="0" t="n">
        <f aca="false">B1589-1577122810.47</f>
        <v>39.6099998950958</v>
      </c>
      <c r="D1589" s="0" t="n">
        <v>447</v>
      </c>
      <c r="E1589" s="0" t="n">
        <v>894</v>
      </c>
      <c r="F1589" s="0" t="n">
        <v>627</v>
      </c>
      <c r="G1589" s="0" t="n">
        <v>617</v>
      </c>
      <c r="H1589" s="0" t="n">
        <v>325</v>
      </c>
      <c r="I1589" s="0" t="n">
        <f aca="false">(D1589+E1589+F1589+G1589+H1589)/5</f>
        <v>582</v>
      </c>
      <c r="J1589" s="0" t="n">
        <f aca="false">I1589-577.6</f>
        <v>4.39999999999998</v>
      </c>
      <c r="K1589" s="0" t="n">
        <f aca="false">(I1589-I1588)/(A1589-A1588)</f>
        <v>0</v>
      </c>
      <c r="L1589" s="0" t="str">
        <f aca="false">IF(G1589&gt;590,"RELAX",IF(G1589&lt;500,"FIST","TRANSITION"))</f>
        <v>RELAX</v>
      </c>
      <c r="M1589" s="1" t="n">
        <f aca="false">IF(L1589=L1588,M1588+1,1)</f>
        <v>14</v>
      </c>
      <c r="N1589" s="1" t="n">
        <f aca="false">IF($L1589=$L1588,N1588+D1589,D1589)</f>
        <v>6300</v>
      </c>
      <c r="O1589" s="1" t="n">
        <f aca="false">IF($L1589=$L1588,O1588+E1589,E1589)</f>
        <v>12516</v>
      </c>
      <c r="P1589" s="1" t="n">
        <f aca="false">IF($L1589=$L1588,P1588+F1589,F1589)</f>
        <v>8598</v>
      </c>
      <c r="Q1589" s="1" t="n">
        <f aca="false">IF($L1589=$L1588,Q1588+G1589,G1589)</f>
        <v>8469</v>
      </c>
      <c r="R1589" s="1" t="n">
        <f aca="false">IF($L1589=$L1588,R1588+H1589,H1589)</f>
        <v>4534</v>
      </c>
      <c r="S1589" s="1" t="str">
        <f aca="false">IF($M1590=1,N1589/$M1589,"")</f>
        <v/>
      </c>
      <c r="T1589" s="1" t="str">
        <f aca="false">IF($M1590=1,O1589/$M1589,"")</f>
        <v/>
      </c>
      <c r="U1589" s="1" t="str">
        <f aca="false">IF($M1590=1,P1589/$M1589,"")</f>
        <v/>
      </c>
      <c r="V1589" s="1" t="str">
        <f aca="false">IF($M1590=1,Q1589/$M1589,"")</f>
        <v/>
      </c>
      <c r="W1589" s="1" t="str">
        <f aca="false">IF($M1590=1,R1589/$M1589,"")</f>
        <v/>
      </c>
      <c r="X1589" s="1" t="n">
        <f aca="false">IF($L1589=$L1588,X1588+D1589^2,D1589^2)</f>
        <v>2835062</v>
      </c>
      <c r="Y1589" s="1" t="n">
        <f aca="false">IF($L1589=$L1588,Y1588+E1589^2,E1589^2)</f>
        <v>11189328</v>
      </c>
      <c r="Z1589" s="1" t="n">
        <f aca="false">IF($L1589=$L1588,Z1588+F1589^2,F1589^2)</f>
        <v>5281174</v>
      </c>
      <c r="AA1589" s="1" t="n">
        <f aca="false">IF($L1589=$L1588,AA1588+G1589^2,G1589^2)</f>
        <v>5124649</v>
      </c>
      <c r="AB1589" s="1" t="n">
        <f aca="false">IF($L1589=$L1588,AB1588+H1589^2,H1589^2)</f>
        <v>1468386</v>
      </c>
      <c r="AC1589" s="1" t="str">
        <f aca="false">IF($M1590=1,SQRT(((X1589)/($M1589))-S1589^2),"")</f>
        <v/>
      </c>
      <c r="AD1589" s="1" t="str">
        <f aca="false">IF($M1590=1,SQRT(((Y1589)/($M1589))-T1589^2),"")</f>
        <v/>
      </c>
      <c r="AE1589" s="1" t="str">
        <f aca="false">IF($M1590=1,SQRT(((Z1589)/($M1589))-U1589^2),"")</f>
        <v/>
      </c>
      <c r="AF1589" s="1" t="str">
        <f aca="false">IF($M1590=1,SQRT(((AA1589)/($M1589))-V1589^2),"")</f>
        <v/>
      </c>
      <c r="AG1589" s="1" t="str">
        <f aca="false">IF($M1590=1,SQRT(((AB1589)/($M1589))-W1589^2),"")</f>
        <v/>
      </c>
    </row>
    <row r="1590" customFormat="false" ht="12.8" hidden="false" customHeight="false" outlineLevel="0" collapsed="false">
      <c r="A1590" s="0" t="n">
        <v>0.0269029140472</v>
      </c>
      <c r="B1590" s="0" t="n">
        <v>1577122850.08</v>
      </c>
      <c r="C1590" s="0" t="n">
        <f aca="false">B1590-1577122810.47</f>
        <v>39.6099998950958</v>
      </c>
      <c r="D1590" s="0" t="n">
        <v>448</v>
      </c>
      <c r="E1590" s="0" t="n">
        <v>895</v>
      </c>
      <c r="F1590" s="0" t="n">
        <v>629</v>
      </c>
      <c r="G1590" s="0" t="n">
        <v>617</v>
      </c>
      <c r="H1590" s="0" t="n">
        <v>324</v>
      </c>
      <c r="I1590" s="0" t="n">
        <f aca="false">(D1590+E1590+F1590+G1590+H1590)/5</f>
        <v>582.6</v>
      </c>
      <c r="J1590" s="0" t="n">
        <f aca="false">I1590-577.6</f>
        <v>5</v>
      </c>
      <c r="K1590" s="0" t="n">
        <f aca="false">(I1590-I1589)/(A1590-A1589)</f>
        <v>4166.52715455586</v>
      </c>
      <c r="L1590" s="0" t="str">
        <f aca="false">IF(G1590&gt;590,"RELAX",IF(G1590&lt;500,"FIST","TRANSITION"))</f>
        <v>RELAX</v>
      </c>
      <c r="M1590" s="1" t="n">
        <f aca="false">IF(L1590=L1589,M1589+1,1)</f>
        <v>15</v>
      </c>
      <c r="N1590" s="1" t="n">
        <f aca="false">IF($L1590=$L1589,N1589+D1590,D1590)</f>
        <v>6748</v>
      </c>
      <c r="O1590" s="1" t="n">
        <f aca="false">IF($L1590=$L1589,O1589+E1590,E1590)</f>
        <v>13411</v>
      </c>
      <c r="P1590" s="1" t="n">
        <f aca="false">IF($L1590=$L1589,P1589+F1590,F1590)</f>
        <v>9227</v>
      </c>
      <c r="Q1590" s="1" t="n">
        <f aca="false">IF($L1590=$L1589,Q1589+G1590,G1590)</f>
        <v>9086</v>
      </c>
      <c r="R1590" s="1" t="n">
        <f aca="false">IF($L1590=$L1589,R1589+H1590,H1590)</f>
        <v>4858</v>
      </c>
      <c r="S1590" s="1" t="str">
        <f aca="false">IF($M1591=1,N1590/$M1590,"")</f>
        <v/>
      </c>
      <c r="T1590" s="1" t="str">
        <f aca="false">IF($M1591=1,O1590/$M1590,"")</f>
        <v/>
      </c>
      <c r="U1590" s="1" t="str">
        <f aca="false">IF($M1591=1,P1590/$M1590,"")</f>
        <v/>
      </c>
      <c r="V1590" s="1" t="str">
        <f aca="false">IF($M1591=1,Q1590/$M1590,"")</f>
        <v/>
      </c>
      <c r="W1590" s="1" t="str">
        <f aca="false">IF($M1591=1,R1590/$M1590,"")</f>
        <v/>
      </c>
      <c r="X1590" s="1" t="n">
        <f aca="false">IF($L1590=$L1589,X1589+D1590^2,D1590^2)</f>
        <v>3035766</v>
      </c>
      <c r="Y1590" s="1" t="n">
        <f aca="false">IF($L1590=$L1589,Y1589+E1590^2,E1590^2)</f>
        <v>11990353</v>
      </c>
      <c r="Z1590" s="1" t="n">
        <f aca="false">IF($L1590=$L1589,Z1589+F1590^2,F1590^2)</f>
        <v>5676815</v>
      </c>
      <c r="AA1590" s="1" t="n">
        <f aca="false">IF($L1590=$L1589,AA1589+G1590^2,G1590^2)</f>
        <v>5505338</v>
      </c>
      <c r="AB1590" s="1" t="n">
        <f aca="false">IF($L1590=$L1589,AB1589+H1590^2,H1590^2)</f>
        <v>1573362</v>
      </c>
      <c r="AC1590" s="1" t="str">
        <f aca="false">IF($M1591=1,SQRT(((X1590)/($M1590))-S1590^2),"")</f>
        <v/>
      </c>
      <c r="AD1590" s="1" t="str">
        <f aca="false">IF($M1591=1,SQRT(((Y1590)/($M1590))-T1590^2),"")</f>
        <v/>
      </c>
      <c r="AE1590" s="1" t="str">
        <f aca="false">IF($M1591=1,SQRT(((Z1590)/($M1590))-U1590^2),"")</f>
        <v/>
      </c>
      <c r="AF1590" s="1" t="str">
        <f aca="false">IF($M1591=1,SQRT(((AA1590)/($M1590))-V1590^2),"")</f>
        <v/>
      </c>
      <c r="AG1590" s="1" t="str">
        <f aca="false">IF($M1591=1,SQRT(((AB1590)/($M1590))-W1590^2),"")</f>
        <v/>
      </c>
    </row>
    <row r="1591" customFormat="false" ht="12.8" hidden="false" customHeight="false" outlineLevel="0" collapsed="false">
      <c r="A1591" s="0" t="n">
        <v>0.0270478725433</v>
      </c>
      <c r="B1591" s="0" t="n">
        <v>1577122850.08</v>
      </c>
      <c r="C1591" s="0" t="n">
        <f aca="false">B1591-1577122810.47</f>
        <v>39.6099998950958</v>
      </c>
      <c r="D1591" s="0" t="n">
        <v>447</v>
      </c>
      <c r="E1591" s="0" t="n">
        <v>894</v>
      </c>
      <c r="F1591" s="0" t="n">
        <v>630</v>
      </c>
      <c r="G1591" s="0" t="n">
        <v>615</v>
      </c>
      <c r="H1591" s="0" t="n">
        <v>325</v>
      </c>
      <c r="I1591" s="0" t="n">
        <f aca="false">(D1591+E1591+F1591+G1591+H1591)/5</f>
        <v>582.2</v>
      </c>
      <c r="J1591" s="0" t="n">
        <f aca="false">I1591-577.6</f>
        <v>4.60000000000002</v>
      </c>
      <c r="K1591" s="0" t="n">
        <f aca="false">(I1591-I1590)/(A1591-A1590)</f>
        <v>-2759.41052619669</v>
      </c>
      <c r="L1591" s="0" t="str">
        <f aca="false">IF(G1591&gt;590,"RELAX",IF(G1591&lt;500,"FIST","TRANSITION"))</f>
        <v>RELAX</v>
      </c>
      <c r="M1591" s="1" t="n">
        <f aca="false">IF(L1591=L1590,M1590+1,1)</f>
        <v>16</v>
      </c>
      <c r="N1591" s="1" t="n">
        <f aca="false">IF($L1591=$L1590,N1590+D1591,D1591)</f>
        <v>7195</v>
      </c>
      <c r="O1591" s="1" t="n">
        <f aca="false">IF($L1591=$L1590,O1590+E1591,E1591)</f>
        <v>14305</v>
      </c>
      <c r="P1591" s="1" t="n">
        <f aca="false">IF($L1591=$L1590,P1590+F1591,F1591)</f>
        <v>9857</v>
      </c>
      <c r="Q1591" s="1" t="n">
        <f aca="false">IF($L1591=$L1590,Q1590+G1591,G1591)</f>
        <v>9701</v>
      </c>
      <c r="R1591" s="1" t="n">
        <f aca="false">IF($L1591=$L1590,R1590+H1591,H1591)</f>
        <v>5183</v>
      </c>
      <c r="S1591" s="1" t="str">
        <f aca="false">IF($M1592=1,N1591/$M1591,"")</f>
        <v/>
      </c>
      <c r="T1591" s="1" t="str">
        <f aca="false">IF($M1592=1,O1591/$M1591,"")</f>
        <v/>
      </c>
      <c r="U1591" s="1" t="str">
        <f aca="false">IF($M1592=1,P1591/$M1591,"")</f>
        <v/>
      </c>
      <c r="V1591" s="1" t="str">
        <f aca="false">IF($M1592=1,Q1591/$M1591,"")</f>
        <v/>
      </c>
      <c r="W1591" s="1" t="str">
        <f aca="false">IF($M1592=1,R1591/$M1591,"")</f>
        <v/>
      </c>
      <c r="X1591" s="1" t="n">
        <f aca="false">IF($L1591=$L1590,X1590+D1591^2,D1591^2)</f>
        <v>3235575</v>
      </c>
      <c r="Y1591" s="1" t="n">
        <f aca="false">IF($L1591=$L1590,Y1590+E1591^2,E1591^2)</f>
        <v>12789589</v>
      </c>
      <c r="Z1591" s="1" t="n">
        <f aca="false">IF($L1591=$L1590,Z1590+F1591^2,F1591^2)</f>
        <v>6073715</v>
      </c>
      <c r="AA1591" s="1" t="n">
        <f aca="false">IF($L1591=$L1590,AA1590+G1591^2,G1591^2)</f>
        <v>5883563</v>
      </c>
      <c r="AB1591" s="1" t="n">
        <f aca="false">IF($L1591=$L1590,AB1590+H1591^2,H1591^2)</f>
        <v>1678987</v>
      </c>
      <c r="AC1591" s="1" t="str">
        <f aca="false">IF($M1592=1,SQRT(((X1591)/($M1591))-S1591^2),"")</f>
        <v/>
      </c>
      <c r="AD1591" s="1" t="str">
        <f aca="false">IF($M1592=1,SQRT(((Y1591)/($M1591))-T1591^2),"")</f>
        <v/>
      </c>
      <c r="AE1591" s="1" t="str">
        <f aca="false">IF($M1592=1,SQRT(((Z1591)/($M1591))-U1591^2),"")</f>
        <v/>
      </c>
      <c r="AF1591" s="1" t="str">
        <f aca="false">IF($M1592=1,SQRT(((AA1591)/($M1591))-V1591^2),"")</f>
        <v/>
      </c>
      <c r="AG1591" s="1" t="str">
        <f aca="false">IF($M1592=1,SQRT(((AB1591)/($M1591))-W1591^2),"")</f>
        <v/>
      </c>
    </row>
    <row r="1592" customFormat="false" ht="12.8" hidden="false" customHeight="false" outlineLevel="0" collapsed="false">
      <c r="A1592" s="0" t="n">
        <v>0.0271918773651</v>
      </c>
      <c r="B1592" s="0" t="n">
        <v>1577122850.09</v>
      </c>
      <c r="C1592" s="0" t="n">
        <f aca="false">B1592-1577122810.47</f>
        <v>39.6199998855591</v>
      </c>
      <c r="D1592" s="0" t="n">
        <v>447</v>
      </c>
      <c r="E1592" s="0" t="n">
        <v>895</v>
      </c>
      <c r="F1592" s="0" t="n">
        <v>631</v>
      </c>
      <c r="G1592" s="0" t="n">
        <v>611</v>
      </c>
      <c r="H1592" s="0" t="n">
        <v>326</v>
      </c>
      <c r="I1592" s="0" t="n">
        <f aca="false">(D1592+E1592+F1592+G1592+H1592)/5</f>
        <v>582</v>
      </c>
      <c r="J1592" s="0" t="n">
        <f aca="false">I1592-577.6</f>
        <v>4.39999999999998</v>
      </c>
      <c r="K1592" s="0" t="n">
        <f aca="false">(I1592-I1591)/(A1592-A1591)</f>
        <v>-1388.84238388774</v>
      </c>
      <c r="L1592" s="0" t="str">
        <f aca="false">IF(G1592&gt;590,"RELAX",IF(G1592&lt;500,"FIST","TRANSITION"))</f>
        <v>RELAX</v>
      </c>
      <c r="M1592" s="1" t="n">
        <f aca="false">IF(L1592=L1591,M1591+1,1)</f>
        <v>17</v>
      </c>
      <c r="N1592" s="1" t="n">
        <f aca="false">IF($L1592=$L1591,N1591+D1592,D1592)</f>
        <v>7642</v>
      </c>
      <c r="O1592" s="1" t="n">
        <f aca="false">IF($L1592=$L1591,O1591+E1592,E1592)</f>
        <v>15200</v>
      </c>
      <c r="P1592" s="1" t="n">
        <f aca="false">IF($L1592=$L1591,P1591+F1592,F1592)</f>
        <v>10488</v>
      </c>
      <c r="Q1592" s="1" t="n">
        <f aca="false">IF($L1592=$L1591,Q1591+G1592,G1592)</f>
        <v>10312</v>
      </c>
      <c r="R1592" s="1" t="n">
        <f aca="false">IF($L1592=$L1591,R1591+H1592,H1592)</f>
        <v>5509</v>
      </c>
      <c r="S1592" s="1" t="str">
        <f aca="false">IF($M1593=1,N1592/$M1592,"")</f>
        <v/>
      </c>
      <c r="T1592" s="1" t="str">
        <f aca="false">IF($M1593=1,O1592/$M1592,"")</f>
        <v/>
      </c>
      <c r="U1592" s="1" t="str">
        <f aca="false">IF($M1593=1,P1592/$M1592,"")</f>
        <v/>
      </c>
      <c r="V1592" s="1" t="str">
        <f aca="false">IF($M1593=1,Q1592/$M1592,"")</f>
        <v/>
      </c>
      <c r="W1592" s="1" t="str">
        <f aca="false">IF($M1593=1,R1592/$M1592,"")</f>
        <v/>
      </c>
      <c r="X1592" s="1" t="n">
        <f aca="false">IF($L1592=$L1591,X1591+D1592^2,D1592^2)</f>
        <v>3435384</v>
      </c>
      <c r="Y1592" s="1" t="n">
        <f aca="false">IF($L1592=$L1591,Y1591+E1592^2,E1592^2)</f>
        <v>13590614</v>
      </c>
      <c r="Z1592" s="1" t="n">
        <f aca="false">IF($L1592=$L1591,Z1591+F1592^2,F1592^2)</f>
        <v>6471876</v>
      </c>
      <c r="AA1592" s="1" t="n">
        <f aca="false">IF($L1592=$L1591,AA1591+G1592^2,G1592^2)</f>
        <v>6256884</v>
      </c>
      <c r="AB1592" s="1" t="n">
        <f aca="false">IF($L1592=$L1591,AB1591+H1592^2,H1592^2)</f>
        <v>1785263</v>
      </c>
      <c r="AC1592" s="1" t="str">
        <f aca="false">IF($M1593=1,SQRT(((X1592)/($M1592))-S1592^2),"")</f>
        <v/>
      </c>
      <c r="AD1592" s="1" t="str">
        <f aca="false">IF($M1593=1,SQRT(((Y1592)/($M1592))-T1592^2),"")</f>
        <v/>
      </c>
      <c r="AE1592" s="1" t="str">
        <f aca="false">IF($M1593=1,SQRT(((Z1592)/($M1592))-U1592^2),"")</f>
        <v/>
      </c>
      <c r="AF1592" s="1" t="str">
        <f aca="false">IF($M1593=1,SQRT(((AA1592)/($M1592))-V1592^2),"")</f>
        <v/>
      </c>
      <c r="AG1592" s="1" t="str">
        <f aca="false">IF($M1593=1,SQRT(((AB1592)/($M1592))-W1592^2),"")</f>
        <v/>
      </c>
    </row>
    <row r="1593" customFormat="false" ht="12.8" hidden="false" customHeight="false" outlineLevel="0" collapsed="false">
      <c r="A1593" s="0" t="n">
        <v>0.0273358821869</v>
      </c>
      <c r="B1593" s="0" t="n">
        <v>1577122850.09</v>
      </c>
      <c r="C1593" s="0" t="n">
        <f aca="false">B1593-1577122810.47</f>
        <v>39.6199998855591</v>
      </c>
      <c r="D1593" s="0" t="n">
        <v>447</v>
      </c>
      <c r="E1593" s="0" t="n">
        <v>895</v>
      </c>
      <c r="F1593" s="0" t="n">
        <v>631</v>
      </c>
      <c r="G1593" s="0" t="n">
        <v>608</v>
      </c>
      <c r="H1593" s="0" t="n">
        <v>325</v>
      </c>
      <c r="I1593" s="0" t="n">
        <f aca="false">(D1593+E1593+F1593+G1593+H1593)/5</f>
        <v>581.2</v>
      </c>
      <c r="J1593" s="0" t="n">
        <f aca="false">I1593-577.6</f>
        <v>3.60000000000002</v>
      </c>
      <c r="K1593" s="0" t="n">
        <f aca="false">(I1593-I1592)/(A1593-A1592)</f>
        <v>-5555.36953554953</v>
      </c>
      <c r="L1593" s="0" t="str">
        <f aca="false">IF(G1593&gt;590,"RELAX",IF(G1593&lt;500,"FIST","TRANSITION"))</f>
        <v>RELAX</v>
      </c>
      <c r="M1593" s="1" t="n">
        <f aca="false">IF(L1593=L1592,M1592+1,1)</f>
        <v>18</v>
      </c>
      <c r="N1593" s="1" t="n">
        <f aca="false">IF($L1593=$L1592,N1592+D1593,D1593)</f>
        <v>8089</v>
      </c>
      <c r="O1593" s="1" t="n">
        <f aca="false">IF($L1593=$L1592,O1592+E1593,E1593)</f>
        <v>16095</v>
      </c>
      <c r="P1593" s="1" t="n">
        <f aca="false">IF($L1593=$L1592,P1592+F1593,F1593)</f>
        <v>11119</v>
      </c>
      <c r="Q1593" s="1" t="n">
        <f aca="false">IF($L1593=$L1592,Q1592+G1593,G1593)</f>
        <v>10920</v>
      </c>
      <c r="R1593" s="1" t="n">
        <f aca="false">IF($L1593=$L1592,R1592+H1593,H1593)</f>
        <v>5834</v>
      </c>
      <c r="S1593" s="1" t="str">
        <f aca="false">IF($M1594=1,N1593/$M1593,"")</f>
        <v/>
      </c>
      <c r="T1593" s="1" t="str">
        <f aca="false">IF($M1594=1,O1593/$M1593,"")</f>
        <v/>
      </c>
      <c r="U1593" s="1" t="str">
        <f aca="false">IF($M1594=1,P1593/$M1593,"")</f>
        <v/>
      </c>
      <c r="V1593" s="1" t="str">
        <f aca="false">IF($M1594=1,Q1593/$M1593,"")</f>
        <v/>
      </c>
      <c r="W1593" s="1" t="str">
        <f aca="false">IF($M1594=1,R1593/$M1593,"")</f>
        <v/>
      </c>
      <c r="X1593" s="1" t="n">
        <f aca="false">IF($L1593=$L1592,X1592+D1593^2,D1593^2)</f>
        <v>3635193</v>
      </c>
      <c r="Y1593" s="1" t="n">
        <f aca="false">IF($L1593=$L1592,Y1592+E1593^2,E1593^2)</f>
        <v>14391639</v>
      </c>
      <c r="Z1593" s="1" t="n">
        <f aca="false">IF($L1593=$L1592,Z1592+F1593^2,F1593^2)</f>
        <v>6870037</v>
      </c>
      <c r="AA1593" s="1" t="n">
        <f aca="false">IF($L1593=$L1592,AA1592+G1593^2,G1593^2)</f>
        <v>6626548</v>
      </c>
      <c r="AB1593" s="1" t="n">
        <f aca="false">IF($L1593=$L1592,AB1592+H1593^2,H1593^2)</f>
        <v>1890888</v>
      </c>
      <c r="AC1593" s="1" t="str">
        <f aca="false">IF($M1594=1,SQRT(((X1593)/($M1593))-S1593^2),"")</f>
        <v/>
      </c>
      <c r="AD1593" s="1" t="str">
        <f aca="false">IF($M1594=1,SQRT(((Y1593)/($M1593))-T1593^2),"")</f>
        <v/>
      </c>
      <c r="AE1593" s="1" t="str">
        <f aca="false">IF($M1594=1,SQRT(((Z1593)/($M1593))-U1593^2),"")</f>
        <v/>
      </c>
      <c r="AF1593" s="1" t="str">
        <f aca="false">IF($M1594=1,SQRT(((AA1593)/($M1593))-V1593^2),"")</f>
        <v/>
      </c>
      <c r="AG1593" s="1" t="str">
        <f aca="false">IF($M1594=1,SQRT(((AB1593)/($M1593))-W1593^2),"")</f>
        <v/>
      </c>
    </row>
    <row r="1594" customFormat="false" ht="12.8" hidden="false" customHeight="false" outlineLevel="0" collapsed="false">
      <c r="A1594" s="0" t="n">
        <v>0.0274798870087</v>
      </c>
      <c r="B1594" s="0" t="n">
        <v>1577122850.09</v>
      </c>
      <c r="C1594" s="0" t="n">
        <f aca="false">B1594-1577122810.47</f>
        <v>39.6199998855591</v>
      </c>
      <c r="D1594" s="0" t="n">
        <v>447</v>
      </c>
      <c r="E1594" s="0" t="n">
        <v>895</v>
      </c>
      <c r="F1594" s="0" t="n">
        <v>629</v>
      </c>
      <c r="G1594" s="0" t="n">
        <v>603</v>
      </c>
      <c r="H1594" s="0" t="n">
        <v>325</v>
      </c>
      <c r="I1594" s="0" t="n">
        <f aca="false">(D1594+E1594+F1594+G1594+H1594)/5</f>
        <v>579.8</v>
      </c>
      <c r="J1594" s="0" t="n">
        <f aca="false">I1594-577.6</f>
        <v>2.19999999999993</v>
      </c>
      <c r="K1594" s="0" t="n">
        <f aca="false">(I1594-I1593)/(A1594-A1593)</f>
        <v>-9721.89668721286</v>
      </c>
      <c r="L1594" s="0" t="str">
        <f aca="false">IF(G1594&gt;590,"RELAX",IF(G1594&lt;500,"FIST","TRANSITION"))</f>
        <v>RELAX</v>
      </c>
      <c r="M1594" s="1" t="n">
        <f aca="false">IF(L1594=L1593,M1593+1,1)</f>
        <v>19</v>
      </c>
      <c r="N1594" s="1" t="n">
        <f aca="false">IF($L1594=$L1593,N1593+D1594,D1594)</f>
        <v>8536</v>
      </c>
      <c r="O1594" s="1" t="n">
        <f aca="false">IF($L1594=$L1593,O1593+E1594,E1594)</f>
        <v>16990</v>
      </c>
      <c r="P1594" s="1" t="n">
        <f aca="false">IF($L1594=$L1593,P1593+F1594,F1594)</f>
        <v>11748</v>
      </c>
      <c r="Q1594" s="1" t="n">
        <f aca="false">IF($L1594=$L1593,Q1593+G1594,G1594)</f>
        <v>11523</v>
      </c>
      <c r="R1594" s="1" t="n">
        <f aca="false">IF($L1594=$L1593,R1593+H1594,H1594)</f>
        <v>6159</v>
      </c>
      <c r="S1594" s="1" t="str">
        <f aca="false">IF($M1595=1,N1594/$M1594,"")</f>
        <v/>
      </c>
      <c r="T1594" s="1" t="str">
        <f aca="false">IF($M1595=1,O1594/$M1594,"")</f>
        <v/>
      </c>
      <c r="U1594" s="1" t="str">
        <f aca="false">IF($M1595=1,P1594/$M1594,"")</f>
        <v/>
      </c>
      <c r="V1594" s="1" t="str">
        <f aca="false">IF($M1595=1,Q1594/$M1594,"")</f>
        <v/>
      </c>
      <c r="W1594" s="1" t="str">
        <f aca="false">IF($M1595=1,R1594/$M1594,"")</f>
        <v/>
      </c>
      <c r="X1594" s="1" t="n">
        <f aca="false">IF($L1594=$L1593,X1593+D1594^2,D1594^2)</f>
        <v>3835002</v>
      </c>
      <c r="Y1594" s="1" t="n">
        <f aca="false">IF($L1594=$L1593,Y1593+E1594^2,E1594^2)</f>
        <v>15192664</v>
      </c>
      <c r="Z1594" s="1" t="n">
        <f aca="false">IF($L1594=$L1593,Z1593+F1594^2,F1594^2)</f>
        <v>7265678</v>
      </c>
      <c r="AA1594" s="1" t="n">
        <f aca="false">IF($L1594=$L1593,AA1593+G1594^2,G1594^2)</f>
        <v>6990157</v>
      </c>
      <c r="AB1594" s="1" t="n">
        <f aca="false">IF($L1594=$L1593,AB1593+H1594^2,H1594^2)</f>
        <v>1996513</v>
      </c>
      <c r="AC1594" s="1" t="str">
        <f aca="false">IF($M1595=1,SQRT(((X1594)/($M1594))-S1594^2),"")</f>
        <v/>
      </c>
      <c r="AD1594" s="1" t="str">
        <f aca="false">IF($M1595=1,SQRT(((Y1594)/($M1594))-T1594^2),"")</f>
        <v/>
      </c>
      <c r="AE1594" s="1" t="str">
        <f aca="false">IF($M1595=1,SQRT(((Z1594)/($M1594))-U1594^2),"")</f>
        <v/>
      </c>
      <c r="AF1594" s="1" t="str">
        <f aca="false">IF($M1595=1,SQRT(((AA1594)/($M1594))-V1594^2),"")</f>
        <v/>
      </c>
      <c r="AG1594" s="1" t="str">
        <f aca="false">IF($M1595=1,SQRT(((AB1594)/($M1594))-W1594^2),"")</f>
        <v/>
      </c>
    </row>
    <row r="1595" customFormat="false" ht="12.8" hidden="false" customHeight="false" outlineLevel="0" collapsed="false">
      <c r="A1595" s="0" t="n">
        <v>0.0276250839233</v>
      </c>
      <c r="B1595" s="0" t="n">
        <v>1577122850.09</v>
      </c>
      <c r="C1595" s="0" t="n">
        <f aca="false">B1595-1577122810.47</f>
        <v>39.6199998855591</v>
      </c>
      <c r="D1595" s="0" t="n">
        <v>447</v>
      </c>
      <c r="E1595" s="0" t="n">
        <v>895</v>
      </c>
      <c r="F1595" s="0" t="n">
        <v>626</v>
      </c>
      <c r="G1595" s="0" t="n">
        <v>596</v>
      </c>
      <c r="H1595" s="0" t="n">
        <v>324</v>
      </c>
      <c r="I1595" s="0" t="n">
        <f aca="false">(D1595+E1595+F1595+G1595+H1595)/5</f>
        <v>577.6</v>
      </c>
      <c r="J1595" s="0" t="n">
        <f aca="false">I1595-577.6</f>
        <v>0</v>
      </c>
      <c r="K1595" s="0" t="n">
        <f aca="false">(I1595-I1594)/(A1595-A1594)</f>
        <v>-15151.8371176183</v>
      </c>
      <c r="L1595" s="0" t="str">
        <f aca="false">IF(G1595&gt;590,"RELAX",IF(G1595&lt;500,"FIST","TRANSITION"))</f>
        <v>RELAX</v>
      </c>
      <c r="M1595" s="1" t="n">
        <f aca="false">IF(L1595=L1594,M1594+1,1)</f>
        <v>20</v>
      </c>
      <c r="N1595" s="1" t="n">
        <f aca="false">IF($L1595=$L1594,N1594+D1595,D1595)</f>
        <v>8983</v>
      </c>
      <c r="O1595" s="1" t="n">
        <f aca="false">IF($L1595=$L1594,O1594+E1595,E1595)</f>
        <v>17885</v>
      </c>
      <c r="P1595" s="1" t="n">
        <f aca="false">IF($L1595=$L1594,P1594+F1595,F1595)</f>
        <v>12374</v>
      </c>
      <c r="Q1595" s="1" t="n">
        <f aca="false">IF($L1595=$L1594,Q1594+G1595,G1595)</f>
        <v>12119</v>
      </c>
      <c r="R1595" s="1" t="n">
        <f aca="false">IF($L1595=$L1594,R1594+H1595,H1595)</f>
        <v>6483</v>
      </c>
      <c r="S1595" s="1" t="n">
        <f aca="false">IF($M1596=1,N1595/$M1595,"")</f>
        <v>449.15</v>
      </c>
      <c r="T1595" s="1" t="n">
        <f aca="false">IF($M1596=1,O1595/$M1595,"")</f>
        <v>894.25</v>
      </c>
      <c r="U1595" s="1" t="n">
        <f aca="false">IF($M1596=1,P1595/$M1595,"")</f>
        <v>618.7</v>
      </c>
      <c r="V1595" s="1" t="n">
        <f aca="false">IF($M1596=1,Q1595/$M1595,"")</f>
        <v>605.95</v>
      </c>
      <c r="W1595" s="1" t="n">
        <f aca="false">IF($M1596=1,R1595/$M1595,"")</f>
        <v>324.15</v>
      </c>
      <c r="X1595" s="1" t="n">
        <f aca="false">IF($L1595=$L1594,X1594+D1595^2,D1595^2)</f>
        <v>4034811</v>
      </c>
      <c r="Y1595" s="1" t="n">
        <f aca="false">IF($L1595=$L1594,Y1594+E1595^2,E1595^2)</f>
        <v>15993689</v>
      </c>
      <c r="Z1595" s="1" t="n">
        <f aca="false">IF($L1595=$L1594,Z1594+F1595^2,F1595^2)</f>
        <v>7657554</v>
      </c>
      <c r="AA1595" s="1" t="n">
        <f aca="false">IF($L1595=$L1594,AA1594+G1595^2,G1595^2)</f>
        <v>7345373</v>
      </c>
      <c r="AB1595" s="1" t="n">
        <f aca="false">IF($L1595=$L1594,AB1594+H1595^2,H1595^2)</f>
        <v>2101489</v>
      </c>
      <c r="AC1595" s="1" t="n">
        <f aca="false">IF($M1596=1,SQRT(((X1595)/($M1595))-S1595^2),"")</f>
        <v>2.19715725427516</v>
      </c>
      <c r="AD1595" s="1" t="n">
        <f aca="false">IF($M1596=1,SQRT(((Y1595)/($M1595))-T1595^2),"")</f>
        <v>1.17792189891921</v>
      </c>
      <c r="AE1595" s="1" t="n">
        <f aca="false">IF($M1596=1,SQRT(((Z1595)/($M1595))-U1595^2),"")</f>
        <v>9.38136450629391</v>
      </c>
      <c r="AF1595" s="1" t="n">
        <f aca="false">IF($M1596=1,SQRT(((AA1595)/($M1595))-V1595^2),"")</f>
        <v>9.65647451194997</v>
      </c>
      <c r="AG1595" s="1" t="n">
        <f aca="false">IF($M1596=1,SQRT(((AB1595)/($M1595))-W1595^2),"")</f>
        <v>1.10792599031169</v>
      </c>
    </row>
    <row r="1596" customFormat="false" ht="12.8" hidden="false" customHeight="false" outlineLevel="0" collapsed="false">
      <c r="A1596" s="0" t="n">
        <v>0.0277690887451</v>
      </c>
      <c r="B1596" s="0" t="n">
        <v>1577122850.09</v>
      </c>
      <c r="C1596" s="0" t="n">
        <f aca="false">B1596-1577122810.47</f>
        <v>39.6199998855591</v>
      </c>
      <c r="D1596" s="0" t="n">
        <v>447</v>
      </c>
      <c r="E1596" s="0" t="n">
        <v>895</v>
      </c>
      <c r="F1596" s="0" t="n">
        <v>624</v>
      </c>
      <c r="G1596" s="0" t="n">
        <v>589</v>
      </c>
      <c r="H1596" s="0" t="n">
        <v>323</v>
      </c>
      <c r="I1596" s="0" t="n">
        <f aca="false">(D1596+E1596+F1596+G1596+H1596)/5</f>
        <v>575.6</v>
      </c>
      <c r="J1596" s="0" t="n">
        <f aca="false">I1596-577.6</f>
        <v>-2</v>
      </c>
      <c r="K1596" s="0" t="n">
        <f aca="false">(I1596-I1595)/(A1596-A1595)</f>
        <v>-13888.4238388746</v>
      </c>
      <c r="L1596" s="0" t="str">
        <f aca="false">IF(G1596&gt;590,"RELAX",IF(G1596&lt;500,"FIST","TRANSITION"))</f>
        <v>TRANSITION</v>
      </c>
      <c r="M1596" s="1" t="n">
        <f aca="false">IF(L1596=L1595,M1595+1,1)</f>
        <v>1</v>
      </c>
      <c r="N1596" s="1" t="n">
        <f aca="false">IF($L1596=$L1595,N1595+D1596,D1596)</f>
        <v>447</v>
      </c>
      <c r="O1596" s="1" t="n">
        <f aca="false">IF($L1596=$L1595,O1595+E1596,E1596)</f>
        <v>895</v>
      </c>
      <c r="P1596" s="1" t="n">
        <f aca="false">IF($L1596=$L1595,P1595+F1596,F1596)</f>
        <v>624</v>
      </c>
      <c r="Q1596" s="1" t="n">
        <f aca="false">IF($L1596=$L1595,Q1595+G1596,G1596)</f>
        <v>589</v>
      </c>
      <c r="R1596" s="1" t="n">
        <f aca="false">IF($L1596=$L1595,R1595+H1596,H1596)</f>
        <v>323</v>
      </c>
      <c r="S1596" s="1" t="str">
        <f aca="false">IF($M1597=1,N1596/$M1596,"")</f>
        <v/>
      </c>
      <c r="T1596" s="1" t="str">
        <f aca="false">IF($M1597=1,O1596/$M1596,"")</f>
        <v/>
      </c>
      <c r="U1596" s="1" t="str">
        <f aca="false">IF($M1597=1,P1596/$M1596,"")</f>
        <v/>
      </c>
      <c r="V1596" s="1" t="str">
        <f aca="false">IF($M1597=1,Q1596/$M1596,"")</f>
        <v/>
      </c>
      <c r="W1596" s="1" t="str">
        <f aca="false">IF($M1597=1,R1596/$M1596,"")</f>
        <v/>
      </c>
      <c r="X1596" s="1" t="n">
        <f aca="false">IF($L1596=$L1595,X1595+D1596^2,D1596^2)</f>
        <v>199809</v>
      </c>
      <c r="Y1596" s="1" t="n">
        <f aca="false">IF($L1596=$L1595,Y1595+E1596^2,E1596^2)</f>
        <v>801025</v>
      </c>
      <c r="Z1596" s="1" t="n">
        <f aca="false">IF($L1596=$L1595,Z1595+F1596^2,F1596^2)</f>
        <v>389376</v>
      </c>
      <c r="AA1596" s="1" t="n">
        <f aca="false">IF($L1596=$L1595,AA1595+G1596^2,G1596^2)</f>
        <v>346921</v>
      </c>
      <c r="AB1596" s="1" t="n">
        <f aca="false">IF($L1596=$L1595,AB1595+H1596^2,H1596^2)</f>
        <v>104329</v>
      </c>
      <c r="AC1596" s="1" t="str">
        <f aca="false">IF($M1597=1,SQRT(((X1596)/($M1596))-S1596^2),"")</f>
        <v/>
      </c>
      <c r="AD1596" s="1" t="str">
        <f aca="false">IF($M1597=1,SQRT(((Y1596)/($M1596))-T1596^2),"")</f>
        <v/>
      </c>
      <c r="AE1596" s="1" t="str">
        <f aca="false">IF($M1597=1,SQRT(((Z1596)/($M1596))-U1596^2),"")</f>
        <v/>
      </c>
      <c r="AF1596" s="1" t="str">
        <f aca="false">IF($M1597=1,SQRT(((AA1596)/($M1596))-V1596^2),"")</f>
        <v/>
      </c>
      <c r="AG1596" s="1" t="str">
        <f aca="false">IF($M1597=1,SQRT(((AB1596)/($M1596))-W1596^2),"")</f>
        <v/>
      </c>
    </row>
    <row r="1597" customFormat="false" ht="12.8" hidden="false" customHeight="false" outlineLevel="0" collapsed="false">
      <c r="A1597" s="0" t="n">
        <v>0.0279130935669</v>
      </c>
      <c r="B1597" s="0" t="n">
        <v>1577122850.09</v>
      </c>
      <c r="C1597" s="0" t="n">
        <f aca="false">B1597-1577122810.47</f>
        <v>39.6199998855591</v>
      </c>
      <c r="D1597" s="0" t="n">
        <v>446</v>
      </c>
      <c r="E1597" s="0" t="n">
        <v>894</v>
      </c>
      <c r="F1597" s="0" t="n">
        <v>622</v>
      </c>
      <c r="G1597" s="0" t="n">
        <v>583</v>
      </c>
      <c r="H1597" s="0" t="n">
        <v>322</v>
      </c>
      <c r="I1597" s="0" t="n">
        <f aca="false">(D1597+E1597+F1597+G1597+H1597)/5</f>
        <v>573.4</v>
      </c>
      <c r="J1597" s="0" t="n">
        <f aca="false">I1597-577.6</f>
        <v>-4.20000000000005</v>
      </c>
      <c r="K1597" s="0" t="n">
        <f aca="false">(I1597-I1596)/(A1597-A1596)</f>
        <v>-15277.266222762</v>
      </c>
      <c r="L1597" s="0" t="str">
        <f aca="false">IF(G1597&gt;590,"RELAX",IF(G1597&lt;500,"FIST","TRANSITION"))</f>
        <v>TRANSITION</v>
      </c>
      <c r="M1597" s="1" t="n">
        <f aca="false">IF(L1597=L1596,M1596+1,1)</f>
        <v>2</v>
      </c>
      <c r="N1597" s="1" t="n">
        <f aca="false">IF($L1597=$L1596,N1596+D1597,D1597)</f>
        <v>893</v>
      </c>
      <c r="O1597" s="1" t="n">
        <f aca="false">IF($L1597=$L1596,O1596+E1597,E1597)</f>
        <v>1789</v>
      </c>
      <c r="P1597" s="1" t="n">
        <f aca="false">IF($L1597=$L1596,P1596+F1597,F1597)</f>
        <v>1246</v>
      </c>
      <c r="Q1597" s="1" t="n">
        <f aca="false">IF($L1597=$L1596,Q1596+G1597,G1597)</f>
        <v>1172</v>
      </c>
      <c r="R1597" s="1" t="n">
        <f aca="false">IF($L1597=$L1596,R1596+H1597,H1597)</f>
        <v>645</v>
      </c>
      <c r="S1597" s="1" t="str">
        <f aca="false">IF($M1598=1,N1597/$M1597,"")</f>
        <v/>
      </c>
      <c r="T1597" s="1" t="str">
        <f aca="false">IF($M1598=1,O1597/$M1597,"")</f>
        <v/>
      </c>
      <c r="U1597" s="1" t="str">
        <f aca="false">IF($M1598=1,P1597/$M1597,"")</f>
        <v/>
      </c>
      <c r="V1597" s="1" t="str">
        <f aca="false">IF($M1598=1,Q1597/$M1597,"")</f>
        <v/>
      </c>
      <c r="W1597" s="1" t="str">
        <f aca="false">IF($M1598=1,R1597/$M1597,"")</f>
        <v/>
      </c>
      <c r="X1597" s="1" t="n">
        <f aca="false">IF($L1597=$L1596,X1596+D1597^2,D1597^2)</f>
        <v>398725</v>
      </c>
      <c r="Y1597" s="1" t="n">
        <f aca="false">IF($L1597=$L1596,Y1596+E1597^2,E1597^2)</f>
        <v>1600261</v>
      </c>
      <c r="Z1597" s="1" t="n">
        <f aca="false">IF($L1597=$L1596,Z1596+F1597^2,F1597^2)</f>
        <v>776260</v>
      </c>
      <c r="AA1597" s="1" t="n">
        <f aca="false">IF($L1597=$L1596,AA1596+G1597^2,G1597^2)</f>
        <v>686810</v>
      </c>
      <c r="AB1597" s="1" t="n">
        <f aca="false">IF($L1597=$L1596,AB1596+H1597^2,H1597^2)</f>
        <v>208013</v>
      </c>
      <c r="AC1597" s="1" t="str">
        <f aca="false">IF($M1598=1,SQRT(((X1597)/($M1597))-S1597^2),"")</f>
        <v/>
      </c>
      <c r="AD1597" s="1" t="str">
        <f aca="false">IF($M1598=1,SQRT(((Y1597)/($M1597))-T1597^2),"")</f>
        <v/>
      </c>
      <c r="AE1597" s="1" t="str">
        <f aca="false">IF($M1598=1,SQRT(((Z1597)/($M1597))-U1597^2),"")</f>
        <v/>
      </c>
      <c r="AF1597" s="1" t="str">
        <f aca="false">IF($M1598=1,SQRT(((AA1597)/($M1597))-V1597^2),"")</f>
        <v/>
      </c>
      <c r="AG1597" s="1" t="str">
        <f aca="false">IF($M1598=1,SQRT(((AB1597)/($M1597))-W1597^2),"")</f>
        <v/>
      </c>
    </row>
    <row r="1598" customFormat="false" ht="12.8" hidden="false" customHeight="false" outlineLevel="0" collapsed="false">
      <c r="A1598" s="0" t="n">
        <v>0.028058052063</v>
      </c>
      <c r="B1598" s="0" t="n">
        <v>1577122850.09</v>
      </c>
      <c r="C1598" s="0" t="n">
        <f aca="false">B1598-1577122810.47</f>
        <v>39.6199998855591</v>
      </c>
      <c r="D1598" s="0" t="n">
        <v>447</v>
      </c>
      <c r="E1598" s="0" t="n">
        <v>892</v>
      </c>
      <c r="F1598" s="0" t="n">
        <v>624</v>
      </c>
      <c r="G1598" s="0" t="n">
        <v>578</v>
      </c>
      <c r="H1598" s="0" t="n">
        <v>322</v>
      </c>
      <c r="I1598" s="0" t="n">
        <f aca="false">(D1598+E1598+F1598+G1598+H1598)/5</f>
        <v>572.6</v>
      </c>
      <c r="J1598" s="0" t="n">
        <f aca="false">I1598-577.6</f>
        <v>-5</v>
      </c>
      <c r="K1598" s="0" t="n">
        <f aca="false">(I1598-I1597)/(A1598-A1597)</f>
        <v>-5518.82105239338</v>
      </c>
      <c r="L1598" s="0" t="str">
        <f aca="false">IF(G1598&gt;590,"RELAX",IF(G1598&lt;500,"FIST","TRANSITION"))</f>
        <v>TRANSITION</v>
      </c>
      <c r="M1598" s="1" t="n">
        <f aca="false">IF(L1598=L1597,M1597+1,1)</f>
        <v>3</v>
      </c>
      <c r="N1598" s="1" t="n">
        <f aca="false">IF($L1598=$L1597,N1597+D1598,D1598)</f>
        <v>1340</v>
      </c>
      <c r="O1598" s="1" t="n">
        <f aca="false">IF($L1598=$L1597,O1597+E1598,E1598)</f>
        <v>2681</v>
      </c>
      <c r="P1598" s="1" t="n">
        <f aca="false">IF($L1598=$L1597,P1597+F1598,F1598)</f>
        <v>1870</v>
      </c>
      <c r="Q1598" s="1" t="n">
        <f aca="false">IF($L1598=$L1597,Q1597+G1598,G1598)</f>
        <v>1750</v>
      </c>
      <c r="R1598" s="1" t="n">
        <f aca="false">IF($L1598=$L1597,R1597+H1598,H1598)</f>
        <v>967</v>
      </c>
      <c r="S1598" s="1" t="str">
        <f aca="false">IF($M1599=1,N1598/$M1598,"")</f>
        <v/>
      </c>
      <c r="T1598" s="1" t="str">
        <f aca="false">IF($M1599=1,O1598/$M1598,"")</f>
        <v/>
      </c>
      <c r="U1598" s="1" t="str">
        <f aca="false">IF($M1599=1,P1598/$M1598,"")</f>
        <v/>
      </c>
      <c r="V1598" s="1" t="str">
        <f aca="false">IF($M1599=1,Q1598/$M1598,"")</f>
        <v/>
      </c>
      <c r="W1598" s="1" t="str">
        <f aca="false">IF($M1599=1,R1598/$M1598,"")</f>
        <v/>
      </c>
      <c r="X1598" s="1" t="n">
        <f aca="false">IF($L1598=$L1597,X1597+D1598^2,D1598^2)</f>
        <v>598534</v>
      </c>
      <c r="Y1598" s="1" t="n">
        <f aca="false">IF($L1598=$L1597,Y1597+E1598^2,E1598^2)</f>
        <v>2395925</v>
      </c>
      <c r="Z1598" s="1" t="n">
        <f aca="false">IF($L1598=$L1597,Z1597+F1598^2,F1598^2)</f>
        <v>1165636</v>
      </c>
      <c r="AA1598" s="1" t="n">
        <f aca="false">IF($L1598=$L1597,AA1597+G1598^2,G1598^2)</f>
        <v>1020894</v>
      </c>
      <c r="AB1598" s="1" t="n">
        <f aca="false">IF($L1598=$L1597,AB1597+H1598^2,H1598^2)</f>
        <v>311697</v>
      </c>
      <c r="AC1598" s="1" t="str">
        <f aca="false">IF($M1599=1,SQRT(((X1598)/($M1598))-S1598^2),"")</f>
        <v/>
      </c>
      <c r="AD1598" s="1" t="str">
        <f aca="false">IF($M1599=1,SQRT(((Y1598)/($M1598))-T1598^2),"")</f>
        <v/>
      </c>
      <c r="AE1598" s="1" t="str">
        <f aca="false">IF($M1599=1,SQRT(((Z1598)/($M1598))-U1598^2),"")</f>
        <v/>
      </c>
      <c r="AF1598" s="1" t="str">
        <f aca="false">IF($M1599=1,SQRT(((AA1598)/($M1598))-V1598^2),"")</f>
        <v/>
      </c>
      <c r="AG1598" s="1" t="str">
        <f aca="false">IF($M1599=1,SQRT(((AB1598)/($M1598))-W1598^2),"")</f>
        <v/>
      </c>
    </row>
    <row r="1599" customFormat="false" ht="12.8" hidden="false" customHeight="false" outlineLevel="0" collapsed="false">
      <c r="A1599" s="0" t="n">
        <v>0.0282108783722</v>
      </c>
      <c r="B1599" s="0" t="n">
        <v>1577122850.09</v>
      </c>
      <c r="C1599" s="0" t="n">
        <f aca="false">B1599-1577122810.47</f>
        <v>39.6199998855591</v>
      </c>
      <c r="D1599" s="0" t="n">
        <v>448</v>
      </c>
      <c r="E1599" s="0" t="n">
        <v>893</v>
      </c>
      <c r="F1599" s="0" t="n">
        <v>625</v>
      </c>
      <c r="G1599" s="0" t="n">
        <v>578</v>
      </c>
      <c r="H1599" s="0" t="n">
        <v>322</v>
      </c>
      <c r="I1599" s="0" t="n">
        <f aca="false">(D1599+E1599+F1599+G1599+H1599)/5</f>
        <v>573.2</v>
      </c>
      <c r="J1599" s="0" t="n">
        <f aca="false">I1599-577.6</f>
        <v>-4.39999999999998</v>
      </c>
      <c r="K1599" s="0" t="n">
        <f aca="false">(I1599-I1598)/(A1599-A1598)</f>
        <v>3926.0255851289</v>
      </c>
      <c r="L1599" s="0" t="str">
        <f aca="false">IF(G1599&gt;590,"RELAX",IF(G1599&lt;500,"FIST","TRANSITION"))</f>
        <v>TRANSITION</v>
      </c>
      <c r="M1599" s="1" t="n">
        <f aca="false">IF(L1599=L1598,M1598+1,1)</f>
        <v>4</v>
      </c>
      <c r="N1599" s="1" t="n">
        <f aca="false">IF($L1599=$L1598,N1598+D1599,D1599)</f>
        <v>1788</v>
      </c>
      <c r="O1599" s="1" t="n">
        <f aca="false">IF($L1599=$L1598,O1598+E1599,E1599)</f>
        <v>3574</v>
      </c>
      <c r="P1599" s="1" t="n">
        <f aca="false">IF($L1599=$L1598,P1598+F1599,F1599)</f>
        <v>2495</v>
      </c>
      <c r="Q1599" s="1" t="n">
        <f aca="false">IF($L1599=$L1598,Q1598+G1599,G1599)</f>
        <v>2328</v>
      </c>
      <c r="R1599" s="1" t="n">
        <f aca="false">IF($L1599=$L1598,R1598+H1599,H1599)</f>
        <v>1289</v>
      </c>
      <c r="S1599" s="1" t="str">
        <f aca="false">IF($M1600=1,N1599/$M1599,"")</f>
        <v/>
      </c>
      <c r="T1599" s="1" t="str">
        <f aca="false">IF($M1600=1,O1599/$M1599,"")</f>
        <v/>
      </c>
      <c r="U1599" s="1" t="str">
        <f aca="false">IF($M1600=1,P1599/$M1599,"")</f>
        <v/>
      </c>
      <c r="V1599" s="1" t="str">
        <f aca="false">IF($M1600=1,Q1599/$M1599,"")</f>
        <v/>
      </c>
      <c r="W1599" s="1" t="str">
        <f aca="false">IF($M1600=1,R1599/$M1599,"")</f>
        <v/>
      </c>
      <c r="X1599" s="1" t="n">
        <f aca="false">IF($L1599=$L1598,X1598+D1599^2,D1599^2)</f>
        <v>799238</v>
      </c>
      <c r="Y1599" s="1" t="n">
        <f aca="false">IF($L1599=$L1598,Y1598+E1599^2,E1599^2)</f>
        <v>3193374</v>
      </c>
      <c r="Z1599" s="1" t="n">
        <f aca="false">IF($L1599=$L1598,Z1598+F1599^2,F1599^2)</f>
        <v>1556261</v>
      </c>
      <c r="AA1599" s="1" t="n">
        <f aca="false">IF($L1599=$L1598,AA1598+G1599^2,G1599^2)</f>
        <v>1354978</v>
      </c>
      <c r="AB1599" s="1" t="n">
        <f aca="false">IF($L1599=$L1598,AB1598+H1599^2,H1599^2)</f>
        <v>415381</v>
      </c>
      <c r="AC1599" s="1" t="str">
        <f aca="false">IF($M1600=1,SQRT(((X1599)/($M1599))-S1599^2),"")</f>
        <v/>
      </c>
      <c r="AD1599" s="1" t="str">
        <f aca="false">IF($M1600=1,SQRT(((Y1599)/($M1599))-T1599^2),"")</f>
        <v/>
      </c>
      <c r="AE1599" s="1" t="str">
        <f aca="false">IF($M1600=1,SQRT(((Z1599)/($M1599))-U1599^2),"")</f>
        <v/>
      </c>
      <c r="AF1599" s="1" t="str">
        <f aca="false">IF($M1600=1,SQRT(((AA1599)/($M1599))-V1599^2),"")</f>
        <v/>
      </c>
      <c r="AG1599" s="1" t="str">
        <f aca="false">IF($M1600=1,SQRT(((AB1599)/($M1599))-W1599^2),"")</f>
        <v/>
      </c>
    </row>
    <row r="1600" customFormat="false" ht="12.8" hidden="false" customHeight="false" outlineLevel="0" collapsed="false">
      <c r="A1600" s="0" t="n">
        <v>0.0283570289612</v>
      </c>
      <c r="B1600" s="0" t="n">
        <v>1577122850.09</v>
      </c>
      <c r="C1600" s="0" t="n">
        <f aca="false">B1600-1577122810.47</f>
        <v>39.6199998855591</v>
      </c>
      <c r="D1600" s="0" t="n">
        <v>449</v>
      </c>
      <c r="E1600" s="0" t="n">
        <v>892</v>
      </c>
      <c r="F1600" s="0" t="n">
        <v>626</v>
      </c>
      <c r="G1600" s="0" t="n">
        <v>577</v>
      </c>
      <c r="H1600" s="0" t="n">
        <v>322</v>
      </c>
      <c r="I1600" s="0" t="n">
        <f aca="false">(D1600+E1600+F1600+G1600+H1600)/5</f>
        <v>573.2</v>
      </c>
      <c r="J1600" s="0" t="n">
        <f aca="false">I1600-577.6</f>
        <v>-4.39999999999998</v>
      </c>
      <c r="K1600" s="0" t="n">
        <f aca="false">(I1600-I1599)/(A1600-A1599)</f>
        <v>0</v>
      </c>
      <c r="L1600" s="0" t="str">
        <f aca="false">IF(G1600&gt;590,"RELAX",IF(G1600&lt;500,"FIST","TRANSITION"))</f>
        <v>TRANSITION</v>
      </c>
      <c r="M1600" s="1" t="n">
        <f aca="false">IF(L1600=L1599,M1599+1,1)</f>
        <v>5</v>
      </c>
      <c r="N1600" s="1" t="n">
        <f aca="false">IF($L1600=$L1599,N1599+D1600,D1600)</f>
        <v>2237</v>
      </c>
      <c r="O1600" s="1" t="n">
        <f aca="false">IF($L1600=$L1599,O1599+E1600,E1600)</f>
        <v>4466</v>
      </c>
      <c r="P1600" s="1" t="n">
        <f aca="false">IF($L1600=$L1599,P1599+F1600,F1600)</f>
        <v>3121</v>
      </c>
      <c r="Q1600" s="1" t="n">
        <f aca="false">IF($L1600=$L1599,Q1599+G1600,G1600)</f>
        <v>2905</v>
      </c>
      <c r="R1600" s="1" t="n">
        <f aca="false">IF($L1600=$L1599,R1599+H1600,H1600)</f>
        <v>1611</v>
      </c>
      <c r="S1600" s="1" t="str">
        <f aca="false">IF($M1601=1,N1600/$M1600,"")</f>
        <v/>
      </c>
      <c r="T1600" s="1" t="str">
        <f aca="false">IF($M1601=1,O1600/$M1600,"")</f>
        <v/>
      </c>
      <c r="U1600" s="1" t="str">
        <f aca="false">IF($M1601=1,P1600/$M1600,"")</f>
        <v/>
      </c>
      <c r="V1600" s="1" t="str">
        <f aca="false">IF($M1601=1,Q1600/$M1600,"")</f>
        <v/>
      </c>
      <c r="W1600" s="1" t="str">
        <f aca="false">IF($M1601=1,R1600/$M1600,"")</f>
        <v/>
      </c>
      <c r="X1600" s="1" t="n">
        <f aca="false">IF($L1600=$L1599,X1599+D1600^2,D1600^2)</f>
        <v>1000839</v>
      </c>
      <c r="Y1600" s="1" t="n">
        <f aca="false">IF($L1600=$L1599,Y1599+E1600^2,E1600^2)</f>
        <v>3989038</v>
      </c>
      <c r="Z1600" s="1" t="n">
        <f aca="false">IF($L1600=$L1599,Z1599+F1600^2,F1600^2)</f>
        <v>1948137</v>
      </c>
      <c r="AA1600" s="1" t="n">
        <f aca="false">IF($L1600=$L1599,AA1599+G1600^2,G1600^2)</f>
        <v>1687907</v>
      </c>
      <c r="AB1600" s="1" t="n">
        <f aca="false">IF($L1600=$L1599,AB1599+H1600^2,H1600^2)</f>
        <v>519065</v>
      </c>
      <c r="AC1600" s="1" t="str">
        <f aca="false">IF($M1601=1,SQRT(((X1600)/($M1600))-S1600^2),"")</f>
        <v/>
      </c>
      <c r="AD1600" s="1" t="str">
        <f aca="false">IF($M1601=1,SQRT(((Y1600)/($M1600))-T1600^2),"")</f>
        <v/>
      </c>
      <c r="AE1600" s="1" t="str">
        <f aca="false">IF($M1601=1,SQRT(((Z1600)/($M1600))-U1600^2),"")</f>
        <v/>
      </c>
      <c r="AF1600" s="1" t="str">
        <f aca="false">IF($M1601=1,SQRT(((AA1600)/($M1600))-V1600^2),"")</f>
        <v/>
      </c>
      <c r="AG1600" s="1" t="str">
        <f aca="false">IF($M1601=1,SQRT(((AB1600)/($M1600))-W1600^2),"")</f>
        <v/>
      </c>
    </row>
    <row r="1601" customFormat="false" ht="12.8" hidden="false" customHeight="false" outlineLevel="0" collapsed="false">
      <c r="A1601" s="0" t="n">
        <v>0.0285029411316</v>
      </c>
      <c r="B1601" s="0" t="n">
        <v>1577122850.09</v>
      </c>
      <c r="C1601" s="0" t="n">
        <f aca="false">B1601-1577122810.47</f>
        <v>39.6199998855591</v>
      </c>
      <c r="D1601" s="0" t="n">
        <v>449</v>
      </c>
      <c r="E1601" s="0" t="n">
        <v>891</v>
      </c>
      <c r="F1601" s="0" t="n">
        <v>627</v>
      </c>
      <c r="G1601" s="0" t="n">
        <v>576</v>
      </c>
      <c r="H1601" s="0" t="n">
        <v>323</v>
      </c>
      <c r="I1601" s="0" t="n">
        <f aca="false">(D1601+E1601+F1601+G1601+H1601)/5</f>
        <v>573.2</v>
      </c>
      <c r="J1601" s="0" t="n">
        <f aca="false">I1601-577.6</f>
        <v>-4.39999999999998</v>
      </c>
      <c r="K1601" s="0" t="n">
        <f aca="false">(I1601-I1600)/(A1601-A1600)</f>
        <v>0</v>
      </c>
      <c r="L1601" s="0" t="str">
        <f aca="false">IF(G1601&gt;590,"RELAX",IF(G1601&lt;500,"FIST","TRANSITION"))</f>
        <v>TRANSITION</v>
      </c>
      <c r="M1601" s="1" t="n">
        <f aca="false">IF(L1601=L1600,M1600+1,1)</f>
        <v>6</v>
      </c>
      <c r="N1601" s="1" t="n">
        <f aca="false">IF($L1601=$L1600,N1600+D1601,D1601)</f>
        <v>2686</v>
      </c>
      <c r="O1601" s="1" t="n">
        <f aca="false">IF($L1601=$L1600,O1600+E1601,E1601)</f>
        <v>5357</v>
      </c>
      <c r="P1601" s="1" t="n">
        <f aca="false">IF($L1601=$L1600,P1600+F1601,F1601)</f>
        <v>3748</v>
      </c>
      <c r="Q1601" s="1" t="n">
        <f aca="false">IF($L1601=$L1600,Q1600+G1601,G1601)</f>
        <v>3481</v>
      </c>
      <c r="R1601" s="1" t="n">
        <f aca="false">IF($L1601=$L1600,R1600+H1601,H1601)</f>
        <v>1934</v>
      </c>
      <c r="S1601" s="1" t="str">
        <f aca="false">IF($M1602=1,N1601/$M1601,"")</f>
        <v/>
      </c>
      <c r="T1601" s="1" t="str">
        <f aca="false">IF($M1602=1,O1601/$M1601,"")</f>
        <v/>
      </c>
      <c r="U1601" s="1" t="str">
        <f aca="false">IF($M1602=1,P1601/$M1601,"")</f>
        <v/>
      </c>
      <c r="V1601" s="1" t="str">
        <f aca="false">IF($M1602=1,Q1601/$M1601,"")</f>
        <v/>
      </c>
      <c r="W1601" s="1" t="str">
        <f aca="false">IF($M1602=1,R1601/$M1601,"")</f>
        <v/>
      </c>
      <c r="X1601" s="1" t="n">
        <f aca="false">IF($L1601=$L1600,X1600+D1601^2,D1601^2)</f>
        <v>1202440</v>
      </c>
      <c r="Y1601" s="1" t="n">
        <f aca="false">IF($L1601=$L1600,Y1600+E1601^2,E1601^2)</f>
        <v>4782919</v>
      </c>
      <c r="Z1601" s="1" t="n">
        <f aca="false">IF($L1601=$L1600,Z1600+F1601^2,F1601^2)</f>
        <v>2341266</v>
      </c>
      <c r="AA1601" s="1" t="n">
        <f aca="false">IF($L1601=$L1600,AA1600+G1601^2,G1601^2)</f>
        <v>2019683</v>
      </c>
      <c r="AB1601" s="1" t="n">
        <f aca="false">IF($L1601=$L1600,AB1600+H1601^2,H1601^2)</f>
        <v>623394</v>
      </c>
      <c r="AC1601" s="1" t="str">
        <f aca="false">IF($M1602=1,SQRT(((X1601)/($M1601))-S1601^2),"")</f>
        <v/>
      </c>
      <c r="AD1601" s="1" t="str">
        <f aca="false">IF($M1602=1,SQRT(((Y1601)/($M1601))-T1601^2),"")</f>
        <v/>
      </c>
      <c r="AE1601" s="1" t="str">
        <f aca="false">IF($M1602=1,SQRT(((Z1601)/($M1601))-U1601^2),"")</f>
        <v/>
      </c>
      <c r="AF1601" s="1" t="str">
        <f aca="false">IF($M1602=1,SQRT(((AA1601)/($M1601))-V1601^2),"")</f>
        <v/>
      </c>
      <c r="AG1601" s="1" t="str">
        <f aca="false">IF($M1602=1,SQRT(((AB1601)/($M1601))-W1601^2),"")</f>
        <v/>
      </c>
    </row>
    <row r="1602" customFormat="false" ht="12.8" hidden="false" customHeight="false" outlineLevel="0" collapsed="false">
      <c r="A1602" s="0" t="n">
        <v>0.0286478996277</v>
      </c>
      <c r="B1602" s="0" t="n">
        <v>1577122850.09</v>
      </c>
      <c r="C1602" s="0" t="n">
        <f aca="false">B1602-1577122810.47</f>
        <v>39.6199998855591</v>
      </c>
      <c r="D1602" s="0" t="n">
        <v>449</v>
      </c>
      <c r="E1602" s="0" t="n">
        <v>891</v>
      </c>
      <c r="F1602" s="0" t="n">
        <v>629</v>
      </c>
      <c r="G1602" s="0" t="n">
        <v>577</v>
      </c>
      <c r="H1602" s="0" t="n">
        <v>322</v>
      </c>
      <c r="I1602" s="0" t="n">
        <f aca="false">(D1602+E1602+F1602+G1602+H1602)/5</f>
        <v>573.6</v>
      </c>
      <c r="J1602" s="0" t="n">
        <f aca="false">I1602-577.6</f>
        <v>-4</v>
      </c>
      <c r="K1602" s="0" t="n">
        <f aca="false">(I1602-I1601)/(A1602-A1601)</f>
        <v>2759.41052619669</v>
      </c>
      <c r="L1602" s="0" t="str">
        <f aca="false">IF(G1602&gt;590,"RELAX",IF(G1602&lt;500,"FIST","TRANSITION"))</f>
        <v>TRANSITION</v>
      </c>
      <c r="M1602" s="1" t="n">
        <f aca="false">IF(L1602=L1601,M1601+1,1)</f>
        <v>7</v>
      </c>
      <c r="N1602" s="1" t="n">
        <f aca="false">IF($L1602=$L1601,N1601+D1602,D1602)</f>
        <v>3135</v>
      </c>
      <c r="O1602" s="1" t="n">
        <f aca="false">IF($L1602=$L1601,O1601+E1602,E1602)</f>
        <v>6248</v>
      </c>
      <c r="P1602" s="1" t="n">
        <f aca="false">IF($L1602=$L1601,P1601+F1602,F1602)</f>
        <v>4377</v>
      </c>
      <c r="Q1602" s="1" t="n">
        <f aca="false">IF($L1602=$L1601,Q1601+G1602,G1602)</f>
        <v>4058</v>
      </c>
      <c r="R1602" s="1" t="n">
        <f aca="false">IF($L1602=$L1601,R1601+H1602,H1602)</f>
        <v>2256</v>
      </c>
      <c r="S1602" s="1" t="str">
        <f aca="false">IF($M1603=1,N1602/$M1602,"")</f>
        <v/>
      </c>
      <c r="T1602" s="1" t="str">
        <f aca="false">IF($M1603=1,O1602/$M1602,"")</f>
        <v/>
      </c>
      <c r="U1602" s="1" t="str">
        <f aca="false">IF($M1603=1,P1602/$M1602,"")</f>
        <v/>
      </c>
      <c r="V1602" s="1" t="str">
        <f aca="false">IF($M1603=1,Q1602/$M1602,"")</f>
        <v/>
      </c>
      <c r="W1602" s="1" t="str">
        <f aca="false">IF($M1603=1,R1602/$M1602,"")</f>
        <v/>
      </c>
      <c r="X1602" s="1" t="n">
        <f aca="false">IF($L1602=$L1601,X1601+D1602^2,D1602^2)</f>
        <v>1404041</v>
      </c>
      <c r="Y1602" s="1" t="n">
        <f aca="false">IF($L1602=$L1601,Y1601+E1602^2,E1602^2)</f>
        <v>5576800</v>
      </c>
      <c r="Z1602" s="1" t="n">
        <f aca="false">IF($L1602=$L1601,Z1601+F1602^2,F1602^2)</f>
        <v>2736907</v>
      </c>
      <c r="AA1602" s="1" t="n">
        <f aca="false">IF($L1602=$L1601,AA1601+G1602^2,G1602^2)</f>
        <v>2352612</v>
      </c>
      <c r="AB1602" s="1" t="n">
        <f aca="false">IF($L1602=$L1601,AB1601+H1602^2,H1602^2)</f>
        <v>727078</v>
      </c>
      <c r="AC1602" s="1" t="str">
        <f aca="false">IF($M1603=1,SQRT(((X1602)/($M1602))-S1602^2),"")</f>
        <v/>
      </c>
      <c r="AD1602" s="1" t="str">
        <f aca="false">IF($M1603=1,SQRT(((Y1602)/($M1602))-T1602^2),"")</f>
        <v/>
      </c>
      <c r="AE1602" s="1" t="str">
        <f aca="false">IF($M1603=1,SQRT(((Z1602)/($M1602))-U1602^2),"")</f>
        <v/>
      </c>
      <c r="AF1602" s="1" t="str">
        <f aca="false">IF($M1603=1,SQRT(((AA1602)/($M1602))-V1602^2),"")</f>
        <v/>
      </c>
      <c r="AG1602" s="1" t="str">
        <f aca="false">IF($M1603=1,SQRT(((AB1602)/($M1602))-W1602^2),"")</f>
        <v/>
      </c>
    </row>
    <row r="1603" customFormat="false" ht="12.8" hidden="false" customHeight="false" outlineLevel="0" collapsed="false">
      <c r="A1603" s="0" t="n">
        <v>0.0287930965424</v>
      </c>
      <c r="B1603" s="0" t="n">
        <v>1577122850.09</v>
      </c>
      <c r="C1603" s="0" t="n">
        <f aca="false">B1603-1577122810.47</f>
        <v>39.6199998855591</v>
      </c>
      <c r="D1603" s="0" t="n">
        <v>450</v>
      </c>
      <c r="E1603" s="0" t="n">
        <v>891</v>
      </c>
      <c r="F1603" s="0" t="n">
        <v>630</v>
      </c>
      <c r="G1603" s="0" t="n">
        <v>576</v>
      </c>
      <c r="H1603" s="0" t="n">
        <v>322</v>
      </c>
      <c r="I1603" s="0" t="n">
        <f aca="false">(D1603+E1603+F1603+G1603+H1603)/5</f>
        <v>573.8</v>
      </c>
      <c r="J1603" s="0" t="n">
        <f aca="false">I1603-577.6</f>
        <v>-3.80000000000007</v>
      </c>
      <c r="K1603" s="0" t="n">
        <f aca="false">(I1603-I1602)/(A1603-A1602)</f>
        <v>1377.4397370162</v>
      </c>
      <c r="L1603" s="0" t="str">
        <f aca="false">IF(G1603&gt;590,"RELAX",IF(G1603&lt;500,"FIST","TRANSITION"))</f>
        <v>TRANSITION</v>
      </c>
      <c r="M1603" s="1" t="n">
        <f aca="false">IF(L1603=L1602,M1602+1,1)</f>
        <v>8</v>
      </c>
      <c r="N1603" s="1" t="n">
        <f aca="false">IF($L1603=$L1602,N1602+D1603,D1603)</f>
        <v>3585</v>
      </c>
      <c r="O1603" s="1" t="n">
        <f aca="false">IF($L1603=$L1602,O1602+E1603,E1603)</f>
        <v>7139</v>
      </c>
      <c r="P1603" s="1" t="n">
        <f aca="false">IF($L1603=$L1602,P1602+F1603,F1603)</f>
        <v>5007</v>
      </c>
      <c r="Q1603" s="1" t="n">
        <f aca="false">IF($L1603=$L1602,Q1602+G1603,G1603)</f>
        <v>4634</v>
      </c>
      <c r="R1603" s="1" t="n">
        <f aca="false">IF($L1603=$L1602,R1602+H1603,H1603)</f>
        <v>2578</v>
      </c>
      <c r="S1603" s="1" t="str">
        <f aca="false">IF($M1604=1,N1603/$M1603,"")</f>
        <v/>
      </c>
      <c r="T1603" s="1" t="str">
        <f aca="false">IF($M1604=1,O1603/$M1603,"")</f>
        <v/>
      </c>
      <c r="U1603" s="1" t="str">
        <f aca="false">IF($M1604=1,P1603/$M1603,"")</f>
        <v/>
      </c>
      <c r="V1603" s="1" t="str">
        <f aca="false">IF($M1604=1,Q1603/$M1603,"")</f>
        <v/>
      </c>
      <c r="W1603" s="1" t="str">
        <f aca="false">IF($M1604=1,R1603/$M1603,"")</f>
        <v/>
      </c>
      <c r="X1603" s="1" t="n">
        <f aca="false">IF($L1603=$L1602,X1602+D1603^2,D1603^2)</f>
        <v>1606541</v>
      </c>
      <c r="Y1603" s="1" t="n">
        <f aca="false">IF($L1603=$L1602,Y1602+E1603^2,E1603^2)</f>
        <v>6370681</v>
      </c>
      <c r="Z1603" s="1" t="n">
        <f aca="false">IF($L1603=$L1602,Z1602+F1603^2,F1603^2)</f>
        <v>3133807</v>
      </c>
      <c r="AA1603" s="1" t="n">
        <f aca="false">IF($L1603=$L1602,AA1602+G1603^2,G1603^2)</f>
        <v>2684388</v>
      </c>
      <c r="AB1603" s="1" t="n">
        <f aca="false">IF($L1603=$L1602,AB1602+H1603^2,H1603^2)</f>
        <v>830762</v>
      </c>
      <c r="AC1603" s="1" t="str">
        <f aca="false">IF($M1604=1,SQRT(((X1603)/($M1603))-S1603^2),"")</f>
        <v/>
      </c>
      <c r="AD1603" s="1" t="str">
        <f aca="false">IF($M1604=1,SQRT(((Y1603)/($M1603))-T1603^2),"")</f>
        <v/>
      </c>
      <c r="AE1603" s="1" t="str">
        <f aca="false">IF($M1604=1,SQRT(((Z1603)/($M1603))-U1603^2),"")</f>
        <v/>
      </c>
      <c r="AF1603" s="1" t="str">
        <f aca="false">IF($M1604=1,SQRT(((AA1603)/($M1603))-V1603^2),"")</f>
        <v/>
      </c>
      <c r="AG1603" s="1" t="str">
        <f aca="false">IF($M1604=1,SQRT(((AB1603)/($M1603))-W1603^2),"")</f>
        <v/>
      </c>
    </row>
    <row r="1604" customFormat="false" ht="12.8" hidden="false" customHeight="false" outlineLevel="0" collapsed="false">
      <c r="A1604" s="0" t="n">
        <v>0.0289368629456</v>
      </c>
      <c r="B1604" s="0" t="n">
        <v>1577122850.09</v>
      </c>
      <c r="C1604" s="0" t="n">
        <f aca="false">B1604-1577122810.47</f>
        <v>39.6199998855591</v>
      </c>
      <c r="D1604" s="0" t="n">
        <v>449</v>
      </c>
      <c r="E1604" s="0" t="n">
        <v>889</v>
      </c>
      <c r="F1604" s="0" t="n">
        <v>631</v>
      </c>
      <c r="G1604" s="0" t="n">
        <v>574</v>
      </c>
      <c r="H1604" s="0" t="n">
        <v>322</v>
      </c>
      <c r="I1604" s="0" t="n">
        <f aca="false">(D1604+E1604+F1604+G1604+H1604)/5</f>
        <v>573</v>
      </c>
      <c r="J1604" s="0" t="n">
        <f aca="false">I1604-577.6</f>
        <v>-4.60000000000002</v>
      </c>
      <c r="K1604" s="0" t="n">
        <f aca="false">(I1604-I1603)/(A1604-A1603)</f>
        <v>-5564.5824211588</v>
      </c>
      <c r="L1604" s="0" t="str">
        <f aca="false">IF(G1604&gt;590,"RELAX",IF(G1604&lt;500,"FIST","TRANSITION"))</f>
        <v>TRANSITION</v>
      </c>
      <c r="M1604" s="1" t="n">
        <f aca="false">IF(L1604=L1603,M1603+1,1)</f>
        <v>9</v>
      </c>
      <c r="N1604" s="1" t="n">
        <f aca="false">IF($L1604=$L1603,N1603+D1604,D1604)</f>
        <v>4034</v>
      </c>
      <c r="O1604" s="1" t="n">
        <f aca="false">IF($L1604=$L1603,O1603+E1604,E1604)</f>
        <v>8028</v>
      </c>
      <c r="P1604" s="1" t="n">
        <f aca="false">IF($L1604=$L1603,P1603+F1604,F1604)</f>
        <v>5638</v>
      </c>
      <c r="Q1604" s="1" t="n">
        <f aca="false">IF($L1604=$L1603,Q1603+G1604,G1604)</f>
        <v>5208</v>
      </c>
      <c r="R1604" s="1" t="n">
        <f aca="false">IF($L1604=$L1603,R1603+H1604,H1604)</f>
        <v>2900</v>
      </c>
      <c r="S1604" s="1" t="str">
        <f aca="false">IF($M1605=1,N1604/$M1604,"")</f>
        <v/>
      </c>
      <c r="T1604" s="1" t="str">
        <f aca="false">IF($M1605=1,O1604/$M1604,"")</f>
        <v/>
      </c>
      <c r="U1604" s="1" t="str">
        <f aca="false">IF($M1605=1,P1604/$M1604,"")</f>
        <v/>
      </c>
      <c r="V1604" s="1" t="str">
        <f aca="false">IF($M1605=1,Q1604/$M1604,"")</f>
        <v/>
      </c>
      <c r="W1604" s="1" t="str">
        <f aca="false">IF($M1605=1,R1604/$M1604,"")</f>
        <v/>
      </c>
      <c r="X1604" s="1" t="n">
        <f aca="false">IF($L1604=$L1603,X1603+D1604^2,D1604^2)</f>
        <v>1808142</v>
      </c>
      <c r="Y1604" s="1" t="n">
        <f aca="false">IF($L1604=$L1603,Y1603+E1604^2,E1604^2)</f>
        <v>7161002</v>
      </c>
      <c r="Z1604" s="1" t="n">
        <f aca="false">IF($L1604=$L1603,Z1603+F1604^2,F1604^2)</f>
        <v>3531968</v>
      </c>
      <c r="AA1604" s="1" t="n">
        <f aca="false">IF($L1604=$L1603,AA1603+G1604^2,G1604^2)</f>
        <v>3013864</v>
      </c>
      <c r="AB1604" s="1" t="n">
        <f aca="false">IF($L1604=$L1603,AB1603+H1604^2,H1604^2)</f>
        <v>934446</v>
      </c>
      <c r="AC1604" s="1" t="str">
        <f aca="false">IF($M1605=1,SQRT(((X1604)/($M1604))-S1604^2),"")</f>
        <v/>
      </c>
      <c r="AD1604" s="1" t="str">
        <f aca="false">IF($M1605=1,SQRT(((Y1604)/($M1604))-T1604^2),"")</f>
        <v/>
      </c>
      <c r="AE1604" s="1" t="str">
        <f aca="false">IF($M1605=1,SQRT(((Z1604)/($M1604))-U1604^2),"")</f>
        <v/>
      </c>
      <c r="AF1604" s="1" t="str">
        <f aca="false">IF($M1605=1,SQRT(((AA1604)/($M1604))-V1604^2),"")</f>
        <v/>
      </c>
      <c r="AG1604" s="1" t="str">
        <f aca="false">IF($M1605=1,SQRT(((AB1604)/($M1604))-W1604^2),"")</f>
        <v/>
      </c>
    </row>
    <row r="1605" customFormat="false" ht="12.8" hidden="false" customHeight="false" outlineLevel="0" collapsed="false">
      <c r="A1605" s="0" t="n">
        <v>0.0290820598602</v>
      </c>
      <c r="B1605" s="0" t="n">
        <v>1577122850.09</v>
      </c>
      <c r="C1605" s="0" t="n">
        <f aca="false">B1605-1577122810.47</f>
        <v>39.6199998855591</v>
      </c>
      <c r="D1605" s="0" t="n">
        <v>451</v>
      </c>
      <c r="E1605" s="0" t="n">
        <v>889</v>
      </c>
      <c r="F1605" s="0" t="n">
        <v>633</v>
      </c>
      <c r="G1605" s="0" t="n">
        <v>575</v>
      </c>
      <c r="H1605" s="0" t="n">
        <v>322</v>
      </c>
      <c r="I1605" s="0" t="n">
        <f aca="false">(D1605+E1605+F1605+G1605+H1605)/5</f>
        <v>574</v>
      </c>
      <c r="J1605" s="0" t="n">
        <f aca="false">I1605-577.6</f>
        <v>-3.60000000000002</v>
      </c>
      <c r="K1605" s="0" t="n">
        <f aca="false">(I1605-I1604)/(A1605-A1604)</f>
        <v>6887.1986898267</v>
      </c>
      <c r="L1605" s="0" t="str">
        <f aca="false">IF(G1605&gt;590,"RELAX",IF(G1605&lt;500,"FIST","TRANSITION"))</f>
        <v>TRANSITION</v>
      </c>
      <c r="M1605" s="1" t="n">
        <f aca="false">IF(L1605=L1604,M1604+1,1)</f>
        <v>10</v>
      </c>
      <c r="N1605" s="1" t="n">
        <f aca="false">IF($L1605=$L1604,N1604+D1605,D1605)</f>
        <v>4485</v>
      </c>
      <c r="O1605" s="1" t="n">
        <f aca="false">IF($L1605=$L1604,O1604+E1605,E1605)</f>
        <v>8917</v>
      </c>
      <c r="P1605" s="1" t="n">
        <f aca="false">IF($L1605=$L1604,P1604+F1605,F1605)</f>
        <v>6271</v>
      </c>
      <c r="Q1605" s="1" t="n">
        <f aca="false">IF($L1605=$L1604,Q1604+G1605,G1605)</f>
        <v>5783</v>
      </c>
      <c r="R1605" s="1" t="n">
        <f aca="false">IF($L1605=$L1604,R1604+H1605,H1605)</f>
        <v>3222</v>
      </c>
      <c r="S1605" s="1" t="str">
        <f aca="false">IF($M1606=1,N1605/$M1605,"")</f>
        <v/>
      </c>
      <c r="T1605" s="1" t="str">
        <f aca="false">IF($M1606=1,O1605/$M1605,"")</f>
        <v/>
      </c>
      <c r="U1605" s="1" t="str">
        <f aca="false">IF($M1606=1,P1605/$M1605,"")</f>
        <v/>
      </c>
      <c r="V1605" s="1" t="str">
        <f aca="false">IF($M1606=1,Q1605/$M1605,"")</f>
        <v/>
      </c>
      <c r="W1605" s="1" t="str">
        <f aca="false">IF($M1606=1,R1605/$M1605,"")</f>
        <v/>
      </c>
      <c r="X1605" s="1" t="n">
        <f aca="false">IF($L1605=$L1604,X1604+D1605^2,D1605^2)</f>
        <v>2011543</v>
      </c>
      <c r="Y1605" s="1" t="n">
        <f aca="false">IF($L1605=$L1604,Y1604+E1605^2,E1605^2)</f>
        <v>7951323</v>
      </c>
      <c r="Z1605" s="1" t="n">
        <f aca="false">IF($L1605=$L1604,Z1604+F1605^2,F1605^2)</f>
        <v>3932657</v>
      </c>
      <c r="AA1605" s="1" t="n">
        <f aca="false">IF($L1605=$L1604,AA1604+G1605^2,G1605^2)</f>
        <v>3344489</v>
      </c>
      <c r="AB1605" s="1" t="n">
        <f aca="false">IF($L1605=$L1604,AB1604+H1605^2,H1605^2)</f>
        <v>1038130</v>
      </c>
      <c r="AC1605" s="1" t="str">
        <f aca="false">IF($M1606=1,SQRT(((X1605)/($M1605))-S1605^2),"")</f>
        <v/>
      </c>
      <c r="AD1605" s="1" t="str">
        <f aca="false">IF($M1606=1,SQRT(((Y1605)/($M1605))-T1605^2),"")</f>
        <v/>
      </c>
      <c r="AE1605" s="1" t="str">
        <f aca="false">IF($M1606=1,SQRT(((Z1605)/($M1605))-U1605^2),"")</f>
        <v/>
      </c>
      <c r="AF1605" s="1" t="str">
        <f aca="false">IF($M1606=1,SQRT(((AA1605)/($M1605))-V1605^2),"")</f>
        <v/>
      </c>
      <c r="AG1605" s="1" t="str">
        <f aca="false">IF($M1606=1,SQRT(((AB1605)/($M1605))-W1605^2),"")</f>
        <v/>
      </c>
    </row>
    <row r="1606" customFormat="false" ht="12.8" hidden="false" customHeight="false" outlineLevel="0" collapsed="false">
      <c r="A1606" s="0" t="n">
        <v>0.0292270183563</v>
      </c>
      <c r="B1606" s="0" t="n">
        <v>1577122850.09</v>
      </c>
      <c r="C1606" s="0" t="n">
        <f aca="false">B1606-1577122810.47</f>
        <v>39.6199998855591</v>
      </c>
      <c r="D1606" s="0" t="n">
        <v>451</v>
      </c>
      <c r="E1606" s="0" t="n">
        <v>888</v>
      </c>
      <c r="F1606" s="0" t="n">
        <v>633</v>
      </c>
      <c r="G1606" s="0" t="n">
        <v>576</v>
      </c>
      <c r="H1606" s="0" t="n">
        <v>321</v>
      </c>
      <c r="I1606" s="0" t="n">
        <f aca="false">(D1606+E1606+F1606+G1606+H1606)/5</f>
        <v>573.8</v>
      </c>
      <c r="J1606" s="0" t="n">
        <f aca="false">I1606-577.6</f>
        <v>-3.80000000000007</v>
      </c>
      <c r="K1606" s="0" t="n">
        <f aca="false">(I1606-I1605)/(A1606-A1605)</f>
        <v>-1379.70526309874</v>
      </c>
      <c r="L1606" s="0" t="str">
        <f aca="false">IF(G1606&gt;590,"RELAX",IF(G1606&lt;500,"FIST","TRANSITION"))</f>
        <v>TRANSITION</v>
      </c>
      <c r="M1606" s="1" t="n">
        <f aca="false">IF(L1606=L1605,M1605+1,1)</f>
        <v>11</v>
      </c>
      <c r="N1606" s="1" t="n">
        <f aca="false">IF($L1606=$L1605,N1605+D1606,D1606)</f>
        <v>4936</v>
      </c>
      <c r="O1606" s="1" t="n">
        <f aca="false">IF($L1606=$L1605,O1605+E1606,E1606)</f>
        <v>9805</v>
      </c>
      <c r="P1606" s="1" t="n">
        <f aca="false">IF($L1606=$L1605,P1605+F1606,F1606)</f>
        <v>6904</v>
      </c>
      <c r="Q1606" s="1" t="n">
        <f aca="false">IF($L1606=$L1605,Q1605+G1606,G1606)</f>
        <v>6359</v>
      </c>
      <c r="R1606" s="1" t="n">
        <f aca="false">IF($L1606=$L1605,R1605+H1606,H1606)</f>
        <v>3543</v>
      </c>
      <c r="S1606" s="1" t="str">
        <f aca="false">IF($M1607=1,N1606/$M1606,"")</f>
        <v/>
      </c>
      <c r="T1606" s="1" t="str">
        <f aca="false">IF($M1607=1,O1606/$M1606,"")</f>
        <v/>
      </c>
      <c r="U1606" s="1" t="str">
        <f aca="false">IF($M1607=1,P1606/$M1606,"")</f>
        <v/>
      </c>
      <c r="V1606" s="1" t="str">
        <f aca="false">IF($M1607=1,Q1606/$M1606,"")</f>
        <v/>
      </c>
      <c r="W1606" s="1" t="str">
        <f aca="false">IF($M1607=1,R1606/$M1606,"")</f>
        <v/>
      </c>
      <c r="X1606" s="1" t="n">
        <f aca="false">IF($L1606=$L1605,X1605+D1606^2,D1606^2)</f>
        <v>2214944</v>
      </c>
      <c r="Y1606" s="1" t="n">
        <f aca="false">IF($L1606=$L1605,Y1605+E1606^2,E1606^2)</f>
        <v>8739867</v>
      </c>
      <c r="Z1606" s="1" t="n">
        <f aca="false">IF($L1606=$L1605,Z1605+F1606^2,F1606^2)</f>
        <v>4333346</v>
      </c>
      <c r="AA1606" s="1" t="n">
        <f aca="false">IF($L1606=$L1605,AA1605+G1606^2,G1606^2)</f>
        <v>3676265</v>
      </c>
      <c r="AB1606" s="1" t="n">
        <f aca="false">IF($L1606=$L1605,AB1605+H1606^2,H1606^2)</f>
        <v>1141171</v>
      </c>
      <c r="AC1606" s="1" t="str">
        <f aca="false">IF($M1607=1,SQRT(((X1606)/($M1606))-S1606^2),"")</f>
        <v/>
      </c>
      <c r="AD1606" s="1" t="str">
        <f aca="false">IF($M1607=1,SQRT(((Y1606)/($M1606))-T1606^2),"")</f>
        <v/>
      </c>
      <c r="AE1606" s="1" t="str">
        <f aca="false">IF($M1607=1,SQRT(((Z1606)/($M1606))-U1606^2),"")</f>
        <v/>
      </c>
      <c r="AF1606" s="1" t="str">
        <f aca="false">IF($M1607=1,SQRT(((AA1606)/($M1606))-V1606^2),"")</f>
        <v/>
      </c>
      <c r="AG1606" s="1" t="str">
        <f aca="false">IF($M1607=1,SQRT(((AB1606)/($M1606))-W1606^2),"")</f>
        <v/>
      </c>
    </row>
    <row r="1607" customFormat="false" ht="12.8" hidden="false" customHeight="false" outlineLevel="0" collapsed="false">
      <c r="A1607" s="0" t="n">
        <v>0.0293710231781</v>
      </c>
      <c r="B1607" s="0" t="n">
        <v>1577122850.09</v>
      </c>
      <c r="C1607" s="0" t="n">
        <f aca="false">B1607-1577122810.47</f>
        <v>39.6199998855591</v>
      </c>
      <c r="D1607" s="0" t="n">
        <v>450</v>
      </c>
      <c r="E1607" s="0" t="n">
        <v>886</v>
      </c>
      <c r="F1607" s="0" t="n">
        <v>635</v>
      </c>
      <c r="G1607" s="0" t="n">
        <v>576</v>
      </c>
      <c r="H1607" s="0" t="n">
        <v>322</v>
      </c>
      <c r="I1607" s="0" t="n">
        <f aca="false">(D1607+E1607+F1607+G1607+H1607)/5</f>
        <v>573.8</v>
      </c>
      <c r="J1607" s="0" t="n">
        <f aca="false">I1607-577.6</f>
        <v>-3.80000000000007</v>
      </c>
      <c r="K1607" s="0" t="n">
        <f aca="false">(I1607-I1606)/(A1607-A1606)</f>
        <v>0</v>
      </c>
      <c r="L1607" s="0" t="str">
        <f aca="false">IF(G1607&gt;590,"RELAX",IF(G1607&lt;500,"FIST","TRANSITION"))</f>
        <v>TRANSITION</v>
      </c>
      <c r="M1607" s="1" t="n">
        <f aca="false">IF(L1607=L1606,M1606+1,1)</f>
        <v>12</v>
      </c>
      <c r="N1607" s="1" t="n">
        <f aca="false">IF($L1607=$L1606,N1606+D1607,D1607)</f>
        <v>5386</v>
      </c>
      <c r="O1607" s="1" t="n">
        <f aca="false">IF($L1607=$L1606,O1606+E1607,E1607)</f>
        <v>10691</v>
      </c>
      <c r="P1607" s="1" t="n">
        <f aca="false">IF($L1607=$L1606,P1606+F1607,F1607)</f>
        <v>7539</v>
      </c>
      <c r="Q1607" s="1" t="n">
        <f aca="false">IF($L1607=$L1606,Q1606+G1607,G1607)</f>
        <v>6935</v>
      </c>
      <c r="R1607" s="1" t="n">
        <f aca="false">IF($L1607=$L1606,R1606+H1607,H1607)</f>
        <v>3865</v>
      </c>
      <c r="S1607" s="1" t="str">
        <f aca="false">IF($M1608=1,N1607/$M1607,"")</f>
        <v/>
      </c>
      <c r="T1607" s="1" t="str">
        <f aca="false">IF($M1608=1,O1607/$M1607,"")</f>
        <v/>
      </c>
      <c r="U1607" s="1" t="str">
        <f aca="false">IF($M1608=1,P1607/$M1607,"")</f>
        <v/>
      </c>
      <c r="V1607" s="1" t="str">
        <f aca="false">IF($M1608=1,Q1607/$M1607,"")</f>
        <v/>
      </c>
      <c r="W1607" s="1" t="str">
        <f aca="false">IF($M1608=1,R1607/$M1607,"")</f>
        <v/>
      </c>
      <c r="X1607" s="1" t="n">
        <f aca="false">IF($L1607=$L1606,X1606+D1607^2,D1607^2)</f>
        <v>2417444</v>
      </c>
      <c r="Y1607" s="1" t="n">
        <f aca="false">IF($L1607=$L1606,Y1606+E1607^2,E1607^2)</f>
        <v>9524863</v>
      </c>
      <c r="Z1607" s="1" t="n">
        <f aca="false">IF($L1607=$L1606,Z1606+F1607^2,F1607^2)</f>
        <v>4736571</v>
      </c>
      <c r="AA1607" s="1" t="n">
        <f aca="false">IF($L1607=$L1606,AA1606+G1607^2,G1607^2)</f>
        <v>4008041</v>
      </c>
      <c r="AB1607" s="1" t="n">
        <f aca="false">IF($L1607=$L1606,AB1606+H1607^2,H1607^2)</f>
        <v>1244855</v>
      </c>
      <c r="AC1607" s="1" t="str">
        <f aca="false">IF($M1608=1,SQRT(((X1607)/($M1607))-S1607^2),"")</f>
        <v/>
      </c>
      <c r="AD1607" s="1" t="str">
        <f aca="false">IF($M1608=1,SQRT(((Y1607)/($M1607))-T1607^2),"")</f>
        <v/>
      </c>
      <c r="AE1607" s="1" t="str">
        <f aca="false">IF($M1608=1,SQRT(((Z1607)/($M1607))-U1607^2),"")</f>
        <v/>
      </c>
      <c r="AF1607" s="1" t="str">
        <f aca="false">IF($M1608=1,SQRT(((AA1607)/($M1607))-V1607^2),"")</f>
        <v/>
      </c>
      <c r="AG1607" s="1" t="str">
        <f aca="false">IF($M1608=1,SQRT(((AB1607)/($M1607))-W1607^2),"")</f>
        <v/>
      </c>
    </row>
    <row r="1608" customFormat="false" ht="12.8" hidden="false" customHeight="false" outlineLevel="0" collapsed="false">
      <c r="A1608" s="0" t="n">
        <v>0.0295240879059</v>
      </c>
      <c r="B1608" s="0" t="n">
        <v>1577122850.09</v>
      </c>
      <c r="C1608" s="0" t="n">
        <f aca="false">B1608-1577122810.47</f>
        <v>39.6199998855591</v>
      </c>
      <c r="D1608" s="0" t="n">
        <v>452</v>
      </c>
      <c r="E1608" s="0" t="n">
        <v>886</v>
      </c>
      <c r="F1608" s="0" t="n">
        <v>636</v>
      </c>
      <c r="G1608" s="0" t="n">
        <v>578</v>
      </c>
      <c r="H1608" s="0" t="n">
        <v>322</v>
      </c>
      <c r="I1608" s="0" t="n">
        <f aca="false">(D1608+E1608+F1608+G1608+H1608)/5</f>
        <v>574.8</v>
      </c>
      <c r="J1608" s="0" t="n">
        <f aca="false">I1608-577.6</f>
        <v>-2.80000000000007</v>
      </c>
      <c r="K1608" s="0" t="n">
        <f aca="false">(I1608-I1607)/(A1608-A1607)</f>
        <v>6533.18379990603</v>
      </c>
      <c r="L1608" s="0" t="str">
        <f aca="false">IF(G1608&gt;590,"RELAX",IF(G1608&lt;500,"FIST","TRANSITION"))</f>
        <v>TRANSITION</v>
      </c>
      <c r="M1608" s="1" t="n">
        <f aca="false">IF(L1608=L1607,M1607+1,1)</f>
        <v>13</v>
      </c>
      <c r="N1608" s="1" t="n">
        <f aca="false">IF($L1608=$L1607,N1607+D1608,D1608)</f>
        <v>5838</v>
      </c>
      <c r="O1608" s="1" t="n">
        <f aca="false">IF($L1608=$L1607,O1607+E1608,E1608)</f>
        <v>11577</v>
      </c>
      <c r="P1608" s="1" t="n">
        <f aca="false">IF($L1608=$L1607,P1607+F1608,F1608)</f>
        <v>8175</v>
      </c>
      <c r="Q1608" s="1" t="n">
        <f aca="false">IF($L1608=$L1607,Q1607+G1608,G1608)</f>
        <v>7513</v>
      </c>
      <c r="R1608" s="1" t="n">
        <f aca="false">IF($L1608=$L1607,R1607+H1608,H1608)</f>
        <v>4187</v>
      </c>
      <c r="S1608" s="1" t="str">
        <f aca="false">IF($M1609=1,N1608/$M1608,"")</f>
        <v/>
      </c>
      <c r="T1608" s="1" t="str">
        <f aca="false">IF($M1609=1,O1608/$M1608,"")</f>
        <v/>
      </c>
      <c r="U1608" s="1" t="str">
        <f aca="false">IF($M1609=1,P1608/$M1608,"")</f>
        <v/>
      </c>
      <c r="V1608" s="1" t="str">
        <f aca="false">IF($M1609=1,Q1608/$M1608,"")</f>
        <v/>
      </c>
      <c r="W1608" s="1" t="str">
        <f aca="false">IF($M1609=1,R1608/$M1608,"")</f>
        <v/>
      </c>
      <c r="X1608" s="1" t="n">
        <f aca="false">IF($L1608=$L1607,X1607+D1608^2,D1608^2)</f>
        <v>2621748</v>
      </c>
      <c r="Y1608" s="1" t="n">
        <f aca="false">IF($L1608=$L1607,Y1607+E1608^2,E1608^2)</f>
        <v>10309859</v>
      </c>
      <c r="Z1608" s="1" t="n">
        <f aca="false">IF($L1608=$L1607,Z1607+F1608^2,F1608^2)</f>
        <v>5141067</v>
      </c>
      <c r="AA1608" s="1" t="n">
        <f aca="false">IF($L1608=$L1607,AA1607+G1608^2,G1608^2)</f>
        <v>4342125</v>
      </c>
      <c r="AB1608" s="1" t="n">
        <f aca="false">IF($L1608=$L1607,AB1607+H1608^2,H1608^2)</f>
        <v>1348539</v>
      </c>
      <c r="AC1608" s="1" t="str">
        <f aca="false">IF($M1609=1,SQRT(((X1608)/($M1608))-S1608^2),"")</f>
        <v/>
      </c>
      <c r="AD1608" s="1" t="str">
        <f aca="false">IF($M1609=1,SQRT(((Y1608)/($M1608))-T1608^2),"")</f>
        <v/>
      </c>
      <c r="AE1608" s="1" t="str">
        <f aca="false">IF($M1609=1,SQRT(((Z1608)/($M1608))-U1608^2),"")</f>
        <v/>
      </c>
      <c r="AF1608" s="1" t="str">
        <f aca="false">IF($M1609=1,SQRT(((AA1608)/($M1608))-V1608^2),"")</f>
        <v/>
      </c>
      <c r="AG1608" s="1" t="str">
        <f aca="false">IF($M1609=1,SQRT(((AB1608)/($M1608))-W1608^2),"")</f>
        <v/>
      </c>
    </row>
    <row r="1609" customFormat="false" ht="12.8" hidden="false" customHeight="false" outlineLevel="0" collapsed="false">
      <c r="A1609" s="0" t="n">
        <v>0.0296640396118</v>
      </c>
      <c r="B1609" s="0" t="n">
        <v>1577122850.09</v>
      </c>
      <c r="C1609" s="0" t="n">
        <f aca="false">B1609-1577122810.47</f>
        <v>39.6199998855591</v>
      </c>
      <c r="D1609" s="0" t="n">
        <v>451</v>
      </c>
      <c r="E1609" s="0" t="n">
        <v>886</v>
      </c>
      <c r="F1609" s="0" t="n">
        <v>636</v>
      </c>
      <c r="G1609" s="0" t="n">
        <v>580</v>
      </c>
      <c r="H1609" s="0" t="n">
        <v>321</v>
      </c>
      <c r="I1609" s="0" t="n">
        <f aca="false">(D1609+E1609+F1609+G1609+H1609)/5</f>
        <v>574.8</v>
      </c>
      <c r="J1609" s="0" t="n">
        <f aca="false">I1609-577.6</f>
        <v>-2.80000000000007</v>
      </c>
      <c r="K1609" s="0" t="n">
        <f aca="false">(I1609-I1608)/(A1609-A1608)</f>
        <v>0</v>
      </c>
      <c r="L1609" s="0" t="str">
        <f aca="false">IF(G1609&gt;590,"RELAX",IF(G1609&lt;500,"FIST","TRANSITION"))</f>
        <v>TRANSITION</v>
      </c>
      <c r="M1609" s="1" t="n">
        <f aca="false">IF(L1609=L1608,M1608+1,1)</f>
        <v>14</v>
      </c>
      <c r="N1609" s="1" t="n">
        <f aca="false">IF($L1609=$L1608,N1608+D1609,D1609)</f>
        <v>6289</v>
      </c>
      <c r="O1609" s="1" t="n">
        <f aca="false">IF($L1609=$L1608,O1608+E1609,E1609)</f>
        <v>12463</v>
      </c>
      <c r="P1609" s="1" t="n">
        <f aca="false">IF($L1609=$L1608,P1608+F1609,F1609)</f>
        <v>8811</v>
      </c>
      <c r="Q1609" s="1" t="n">
        <f aca="false">IF($L1609=$L1608,Q1608+G1609,G1609)</f>
        <v>8093</v>
      </c>
      <c r="R1609" s="1" t="n">
        <f aca="false">IF($L1609=$L1608,R1608+H1609,H1609)</f>
        <v>4508</v>
      </c>
      <c r="S1609" s="1" t="str">
        <f aca="false">IF($M1610=1,N1609/$M1609,"")</f>
        <v/>
      </c>
      <c r="T1609" s="1" t="str">
        <f aca="false">IF($M1610=1,O1609/$M1609,"")</f>
        <v/>
      </c>
      <c r="U1609" s="1" t="str">
        <f aca="false">IF($M1610=1,P1609/$M1609,"")</f>
        <v/>
      </c>
      <c r="V1609" s="1" t="str">
        <f aca="false">IF($M1610=1,Q1609/$M1609,"")</f>
        <v/>
      </c>
      <c r="W1609" s="1" t="str">
        <f aca="false">IF($M1610=1,R1609/$M1609,"")</f>
        <v/>
      </c>
      <c r="X1609" s="1" t="n">
        <f aca="false">IF($L1609=$L1608,X1608+D1609^2,D1609^2)</f>
        <v>2825149</v>
      </c>
      <c r="Y1609" s="1" t="n">
        <f aca="false">IF($L1609=$L1608,Y1608+E1609^2,E1609^2)</f>
        <v>11094855</v>
      </c>
      <c r="Z1609" s="1" t="n">
        <f aca="false">IF($L1609=$L1608,Z1608+F1609^2,F1609^2)</f>
        <v>5545563</v>
      </c>
      <c r="AA1609" s="1" t="n">
        <f aca="false">IF($L1609=$L1608,AA1608+G1609^2,G1609^2)</f>
        <v>4678525</v>
      </c>
      <c r="AB1609" s="1" t="n">
        <f aca="false">IF($L1609=$L1608,AB1608+H1609^2,H1609^2)</f>
        <v>1451580</v>
      </c>
      <c r="AC1609" s="1" t="str">
        <f aca="false">IF($M1610=1,SQRT(((X1609)/($M1609))-S1609^2),"")</f>
        <v/>
      </c>
      <c r="AD1609" s="1" t="str">
        <f aca="false">IF($M1610=1,SQRT(((Y1609)/($M1609))-T1609^2),"")</f>
        <v/>
      </c>
      <c r="AE1609" s="1" t="str">
        <f aca="false">IF($M1610=1,SQRT(((Z1609)/($M1609))-U1609^2),"")</f>
        <v/>
      </c>
      <c r="AF1609" s="1" t="str">
        <f aca="false">IF($M1610=1,SQRT(((AA1609)/($M1609))-V1609^2),"")</f>
        <v/>
      </c>
      <c r="AG1609" s="1" t="str">
        <f aca="false">IF($M1610=1,SQRT(((AB1609)/($M1609))-W1609^2),"")</f>
        <v/>
      </c>
    </row>
    <row r="1610" customFormat="false" ht="12.8" hidden="false" customHeight="false" outlineLevel="0" collapsed="false">
      <c r="A1610" s="0" t="n">
        <v>0.0298030376434</v>
      </c>
      <c r="B1610" s="0" t="n">
        <v>1577122850.09</v>
      </c>
      <c r="C1610" s="0" t="n">
        <f aca="false">B1610-1577122810.47</f>
        <v>39.6199998855591</v>
      </c>
      <c r="D1610" s="0" t="n">
        <v>451</v>
      </c>
      <c r="E1610" s="0" t="n">
        <v>886</v>
      </c>
      <c r="F1610" s="0" t="n">
        <v>638</v>
      </c>
      <c r="G1610" s="0" t="n">
        <v>582</v>
      </c>
      <c r="H1610" s="0" t="n">
        <v>323</v>
      </c>
      <c r="I1610" s="0" t="n">
        <f aca="false">(D1610+E1610+F1610+G1610+H1610)/5</f>
        <v>576</v>
      </c>
      <c r="J1610" s="0" t="n">
        <f aca="false">I1610-577.6</f>
        <v>-1.60000000000002</v>
      </c>
      <c r="K1610" s="0" t="n">
        <f aca="false">(I1610-I1609)/(A1610-A1609)</f>
        <v>8633.21578145306</v>
      </c>
      <c r="L1610" s="0" t="str">
        <f aca="false">IF(G1610&gt;590,"RELAX",IF(G1610&lt;500,"FIST","TRANSITION"))</f>
        <v>TRANSITION</v>
      </c>
      <c r="M1610" s="1" t="n">
        <f aca="false">IF(L1610=L1609,M1609+1,1)</f>
        <v>15</v>
      </c>
      <c r="N1610" s="1" t="n">
        <f aca="false">IF($L1610=$L1609,N1609+D1610,D1610)</f>
        <v>6740</v>
      </c>
      <c r="O1610" s="1" t="n">
        <f aca="false">IF($L1610=$L1609,O1609+E1610,E1610)</f>
        <v>13349</v>
      </c>
      <c r="P1610" s="1" t="n">
        <f aca="false">IF($L1610=$L1609,P1609+F1610,F1610)</f>
        <v>9449</v>
      </c>
      <c r="Q1610" s="1" t="n">
        <f aca="false">IF($L1610=$L1609,Q1609+G1610,G1610)</f>
        <v>8675</v>
      </c>
      <c r="R1610" s="1" t="n">
        <f aca="false">IF($L1610=$L1609,R1609+H1610,H1610)</f>
        <v>4831</v>
      </c>
      <c r="S1610" s="1" t="str">
        <f aca="false">IF($M1611=1,N1610/$M1610,"")</f>
        <v/>
      </c>
      <c r="T1610" s="1" t="str">
        <f aca="false">IF($M1611=1,O1610/$M1610,"")</f>
        <v/>
      </c>
      <c r="U1610" s="1" t="str">
        <f aca="false">IF($M1611=1,P1610/$M1610,"")</f>
        <v/>
      </c>
      <c r="V1610" s="1" t="str">
        <f aca="false">IF($M1611=1,Q1610/$M1610,"")</f>
        <v/>
      </c>
      <c r="W1610" s="1" t="str">
        <f aca="false">IF($M1611=1,R1610/$M1610,"")</f>
        <v/>
      </c>
      <c r="X1610" s="1" t="n">
        <f aca="false">IF($L1610=$L1609,X1609+D1610^2,D1610^2)</f>
        <v>3028550</v>
      </c>
      <c r="Y1610" s="1" t="n">
        <f aca="false">IF($L1610=$L1609,Y1609+E1610^2,E1610^2)</f>
        <v>11879851</v>
      </c>
      <c r="Z1610" s="1" t="n">
        <f aca="false">IF($L1610=$L1609,Z1609+F1610^2,F1610^2)</f>
        <v>5952607</v>
      </c>
      <c r="AA1610" s="1" t="n">
        <f aca="false">IF($L1610=$L1609,AA1609+G1610^2,G1610^2)</f>
        <v>5017249</v>
      </c>
      <c r="AB1610" s="1" t="n">
        <f aca="false">IF($L1610=$L1609,AB1609+H1610^2,H1610^2)</f>
        <v>1555909</v>
      </c>
      <c r="AC1610" s="1" t="str">
        <f aca="false">IF($M1611=1,SQRT(((X1610)/($M1610))-S1610^2),"")</f>
        <v/>
      </c>
      <c r="AD1610" s="1" t="str">
        <f aca="false">IF($M1611=1,SQRT(((Y1610)/($M1610))-T1610^2),"")</f>
        <v/>
      </c>
      <c r="AE1610" s="1" t="str">
        <f aca="false">IF($M1611=1,SQRT(((Z1610)/($M1610))-U1610^2),"")</f>
        <v/>
      </c>
      <c r="AF1610" s="1" t="str">
        <f aca="false">IF($M1611=1,SQRT(((AA1610)/($M1610))-V1610^2),"")</f>
        <v/>
      </c>
      <c r="AG1610" s="1" t="str">
        <f aca="false">IF($M1611=1,SQRT(((AB1610)/($M1610))-W1610^2),"")</f>
        <v/>
      </c>
    </row>
    <row r="1611" customFormat="false" ht="12.8" hidden="false" customHeight="false" outlineLevel="0" collapsed="false">
      <c r="A1611" s="0" t="n">
        <v>0.0299410820007</v>
      </c>
      <c r="B1611" s="0" t="n">
        <v>1577122850.09</v>
      </c>
      <c r="C1611" s="0" t="n">
        <f aca="false">B1611-1577122810.47</f>
        <v>39.6199998855591</v>
      </c>
      <c r="D1611" s="0" t="n">
        <v>451</v>
      </c>
      <c r="E1611" s="0" t="n">
        <v>886</v>
      </c>
      <c r="F1611" s="0" t="n">
        <v>638</v>
      </c>
      <c r="G1611" s="0" t="n">
        <v>583</v>
      </c>
      <c r="H1611" s="0" t="n">
        <v>322</v>
      </c>
      <c r="I1611" s="0" t="n">
        <f aca="false">(D1611+E1611+F1611+G1611+H1611)/5</f>
        <v>576</v>
      </c>
      <c r="J1611" s="0" t="n">
        <f aca="false">I1611-577.6</f>
        <v>-1.60000000000002</v>
      </c>
      <c r="K1611" s="0" t="n">
        <f aca="false">(I1611-I1610)/(A1611-A1610)</f>
        <v>0</v>
      </c>
      <c r="L1611" s="0" t="str">
        <f aca="false">IF(G1611&gt;590,"RELAX",IF(G1611&lt;500,"FIST","TRANSITION"))</f>
        <v>TRANSITION</v>
      </c>
      <c r="M1611" s="1" t="n">
        <f aca="false">IF(L1611=L1610,M1610+1,1)</f>
        <v>16</v>
      </c>
      <c r="N1611" s="1" t="n">
        <f aca="false">IF($L1611=$L1610,N1610+D1611,D1611)</f>
        <v>7191</v>
      </c>
      <c r="O1611" s="1" t="n">
        <f aca="false">IF($L1611=$L1610,O1610+E1611,E1611)</f>
        <v>14235</v>
      </c>
      <c r="P1611" s="1" t="n">
        <f aca="false">IF($L1611=$L1610,P1610+F1611,F1611)</f>
        <v>10087</v>
      </c>
      <c r="Q1611" s="1" t="n">
        <f aca="false">IF($L1611=$L1610,Q1610+G1611,G1611)</f>
        <v>9258</v>
      </c>
      <c r="R1611" s="1" t="n">
        <f aca="false">IF($L1611=$L1610,R1610+H1611,H1611)</f>
        <v>5153</v>
      </c>
      <c r="S1611" s="1" t="str">
        <f aca="false">IF($M1612=1,N1611/$M1611,"")</f>
        <v/>
      </c>
      <c r="T1611" s="1" t="str">
        <f aca="false">IF($M1612=1,O1611/$M1611,"")</f>
        <v/>
      </c>
      <c r="U1611" s="1" t="str">
        <f aca="false">IF($M1612=1,P1611/$M1611,"")</f>
        <v/>
      </c>
      <c r="V1611" s="1" t="str">
        <f aca="false">IF($M1612=1,Q1611/$M1611,"")</f>
        <v/>
      </c>
      <c r="W1611" s="1" t="str">
        <f aca="false">IF($M1612=1,R1611/$M1611,"")</f>
        <v/>
      </c>
      <c r="X1611" s="1" t="n">
        <f aca="false">IF($L1611=$L1610,X1610+D1611^2,D1611^2)</f>
        <v>3231951</v>
      </c>
      <c r="Y1611" s="1" t="n">
        <f aca="false">IF($L1611=$L1610,Y1610+E1611^2,E1611^2)</f>
        <v>12664847</v>
      </c>
      <c r="Z1611" s="1" t="n">
        <f aca="false">IF($L1611=$L1610,Z1610+F1611^2,F1611^2)</f>
        <v>6359651</v>
      </c>
      <c r="AA1611" s="1" t="n">
        <f aca="false">IF($L1611=$L1610,AA1610+G1611^2,G1611^2)</f>
        <v>5357138</v>
      </c>
      <c r="AB1611" s="1" t="n">
        <f aca="false">IF($L1611=$L1610,AB1610+H1611^2,H1611^2)</f>
        <v>1659593</v>
      </c>
      <c r="AC1611" s="1" t="str">
        <f aca="false">IF($M1612=1,SQRT(((X1611)/($M1611))-S1611^2),"")</f>
        <v/>
      </c>
      <c r="AD1611" s="1" t="str">
        <f aca="false">IF($M1612=1,SQRT(((Y1611)/($M1611))-T1611^2),"")</f>
        <v/>
      </c>
      <c r="AE1611" s="1" t="str">
        <f aca="false">IF($M1612=1,SQRT(((Z1611)/($M1611))-U1611^2),"")</f>
        <v/>
      </c>
      <c r="AF1611" s="1" t="str">
        <f aca="false">IF($M1612=1,SQRT(((AA1611)/($M1611))-V1611^2),"")</f>
        <v/>
      </c>
      <c r="AG1611" s="1" t="str">
        <f aca="false">IF($M1612=1,SQRT(((AB1611)/($M1611))-W1611^2),"")</f>
        <v/>
      </c>
    </row>
    <row r="1612" customFormat="false" ht="12.8" hidden="false" customHeight="false" outlineLevel="0" collapsed="false">
      <c r="A1612" s="0" t="n">
        <v>0.0300800800323</v>
      </c>
      <c r="B1612" s="0" t="n">
        <v>1577122850.09</v>
      </c>
      <c r="C1612" s="0" t="n">
        <f aca="false">B1612-1577122810.47</f>
        <v>39.6199998855591</v>
      </c>
      <c r="D1612" s="0" t="n">
        <v>451</v>
      </c>
      <c r="E1612" s="0" t="n">
        <v>885</v>
      </c>
      <c r="F1612" s="0" t="n">
        <v>638</v>
      </c>
      <c r="G1612" s="0" t="n">
        <v>585</v>
      </c>
      <c r="H1612" s="0" t="n">
        <v>322</v>
      </c>
      <c r="I1612" s="0" t="n">
        <f aca="false">(D1612+E1612+F1612+G1612+H1612)/5</f>
        <v>576.2</v>
      </c>
      <c r="J1612" s="0" t="n">
        <f aca="false">I1612-577.6</f>
        <v>-1.39999999999998</v>
      </c>
      <c r="K1612" s="0" t="n">
        <f aca="false">(I1612-I1611)/(A1612-A1611)</f>
        <v>1438.86929690912</v>
      </c>
      <c r="L1612" s="0" t="str">
        <f aca="false">IF(G1612&gt;590,"RELAX",IF(G1612&lt;500,"FIST","TRANSITION"))</f>
        <v>TRANSITION</v>
      </c>
      <c r="M1612" s="1" t="n">
        <f aca="false">IF(L1612=L1611,M1611+1,1)</f>
        <v>17</v>
      </c>
      <c r="N1612" s="1" t="n">
        <f aca="false">IF($L1612=$L1611,N1611+D1612,D1612)</f>
        <v>7642</v>
      </c>
      <c r="O1612" s="1" t="n">
        <f aca="false">IF($L1612=$L1611,O1611+E1612,E1612)</f>
        <v>15120</v>
      </c>
      <c r="P1612" s="1" t="n">
        <f aca="false">IF($L1612=$L1611,P1611+F1612,F1612)</f>
        <v>10725</v>
      </c>
      <c r="Q1612" s="1" t="n">
        <f aca="false">IF($L1612=$L1611,Q1611+G1612,G1612)</f>
        <v>9843</v>
      </c>
      <c r="R1612" s="1" t="n">
        <f aca="false">IF($L1612=$L1611,R1611+H1612,H1612)</f>
        <v>5475</v>
      </c>
      <c r="S1612" s="1" t="str">
        <f aca="false">IF($M1613=1,N1612/$M1612,"")</f>
        <v/>
      </c>
      <c r="T1612" s="1" t="str">
        <f aca="false">IF($M1613=1,O1612/$M1612,"")</f>
        <v/>
      </c>
      <c r="U1612" s="1" t="str">
        <f aca="false">IF($M1613=1,P1612/$M1612,"")</f>
        <v/>
      </c>
      <c r="V1612" s="1" t="str">
        <f aca="false">IF($M1613=1,Q1612/$M1612,"")</f>
        <v/>
      </c>
      <c r="W1612" s="1" t="str">
        <f aca="false">IF($M1613=1,R1612/$M1612,"")</f>
        <v/>
      </c>
      <c r="X1612" s="1" t="n">
        <f aca="false">IF($L1612=$L1611,X1611+D1612^2,D1612^2)</f>
        <v>3435352</v>
      </c>
      <c r="Y1612" s="1" t="n">
        <f aca="false">IF($L1612=$L1611,Y1611+E1612^2,E1612^2)</f>
        <v>13448072</v>
      </c>
      <c r="Z1612" s="1" t="n">
        <f aca="false">IF($L1612=$L1611,Z1611+F1612^2,F1612^2)</f>
        <v>6766695</v>
      </c>
      <c r="AA1612" s="1" t="n">
        <f aca="false">IF($L1612=$L1611,AA1611+G1612^2,G1612^2)</f>
        <v>5699363</v>
      </c>
      <c r="AB1612" s="1" t="n">
        <f aca="false">IF($L1612=$L1611,AB1611+H1612^2,H1612^2)</f>
        <v>1763277</v>
      </c>
      <c r="AC1612" s="1" t="str">
        <f aca="false">IF($M1613=1,SQRT(((X1612)/($M1612))-S1612^2),"")</f>
        <v/>
      </c>
      <c r="AD1612" s="1" t="str">
        <f aca="false">IF($M1613=1,SQRT(((Y1612)/($M1612))-T1612^2),"")</f>
        <v/>
      </c>
      <c r="AE1612" s="1" t="str">
        <f aca="false">IF($M1613=1,SQRT(((Z1612)/($M1612))-U1612^2),"")</f>
        <v/>
      </c>
      <c r="AF1612" s="1" t="str">
        <f aca="false">IF($M1613=1,SQRT(((AA1612)/($M1612))-V1612^2),"")</f>
        <v/>
      </c>
      <c r="AG1612" s="1" t="str">
        <f aca="false">IF($M1613=1,SQRT(((AB1612)/($M1612))-W1612^2),"")</f>
        <v/>
      </c>
    </row>
    <row r="1613" customFormat="false" ht="12.8" hidden="false" customHeight="false" outlineLevel="0" collapsed="false">
      <c r="A1613" s="0" t="n">
        <v>0.0302200317383</v>
      </c>
      <c r="B1613" s="0" t="n">
        <v>1577122850.09</v>
      </c>
      <c r="C1613" s="0" t="n">
        <f aca="false">B1613-1577122810.47</f>
        <v>39.6199998855591</v>
      </c>
      <c r="D1613" s="0" t="n">
        <v>452</v>
      </c>
      <c r="E1613" s="0" t="n">
        <v>885</v>
      </c>
      <c r="F1613" s="0" t="n">
        <v>639</v>
      </c>
      <c r="G1613" s="0" t="n">
        <v>587</v>
      </c>
      <c r="H1613" s="0" t="n">
        <v>323</v>
      </c>
      <c r="I1613" s="0" t="n">
        <f aca="false">(D1613+E1613+F1613+G1613+H1613)/5</f>
        <v>577.2</v>
      </c>
      <c r="J1613" s="0" t="n">
        <f aca="false">I1613-577.6</f>
        <v>-0.399999999999977</v>
      </c>
      <c r="K1613" s="0" t="n">
        <f aca="false">(I1613-I1612)/(A1613-A1612)</f>
        <v>7145.3219727096</v>
      </c>
      <c r="L1613" s="0" t="str">
        <f aca="false">IF(G1613&gt;590,"RELAX",IF(G1613&lt;500,"FIST","TRANSITION"))</f>
        <v>TRANSITION</v>
      </c>
      <c r="M1613" s="1" t="n">
        <f aca="false">IF(L1613=L1612,M1612+1,1)</f>
        <v>18</v>
      </c>
      <c r="N1613" s="1" t="n">
        <f aca="false">IF($L1613=$L1612,N1612+D1613,D1613)</f>
        <v>8094</v>
      </c>
      <c r="O1613" s="1" t="n">
        <f aca="false">IF($L1613=$L1612,O1612+E1613,E1613)</f>
        <v>16005</v>
      </c>
      <c r="P1613" s="1" t="n">
        <f aca="false">IF($L1613=$L1612,P1612+F1613,F1613)</f>
        <v>11364</v>
      </c>
      <c r="Q1613" s="1" t="n">
        <f aca="false">IF($L1613=$L1612,Q1612+G1613,G1613)</f>
        <v>10430</v>
      </c>
      <c r="R1613" s="1" t="n">
        <f aca="false">IF($L1613=$L1612,R1612+H1613,H1613)</f>
        <v>5798</v>
      </c>
      <c r="S1613" s="1" t="str">
        <f aca="false">IF($M1614=1,N1613/$M1613,"")</f>
        <v/>
      </c>
      <c r="T1613" s="1" t="str">
        <f aca="false">IF($M1614=1,O1613/$M1613,"")</f>
        <v/>
      </c>
      <c r="U1613" s="1" t="str">
        <f aca="false">IF($M1614=1,P1613/$M1613,"")</f>
        <v/>
      </c>
      <c r="V1613" s="1" t="str">
        <f aca="false">IF($M1614=1,Q1613/$M1613,"")</f>
        <v/>
      </c>
      <c r="W1613" s="1" t="str">
        <f aca="false">IF($M1614=1,R1613/$M1613,"")</f>
        <v/>
      </c>
      <c r="X1613" s="1" t="n">
        <f aca="false">IF($L1613=$L1612,X1612+D1613^2,D1613^2)</f>
        <v>3639656</v>
      </c>
      <c r="Y1613" s="1" t="n">
        <f aca="false">IF($L1613=$L1612,Y1612+E1613^2,E1613^2)</f>
        <v>14231297</v>
      </c>
      <c r="Z1613" s="1" t="n">
        <f aca="false">IF($L1613=$L1612,Z1612+F1613^2,F1613^2)</f>
        <v>7175016</v>
      </c>
      <c r="AA1613" s="1" t="n">
        <f aca="false">IF($L1613=$L1612,AA1612+G1613^2,G1613^2)</f>
        <v>6043932</v>
      </c>
      <c r="AB1613" s="1" t="n">
        <f aca="false">IF($L1613=$L1612,AB1612+H1613^2,H1613^2)</f>
        <v>1867606</v>
      </c>
      <c r="AC1613" s="1" t="str">
        <f aca="false">IF($M1614=1,SQRT(((X1613)/($M1613))-S1613^2),"")</f>
        <v/>
      </c>
      <c r="AD1613" s="1" t="str">
        <f aca="false">IF($M1614=1,SQRT(((Y1613)/($M1613))-T1613^2),"")</f>
        <v/>
      </c>
      <c r="AE1613" s="1" t="str">
        <f aca="false">IF($M1614=1,SQRT(((Z1613)/($M1613))-U1613^2),"")</f>
        <v/>
      </c>
      <c r="AF1613" s="1" t="str">
        <f aca="false">IF($M1614=1,SQRT(((AA1613)/($M1613))-V1613^2),"")</f>
        <v/>
      </c>
      <c r="AG1613" s="1" t="str">
        <f aca="false">IF($M1614=1,SQRT(((AB1613)/($M1613))-W1613^2),"")</f>
        <v/>
      </c>
    </row>
    <row r="1614" customFormat="false" ht="12.8" hidden="false" customHeight="false" outlineLevel="0" collapsed="false">
      <c r="A1614" s="0" t="n">
        <v>0.0303590297699</v>
      </c>
      <c r="B1614" s="0" t="n">
        <v>1577122850.09</v>
      </c>
      <c r="C1614" s="0" t="n">
        <f aca="false">B1614-1577122810.47</f>
        <v>39.6199998855591</v>
      </c>
      <c r="D1614" s="0" t="n">
        <v>452</v>
      </c>
      <c r="E1614" s="0" t="n">
        <v>886</v>
      </c>
      <c r="F1614" s="0" t="n">
        <v>639</v>
      </c>
      <c r="G1614" s="0" t="n">
        <v>589</v>
      </c>
      <c r="H1614" s="0" t="n">
        <v>322</v>
      </c>
      <c r="I1614" s="0" t="n">
        <f aca="false">(D1614+E1614+F1614+G1614+H1614)/5</f>
        <v>577.6</v>
      </c>
      <c r="J1614" s="0" t="n">
        <f aca="false">I1614-577.6</f>
        <v>0</v>
      </c>
      <c r="K1614" s="0" t="n">
        <f aca="false">(I1614-I1613)/(A1614-A1613)</f>
        <v>2877.73859381749</v>
      </c>
      <c r="L1614" s="0" t="str">
        <f aca="false">IF(G1614&gt;590,"RELAX",IF(G1614&lt;500,"FIST","TRANSITION"))</f>
        <v>TRANSITION</v>
      </c>
      <c r="M1614" s="1" t="n">
        <f aca="false">IF(L1614=L1613,M1613+1,1)</f>
        <v>19</v>
      </c>
      <c r="N1614" s="1" t="n">
        <f aca="false">IF($L1614=$L1613,N1613+D1614,D1614)</f>
        <v>8546</v>
      </c>
      <c r="O1614" s="1" t="n">
        <f aca="false">IF($L1614=$L1613,O1613+E1614,E1614)</f>
        <v>16891</v>
      </c>
      <c r="P1614" s="1" t="n">
        <f aca="false">IF($L1614=$L1613,P1613+F1614,F1614)</f>
        <v>12003</v>
      </c>
      <c r="Q1614" s="1" t="n">
        <f aca="false">IF($L1614=$L1613,Q1613+G1614,G1614)</f>
        <v>11019</v>
      </c>
      <c r="R1614" s="1" t="n">
        <f aca="false">IF($L1614=$L1613,R1613+H1614,H1614)</f>
        <v>6120</v>
      </c>
      <c r="S1614" s="1" t="n">
        <f aca="false">IF($M1615=1,N1614/$M1614,"")</f>
        <v>449.789473684211</v>
      </c>
      <c r="T1614" s="1" t="n">
        <f aca="false">IF($M1615=1,O1614/$M1614,"")</f>
        <v>889</v>
      </c>
      <c r="U1614" s="1" t="n">
        <f aca="false">IF($M1615=1,P1614/$M1614,"")</f>
        <v>631.736842105263</v>
      </c>
      <c r="V1614" s="1" t="n">
        <f aca="false">IF($M1615=1,Q1614/$M1614,"")</f>
        <v>579.947368421053</v>
      </c>
      <c r="W1614" s="1" t="n">
        <f aca="false">IF($M1615=1,R1614/$M1614,"")</f>
        <v>322.105263157895</v>
      </c>
      <c r="X1614" s="1" t="n">
        <f aca="false">IF($L1614=$L1613,X1613+D1614^2,D1614^2)</f>
        <v>3843960</v>
      </c>
      <c r="Y1614" s="1" t="n">
        <f aca="false">IF($L1614=$L1613,Y1613+E1614^2,E1614^2)</f>
        <v>15016293</v>
      </c>
      <c r="Z1614" s="1" t="n">
        <f aca="false">IF($L1614=$L1613,Z1613+F1614^2,F1614^2)</f>
        <v>7583337</v>
      </c>
      <c r="AA1614" s="1" t="n">
        <f aca="false">IF($L1614=$L1613,AA1613+G1614^2,G1614^2)</f>
        <v>6390853</v>
      </c>
      <c r="AB1614" s="1" t="n">
        <f aca="false">IF($L1614=$L1613,AB1613+H1614^2,H1614^2)</f>
        <v>1971290</v>
      </c>
      <c r="AC1614" s="1" t="n">
        <f aca="false">IF($M1615=1,SQRT(((X1614)/($M1614))-S1614^2),"")</f>
        <v>1.76453206465661</v>
      </c>
      <c r="AD1614" s="1" t="n">
        <f aca="false">IF($M1615=1,SQRT(((Y1614)/($M1614))-T1614^2),"")</f>
        <v>3.19539141825295</v>
      </c>
      <c r="AE1614" s="1" t="n">
        <f aca="false">IF($M1615=1,SQRT(((Z1614)/($M1614))-U1614^2),"")</f>
        <v>5.61803585516052</v>
      </c>
      <c r="AF1614" s="1" t="n">
        <f aca="false">IF($M1615=1,SQRT(((AA1614)/($M1614))-V1614^2),"")</f>
        <v>4.66198155532583</v>
      </c>
      <c r="AG1614" s="1" t="n">
        <f aca="false">IF($M1615=1,SQRT(((AB1614)/($M1614))-W1614^2),"")</f>
        <v>0.552004656931111</v>
      </c>
    </row>
    <row r="1615" customFormat="false" ht="12.8" hidden="false" customHeight="false" outlineLevel="0" collapsed="false">
      <c r="A1615" s="0" t="n">
        <v>0.0304989814758</v>
      </c>
      <c r="B1615" s="0" t="n">
        <v>1577122850.09</v>
      </c>
      <c r="C1615" s="0" t="n">
        <f aca="false">B1615-1577122810.47</f>
        <v>39.6199998855591</v>
      </c>
      <c r="D1615" s="0" t="n">
        <v>450</v>
      </c>
      <c r="E1615" s="0" t="n">
        <v>886</v>
      </c>
      <c r="F1615" s="0" t="n">
        <v>639</v>
      </c>
      <c r="G1615" s="0" t="n">
        <v>591</v>
      </c>
      <c r="H1615" s="0" t="n">
        <v>322</v>
      </c>
      <c r="I1615" s="0" t="n">
        <f aca="false">(D1615+E1615+F1615+G1615+H1615)/5</f>
        <v>577.6</v>
      </c>
      <c r="J1615" s="0" t="n">
        <f aca="false">I1615-577.6</f>
        <v>0</v>
      </c>
      <c r="K1615" s="0" t="n">
        <f aca="false">(I1615-I1614)/(A1615-A1614)</f>
        <v>0</v>
      </c>
      <c r="L1615" s="0" t="str">
        <f aca="false">IF(G1615&gt;590,"RELAX",IF(G1615&lt;500,"FIST","TRANSITION"))</f>
        <v>RELAX</v>
      </c>
      <c r="M1615" s="1" t="n">
        <f aca="false">IF(L1615=L1614,M1614+1,1)</f>
        <v>1</v>
      </c>
      <c r="N1615" s="1" t="n">
        <f aca="false">IF($L1615=$L1614,N1614+D1615,D1615)</f>
        <v>450</v>
      </c>
      <c r="O1615" s="1" t="n">
        <f aca="false">IF($L1615=$L1614,O1614+E1615,E1615)</f>
        <v>886</v>
      </c>
      <c r="P1615" s="1" t="n">
        <f aca="false">IF($L1615=$L1614,P1614+F1615,F1615)</f>
        <v>639</v>
      </c>
      <c r="Q1615" s="1" t="n">
        <f aca="false">IF($L1615=$L1614,Q1614+G1615,G1615)</f>
        <v>591</v>
      </c>
      <c r="R1615" s="1" t="n">
        <f aca="false">IF($L1615=$L1614,R1614+H1615,H1615)</f>
        <v>322</v>
      </c>
      <c r="S1615" s="1" t="str">
        <f aca="false">IF($M1616=1,N1615/$M1615,"")</f>
        <v/>
      </c>
      <c r="T1615" s="1" t="str">
        <f aca="false">IF($M1616=1,O1615/$M1615,"")</f>
        <v/>
      </c>
      <c r="U1615" s="1" t="str">
        <f aca="false">IF($M1616=1,P1615/$M1615,"")</f>
        <v/>
      </c>
      <c r="V1615" s="1" t="str">
        <f aca="false">IF($M1616=1,Q1615/$M1615,"")</f>
        <v/>
      </c>
      <c r="W1615" s="1" t="str">
        <f aca="false">IF($M1616=1,R1615/$M1615,"")</f>
        <v/>
      </c>
      <c r="X1615" s="1" t="n">
        <f aca="false">IF($L1615=$L1614,X1614+D1615^2,D1615^2)</f>
        <v>202500</v>
      </c>
      <c r="Y1615" s="1" t="n">
        <f aca="false">IF($L1615=$L1614,Y1614+E1615^2,E1615^2)</f>
        <v>784996</v>
      </c>
      <c r="Z1615" s="1" t="n">
        <f aca="false">IF($L1615=$L1614,Z1614+F1615^2,F1615^2)</f>
        <v>408321</v>
      </c>
      <c r="AA1615" s="1" t="n">
        <f aca="false">IF($L1615=$L1614,AA1614+G1615^2,G1615^2)</f>
        <v>349281</v>
      </c>
      <c r="AB1615" s="1" t="n">
        <f aca="false">IF($L1615=$L1614,AB1614+H1615^2,H1615^2)</f>
        <v>103684</v>
      </c>
      <c r="AC1615" s="1" t="str">
        <f aca="false">IF($M1616=1,SQRT(((X1615)/($M1615))-S1615^2),"")</f>
        <v/>
      </c>
      <c r="AD1615" s="1" t="str">
        <f aca="false">IF($M1616=1,SQRT(((Y1615)/($M1615))-T1615^2),"")</f>
        <v/>
      </c>
      <c r="AE1615" s="1" t="str">
        <f aca="false">IF($M1616=1,SQRT(((Z1615)/($M1615))-U1615^2),"")</f>
        <v/>
      </c>
      <c r="AF1615" s="1" t="str">
        <f aca="false">IF($M1616=1,SQRT(((AA1615)/($M1615))-V1615^2),"")</f>
        <v/>
      </c>
      <c r="AG1615" s="1" t="str">
        <f aca="false">IF($M1616=1,SQRT(((AB1615)/($M1615))-W1615^2),"")</f>
        <v/>
      </c>
    </row>
    <row r="1616" customFormat="false" ht="12.8" hidden="false" customHeight="false" outlineLevel="0" collapsed="false">
      <c r="A1616" s="0" t="n">
        <v>0.0306489467621</v>
      </c>
      <c r="B1616" s="0" t="n">
        <v>1577122850.09</v>
      </c>
      <c r="C1616" s="0" t="n">
        <f aca="false">B1616-1577122810.47</f>
        <v>39.6199998855591</v>
      </c>
      <c r="D1616" s="0" t="n">
        <v>452</v>
      </c>
      <c r="E1616" s="0" t="n">
        <v>885</v>
      </c>
      <c r="F1616" s="0" t="n">
        <v>642</v>
      </c>
      <c r="G1616" s="0" t="n">
        <v>594</v>
      </c>
      <c r="H1616" s="0" t="n">
        <v>323</v>
      </c>
      <c r="I1616" s="0" t="n">
        <f aca="false">(D1616+E1616+F1616+G1616+H1616)/5</f>
        <v>579.2</v>
      </c>
      <c r="J1616" s="0" t="n">
        <f aca="false">I1616-577.6</f>
        <v>1.60000000000002</v>
      </c>
      <c r="K1616" s="0" t="n">
        <f aca="false">(I1616-I1615)/(A1616-A1615)</f>
        <v>10669.1357678556</v>
      </c>
      <c r="L1616" s="0" t="str">
        <f aca="false">IF(G1616&gt;590,"RELAX",IF(G1616&lt;500,"FIST","TRANSITION"))</f>
        <v>RELAX</v>
      </c>
      <c r="M1616" s="1" t="n">
        <f aca="false">IF(L1616=L1615,M1615+1,1)</f>
        <v>2</v>
      </c>
      <c r="N1616" s="1" t="n">
        <f aca="false">IF($L1616=$L1615,N1615+D1616,D1616)</f>
        <v>902</v>
      </c>
      <c r="O1616" s="1" t="n">
        <f aca="false">IF($L1616=$L1615,O1615+E1616,E1616)</f>
        <v>1771</v>
      </c>
      <c r="P1616" s="1" t="n">
        <f aca="false">IF($L1616=$L1615,P1615+F1616,F1616)</f>
        <v>1281</v>
      </c>
      <c r="Q1616" s="1" t="n">
        <f aca="false">IF($L1616=$L1615,Q1615+G1616,G1616)</f>
        <v>1185</v>
      </c>
      <c r="R1616" s="1" t="n">
        <f aca="false">IF($L1616=$L1615,R1615+H1616,H1616)</f>
        <v>645</v>
      </c>
      <c r="S1616" s="1" t="str">
        <f aca="false">IF($M1617=1,N1616/$M1616,"")</f>
        <v/>
      </c>
      <c r="T1616" s="1" t="str">
        <f aca="false">IF($M1617=1,O1616/$M1616,"")</f>
        <v/>
      </c>
      <c r="U1616" s="1" t="str">
        <f aca="false">IF($M1617=1,P1616/$M1616,"")</f>
        <v/>
      </c>
      <c r="V1616" s="1" t="str">
        <f aca="false">IF($M1617=1,Q1616/$M1616,"")</f>
        <v/>
      </c>
      <c r="W1616" s="1" t="str">
        <f aca="false">IF($M1617=1,R1616/$M1616,"")</f>
        <v/>
      </c>
      <c r="X1616" s="1" t="n">
        <f aca="false">IF($L1616=$L1615,X1615+D1616^2,D1616^2)</f>
        <v>406804</v>
      </c>
      <c r="Y1616" s="1" t="n">
        <f aca="false">IF($L1616=$L1615,Y1615+E1616^2,E1616^2)</f>
        <v>1568221</v>
      </c>
      <c r="Z1616" s="1" t="n">
        <f aca="false">IF($L1616=$L1615,Z1615+F1616^2,F1616^2)</f>
        <v>820485</v>
      </c>
      <c r="AA1616" s="1" t="n">
        <f aca="false">IF($L1616=$L1615,AA1615+G1616^2,G1616^2)</f>
        <v>702117</v>
      </c>
      <c r="AB1616" s="1" t="n">
        <f aca="false">IF($L1616=$L1615,AB1615+H1616^2,H1616^2)</f>
        <v>208013</v>
      </c>
      <c r="AC1616" s="1" t="str">
        <f aca="false">IF($M1617=1,SQRT(((X1616)/($M1616))-S1616^2),"")</f>
        <v/>
      </c>
      <c r="AD1616" s="1" t="str">
        <f aca="false">IF($M1617=1,SQRT(((Y1616)/($M1616))-T1616^2),"")</f>
        <v/>
      </c>
      <c r="AE1616" s="1" t="str">
        <f aca="false">IF($M1617=1,SQRT(((Z1616)/($M1616))-U1616^2),"")</f>
        <v/>
      </c>
      <c r="AF1616" s="1" t="str">
        <f aca="false">IF($M1617=1,SQRT(((AA1616)/($M1616))-V1616^2),"")</f>
        <v/>
      </c>
      <c r="AG1616" s="1" t="str">
        <f aca="false">IF($M1617=1,SQRT(((AB1616)/($M1616))-W1616^2),"")</f>
        <v/>
      </c>
    </row>
    <row r="1617" customFormat="false" ht="12.8" hidden="false" customHeight="false" outlineLevel="0" collapsed="false">
      <c r="A1617" s="0" t="n">
        <v>0.0307900905609</v>
      </c>
      <c r="B1617" s="0" t="n">
        <v>1577122850.09</v>
      </c>
      <c r="C1617" s="0" t="n">
        <f aca="false">B1617-1577122810.47</f>
        <v>39.6199998855591</v>
      </c>
      <c r="D1617" s="0" t="n">
        <v>452</v>
      </c>
      <c r="E1617" s="0" t="n">
        <v>886</v>
      </c>
      <c r="F1617" s="0" t="n">
        <v>643</v>
      </c>
      <c r="G1617" s="0" t="n">
        <v>597</v>
      </c>
      <c r="H1617" s="0" t="n">
        <v>322</v>
      </c>
      <c r="I1617" s="0" t="n">
        <f aca="false">(D1617+E1617+F1617+G1617+H1617)/5</f>
        <v>580</v>
      </c>
      <c r="J1617" s="0" t="n">
        <f aca="false">I1617-577.6</f>
        <v>2.39999999999998</v>
      </c>
      <c r="K1617" s="0" t="n">
        <f aca="false">(I1617-I1616)/(A1617-A1616)</f>
        <v>5667.97837950742</v>
      </c>
      <c r="L1617" s="0" t="str">
        <f aca="false">IF(G1617&gt;590,"RELAX",IF(G1617&lt;500,"FIST","TRANSITION"))</f>
        <v>RELAX</v>
      </c>
      <c r="M1617" s="1" t="n">
        <f aca="false">IF(L1617=L1616,M1616+1,1)</f>
        <v>3</v>
      </c>
      <c r="N1617" s="1" t="n">
        <f aca="false">IF($L1617=$L1616,N1616+D1617,D1617)</f>
        <v>1354</v>
      </c>
      <c r="O1617" s="1" t="n">
        <f aca="false">IF($L1617=$L1616,O1616+E1617,E1617)</f>
        <v>2657</v>
      </c>
      <c r="P1617" s="1" t="n">
        <f aca="false">IF($L1617=$L1616,P1616+F1617,F1617)</f>
        <v>1924</v>
      </c>
      <c r="Q1617" s="1" t="n">
        <f aca="false">IF($L1617=$L1616,Q1616+G1617,G1617)</f>
        <v>1782</v>
      </c>
      <c r="R1617" s="1" t="n">
        <f aca="false">IF($L1617=$L1616,R1616+H1617,H1617)</f>
        <v>967</v>
      </c>
      <c r="S1617" s="1" t="str">
        <f aca="false">IF($M1618=1,N1617/$M1617,"")</f>
        <v/>
      </c>
      <c r="T1617" s="1" t="str">
        <f aca="false">IF($M1618=1,O1617/$M1617,"")</f>
        <v/>
      </c>
      <c r="U1617" s="1" t="str">
        <f aca="false">IF($M1618=1,P1617/$M1617,"")</f>
        <v/>
      </c>
      <c r="V1617" s="1" t="str">
        <f aca="false">IF($M1618=1,Q1617/$M1617,"")</f>
        <v/>
      </c>
      <c r="W1617" s="1" t="str">
        <f aca="false">IF($M1618=1,R1617/$M1617,"")</f>
        <v/>
      </c>
      <c r="X1617" s="1" t="n">
        <f aca="false">IF($L1617=$L1616,X1616+D1617^2,D1617^2)</f>
        <v>611108</v>
      </c>
      <c r="Y1617" s="1" t="n">
        <f aca="false">IF($L1617=$L1616,Y1616+E1617^2,E1617^2)</f>
        <v>2353217</v>
      </c>
      <c r="Z1617" s="1" t="n">
        <f aca="false">IF($L1617=$L1616,Z1616+F1617^2,F1617^2)</f>
        <v>1233934</v>
      </c>
      <c r="AA1617" s="1" t="n">
        <f aca="false">IF($L1617=$L1616,AA1616+G1617^2,G1617^2)</f>
        <v>1058526</v>
      </c>
      <c r="AB1617" s="1" t="n">
        <f aca="false">IF($L1617=$L1616,AB1616+H1617^2,H1617^2)</f>
        <v>311697</v>
      </c>
      <c r="AC1617" s="1" t="str">
        <f aca="false">IF($M1618=1,SQRT(((X1617)/($M1617))-S1617^2),"")</f>
        <v/>
      </c>
      <c r="AD1617" s="1" t="str">
        <f aca="false">IF($M1618=1,SQRT(((Y1617)/($M1617))-T1617^2),"")</f>
        <v/>
      </c>
      <c r="AE1617" s="1" t="str">
        <f aca="false">IF($M1618=1,SQRT(((Z1617)/($M1617))-U1617^2),"")</f>
        <v/>
      </c>
      <c r="AF1617" s="1" t="str">
        <f aca="false">IF($M1618=1,SQRT(((AA1617)/($M1617))-V1617^2),"")</f>
        <v/>
      </c>
      <c r="AG1617" s="1" t="str">
        <f aca="false">IF($M1618=1,SQRT(((AB1617)/($M1617))-W1617^2),"")</f>
        <v/>
      </c>
    </row>
    <row r="1618" customFormat="false" ht="12.8" hidden="false" customHeight="false" outlineLevel="0" collapsed="false">
      <c r="A1618" s="0" t="n">
        <v>0.0309300422668</v>
      </c>
      <c r="B1618" s="0" t="n">
        <v>1577122850.09</v>
      </c>
      <c r="C1618" s="0" t="n">
        <f aca="false">B1618-1577122810.47</f>
        <v>39.6199998855591</v>
      </c>
      <c r="D1618" s="0" t="n">
        <v>451</v>
      </c>
      <c r="E1618" s="0" t="n">
        <v>886</v>
      </c>
      <c r="F1618" s="0" t="n">
        <v>644</v>
      </c>
      <c r="G1618" s="0" t="n">
        <v>599</v>
      </c>
      <c r="H1618" s="0" t="n">
        <v>322</v>
      </c>
      <c r="I1618" s="0" t="n">
        <f aca="false">(D1618+E1618+F1618+G1618+H1618)/5</f>
        <v>580.4</v>
      </c>
      <c r="J1618" s="0" t="n">
        <f aca="false">I1618-577.6</f>
        <v>2.79999999999995</v>
      </c>
      <c r="K1618" s="0" t="n">
        <f aca="false">(I1618-I1617)/(A1618-A1617)</f>
        <v>2858.12879112597</v>
      </c>
      <c r="L1618" s="0" t="str">
        <f aca="false">IF(G1618&gt;590,"RELAX",IF(G1618&lt;500,"FIST","TRANSITION"))</f>
        <v>RELAX</v>
      </c>
      <c r="M1618" s="1" t="n">
        <f aca="false">IF(L1618=L1617,M1617+1,1)</f>
        <v>4</v>
      </c>
      <c r="N1618" s="1" t="n">
        <f aca="false">IF($L1618=$L1617,N1617+D1618,D1618)</f>
        <v>1805</v>
      </c>
      <c r="O1618" s="1" t="n">
        <f aca="false">IF($L1618=$L1617,O1617+E1618,E1618)</f>
        <v>3543</v>
      </c>
      <c r="P1618" s="1" t="n">
        <f aca="false">IF($L1618=$L1617,P1617+F1618,F1618)</f>
        <v>2568</v>
      </c>
      <c r="Q1618" s="1" t="n">
        <f aca="false">IF($L1618=$L1617,Q1617+G1618,G1618)</f>
        <v>2381</v>
      </c>
      <c r="R1618" s="1" t="n">
        <f aca="false">IF($L1618=$L1617,R1617+H1618,H1618)</f>
        <v>1289</v>
      </c>
      <c r="S1618" s="1" t="str">
        <f aca="false">IF($M1619=1,N1618/$M1618,"")</f>
        <v/>
      </c>
      <c r="T1618" s="1" t="str">
        <f aca="false">IF($M1619=1,O1618/$M1618,"")</f>
        <v/>
      </c>
      <c r="U1618" s="1" t="str">
        <f aca="false">IF($M1619=1,P1618/$M1618,"")</f>
        <v/>
      </c>
      <c r="V1618" s="1" t="str">
        <f aca="false">IF($M1619=1,Q1618/$M1618,"")</f>
        <v/>
      </c>
      <c r="W1618" s="1" t="str">
        <f aca="false">IF($M1619=1,R1618/$M1618,"")</f>
        <v/>
      </c>
      <c r="X1618" s="1" t="n">
        <f aca="false">IF($L1618=$L1617,X1617+D1618^2,D1618^2)</f>
        <v>814509</v>
      </c>
      <c r="Y1618" s="1" t="n">
        <f aca="false">IF($L1618=$L1617,Y1617+E1618^2,E1618^2)</f>
        <v>3138213</v>
      </c>
      <c r="Z1618" s="1" t="n">
        <f aca="false">IF($L1618=$L1617,Z1617+F1618^2,F1618^2)</f>
        <v>1648670</v>
      </c>
      <c r="AA1618" s="1" t="n">
        <f aca="false">IF($L1618=$L1617,AA1617+G1618^2,G1618^2)</f>
        <v>1417327</v>
      </c>
      <c r="AB1618" s="1" t="n">
        <f aca="false">IF($L1618=$L1617,AB1617+H1618^2,H1618^2)</f>
        <v>415381</v>
      </c>
      <c r="AC1618" s="1" t="str">
        <f aca="false">IF($M1619=1,SQRT(((X1618)/($M1618))-S1618^2),"")</f>
        <v/>
      </c>
      <c r="AD1618" s="1" t="str">
        <f aca="false">IF($M1619=1,SQRT(((Y1618)/($M1618))-T1618^2),"")</f>
        <v/>
      </c>
      <c r="AE1618" s="1" t="str">
        <f aca="false">IF($M1619=1,SQRT(((Z1618)/($M1618))-U1618^2),"")</f>
        <v/>
      </c>
      <c r="AF1618" s="1" t="str">
        <f aca="false">IF($M1619=1,SQRT(((AA1618)/($M1618))-V1618^2),"")</f>
        <v/>
      </c>
      <c r="AG1618" s="1" t="str">
        <f aca="false">IF($M1619=1,SQRT(((AB1618)/($M1618))-W1618^2),"")</f>
        <v/>
      </c>
    </row>
    <row r="1619" customFormat="false" ht="12.8" hidden="false" customHeight="false" outlineLevel="0" collapsed="false">
      <c r="A1619" s="0" t="n">
        <v>0.0310699939728</v>
      </c>
      <c r="B1619" s="0" t="n">
        <v>1577122850.09</v>
      </c>
      <c r="C1619" s="0" t="n">
        <f aca="false">B1619-1577122810.47</f>
        <v>39.6199998855591</v>
      </c>
      <c r="D1619" s="0" t="n">
        <v>452</v>
      </c>
      <c r="E1619" s="0" t="n">
        <v>885</v>
      </c>
      <c r="F1619" s="0" t="n">
        <v>644</v>
      </c>
      <c r="G1619" s="0" t="n">
        <v>599</v>
      </c>
      <c r="H1619" s="0" t="n">
        <v>323</v>
      </c>
      <c r="I1619" s="0" t="n">
        <f aca="false">(D1619+E1619+F1619+G1619+H1619)/5</f>
        <v>580.6</v>
      </c>
      <c r="J1619" s="0" t="n">
        <f aca="false">I1619-577.6</f>
        <v>3</v>
      </c>
      <c r="K1619" s="0" t="n">
        <f aca="false">(I1619-I1618)/(A1619-A1618)</f>
        <v>1429.06439454225</v>
      </c>
      <c r="L1619" s="0" t="str">
        <f aca="false">IF(G1619&gt;590,"RELAX",IF(G1619&lt;500,"FIST","TRANSITION"))</f>
        <v>RELAX</v>
      </c>
      <c r="M1619" s="1" t="n">
        <f aca="false">IF(L1619=L1618,M1618+1,1)</f>
        <v>5</v>
      </c>
      <c r="N1619" s="1" t="n">
        <f aca="false">IF($L1619=$L1618,N1618+D1619,D1619)</f>
        <v>2257</v>
      </c>
      <c r="O1619" s="1" t="n">
        <f aca="false">IF($L1619=$L1618,O1618+E1619,E1619)</f>
        <v>4428</v>
      </c>
      <c r="P1619" s="1" t="n">
        <f aca="false">IF($L1619=$L1618,P1618+F1619,F1619)</f>
        <v>3212</v>
      </c>
      <c r="Q1619" s="1" t="n">
        <f aca="false">IF($L1619=$L1618,Q1618+G1619,G1619)</f>
        <v>2980</v>
      </c>
      <c r="R1619" s="1" t="n">
        <f aca="false">IF($L1619=$L1618,R1618+H1619,H1619)</f>
        <v>1612</v>
      </c>
      <c r="S1619" s="1" t="str">
        <f aca="false">IF($M1620=1,N1619/$M1619,"")</f>
        <v/>
      </c>
      <c r="T1619" s="1" t="str">
        <f aca="false">IF($M1620=1,O1619/$M1619,"")</f>
        <v/>
      </c>
      <c r="U1619" s="1" t="str">
        <f aca="false">IF($M1620=1,P1619/$M1619,"")</f>
        <v/>
      </c>
      <c r="V1619" s="1" t="str">
        <f aca="false">IF($M1620=1,Q1619/$M1619,"")</f>
        <v/>
      </c>
      <c r="W1619" s="1" t="str">
        <f aca="false">IF($M1620=1,R1619/$M1619,"")</f>
        <v/>
      </c>
      <c r="X1619" s="1" t="n">
        <f aca="false">IF($L1619=$L1618,X1618+D1619^2,D1619^2)</f>
        <v>1018813</v>
      </c>
      <c r="Y1619" s="1" t="n">
        <f aca="false">IF($L1619=$L1618,Y1618+E1619^2,E1619^2)</f>
        <v>3921438</v>
      </c>
      <c r="Z1619" s="1" t="n">
        <f aca="false">IF($L1619=$L1618,Z1618+F1619^2,F1619^2)</f>
        <v>2063406</v>
      </c>
      <c r="AA1619" s="1" t="n">
        <f aca="false">IF($L1619=$L1618,AA1618+G1619^2,G1619^2)</f>
        <v>1776128</v>
      </c>
      <c r="AB1619" s="1" t="n">
        <f aca="false">IF($L1619=$L1618,AB1618+H1619^2,H1619^2)</f>
        <v>519710</v>
      </c>
      <c r="AC1619" s="1" t="str">
        <f aca="false">IF($M1620=1,SQRT(((X1619)/($M1619))-S1619^2),"")</f>
        <v/>
      </c>
      <c r="AD1619" s="1" t="str">
        <f aca="false">IF($M1620=1,SQRT(((Y1619)/($M1619))-T1619^2),"")</f>
        <v/>
      </c>
      <c r="AE1619" s="1" t="str">
        <f aca="false">IF($M1620=1,SQRT(((Z1619)/($M1619))-U1619^2),"")</f>
        <v/>
      </c>
      <c r="AF1619" s="1" t="str">
        <f aca="false">IF($M1620=1,SQRT(((AA1619)/($M1619))-V1619^2),"")</f>
        <v/>
      </c>
      <c r="AG1619" s="1" t="str">
        <f aca="false">IF($M1620=1,SQRT(((AB1619)/($M1619))-W1619^2),"")</f>
        <v/>
      </c>
    </row>
    <row r="1620" customFormat="false" ht="12.8" hidden="false" customHeight="false" outlineLevel="0" collapsed="false">
      <c r="A1620" s="0" t="n">
        <v>0.0312099456787</v>
      </c>
      <c r="B1620" s="0" t="n">
        <v>1577122850.09</v>
      </c>
      <c r="C1620" s="0" t="n">
        <f aca="false">B1620-1577122810.47</f>
        <v>39.6199998855591</v>
      </c>
      <c r="D1620" s="0" t="n">
        <v>452</v>
      </c>
      <c r="E1620" s="0" t="n">
        <v>886</v>
      </c>
      <c r="F1620" s="0" t="n">
        <v>644</v>
      </c>
      <c r="G1620" s="0" t="n">
        <v>600</v>
      </c>
      <c r="H1620" s="0" t="n">
        <v>322</v>
      </c>
      <c r="I1620" s="0" t="n">
        <f aca="false">(D1620+E1620+F1620+G1620+H1620)/5</f>
        <v>580.8</v>
      </c>
      <c r="J1620" s="0" t="n">
        <f aca="false">I1620-577.6</f>
        <v>3.19999999999993</v>
      </c>
      <c r="K1620" s="0" t="n">
        <f aca="false">(I1620-I1619)/(A1620-A1619)</f>
        <v>1429.06439556254</v>
      </c>
      <c r="L1620" s="0" t="str">
        <f aca="false">IF(G1620&gt;590,"RELAX",IF(G1620&lt;500,"FIST","TRANSITION"))</f>
        <v>RELAX</v>
      </c>
      <c r="M1620" s="1" t="n">
        <f aca="false">IF(L1620=L1619,M1619+1,1)</f>
        <v>6</v>
      </c>
      <c r="N1620" s="1" t="n">
        <f aca="false">IF($L1620=$L1619,N1619+D1620,D1620)</f>
        <v>2709</v>
      </c>
      <c r="O1620" s="1" t="n">
        <f aca="false">IF($L1620=$L1619,O1619+E1620,E1620)</f>
        <v>5314</v>
      </c>
      <c r="P1620" s="1" t="n">
        <f aca="false">IF($L1620=$L1619,P1619+F1620,F1620)</f>
        <v>3856</v>
      </c>
      <c r="Q1620" s="1" t="n">
        <f aca="false">IF($L1620=$L1619,Q1619+G1620,G1620)</f>
        <v>3580</v>
      </c>
      <c r="R1620" s="1" t="n">
        <f aca="false">IF($L1620=$L1619,R1619+H1620,H1620)</f>
        <v>1934</v>
      </c>
      <c r="S1620" s="1" t="str">
        <f aca="false">IF($M1621=1,N1620/$M1620,"")</f>
        <v/>
      </c>
      <c r="T1620" s="1" t="str">
        <f aca="false">IF($M1621=1,O1620/$M1620,"")</f>
        <v/>
      </c>
      <c r="U1620" s="1" t="str">
        <f aca="false">IF($M1621=1,P1620/$M1620,"")</f>
        <v/>
      </c>
      <c r="V1620" s="1" t="str">
        <f aca="false">IF($M1621=1,Q1620/$M1620,"")</f>
        <v/>
      </c>
      <c r="W1620" s="1" t="str">
        <f aca="false">IF($M1621=1,R1620/$M1620,"")</f>
        <v/>
      </c>
      <c r="X1620" s="1" t="n">
        <f aca="false">IF($L1620=$L1619,X1619+D1620^2,D1620^2)</f>
        <v>1223117</v>
      </c>
      <c r="Y1620" s="1" t="n">
        <f aca="false">IF($L1620=$L1619,Y1619+E1620^2,E1620^2)</f>
        <v>4706434</v>
      </c>
      <c r="Z1620" s="1" t="n">
        <f aca="false">IF($L1620=$L1619,Z1619+F1620^2,F1620^2)</f>
        <v>2478142</v>
      </c>
      <c r="AA1620" s="1" t="n">
        <f aca="false">IF($L1620=$L1619,AA1619+G1620^2,G1620^2)</f>
        <v>2136128</v>
      </c>
      <c r="AB1620" s="1" t="n">
        <f aca="false">IF($L1620=$L1619,AB1619+H1620^2,H1620^2)</f>
        <v>623394</v>
      </c>
      <c r="AC1620" s="1" t="str">
        <f aca="false">IF($M1621=1,SQRT(((X1620)/($M1620))-S1620^2),"")</f>
        <v/>
      </c>
      <c r="AD1620" s="1" t="str">
        <f aca="false">IF($M1621=1,SQRT(((Y1620)/($M1620))-T1620^2),"")</f>
        <v/>
      </c>
      <c r="AE1620" s="1" t="str">
        <f aca="false">IF($M1621=1,SQRT(((Z1620)/($M1620))-U1620^2),"")</f>
        <v/>
      </c>
      <c r="AF1620" s="1" t="str">
        <f aca="false">IF($M1621=1,SQRT(((AA1620)/($M1620))-V1620^2),"")</f>
        <v/>
      </c>
      <c r="AG1620" s="1" t="str">
        <f aca="false">IF($M1621=1,SQRT(((AB1620)/($M1620))-W1620^2),"")</f>
        <v/>
      </c>
    </row>
    <row r="1621" customFormat="false" ht="12.8" hidden="false" customHeight="false" outlineLevel="0" collapsed="false">
      <c r="A1621" s="0" t="n">
        <v>0.0313498973846</v>
      </c>
      <c r="B1621" s="0" t="n">
        <v>1577122850.09</v>
      </c>
      <c r="C1621" s="0" t="n">
        <f aca="false">B1621-1577122810.47</f>
        <v>39.6199998855591</v>
      </c>
      <c r="D1621" s="0" t="n">
        <v>453</v>
      </c>
      <c r="E1621" s="0" t="n">
        <v>886</v>
      </c>
      <c r="F1621" s="0" t="n">
        <v>644</v>
      </c>
      <c r="G1621" s="0" t="n">
        <v>599</v>
      </c>
      <c r="H1621" s="0" t="n">
        <v>324</v>
      </c>
      <c r="I1621" s="0" t="n">
        <f aca="false">(D1621+E1621+F1621+G1621+H1621)/5</f>
        <v>581.2</v>
      </c>
      <c r="J1621" s="0" t="n">
        <f aca="false">I1621-577.6</f>
        <v>3.60000000000002</v>
      </c>
      <c r="K1621" s="0" t="n">
        <f aca="false">(I1621-I1620)/(A1621-A1620)</f>
        <v>2858.12879112678</v>
      </c>
      <c r="L1621" s="0" t="str">
        <f aca="false">IF(G1621&gt;590,"RELAX",IF(G1621&lt;500,"FIST","TRANSITION"))</f>
        <v>RELAX</v>
      </c>
      <c r="M1621" s="1" t="n">
        <f aca="false">IF(L1621=L1620,M1620+1,1)</f>
        <v>7</v>
      </c>
      <c r="N1621" s="1" t="n">
        <f aca="false">IF($L1621=$L1620,N1620+D1621,D1621)</f>
        <v>3162</v>
      </c>
      <c r="O1621" s="1" t="n">
        <f aca="false">IF($L1621=$L1620,O1620+E1621,E1621)</f>
        <v>6200</v>
      </c>
      <c r="P1621" s="1" t="n">
        <f aca="false">IF($L1621=$L1620,P1620+F1621,F1621)</f>
        <v>4500</v>
      </c>
      <c r="Q1621" s="1" t="n">
        <f aca="false">IF($L1621=$L1620,Q1620+G1621,G1621)</f>
        <v>4179</v>
      </c>
      <c r="R1621" s="1" t="n">
        <f aca="false">IF($L1621=$L1620,R1620+H1621,H1621)</f>
        <v>2258</v>
      </c>
      <c r="S1621" s="1" t="str">
        <f aca="false">IF($M1622=1,N1621/$M1621,"")</f>
        <v/>
      </c>
      <c r="T1621" s="1" t="str">
        <f aca="false">IF($M1622=1,O1621/$M1621,"")</f>
        <v/>
      </c>
      <c r="U1621" s="1" t="str">
        <f aca="false">IF($M1622=1,P1621/$M1621,"")</f>
        <v/>
      </c>
      <c r="V1621" s="1" t="str">
        <f aca="false">IF($M1622=1,Q1621/$M1621,"")</f>
        <v/>
      </c>
      <c r="W1621" s="1" t="str">
        <f aca="false">IF($M1622=1,R1621/$M1621,"")</f>
        <v/>
      </c>
      <c r="X1621" s="1" t="n">
        <f aca="false">IF($L1621=$L1620,X1620+D1621^2,D1621^2)</f>
        <v>1428326</v>
      </c>
      <c r="Y1621" s="1" t="n">
        <f aca="false">IF($L1621=$L1620,Y1620+E1621^2,E1621^2)</f>
        <v>5491430</v>
      </c>
      <c r="Z1621" s="1" t="n">
        <f aca="false">IF($L1621=$L1620,Z1620+F1621^2,F1621^2)</f>
        <v>2892878</v>
      </c>
      <c r="AA1621" s="1" t="n">
        <f aca="false">IF($L1621=$L1620,AA1620+G1621^2,G1621^2)</f>
        <v>2494929</v>
      </c>
      <c r="AB1621" s="1" t="n">
        <f aca="false">IF($L1621=$L1620,AB1620+H1621^2,H1621^2)</f>
        <v>728370</v>
      </c>
      <c r="AC1621" s="1" t="str">
        <f aca="false">IF($M1622=1,SQRT(((X1621)/($M1621))-S1621^2),"")</f>
        <v/>
      </c>
      <c r="AD1621" s="1" t="str">
        <f aca="false">IF($M1622=1,SQRT(((Y1621)/($M1621))-T1621^2),"")</f>
        <v/>
      </c>
      <c r="AE1621" s="1" t="str">
        <f aca="false">IF($M1622=1,SQRT(((Z1621)/($M1621))-U1621^2),"")</f>
        <v/>
      </c>
      <c r="AF1621" s="1" t="str">
        <f aca="false">IF($M1622=1,SQRT(((AA1621)/($M1621))-V1621^2),"")</f>
        <v/>
      </c>
      <c r="AG1621" s="1" t="str">
        <f aca="false">IF($M1622=1,SQRT(((AB1621)/($M1621))-W1621^2),"")</f>
        <v/>
      </c>
    </row>
    <row r="1622" customFormat="false" ht="12.8" hidden="false" customHeight="false" outlineLevel="0" collapsed="false">
      <c r="A1622" s="0" t="n">
        <v>0.0315170288086</v>
      </c>
      <c r="B1622" s="0" t="n">
        <v>1577122850.09</v>
      </c>
      <c r="C1622" s="0" t="n">
        <f aca="false">B1622-1577122810.47</f>
        <v>39.6199998855591</v>
      </c>
      <c r="D1622" s="0" t="n">
        <v>453</v>
      </c>
      <c r="E1622" s="0" t="n">
        <v>885</v>
      </c>
      <c r="F1622" s="0" t="n">
        <v>646</v>
      </c>
      <c r="G1622" s="0" t="n">
        <v>593</v>
      </c>
      <c r="H1622" s="0" t="n">
        <v>325</v>
      </c>
      <c r="I1622" s="0" t="n">
        <f aca="false">(D1622+E1622+F1622+G1622+H1622)/5</f>
        <v>580.4</v>
      </c>
      <c r="J1622" s="0" t="n">
        <f aca="false">I1622-577.6</f>
        <v>2.79999999999995</v>
      </c>
      <c r="K1622" s="0" t="n">
        <f aca="false">(I1622-I1621)/(A1622-A1621)</f>
        <v>-4786.65220970088</v>
      </c>
      <c r="L1622" s="0" t="str">
        <f aca="false">IF(G1622&gt;590,"RELAX",IF(G1622&lt;500,"FIST","TRANSITION"))</f>
        <v>RELAX</v>
      </c>
      <c r="M1622" s="1" t="n">
        <f aca="false">IF(L1622=L1621,M1621+1,1)</f>
        <v>8</v>
      </c>
      <c r="N1622" s="1" t="n">
        <f aca="false">IF($L1622=$L1621,N1621+D1622,D1622)</f>
        <v>3615</v>
      </c>
      <c r="O1622" s="1" t="n">
        <f aca="false">IF($L1622=$L1621,O1621+E1622,E1622)</f>
        <v>7085</v>
      </c>
      <c r="P1622" s="1" t="n">
        <f aca="false">IF($L1622=$L1621,P1621+F1622,F1622)</f>
        <v>5146</v>
      </c>
      <c r="Q1622" s="1" t="n">
        <f aca="false">IF($L1622=$L1621,Q1621+G1622,G1622)</f>
        <v>4772</v>
      </c>
      <c r="R1622" s="1" t="n">
        <f aca="false">IF($L1622=$L1621,R1621+H1622,H1622)</f>
        <v>2583</v>
      </c>
      <c r="S1622" s="1" t="str">
        <f aca="false">IF($M1623=1,N1622/$M1622,"")</f>
        <v/>
      </c>
      <c r="T1622" s="1" t="str">
        <f aca="false">IF($M1623=1,O1622/$M1622,"")</f>
        <v/>
      </c>
      <c r="U1622" s="1" t="str">
        <f aca="false">IF($M1623=1,P1622/$M1622,"")</f>
        <v/>
      </c>
      <c r="V1622" s="1" t="str">
        <f aca="false">IF($M1623=1,Q1622/$M1622,"")</f>
        <v/>
      </c>
      <c r="W1622" s="1" t="str">
        <f aca="false">IF($M1623=1,R1622/$M1622,"")</f>
        <v/>
      </c>
      <c r="X1622" s="1" t="n">
        <f aca="false">IF($L1622=$L1621,X1621+D1622^2,D1622^2)</f>
        <v>1633535</v>
      </c>
      <c r="Y1622" s="1" t="n">
        <f aca="false">IF($L1622=$L1621,Y1621+E1622^2,E1622^2)</f>
        <v>6274655</v>
      </c>
      <c r="Z1622" s="1" t="n">
        <f aca="false">IF($L1622=$L1621,Z1621+F1622^2,F1622^2)</f>
        <v>3310194</v>
      </c>
      <c r="AA1622" s="1" t="n">
        <f aca="false">IF($L1622=$L1621,AA1621+G1622^2,G1622^2)</f>
        <v>2846578</v>
      </c>
      <c r="AB1622" s="1" t="n">
        <f aca="false">IF($L1622=$L1621,AB1621+H1622^2,H1622^2)</f>
        <v>833995</v>
      </c>
      <c r="AC1622" s="1" t="str">
        <f aca="false">IF($M1623=1,SQRT(((X1622)/($M1622))-S1622^2),"")</f>
        <v/>
      </c>
      <c r="AD1622" s="1" t="str">
        <f aca="false">IF($M1623=1,SQRT(((Y1622)/($M1622))-T1622^2),"")</f>
        <v/>
      </c>
      <c r="AE1622" s="1" t="str">
        <f aca="false">IF($M1623=1,SQRT(((Z1622)/($M1622))-U1622^2),"")</f>
        <v/>
      </c>
      <c r="AF1622" s="1" t="str">
        <f aca="false">IF($M1623=1,SQRT(((AA1622)/($M1622))-V1622^2),"")</f>
        <v/>
      </c>
      <c r="AG1622" s="1" t="str">
        <f aca="false">IF($M1623=1,SQRT(((AB1622)/($M1622))-W1622^2),"")</f>
        <v/>
      </c>
    </row>
    <row r="1623" customFormat="false" ht="12.8" hidden="false" customHeight="false" outlineLevel="0" collapsed="false">
      <c r="A1623" s="0" t="n">
        <v>0.0316529273987</v>
      </c>
      <c r="B1623" s="0" t="n">
        <v>1577122850.09</v>
      </c>
      <c r="C1623" s="0" t="n">
        <f aca="false">B1623-1577122810.47</f>
        <v>39.6199998855591</v>
      </c>
      <c r="D1623" s="0" t="n">
        <v>454</v>
      </c>
      <c r="E1623" s="0" t="n">
        <v>884</v>
      </c>
      <c r="F1623" s="0" t="n">
        <v>646</v>
      </c>
      <c r="G1623" s="0" t="n">
        <v>593</v>
      </c>
      <c r="H1623" s="0" t="n">
        <v>325</v>
      </c>
      <c r="I1623" s="0" t="n">
        <f aca="false">(D1623+E1623+F1623+G1623+H1623)/5</f>
        <v>580.4</v>
      </c>
      <c r="J1623" s="0" t="n">
        <f aca="false">I1623-577.6</f>
        <v>2.79999999999995</v>
      </c>
      <c r="K1623" s="0" t="n">
        <f aca="false">(I1623-I1622)/(A1623-A1622)</f>
        <v>0</v>
      </c>
      <c r="L1623" s="0" t="str">
        <f aca="false">IF(G1623&gt;590,"RELAX",IF(G1623&lt;500,"FIST","TRANSITION"))</f>
        <v>RELAX</v>
      </c>
      <c r="M1623" s="1" t="n">
        <f aca="false">IF(L1623=L1622,M1622+1,1)</f>
        <v>9</v>
      </c>
      <c r="N1623" s="1" t="n">
        <f aca="false">IF($L1623=$L1622,N1622+D1623,D1623)</f>
        <v>4069</v>
      </c>
      <c r="O1623" s="1" t="n">
        <f aca="false">IF($L1623=$L1622,O1622+E1623,E1623)</f>
        <v>7969</v>
      </c>
      <c r="P1623" s="1" t="n">
        <f aca="false">IF($L1623=$L1622,P1622+F1623,F1623)</f>
        <v>5792</v>
      </c>
      <c r="Q1623" s="1" t="n">
        <f aca="false">IF($L1623=$L1622,Q1622+G1623,G1623)</f>
        <v>5365</v>
      </c>
      <c r="R1623" s="1" t="n">
        <f aca="false">IF($L1623=$L1622,R1622+H1623,H1623)</f>
        <v>2908</v>
      </c>
      <c r="S1623" s="1" t="str">
        <f aca="false">IF($M1624=1,N1623/$M1623,"")</f>
        <v/>
      </c>
      <c r="T1623" s="1" t="str">
        <f aca="false">IF($M1624=1,O1623/$M1623,"")</f>
        <v/>
      </c>
      <c r="U1623" s="1" t="str">
        <f aca="false">IF($M1624=1,P1623/$M1623,"")</f>
        <v/>
      </c>
      <c r="V1623" s="1" t="str">
        <f aca="false">IF($M1624=1,Q1623/$M1623,"")</f>
        <v/>
      </c>
      <c r="W1623" s="1" t="str">
        <f aca="false">IF($M1624=1,R1623/$M1623,"")</f>
        <v/>
      </c>
      <c r="X1623" s="1" t="n">
        <f aca="false">IF($L1623=$L1622,X1622+D1623^2,D1623^2)</f>
        <v>1839651</v>
      </c>
      <c r="Y1623" s="1" t="n">
        <f aca="false">IF($L1623=$L1622,Y1622+E1623^2,E1623^2)</f>
        <v>7056111</v>
      </c>
      <c r="Z1623" s="1" t="n">
        <f aca="false">IF($L1623=$L1622,Z1622+F1623^2,F1623^2)</f>
        <v>3727510</v>
      </c>
      <c r="AA1623" s="1" t="n">
        <f aca="false">IF($L1623=$L1622,AA1622+G1623^2,G1623^2)</f>
        <v>3198227</v>
      </c>
      <c r="AB1623" s="1" t="n">
        <f aca="false">IF($L1623=$L1622,AB1622+H1623^2,H1623^2)</f>
        <v>939620</v>
      </c>
      <c r="AC1623" s="1" t="str">
        <f aca="false">IF($M1624=1,SQRT(((X1623)/($M1623))-S1623^2),"")</f>
        <v/>
      </c>
      <c r="AD1623" s="1" t="str">
        <f aca="false">IF($M1624=1,SQRT(((Y1623)/($M1623))-T1623^2),"")</f>
        <v/>
      </c>
      <c r="AE1623" s="1" t="str">
        <f aca="false">IF($M1624=1,SQRT(((Z1623)/($M1623))-U1623^2),"")</f>
        <v/>
      </c>
      <c r="AF1623" s="1" t="str">
        <f aca="false">IF($M1624=1,SQRT(((AA1623)/($M1623))-V1623^2),"")</f>
        <v/>
      </c>
      <c r="AG1623" s="1" t="str">
        <f aca="false">IF($M1624=1,SQRT(((AB1623)/($M1623))-W1623^2),"")</f>
        <v/>
      </c>
    </row>
    <row r="1624" customFormat="false" ht="12.8" hidden="false" customHeight="false" outlineLevel="0" collapsed="false">
      <c r="A1624" s="0" t="n">
        <v>0.0317878723145</v>
      </c>
      <c r="B1624" s="0" t="n">
        <v>1577122850.09</v>
      </c>
      <c r="C1624" s="0" t="n">
        <f aca="false">B1624-1577122810.47</f>
        <v>39.6199998855591</v>
      </c>
      <c r="D1624" s="0" t="n">
        <v>454</v>
      </c>
      <c r="E1624" s="0" t="n">
        <v>884</v>
      </c>
      <c r="F1624" s="0" t="n">
        <v>645</v>
      </c>
      <c r="G1624" s="0" t="n">
        <v>593</v>
      </c>
      <c r="H1624" s="0" t="n">
        <v>324</v>
      </c>
      <c r="I1624" s="0" t="n">
        <f aca="false">(D1624+E1624+F1624+G1624+H1624)/5</f>
        <v>580</v>
      </c>
      <c r="J1624" s="0" t="n">
        <f aca="false">I1624-577.6</f>
        <v>2.39999999999998</v>
      </c>
      <c r="K1624" s="0" t="n">
        <f aca="false">(I1624-I1623)/(A1624-A1623)</f>
        <v>-2964.17243753594</v>
      </c>
      <c r="L1624" s="0" t="str">
        <f aca="false">IF(G1624&gt;590,"RELAX",IF(G1624&lt;500,"FIST","TRANSITION"))</f>
        <v>RELAX</v>
      </c>
      <c r="M1624" s="1" t="n">
        <f aca="false">IF(L1624=L1623,M1623+1,1)</f>
        <v>10</v>
      </c>
      <c r="N1624" s="1" t="n">
        <f aca="false">IF($L1624=$L1623,N1623+D1624,D1624)</f>
        <v>4523</v>
      </c>
      <c r="O1624" s="1" t="n">
        <f aca="false">IF($L1624=$L1623,O1623+E1624,E1624)</f>
        <v>8853</v>
      </c>
      <c r="P1624" s="1" t="n">
        <f aca="false">IF($L1624=$L1623,P1623+F1624,F1624)</f>
        <v>6437</v>
      </c>
      <c r="Q1624" s="1" t="n">
        <f aca="false">IF($L1624=$L1623,Q1623+G1624,G1624)</f>
        <v>5958</v>
      </c>
      <c r="R1624" s="1" t="n">
        <f aca="false">IF($L1624=$L1623,R1623+H1624,H1624)</f>
        <v>3232</v>
      </c>
      <c r="S1624" s="1" t="str">
        <f aca="false">IF($M1625=1,N1624/$M1624,"")</f>
        <v/>
      </c>
      <c r="T1624" s="1" t="str">
        <f aca="false">IF($M1625=1,O1624/$M1624,"")</f>
        <v/>
      </c>
      <c r="U1624" s="1" t="str">
        <f aca="false">IF($M1625=1,P1624/$M1624,"")</f>
        <v/>
      </c>
      <c r="V1624" s="1" t="str">
        <f aca="false">IF($M1625=1,Q1624/$M1624,"")</f>
        <v/>
      </c>
      <c r="W1624" s="1" t="str">
        <f aca="false">IF($M1625=1,R1624/$M1624,"")</f>
        <v/>
      </c>
      <c r="X1624" s="1" t="n">
        <f aca="false">IF($L1624=$L1623,X1623+D1624^2,D1624^2)</f>
        <v>2045767</v>
      </c>
      <c r="Y1624" s="1" t="n">
        <f aca="false">IF($L1624=$L1623,Y1623+E1624^2,E1624^2)</f>
        <v>7837567</v>
      </c>
      <c r="Z1624" s="1" t="n">
        <f aca="false">IF($L1624=$L1623,Z1623+F1624^2,F1624^2)</f>
        <v>4143535</v>
      </c>
      <c r="AA1624" s="1" t="n">
        <f aca="false">IF($L1624=$L1623,AA1623+G1624^2,G1624^2)</f>
        <v>3549876</v>
      </c>
      <c r="AB1624" s="1" t="n">
        <f aca="false">IF($L1624=$L1623,AB1623+H1624^2,H1624^2)</f>
        <v>1044596</v>
      </c>
      <c r="AC1624" s="1" t="str">
        <f aca="false">IF($M1625=1,SQRT(((X1624)/($M1624))-S1624^2),"")</f>
        <v/>
      </c>
      <c r="AD1624" s="1" t="str">
        <f aca="false">IF($M1625=1,SQRT(((Y1624)/($M1624))-T1624^2),"")</f>
        <v/>
      </c>
      <c r="AE1624" s="1" t="str">
        <f aca="false">IF($M1625=1,SQRT(((Z1624)/($M1624))-U1624^2),"")</f>
        <v/>
      </c>
      <c r="AF1624" s="1" t="str">
        <f aca="false">IF($M1625=1,SQRT(((AA1624)/($M1624))-V1624^2),"")</f>
        <v/>
      </c>
      <c r="AG1624" s="1" t="str">
        <f aca="false">IF($M1625=1,SQRT(((AB1624)/($M1624))-W1624^2),"")</f>
        <v/>
      </c>
    </row>
    <row r="1625" customFormat="false" ht="12.8" hidden="false" customHeight="false" outlineLevel="0" collapsed="false">
      <c r="A1625" s="0" t="n">
        <v>0.0319230556488</v>
      </c>
      <c r="B1625" s="0" t="n">
        <v>1577122850.09</v>
      </c>
      <c r="C1625" s="0" t="n">
        <f aca="false">B1625-1577122810.47</f>
        <v>39.6199998855591</v>
      </c>
      <c r="D1625" s="0" t="n">
        <v>453</v>
      </c>
      <c r="E1625" s="0" t="n">
        <v>885</v>
      </c>
      <c r="F1625" s="0" t="n">
        <v>646</v>
      </c>
      <c r="G1625" s="0" t="n">
        <v>594</v>
      </c>
      <c r="H1625" s="0" t="n">
        <v>325</v>
      </c>
      <c r="I1625" s="0" t="n">
        <f aca="false">(D1625+E1625+F1625+G1625+H1625)/5</f>
        <v>580.6</v>
      </c>
      <c r="J1625" s="0" t="n">
        <f aca="false">I1625-577.6</f>
        <v>3</v>
      </c>
      <c r="K1625" s="0" t="n">
        <f aca="false">(I1625-I1624)/(A1625-A1624)</f>
        <v>4438.41693287815</v>
      </c>
      <c r="L1625" s="0" t="str">
        <f aca="false">IF(G1625&gt;590,"RELAX",IF(G1625&lt;500,"FIST","TRANSITION"))</f>
        <v>RELAX</v>
      </c>
      <c r="M1625" s="1" t="n">
        <f aca="false">IF(L1625=L1624,M1624+1,1)</f>
        <v>11</v>
      </c>
      <c r="N1625" s="1" t="n">
        <f aca="false">IF($L1625=$L1624,N1624+D1625,D1625)</f>
        <v>4976</v>
      </c>
      <c r="O1625" s="1" t="n">
        <f aca="false">IF($L1625=$L1624,O1624+E1625,E1625)</f>
        <v>9738</v>
      </c>
      <c r="P1625" s="1" t="n">
        <f aca="false">IF($L1625=$L1624,P1624+F1625,F1625)</f>
        <v>7083</v>
      </c>
      <c r="Q1625" s="1" t="n">
        <f aca="false">IF($L1625=$L1624,Q1624+G1625,G1625)</f>
        <v>6552</v>
      </c>
      <c r="R1625" s="1" t="n">
        <f aca="false">IF($L1625=$L1624,R1624+H1625,H1625)</f>
        <v>3557</v>
      </c>
      <c r="S1625" s="1" t="str">
        <f aca="false">IF($M1626=1,N1625/$M1625,"")</f>
        <v/>
      </c>
      <c r="T1625" s="1" t="str">
        <f aca="false">IF($M1626=1,O1625/$M1625,"")</f>
        <v/>
      </c>
      <c r="U1625" s="1" t="str">
        <f aca="false">IF($M1626=1,P1625/$M1625,"")</f>
        <v/>
      </c>
      <c r="V1625" s="1" t="str">
        <f aca="false">IF($M1626=1,Q1625/$M1625,"")</f>
        <v/>
      </c>
      <c r="W1625" s="1" t="str">
        <f aca="false">IF($M1626=1,R1625/$M1625,"")</f>
        <v/>
      </c>
      <c r="X1625" s="1" t="n">
        <f aca="false">IF($L1625=$L1624,X1624+D1625^2,D1625^2)</f>
        <v>2250976</v>
      </c>
      <c r="Y1625" s="1" t="n">
        <f aca="false">IF($L1625=$L1624,Y1624+E1625^2,E1625^2)</f>
        <v>8620792</v>
      </c>
      <c r="Z1625" s="1" t="n">
        <f aca="false">IF($L1625=$L1624,Z1624+F1625^2,F1625^2)</f>
        <v>4560851</v>
      </c>
      <c r="AA1625" s="1" t="n">
        <f aca="false">IF($L1625=$L1624,AA1624+G1625^2,G1625^2)</f>
        <v>3902712</v>
      </c>
      <c r="AB1625" s="1" t="n">
        <f aca="false">IF($L1625=$L1624,AB1624+H1625^2,H1625^2)</f>
        <v>1150221</v>
      </c>
      <c r="AC1625" s="1" t="str">
        <f aca="false">IF($M1626=1,SQRT(((X1625)/($M1625))-S1625^2),"")</f>
        <v/>
      </c>
      <c r="AD1625" s="1" t="str">
        <f aca="false">IF($M1626=1,SQRT(((Y1625)/($M1625))-T1625^2),"")</f>
        <v/>
      </c>
      <c r="AE1625" s="1" t="str">
        <f aca="false">IF($M1626=1,SQRT(((Z1625)/($M1625))-U1625^2),"")</f>
        <v/>
      </c>
      <c r="AF1625" s="1" t="str">
        <f aca="false">IF($M1626=1,SQRT(((AA1625)/($M1625))-V1625^2),"")</f>
        <v/>
      </c>
      <c r="AG1625" s="1" t="str">
        <f aca="false">IF($M1626=1,SQRT(((AB1625)/($M1625))-W1625^2),"")</f>
        <v/>
      </c>
    </row>
    <row r="1626" customFormat="false" ht="12.8" hidden="false" customHeight="false" outlineLevel="0" collapsed="false">
      <c r="A1626" s="0" t="n">
        <v>0.0323128700256</v>
      </c>
      <c r="B1626" s="0" t="n">
        <v>1577122850.09</v>
      </c>
      <c r="C1626" s="0" t="n">
        <f aca="false">B1626-1577122810.47</f>
        <v>39.6199998855591</v>
      </c>
      <c r="D1626" s="0" t="n">
        <v>454</v>
      </c>
      <c r="E1626" s="0" t="n">
        <v>885</v>
      </c>
      <c r="F1626" s="0" t="n">
        <v>646</v>
      </c>
      <c r="G1626" s="0" t="n">
        <v>593</v>
      </c>
      <c r="H1626" s="0" t="n">
        <v>324</v>
      </c>
      <c r="I1626" s="0" t="n">
        <f aca="false">(D1626+E1626+F1626+G1626+H1626)/5</f>
        <v>580.4</v>
      </c>
      <c r="J1626" s="0" t="n">
        <f aca="false">I1626-577.6</f>
        <v>2.79999999999995</v>
      </c>
      <c r="K1626" s="0" t="n">
        <f aca="false">(I1626-I1625)/(A1626-A1625)</f>
        <v>-513.064709521108</v>
      </c>
      <c r="L1626" s="0" t="str">
        <f aca="false">IF(G1626&gt;590,"RELAX",IF(G1626&lt;500,"FIST","TRANSITION"))</f>
        <v>RELAX</v>
      </c>
      <c r="M1626" s="1" t="n">
        <f aca="false">IF(L1626=L1625,M1625+1,1)</f>
        <v>12</v>
      </c>
      <c r="N1626" s="1" t="n">
        <f aca="false">IF($L1626=$L1625,N1625+D1626,D1626)</f>
        <v>5430</v>
      </c>
      <c r="O1626" s="1" t="n">
        <f aca="false">IF($L1626=$L1625,O1625+E1626,E1626)</f>
        <v>10623</v>
      </c>
      <c r="P1626" s="1" t="n">
        <f aca="false">IF($L1626=$L1625,P1625+F1626,F1626)</f>
        <v>7729</v>
      </c>
      <c r="Q1626" s="1" t="n">
        <f aca="false">IF($L1626=$L1625,Q1625+G1626,G1626)</f>
        <v>7145</v>
      </c>
      <c r="R1626" s="1" t="n">
        <f aca="false">IF($L1626=$L1625,R1625+H1626,H1626)</f>
        <v>3881</v>
      </c>
      <c r="S1626" s="1" t="str">
        <f aca="false">IF($M1627=1,N1626/$M1626,"")</f>
        <v/>
      </c>
      <c r="T1626" s="1" t="str">
        <f aca="false">IF($M1627=1,O1626/$M1626,"")</f>
        <v/>
      </c>
      <c r="U1626" s="1" t="str">
        <f aca="false">IF($M1627=1,P1626/$M1626,"")</f>
        <v/>
      </c>
      <c r="V1626" s="1" t="str">
        <f aca="false">IF($M1627=1,Q1626/$M1626,"")</f>
        <v/>
      </c>
      <c r="W1626" s="1" t="str">
        <f aca="false">IF($M1627=1,R1626/$M1626,"")</f>
        <v/>
      </c>
      <c r="X1626" s="1" t="n">
        <f aca="false">IF($L1626=$L1625,X1625+D1626^2,D1626^2)</f>
        <v>2457092</v>
      </c>
      <c r="Y1626" s="1" t="n">
        <f aca="false">IF($L1626=$L1625,Y1625+E1626^2,E1626^2)</f>
        <v>9404017</v>
      </c>
      <c r="Z1626" s="1" t="n">
        <f aca="false">IF($L1626=$L1625,Z1625+F1626^2,F1626^2)</f>
        <v>4978167</v>
      </c>
      <c r="AA1626" s="1" t="n">
        <f aca="false">IF($L1626=$L1625,AA1625+G1626^2,G1626^2)</f>
        <v>4254361</v>
      </c>
      <c r="AB1626" s="1" t="n">
        <f aca="false">IF($L1626=$L1625,AB1625+H1626^2,H1626^2)</f>
        <v>1255197</v>
      </c>
      <c r="AC1626" s="1" t="str">
        <f aca="false">IF($M1627=1,SQRT(((X1626)/($M1626))-S1626^2),"")</f>
        <v/>
      </c>
      <c r="AD1626" s="1" t="str">
        <f aca="false">IF($M1627=1,SQRT(((Y1626)/($M1626))-T1626^2),"")</f>
        <v/>
      </c>
      <c r="AE1626" s="1" t="str">
        <f aca="false">IF($M1627=1,SQRT(((Z1626)/($M1626))-U1626^2),"")</f>
        <v/>
      </c>
      <c r="AF1626" s="1" t="str">
        <f aca="false">IF($M1627=1,SQRT(((AA1626)/($M1626))-V1626^2),"")</f>
        <v/>
      </c>
      <c r="AG1626" s="1" t="str">
        <f aca="false">IF($M1627=1,SQRT(((AB1626)/($M1626))-W1626^2),"")</f>
        <v/>
      </c>
    </row>
    <row r="1627" customFormat="false" ht="12.8" hidden="false" customHeight="false" outlineLevel="0" collapsed="false">
      <c r="A1627" s="0" t="n">
        <v>0.0324580669403</v>
      </c>
      <c r="B1627" s="0" t="n">
        <v>1577122850.09</v>
      </c>
      <c r="C1627" s="0" t="n">
        <f aca="false">B1627-1577122810.47</f>
        <v>39.6199998855591</v>
      </c>
      <c r="D1627" s="0" t="n">
        <v>453</v>
      </c>
      <c r="E1627" s="0" t="n">
        <v>885</v>
      </c>
      <c r="F1627" s="0" t="n">
        <v>646</v>
      </c>
      <c r="G1627" s="0" t="n">
        <v>593</v>
      </c>
      <c r="H1627" s="0" t="n">
        <v>325</v>
      </c>
      <c r="I1627" s="0" t="n">
        <f aca="false">(D1627+E1627+F1627+G1627+H1627)/5</f>
        <v>580.4</v>
      </c>
      <c r="J1627" s="0" t="n">
        <f aca="false">I1627-577.6</f>
        <v>2.79999999999995</v>
      </c>
      <c r="K1627" s="0" t="n">
        <f aca="false">(I1627-I1626)/(A1627-A1626)</f>
        <v>0</v>
      </c>
      <c r="L1627" s="0" t="str">
        <f aca="false">IF(G1627&gt;590,"RELAX",IF(G1627&lt;500,"FIST","TRANSITION"))</f>
        <v>RELAX</v>
      </c>
      <c r="M1627" s="1" t="n">
        <f aca="false">IF(L1627=L1626,M1626+1,1)</f>
        <v>13</v>
      </c>
      <c r="N1627" s="1" t="n">
        <f aca="false">IF($L1627=$L1626,N1626+D1627,D1627)</f>
        <v>5883</v>
      </c>
      <c r="O1627" s="1" t="n">
        <f aca="false">IF($L1627=$L1626,O1626+E1627,E1627)</f>
        <v>11508</v>
      </c>
      <c r="P1627" s="1" t="n">
        <f aca="false">IF($L1627=$L1626,P1626+F1627,F1627)</f>
        <v>8375</v>
      </c>
      <c r="Q1627" s="1" t="n">
        <f aca="false">IF($L1627=$L1626,Q1626+G1627,G1627)</f>
        <v>7738</v>
      </c>
      <c r="R1627" s="1" t="n">
        <f aca="false">IF($L1627=$L1626,R1626+H1627,H1627)</f>
        <v>4206</v>
      </c>
      <c r="S1627" s="1" t="str">
        <f aca="false">IF($M1628=1,N1627/$M1627,"")</f>
        <v/>
      </c>
      <c r="T1627" s="1" t="str">
        <f aca="false">IF($M1628=1,O1627/$M1627,"")</f>
        <v/>
      </c>
      <c r="U1627" s="1" t="str">
        <f aca="false">IF($M1628=1,P1627/$M1627,"")</f>
        <v/>
      </c>
      <c r="V1627" s="1" t="str">
        <f aca="false">IF($M1628=1,Q1627/$M1627,"")</f>
        <v/>
      </c>
      <c r="W1627" s="1" t="str">
        <f aca="false">IF($M1628=1,R1627/$M1627,"")</f>
        <v/>
      </c>
      <c r="X1627" s="1" t="n">
        <f aca="false">IF($L1627=$L1626,X1626+D1627^2,D1627^2)</f>
        <v>2662301</v>
      </c>
      <c r="Y1627" s="1" t="n">
        <f aca="false">IF($L1627=$L1626,Y1626+E1627^2,E1627^2)</f>
        <v>10187242</v>
      </c>
      <c r="Z1627" s="1" t="n">
        <f aca="false">IF($L1627=$L1626,Z1626+F1627^2,F1627^2)</f>
        <v>5395483</v>
      </c>
      <c r="AA1627" s="1" t="n">
        <f aca="false">IF($L1627=$L1626,AA1626+G1627^2,G1627^2)</f>
        <v>4606010</v>
      </c>
      <c r="AB1627" s="1" t="n">
        <f aca="false">IF($L1627=$L1626,AB1626+H1627^2,H1627^2)</f>
        <v>1360822</v>
      </c>
      <c r="AC1627" s="1" t="str">
        <f aca="false">IF($M1628=1,SQRT(((X1627)/($M1627))-S1627^2),"")</f>
        <v/>
      </c>
      <c r="AD1627" s="1" t="str">
        <f aca="false">IF($M1628=1,SQRT(((Y1627)/($M1627))-T1627^2),"")</f>
        <v/>
      </c>
      <c r="AE1627" s="1" t="str">
        <f aca="false">IF($M1628=1,SQRT(((Z1627)/($M1627))-U1627^2),"")</f>
        <v/>
      </c>
      <c r="AF1627" s="1" t="str">
        <f aca="false">IF($M1628=1,SQRT(((AA1627)/($M1627))-V1627^2),"")</f>
        <v/>
      </c>
      <c r="AG1627" s="1" t="str">
        <f aca="false">IF($M1628=1,SQRT(((AB1627)/($M1627))-W1627^2),"")</f>
        <v/>
      </c>
    </row>
    <row r="1628" customFormat="false" ht="12.8" hidden="false" customHeight="false" outlineLevel="0" collapsed="false">
      <c r="A1628" s="0" t="n">
        <v>0.032595872879</v>
      </c>
      <c r="B1628" s="0" t="n">
        <v>1577122850.09</v>
      </c>
      <c r="C1628" s="0" t="n">
        <f aca="false">B1628-1577122810.47</f>
        <v>39.6199998855591</v>
      </c>
      <c r="D1628" s="0" t="n">
        <v>454</v>
      </c>
      <c r="E1628" s="0" t="n">
        <v>884</v>
      </c>
      <c r="F1628" s="0" t="n">
        <v>646</v>
      </c>
      <c r="G1628" s="0" t="n">
        <v>593</v>
      </c>
      <c r="H1628" s="0" t="n">
        <v>325</v>
      </c>
      <c r="I1628" s="0" t="n">
        <f aca="false">(D1628+E1628+F1628+G1628+H1628)/5</f>
        <v>580.4</v>
      </c>
      <c r="J1628" s="0" t="n">
        <f aca="false">I1628-577.6</f>
        <v>2.79999999999995</v>
      </c>
      <c r="K1628" s="0" t="n">
        <f aca="false">(I1628-I1627)/(A1628-A1627)</f>
        <v>0</v>
      </c>
      <c r="L1628" s="0" t="str">
        <f aca="false">IF(G1628&gt;590,"RELAX",IF(G1628&lt;500,"FIST","TRANSITION"))</f>
        <v>RELAX</v>
      </c>
      <c r="M1628" s="1" t="n">
        <f aca="false">IF(L1628=L1627,M1627+1,1)</f>
        <v>14</v>
      </c>
      <c r="N1628" s="1" t="n">
        <f aca="false">IF($L1628=$L1627,N1627+D1628,D1628)</f>
        <v>6337</v>
      </c>
      <c r="O1628" s="1" t="n">
        <f aca="false">IF($L1628=$L1627,O1627+E1628,E1628)</f>
        <v>12392</v>
      </c>
      <c r="P1628" s="1" t="n">
        <f aca="false">IF($L1628=$L1627,P1627+F1628,F1628)</f>
        <v>9021</v>
      </c>
      <c r="Q1628" s="1" t="n">
        <f aca="false">IF($L1628=$L1627,Q1627+G1628,G1628)</f>
        <v>8331</v>
      </c>
      <c r="R1628" s="1" t="n">
        <f aca="false">IF($L1628=$L1627,R1627+H1628,H1628)</f>
        <v>4531</v>
      </c>
      <c r="S1628" s="1" t="str">
        <f aca="false">IF($M1629=1,N1628/$M1628,"")</f>
        <v/>
      </c>
      <c r="T1628" s="1" t="str">
        <f aca="false">IF($M1629=1,O1628/$M1628,"")</f>
        <v/>
      </c>
      <c r="U1628" s="1" t="str">
        <f aca="false">IF($M1629=1,P1628/$M1628,"")</f>
        <v/>
      </c>
      <c r="V1628" s="1" t="str">
        <f aca="false">IF($M1629=1,Q1628/$M1628,"")</f>
        <v/>
      </c>
      <c r="W1628" s="1" t="str">
        <f aca="false">IF($M1629=1,R1628/$M1628,"")</f>
        <v/>
      </c>
      <c r="X1628" s="1" t="n">
        <f aca="false">IF($L1628=$L1627,X1627+D1628^2,D1628^2)</f>
        <v>2868417</v>
      </c>
      <c r="Y1628" s="1" t="n">
        <f aca="false">IF($L1628=$L1627,Y1627+E1628^2,E1628^2)</f>
        <v>10968698</v>
      </c>
      <c r="Z1628" s="1" t="n">
        <f aca="false">IF($L1628=$L1627,Z1627+F1628^2,F1628^2)</f>
        <v>5812799</v>
      </c>
      <c r="AA1628" s="1" t="n">
        <f aca="false">IF($L1628=$L1627,AA1627+G1628^2,G1628^2)</f>
        <v>4957659</v>
      </c>
      <c r="AB1628" s="1" t="n">
        <f aca="false">IF($L1628=$L1627,AB1627+H1628^2,H1628^2)</f>
        <v>1466447</v>
      </c>
      <c r="AC1628" s="1" t="str">
        <f aca="false">IF($M1629=1,SQRT(((X1628)/($M1628))-S1628^2),"")</f>
        <v/>
      </c>
      <c r="AD1628" s="1" t="str">
        <f aca="false">IF($M1629=1,SQRT(((Y1628)/($M1628))-T1628^2),"")</f>
        <v/>
      </c>
      <c r="AE1628" s="1" t="str">
        <f aca="false">IF($M1629=1,SQRT(((Z1628)/($M1628))-U1628^2),"")</f>
        <v/>
      </c>
      <c r="AF1628" s="1" t="str">
        <f aca="false">IF($M1629=1,SQRT(((AA1628)/($M1628))-V1628^2),"")</f>
        <v/>
      </c>
      <c r="AG1628" s="1" t="str">
        <f aca="false">IF($M1629=1,SQRT(((AB1628)/($M1628))-W1628^2),"")</f>
        <v/>
      </c>
    </row>
    <row r="1629" customFormat="false" ht="12.8" hidden="false" customHeight="false" outlineLevel="0" collapsed="false">
      <c r="A1629" s="0" t="n">
        <v>0.0327320098877</v>
      </c>
      <c r="B1629" s="0" t="n">
        <v>1577122850.09</v>
      </c>
      <c r="C1629" s="0" t="n">
        <f aca="false">B1629-1577122810.47</f>
        <v>39.6199998855591</v>
      </c>
      <c r="D1629" s="0" t="n">
        <v>454</v>
      </c>
      <c r="E1629" s="0" t="n">
        <v>884</v>
      </c>
      <c r="F1629" s="0" t="n">
        <v>645</v>
      </c>
      <c r="G1629" s="0" t="n">
        <v>593</v>
      </c>
      <c r="H1629" s="0" t="n">
        <v>324</v>
      </c>
      <c r="I1629" s="0" t="n">
        <f aca="false">(D1629+E1629+F1629+G1629+H1629)/5</f>
        <v>580</v>
      </c>
      <c r="J1629" s="0" t="n">
        <f aca="false">I1629-577.6</f>
        <v>2.39999999999998</v>
      </c>
      <c r="K1629" s="0" t="n">
        <f aca="false">(I1629-I1628)/(A1629-A1628)</f>
        <v>-2938.21646163418</v>
      </c>
      <c r="L1629" s="0" t="str">
        <f aca="false">IF(G1629&gt;590,"RELAX",IF(G1629&lt;500,"FIST","TRANSITION"))</f>
        <v>RELAX</v>
      </c>
      <c r="M1629" s="1" t="n">
        <f aca="false">IF(L1629=L1628,M1628+1,1)</f>
        <v>15</v>
      </c>
      <c r="N1629" s="1" t="n">
        <f aca="false">IF($L1629=$L1628,N1628+D1629,D1629)</f>
        <v>6791</v>
      </c>
      <c r="O1629" s="1" t="n">
        <f aca="false">IF($L1629=$L1628,O1628+E1629,E1629)</f>
        <v>13276</v>
      </c>
      <c r="P1629" s="1" t="n">
        <f aca="false">IF($L1629=$L1628,P1628+F1629,F1629)</f>
        <v>9666</v>
      </c>
      <c r="Q1629" s="1" t="n">
        <f aca="false">IF($L1629=$L1628,Q1628+G1629,G1629)</f>
        <v>8924</v>
      </c>
      <c r="R1629" s="1" t="n">
        <f aca="false">IF($L1629=$L1628,R1628+H1629,H1629)</f>
        <v>4855</v>
      </c>
      <c r="S1629" s="1" t="str">
        <f aca="false">IF($M1630=1,N1629/$M1629,"")</f>
        <v/>
      </c>
      <c r="T1629" s="1" t="str">
        <f aca="false">IF($M1630=1,O1629/$M1629,"")</f>
        <v/>
      </c>
      <c r="U1629" s="1" t="str">
        <f aca="false">IF($M1630=1,P1629/$M1629,"")</f>
        <v/>
      </c>
      <c r="V1629" s="1" t="str">
        <f aca="false">IF($M1630=1,Q1629/$M1629,"")</f>
        <v/>
      </c>
      <c r="W1629" s="1" t="str">
        <f aca="false">IF($M1630=1,R1629/$M1629,"")</f>
        <v/>
      </c>
      <c r="X1629" s="1" t="n">
        <f aca="false">IF($L1629=$L1628,X1628+D1629^2,D1629^2)</f>
        <v>3074533</v>
      </c>
      <c r="Y1629" s="1" t="n">
        <f aca="false">IF($L1629=$L1628,Y1628+E1629^2,E1629^2)</f>
        <v>11750154</v>
      </c>
      <c r="Z1629" s="1" t="n">
        <f aca="false">IF($L1629=$L1628,Z1628+F1629^2,F1629^2)</f>
        <v>6228824</v>
      </c>
      <c r="AA1629" s="1" t="n">
        <f aca="false">IF($L1629=$L1628,AA1628+G1629^2,G1629^2)</f>
        <v>5309308</v>
      </c>
      <c r="AB1629" s="1" t="n">
        <f aca="false">IF($L1629=$L1628,AB1628+H1629^2,H1629^2)</f>
        <v>1571423</v>
      </c>
      <c r="AC1629" s="1" t="str">
        <f aca="false">IF($M1630=1,SQRT(((X1629)/($M1629))-S1629^2),"")</f>
        <v/>
      </c>
      <c r="AD1629" s="1" t="str">
        <f aca="false">IF($M1630=1,SQRT(((Y1629)/($M1629))-T1629^2),"")</f>
        <v/>
      </c>
      <c r="AE1629" s="1" t="str">
        <f aca="false">IF($M1630=1,SQRT(((Z1629)/($M1629))-U1629^2),"")</f>
        <v/>
      </c>
      <c r="AF1629" s="1" t="str">
        <f aca="false">IF($M1630=1,SQRT(((AA1629)/($M1629))-V1629^2),"")</f>
        <v/>
      </c>
      <c r="AG1629" s="1" t="str">
        <f aca="false">IF($M1630=1,SQRT(((AB1629)/($M1629))-W1629^2),"")</f>
        <v/>
      </c>
    </row>
    <row r="1630" customFormat="false" ht="12.8" hidden="false" customHeight="false" outlineLevel="0" collapsed="false">
      <c r="A1630" s="0" t="n">
        <v>0.0328691005707</v>
      </c>
      <c r="B1630" s="0" t="n">
        <v>1577122850.09</v>
      </c>
      <c r="C1630" s="0" t="n">
        <f aca="false">B1630-1577122810.47</f>
        <v>39.6199998855591</v>
      </c>
      <c r="D1630" s="0" t="n">
        <v>453</v>
      </c>
      <c r="E1630" s="0" t="n">
        <v>885</v>
      </c>
      <c r="F1630" s="0" t="n">
        <v>646</v>
      </c>
      <c r="G1630" s="0" t="n">
        <v>594</v>
      </c>
      <c r="H1630" s="0" t="n">
        <v>325</v>
      </c>
      <c r="I1630" s="0" t="n">
        <f aca="false">(D1630+E1630+F1630+G1630+H1630)/5</f>
        <v>580.6</v>
      </c>
      <c r="J1630" s="0" t="n">
        <f aca="false">I1630-577.6</f>
        <v>3</v>
      </c>
      <c r="K1630" s="0" t="n">
        <f aca="false">(I1630-I1629)/(A1630-A1629)</f>
        <v>4376.66504294854</v>
      </c>
      <c r="L1630" s="0" t="str">
        <f aca="false">IF(G1630&gt;590,"RELAX",IF(G1630&lt;500,"FIST","TRANSITION"))</f>
        <v>RELAX</v>
      </c>
      <c r="M1630" s="1" t="n">
        <f aca="false">IF(L1630=L1629,M1629+1,1)</f>
        <v>16</v>
      </c>
      <c r="N1630" s="1" t="n">
        <f aca="false">IF($L1630=$L1629,N1629+D1630,D1630)</f>
        <v>7244</v>
      </c>
      <c r="O1630" s="1" t="n">
        <f aca="false">IF($L1630=$L1629,O1629+E1630,E1630)</f>
        <v>14161</v>
      </c>
      <c r="P1630" s="1" t="n">
        <f aca="false">IF($L1630=$L1629,P1629+F1630,F1630)</f>
        <v>10312</v>
      </c>
      <c r="Q1630" s="1" t="n">
        <f aca="false">IF($L1630=$L1629,Q1629+G1630,G1630)</f>
        <v>9518</v>
      </c>
      <c r="R1630" s="1" t="n">
        <f aca="false">IF($L1630=$L1629,R1629+H1630,H1630)</f>
        <v>5180</v>
      </c>
      <c r="S1630" s="1" t="str">
        <f aca="false">IF($M1631=1,N1630/$M1630,"")</f>
        <v/>
      </c>
      <c r="T1630" s="1" t="str">
        <f aca="false">IF($M1631=1,O1630/$M1630,"")</f>
        <v/>
      </c>
      <c r="U1630" s="1" t="str">
        <f aca="false">IF($M1631=1,P1630/$M1630,"")</f>
        <v/>
      </c>
      <c r="V1630" s="1" t="str">
        <f aca="false">IF($M1631=1,Q1630/$M1630,"")</f>
        <v/>
      </c>
      <c r="W1630" s="1" t="str">
        <f aca="false">IF($M1631=1,R1630/$M1630,"")</f>
        <v/>
      </c>
      <c r="X1630" s="1" t="n">
        <f aca="false">IF($L1630=$L1629,X1629+D1630^2,D1630^2)</f>
        <v>3279742</v>
      </c>
      <c r="Y1630" s="1" t="n">
        <f aca="false">IF($L1630=$L1629,Y1629+E1630^2,E1630^2)</f>
        <v>12533379</v>
      </c>
      <c r="Z1630" s="1" t="n">
        <f aca="false">IF($L1630=$L1629,Z1629+F1630^2,F1630^2)</f>
        <v>6646140</v>
      </c>
      <c r="AA1630" s="1" t="n">
        <f aca="false">IF($L1630=$L1629,AA1629+G1630^2,G1630^2)</f>
        <v>5662144</v>
      </c>
      <c r="AB1630" s="1" t="n">
        <f aca="false">IF($L1630=$L1629,AB1629+H1630^2,H1630^2)</f>
        <v>1677048</v>
      </c>
      <c r="AC1630" s="1" t="str">
        <f aca="false">IF($M1631=1,SQRT(((X1630)/($M1630))-S1630^2),"")</f>
        <v/>
      </c>
      <c r="AD1630" s="1" t="str">
        <f aca="false">IF($M1631=1,SQRT(((Y1630)/($M1630))-T1630^2),"")</f>
        <v/>
      </c>
      <c r="AE1630" s="1" t="str">
        <f aca="false">IF($M1631=1,SQRT(((Z1630)/($M1630))-U1630^2),"")</f>
        <v/>
      </c>
      <c r="AF1630" s="1" t="str">
        <f aca="false">IF($M1631=1,SQRT(((AA1630)/($M1630))-V1630^2),"")</f>
        <v/>
      </c>
      <c r="AG1630" s="1" t="str">
        <f aca="false">IF($M1631=1,SQRT(((AB1630)/($M1630))-W1630^2),"")</f>
        <v/>
      </c>
    </row>
    <row r="1631" customFormat="false" ht="12.8" hidden="false" customHeight="false" outlineLevel="0" collapsed="false">
      <c r="A1631" s="0" t="n">
        <v>0.0539309978485</v>
      </c>
      <c r="B1631" s="0" t="n">
        <v>1577122850.11</v>
      </c>
      <c r="C1631" s="0" t="n">
        <f aca="false">B1631-1577122810.47</f>
        <v>39.6399998664856</v>
      </c>
      <c r="D1631" s="0" t="n">
        <v>454</v>
      </c>
      <c r="E1631" s="0" t="n">
        <v>885</v>
      </c>
      <c r="F1631" s="0" t="n">
        <v>646</v>
      </c>
      <c r="G1631" s="0" t="n">
        <v>594</v>
      </c>
      <c r="H1631" s="0" t="n">
        <v>325</v>
      </c>
      <c r="I1631" s="0" t="n">
        <f aca="false">(D1631+E1631+F1631+G1631+H1631)/5</f>
        <v>580.8</v>
      </c>
      <c r="J1631" s="0" t="n">
        <f aca="false">I1631-577.6</f>
        <v>3.19999999999993</v>
      </c>
      <c r="K1631" s="0" t="n">
        <f aca="false">(I1631-I1630)/(A1631-A1630)</f>
        <v>9.49582069278911</v>
      </c>
      <c r="L1631" s="0" t="str">
        <f aca="false">IF(G1631&gt;590,"RELAX",IF(G1631&lt;500,"FIST","TRANSITION"))</f>
        <v>RELAX</v>
      </c>
      <c r="M1631" s="1" t="n">
        <f aca="false">IF(L1631=L1630,M1630+1,1)</f>
        <v>17</v>
      </c>
      <c r="N1631" s="1" t="n">
        <f aca="false">IF($L1631=$L1630,N1630+D1631,D1631)</f>
        <v>7698</v>
      </c>
      <c r="O1631" s="1" t="n">
        <f aca="false">IF($L1631=$L1630,O1630+E1631,E1631)</f>
        <v>15046</v>
      </c>
      <c r="P1631" s="1" t="n">
        <f aca="false">IF($L1631=$L1630,P1630+F1631,F1631)</f>
        <v>10958</v>
      </c>
      <c r="Q1631" s="1" t="n">
        <f aca="false">IF($L1631=$L1630,Q1630+G1631,G1631)</f>
        <v>10112</v>
      </c>
      <c r="R1631" s="1" t="n">
        <f aca="false">IF($L1631=$L1630,R1630+H1631,H1631)</f>
        <v>5505</v>
      </c>
      <c r="S1631" s="1" t="str">
        <f aca="false">IF($M1632=1,N1631/$M1631,"")</f>
        <v/>
      </c>
      <c r="T1631" s="1" t="str">
        <f aca="false">IF($M1632=1,O1631/$M1631,"")</f>
        <v/>
      </c>
      <c r="U1631" s="1" t="str">
        <f aca="false">IF($M1632=1,P1631/$M1631,"")</f>
        <v/>
      </c>
      <c r="V1631" s="1" t="str">
        <f aca="false">IF($M1632=1,Q1631/$M1631,"")</f>
        <v/>
      </c>
      <c r="W1631" s="1" t="str">
        <f aca="false">IF($M1632=1,R1631/$M1631,"")</f>
        <v/>
      </c>
      <c r="X1631" s="1" t="n">
        <f aca="false">IF($L1631=$L1630,X1630+D1631^2,D1631^2)</f>
        <v>3485858</v>
      </c>
      <c r="Y1631" s="1" t="n">
        <f aca="false">IF($L1631=$L1630,Y1630+E1631^2,E1631^2)</f>
        <v>13316604</v>
      </c>
      <c r="Z1631" s="1" t="n">
        <f aca="false">IF($L1631=$L1630,Z1630+F1631^2,F1631^2)</f>
        <v>7063456</v>
      </c>
      <c r="AA1631" s="1" t="n">
        <f aca="false">IF($L1631=$L1630,AA1630+G1631^2,G1631^2)</f>
        <v>6014980</v>
      </c>
      <c r="AB1631" s="1" t="n">
        <f aca="false">IF($L1631=$L1630,AB1630+H1631^2,H1631^2)</f>
        <v>1782673</v>
      </c>
      <c r="AC1631" s="1" t="str">
        <f aca="false">IF($M1632=1,SQRT(((X1631)/($M1631))-S1631^2),"")</f>
        <v/>
      </c>
      <c r="AD1631" s="1" t="str">
        <f aca="false">IF($M1632=1,SQRT(((Y1631)/($M1631))-T1631^2),"")</f>
        <v/>
      </c>
      <c r="AE1631" s="1" t="str">
        <f aca="false">IF($M1632=1,SQRT(((Z1631)/($M1631))-U1631^2),"")</f>
        <v/>
      </c>
      <c r="AF1631" s="1" t="str">
        <f aca="false">IF($M1632=1,SQRT(((AA1631)/($M1631))-V1631^2),"")</f>
        <v/>
      </c>
      <c r="AG1631" s="1" t="str">
        <f aca="false">IF($M1632=1,SQRT(((AB1631)/($M1631))-W1631^2),"")</f>
        <v/>
      </c>
    </row>
    <row r="1632" customFormat="false" ht="12.8" hidden="false" customHeight="false" outlineLevel="0" collapsed="false">
      <c r="A1632" s="0" t="n">
        <v>0.0784859657288</v>
      </c>
      <c r="B1632" s="0" t="n">
        <v>1577122850.14</v>
      </c>
      <c r="C1632" s="0" t="n">
        <f aca="false">B1632-1577122810.47</f>
        <v>39.6700000762939</v>
      </c>
      <c r="D1632" s="0" t="n">
        <v>453</v>
      </c>
      <c r="E1632" s="0" t="n">
        <v>884</v>
      </c>
      <c r="F1632" s="0" t="n">
        <v>646</v>
      </c>
      <c r="G1632" s="0" t="n">
        <v>593</v>
      </c>
      <c r="H1632" s="0" t="n">
        <v>324</v>
      </c>
      <c r="I1632" s="0" t="n">
        <f aca="false">(D1632+E1632+F1632+G1632+H1632)/5</f>
        <v>580</v>
      </c>
      <c r="J1632" s="0" t="n">
        <f aca="false">I1632-577.6</f>
        <v>2.39999999999998</v>
      </c>
      <c r="K1632" s="0" t="n">
        <f aca="false">(I1632-I1631)/(A1632-A1631)</f>
        <v>-32.5799652396117</v>
      </c>
      <c r="L1632" s="0" t="str">
        <f aca="false">IF(G1632&gt;590,"RELAX",IF(G1632&lt;500,"FIST","TRANSITION"))</f>
        <v>RELAX</v>
      </c>
      <c r="M1632" s="1" t="n">
        <f aca="false">IF(L1632=L1631,M1631+1,1)</f>
        <v>18</v>
      </c>
      <c r="N1632" s="1" t="n">
        <f aca="false">IF($L1632=$L1631,N1631+D1632,D1632)</f>
        <v>8151</v>
      </c>
      <c r="O1632" s="1" t="n">
        <f aca="false">IF($L1632=$L1631,O1631+E1632,E1632)</f>
        <v>15930</v>
      </c>
      <c r="P1632" s="1" t="n">
        <f aca="false">IF($L1632=$L1631,P1631+F1632,F1632)</f>
        <v>11604</v>
      </c>
      <c r="Q1632" s="1" t="n">
        <f aca="false">IF($L1632=$L1631,Q1631+G1632,G1632)</f>
        <v>10705</v>
      </c>
      <c r="R1632" s="1" t="n">
        <f aca="false">IF($L1632=$L1631,R1631+H1632,H1632)</f>
        <v>5829</v>
      </c>
      <c r="S1632" s="1" t="str">
        <f aca="false">IF($M1633=1,N1632/$M1632,"")</f>
        <v/>
      </c>
      <c r="T1632" s="1" t="str">
        <f aca="false">IF($M1633=1,O1632/$M1632,"")</f>
        <v/>
      </c>
      <c r="U1632" s="1" t="str">
        <f aca="false">IF($M1633=1,P1632/$M1632,"")</f>
        <v/>
      </c>
      <c r="V1632" s="1" t="str">
        <f aca="false">IF($M1633=1,Q1632/$M1632,"")</f>
        <v/>
      </c>
      <c r="W1632" s="1" t="str">
        <f aca="false">IF($M1633=1,R1632/$M1632,"")</f>
        <v/>
      </c>
      <c r="X1632" s="1" t="n">
        <f aca="false">IF($L1632=$L1631,X1631+D1632^2,D1632^2)</f>
        <v>3691067</v>
      </c>
      <c r="Y1632" s="1" t="n">
        <f aca="false">IF($L1632=$L1631,Y1631+E1632^2,E1632^2)</f>
        <v>14098060</v>
      </c>
      <c r="Z1632" s="1" t="n">
        <f aca="false">IF($L1632=$L1631,Z1631+F1632^2,F1632^2)</f>
        <v>7480772</v>
      </c>
      <c r="AA1632" s="1" t="n">
        <f aca="false">IF($L1632=$L1631,AA1631+G1632^2,G1632^2)</f>
        <v>6366629</v>
      </c>
      <c r="AB1632" s="1" t="n">
        <f aca="false">IF($L1632=$L1631,AB1631+H1632^2,H1632^2)</f>
        <v>1887649</v>
      </c>
      <c r="AC1632" s="1" t="str">
        <f aca="false">IF($M1633=1,SQRT(((X1632)/($M1632))-S1632^2),"")</f>
        <v/>
      </c>
      <c r="AD1632" s="1" t="str">
        <f aca="false">IF($M1633=1,SQRT(((Y1632)/($M1632))-T1632^2),"")</f>
        <v/>
      </c>
      <c r="AE1632" s="1" t="str">
        <f aca="false">IF($M1633=1,SQRT(((Z1632)/($M1632))-U1632^2),"")</f>
        <v/>
      </c>
      <c r="AF1632" s="1" t="str">
        <f aca="false">IF($M1633=1,SQRT(((AA1632)/($M1632))-V1632^2),"")</f>
        <v/>
      </c>
      <c r="AG1632" s="1" t="str">
        <f aca="false">IF($M1633=1,SQRT(((AB1632)/($M1632))-W1632^2),"")</f>
        <v/>
      </c>
    </row>
    <row r="1633" customFormat="false" ht="12.8" hidden="false" customHeight="false" outlineLevel="0" collapsed="false">
      <c r="A1633" s="0" t="n">
        <v>0.0990929603577</v>
      </c>
      <c r="B1633" s="0" t="n">
        <v>1577122850.16</v>
      </c>
      <c r="C1633" s="0" t="n">
        <f aca="false">B1633-1577122810.47</f>
        <v>39.6900000572205</v>
      </c>
      <c r="D1633" s="0" t="n">
        <v>453</v>
      </c>
      <c r="E1633" s="0" t="n">
        <v>884</v>
      </c>
      <c r="F1633" s="0" t="n">
        <v>647</v>
      </c>
      <c r="G1633" s="0" t="n">
        <v>594</v>
      </c>
      <c r="H1633" s="0" t="n">
        <v>325</v>
      </c>
      <c r="I1633" s="0" t="n">
        <f aca="false">(D1633+E1633+F1633+G1633+H1633)/5</f>
        <v>580.6</v>
      </c>
      <c r="J1633" s="0" t="n">
        <f aca="false">I1633-577.6</f>
        <v>3</v>
      </c>
      <c r="K1633" s="0" t="n">
        <f aca="false">(I1633-I1632)/(A1633-A1632)</f>
        <v>29.1163272862002</v>
      </c>
      <c r="L1633" s="0" t="str">
        <f aca="false">IF(G1633&gt;590,"RELAX",IF(G1633&lt;500,"FIST","TRANSITION"))</f>
        <v>RELAX</v>
      </c>
      <c r="M1633" s="1" t="n">
        <f aca="false">IF(L1633=L1632,M1632+1,1)</f>
        <v>19</v>
      </c>
      <c r="N1633" s="1" t="n">
        <f aca="false">IF($L1633=$L1632,N1632+D1633,D1633)</f>
        <v>8604</v>
      </c>
      <c r="O1633" s="1" t="n">
        <f aca="false">IF($L1633=$L1632,O1632+E1633,E1633)</f>
        <v>16814</v>
      </c>
      <c r="P1633" s="1" t="n">
        <f aca="false">IF($L1633=$L1632,P1632+F1633,F1633)</f>
        <v>12251</v>
      </c>
      <c r="Q1633" s="1" t="n">
        <f aca="false">IF($L1633=$L1632,Q1632+G1633,G1633)</f>
        <v>11299</v>
      </c>
      <c r="R1633" s="1" t="n">
        <f aca="false">IF($L1633=$L1632,R1632+H1633,H1633)</f>
        <v>6154</v>
      </c>
      <c r="S1633" s="1" t="str">
        <f aca="false">IF($M1634=1,N1633/$M1633,"")</f>
        <v/>
      </c>
      <c r="T1633" s="1" t="str">
        <f aca="false">IF($M1634=1,O1633/$M1633,"")</f>
        <v/>
      </c>
      <c r="U1633" s="1" t="str">
        <f aca="false">IF($M1634=1,P1633/$M1633,"")</f>
        <v/>
      </c>
      <c r="V1633" s="1" t="str">
        <f aca="false">IF($M1634=1,Q1633/$M1633,"")</f>
        <v/>
      </c>
      <c r="W1633" s="1" t="str">
        <f aca="false">IF($M1634=1,R1633/$M1633,"")</f>
        <v/>
      </c>
      <c r="X1633" s="1" t="n">
        <f aca="false">IF($L1633=$L1632,X1632+D1633^2,D1633^2)</f>
        <v>3896276</v>
      </c>
      <c r="Y1633" s="1" t="n">
        <f aca="false">IF($L1633=$L1632,Y1632+E1633^2,E1633^2)</f>
        <v>14879516</v>
      </c>
      <c r="Z1633" s="1" t="n">
        <f aca="false">IF($L1633=$L1632,Z1632+F1633^2,F1633^2)</f>
        <v>7899381</v>
      </c>
      <c r="AA1633" s="1" t="n">
        <f aca="false">IF($L1633=$L1632,AA1632+G1633^2,G1633^2)</f>
        <v>6719465</v>
      </c>
      <c r="AB1633" s="1" t="n">
        <f aca="false">IF($L1633=$L1632,AB1632+H1633^2,H1633^2)</f>
        <v>1993274</v>
      </c>
      <c r="AC1633" s="1" t="str">
        <f aca="false">IF($M1634=1,SQRT(((X1633)/($M1633))-S1633^2),"")</f>
        <v/>
      </c>
      <c r="AD1633" s="1" t="str">
        <f aca="false">IF($M1634=1,SQRT(((Y1633)/($M1633))-T1633^2),"")</f>
        <v/>
      </c>
      <c r="AE1633" s="1" t="str">
        <f aca="false">IF($M1634=1,SQRT(((Z1633)/($M1633))-U1633^2),"")</f>
        <v/>
      </c>
      <c r="AF1633" s="1" t="str">
        <f aca="false">IF($M1634=1,SQRT(((AA1633)/($M1633))-V1633^2),"")</f>
        <v/>
      </c>
      <c r="AG1633" s="1" t="str">
        <f aca="false">IF($M1634=1,SQRT(((AB1633)/($M1633))-W1633^2),"")</f>
        <v/>
      </c>
    </row>
    <row r="1634" customFormat="false" ht="12.8" hidden="false" customHeight="false" outlineLevel="0" collapsed="false">
      <c r="A1634" s="0" t="n">
        <v>0.123450040817</v>
      </c>
      <c r="B1634" s="0" t="n">
        <v>1577122850.18</v>
      </c>
      <c r="C1634" s="0" t="n">
        <f aca="false">B1634-1577122810.47</f>
        <v>39.710000038147</v>
      </c>
      <c r="D1634" s="0" t="n">
        <v>453</v>
      </c>
      <c r="E1634" s="0" t="n">
        <v>884</v>
      </c>
      <c r="F1634" s="0" t="n">
        <v>646</v>
      </c>
      <c r="G1634" s="0" t="n">
        <v>594</v>
      </c>
      <c r="H1634" s="0" t="n">
        <v>324</v>
      </c>
      <c r="I1634" s="0" t="n">
        <f aca="false">(D1634+E1634+F1634+G1634+H1634)/5</f>
        <v>580.2</v>
      </c>
      <c r="J1634" s="0" t="n">
        <f aca="false">I1634-577.6</f>
        <v>2.60000000000002</v>
      </c>
      <c r="K1634" s="0" t="n">
        <f aca="false">(I1634-I1633)/(A1634-A1633)</f>
        <v>-16.4223294605594</v>
      </c>
      <c r="L1634" s="0" t="str">
        <f aca="false">IF(G1634&gt;590,"RELAX",IF(G1634&lt;500,"FIST","TRANSITION"))</f>
        <v>RELAX</v>
      </c>
      <c r="M1634" s="1" t="n">
        <f aca="false">IF(L1634=L1633,M1633+1,1)</f>
        <v>20</v>
      </c>
      <c r="N1634" s="1" t="n">
        <f aca="false">IF($L1634=$L1633,N1633+D1634,D1634)</f>
        <v>9057</v>
      </c>
      <c r="O1634" s="1" t="n">
        <f aca="false">IF($L1634=$L1633,O1633+E1634,E1634)</f>
        <v>17698</v>
      </c>
      <c r="P1634" s="1" t="n">
        <f aca="false">IF($L1634=$L1633,P1633+F1634,F1634)</f>
        <v>12897</v>
      </c>
      <c r="Q1634" s="1" t="n">
        <f aca="false">IF($L1634=$L1633,Q1633+G1634,G1634)</f>
        <v>11893</v>
      </c>
      <c r="R1634" s="1" t="n">
        <f aca="false">IF($L1634=$L1633,R1633+H1634,H1634)</f>
        <v>6478</v>
      </c>
      <c r="S1634" s="1" t="str">
        <f aca="false">IF($M1635=1,N1634/$M1634,"")</f>
        <v/>
      </c>
      <c r="T1634" s="1" t="str">
        <f aca="false">IF($M1635=1,O1634/$M1634,"")</f>
        <v/>
      </c>
      <c r="U1634" s="1" t="str">
        <f aca="false">IF($M1635=1,P1634/$M1634,"")</f>
        <v/>
      </c>
      <c r="V1634" s="1" t="str">
        <f aca="false">IF($M1635=1,Q1634/$M1634,"")</f>
        <v/>
      </c>
      <c r="W1634" s="1" t="str">
        <f aca="false">IF($M1635=1,R1634/$M1634,"")</f>
        <v/>
      </c>
      <c r="X1634" s="1" t="n">
        <f aca="false">IF($L1634=$L1633,X1633+D1634^2,D1634^2)</f>
        <v>4101485</v>
      </c>
      <c r="Y1634" s="1" t="n">
        <f aca="false">IF($L1634=$L1633,Y1633+E1634^2,E1634^2)</f>
        <v>15660972</v>
      </c>
      <c r="Z1634" s="1" t="n">
        <f aca="false">IF($L1634=$L1633,Z1633+F1634^2,F1634^2)</f>
        <v>8316697</v>
      </c>
      <c r="AA1634" s="1" t="n">
        <f aca="false">IF($L1634=$L1633,AA1633+G1634^2,G1634^2)</f>
        <v>7072301</v>
      </c>
      <c r="AB1634" s="1" t="n">
        <f aca="false">IF($L1634=$L1633,AB1633+H1634^2,H1634^2)</f>
        <v>2098250</v>
      </c>
      <c r="AC1634" s="1" t="str">
        <f aca="false">IF($M1635=1,SQRT(((X1634)/($M1634))-S1634^2),"")</f>
        <v/>
      </c>
      <c r="AD1634" s="1" t="str">
        <f aca="false">IF($M1635=1,SQRT(((Y1634)/($M1634))-T1634^2),"")</f>
        <v/>
      </c>
      <c r="AE1634" s="1" t="str">
        <f aca="false">IF($M1635=1,SQRT(((Z1634)/($M1634))-U1634^2),"")</f>
        <v/>
      </c>
      <c r="AF1634" s="1" t="str">
        <f aca="false">IF($M1635=1,SQRT(((AA1634)/($M1634))-V1634^2),"")</f>
        <v/>
      </c>
      <c r="AG1634" s="1" t="str">
        <f aca="false">IF($M1635=1,SQRT(((AB1634)/($M1634))-W1634^2),"")</f>
        <v/>
      </c>
    </row>
    <row r="1635" customFormat="false" ht="12.8" hidden="false" customHeight="false" outlineLevel="0" collapsed="false">
      <c r="A1635" s="0" t="n">
        <v>0.143974065781</v>
      </c>
      <c r="B1635" s="0" t="n">
        <v>1577122850.2</v>
      </c>
      <c r="C1635" s="0" t="n">
        <f aca="false">B1635-1577122810.47</f>
        <v>39.7300000190735</v>
      </c>
      <c r="D1635" s="0" t="n">
        <v>453</v>
      </c>
      <c r="E1635" s="0" t="n">
        <v>884</v>
      </c>
      <c r="F1635" s="0" t="n">
        <v>646</v>
      </c>
      <c r="G1635" s="0" t="n">
        <v>595</v>
      </c>
      <c r="H1635" s="0" t="n">
        <v>323</v>
      </c>
      <c r="I1635" s="0" t="n">
        <f aca="false">(D1635+E1635+F1635+G1635+H1635)/5</f>
        <v>580.2</v>
      </c>
      <c r="J1635" s="0" t="n">
        <f aca="false">I1635-577.6</f>
        <v>2.60000000000002</v>
      </c>
      <c r="K1635" s="0" t="n">
        <f aca="false">(I1635-I1634)/(A1635-A1634)</f>
        <v>0</v>
      </c>
      <c r="L1635" s="0" t="str">
        <f aca="false">IF(G1635&gt;590,"RELAX",IF(G1635&lt;500,"FIST","TRANSITION"))</f>
        <v>RELAX</v>
      </c>
      <c r="M1635" s="1" t="n">
        <f aca="false">IF(L1635=L1634,M1634+1,1)</f>
        <v>21</v>
      </c>
      <c r="N1635" s="1" t="n">
        <f aca="false">IF($L1635=$L1634,N1634+D1635,D1635)</f>
        <v>9510</v>
      </c>
      <c r="O1635" s="1" t="n">
        <f aca="false">IF($L1635=$L1634,O1634+E1635,E1635)</f>
        <v>18582</v>
      </c>
      <c r="P1635" s="1" t="n">
        <f aca="false">IF($L1635=$L1634,P1634+F1635,F1635)</f>
        <v>13543</v>
      </c>
      <c r="Q1635" s="1" t="n">
        <f aca="false">IF($L1635=$L1634,Q1634+G1635,G1635)</f>
        <v>12488</v>
      </c>
      <c r="R1635" s="1" t="n">
        <f aca="false">IF($L1635=$L1634,R1634+H1635,H1635)</f>
        <v>6801</v>
      </c>
      <c r="S1635" s="1" t="str">
        <f aca="false">IF($M1636=1,N1635/$M1635,"")</f>
        <v/>
      </c>
      <c r="T1635" s="1" t="str">
        <f aca="false">IF($M1636=1,O1635/$M1635,"")</f>
        <v/>
      </c>
      <c r="U1635" s="1" t="str">
        <f aca="false">IF($M1636=1,P1635/$M1635,"")</f>
        <v/>
      </c>
      <c r="V1635" s="1" t="str">
        <f aca="false">IF($M1636=1,Q1635/$M1635,"")</f>
        <v/>
      </c>
      <c r="W1635" s="1" t="str">
        <f aca="false">IF($M1636=1,R1635/$M1635,"")</f>
        <v/>
      </c>
      <c r="X1635" s="1" t="n">
        <f aca="false">IF($L1635=$L1634,X1634+D1635^2,D1635^2)</f>
        <v>4306694</v>
      </c>
      <c r="Y1635" s="1" t="n">
        <f aca="false">IF($L1635=$L1634,Y1634+E1635^2,E1635^2)</f>
        <v>16442428</v>
      </c>
      <c r="Z1635" s="1" t="n">
        <f aca="false">IF($L1635=$L1634,Z1634+F1635^2,F1635^2)</f>
        <v>8734013</v>
      </c>
      <c r="AA1635" s="1" t="n">
        <f aca="false">IF($L1635=$L1634,AA1634+G1635^2,G1635^2)</f>
        <v>7426326</v>
      </c>
      <c r="AB1635" s="1" t="n">
        <f aca="false">IF($L1635=$L1634,AB1634+H1635^2,H1635^2)</f>
        <v>2202579</v>
      </c>
      <c r="AC1635" s="1" t="str">
        <f aca="false">IF($M1636=1,SQRT(((X1635)/($M1635))-S1635^2),"")</f>
        <v/>
      </c>
      <c r="AD1635" s="1" t="str">
        <f aca="false">IF($M1636=1,SQRT(((Y1635)/($M1635))-T1635^2),"")</f>
        <v/>
      </c>
      <c r="AE1635" s="1" t="str">
        <f aca="false">IF($M1636=1,SQRT(((Z1635)/($M1635))-U1635^2),"")</f>
        <v/>
      </c>
      <c r="AF1635" s="1" t="str">
        <f aca="false">IF($M1636=1,SQRT(((AA1635)/($M1635))-V1635^2),"")</f>
        <v/>
      </c>
      <c r="AG1635" s="1" t="str">
        <f aca="false">IF($M1636=1,SQRT(((AB1635)/($M1635))-W1635^2),"")</f>
        <v/>
      </c>
    </row>
    <row r="1636" customFormat="false" ht="12.8" hidden="false" customHeight="false" outlineLevel="0" collapsed="false">
      <c r="A1636" s="0" t="n">
        <v>0.168461084366</v>
      </c>
      <c r="B1636" s="0" t="n">
        <v>1577122850.23</v>
      </c>
      <c r="C1636" s="0" t="n">
        <f aca="false">B1636-1577122810.47</f>
        <v>39.7599999904633</v>
      </c>
      <c r="D1636" s="0" t="n">
        <v>454</v>
      </c>
      <c r="E1636" s="0" t="n">
        <v>882</v>
      </c>
      <c r="F1636" s="0" t="n">
        <v>647</v>
      </c>
      <c r="G1636" s="0" t="n">
        <v>595</v>
      </c>
      <c r="H1636" s="0" t="n">
        <v>325</v>
      </c>
      <c r="I1636" s="0" t="n">
        <f aca="false">(D1636+E1636+F1636+G1636+H1636)/5</f>
        <v>580.6</v>
      </c>
      <c r="J1636" s="0" t="n">
        <f aca="false">I1636-577.6</f>
        <v>3</v>
      </c>
      <c r="K1636" s="0" t="n">
        <f aca="false">(I1636-I1635)/(A1636-A1635)</f>
        <v>16.3351858704843</v>
      </c>
      <c r="L1636" s="0" t="str">
        <f aca="false">IF(G1636&gt;590,"RELAX",IF(G1636&lt;500,"FIST","TRANSITION"))</f>
        <v>RELAX</v>
      </c>
      <c r="M1636" s="1" t="n">
        <f aca="false">IF(L1636=L1635,M1635+1,1)</f>
        <v>22</v>
      </c>
      <c r="N1636" s="1" t="n">
        <f aca="false">IF($L1636=$L1635,N1635+D1636,D1636)</f>
        <v>9964</v>
      </c>
      <c r="O1636" s="1" t="n">
        <f aca="false">IF($L1636=$L1635,O1635+E1636,E1636)</f>
        <v>19464</v>
      </c>
      <c r="P1636" s="1" t="n">
        <f aca="false">IF($L1636=$L1635,P1635+F1636,F1636)</f>
        <v>14190</v>
      </c>
      <c r="Q1636" s="1" t="n">
        <f aca="false">IF($L1636=$L1635,Q1635+G1636,G1636)</f>
        <v>13083</v>
      </c>
      <c r="R1636" s="1" t="n">
        <f aca="false">IF($L1636=$L1635,R1635+H1636,H1636)</f>
        <v>7126</v>
      </c>
      <c r="S1636" s="1" t="str">
        <f aca="false">IF($M1637=1,N1636/$M1636,"")</f>
        <v/>
      </c>
      <c r="T1636" s="1" t="str">
        <f aca="false">IF($M1637=1,O1636/$M1636,"")</f>
        <v/>
      </c>
      <c r="U1636" s="1" t="str">
        <f aca="false">IF($M1637=1,P1636/$M1636,"")</f>
        <v/>
      </c>
      <c r="V1636" s="1" t="str">
        <f aca="false">IF($M1637=1,Q1636/$M1636,"")</f>
        <v/>
      </c>
      <c r="W1636" s="1" t="str">
        <f aca="false">IF($M1637=1,R1636/$M1636,"")</f>
        <v/>
      </c>
      <c r="X1636" s="1" t="n">
        <f aca="false">IF($L1636=$L1635,X1635+D1636^2,D1636^2)</f>
        <v>4512810</v>
      </c>
      <c r="Y1636" s="1" t="n">
        <f aca="false">IF($L1636=$L1635,Y1635+E1636^2,E1636^2)</f>
        <v>17220352</v>
      </c>
      <c r="Z1636" s="1" t="n">
        <f aca="false">IF($L1636=$L1635,Z1635+F1636^2,F1636^2)</f>
        <v>9152622</v>
      </c>
      <c r="AA1636" s="1" t="n">
        <f aca="false">IF($L1636=$L1635,AA1635+G1636^2,G1636^2)</f>
        <v>7780351</v>
      </c>
      <c r="AB1636" s="1" t="n">
        <f aca="false">IF($L1636=$L1635,AB1635+H1636^2,H1636^2)</f>
        <v>2308204</v>
      </c>
      <c r="AC1636" s="1" t="str">
        <f aca="false">IF($M1637=1,SQRT(((X1636)/($M1636))-S1636^2),"")</f>
        <v/>
      </c>
      <c r="AD1636" s="1" t="str">
        <f aca="false">IF($M1637=1,SQRT(((Y1636)/($M1636))-T1636^2),"")</f>
        <v/>
      </c>
      <c r="AE1636" s="1" t="str">
        <f aca="false">IF($M1637=1,SQRT(((Z1636)/($M1636))-U1636^2),"")</f>
        <v/>
      </c>
      <c r="AF1636" s="1" t="str">
        <f aca="false">IF($M1637=1,SQRT(((AA1636)/($M1636))-V1636^2),"")</f>
        <v/>
      </c>
      <c r="AG1636" s="1" t="str">
        <f aca="false">IF($M1637=1,SQRT(((AB1636)/($M1636))-W1636^2),"")</f>
        <v/>
      </c>
    </row>
    <row r="1637" customFormat="false" ht="12.8" hidden="false" customHeight="false" outlineLevel="0" collapsed="false">
      <c r="A1637" s="0" t="n">
        <v>0.193136930466</v>
      </c>
      <c r="B1637" s="0" t="n">
        <v>1577122850.25</v>
      </c>
      <c r="C1637" s="0" t="n">
        <f aca="false">B1637-1577122810.47</f>
        <v>39.7799999713898</v>
      </c>
      <c r="D1637" s="0" t="n">
        <v>454</v>
      </c>
      <c r="E1637" s="0" t="n">
        <v>883</v>
      </c>
      <c r="F1637" s="0" t="n">
        <v>647</v>
      </c>
      <c r="G1637" s="0" t="n">
        <v>595</v>
      </c>
      <c r="H1637" s="0" t="n">
        <v>325</v>
      </c>
      <c r="I1637" s="0" t="n">
        <f aca="false">(D1637+E1637+F1637+G1637+H1637)/5</f>
        <v>580.8</v>
      </c>
      <c r="J1637" s="0" t="n">
        <f aca="false">I1637-577.6</f>
        <v>3.19999999999993</v>
      </c>
      <c r="K1637" s="0" t="n">
        <f aca="false">(I1637-I1636)/(A1637-A1636)</f>
        <v>8.10509188578266</v>
      </c>
      <c r="L1637" s="0" t="str">
        <f aca="false">IF(G1637&gt;590,"RELAX",IF(G1637&lt;500,"FIST","TRANSITION"))</f>
        <v>RELAX</v>
      </c>
      <c r="M1637" s="1" t="n">
        <f aca="false">IF(L1637=L1636,M1636+1,1)</f>
        <v>23</v>
      </c>
      <c r="N1637" s="1" t="n">
        <f aca="false">IF($L1637=$L1636,N1636+D1637,D1637)</f>
        <v>10418</v>
      </c>
      <c r="O1637" s="1" t="n">
        <f aca="false">IF($L1637=$L1636,O1636+E1637,E1637)</f>
        <v>20347</v>
      </c>
      <c r="P1637" s="1" t="n">
        <f aca="false">IF($L1637=$L1636,P1636+F1637,F1637)</f>
        <v>14837</v>
      </c>
      <c r="Q1637" s="1" t="n">
        <f aca="false">IF($L1637=$L1636,Q1636+G1637,G1637)</f>
        <v>13678</v>
      </c>
      <c r="R1637" s="1" t="n">
        <f aca="false">IF($L1637=$L1636,R1636+H1637,H1637)</f>
        <v>7451</v>
      </c>
      <c r="S1637" s="1" t="str">
        <f aca="false">IF($M1638=1,N1637/$M1637,"")</f>
        <v/>
      </c>
      <c r="T1637" s="1" t="str">
        <f aca="false">IF($M1638=1,O1637/$M1637,"")</f>
        <v/>
      </c>
      <c r="U1637" s="1" t="str">
        <f aca="false">IF($M1638=1,P1637/$M1637,"")</f>
        <v/>
      </c>
      <c r="V1637" s="1" t="str">
        <f aca="false">IF($M1638=1,Q1637/$M1637,"")</f>
        <v/>
      </c>
      <c r="W1637" s="1" t="str">
        <f aca="false">IF($M1638=1,R1637/$M1637,"")</f>
        <v/>
      </c>
      <c r="X1637" s="1" t="n">
        <f aca="false">IF($L1637=$L1636,X1636+D1637^2,D1637^2)</f>
        <v>4718926</v>
      </c>
      <c r="Y1637" s="1" t="n">
        <f aca="false">IF($L1637=$L1636,Y1636+E1637^2,E1637^2)</f>
        <v>18000041</v>
      </c>
      <c r="Z1637" s="1" t="n">
        <f aca="false">IF($L1637=$L1636,Z1636+F1637^2,F1637^2)</f>
        <v>9571231</v>
      </c>
      <c r="AA1637" s="1" t="n">
        <f aca="false">IF($L1637=$L1636,AA1636+G1637^2,G1637^2)</f>
        <v>8134376</v>
      </c>
      <c r="AB1637" s="1" t="n">
        <f aca="false">IF($L1637=$L1636,AB1636+H1637^2,H1637^2)</f>
        <v>2413829</v>
      </c>
      <c r="AC1637" s="1" t="str">
        <f aca="false">IF($M1638=1,SQRT(((X1637)/($M1637))-S1637^2),"")</f>
        <v/>
      </c>
      <c r="AD1637" s="1" t="str">
        <f aca="false">IF($M1638=1,SQRT(((Y1637)/($M1637))-T1637^2),"")</f>
        <v/>
      </c>
      <c r="AE1637" s="1" t="str">
        <f aca="false">IF($M1638=1,SQRT(((Z1637)/($M1637))-U1637^2),"")</f>
        <v/>
      </c>
      <c r="AF1637" s="1" t="str">
        <f aca="false">IF($M1638=1,SQRT(((AA1637)/($M1637))-V1637^2),"")</f>
        <v/>
      </c>
      <c r="AG1637" s="1" t="str">
        <f aca="false">IF($M1638=1,SQRT(((AB1637)/($M1637))-W1637^2),"")</f>
        <v/>
      </c>
    </row>
    <row r="1638" customFormat="false" ht="12.8" hidden="false" customHeight="false" outlineLevel="0" collapsed="false">
      <c r="A1638" s="0" t="n">
        <v>0.213757038116</v>
      </c>
      <c r="B1638" s="0" t="n">
        <v>1577122850.27</v>
      </c>
      <c r="C1638" s="0" t="n">
        <f aca="false">B1638-1577122810.47</f>
        <v>39.7999999523163</v>
      </c>
      <c r="D1638" s="0" t="n">
        <v>453</v>
      </c>
      <c r="E1638" s="0" t="n">
        <v>884</v>
      </c>
      <c r="F1638" s="0" t="n">
        <v>646</v>
      </c>
      <c r="G1638" s="0" t="n">
        <v>595</v>
      </c>
      <c r="H1638" s="0" t="n">
        <v>324</v>
      </c>
      <c r="I1638" s="0" t="n">
        <f aca="false">(D1638+E1638+F1638+G1638+H1638)/5</f>
        <v>580.4</v>
      </c>
      <c r="J1638" s="0" t="n">
        <f aca="false">I1638-577.6</f>
        <v>2.79999999999995</v>
      </c>
      <c r="K1638" s="0" t="n">
        <f aca="false">(I1638-I1637)/(A1638-A1637)</f>
        <v>-19.3985408218748</v>
      </c>
      <c r="L1638" s="0" t="str">
        <f aca="false">IF(G1638&gt;590,"RELAX",IF(G1638&lt;500,"FIST","TRANSITION"))</f>
        <v>RELAX</v>
      </c>
      <c r="M1638" s="1" t="n">
        <f aca="false">IF(L1638=L1637,M1637+1,1)</f>
        <v>24</v>
      </c>
      <c r="N1638" s="1" t="n">
        <f aca="false">IF($L1638=$L1637,N1637+D1638,D1638)</f>
        <v>10871</v>
      </c>
      <c r="O1638" s="1" t="n">
        <f aca="false">IF($L1638=$L1637,O1637+E1638,E1638)</f>
        <v>21231</v>
      </c>
      <c r="P1638" s="1" t="n">
        <f aca="false">IF($L1638=$L1637,P1637+F1638,F1638)</f>
        <v>15483</v>
      </c>
      <c r="Q1638" s="1" t="n">
        <f aca="false">IF($L1638=$L1637,Q1637+G1638,G1638)</f>
        <v>14273</v>
      </c>
      <c r="R1638" s="1" t="n">
        <f aca="false">IF($L1638=$L1637,R1637+H1638,H1638)</f>
        <v>7775</v>
      </c>
      <c r="S1638" s="1" t="str">
        <f aca="false">IF($M1639=1,N1638/$M1638,"")</f>
        <v/>
      </c>
      <c r="T1638" s="1" t="str">
        <f aca="false">IF($M1639=1,O1638/$M1638,"")</f>
        <v/>
      </c>
      <c r="U1638" s="1" t="str">
        <f aca="false">IF($M1639=1,P1638/$M1638,"")</f>
        <v/>
      </c>
      <c r="V1638" s="1" t="str">
        <f aca="false">IF($M1639=1,Q1638/$M1638,"")</f>
        <v/>
      </c>
      <c r="W1638" s="1" t="str">
        <f aca="false">IF($M1639=1,R1638/$M1638,"")</f>
        <v/>
      </c>
      <c r="X1638" s="1" t="n">
        <f aca="false">IF($L1638=$L1637,X1637+D1638^2,D1638^2)</f>
        <v>4924135</v>
      </c>
      <c r="Y1638" s="1" t="n">
        <f aca="false">IF($L1638=$L1637,Y1637+E1638^2,E1638^2)</f>
        <v>18781497</v>
      </c>
      <c r="Z1638" s="1" t="n">
        <f aca="false">IF($L1638=$L1637,Z1637+F1638^2,F1638^2)</f>
        <v>9988547</v>
      </c>
      <c r="AA1638" s="1" t="n">
        <f aca="false">IF($L1638=$L1637,AA1637+G1638^2,G1638^2)</f>
        <v>8488401</v>
      </c>
      <c r="AB1638" s="1" t="n">
        <f aca="false">IF($L1638=$L1637,AB1637+H1638^2,H1638^2)</f>
        <v>2518805</v>
      </c>
      <c r="AC1638" s="1" t="str">
        <f aca="false">IF($M1639=1,SQRT(((X1638)/($M1638))-S1638^2),"")</f>
        <v/>
      </c>
      <c r="AD1638" s="1" t="str">
        <f aca="false">IF($M1639=1,SQRT(((Y1638)/($M1638))-T1638^2),"")</f>
        <v/>
      </c>
      <c r="AE1638" s="1" t="str">
        <f aca="false">IF($M1639=1,SQRT(((Z1638)/($M1638))-U1638^2),"")</f>
        <v/>
      </c>
      <c r="AF1638" s="1" t="str">
        <f aca="false">IF($M1639=1,SQRT(((AA1638)/($M1638))-V1638^2),"")</f>
        <v/>
      </c>
      <c r="AG1638" s="1" t="str">
        <f aca="false">IF($M1639=1,SQRT(((AB1638)/($M1638))-W1638^2),"")</f>
        <v/>
      </c>
    </row>
    <row r="1639" customFormat="false" ht="12.8" hidden="false" customHeight="false" outlineLevel="0" collapsed="false">
      <c r="A1639" s="0" t="n">
        <v>0.23829293251</v>
      </c>
      <c r="B1639" s="0" t="n">
        <v>1577122850.3</v>
      </c>
      <c r="C1639" s="0" t="n">
        <f aca="false">B1639-1577122810.47</f>
        <v>39.8299999237061</v>
      </c>
      <c r="D1639" s="0" t="n">
        <v>454</v>
      </c>
      <c r="E1639" s="0" t="n">
        <v>884</v>
      </c>
      <c r="F1639" s="0" t="n">
        <v>647</v>
      </c>
      <c r="G1639" s="0" t="n">
        <v>595</v>
      </c>
      <c r="H1639" s="0" t="n">
        <v>324</v>
      </c>
      <c r="I1639" s="0" t="n">
        <f aca="false">(D1639+E1639+F1639+G1639+H1639)/5</f>
        <v>580.8</v>
      </c>
      <c r="J1639" s="0" t="n">
        <f aca="false">I1639-577.6</f>
        <v>3.19999999999993</v>
      </c>
      <c r="K1639" s="0" t="n">
        <f aca="false">(I1639-I1638)/(A1639-A1638)</f>
        <v>16.3026459755954</v>
      </c>
      <c r="L1639" s="0" t="str">
        <f aca="false">IF(G1639&gt;590,"RELAX",IF(G1639&lt;500,"FIST","TRANSITION"))</f>
        <v>RELAX</v>
      </c>
      <c r="M1639" s="1" t="n">
        <f aca="false">IF(L1639=L1638,M1638+1,1)</f>
        <v>25</v>
      </c>
      <c r="N1639" s="1" t="n">
        <f aca="false">IF($L1639=$L1638,N1638+D1639,D1639)</f>
        <v>11325</v>
      </c>
      <c r="O1639" s="1" t="n">
        <f aca="false">IF($L1639=$L1638,O1638+E1639,E1639)</f>
        <v>22115</v>
      </c>
      <c r="P1639" s="1" t="n">
        <f aca="false">IF($L1639=$L1638,P1638+F1639,F1639)</f>
        <v>16130</v>
      </c>
      <c r="Q1639" s="1" t="n">
        <f aca="false">IF($L1639=$L1638,Q1638+G1639,G1639)</f>
        <v>14868</v>
      </c>
      <c r="R1639" s="1" t="n">
        <f aca="false">IF($L1639=$L1638,R1638+H1639,H1639)</f>
        <v>8099</v>
      </c>
      <c r="S1639" s="1" t="str">
        <f aca="false">IF($M1640=1,N1639/$M1639,"")</f>
        <v/>
      </c>
      <c r="T1639" s="1" t="str">
        <f aca="false">IF($M1640=1,O1639/$M1639,"")</f>
        <v/>
      </c>
      <c r="U1639" s="1" t="str">
        <f aca="false">IF($M1640=1,P1639/$M1639,"")</f>
        <v/>
      </c>
      <c r="V1639" s="1" t="str">
        <f aca="false">IF($M1640=1,Q1639/$M1639,"")</f>
        <v/>
      </c>
      <c r="W1639" s="1" t="str">
        <f aca="false">IF($M1640=1,R1639/$M1639,"")</f>
        <v/>
      </c>
      <c r="X1639" s="1" t="n">
        <f aca="false">IF($L1639=$L1638,X1638+D1639^2,D1639^2)</f>
        <v>5130251</v>
      </c>
      <c r="Y1639" s="1" t="n">
        <f aca="false">IF($L1639=$L1638,Y1638+E1639^2,E1639^2)</f>
        <v>19562953</v>
      </c>
      <c r="Z1639" s="1" t="n">
        <f aca="false">IF($L1639=$L1638,Z1638+F1639^2,F1639^2)</f>
        <v>10407156</v>
      </c>
      <c r="AA1639" s="1" t="n">
        <f aca="false">IF($L1639=$L1638,AA1638+G1639^2,G1639^2)</f>
        <v>8842426</v>
      </c>
      <c r="AB1639" s="1" t="n">
        <f aca="false">IF($L1639=$L1638,AB1638+H1639^2,H1639^2)</f>
        <v>2623781</v>
      </c>
      <c r="AC1639" s="1" t="str">
        <f aca="false">IF($M1640=1,SQRT(((X1639)/($M1639))-S1639^2),"")</f>
        <v/>
      </c>
      <c r="AD1639" s="1" t="str">
        <f aca="false">IF($M1640=1,SQRT(((Y1639)/($M1639))-T1639^2),"")</f>
        <v/>
      </c>
      <c r="AE1639" s="1" t="str">
        <f aca="false">IF($M1640=1,SQRT(((Z1639)/($M1639))-U1639^2),"")</f>
        <v/>
      </c>
      <c r="AF1639" s="1" t="str">
        <f aca="false">IF($M1640=1,SQRT(((AA1639)/($M1639))-V1639^2),"")</f>
        <v/>
      </c>
      <c r="AG1639" s="1" t="str">
        <f aca="false">IF($M1640=1,SQRT(((AB1639)/($M1639))-W1639^2),"")</f>
        <v/>
      </c>
    </row>
    <row r="1640" customFormat="false" ht="12.8" hidden="false" customHeight="false" outlineLevel="0" collapsed="false">
      <c r="A1640" s="0" t="n">
        <v>0.25892996788</v>
      </c>
      <c r="B1640" s="0" t="n">
        <v>1577122850.32</v>
      </c>
      <c r="C1640" s="0" t="n">
        <f aca="false">B1640-1577122810.47</f>
        <v>39.8499999046326</v>
      </c>
      <c r="D1640" s="0" t="n">
        <v>453</v>
      </c>
      <c r="E1640" s="0" t="n">
        <v>885</v>
      </c>
      <c r="F1640" s="0" t="n">
        <v>646</v>
      </c>
      <c r="G1640" s="0" t="n">
        <v>595</v>
      </c>
      <c r="H1640" s="0" t="n">
        <v>325</v>
      </c>
      <c r="I1640" s="0" t="n">
        <f aca="false">(D1640+E1640+F1640+G1640+H1640)/5</f>
        <v>580.8</v>
      </c>
      <c r="J1640" s="0" t="n">
        <f aca="false">I1640-577.6</f>
        <v>3.19999999999993</v>
      </c>
      <c r="K1640" s="0" t="n">
        <f aca="false">(I1640-I1639)/(A1640-A1639)</f>
        <v>0</v>
      </c>
      <c r="L1640" s="0" t="str">
        <f aca="false">IF(G1640&gt;590,"RELAX",IF(G1640&lt;500,"FIST","TRANSITION"))</f>
        <v>RELAX</v>
      </c>
      <c r="M1640" s="1" t="n">
        <f aca="false">IF(L1640=L1639,M1639+1,1)</f>
        <v>26</v>
      </c>
      <c r="N1640" s="1" t="n">
        <f aca="false">IF($L1640=$L1639,N1639+D1640,D1640)</f>
        <v>11778</v>
      </c>
      <c r="O1640" s="1" t="n">
        <f aca="false">IF($L1640=$L1639,O1639+E1640,E1640)</f>
        <v>23000</v>
      </c>
      <c r="P1640" s="1" t="n">
        <f aca="false">IF($L1640=$L1639,P1639+F1640,F1640)</f>
        <v>16776</v>
      </c>
      <c r="Q1640" s="1" t="n">
        <f aca="false">IF($L1640=$L1639,Q1639+G1640,G1640)</f>
        <v>15463</v>
      </c>
      <c r="R1640" s="1" t="n">
        <f aca="false">IF($L1640=$L1639,R1639+H1640,H1640)</f>
        <v>8424</v>
      </c>
      <c r="S1640" s="1" t="str">
        <f aca="false">IF($M1641=1,N1640/$M1640,"")</f>
        <v/>
      </c>
      <c r="T1640" s="1" t="str">
        <f aca="false">IF($M1641=1,O1640/$M1640,"")</f>
        <v/>
      </c>
      <c r="U1640" s="1" t="str">
        <f aca="false">IF($M1641=1,P1640/$M1640,"")</f>
        <v/>
      </c>
      <c r="V1640" s="1" t="str">
        <f aca="false">IF($M1641=1,Q1640/$M1640,"")</f>
        <v/>
      </c>
      <c r="W1640" s="1" t="str">
        <f aca="false">IF($M1641=1,R1640/$M1640,"")</f>
        <v/>
      </c>
      <c r="X1640" s="1" t="n">
        <f aca="false">IF($L1640=$L1639,X1639+D1640^2,D1640^2)</f>
        <v>5335460</v>
      </c>
      <c r="Y1640" s="1" t="n">
        <f aca="false">IF($L1640=$L1639,Y1639+E1640^2,E1640^2)</f>
        <v>20346178</v>
      </c>
      <c r="Z1640" s="1" t="n">
        <f aca="false">IF($L1640=$L1639,Z1639+F1640^2,F1640^2)</f>
        <v>10824472</v>
      </c>
      <c r="AA1640" s="1" t="n">
        <f aca="false">IF($L1640=$L1639,AA1639+G1640^2,G1640^2)</f>
        <v>9196451</v>
      </c>
      <c r="AB1640" s="1" t="n">
        <f aca="false">IF($L1640=$L1639,AB1639+H1640^2,H1640^2)</f>
        <v>2729406</v>
      </c>
      <c r="AC1640" s="1" t="str">
        <f aca="false">IF($M1641=1,SQRT(((X1640)/($M1640))-S1640^2),"")</f>
        <v/>
      </c>
      <c r="AD1640" s="1" t="str">
        <f aca="false">IF($M1641=1,SQRT(((Y1640)/($M1640))-T1640^2),"")</f>
        <v/>
      </c>
      <c r="AE1640" s="1" t="str">
        <f aca="false">IF($M1641=1,SQRT(((Z1640)/($M1640))-U1640^2),"")</f>
        <v/>
      </c>
      <c r="AF1640" s="1" t="str">
        <f aca="false">IF($M1641=1,SQRT(((AA1640)/($M1640))-V1640^2),"")</f>
        <v/>
      </c>
      <c r="AG1640" s="1" t="str">
        <f aca="false">IF($M1641=1,SQRT(((AB1640)/($M1640))-W1640^2),"")</f>
        <v/>
      </c>
    </row>
    <row r="1641" customFormat="false" ht="12.8" hidden="false" customHeight="false" outlineLevel="0" collapsed="false">
      <c r="A1641" s="0" t="n">
        <v>0.283168077469</v>
      </c>
      <c r="B1641" s="0" t="n">
        <v>1577122850.34</v>
      </c>
      <c r="C1641" s="0" t="n">
        <f aca="false">B1641-1577122810.47</f>
        <v>39.8699998855591</v>
      </c>
      <c r="D1641" s="0" t="n">
        <v>452</v>
      </c>
      <c r="E1641" s="0" t="n">
        <v>886</v>
      </c>
      <c r="F1641" s="0" t="n">
        <v>646</v>
      </c>
      <c r="G1641" s="0" t="n">
        <v>596</v>
      </c>
      <c r="H1641" s="0" t="n">
        <v>324</v>
      </c>
      <c r="I1641" s="0" t="n">
        <f aca="false">(D1641+E1641+F1641+G1641+H1641)/5</f>
        <v>580.8</v>
      </c>
      <c r="J1641" s="0" t="n">
        <f aca="false">I1641-577.6</f>
        <v>3.19999999999993</v>
      </c>
      <c r="K1641" s="0" t="n">
        <f aca="false">(I1641-I1640)/(A1641-A1640)</f>
        <v>0</v>
      </c>
      <c r="L1641" s="0" t="str">
        <f aca="false">IF(G1641&gt;590,"RELAX",IF(G1641&lt;500,"FIST","TRANSITION"))</f>
        <v>RELAX</v>
      </c>
      <c r="M1641" s="1" t="n">
        <f aca="false">IF(L1641=L1640,M1640+1,1)</f>
        <v>27</v>
      </c>
      <c r="N1641" s="1" t="n">
        <f aca="false">IF($L1641=$L1640,N1640+D1641,D1641)</f>
        <v>12230</v>
      </c>
      <c r="O1641" s="1" t="n">
        <f aca="false">IF($L1641=$L1640,O1640+E1641,E1641)</f>
        <v>23886</v>
      </c>
      <c r="P1641" s="1" t="n">
        <f aca="false">IF($L1641=$L1640,P1640+F1641,F1641)</f>
        <v>17422</v>
      </c>
      <c r="Q1641" s="1" t="n">
        <f aca="false">IF($L1641=$L1640,Q1640+G1641,G1641)</f>
        <v>16059</v>
      </c>
      <c r="R1641" s="1" t="n">
        <f aca="false">IF($L1641=$L1640,R1640+H1641,H1641)</f>
        <v>8748</v>
      </c>
      <c r="S1641" s="1" t="str">
        <f aca="false">IF($M1642=1,N1641/$M1641,"")</f>
        <v/>
      </c>
      <c r="T1641" s="1" t="str">
        <f aca="false">IF($M1642=1,O1641/$M1641,"")</f>
        <v/>
      </c>
      <c r="U1641" s="1" t="str">
        <f aca="false">IF($M1642=1,P1641/$M1641,"")</f>
        <v/>
      </c>
      <c r="V1641" s="1" t="str">
        <f aca="false">IF($M1642=1,Q1641/$M1641,"")</f>
        <v/>
      </c>
      <c r="W1641" s="1" t="str">
        <f aca="false">IF($M1642=1,R1641/$M1641,"")</f>
        <v/>
      </c>
      <c r="X1641" s="1" t="n">
        <f aca="false">IF($L1641=$L1640,X1640+D1641^2,D1641^2)</f>
        <v>5539764</v>
      </c>
      <c r="Y1641" s="1" t="n">
        <f aca="false">IF($L1641=$L1640,Y1640+E1641^2,E1641^2)</f>
        <v>21131174</v>
      </c>
      <c r="Z1641" s="1" t="n">
        <f aca="false">IF($L1641=$L1640,Z1640+F1641^2,F1641^2)</f>
        <v>11241788</v>
      </c>
      <c r="AA1641" s="1" t="n">
        <f aca="false">IF($L1641=$L1640,AA1640+G1641^2,G1641^2)</f>
        <v>9551667</v>
      </c>
      <c r="AB1641" s="1" t="n">
        <f aca="false">IF($L1641=$L1640,AB1640+H1641^2,H1641^2)</f>
        <v>2834382</v>
      </c>
      <c r="AC1641" s="1" t="str">
        <f aca="false">IF($M1642=1,SQRT(((X1641)/($M1641))-S1641^2),"")</f>
        <v/>
      </c>
      <c r="AD1641" s="1" t="str">
        <f aca="false">IF($M1642=1,SQRT(((Y1641)/($M1641))-T1641^2),"")</f>
        <v/>
      </c>
      <c r="AE1641" s="1" t="str">
        <f aca="false">IF($M1642=1,SQRT(((Z1641)/($M1641))-U1641^2),"")</f>
        <v/>
      </c>
      <c r="AF1641" s="1" t="str">
        <f aca="false">IF($M1642=1,SQRT(((AA1641)/($M1641))-V1641^2),"")</f>
        <v/>
      </c>
      <c r="AG1641" s="1" t="str">
        <f aca="false">IF($M1642=1,SQRT(((AB1641)/($M1641))-W1641^2),"")</f>
        <v/>
      </c>
    </row>
    <row r="1642" customFormat="false" ht="12.8" hidden="false" customHeight="false" outlineLevel="0" collapsed="false">
      <c r="A1642" s="0" t="n">
        <v>0.303942918777</v>
      </c>
      <c r="B1642" s="0" t="n">
        <v>1577122850.36</v>
      </c>
      <c r="C1642" s="0" t="n">
        <f aca="false">B1642-1577122810.47</f>
        <v>39.8899998664856</v>
      </c>
      <c r="D1642" s="0" t="n">
        <v>453</v>
      </c>
      <c r="E1642" s="0" t="n">
        <v>884</v>
      </c>
      <c r="F1642" s="0" t="n">
        <v>646</v>
      </c>
      <c r="G1642" s="0" t="n">
        <v>593</v>
      </c>
      <c r="H1642" s="0" t="n">
        <v>324</v>
      </c>
      <c r="I1642" s="0" t="n">
        <f aca="false">(D1642+E1642+F1642+G1642+H1642)/5</f>
        <v>580</v>
      </c>
      <c r="J1642" s="0" t="n">
        <f aca="false">I1642-577.6</f>
        <v>2.39999999999998</v>
      </c>
      <c r="K1642" s="0" t="n">
        <f aca="false">(I1642-I1641)/(A1642-A1641)</f>
        <v>-38.5081160495743</v>
      </c>
      <c r="L1642" s="0" t="str">
        <f aca="false">IF(G1642&gt;590,"RELAX",IF(G1642&lt;500,"FIST","TRANSITION"))</f>
        <v>RELAX</v>
      </c>
      <c r="M1642" s="1" t="n">
        <f aca="false">IF(L1642=L1641,M1641+1,1)</f>
        <v>28</v>
      </c>
      <c r="N1642" s="1" t="n">
        <f aca="false">IF($L1642=$L1641,N1641+D1642,D1642)</f>
        <v>12683</v>
      </c>
      <c r="O1642" s="1" t="n">
        <f aca="false">IF($L1642=$L1641,O1641+E1642,E1642)</f>
        <v>24770</v>
      </c>
      <c r="P1642" s="1" t="n">
        <f aca="false">IF($L1642=$L1641,P1641+F1642,F1642)</f>
        <v>18068</v>
      </c>
      <c r="Q1642" s="1" t="n">
        <f aca="false">IF($L1642=$L1641,Q1641+G1642,G1642)</f>
        <v>16652</v>
      </c>
      <c r="R1642" s="1" t="n">
        <f aca="false">IF($L1642=$L1641,R1641+H1642,H1642)</f>
        <v>9072</v>
      </c>
      <c r="S1642" s="1" t="str">
        <f aca="false">IF($M1643=1,N1642/$M1642,"")</f>
        <v/>
      </c>
      <c r="T1642" s="1" t="str">
        <f aca="false">IF($M1643=1,O1642/$M1642,"")</f>
        <v/>
      </c>
      <c r="U1642" s="1" t="str">
        <f aca="false">IF($M1643=1,P1642/$M1642,"")</f>
        <v/>
      </c>
      <c r="V1642" s="1" t="str">
        <f aca="false">IF($M1643=1,Q1642/$M1642,"")</f>
        <v/>
      </c>
      <c r="W1642" s="1" t="str">
        <f aca="false">IF($M1643=1,R1642/$M1642,"")</f>
        <v/>
      </c>
      <c r="X1642" s="1" t="n">
        <f aca="false">IF($L1642=$L1641,X1641+D1642^2,D1642^2)</f>
        <v>5744973</v>
      </c>
      <c r="Y1642" s="1" t="n">
        <f aca="false">IF($L1642=$L1641,Y1641+E1642^2,E1642^2)</f>
        <v>21912630</v>
      </c>
      <c r="Z1642" s="1" t="n">
        <f aca="false">IF($L1642=$L1641,Z1641+F1642^2,F1642^2)</f>
        <v>11659104</v>
      </c>
      <c r="AA1642" s="1" t="n">
        <f aca="false">IF($L1642=$L1641,AA1641+G1642^2,G1642^2)</f>
        <v>9903316</v>
      </c>
      <c r="AB1642" s="1" t="n">
        <f aca="false">IF($L1642=$L1641,AB1641+H1642^2,H1642^2)</f>
        <v>2939358</v>
      </c>
      <c r="AC1642" s="1" t="str">
        <f aca="false">IF($M1643=1,SQRT(((X1642)/($M1642))-S1642^2),"")</f>
        <v/>
      </c>
      <c r="AD1642" s="1" t="str">
        <f aca="false">IF($M1643=1,SQRT(((Y1642)/($M1642))-T1642^2),"")</f>
        <v/>
      </c>
      <c r="AE1642" s="1" t="str">
        <f aca="false">IF($M1643=1,SQRT(((Z1642)/($M1642))-U1642^2),"")</f>
        <v/>
      </c>
      <c r="AF1642" s="1" t="str">
        <f aca="false">IF($M1643=1,SQRT(((AA1642)/($M1642))-V1642^2),"")</f>
        <v/>
      </c>
      <c r="AG1642" s="1" t="str">
        <f aca="false">IF($M1643=1,SQRT(((AB1642)/($M1642))-W1642^2),"")</f>
        <v/>
      </c>
    </row>
    <row r="1643" customFormat="false" ht="12.8" hidden="false" customHeight="false" outlineLevel="0" collapsed="false">
      <c r="A1643" s="0" t="n">
        <v>0.328500986099</v>
      </c>
      <c r="B1643" s="0" t="n">
        <v>1577122850.39</v>
      </c>
      <c r="C1643" s="0" t="n">
        <f aca="false">B1643-1577122810.47</f>
        <v>39.9200000762939</v>
      </c>
      <c r="D1643" s="0" t="n">
        <v>453</v>
      </c>
      <c r="E1643" s="0" t="n">
        <v>885</v>
      </c>
      <c r="F1643" s="0" t="n">
        <v>646</v>
      </c>
      <c r="G1643" s="0" t="n">
        <v>592</v>
      </c>
      <c r="H1643" s="0" t="n">
        <v>323</v>
      </c>
      <c r="I1643" s="0" t="n">
        <f aca="false">(D1643+E1643+F1643+G1643+H1643)/5</f>
        <v>579.8</v>
      </c>
      <c r="J1643" s="0" t="n">
        <f aca="false">I1643-577.6</f>
        <v>2.19999999999993</v>
      </c>
      <c r="K1643" s="0" t="n">
        <f aca="false">(I1643-I1642)/(A1643-A1642)</f>
        <v>-8.14396334115748</v>
      </c>
      <c r="L1643" s="0" t="str">
        <f aca="false">IF(G1643&gt;590,"RELAX",IF(G1643&lt;500,"FIST","TRANSITION"))</f>
        <v>RELAX</v>
      </c>
      <c r="M1643" s="1" t="n">
        <f aca="false">IF(L1643=L1642,M1642+1,1)</f>
        <v>29</v>
      </c>
      <c r="N1643" s="1" t="n">
        <f aca="false">IF($L1643=$L1642,N1642+D1643,D1643)</f>
        <v>13136</v>
      </c>
      <c r="O1643" s="1" t="n">
        <f aca="false">IF($L1643=$L1642,O1642+E1643,E1643)</f>
        <v>25655</v>
      </c>
      <c r="P1643" s="1" t="n">
        <f aca="false">IF($L1643=$L1642,P1642+F1643,F1643)</f>
        <v>18714</v>
      </c>
      <c r="Q1643" s="1" t="n">
        <f aca="false">IF($L1643=$L1642,Q1642+G1643,G1643)</f>
        <v>17244</v>
      </c>
      <c r="R1643" s="1" t="n">
        <f aca="false">IF($L1643=$L1642,R1642+H1643,H1643)</f>
        <v>9395</v>
      </c>
      <c r="S1643" s="1" t="n">
        <f aca="false">IF($M1644=1,N1643/$M1643,"")</f>
        <v>452.965517241379</v>
      </c>
      <c r="T1643" s="1" t="n">
        <f aca="false">IF($M1644=1,O1643/$M1643,"")</f>
        <v>884.655172413793</v>
      </c>
      <c r="U1643" s="1" t="n">
        <f aca="false">IF($M1644=1,P1643/$M1643,"")</f>
        <v>645.310344827586</v>
      </c>
      <c r="V1643" s="1" t="n">
        <f aca="false">IF($M1644=1,Q1643/$M1643,"")</f>
        <v>594.620689655172</v>
      </c>
      <c r="W1643" s="1" t="n">
        <f aca="false">IF($M1644=1,R1643/$M1643,"")</f>
        <v>323.965517241379</v>
      </c>
      <c r="X1643" s="1" t="n">
        <f aca="false">IF($L1643=$L1642,X1642+D1643^2,D1643^2)</f>
        <v>5950182</v>
      </c>
      <c r="Y1643" s="1" t="n">
        <f aca="false">IF($L1643=$L1642,Y1642+E1643^2,E1643^2)</f>
        <v>22695855</v>
      </c>
      <c r="Z1643" s="1" t="n">
        <f aca="false">IF($L1643=$L1642,Z1642+F1643^2,F1643^2)</f>
        <v>12076420</v>
      </c>
      <c r="AA1643" s="1" t="n">
        <f aca="false">IF($L1643=$L1642,AA1642+G1643^2,G1643^2)</f>
        <v>10253780</v>
      </c>
      <c r="AB1643" s="1" t="n">
        <f aca="false">IF($L1643=$L1642,AB1642+H1643^2,H1643^2)</f>
        <v>3043687</v>
      </c>
      <c r="AC1643" s="1" t="n">
        <f aca="false">IF($M1644=1,SQRT(((X1643)/($M1643))-S1643^2),"")</f>
        <v>0.964284927875564</v>
      </c>
      <c r="AD1643" s="1" t="n">
        <f aca="false">IF($M1644=1,SQRT(((Y1643)/($M1643))-T1643^2),"")</f>
        <v>0.95685771894279</v>
      </c>
      <c r="AE1643" s="1" t="n">
        <f aca="false">IF($M1644=1,SQRT(((Z1643)/($M1643))-U1643^2),"")</f>
        <v>1.68366284357258</v>
      </c>
      <c r="AF1643" s="1" t="n">
        <f aca="false">IF($M1644=1,SQRT(((AA1643)/($M1643))-V1643^2),"")</f>
        <v>2.20366142187558</v>
      </c>
      <c r="AG1643" s="1" t="n">
        <f aca="false">IF($M1644=1,SQRT(((AB1643)/($M1643))-W1643^2),"")</f>
        <v>1.03333269404954</v>
      </c>
    </row>
    <row r="1644" customFormat="false" ht="12.8" hidden="false" customHeight="false" outlineLevel="0" collapsed="false">
      <c r="A1644" s="0" t="n">
        <v>0.352835893631</v>
      </c>
      <c r="B1644" s="0" t="n">
        <v>1577122850.41</v>
      </c>
      <c r="C1644" s="0" t="n">
        <f aca="false">B1644-1577122810.47</f>
        <v>39.9400000572205</v>
      </c>
      <c r="D1644" s="0" t="n">
        <v>453</v>
      </c>
      <c r="E1644" s="0" t="n">
        <v>886</v>
      </c>
      <c r="F1644" s="0" t="n">
        <v>646</v>
      </c>
      <c r="G1644" s="0" t="n">
        <v>589</v>
      </c>
      <c r="H1644" s="0" t="n">
        <v>324</v>
      </c>
      <c r="I1644" s="0" t="n">
        <f aca="false">(D1644+E1644+F1644+G1644+H1644)/5</f>
        <v>579.6</v>
      </c>
      <c r="J1644" s="0" t="n">
        <f aca="false">I1644-577.6</f>
        <v>2</v>
      </c>
      <c r="K1644" s="0" t="n">
        <f aca="false">(I1644-I1643)/(A1644-A1643)</f>
        <v>-8.21864639250981</v>
      </c>
      <c r="L1644" s="0" t="str">
        <f aca="false">IF(G1644&gt;590,"RELAX",IF(G1644&lt;500,"FIST","TRANSITION"))</f>
        <v>TRANSITION</v>
      </c>
      <c r="M1644" s="1" t="n">
        <f aca="false">IF(L1644=L1643,M1643+1,1)</f>
        <v>1</v>
      </c>
      <c r="N1644" s="1" t="n">
        <f aca="false">IF($L1644=$L1643,N1643+D1644,D1644)</f>
        <v>453</v>
      </c>
      <c r="O1644" s="1" t="n">
        <f aca="false">IF($L1644=$L1643,O1643+E1644,E1644)</f>
        <v>886</v>
      </c>
      <c r="P1644" s="1" t="n">
        <f aca="false">IF($L1644=$L1643,P1643+F1644,F1644)</f>
        <v>646</v>
      </c>
      <c r="Q1644" s="1" t="n">
        <f aca="false">IF($L1644=$L1643,Q1643+G1644,G1644)</f>
        <v>589</v>
      </c>
      <c r="R1644" s="1" t="n">
        <f aca="false">IF($L1644=$L1643,R1643+H1644,H1644)</f>
        <v>324</v>
      </c>
      <c r="S1644" s="1" t="str">
        <f aca="false">IF($M1645=1,N1644/$M1644,"")</f>
        <v/>
      </c>
      <c r="T1644" s="1" t="str">
        <f aca="false">IF($M1645=1,O1644/$M1644,"")</f>
        <v/>
      </c>
      <c r="U1644" s="1" t="str">
        <f aca="false">IF($M1645=1,P1644/$M1644,"")</f>
        <v/>
      </c>
      <c r="V1644" s="1" t="str">
        <f aca="false">IF($M1645=1,Q1644/$M1644,"")</f>
        <v/>
      </c>
      <c r="W1644" s="1" t="str">
        <f aca="false">IF($M1645=1,R1644/$M1644,"")</f>
        <v/>
      </c>
      <c r="X1644" s="1" t="n">
        <f aca="false">IF($L1644=$L1643,X1643+D1644^2,D1644^2)</f>
        <v>205209</v>
      </c>
      <c r="Y1644" s="1" t="n">
        <f aca="false">IF($L1644=$L1643,Y1643+E1644^2,E1644^2)</f>
        <v>784996</v>
      </c>
      <c r="Z1644" s="1" t="n">
        <f aca="false">IF($L1644=$L1643,Z1643+F1644^2,F1644^2)</f>
        <v>417316</v>
      </c>
      <c r="AA1644" s="1" t="n">
        <f aca="false">IF($L1644=$L1643,AA1643+G1644^2,G1644^2)</f>
        <v>346921</v>
      </c>
      <c r="AB1644" s="1" t="n">
        <f aca="false">IF($L1644=$L1643,AB1643+H1644^2,H1644^2)</f>
        <v>104976</v>
      </c>
      <c r="AC1644" s="1" t="str">
        <f aca="false">IF($M1645=1,SQRT(((X1644)/($M1644))-S1644^2),"")</f>
        <v/>
      </c>
      <c r="AD1644" s="1" t="str">
        <f aca="false">IF($M1645=1,SQRT(((Y1644)/($M1644))-T1644^2),"")</f>
        <v/>
      </c>
      <c r="AE1644" s="1" t="str">
        <f aca="false">IF($M1645=1,SQRT(((Z1644)/($M1644))-U1644^2),"")</f>
        <v/>
      </c>
      <c r="AF1644" s="1" t="str">
        <f aca="false">IF($M1645=1,SQRT(((AA1644)/($M1644))-V1644^2),"")</f>
        <v/>
      </c>
      <c r="AG1644" s="1" t="str">
        <f aca="false">IF($M1645=1,SQRT(((AB1644)/($M1644))-W1644^2),"")</f>
        <v/>
      </c>
    </row>
    <row r="1645" customFormat="false" ht="12.8" hidden="false" customHeight="false" outlineLevel="0" collapsed="false">
      <c r="A1645" s="0" t="n">
        <v>0.373563051224</v>
      </c>
      <c r="B1645" s="0" t="n">
        <v>1577122850.43</v>
      </c>
      <c r="C1645" s="0" t="n">
        <f aca="false">B1645-1577122810.47</f>
        <v>39.960000038147</v>
      </c>
      <c r="D1645" s="0" t="n">
        <v>454</v>
      </c>
      <c r="E1645" s="0" t="n">
        <v>884</v>
      </c>
      <c r="F1645" s="0" t="n">
        <v>646</v>
      </c>
      <c r="G1645" s="0" t="n">
        <v>582</v>
      </c>
      <c r="H1645" s="0" t="n">
        <v>323</v>
      </c>
      <c r="I1645" s="0" t="n">
        <f aca="false">(D1645+E1645+F1645+G1645+H1645)/5</f>
        <v>577.8</v>
      </c>
      <c r="J1645" s="0" t="n">
        <f aca="false">I1645-577.6</f>
        <v>0.199999999999932</v>
      </c>
      <c r="K1645" s="0" t="n">
        <f aca="false">(I1645-I1644)/(A1645-A1644)</f>
        <v>-86.8425876497395</v>
      </c>
      <c r="L1645" s="0" t="str">
        <f aca="false">IF(G1645&gt;590,"RELAX",IF(G1645&lt;500,"FIST","TRANSITION"))</f>
        <v>TRANSITION</v>
      </c>
      <c r="M1645" s="1" t="n">
        <f aca="false">IF(L1645=L1644,M1644+1,1)</f>
        <v>2</v>
      </c>
      <c r="N1645" s="1" t="n">
        <f aca="false">IF($L1645=$L1644,N1644+D1645,D1645)</f>
        <v>907</v>
      </c>
      <c r="O1645" s="1" t="n">
        <f aca="false">IF($L1645=$L1644,O1644+E1645,E1645)</f>
        <v>1770</v>
      </c>
      <c r="P1645" s="1" t="n">
        <f aca="false">IF($L1645=$L1644,P1644+F1645,F1645)</f>
        <v>1292</v>
      </c>
      <c r="Q1645" s="1" t="n">
        <f aca="false">IF($L1645=$L1644,Q1644+G1645,G1645)</f>
        <v>1171</v>
      </c>
      <c r="R1645" s="1" t="n">
        <f aca="false">IF($L1645=$L1644,R1644+H1645,H1645)</f>
        <v>647</v>
      </c>
      <c r="S1645" s="1" t="str">
        <f aca="false">IF($M1646=1,N1645/$M1645,"")</f>
        <v/>
      </c>
      <c r="T1645" s="1" t="str">
        <f aca="false">IF($M1646=1,O1645/$M1645,"")</f>
        <v/>
      </c>
      <c r="U1645" s="1" t="str">
        <f aca="false">IF($M1646=1,P1645/$M1645,"")</f>
        <v/>
      </c>
      <c r="V1645" s="1" t="str">
        <f aca="false">IF($M1646=1,Q1645/$M1645,"")</f>
        <v/>
      </c>
      <c r="W1645" s="1" t="str">
        <f aca="false">IF($M1646=1,R1645/$M1645,"")</f>
        <v/>
      </c>
      <c r="X1645" s="1" t="n">
        <f aca="false">IF($L1645=$L1644,X1644+D1645^2,D1645^2)</f>
        <v>411325</v>
      </c>
      <c r="Y1645" s="1" t="n">
        <f aca="false">IF($L1645=$L1644,Y1644+E1645^2,E1645^2)</f>
        <v>1566452</v>
      </c>
      <c r="Z1645" s="1" t="n">
        <f aca="false">IF($L1645=$L1644,Z1644+F1645^2,F1645^2)</f>
        <v>834632</v>
      </c>
      <c r="AA1645" s="1" t="n">
        <f aca="false">IF($L1645=$L1644,AA1644+G1645^2,G1645^2)</f>
        <v>685645</v>
      </c>
      <c r="AB1645" s="1" t="n">
        <f aca="false">IF($L1645=$L1644,AB1644+H1645^2,H1645^2)</f>
        <v>209305</v>
      </c>
      <c r="AC1645" s="1" t="str">
        <f aca="false">IF($M1646=1,SQRT(((X1645)/($M1645))-S1645^2),"")</f>
        <v/>
      </c>
      <c r="AD1645" s="1" t="str">
        <f aca="false">IF($M1646=1,SQRT(((Y1645)/($M1645))-T1645^2),"")</f>
        <v/>
      </c>
      <c r="AE1645" s="1" t="str">
        <f aca="false">IF($M1646=1,SQRT(((Z1645)/($M1645))-U1645^2),"")</f>
        <v/>
      </c>
      <c r="AF1645" s="1" t="str">
        <f aca="false">IF($M1646=1,SQRT(((AA1645)/($M1645))-V1645^2),"")</f>
        <v/>
      </c>
      <c r="AG1645" s="1" t="str">
        <f aca="false">IF($M1646=1,SQRT(((AB1645)/($M1645))-W1645^2),"")</f>
        <v/>
      </c>
    </row>
    <row r="1646" customFormat="false" ht="12.8" hidden="false" customHeight="false" outlineLevel="0" collapsed="false">
      <c r="A1646" s="0" t="n">
        <v>0.398042917252</v>
      </c>
      <c r="B1646" s="0" t="n">
        <v>1577122850.46</v>
      </c>
      <c r="C1646" s="0" t="n">
        <f aca="false">B1646-1577122810.47</f>
        <v>39.9900000095367</v>
      </c>
      <c r="D1646" s="0" t="n">
        <v>454</v>
      </c>
      <c r="E1646" s="0" t="n">
        <v>883</v>
      </c>
      <c r="F1646" s="0" t="n">
        <v>645</v>
      </c>
      <c r="G1646" s="0" t="n">
        <v>573</v>
      </c>
      <c r="H1646" s="0" t="n">
        <v>323</v>
      </c>
      <c r="I1646" s="0" t="n">
        <f aca="false">(D1646+E1646+F1646+G1646+H1646)/5</f>
        <v>575.6</v>
      </c>
      <c r="J1646" s="0" t="n">
        <f aca="false">I1646-577.6</f>
        <v>-2</v>
      </c>
      <c r="K1646" s="0" t="n">
        <f aca="false">(I1646-I1645)/(A1646-A1645)</f>
        <v>-89.8697728771711</v>
      </c>
      <c r="L1646" s="0" t="str">
        <f aca="false">IF(G1646&gt;590,"RELAX",IF(G1646&lt;500,"FIST","TRANSITION"))</f>
        <v>TRANSITION</v>
      </c>
      <c r="M1646" s="1" t="n">
        <f aca="false">IF(L1646=L1645,M1645+1,1)</f>
        <v>3</v>
      </c>
      <c r="N1646" s="1" t="n">
        <f aca="false">IF($L1646=$L1645,N1645+D1646,D1646)</f>
        <v>1361</v>
      </c>
      <c r="O1646" s="1" t="n">
        <f aca="false">IF($L1646=$L1645,O1645+E1646,E1646)</f>
        <v>2653</v>
      </c>
      <c r="P1646" s="1" t="n">
        <f aca="false">IF($L1646=$L1645,P1645+F1646,F1646)</f>
        <v>1937</v>
      </c>
      <c r="Q1646" s="1" t="n">
        <f aca="false">IF($L1646=$L1645,Q1645+G1646,G1646)</f>
        <v>1744</v>
      </c>
      <c r="R1646" s="1" t="n">
        <f aca="false">IF($L1646=$L1645,R1645+H1646,H1646)</f>
        <v>970</v>
      </c>
      <c r="S1646" s="1" t="str">
        <f aca="false">IF($M1647=1,N1646/$M1646,"")</f>
        <v/>
      </c>
      <c r="T1646" s="1" t="str">
        <f aca="false">IF($M1647=1,O1646/$M1646,"")</f>
        <v/>
      </c>
      <c r="U1646" s="1" t="str">
        <f aca="false">IF($M1647=1,P1646/$M1646,"")</f>
        <v/>
      </c>
      <c r="V1646" s="1" t="str">
        <f aca="false">IF($M1647=1,Q1646/$M1646,"")</f>
        <v/>
      </c>
      <c r="W1646" s="1" t="str">
        <f aca="false">IF($M1647=1,R1646/$M1646,"")</f>
        <v/>
      </c>
      <c r="X1646" s="1" t="n">
        <f aca="false">IF($L1646=$L1645,X1645+D1646^2,D1646^2)</f>
        <v>617441</v>
      </c>
      <c r="Y1646" s="1" t="n">
        <f aca="false">IF($L1646=$L1645,Y1645+E1646^2,E1646^2)</f>
        <v>2346141</v>
      </c>
      <c r="Z1646" s="1" t="n">
        <f aca="false">IF($L1646=$L1645,Z1645+F1646^2,F1646^2)</f>
        <v>1250657</v>
      </c>
      <c r="AA1646" s="1" t="n">
        <f aca="false">IF($L1646=$L1645,AA1645+G1646^2,G1646^2)</f>
        <v>1013974</v>
      </c>
      <c r="AB1646" s="1" t="n">
        <f aca="false">IF($L1646=$L1645,AB1645+H1646^2,H1646^2)</f>
        <v>313634</v>
      </c>
      <c r="AC1646" s="1" t="str">
        <f aca="false">IF($M1647=1,SQRT(((X1646)/($M1646))-S1646^2),"")</f>
        <v/>
      </c>
      <c r="AD1646" s="1" t="str">
        <f aca="false">IF($M1647=1,SQRT(((Y1646)/($M1646))-T1646^2),"")</f>
        <v/>
      </c>
      <c r="AE1646" s="1" t="str">
        <f aca="false">IF($M1647=1,SQRT(((Z1646)/($M1646))-U1646^2),"")</f>
        <v/>
      </c>
      <c r="AF1646" s="1" t="str">
        <f aca="false">IF($M1647=1,SQRT(((AA1646)/($M1646))-V1646^2),"")</f>
        <v/>
      </c>
      <c r="AG1646" s="1" t="str">
        <f aca="false">IF($M1647=1,SQRT(((AB1646)/($M1646))-W1646^2),"")</f>
        <v/>
      </c>
    </row>
    <row r="1647" customFormat="false" ht="12.8" hidden="false" customHeight="false" outlineLevel="0" collapsed="false">
      <c r="A1647" s="0" t="n">
        <v>0.418282985687</v>
      </c>
      <c r="B1647" s="0" t="n">
        <v>1577122850.48</v>
      </c>
      <c r="C1647" s="0" t="n">
        <f aca="false">B1647-1577122810.47</f>
        <v>40.0099999904633</v>
      </c>
      <c r="D1647" s="0" t="n">
        <v>455</v>
      </c>
      <c r="E1647" s="0" t="n">
        <v>883</v>
      </c>
      <c r="F1647" s="0" t="n">
        <v>644</v>
      </c>
      <c r="G1647" s="0" t="n">
        <v>566</v>
      </c>
      <c r="H1647" s="0" t="n">
        <v>324</v>
      </c>
      <c r="I1647" s="0" t="n">
        <f aca="false">(D1647+E1647+F1647+G1647+H1647)/5</f>
        <v>574.4</v>
      </c>
      <c r="J1647" s="0" t="n">
        <f aca="false">I1647-577.6</f>
        <v>-3.20000000000005</v>
      </c>
      <c r="K1647" s="0" t="n">
        <f aca="false">(I1647-I1646)/(A1647-A1646)</f>
        <v>-59.2883370851134</v>
      </c>
      <c r="L1647" s="0" t="str">
        <f aca="false">IF(G1647&gt;590,"RELAX",IF(G1647&lt;500,"FIST","TRANSITION"))</f>
        <v>TRANSITION</v>
      </c>
      <c r="M1647" s="1" t="n">
        <f aca="false">IF(L1647=L1646,M1646+1,1)</f>
        <v>4</v>
      </c>
      <c r="N1647" s="1" t="n">
        <f aca="false">IF($L1647=$L1646,N1646+D1647,D1647)</f>
        <v>1816</v>
      </c>
      <c r="O1647" s="1" t="n">
        <f aca="false">IF($L1647=$L1646,O1646+E1647,E1647)</f>
        <v>3536</v>
      </c>
      <c r="P1647" s="1" t="n">
        <f aca="false">IF($L1647=$L1646,P1646+F1647,F1647)</f>
        <v>2581</v>
      </c>
      <c r="Q1647" s="1" t="n">
        <f aca="false">IF($L1647=$L1646,Q1646+G1647,G1647)</f>
        <v>2310</v>
      </c>
      <c r="R1647" s="1" t="n">
        <f aca="false">IF($L1647=$L1646,R1646+H1647,H1647)</f>
        <v>1294</v>
      </c>
      <c r="S1647" s="1" t="str">
        <f aca="false">IF($M1648=1,N1647/$M1647,"")</f>
        <v/>
      </c>
      <c r="T1647" s="1" t="str">
        <f aca="false">IF($M1648=1,O1647/$M1647,"")</f>
        <v/>
      </c>
      <c r="U1647" s="1" t="str">
        <f aca="false">IF($M1648=1,P1647/$M1647,"")</f>
        <v/>
      </c>
      <c r="V1647" s="1" t="str">
        <f aca="false">IF($M1648=1,Q1647/$M1647,"")</f>
        <v/>
      </c>
      <c r="W1647" s="1" t="str">
        <f aca="false">IF($M1648=1,R1647/$M1647,"")</f>
        <v/>
      </c>
      <c r="X1647" s="1" t="n">
        <f aca="false">IF($L1647=$L1646,X1646+D1647^2,D1647^2)</f>
        <v>824466</v>
      </c>
      <c r="Y1647" s="1" t="n">
        <f aca="false">IF($L1647=$L1646,Y1646+E1647^2,E1647^2)</f>
        <v>3125830</v>
      </c>
      <c r="Z1647" s="1" t="n">
        <f aca="false">IF($L1647=$L1646,Z1646+F1647^2,F1647^2)</f>
        <v>1665393</v>
      </c>
      <c r="AA1647" s="1" t="n">
        <f aca="false">IF($L1647=$L1646,AA1646+G1647^2,G1647^2)</f>
        <v>1334330</v>
      </c>
      <c r="AB1647" s="1" t="n">
        <f aca="false">IF($L1647=$L1646,AB1646+H1647^2,H1647^2)</f>
        <v>418610</v>
      </c>
      <c r="AC1647" s="1" t="str">
        <f aca="false">IF($M1648=1,SQRT(((X1647)/($M1647))-S1647^2),"")</f>
        <v/>
      </c>
      <c r="AD1647" s="1" t="str">
        <f aca="false">IF($M1648=1,SQRT(((Y1647)/($M1647))-T1647^2),"")</f>
        <v/>
      </c>
      <c r="AE1647" s="1" t="str">
        <f aca="false">IF($M1648=1,SQRT(((Z1647)/($M1647))-U1647^2),"")</f>
        <v/>
      </c>
      <c r="AF1647" s="1" t="str">
        <f aca="false">IF($M1648=1,SQRT(((AA1647)/($M1647))-V1647^2),"")</f>
        <v/>
      </c>
      <c r="AG1647" s="1" t="str">
        <f aca="false">IF($M1648=1,SQRT(((AB1647)/($M1647))-W1647^2),"")</f>
        <v/>
      </c>
    </row>
    <row r="1648" customFormat="false" ht="12.8" hidden="false" customHeight="false" outlineLevel="0" collapsed="false">
      <c r="A1648" s="0" t="n">
        <v>0.442873001099</v>
      </c>
      <c r="B1648" s="0" t="n">
        <v>1577122850.5</v>
      </c>
      <c r="C1648" s="0" t="n">
        <f aca="false">B1648-1577122810.47</f>
        <v>40.0299999713898</v>
      </c>
      <c r="D1648" s="0" t="n">
        <v>455</v>
      </c>
      <c r="E1648" s="0" t="n">
        <v>882</v>
      </c>
      <c r="F1648" s="0" t="n">
        <v>642</v>
      </c>
      <c r="G1648" s="0" t="n">
        <v>557</v>
      </c>
      <c r="H1648" s="0" t="n">
        <v>323</v>
      </c>
      <c r="I1648" s="0" t="n">
        <f aca="false">(D1648+E1648+F1648+G1648+H1648)/5</f>
        <v>571.8</v>
      </c>
      <c r="J1648" s="0" t="n">
        <f aca="false">I1648-577.6</f>
        <v>-5.80000000000007</v>
      </c>
      <c r="K1648" s="0" t="n">
        <f aca="false">(I1648-I1647)/(A1648-A1647)</f>
        <v>-105.73397195722</v>
      </c>
      <c r="L1648" s="0" t="str">
        <f aca="false">IF(G1648&gt;590,"RELAX",IF(G1648&lt;500,"FIST","TRANSITION"))</f>
        <v>TRANSITION</v>
      </c>
      <c r="M1648" s="1" t="n">
        <f aca="false">IF(L1648=L1647,M1647+1,1)</f>
        <v>5</v>
      </c>
      <c r="N1648" s="1" t="n">
        <f aca="false">IF($L1648=$L1647,N1647+D1648,D1648)</f>
        <v>2271</v>
      </c>
      <c r="O1648" s="1" t="n">
        <f aca="false">IF($L1648=$L1647,O1647+E1648,E1648)</f>
        <v>4418</v>
      </c>
      <c r="P1648" s="1" t="n">
        <f aca="false">IF($L1648=$L1647,P1647+F1648,F1648)</f>
        <v>3223</v>
      </c>
      <c r="Q1648" s="1" t="n">
        <f aca="false">IF($L1648=$L1647,Q1647+G1648,G1648)</f>
        <v>2867</v>
      </c>
      <c r="R1648" s="1" t="n">
        <f aca="false">IF($L1648=$L1647,R1647+H1648,H1648)</f>
        <v>1617</v>
      </c>
      <c r="S1648" s="1" t="str">
        <f aca="false">IF($M1649=1,N1648/$M1648,"")</f>
        <v/>
      </c>
      <c r="T1648" s="1" t="str">
        <f aca="false">IF($M1649=1,O1648/$M1648,"")</f>
        <v/>
      </c>
      <c r="U1648" s="1" t="str">
        <f aca="false">IF($M1649=1,P1648/$M1648,"")</f>
        <v/>
      </c>
      <c r="V1648" s="1" t="str">
        <f aca="false">IF($M1649=1,Q1648/$M1648,"")</f>
        <v/>
      </c>
      <c r="W1648" s="1" t="str">
        <f aca="false">IF($M1649=1,R1648/$M1648,"")</f>
        <v/>
      </c>
      <c r="X1648" s="1" t="n">
        <f aca="false">IF($L1648=$L1647,X1647+D1648^2,D1648^2)</f>
        <v>1031491</v>
      </c>
      <c r="Y1648" s="1" t="n">
        <f aca="false">IF($L1648=$L1647,Y1647+E1648^2,E1648^2)</f>
        <v>3903754</v>
      </c>
      <c r="Z1648" s="1" t="n">
        <f aca="false">IF($L1648=$L1647,Z1647+F1648^2,F1648^2)</f>
        <v>2077557</v>
      </c>
      <c r="AA1648" s="1" t="n">
        <f aca="false">IF($L1648=$L1647,AA1647+G1648^2,G1648^2)</f>
        <v>1644579</v>
      </c>
      <c r="AB1648" s="1" t="n">
        <f aca="false">IF($L1648=$L1647,AB1647+H1648^2,H1648^2)</f>
        <v>522939</v>
      </c>
      <c r="AC1648" s="1" t="str">
        <f aca="false">IF($M1649=1,SQRT(((X1648)/($M1648))-S1648^2),"")</f>
        <v/>
      </c>
      <c r="AD1648" s="1" t="str">
        <f aca="false">IF($M1649=1,SQRT(((Y1648)/($M1648))-T1648^2),"")</f>
        <v/>
      </c>
      <c r="AE1648" s="1" t="str">
        <f aca="false">IF($M1649=1,SQRT(((Z1648)/($M1648))-U1648^2),"")</f>
        <v/>
      </c>
      <c r="AF1648" s="1" t="str">
        <f aca="false">IF($M1649=1,SQRT(((AA1648)/($M1648))-V1648^2),"")</f>
        <v/>
      </c>
      <c r="AG1648" s="1" t="str">
        <f aca="false">IF($M1649=1,SQRT(((AB1648)/($M1648))-W1648^2),"")</f>
        <v/>
      </c>
    </row>
    <row r="1649" customFormat="false" ht="12.8" hidden="false" customHeight="false" outlineLevel="0" collapsed="false">
      <c r="A1649" s="0" t="n">
        <v>0.467451095581</v>
      </c>
      <c r="B1649" s="0" t="n">
        <v>1577122850.53</v>
      </c>
      <c r="C1649" s="0" t="n">
        <f aca="false">B1649-1577122810.47</f>
        <v>40.0599999427795</v>
      </c>
      <c r="D1649" s="0" t="n">
        <v>455</v>
      </c>
      <c r="E1649" s="0" t="n">
        <v>880</v>
      </c>
      <c r="F1649" s="0" t="n">
        <v>640</v>
      </c>
      <c r="G1649" s="0" t="n">
        <v>550</v>
      </c>
      <c r="H1649" s="0" t="n">
        <v>324</v>
      </c>
      <c r="I1649" s="0" t="n">
        <f aca="false">(D1649+E1649+F1649+G1649+H1649)/5</f>
        <v>569.8</v>
      </c>
      <c r="J1649" s="0" t="n">
        <f aca="false">I1649-577.6</f>
        <v>-7.80000000000007</v>
      </c>
      <c r="K1649" s="0" t="n">
        <f aca="false">(I1649-I1648)/(A1649-A1648)</f>
        <v>-81.3732733212788</v>
      </c>
      <c r="L1649" s="0" t="str">
        <f aca="false">IF(G1649&gt;590,"RELAX",IF(G1649&lt;500,"FIST","TRANSITION"))</f>
        <v>TRANSITION</v>
      </c>
      <c r="M1649" s="1" t="n">
        <f aca="false">IF(L1649=L1648,M1648+1,1)</f>
        <v>6</v>
      </c>
      <c r="N1649" s="1" t="n">
        <f aca="false">IF($L1649=$L1648,N1648+D1649,D1649)</f>
        <v>2726</v>
      </c>
      <c r="O1649" s="1" t="n">
        <f aca="false">IF($L1649=$L1648,O1648+E1649,E1649)</f>
        <v>5298</v>
      </c>
      <c r="P1649" s="1" t="n">
        <f aca="false">IF($L1649=$L1648,P1648+F1649,F1649)</f>
        <v>3863</v>
      </c>
      <c r="Q1649" s="1" t="n">
        <f aca="false">IF($L1649=$L1648,Q1648+G1649,G1649)</f>
        <v>3417</v>
      </c>
      <c r="R1649" s="1" t="n">
        <f aca="false">IF($L1649=$L1648,R1648+H1649,H1649)</f>
        <v>1941</v>
      </c>
      <c r="S1649" s="1" t="str">
        <f aca="false">IF($M1650=1,N1649/$M1649,"")</f>
        <v/>
      </c>
      <c r="T1649" s="1" t="str">
        <f aca="false">IF($M1650=1,O1649/$M1649,"")</f>
        <v/>
      </c>
      <c r="U1649" s="1" t="str">
        <f aca="false">IF($M1650=1,P1649/$M1649,"")</f>
        <v/>
      </c>
      <c r="V1649" s="1" t="str">
        <f aca="false">IF($M1650=1,Q1649/$M1649,"")</f>
        <v/>
      </c>
      <c r="W1649" s="1" t="str">
        <f aca="false">IF($M1650=1,R1649/$M1649,"")</f>
        <v/>
      </c>
      <c r="X1649" s="1" t="n">
        <f aca="false">IF($L1649=$L1648,X1648+D1649^2,D1649^2)</f>
        <v>1238516</v>
      </c>
      <c r="Y1649" s="1" t="n">
        <f aca="false">IF($L1649=$L1648,Y1648+E1649^2,E1649^2)</f>
        <v>4678154</v>
      </c>
      <c r="Z1649" s="1" t="n">
        <f aca="false">IF($L1649=$L1648,Z1648+F1649^2,F1649^2)</f>
        <v>2487157</v>
      </c>
      <c r="AA1649" s="1" t="n">
        <f aca="false">IF($L1649=$L1648,AA1648+G1649^2,G1649^2)</f>
        <v>1947079</v>
      </c>
      <c r="AB1649" s="1" t="n">
        <f aca="false">IF($L1649=$L1648,AB1648+H1649^2,H1649^2)</f>
        <v>627915</v>
      </c>
      <c r="AC1649" s="1" t="str">
        <f aca="false">IF($M1650=1,SQRT(((X1649)/($M1649))-S1649^2),"")</f>
        <v/>
      </c>
      <c r="AD1649" s="1" t="str">
        <f aca="false">IF($M1650=1,SQRT(((Y1649)/($M1649))-T1649^2),"")</f>
        <v/>
      </c>
      <c r="AE1649" s="1" t="str">
        <f aca="false">IF($M1650=1,SQRT(((Z1649)/($M1649))-U1649^2),"")</f>
        <v/>
      </c>
      <c r="AF1649" s="1" t="str">
        <f aca="false">IF($M1650=1,SQRT(((AA1649)/($M1649))-V1649^2),"")</f>
        <v/>
      </c>
      <c r="AG1649" s="1" t="str">
        <f aca="false">IF($M1650=1,SQRT(((AB1649)/($M1649))-W1649^2),"")</f>
        <v/>
      </c>
    </row>
    <row r="1650" customFormat="false" ht="12.8" hidden="false" customHeight="false" outlineLevel="0" collapsed="false">
      <c r="A1650" s="0" t="n">
        <v>0.48829293251</v>
      </c>
      <c r="B1650" s="0" t="n">
        <v>1577122850.55</v>
      </c>
      <c r="C1650" s="0" t="n">
        <f aca="false">B1650-1577122810.47</f>
        <v>40.0799999237061</v>
      </c>
      <c r="D1650" s="0" t="n">
        <v>454</v>
      </c>
      <c r="E1650" s="0" t="n">
        <v>880</v>
      </c>
      <c r="F1650" s="0" t="n">
        <v>638</v>
      </c>
      <c r="G1650" s="0" t="n">
        <v>542</v>
      </c>
      <c r="H1650" s="0" t="n">
        <v>322</v>
      </c>
      <c r="I1650" s="0" t="n">
        <f aca="false">(D1650+E1650+F1650+G1650+H1650)/5</f>
        <v>567.2</v>
      </c>
      <c r="J1650" s="0" t="n">
        <f aca="false">I1650-577.6</f>
        <v>-10.4</v>
      </c>
      <c r="K1650" s="0" t="n">
        <f aca="false">(I1650-I1649)/(A1650-A1649)</f>
        <v>-124.749080844318</v>
      </c>
      <c r="L1650" s="0" t="str">
        <f aca="false">IF(G1650&gt;590,"RELAX",IF(G1650&lt;500,"FIST","TRANSITION"))</f>
        <v>TRANSITION</v>
      </c>
      <c r="M1650" s="1" t="n">
        <f aca="false">IF(L1650=L1649,M1649+1,1)</f>
        <v>7</v>
      </c>
      <c r="N1650" s="1" t="n">
        <f aca="false">IF($L1650=$L1649,N1649+D1650,D1650)</f>
        <v>3180</v>
      </c>
      <c r="O1650" s="1" t="n">
        <f aca="false">IF($L1650=$L1649,O1649+E1650,E1650)</f>
        <v>6178</v>
      </c>
      <c r="P1650" s="1" t="n">
        <f aca="false">IF($L1650=$L1649,P1649+F1650,F1650)</f>
        <v>4501</v>
      </c>
      <c r="Q1650" s="1" t="n">
        <f aca="false">IF($L1650=$L1649,Q1649+G1650,G1650)</f>
        <v>3959</v>
      </c>
      <c r="R1650" s="1" t="n">
        <f aca="false">IF($L1650=$L1649,R1649+H1650,H1650)</f>
        <v>2263</v>
      </c>
      <c r="S1650" s="1" t="str">
        <f aca="false">IF($M1651=1,N1650/$M1650,"")</f>
        <v/>
      </c>
      <c r="T1650" s="1" t="str">
        <f aca="false">IF($M1651=1,O1650/$M1650,"")</f>
        <v/>
      </c>
      <c r="U1650" s="1" t="str">
        <f aca="false">IF($M1651=1,P1650/$M1650,"")</f>
        <v/>
      </c>
      <c r="V1650" s="1" t="str">
        <f aca="false">IF($M1651=1,Q1650/$M1650,"")</f>
        <v/>
      </c>
      <c r="W1650" s="1" t="str">
        <f aca="false">IF($M1651=1,R1650/$M1650,"")</f>
        <v/>
      </c>
      <c r="X1650" s="1" t="n">
        <f aca="false">IF($L1650=$L1649,X1649+D1650^2,D1650^2)</f>
        <v>1444632</v>
      </c>
      <c r="Y1650" s="1" t="n">
        <f aca="false">IF($L1650=$L1649,Y1649+E1650^2,E1650^2)</f>
        <v>5452554</v>
      </c>
      <c r="Z1650" s="1" t="n">
        <f aca="false">IF($L1650=$L1649,Z1649+F1650^2,F1650^2)</f>
        <v>2894201</v>
      </c>
      <c r="AA1650" s="1" t="n">
        <f aca="false">IF($L1650=$L1649,AA1649+G1650^2,G1650^2)</f>
        <v>2240843</v>
      </c>
      <c r="AB1650" s="1" t="n">
        <f aca="false">IF($L1650=$L1649,AB1649+H1650^2,H1650^2)</f>
        <v>731599</v>
      </c>
      <c r="AC1650" s="1" t="str">
        <f aca="false">IF($M1651=1,SQRT(((X1650)/($M1650))-S1650^2),"")</f>
        <v/>
      </c>
      <c r="AD1650" s="1" t="str">
        <f aca="false">IF($M1651=1,SQRT(((Y1650)/($M1650))-T1650^2),"")</f>
        <v/>
      </c>
      <c r="AE1650" s="1" t="str">
        <f aca="false">IF($M1651=1,SQRT(((Z1650)/($M1650))-U1650^2),"")</f>
        <v/>
      </c>
      <c r="AF1650" s="1" t="str">
        <f aca="false">IF($M1651=1,SQRT(((AA1650)/($M1650))-V1650^2),"")</f>
        <v/>
      </c>
      <c r="AG1650" s="1" t="str">
        <f aca="false">IF($M1651=1,SQRT(((AB1650)/($M1650))-W1650^2),"")</f>
        <v/>
      </c>
    </row>
    <row r="1651" customFormat="false" ht="12.8" hidden="false" customHeight="false" outlineLevel="0" collapsed="false">
      <c r="A1651" s="0" t="n">
        <v>0.512712955475</v>
      </c>
      <c r="B1651" s="0" t="n">
        <v>1577122850.57</v>
      </c>
      <c r="C1651" s="0" t="n">
        <f aca="false">B1651-1577122810.47</f>
        <v>40.0999999046326</v>
      </c>
      <c r="D1651" s="0" t="n">
        <v>455</v>
      </c>
      <c r="E1651" s="0" t="n">
        <v>880</v>
      </c>
      <c r="F1651" s="0" t="n">
        <v>636</v>
      </c>
      <c r="G1651" s="0" t="n">
        <v>535</v>
      </c>
      <c r="H1651" s="0" t="n">
        <v>324</v>
      </c>
      <c r="I1651" s="0" t="n">
        <f aca="false">(D1651+E1651+F1651+G1651+H1651)/5</f>
        <v>566</v>
      </c>
      <c r="J1651" s="0" t="n">
        <f aca="false">I1651-577.6</f>
        <v>-11.6</v>
      </c>
      <c r="K1651" s="0" t="n">
        <f aca="false">(I1651-I1650)/(A1651-A1650)</f>
        <v>-49.1400029279229</v>
      </c>
      <c r="L1651" s="0" t="str">
        <f aca="false">IF(G1651&gt;590,"RELAX",IF(G1651&lt;500,"FIST","TRANSITION"))</f>
        <v>TRANSITION</v>
      </c>
      <c r="M1651" s="1" t="n">
        <f aca="false">IF(L1651=L1650,M1650+1,1)</f>
        <v>8</v>
      </c>
      <c r="N1651" s="1" t="n">
        <f aca="false">IF($L1651=$L1650,N1650+D1651,D1651)</f>
        <v>3635</v>
      </c>
      <c r="O1651" s="1" t="n">
        <f aca="false">IF($L1651=$L1650,O1650+E1651,E1651)</f>
        <v>7058</v>
      </c>
      <c r="P1651" s="1" t="n">
        <f aca="false">IF($L1651=$L1650,P1650+F1651,F1651)</f>
        <v>5137</v>
      </c>
      <c r="Q1651" s="1" t="n">
        <f aca="false">IF($L1651=$L1650,Q1650+G1651,G1651)</f>
        <v>4494</v>
      </c>
      <c r="R1651" s="1" t="n">
        <f aca="false">IF($L1651=$L1650,R1650+H1651,H1651)</f>
        <v>2587</v>
      </c>
      <c r="S1651" s="1" t="str">
        <f aca="false">IF($M1652=1,N1651/$M1651,"")</f>
        <v/>
      </c>
      <c r="T1651" s="1" t="str">
        <f aca="false">IF($M1652=1,O1651/$M1651,"")</f>
        <v/>
      </c>
      <c r="U1651" s="1" t="str">
        <f aca="false">IF($M1652=1,P1651/$M1651,"")</f>
        <v/>
      </c>
      <c r="V1651" s="1" t="str">
        <f aca="false">IF($M1652=1,Q1651/$M1651,"")</f>
        <v/>
      </c>
      <c r="W1651" s="1" t="str">
        <f aca="false">IF($M1652=1,R1651/$M1651,"")</f>
        <v/>
      </c>
      <c r="X1651" s="1" t="n">
        <f aca="false">IF($L1651=$L1650,X1650+D1651^2,D1651^2)</f>
        <v>1651657</v>
      </c>
      <c r="Y1651" s="1" t="n">
        <f aca="false">IF($L1651=$L1650,Y1650+E1651^2,E1651^2)</f>
        <v>6226954</v>
      </c>
      <c r="Z1651" s="1" t="n">
        <f aca="false">IF($L1651=$L1650,Z1650+F1651^2,F1651^2)</f>
        <v>3298697</v>
      </c>
      <c r="AA1651" s="1" t="n">
        <f aca="false">IF($L1651=$L1650,AA1650+G1651^2,G1651^2)</f>
        <v>2527068</v>
      </c>
      <c r="AB1651" s="1" t="n">
        <f aca="false">IF($L1651=$L1650,AB1650+H1651^2,H1651^2)</f>
        <v>836575</v>
      </c>
      <c r="AC1651" s="1" t="str">
        <f aca="false">IF($M1652=1,SQRT(((X1651)/($M1651))-S1651^2),"")</f>
        <v/>
      </c>
      <c r="AD1651" s="1" t="str">
        <f aca="false">IF($M1652=1,SQRT(((Y1651)/($M1651))-T1651^2),"")</f>
        <v/>
      </c>
      <c r="AE1651" s="1" t="str">
        <f aca="false">IF($M1652=1,SQRT(((Z1651)/($M1651))-U1651^2),"")</f>
        <v/>
      </c>
      <c r="AF1651" s="1" t="str">
        <f aca="false">IF($M1652=1,SQRT(((AA1651)/($M1651))-V1651^2),"")</f>
        <v/>
      </c>
      <c r="AG1651" s="1" t="str">
        <f aca="false">IF($M1652=1,SQRT(((AB1651)/($M1651))-W1651^2),"")</f>
        <v/>
      </c>
    </row>
    <row r="1652" customFormat="false" ht="12.8" hidden="false" customHeight="false" outlineLevel="0" collapsed="false">
      <c r="A1652" s="0" t="n">
        <v>0.533212900162</v>
      </c>
      <c r="B1652" s="0" t="n">
        <v>1577122850.59</v>
      </c>
      <c r="C1652" s="0" t="n">
        <f aca="false">B1652-1577122810.47</f>
        <v>40.1199998855591</v>
      </c>
      <c r="D1652" s="0" t="n">
        <v>456</v>
      </c>
      <c r="E1652" s="0" t="n">
        <v>880</v>
      </c>
      <c r="F1652" s="0" t="n">
        <v>635</v>
      </c>
      <c r="G1652" s="0" t="n">
        <v>532</v>
      </c>
      <c r="H1652" s="0" t="n">
        <v>323</v>
      </c>
      <c r="I1652" s="0" t="n">
        <f aca="false">(D1652+E1652+F1652+G1652+H1652)/5</f>
        <v>565.2</v>
      </c>
      <c r="J1652" s="0" t="n">
        <f aca="false">I1652-577.6</f>
        <v>-12.4</v>
      </c>
      <c r="K1652" s="0" t="n">
        <f aca="false">(I1652-I1651)/(A1652-A1651)</f>
        <v>-39.0244955396037</v>
      </c>
      <c r="L1652" s="0" t="str">
        <f aca="false">IF(G1652&gt;590,"RELAX",IF(G1652&lt;500,"FIST","TRANSITION"))</f>
        <v>TRANSITION</v>
      </c>
      <c r="M1652" s="1" t="n">
        <f aca="false">IF(L1652=L1651,M1651+1,1)</f>
        <v>9</v>
      </c>
      <c r="N1652" s="1" t="n">
        <f aca="false">IF($L1652=$L1651,N1651+D1652,D1652)</f>
        <v>4091</v>
      </c>
      <c r="O1652" s="1" t="n">
        <f aca="false">IF($L1652=$L1651,O1651+E1652,E1652)</f>
        <v>7938</v>
      </c>
      <c r="P1652" s="1" t="n">
        <f aca="false">IF($L1652=$L1651,P1651+F1652,F1652)</f>
        <v>5772</v>
      </c>
      <c r="Q1652" s="1" t="n">
        <f aca="false">IF($L1652=$L1651,Q1651+G1652,G1652)</f>
        <v>5026</v>
      </c>
      <c r="R1652" s="1" t="n">
        <f aca="false">IF($L1652=$L1651,R1651+H1652,H1652)</f>
        <v>2910</v>
      </c>
      <c r="S1652" s="1" t="str">
        <f aca="false">IF($M1653=1,N1652/$M1652,"")</f>
        <v/>
      </c>
      <c r="T1652" s="1" t="str">
        <f aca="false">IF($M1653=1,O1652/$M1652,"")</f>
        <v/>
      </c>
      <c r="U1652" s="1" t="str">
        <f aca="false">IF($M1653=1,P1652/$M1652,"")</f>
        <v/>
      </c>
      <c r="V1652" s="1" t="str">
        <f aca="false">IF($M1653=1,Q1652/$M1652,"")</f>
        <v/>
      </c>
      <c r="W1652" s="1" t="str">
        <f aca="false">IF($M1653=1,R1652/$M1652,"")</f>
        <v/>
      </c>
      <c r="X1652" s="1" t="n">
        <f aca="false">IF($L1652=$L1651,X1651+D1652^2,D1652^2)</f>
        <v>1859593</v>
      </c>
      <c r="Y1652" s="1" t="n">
        <f aca="false">IF($L1652=$L1651,Y1651+E1652^2,E1652^2)</f>
        <v>7001354</v>
      </c>
      <c r="Z1652" s="1" t="n">
        <f aca="false">IF($L1652=$L1651,Z1651+F1652^2,F1652^2)</f>
        <v>3701922</v>
      </c>
      <c r="AA1652" s="1" t="n">
        <f aca="false">IF($L1652=$L1651,AA1651+G1652^2,G1652^2)</f>
        <v>2810092</v>
      </c>
      <c r="AB1652" s="1" t="n">
        <f aca="false">IF($L1652=$L1651,AB1651+H1652^2,H1652^2)</f>
        <v>940904</v>
      </c>
      <c r="AC1652" s="1" t="str">
        <f aca="false">IF($M1653=1,SQRT(((X1652)/($M1652))-S1652^2),"")</f>
        <v/>
      </c>
      <c r="AD1652" s="1" t="str">
        <f aca="false">IF($M1653=1,SQRT(((Y1652)/($M1652))-T1652^2),"")</f>
        <v/>
      </c>
      <c r="AE1652" s="1" t="str">
        <f aca="false">IF($M1653=1,SQRT(((Z1652)/($M1652))-U1652^2),"")</f>
        <v/>
      </c>
      <c r="AF1652" s="1" t="str">
        <f aca="false">IF($M1653=1,SQRT(((AA1652)/($M1652))-V1652^2),"")</f>
        <v/>
      </c>
      <c r="AG1652" s="1" t="str">
        <f aca="false">IF($M1653=1,SQRT(((AB1652)/($M1652))-W1652^2),"")</f>
        <v/>
      </c>
    </row>
    <row r="1653" customFormat="false" ht="12.8" hidden="false" customHeight="false" outlineLevel="0" collapsed="false">
      <c r="A1653" s="0" t="n">
        <v>0.557830095291</v>
      </c>
      <c r="B1653" s="0" t="n">
        <v>1577122850.62</v>
      </c>
      <c r="C1653" s="0" t="n">
        <f aca="false">B1653-1577122810.47</f>
        <v>40.1499998569489</v>
      </c>
      <c r="D1653" s="0" t="n">
        <v>455</v>
      </c>
      <c r="E1653" s="0" t="n">
        <v>880</v>
      </c>
      <c r="F1653" s="0" t="n">
        <v>632</v>
      </c>
      <c r="G1653" s="0" t="n">
        <v>529</v>
      </c>
      <c r="H1653" s="0" t="n">
        <v>323</v>
      </c>
      <c r="I1653" s="0" t="n">
        <f aca="false">(D1653+E1653+F1653+G1653+H1653)/5</f>
        <v>563.8</v>
      </c>
      <c r="J1653" s="0" t="n">
        <f aca="false">I1653-577.6</f>
        <v>-13.8000000000001</v>
      </c>
      <c r="K1653" s="0" t="n">
        <f aca="false">(I1653-I1652)/(A1653-A1652)</f>
        <v>-56.8708170310936</v>
      </c>
      <c r="L1653" s="0" t="str">
        <f aca="false">IF(G1653&gt;590,"RELAX",IF(G1653&lt;500,"FIST","TRANSITION"))</f>
        <v>TRANSITION</v>
      </c>
      <c r="M1653" s="1" t="n">
        <f aca="false">IF(L1653=L1652,M1652+1,1)</f>
        <v>10</v>
      </c>
      <c r="N1653" s="1" t="n">
        <f aca="false">IF($L1653=$L1652,N1652+D1653,D1653)</f>
        <v>4546</v>
      </c>
      <c r="O1653" s="1" t="n">
        <f aca="false">IF($L1653=$L1652,O1652+E1653,E1653)</f>
        <v>8818</v>
      </c>
      <c r="P1653" s="1" t="n">
        <f aca="false">IF($L1653=$L1652,P1652+F1653,F1653)</f>
        <v>6404</v>
      </c>
      <c r="Q1653" s="1" t="n">
        <f aca="false">IF($L1653=$L1652,Q1652+G1653,G1653)</f>
        <v>5555</v>
      </c>
      <c r="R1653" s="1" t="n">
        <f aca="false">IF($L1653=$L1652,R1652+H1653,H1653)</f>
        <v>3233</v>
      </c>
      <c r="S1653" s="1" t="str">
        <f aca="false">IF($M1654=1,N1653/$M1653,"")</f>
        <v/>
      </c>
      <c r="T1653" s="1" t="str">
        <f aca="false">IF($M1654=1,O1653/$M1653,"")</f>
        <v/>
      </c>
      <c r="U1653" s="1" t="str">
        <f aca="false">IF($M1654=1,P1653/$M1653,"")</f>
        <v/>
      </c>
      <c r="V1653" s="1" t="str">
        <f aca="false">IF($M1654=1,Q1653/$M1653,"")</f>
        <v/>
      </c>
      <c r="W1653" s="1" t="str">
        <f aca="false">IF($M1654=1,R1653/$M1653,"")</f>
        <v/>
      </c>
      <c r="X1653" s="1" t="n">
        <f aca="false">IF($L1653=$L1652,X1652+D1653^2,D1653^2)</f>
        <v>2066618</v>
      </c>
      <c r="Y1653" s="1" t="n">
        <f aca="false">IF($L1653=$L1652,Y1652+E1653^2,E1653^2)</f>
        <v>7775754</v>
      </c>
      <c r="Z1653" s="1" t="n">
        <f aca="false">IF($L1653=$L1652,Z1652+F1653^2,F1653^2)</f>
        <v>4101346</v>
      </c>
      <c r="AA1653" s="1" t="n">
        <f aca="false">IF($L1653=$L1652,AA1652+G1653^2,G1653^2)</f>
        <v>3089933</v>
      </c>
      <c r="AB1653" s="1" t="n">
        <f aca="false">IF($L1653=$L1652,AB1652+H1653^2,H1653^2)</f>
        <v>1045233</v>
      </c>
      <c r="AC1653" s="1" t="str">
        <f aca="false">IF($M1654=1,SQRT(((X1653)/($M1653))-S1653^2),"")</f>
        <v/>
      </c>
      <c r="AD1653" s="1" t="str">
        <f aca="false">IF($M1654=1,SQRT(((Y1653)/($M1653))-T1653^2),"")</f>
        <v/>
      </c>
      <c r="AE1653" s="1" t="str">
        <f aca="false">IF($M1654=1,SQRT(((Z1653)/($M1653))-U1653^2),"")</f>
        <v/>
      </c>
      <c r="AF1653" s="1" t="str">
        <f aca="false">IF($M1654=1,SQRT(((AA1653)/($M1653))-V1653^2),"")</f>
        <v/>
      </c>
      <c r="AG1653" s="1" t="str">
        <f aca="false">IF($M1654=1,SQRT(((AB1653)/($M1653))-W1653^2),"")</f>
        <v/>
      </c>
    </row>
    <row r="1654" customFormat="false" ht="12.8" hidden="false" customHeight="false" outlineLevel="0" collapsed="false">
      <c r="A1654" s="0" t="n">
        <v>0.582333087921</v>
      </c>
      <c r="B1654" s="0" t="n">
        <v>1577122850.64</v>
      </c>
      <c r="C1654" s="0" t="n">
        <f aca="false">B1654-1577122810.47</f>
        <v>40.1700000762939</v>
      </c>
      <c r="D1654" s="0" t="n">
        <v>455</v>
      </c>
      <c r="E1654" s="0" t="n">
        <v>880</v>
      </c>
      <c r="F1654" s="0" t="n">
        <v>631</v>
      </c>
      <c r="G1654" s="0" t="n">
        <v>526</v>
      </c>
      <c r="H1654" s="0" t="n">
        <v>322</v>
      </c>
      <c r="I1654" s="0" t="n">
        <f aca="false">(D1654+E1654+F1654+G1654+H1654)/5</f>
        <v>562.8</v>
      </c>
      <c r="J1654" s="0" t="n">
        <f aca="false">I1654-577.6</f>
        <v>-14.8000000000001</v>
      </c>
      <c r="K1654" s="0" t="n">
        <f aca="false">(I1654-I1653)/(A1654-A1653)</f>
        <v>-40.8113415002076</v>
      </c>
      <c r="L1654" s="0" t="str">
        <f aca="false">IF(G1654&gt;590,"RELAX",IF(G1654&lt;500,"FIST","TRANSITION"))</f>
        <v>TRANSITION</v>
      </c>
      <c r="M1654" s="1" t="n">
        <f aca="false">IF(L1654=L1653,M1653+1,1)</f>
        <v>11</v>
      </c>
      <c r="N1654" s="1" t="n">
        <f aca="false">IF($L1654=$L1653,N1653+D1654,D1654)</f>
        <v>5001</v>
      </c>
      <c r="O1654" s="1" t="n">
        <f aca="false">IF($L1654=$L1653,O1653+E1654,E1654)</f>
        <v>9698</v>
      </c>
      <c r="P1654" s="1" t="n">
        <f aca="false">IF($L1654=$L1653,P1653+F1654,F1654)</f>
        <v>7035</v>
      </c>
      <c r="Q1654" s="1" t="n">
        <f aca="false">IF($L1654=$L1653,Q1653+G1654,G1654)</f>
        <v>6081</v>
      </c>
      <c r="R1654" s="1" t="n">
        <f aca="false">IF($L1654=$L1653,R1653+H1654,H1654)</f>
        <v>3555</v>
      </c>
      <c r="S1654" s="1" t="str">
        <f aca="false">IF($M1655=1,N1654/$M1654,"")</f>
        <v/>
      </c>
      <c r="T1654" s="1" t="str">
        <f aca="false">IF($M1655=1,O1654/$M1654,"")</f>
        <v/>
      </c>
      <c r="U1654" s="1" t="str">
        <f aca="false">IF($M1655=1,P1654/$M1654,"")</f>
        <v/>
      </c>
      <c r="V1654" s="1" t="str">
        <f aca="false">IF($M1655=1,Q1654/$M1654,"")</f>
        <v/>
      </c>
      <c r="W1654" s="1" t="str">
        <f aca="false">IF($M1655=1,R1654/$M1654,"")</f>
        <v/>
      </c>
      <c r="X1654" s="1" t="n">
        <f aca="false">IF($L1654=$L1653,X1653+D1654^2,D1654^2)</f>
        <v>2273643</v>
      </c>
      <c r="Y1654" s="1" t="n">
        <f aca="false">IF($L1654=$L1653,Y1653+E1654^2,E1654^2)</f>
        <v>8550154</v>
      </c>
      <c r="Z1654" s="1" t="n">
        <f aca="false">IF($L1654=$L1653,Z1653+F1654^2,F1654^2)</f>
        <v>4499507</v>
      </c>
      <c r="AA1654" s="1" t="n">
        <f aca="false">IF($L1654=$L1653,AA1653+G1654^2,G1654^2)</f>
        <v>3366609</v>
      </c>
      <c r="AB1654" s="1" t="n">
        <f aca="false">IF($L1654=$L1653,AB1653+H1654^2,H1654^2)</f>
        <v>1148917</v>
      </c>
      <c r="AC1654" s="1" t="str">
        <f aca="false">IF($M1655=1,SQRT(((X1654)/($M1654))-S1654^2),"")</f>
        <v/>
      </c>
      <c r="AD1654" s="1" t="str">
        <f aca="false">IF($M1655=1,SQRT(((Y1654)/($M1654))-T1654^2),"")</f>
        <v/>
      </c>
      <c r="AE1654" s="1" t="str">
        <f aca="false">IF($M1655=1,SQRT(((Z1654)/($M1654))-U1654^2),"")</f>
        <v/>
      </c>
      <c r="AF1654" s="1" t="str">
        <f aca="false">IF($M1655=1,SQRT(((AA1654)/($M1654))-V1654^2),"")</f>
        <v/>
      </c>
      <c r="AG1654" s="1" t="str">
        <f aca="false">IF($M1655=1,SQRT(((AB1654)/($M1654))-W1654^2),"")</f>
        <v/>
      </c>
    </row>
    <row r="1655" customFormat="false" ht="12.8" hidden="false" customHeight="false" outlineLevel="0" collapsed="false">
      <c r="A1655" s="0" t="n">
        <v>0.60261297226</v>
      </c>
      <c r="B1655" s="0" t="n">
        <v>1577122850.66</v>
      </c>
      <c r="C1655" s="0" t="n">
        <f aca="false">B1655-1577122810.47</f>
        <v>40.1900000572205</v>
      </c>
      <c r="D1655" s="0" t="n">
        <v>455</v>
      </c>
      <c r="E1655" s="0" t="n">
        <v>879</v>
      </c>
      <c r="F1655" s="0" t="n">
        <v>630</v>
      </c>
      <c r="G1655" s="0" t="n">
        <v>524</v>
      </c>
      <c r="H1655" s="0" t="n">
        <v>322</v>
      </c>
      <c r="I1655" s="0" t="n">
        <f aca="false">(D1655+E1655+F1655+G1655+H1655)/5</f>
        <v>562</v>
      </c>
      <c r="J1655" s="0" t="n">
        <f aca="false">I1655-577.6</f>
        <v>-15.6</v>
      </c>
      <c r="K1655" s="0" t="n">
        <f aca="false">(I1655-I1654)/(A1655-A1654)</f>
        <v>-39.447956735211</v>
      </c>
      <c r="L1655" s="0" t="str">
        <f aca="false">IF(G1655&gt;590,"RELAX",IF(G1655&lt;500,"FIST","TRANSITION"))</f>
        <v>TRANSITION</v>
      </c>
      <c r="M1655" s="1" t="n">
        <f aca="false">IF(L1655=L1654,M1654+1,1)</f>
        <v>12</v>
      </c>
      <c r="N1655" s="1" t="n">
        <f aca="false">IF($L1655=$L1654,N1654+D1655,D1655)</f>
        <v>5456</v>
      </c>
      <c r="O1655" s="1" t="n">
        <f aca="false">IF($L1655=$L1654,O1654+E1655,E1655)</f>
        <v>10577</v>
      </c>
      <c r="P1655" s="1" t="n">
        <f aca="false">IF($L1655=$L1654,P1654+F1655,F1655)</f>
        <v>7665</v>
      </c>
      <c r="Q1655" s="1" t="n">
        <f aca="false">IF($L1655=$L1654,Q1654+G1655,G1655)</f>
        <v>6605</v>
      </c>
      <c r="R1655" s="1" t="n">
        <f aca="false">IF($L1655=$L1654,R1654+H1655,H1655)</f>
        <v>3877</v>
      </c>
      <c r="S1655" s="1" t="str">
        <f aca="false">IF($M1656=1,N1655/$M1655,"")</f>
        <v/>
      </c>
      <c r="T1655" s="1" t="str">
        <f aca="false">IF($M1656=1,O1655/$M1655,"")</f>
        <v/>
      </c>
      <c r="U1655" s="1" t="str">
        <f aca="false">IF($M1656=1,P1655/$M1655,"")</f>
        <v/>
      </c>
      <c r="V1655" s="1" t="str">
        <f aca="false">IF($M1656=1,Q1655/$M1655,"")</f>
        <v/>
      </c>
      <c r="W1655" s="1" t="str">
        <f aca="false">IF($M1656=1,R1655/$M1655,"")</f>
        <v/>
      </c>
      <c r="X1655" s="1" t="n">
        <f aca="false">IF($L1655=$L1654,X1654+D1655^2,D1655^2)</f>
        <v>2480668</v>
      </c>
      <c r="Y1655" s="1" t="n">
        <f aca="false">IF($L1655=$L1654,Y1654+E1655^2,E1655^2)</f>
        <v>9322795</v>
      </c>
      <c r="Z1655" s="1" t="n">
        <f aca="false">IF($L1655=$L1654,Z1654+F1655^2,F1655^2)</f>
        <v>4896407</v>
      </c>
      <c r="AA1655" s="1" t="n">
        <f aca="false">IF($L1655=$L1654,AA1654+G1655^2,G1655^2)</f>
        <v>3641185</v>
      </c>
      <c r="AB1655" s="1" t="n">
        <f aca="false">IF($L1655=$L1654,AB1654+H1655^2,H1655^2)</f>
        <v>1252601</v>
      </c>
      <c r="AC1655" s="1" t="str">
        <f aca="false">IF($M1656=1,SQRT(((X1655)/($M1655))-S1655^2),"")</f>
        <v/>
      </c>
      <c r="AD1655" s="1" t="str">
        <f aca="false">IF($M1656=1,SQRT(((Y1655)/($M1655))-T1655^2),"")</f>
        <v/>
      </c>
      <c r="AE1655" s="1" t="str">
        <f aca="false">IF($M1656=1,SQRT(((Z1655)/($M1655))-U1655^2),"")</f>
        <v/>
      </c>
      <c r="AF1655" s="1" t="str">
        <f aca="false">IF($M1656=1,SQRT(((AA1655)/($M1655))-V1655^2),"")</f>
        <v/>
      </c>
      <c r="AG1655" s="1" t="str">
        <f aca="false">IF($M1656=1,SQRT(((AB1655)/($M1655))-W1655^2),"")</f>
        <v/>
      </c>
    </row>
    <row r="1656" customFormat="false" ht="12.8" hidden="false" customHeight="false" outlineLevel="0" collapsed="false">
      <c r="A1656" s="0" t="n">
        <v>0.627161979675</v>
      </c>
      <c r="B1656" s="0" t="n">
        <v>1577122850.69</v>
      </c>
      <c r="C1656" s="0" t="n">
        <f aca="false">B1656-1577122810.47</f>
        <v>40.2200000286102</v>
      </c>
      <c r="D1656" s="0" t="n">
        <v>455</v>
      </c>
      <c r="E1656" s="0" t="n">
        <v>879</v>
      </c>
      <c r="F1656" s="0" t="n">
        <v>628</v>
      </c>
      <c r="G1656" s="0" t="n">
        <v>523</v>
      </c>
      <c r="H1656" s="0" t="n">
        <v>321</v>
      </c>
      <c r="I1656" s="0" t="n">
        <f aca="false">(D1656+E1656+F1656+G1656+H1656)/5</f>
        <v>561.2</v>
      </c>
      <c r="J1656" s="0" t="n">
        <f aca="false">I1656-577.6</f>
        <v>-16.4</v>
      </c>
      <c r="K1656" s="0" t="n">
        <f aca="false">(I1656-I1655)/(A1656-A1655)</f>
        <v>-32.5878756104467</v>
      </c>
      <c r="L1656" s="0" t="str">
        <f aca="false">IF(G1656&gt;590,"RELAX",IF(G1656&lt;500,"FIST","TRANSITION"))</f>
        <v>TRANSITION</v>
      </c>
      <c r="M1656" s="1" t="n">
        <f aca="false">IF(L1656=L1655,M1655+1,1)</f>
        <v>13</v>
      </c>
      <c r="N1656" s="1" t="n">
        <f aca="false">IF($L1656=$L1655,N1655+D1656,D1656)</f>
        <v>5911</v>
      </c>
      <c r="O1656" s="1" t="n">
        <f aca="false">IF($L1656=$L1655,O1655+E1656,E1656)</f>
        <v>11456</v>
      </c>
      <c r="P1656" s="1" t="n">
        <f aca="false">IF($L1656=$L1655,P1655+F1656,F1656)</f>
        <v>8293</v>
      </c>
      <c r="Q1656" s="1" t="n">
        <f aca="false">IF($L1656=$L1655,Q1655+G1656,G1656)</f>
        <v>7128</v>
      </c>
      <c r="R1656" s="1" t="n">
        <f aca="false">IF($L1656=$L1655,R1655+H1656,H1656)</f>
        <v>4198</v>
      </c>
      <c r="S1656" s="1" t="str">
        <f aca="false">IF($M1657=1,N1656/$M1656,"")</f>
        <v/>
      </c>
      <c r="T1656" s="1" t="str">
        <f aca="false">IF($M1657=1,O1656/$M1656,"")</f>
        <v/>
      </c>
      <c r="U1656" s="1" t="str">
        <f aca="false">IF($M1657=1,P1656/$M1656,"")</f>
        <v/>
      </c>
      <c r="V1656" s="1" t="str">
        <f aca="false">IF($M1657=1,Q1656/$M1656,"")</f>
        <v/>
      </c>
      <c r="W1656" s="1" t="str">
        <f aca="false">IF($M1657=1,R1656/$M1656,"")</f>
        <v/>
      </c>
      <c r="X1656" s="1" t="n">
        <f aca="false">IF($L1656=$L1655,X1655+D1656^2,D1656^2)</f>
        <v>2687693</v>
      </c>
      <c r="Y1656" s="1" t="n">
        <f aca="false">IF($L1656=$L1655,Y1655+E1656^2,E1656^2)</f>
        <v>10095436</v>
      </c>
      <c r="Z1656" s="1" t="n">
        <f aca="false">IF($L1656=$L1655,Z1655+F1656^2,F1656^2)</f>
        <v>5290791</v>
      </c>
      <c r="AA1656" s="1" t="n">
        <f aca="false">IF($L1656=$L1655,AA1655+G1656^2,G1656^2)</f>
        <v>3914714</v>
      </c>
      <c r="AB1656" s="1" t="n">
        <f aca="false">IF($L1656=$L1655,AB1655+H1656^2,H1656^2)</f>
        <v>1355642</v>
      </c>
      <c r="AC1656" s="1" t="str">
        <f aca="false">IF($M1657=1,SQRT(((X1656)/($M1656))-S1656^2),"")</f>
        <v/>
      </c>
      <c r="AD1656" s="1" t="str">
        <f aca="false">IF($M1657=1,SQRT(((Y1656)/($M1656))-T1656^2),"")</f>
        <v/>
      </c>
      <c r="AE1656" s="1" t="str">
        <f aca="false">IF($M1657=1,SQRT(((Z1656)/($M1656))-U1656^2),"")</f>
        <v/>
      </c>
      <c r="AF1656" s="1" t="str">
        <f aca="false">IF($M1657=1,SQRT(((AA1656)/($M1656))-V1656^2),"")</f>
        <v/>
      </c>
      <c r="AG1656" s="1" t="str">
        <f aca="false">IF($M1657=1,SQRT(((AB1656)/($M1656))-W1656^2),"")</f>
        <v/>
      </c>
    </row>
    <row r="1657" customFormat="false" ht="12.8" hidden="false" customHeight="false" outlineLevel="0" collapsed="false">
      <c r="A1657" s="0" t="n">
        <v>0.648031949997</v>
      </c>
      <c r="B1657" s="0" t="n">
        <v>1577122850.71</v>
      </c>
      <c r="C1657" s="0" t="n">
        <f aca="false">B1657-1577122810.47</f>
        <v>40.2400000095367</v>
      </c>
      <c r="D1657" s="0" t="n">
        <v>455</v>
      </c>
      <c r="E1657" s="0" t="n">
        <v>879</v>
      </c>
      <c r="F1657" s="0" t="n">
        <v>626</v>
      </c>
      <c r="G1657" s="0" t="n">
        <v>522</v>
      </c>
      <c r="H1657" s="0" t="n">
        <v>324</v>
      </c>
      <c r="I1657" s="0" t="n">
        <f aca="false">(D1657+E1657+F1657+G1657+H1657)/5</f>
        <v>561.2</v>
      </c>
      <c r="J1657" s="0" t="n">
        <f aca="false">I1657-577.6</f>
        <v>-16.4</v>
      </c>
      <c r="K1657" s="0" t="n">
        <f aca="false">(I1657-I1656)/(A1657-A1656)</f>
        <v>0</v>
      </c>
      <c r="L1657" s="0" t="str">
        <f aca="false">IF(G1657&gt;590,"RELAX",IF(G1657&lt;500,"FIST","TRANSITION"))</f>
        <v>TRANSITION</v>
      </c>
      <c r="M1657" s="1" t="n">
        <f aca="false">IF(L1657=L1656,M1656+1,1)</f>
        <v>14</v>
      </c>
      <c r="N1657" s="1" t="n">
        <f aca="false">IF($L1657=$L1656,N1656+D1657,D1657)</f>
        <v>6366</v>
      </c>
      <c r="O1657" s="1" t="n">
        <f aca="false">IF($L1657=$L1656,O1656+E1657,E1657)</f>
        <v>12335</v>
      </c>
      <c r="P1657" s="1" t="n">
        <f aca="false">IF($L1657=$L1656,P1656+F1657,F1657)</f>
        <v>8919</v>
      </c>
      <c r="Q1657" s="1" t="n">
        <f aca="false">IF($L1657=$L1656,Q1656+G1657,G1657)</f>
        <v>7650</v>
      </c>
      <c r="R1657" s="1" t="n">
        <f aca="false">IF($L1657=$L1656,R1656+H1657,H1657)</f>
        <v>4522</v>
      </c>
      <c r="S1657" s="1" t="str">
        <f aca="false">IF($M1658=1,N1657/$M1657,"")</f>
        <v/>
      </c>
      <c r="T1657" s="1" t="str">
        <f aca="false">IF($M1658=1,O1657/$M1657,"")</f>
        <v/>
      </c>
      <c r="U1657" s="1" t="str">
        <f aca="false">IF($M1658=1,P1657/$M1657,"")</f>
        <v/>
      </c>
      <c r="V1657" s="1" t="str">
        <f aca="false">IF($M1658=1,Q1657/$M1657,"")</f>
        <v/>
      </c>
      <c r="W1657" s="1" t="str">
        <f aca="false">IF($M1658=1,R1657/$M1657,"")</f>
        <v/>
      </c>
      <c r="X1657" s="1" t="n">
        <f aca="false">IF($L1657=$L1656,X1656+D1657^2,D1657^2)</f>
        <v>2894718</v>
      </c>
      <c r="Y1657" s="1" t="n">
        <f aca="false">IF($L1657=$L1656,Y1656+E1657^2,E1657^2)</f>
        <v>10868077</v>
      </c>
      <c r="Z1657" s="1" t="n">
        <f aca="false">IF($L1657=$L1656,Z1656+F1657^2,F1657^2)</f>
        <v>5682667</v>
      </c>
      <c r="AA1657" s="1" t="n">
        <f aca="false">IF($L1657=$L1656,AA1656+G1657^2,G1657^2)</f>
        <v>4187198</v>
      </c>
      <c r="AB1657" s="1" t="n">
        <f aca="false">IF($L1657=$L1656,AB1656+H1657^2,H1657^2)</f>
        <v>1460618</v>
      </c>
      <c r="AC1657" s="1" t="str">
        <f aca="false">IF($M1658=1,SQRT(((X1657)/($M1657))-S1657^2),"")</f>
        <v/>
      </c>
      <c r="AD1657" s="1" t="str">
        <f aca="false">IF($M1658=1,SQRT(((Y1657)/($M1657))-T1657^2),"")</f>
        <v/>
      </c>
      <c r="AE1657" s="1" t="str">
        <f aca="false">IF($M1658=1,SQRT(((Z1657)/($M1657))-U1657^2),"")</f>
        <v/>
      </c>
      <c r="AF1657" s="1" t="str">
        <f aca="false">IF($M1658=1,SQRT(((AA1657)/($M1657))-V1657^2),"")</f>
        <v/>
      </c>
      <c r="AG1657" s="1" t="str">
        <f aca="false">IF($M1658=1,SQRT(((AB1657)/($M1657))-W1657^2),"")</f>
        <v/>
      </c>
    </row>
    <row r="1658" customFormat="false" ht="12.8" hidden="false" customHeight="false" outlineLevel="0" collapsed="false">
      <c r="A1658" s="0" t="n">
        <v>0.672600030899</v>
      </c>
      <c r="B1658" s="0" t="n">
        <v>1577122850.73</v>
      </c>
      <c r="C1658" s="0" t="n">
        <f aca="false">B1658-1577122810.47</f>
        <v>40.2599999904633</v>
      </c>
      <c r="D1658" s="0" t="n">
        <v>456</v>
      </c>
      <c r="E1658" s="0" t="n">
        <v>879</v>
      </c>
      <c r="F1658" s="0" t="n">
        <v>624</v>
      </c>
      <c r="G1658" s="0" t="n">
        <v>514</v>
      </c>
      <c r="H1658" s="0" t="n">
        <v>323</v>
      </c>
      <c r="I1658" s="0" t="n">
        <f aca="false">(D1658+E1658+F1658+G1658+H1658)/5</f>
        <v>559.2</v>
      </c>
      <c r="J1658" s="0" t="n">
        <f aca="false">I1658-577.6</f>
        <v>-18.4</v>
      </c>
      <c r="K1658" s="0" t="n">
        <f aca="false">(I1658-I1657)/(A1658-A1657)</f>
        <v>-81.4064398427305</v>
      </c>
      <c r="L1658" s="0" t="str">
        <f aca="false">IF(G1658&gt;590,"RELAX",IF(G1658&lt;500,"FIST","TRANSITION"))</f>
        <v>TRANSITION</v>
      </c>
      <c r="M1658" s="1" t="n">
        <f aca="false">IF(L1658=L1657,M1657+1,1)</f>
        <v>15</v>
      </c>
      <c r="N1658" s="1" t="n">
        <f aca="false">IF($L1658=$L1657,N1657+D1658,D1658)</f>
        <v>6822</v>
      </c>
      <c r="O1658" s="1" t="n">
        <f aca="false">IF($L1658=$L1657,O1657+E1658,E1658)</f>
        <v>13214</v>
      </c>
      <c r="P1658" s="1" t="n">
        <f aca="false">IF($L1658=$L1657,P1657+F1658,F1658)</f>
        <v>9543</v>
      </c>
      <c r="Q1658" s="1" t="n">
        <f aca="false">IF($L1658=$L1657,Q1657+G1658,G1658)</f>
        <v>8164</v>
      </c>
      <c r="R1658" s="1" t="n">
        <f aca="false">IF($L1658=$L1657,R1657+H1658,H1658)</f>
        <v>4845</v>
      </c>
      <c r="S1658" s="1" t="str">
        <f aca="false">IF($M1659=1,N1658/$M1658,"")</f>
        <v/>
      </c>
      <c r="T1658" s="1" t="str">
        <f aca="false">IF($M1659=1,O1658/$M1658,"")</f>
        <v/>
      </c>
      <c r="U1658" s="1" t="str">
        <f aca="false">IF($M1659=1,P1658/$M1658,"")</f>
        <v/>
      </c>
      <c r="V1658" s="1" t="str">
        <f aca="false">IF($M1659=1,Q1658/$M1658,"")</f>
        <v/>
      </c>
      <c r="W1658" s="1" t="str">
        <f aca="false">IF($M1659=1,R1658/$M1658,"")</f>
        <v/>
      </c>
      <c r="X1658" s="1" t="n">
        <f aca="false">IF($L1658=$L1657,X1657+D1658^2,D1658^2)</f>
        <v>3102654</v>
      </c>
      <c r="Y1658" s="1" t="n">
        <f aca="false">IF($L1658=$L1657,Y1657+E1658^2,E1658^2)</f>
        <v>11640718</v>
      </c>
      <c r="Z1658" s="1" t="n">
        <f aca="false">IF($L1658=$L1657,Z1657+F1658^2,F1658^2)</f>
        <v>6072043</v>
      </c>
      <c r="AA1658" s="1" t="n">
        <f aca="false">IF($L1658=$L1657,AA1657+G1658^2,G1658^2)</f>
        <v>4451394</v>
      </c>
      <c r="AB1658" s="1" t="n">
        <f aca="false">IF($L1658=$L1657,AB1657+H1658^2,H1658^2)</f>
        <v>1564947</v>
      </c>
      <c r="AC1658" s="1" t="str">
        <f aca="false">IF($M1659=1,SQRT(((X1658)/($M1658))-S1658^2),"")</f>
        <v/>
      </c>
      <c r="AD1658" s="1" t="str">
        <f aca="false">IF($M1659=1,SQRT(((Y1658)/($M1658))-T1658^2),"")</f>
        <v/>
      </c>
      <c r="AE1658" s="1" t="str">
        <f aca="false">IF($M1659=1,SQRT(((Z1658)/($M1658))-U1658^2),"")</f>
        <v/>
      </c>
      <c r="AF1658" s="1" t="str">
        <f aca="false">IF($M1659=1,SQRT(((AA1658)/($M1658))-V1658^2),"")</f>
        <v/>
      </c>
      <c r="AG1658" s="1" t="str">
        <f aca="false">IF($M1659=1,SQRT(((AB1658)/($M1658))-W1658^2),"")</f>
        <v/>
      </c>
    </row>
    <row r="1659" customFormat="false" ht="12.8" hidden="false" customHeight="false" outlineLevel="0" collapsed="false">
      <c r="A1659" s="0" t="n">
        <v>0.692717075348</v>
      </c>
      <c r="B1659" s="0" t="n">
        <v>1577122850.75</v>
      </c>
      <c r="C1659" s="0" t="n">
        <f aca="false">B1659-1577122810.47</f>
        <v>40.2799999713898</v>
      </c>
      <c r="D1659" s="0" t="n">
        <v>454</v>
      </c>
      <c r="E1659" s="0" t="n">
        <v>879</v>
      </c>
      <c r="F1659" s="0" t="n">
        <v>621</v>
      </c>
      <c r="G1659" s="0" t="n">
        <v>504</v>
      </c>
      <c r="H1659" s="0" t="n">
        <v>322</v>
      </c>
      <c r="I1659" s="0" t="n">
        <f aca="false">(D1659+E1659+F1659+G1659+H1659)/5</f>
        <v>556</v>
      </c>
      <c r="J1659" s="0" t="n">
        <f aca="false">I1659-577.6</f>
        <v>-21.6</v>
      </c>
      <c r="K1659" s="0" t="n">
        <f aca="false">(I1659-I1658)/(A1659-A1658)</f>
        <v>-159.069092287019</v>
      </c>
      <c r="L1659" s="0" t="str">
        <f aca="false">IF(G1659&gt;590,"RELAX",IF(G1659&lt;500,"FIST","TRANSITION"))</f>
        <v>TRANSITION</v>
      </c>
      <c r="M1659" s="1" t="n">
        <f aca="false">IF(L1659=L1658,M1658+1,1)</f>
        <v>16</v>
      </c>
      <c r="N1659" s="1" t="n">
        <f aca="false">IF($L1659=$L1658,N1658+D1659,D1659)</f>
        <v>7276</v>
      </c>
      <c r="O1659" s="1" t="n">
        <f aca="false">IF($L1659=$L1658,O1658+E1659,E1659)</f>
        <v>14093</v>
      </c>
      <c r="P1659" s="1" t="n">
        <f aca="false">IF($L1659=$L1658,P1658+F1659,F1659)</f>
        <v>10164</v>
      </c>
      <c r="Q1659" s="1" t="n">
        <f aca="false">IF($L1659=$L1658,Q1658+G1659,G1659)</f>
        <v>8668</v>
      </c>
      <c r="R1659" s="1" t="n">
        <f aca="false">IF($L1659=$L1658,R1658+H1659,H1659)</f>
        <v>5167</v>
      </c>
      <c r="S1659" s="1" t="n">
        <f aca="false">IF($M1660=1,N1659/$M1659,"")</f>
        <v>454.75</v>
      </c>
      <c r="T1659" s="1" t="n">
        <f aca="false">IF($M1660=1,O1659/$M1659,"")</f>
        <v>880.8125</v>
      </c>
      <c r="U1659" s="1" t="n">
        <f aca="false">IF($M1660=1,P1659/$M1659,"")</f>
        <v>635.25</v>
      </c>
      <c r="V1659" s="1" t="n">
        <f aca="false">IF($M1660=1,Q1659/$M1659,"")</f>
        <v>541.75</v>
      </c>
      <c r="W1659" s="1" t="n">
        <f aca="false">IF($M1660=1,R1659/$M1659,"")</f>
        <v>322.9375</v>
      </c>
      <c r="X1659" s="1" t="n">
        <f aca="false">IF($L1659=$L1658,X1658+D1659^2,D1659^2)</f>
        <v>3308770</v>
      </c>
      <c r="Y1659" s="1" t="n">
        <f aca="false">IF($L1659=$L1658,Y1658+E1659^2,E1659^2)</f>
        <v>12413359</v>
      </c>
      <c r="Z1659" s="1" t="n">
        <f aca="false">IF($L1659=$L1658,Z1658+F1659^2,F1659^2)</f>
        <v>6457684</v>
      </c>
      <c r="AA1659" s="1" t="n">
        <f aca="false">IF($L1659=$L1658,AA1658+G1659^2,G1659^2)</f>
        <v>4705410</v>
      </c>
      <c r="AB1659" s="1" t="n">
        <f aca="false">IF($L1659=$L1658,AB1658+H1659^2,H1659^2)</f>
        <v>1668631</v>
      </c>
      <c r="AC1659" s="1" t="n">
        <f aca="false">IF($M1660=1,SQRT(((X1659)/($M1659))-S1659^2),"")</f>
        <v>0.75</v>
      </c>
      <c r="AD1659" s="1" t="n">
        <f aca="false">IF($M1660=1,SQRT(((Y1659)/($M1659))-T1659^2),"")</f>
        <v>2.06817401347179</v>
      </c>
      <c r="AE1659" s="1" t="n">
        <f aca="false">IF($M1660=1,SQRT(((Z1659)/($M1659))-U1659^2),"")</f>
        <v>7.91754381105656</v>
      </c>
      <c r="AF1659" s="1" t="n">
        <f aca="false">IF($M1660=1,SQRT(((AA1659)/($M1659))-V1659^2),"")</f>
        <v>24.3939029267561</v>
      </c>
      <c r="AG1659" s="1" t="n">
        <f aca="false">IF($M1660=1,SQRT(((AB1659)/($M1659))-W1659^2),"")</f>
        <v>0.899218410621135</v>
      </c>
    </row>
    <row r="1660" customFormat="false" ht="12.8" hidden="false" customHeight="false" outlineLevel="0" collapsed="false">
      <c r="A1660" s="0" t="n">
        <v>0.717504024506</v>
      </c>
      <c r="B1660" s="0" t="n">
        <v>1577122850.78</v>
      </c>
      <c r="C1660" s="0" t="n">
        <f aca="false">B1660-1577122810.47</f>
        <v>40.3099999427795</v>
      </c>
      <c r="D1660" s="0" t="n">
        <v>456</v>
      </c>
      <c r="E1660" s="0" t="n">
        <v>879</v>
      </c>
      <c r="F1660" s="0" t="n">
        <v>622</v>
      </c>
      <c r="G1660" s="0" t="n">
        <v>499</v>
      </c>
      <c r="H1660" s="0" t="n">
        <v>323</v>
      </c>
      <c r="I1660" s="0" t="n">
        <f aca="false">(D1660+E1660+F1660+G1660+H1660)/5</f>
        <v>555.8</v>
      </c>
      <c r="J1660" s="0" t="n">
        <f aca="false">I1660-577.6</f>
        <v>-21.8000000000001</v>
      </c>
      <c r="K1660" s="0" t="n">
        <f aca="false">(I1660-I1659)/(A1660-A1659)</f>
        <v>-8.06876226376956</v>
      </c>
      <c r="L1660" s="0" t="str">
        <f aca="false">IF(G1660&gt;590,"RELAX",IF(G1660&lt;500,"FIST","TRANSITION"))</f>
        <v>FIST</v>
      </c>
      <c r="M1660" s="1" t="n">
        <f aca="false">IF(L1660=L1659,M1659+1,1)</f>
        <v>1</v>
      </c>
      <c r="N1660" s="1" t="n">
        <f aca="false">IF($L1660=$L1659,N1659+D1660,D1660)</f>
        <v>456</v>
      </c>
      <c r="O1660" s="1" t="n">
        <f aca="false">IF($L1660=$L1659,O1659+E1660,E1660)</f>
        <v>879</v>
      </c>
      <c r="P1660" s="1" t="n">
        <f aca="false">IF($L1660=$L1659,P1659+F1660,F1660)</f>
        <v>622</v>
      </c>
      <c r="Q1660" s="1" t="n">
        <f aca="false">IF($L1660=$L1659,Q1659+G1660,G1660)</f>
        <v>499</v>
      </c>
      <c r="R1660" s="1" t="n">
        <f aca="false">IF($L1660=$L1659,R1659+H1660,H1660)</f>
        <v>323</v>
      </c>
      <c r="S1660" s="1" t="str">
        <f aca="false">IF($M1661=1,N1660/$M1660,"")</f>
        <v/>
      </c>
      <c r="T1660" s="1" t="str">
        <f aca="false">IF($M1661=1,O1660/$M1660,"")</f>
        <v/>
      </c>
      <c r="U1660" s="1" t="str">
        <f aca="false">IF($M1661=1,P1660/$M1660,"")</f>
        <v/>
      </c>
      <c r="V1660" s="1" t="str">
        <f aca="false">IF($M1661=1,Q1660/$M1660,"")</f>
        <v/>
      </c>
      <c r="W1660" s="1" t="str">
        <f aca="false">IF($M1661=1,R1660/$M1660,"")</f>
        <v/>
      </c>
      <c r="X1660" s="1" t="n">
        <f aca="false">IF($L1660=$L1659,X1659+D1660^2,D1660^2)</f>
        <v>207936</v>
      </c>
      <c r="Y1660" s="1" t="n">
        <f aca="false">IF($L1660=$L1659,Y1659+E1660^2,E1660^2)</f>
        <v>772641</v>
      </c>
      <c r="Z1660" s="1" t="n">
        <f aca="false">IF($L1660=$L1659,Z1659+F1660^2,F1660^2)</f>
        <v>386884</v>
      </c>
      <c r="AA1660" s="1" t="n">
        <f aca="false">IF($L1660=$L1659,AA1659+G1660^2,G1660^2)</f>
        <v>249001</v>
      </c>
      <c r="AB1660" s="1" t="n">
        <f aca="false">IF($L1660=$L1659,AB1659+H1660^2,H1660^2)</f>
        <v>104329</v>
      </c>
      <c r="AC1660" s="1" t="str">
        <f aca="false">IF($M1661=1,SQRT(((X1660)/($M1660))-S1660^2),"")</f>
        <v/>
      </c>
      <c r="AD1660" s="1" t="str">
        <f aca="false">IF($M1661=1,SQRT(((Y1660)/($M1660))-T1660^2),"")</f>
        <v/>
      </c>
      <c r="AE1660" s="1" t="str">
        <f aca="false">IF($M1661=1,SQRT(((Z1660)/($M1660))-U1660^2),"")</f>
        <v/>
      </c>
      <c r="AF1660" s="1" t="str">
        <f aca="false">IF($M1661=1,SQRT(((AA1660)/($M1660))-V1660^2),"")</f>
        <v/>
      </c>
      <c r="AG1660" s="1" t="str">
        <f aca="false">IF($M1661=1,SQRT(((AB1660)/($M1660))-W1660^2),"")</f>
        <v/>
      </c>
    </row>
    <row r="1661" customFormat="false" ht="12.8" hidden="false" customHeight="false" outlineLevel="0" collapsed="false">
      <c r="A1661" s="0" t="n">
        <v>0.742042064667</v>
      </c>
      <c r="B1661" s="0" t="n">
        <v>1577122850.8</v>
      </c>
      <c r="C1661" s="0" t="n">
        <f aca="false">B1661-1577122810.47</f>
        <v>40.3299999237061</v>
      </c>
      <c r="D1661" s="0" t="n">
        <v>456</v>
      </c>
      <c r="E1661" s="0" t="n">
        <v>880</v>
      </c>
      <c r="F1661" s="0" t="n">
        <v>622</v>
      </c>
      <c r="G1661" s="0" t="n">
        <v>498</v>
      </c>
      <c r="H1661" s="0" t="n">
        <v>321</v>
      </c>
      <c r="I1661" s="0" t="n">
        <f aca="false">(D1661+E1661+F1661+G1661+H1661)/5</f>
        <v>555.4</v>
      </c>
      <c r="J1661" s="0" t="n">
        <f aca="false">I1661-577.6</f>
        <v>-22.2</v>
      </c>
      <c r="K1661" s="0" t="n">
        <f aca="false">(I1661-I1660)/(A1661-A1660)</f>
        <v>-16.3012203654197</v>
      </c>
      <c r="L1661" s="0" t="str">
        <f aca="false">IF(G1661&gt;590,"RELAX",IF(G1661&lt;500,"FIST","TRANSITION"))</f>
        <v>FIST</v>
      </c>
      <c r="M1661" s="1" t="n">
        <f aca="false">IF(L1661=L1660,M1660+1,1)</f>
        <v>2</v>
      </c>
      <c r="N1661" s="1" t="n">
        <f aca="false">IF($L1661=$L1660,N1660+D1661,D1661)</f>
        <v>912</v>
      </c>
      <c r="O1661" s="1" t="n">
        <f aca="false">IF($L1661=$L1660,O1660+E1661,E1661)</f>
        <v>1759</v>
      </c>
      <c r="P1661" s="1" t="n">
        <f aca="false">IF($L1661=$L1660,P1660+F1661,F1661)</f>
        <v>1244</v>
      </c>
      <c r="Q1661" s="1" t="n">
        <f aca="false">IF($L1661=$L1660,Q1660+G1661,G1661)</f>
        <v>997</v>
      </c>
      <c r="R1661" s="1" t="n">
        <f aca="false">IF($L1661=$L1660,R1660+H1661,H1661)</f>
        <v>644</v>
      </c>
      <c r="S1661" s="1" t="str">
        <f aca="false">IF($M1662=1,N1661/$M1661,"")</f>
        <v/>
      </c>
      <c r="T1661" s="1" t="str">
        <f aca="false">IF($M1662=1,O1661/$M1661,"")</f>
        <v/>
      </c>
      <c r="U1661" s="1" t="str">
        <f aca="false">IF($M1662=1,P1661/$M1661,"")</f>
        <v/>
      </c>
      <c r="V1661" s="1" t="str">
        <f aca="false">IF($M1662=1,Q1661/$M1661,"")</f>
        <v/>
      </c>
      <c r="W1661" s="1" t="str">
        <f aca="false">IF($M1662=1,R1661/$M1661,"")</f>
        <v/>
      </c>
      <c r="X1661" s="1" t="n">
        <f aca="false">IF($L1661=$L1660,X1660+D1661^2,D1661^2)</f>
        <v>415872</v>
      </c>
      <c r="Y1661" s="1" t="n">
        <f aca="false">IF($L1661=$L1660,Y1660+E1661^2,E1661^2)</f>
        <v>1547041</v>
      </c>
      <c r="Z1661" s="1" t="n">
        <f aca="false">IF($L1661=$L1660,Z1660+F1661^2,F1661^2)</f>
        <v>773768</v>
      </c>
      <c r="AA1661" s="1" t="n">
        <f aca="false">IF($L1661=$L1660,AA1660+G1661^2,G1661^2)</f>
        <v>497005</v>
      </c>
      <c r="AB1661" s="1" t="n">
        <f aca="false">IF($L1661=$L1660,AB1660+H1661^2,H1661^2)</f>
        <v>207370</v>
      </c>
      <c r="AC1661" s="1" t="str">
        <f aca="false">IF($M1662=1,SQRT(((X1661)/($M1661))-S1661^2),"")</f>
        <v/>
      </c>
      <c r="AD1661" s="1" t="str">
        <f aca="false">IF($M1662=1,SQRT(((Y1661)/($M1661))-T1661^2),"")</f>
        <v/>
      </c>
      <c r="AE1661" s="1" t="str">
        <f aca="false">IF($M1662=1,SQRT(((Z1661)/($M1661))-U1661^2),"")</f>
        <v/>
      </c>
      <c r="AF1661" s="1" t="str">
        <f aca="false">IF($M1662=1,SQRT(((AA1661)/($M1661))-V1661^2),"")</f>
        <v/>
      </c>
      <c r="AG1661" s="1" t="str">
        <f aca="false">IF($M1662=1,SQRT(((AB1661)/($M1661))-W1661^2),"")</f>
        <v/>
      </c>
    </row>
    <row r="1662" customFormat="false" ht="12.8" hidden="false" customHeight="false" outlineLevel="0" collapsed="false">
      <c r="A1662" s="0" t="n">
        <v>0.762629032135</v>
      </c>
      <c r="B1662" s="0" t="n">
        <v>1577122850.82</v>
      </c>
      <c r="C1662" s="0" t="n">
        <f aca="false">B1662-1577122810.47</f>
        <v>40.3499999046326</v>
      </c>
      <c r="D1662" s="0" t="n">
        <v>455</v>
      </c>
      <c r="E1662" s="0" t="n">
        <v>881</v>
      </c>
      <c r="F1662" s="0" t="n">
        <v>622</v>
      </c>
      <c r="G1662" s="0" t="n">
        <v>499</v>
      </c>
      <c r="H1662" s="0" t="n">
        <v>322</v>
      </c>
      <c r="I1662" s="0" t="n">
        <f aca="false">(D1662+E1662+F1662+G1662+H1662)/5</f>
        <v>555.8</v>
      </c>
      <c r="J1662" s="0" t="n">
        <f aca="false">I1662-577.6</f>
        <v>-21.8000000000001</v>
      </c>
      <c r="K1662" s="0" t="n">
        <f aca="false">(I1662-I1661)/(A1662-A1661)</f>
        <v>19.4297679161212</v>
      </c>
      <c r="L1662" s="0" t="str">
        <f aca="false">IF(G1662&gt;590,"RELAX",IF(G1662&lt;500,"FIST","TRANSITION"))</f>
        <v>FIST</v>
      </c>
      <c r="M1662" s="1" t="n">
        <f aca="false">IF(L1662=L1661,M1661+1,1)</f>
        <v>3</v>
      </c>
      <c r="N1662" s="1" t="n">
        <f aca="false">IF($L1662=$L1661,N1661+D1662,D1662)</f>
        <v>1367</v>
      </c>
      <c r="O1662" s="1" t="n">
        <f aca="false">IF($L1662=$L1661,O1661+E1662,E1662)</f>
        <v>2640</v>
      </c>
      <c r="P1662" s="1" t="n">
        <f aca="false">IF($L1662=$L1661,P1661+F1662,F1662)</f>
        <v>1866</v>
      </c>
      <c r="Q1662" s="1" t="n">
        <f aca="false">IF($L1662=$L1661,Q1661+G1662,G1662)</f>
        <v>1496</v>
      </c>
      <c r="R1662" s="1" t="n">
        <f aca="false">IF($L1662=$L1661,R1661+H1662,H1662)</f>
        <v>966</v>
      </c>
      <c r="S1662" s="1" t="n">
        <f aca="false">IF($M1663=1,N1662/$M1662,"")</f>
        <v>455.666666666667</v>
      </c>
      <c r="T1662" s="1" t="n">
        <f aca="false">IF($M1663=1,O1662/$M1662,"")</f>
        <v>880</v>
      </c>
      <c r="U1662" s="1" t="n">
        <f aca="false">IF($M1663=1,P1662/$M1662,"")</f>
        <v>622</v>
      </c>
      <c r="V1662" s="1" t="n">
        <f aca="false">IF($M1663=1,Q1662/$M1662,"")</f>
        <v>498.666666666667</v>
      </c>
      <c r="W1662" s="1" t="n">
        <f aca="false">IF($M1663=1,R1662/$M1662,"")</f>
        <v>322</v>
      </c>
      <c r="X1662" s="1" t="n">
        <f aca="false">IF($L1662=$L1661,X1661+D1662^2,D1662^2)</f>
        <v>622897</v>
      </c>
      <c r="Y1662" s="1" t="n">
        <f aca="false">IF($L1662=$L1661,Y1661+E1662^2,E1662^2)</f>
        <v>2323202</v>
      </c>
      <c r="Z1662" s="1" t="n">
        <f aca="false">IF($L1662=$L1661,Z1661+F1662^2,F1662^2)</f>
        <v>1160652</v>
      </c>
      <c r="AA1662" s="1" t="n">
        <f aca="false">IF($L1662=$L1661,AA1661+G1662^2,G1662^2)</f>
        <v>746006</v>
      </c>
      <c r="AB1662" s="1" t="n">
        <f aca="false">IF($L1662=$L1661,AB1661+H1662^2,H1662^2)</f>
        <v>311054</v>
      </c>
      <c r="AC1662" s="1" t="n">
        <f aca="false">IF($M1663=1,SQRT(((X1662)/($M1662))-S1662^2),"")</f>
        <v>0.471404520787602</v>
      </c>
      <c r="AD1662" s="1" t="n">
        <f aca="false">IF($M1663=1,SQRT(((Y1662)/($M1662))-T1662^2),"")</f>
        <v>0.816496580903963</v>
      </c>
      <c r="AE1662" s="1" t="n">
        <f aca="false">IF($M1663=1,SQRT(((Z1662)/($M1662))-U1662^2),"")</f>
        <v>0</v>
      </c>
      <c r="AF1662" s="1" t="n">
        <f aca="false">IF($M1663=1,SQRT(((AA1662)/($M1662))-V1662^2),"")</f>
        <v>0.471404520756733</v>
      </c>
      <c r="AG1662" s="1" t="n">
        <f aca="false">IF($M1663=1,SQRT(((AB1662)/($M1662))-W1662^2),"")</f>
        <v>0.816496580930696</v>
      </c>
    </row>
    <row r="1663" customFormat="false" ht="12.8" hidden="false" customHeight="false" outlineLevel="0" collapsed="false">
      <c r="A1663" s="0" t="n">
        <v>0.786976099014</v>
      </c>
      <c r="B1663" s="0" t="n">
        <v>1577122850.84</v>
      </c>
      <c r="C1663" s="0" t="n">
        <f aca="false">B1663-1577122810.47</f>
        <v>40.3699998855591</v>
      </c>
      <c r="D1663" s="0" t="n">
        <v>455</v>
      </c>
      <c r="E1663" s="0" t="n">
        <v>879</v>
      </c>
      <c r="F1663" s="0" t="n">
        <v>622</v>
      </c>
      <c r="G1663" s="0" t="n">
        <v>503</v>
      </c>
      <c r="H1663" s="0" t="n">
        <v>323</v>
      </c>
      <c r="I1663" s="0" t="n">
        <f aca="false">(D1663+E1663+F1663+G1663+H1663)/5</f>
        <v>556.4</v>
      </c>
      <c r="J1663" s="0" t="n">
        <f aca="false">I1663-577.6</f>
        <v>-21.2</v>
      </c>
      <c r="K1663" s="0" t="n">
        <f aca="false">(I1663-I1662)/(A1663-A1662)</f>
        <v>24.6436255743618</v>
      </c>
      <c r="L1663" s="0" t="str">
        <f aca="false">IF(G1663&gt;590,"RELAX",IF(G1663&lt;500,"FIST","TRANSITION"))</f>
        <v>TRANSITION</v>
      </c>
      <c r="M1663" s="1" t="n">
        <f aca="false">IF(L1663=L1662,M1662+1,1)</f>
        <v>1</v>
      </c>
      <c r="N1663" s="1" t="n">
        <f aca="false">IF($L1663=$L1662,N1662+D1663,D1663)</f>
        <v>455</v>
      </c>
      <c r="O1663" s="1" t="n">
        <f aca="false">IF($L1663=$L1662,O1662+E1663,E1663)</f>
        <v>879</v>
      </c>
      <c r="P1663" s="1" t="n">
        <f aca="false">IF($L1663=$L1662,P1662+F1663,F1663)</f>
        <v>622</v>
      </c>
      <c r="Q1663" s="1" t="n">
        <f aca="false">IF($L1663=$L1662,Q1662+G1663,G1663)</f>
        <v>503</v>
      </c>
      <c r="R1663" s="1" t="n">
        <f aca="false">IF($L1663=$L1662,R1662+H1663,H1663)</f>
        <v>323</v>
      </c>
      <c r="S1663" s="1" t="str">
        <f aca="false">IF($M1664=1,N1663/$M1663,"")</f>
        <v/>
      </c>
      <c r="T1663" s="1" t="str">
        <f aca="false">IF($M1664=1,O1663/$M1663,"")</f>
        <v/>
      </c>
      <c r="U1663" s="1" t="str">
        <f aca="false">IF($M1664=1,P1663/$M1663,"")</f>
        <v/>
      </c>
      <c r="V1663" s="1" t="str">
        <f aca="false">IF($M1664=1,Q1663/$M1663,"")</f>
        <v/>
      </c>
      <c r="W1663" s="1" t="str">
        <f aca="false">IF($M1664=1,R1663/$M1663,"")</f>
        <v/>
      </c>
      <c r="X1663" s="1" t="n">
        <f aca="false">IF($L1663=$L1662,X1662+D1663^2,D1663^2)</f>
        <v>207025</v>
      </c>
      <c r="Y1663" s="1" t="n">
        <f aca="false">IF($L1663=$L1662,Y1662+E1663^2,E1663^2)</f>
        <v>772641</v>
      </c>
      <c r="Z1663" s="1" t="n">
        <f aca="false">IF($L1663=$L1662,Z1662+F1663^2,F1663^2)</f>
        <v>386884</v>
      </c>
      <c r="AA1663" s="1" t="n">
        <f aca="false">IF($L1663=$L1662,AA1662+G1663^2,G1663^2)</f>
        <v>253009</v>
      </c>
      <c r="AB1663" s="1" t="n">
        <f aca="false">IF($L1663=$L1662,AB1662+H1663^2,H1663^2)</f>
        <v>104329</v>
      </c>
      <c r="AC1663" s="1" t="str">
        <f aca="false">IF($M1664=1,SQRT(((X1663)/($M1663))-S1663^2),"")</f>
        <v/>
      </c>
      <c r="AD1663" s="1" t="str">
        <f aca="false">IF($M1664=1,SQRT(((Y1663)/($M1663))-T1663^2),"")</f>
        <v/>
      </c>
      <c r="AE1663" s="1" t="str">
        <f aca="false">IF($M1664=1,SQRT(((Z1663)/($M1663))-U1663^2),"")</f>
        <v/>
      </c>
      <c r="AF1663" s="1" t="str">
        <f aca="false">IF($M1664=1,SQRT(((AA1663)/($M1663))-V1663^2),"")</f>
        <v/>
      </c>
      <c r="AG1663" s="1" t="str">
        <f aca="false">IF($M1664=1,SQRT(((AB1663)/($M1663))-W1663^2),"")</f>
        <v/>
      </c>
    </row>
    <row r="1664" customFormat="false" ht="12.8" hidden="false" customHeight="false" outlineLevel="0" collapsed="false">
      <c r="A1664" s="0" t="n">
        <v>0.807751893997</v>
      </c>
      <c r="B1664" s="0" t="n">
        <v>1577122850.87</v>
      </c>
      <c r="C1664" s="0" t="n">
        <f aca="false">B1664-1577122810.47</f>
        <v>40.3999998569489</v>
      </c>
      <c r="D1664" s="0" t="n">
        <v>454</v>
      </c>
      <c r="E1664" s="0" t="n">
        <v>879</v>
      </c>
      <c r="F1664" s="0" t="n">
        <v>621</v>
      </c>
      <c r="G1664" s="0" t="n">
        <v>506</v>
      </c>
      <c r="H1664" s="0" t="n">
        <v>322</v>
      </c>
      <c r="I1664" s="0" t="n">
        <f aca="false">(D1664+E1664+F1664+G1664+H1664)/5</f>
        <v>556.4</v>
      </c>
      <c r="J1664" s="0" t="n">
        <f aca="false">I1664-577.6</f>
        <v>-21.2</v>
      </c>
      <c r="K1664" s="0" t="n">
        <f aca="false">(I1664-I1663)/(A1664-A1663)</f>
        <v>0</v>
      </c>
      <c r="L1664" s="0" t="str">
        <f aca="false">IF(G1664&gt;590,"RELAX",IF(G1664&lt;500,"FIST","TRANSITION"))</f>
        <v>TRANSITION</v>
      </c>
      <c r="M1664" s="1" t="n">
        <f aca="false">IF(L1664=L1663,M1663+1,1)</f>
        <v>2</v>
      </c>
      <c r="N1664" s="1" t="n">
        <f aca="false">IF($L1664=$L1663,N1663+D1664,D1664)</f>
        <v>909</v>
      </c>
      <c r="O1664" s="1" t="n">
        <f aca="false">IF($L1664=$L1663,O1663+E1664,E1664)</f>
        <v>1758</v>
      </c>
      <c r="P1664" s="1" t="n">
        <f aca="false">IF($L1664=$L1663,P1663+F1664,F1664)</f>
        <v>1243</v>
      </c>
      <c r="Q1664" s="1" t="n">
        <f aca="false">IF($L1664=$L1663,Q1663+G1664,G1664)</f>
        <v>1009</v>
      </c>
      <c r="R1664" s="1" t="n">
        <f aca="false">IF($L1664=$L1663,R1663+H1664,H1664)</f>
        <v>645</v>
      </c>
      <c r="S1664" s="1" t="str">
        <f aca="false">IF($M1665=1,N1664/$M1664,"")</f>
        <v/>
      </c>
      <c r="T1664" s="1" t="str">
        <f aca="false">IF($M1665=1,O1664/$M1664,"")</f>
        <v/>
      </c>
      <c r="U1664" s="1" t="str">
        <f aca="false">IF($M1665=1,P1664/$M1664,"")</f>
        <v/>
      </c>
      <c r="V1664" s="1" t="str">
        <f aca="false">IF($M1665=1,Q1664/$M1664,"")</f>
        <v/>
      </c>
      <c r="W1664" s="1" t="str">
        <f aca="false">IF($M1665=1,R1664/$M1664,"")</f>
        <v/>
      </c>
      <c r="X1664" s="1" t="n">
        <f aca="false">IF($L1664=$L1663,X1663+D1664^2,D1664^2)</f>
        <v>413141</v>
      </c>
      <c r="Y1664" s="1" t="n">
        <f aca="false">IF($L1664=$L1663,Y1663+E1664^2,E1664^2)</f>
        <v>1545282</v>
      </c>
      <c r="Z1664" s="1" t="n">
        <f aca="false">IF($L1664=$L1663,Z1663+F1664^2,F1664^2)</f>
        <v>772525</v>
      </c>
      <c r="AA1664" s="1" t="n">
        <f aca="false">IF($L1664=$L1663,AA1663+G1664^2,G1664^2)</f>
        <v>509045</v>
      </c>
      <c r="AB1664" s="1" t="n">
        <f aca="false">IF($L1664=$L1663,AB1663+H1664^2,H1664^2)</f>
        <v>208013</v>
      </c>
      <c r="AC1664" s="1" t="str">
        <f aca="false">IF($M1665=1,SQRT(((X1664)/($M1664))-S1664^2),"")</f>
        <v/>
      </c>
      <c r="AD1664" s="1" t="str">
        <f aca="false">IF($M1665=1,SQRT(((Y1664)/($M1664))-T1664^2),"")</f>
        <v/>
      </c>
      <c r="AE1664" s="1" t="str">
        <f aca="false">IF($M1665=1,SQRT(((Z1664)/($M1664))-U1664^2),"")</f>
        <v/>
      </c>
      <c r="AF1664" s="1" t="str">
        <f aca="false">IF($M1665=1,SQRT(((AA1664)/($M1664))-V1664^2),"")</f>
        <v/>
      </c>
      <c r="AG1664" s="1" t="str">
        <f aca="false">IF($M1665=1,SQRT(((AB1664)/($M1664))-W1664^2),"")</f>
        <v/>
      </c>
    </row>
    <row r="1665" customFormat="false" ht="12.8" hidden="false" customHeight="false" outlineLevel="0" collapsed="false">
      <c r="A1665" s="0" t="n">
        <v>0.83235001564</v>
      </c>
      <c r="B1665" s="0" t="n">
        <v>1577122850.89</v>
      </c>
      <c r="C1665" s="0" t="n">
        <f aca="false">B1665-1577122810.47</f>
        <v>40.420000076294</v>
      </c>
      <c r="D1665" s="0" t="n">
        <v>454</v>
      </c>
      <c r="E1665" s="0" t="n">
        <v>879</v>
      </c>
      <c r="F1665" s="0" t="n">
        <v>621</v>
      </c>
      <c r="G1665" s="0" t="n">
        <v>509</v>
      </c>
      <c r="H1665" s="0" t="n">
        <v>323</v>
      </c>
      <c r="I1665" s="0" t="n">
        <f aca="false">(D1665+E1665+F1665+G1665+H1665)/5</f>
        <v>557.2</v>
      </c>
      <c r="J1665" s="0" t="n">
        <f aca="false">I1665-577.6</f>
        <v>-20.4</v>
      </c>
      <c r="K1665" s="0" t="n">
        <f aca="false">(I1665-I1664)/(A1665-A1664)</f>
        <v>32.5228085140284</v>
      </c>
      <c r="L1665" s="0" t="str">
        <f aca="false">IF(G1665&gt;590,"RELAX",IF(G1665&lt;500,"FIST","TRANSITION"))</f>
        <v>TRANSITION</v>
      </c>
      <c r="M1665" s="1" t="n">
        <f aca="false">IF(L1665=L1664,M1664+1,1)</f>
        <v>3</v>
      </c>
      <c r="N1665" s="1" t="n">
        <f aca="false">IF($L1665=$L1664,N1664+D1665,D1665)</f>
        <v>1363</v>
      </c>
      <c r="O1665" s="1" t="n">
        <f aca="false">IF($L1665=$L1664,O1664+E1665,E1665)</f>
        <v>2637</v>
      </c>
      <c r="P1665" s="1" t="n">
        <f aca="false">IF($L1665=$L1664,P1664+F1665,F1665)</f>
        <v>1864</v>
      </c>
      <c r="Q1665" s="1" t="n">
        <f aca="false">IF($L1665=$L1664,Q1664+G1665,G1665)</f>
        <v>1518</v>
      </c>
      <c r="R1665" s="1" t="n">
        <f aca="false">IF($L1665=$L1664,R1664+H1665,H1665)</f>
        <v>968</v>
      </c>
      <c r="S1665" s="1" t="str">
        <f aca="false">IF($M1666=1,N1665/$M1665,"")</f>
        <v/>
      </c>
      <c r="T1665" s="1" t="str">
        <f aca="false">IF($M1666=1,O1665/$M1665,"")</f>
        <v/>
      </c>
      <c r="U1665" s="1" t="str">
        <f aca="false">IF($M1666=1,P1665/$M1665,"")</f>
        <v/>
      </c>
      <c r="V1665" s="1" t="str">
        <f aca="false">IF($M1666=1,Q1665/$M1665,"")</f>
        <v/>
      </c>
      <c r="W1665" s="1" t="str">
        <f aca="false">IF($M1666=1,R1665/$M1665,"")</f>
        <v/>
      </c>
      <c r="X1665" s="1" t="n">
        <f aca="false">IF($L1665=$L1664,X1664+D1665^2,D1665^2)</f>
        <v>619257</v>
      </c>
      <c r="Y1665" s="1" t="n">
        <f aca="false">IF($L1665=$L1664,Y1664+E1665^2,E1665^2)</f>
        <v>2317923</v>
      </c>
      <c r="Z1665" s="1" t="n">
        <f aca="false">IF($L1665=$L1664,Z1664+F1665^2,F1665^2)</f>
        <v>1158166</v>
      </c>
      <c r="AA1665" s="1" t="n">
        <f aca="false">IF($L1665=$L1664,AA1664+G1665^2,G1665^2)</f>
        <v>768126</v>
      </c>
      <c r="AB1665" s="1" t="n">
        <f aca="false">IF($L1665=$L1664,AB1664+H1665^2,H1665^2)</f>
        <v>312342</v>
      </c>
      <c r="AC1665" s="1" t="str">
        <f aca="false">IF($M1666=1,SQRT(((X1665)/($M1665))-S1665^2),"")</f>
        <v/>
      </c>
      <c r="AD1665" s="1" t="str">
        <f aca="false">IF($M1666=1,SQRT(((Y1665)/($M1665))-T1665^2),"")</f>
        <v/>
      </c>
      <c r="AE1665" s="1" t="str">
        <f aca="false">IF($M1666=1,SQRT(((Z1665)/($M1665))-U1665^2),"")</f>
        <v/>
      </c>
      <c r="AF1665" s="1" t="str">
        <f aca="false">IF($M1666=1,SQRT(((AA1665)/($M1665))-V1665^2),"")</f>
        <v/>
      </c>
      <c r="AG1665" s="1" t="str">
        <f aca="false">IF($M1666=1,SQRT(((AB1665)/($M1665))-W1665^2),"")</f>
        <v/>
      </c>
    </row>
    <row r="1666" customFormat="false" ht="12.8" hidden="false" customHeight="false" outlineLevel="0" collapsed="false">
      <c r="A1666" s="0" t="n">
        <v>0.856467962265</v>
      </c>
      <c r="B1666" s="0" t="n">
        <v>1577122850.91</v>
      </c>
      <c r="C1666" s="0" t="n">
        <f aca="false">B1666-1577122810.47</f>
        <v>40.4400000572205</v>
      </c>
      <c r="D1666" s="0" t="n">
        <v>456</v>
      </c>
      <c r="E1666" s="0" t="n">
        <v>878</v>
      </c>
      <c r="F1666" s="0" t="n">
        <v>621</v>
      </c>
      <c r="G1666" s="0" t="n">
        <v>509</v>
      </c>
      <c r="H1666" s="0" t="n">
        <v>324</v>
      </c>
      <c r="I1666" s="0" t="n">
        <f aca="false">(D1666+E1666+F1666+G1666+H1666)/5</f>
        <v>557.6</v>
      </c>
      <c r="J1666" s="0" t="n">
        <f aca="false">I1666-577.6</f>
        <v>-20</v>
      </c>
      <c r="K1666" s="0" t="n">
        <f aca="false">(I1666-I1665)/(A1666-A1665)</f>
        <v>16.5851598487803</v>
      </c>
      <c r="L1666" s="0" t="str">
        <f aca="false">IF(G1666&gt;590,"RELAX",IF(G1666&lt;500,"FIST","TRANSITION"))</f>
        <v>TRANSITION</v>
      </c>
      <c r="M1666" s="1" t="n">
        <f aca="false">IF(L1666=L1665,M1665+1,1)</f>
        <v>4</v>
      </c>
      <c r="N1666" s="1" t="n">
        <f aca="false">IF($L1666=$L1665,N1665+D1666,D1666)</f>
        <v>1819</v>
      </c>
      <c r="O1666" s="1" t="n">
        <f aca="false">IF($L1666=$L1665,O1665+E1666,E1666)</f>
        <v>3515</v>
      </c>
      <c r="P1666" s="1" t="n">
        <f aca="false">IF($L1666=$L1665,P1665+F1666,F1666)</f>
        <v>2485</v>
      </c>
      <c r="Q1666" s="1" t="n">
        <f aca="false">IF($L1666=$L1665,Q1665+G1666,G1666)</f>
        <v>2027</v>
      </c>
      <c r="R1666" s="1" t="n">
        <f aca="false">IF($L1666=$L1665,R1665+H1666,H1666)</f>
        <v>1292</v>
      </c>
      <c r="S1666" s="1" t="str">
        <f aca="false">IF($M1667=1,N1666/$M1666,"")</f>
        <v/>
      </c>
      <c r="T1666" s="1" t="str">
        <f aca="false">IF($M1667=1,O1666/$M1666,"")</f>
        <v/>
      </c>
      <c r="U1666" s="1" t="str">
        <f aca="false">IF($M1667=1,P1666/$M1666,"")</f>
        <v/>
      </c>
      <c r="V1666" s="1" t="str">
        <f aca="false">IF($M1667=1,Q1666/$M1666,"")</f>
        <v/>
      </c>
      <c r="W1666" s="1" t="str">
        <f aca="false">IF($M1667=1,R1666/$M1666,"")</f>
        <v/>
      </c>
      <c r="X1666" s="1" t="n">
        <f aca="false">IF($L1666=$L1665,X1665+D1666^2,D1666^2)</f>
        <v>827193</v>
      </c>
      <c r="Y1666" s="1" t="n">
        <f aca="false">IF($L1666=$L1665,Y1665+E1666^2,E1666^2)</f>
        <v>3088807</v>
      </c>
      <c r="Z1666" s="1" t="n">
        <f aca="false">IF($L1666=$L1665,Z1665+F1666^2,F1666^2)</f>
        <v>1543807</v>
      </c>
      <c r="AA1666" s="1" t="n">
        <f aca="false">IF($L1666=$L1665,AA1665+G1666^2,G1666^2)</f>
        <v>1027207</v>
      </c>
      <c r="AB1666" s="1" t="n">
        <f aca="false">IF($L1666=$L1665,AB1665+H1666^2,H1666^2)</f>
        <v>417318</v>
      </c>
      <c r="AC1666" s="1" t="str">
        <f aca="false">IF($M1667=1,SQRT(((X1666)/($M1666))-S1666^2),"")</f>
        <v/>
      </c>
      <c r="AD1666" s="1" t="str">
        <f aca="false">IF($M1667=1,SQRT(((Y1666)/($M1666))-T1666^2),"")</f>
        <v/>
      </c>
      <c r="AE1666" s="1" t="str">
        <f aca="false">IF($M1667=1,SQRT(((Z1666)/($M1666))-U1666^2),"")</f>
        <v/>
      </c>
      <c r="AF1666" s="1" t="str">
        <f aca="false">IF($M1667=1,SQRT(((AA1666)/($M1666))-V1666^2),"")</f>
        <v/>
      </c>
      <c r="AG1666" s="1" t="str">
        <f aca="false">IF($M1667=1,SQRT(((AB1666)/($M1666))-W1666^2),"")</f>
        <v/>
      </c>
    </row>
    <row r="1667" customFormat="false" ht="12.8" hidden="false" customHeight="false" outlineLevel="0" collapsed="false">
      <c r="A1667" s="0" t="n">
        <v>0.877218008041</v>
      </c>
      <c r="B1667" s="0" t="n">
        <v>1577122850.94</v>
      </c>
      <c r="C1667" s="0" t="n">
        <f aca="false">B1667-1577122810.47</f>
        <v>40.4700000286102</v>
      </c>
      <c r="D1667" s="0" t="n">
        <v>455</v>
      </c>
      <c r="E1667" s="0" t="n">
        <v>879</v>
      </c>
      <c r="F1667" s="0" t="n">
        <v>620</v>
      </c>
      <c r="G1667" s="0" t="n">
        <v>509</v>
      </c>
      <c r="H1667" s="0" t="n">
        <v>322</v>
      </c>
      <c r="I1667" s="0" t="n">
        <f aca="false">(D1667+E1667+F1667+G1667+H1667)/5</f>
        <v>557</v>
      </c>
      <c r="J1667" s="0" t="n">
        <f aca="false">I1667-577.6</f>
        <v>-20.6</v>
      </c>
      <c r="K1667" s="0" t="n">
        <f aca="false">(I1667-I1666)/(A1667-A1666)</f>
        <v>-28.9155988607021</v>
      </c>
      <c r="L1667" s="0" t="str">
        <f aca="false">IF(G1667&gt;590,"RELAX",IF(G1667&lt;500,"FIST","TRANSITION"))</f>
        <v>TRANSITION</v>
      </c>
      <c r="M1667" s="1" t="n">
        <f aca="false">IF(L1667=L1666,M1666+1,1)</f>
        <v>5</v>
      </c>
      <c r="N1667" s="1" t="n">
        <f aca="false">IF($L1667=$L1666,N1666+D1667,D1667)</f>
        <v>2274</v>
      </c>
      <c r="O1667" s="1" t="n">
        <f aca="false">IF($L1667=$L1666,O1666+E1667,E1667)</f>
        <v>4394</v>
      </c>
      <c r="P1667" s="1" t="n">
        <f aca="false">IF($L1667=$L1666,P1666+F1667,F1667)</f>
        <v>3105</v>
      </c>
      <c r="Q1667" s="1" t="n">
        <f aca="false">IF($L1667=$L1666,Q1666+G1667,G1667)</f>
        <v>2536</v>
      </c>
      <c r="R1667" s="1" t="n">
        <f aca="false">IF($L1667=$L1666,R1666+H1667,H1667)</f>
        <v>1614</v>
      </c>
      <c r="S1667" s="1" t="str">
        <f aca="false">IF($M1668=1,N1667/$M1667,"")</f>
        <v/>
      </c>
      <c r="T1667" s="1" t="str">
        <f aca="false">IF($M1668=1,O1667/$M1667,"")</f>
        <v/>
      </c>
      <c r="U1667" s="1" t="str">
        <f aca="false">IF($M1668=1,P1667/$M1667,"")</f>
        <v/>
      </c>
      <c r="V1667" s="1" t="str">
        <f aca="false">IF($M1668=1,Q1667/$M1667,"")</f>
        <v/>
      </c>
      <c r="W1667" s="1" t="str">
        <f aca="false">IF($M1668=1,R1667/$M1667,"")</f>
        <v/>
      </c>
      <c r="X1667" s="1" t="n">
        <f aca="false">IF($L1667=$L1666,X1666+D1667^2,D1667^2)</f>
        <v>1034218</v>
      </c>
      <c r="Y1667" s="1" t="n">
        <f aca="false">IF($L1667=$L1666,Y1666+E1667^2,E1667^2)</f>
        <v>3861448</v>
      </c>
      <c r="Z1667" s="1" t="n">
        <f aca="false">IF($L1667=$L1666,Z1666+F1667^2,F1667^2)</f>
        <v>1928207</v>
      </c>
      <c r="AA1667" s="1" t="n">
        <f aca="false">IF($L1667=$L1666,AA1666+G1667^2,G1667^2)</f>
        <v>1286288</v>
      </c>
      <c r="AB1667" s="1" t="n">
        <f aca="false">IF($L1667=$L1666,AB1666+H1667^2,H1667^2)</f>
        <v>521002</v>
      </c>
      <c r="AC1667" s="1" t="str">
        <f aca="false">IF($M1668=1,SQRT(((X1667)/($M1667))-S1667^2),"")</f>
        <v/>
      </c>
      <c r="AD1667" s="1" t="str">
        <f aca="false">IF($M1668=1,SQRT(((Y1667)/($M1667))-T1667^2),"")</f>
        <v/>
      </c>
      <c r="AE1667" s="1" t="str">
        <f aca="false">IF($M1668=1,SQRT(((Z1667)/($M1667))-U1667^2),"")</f>
        <v/>
      </c>
      <c r="AF1667" s="1" t="str">
        <f aca="false">IF($M1668=1,SQRT(((AA1667)/($M1667))-V1667^2),"")</f>
        <v/>
      </c>
      <c r="AG1667" s="1" t="str">
        <f aca="false">IF($M1668=1,SQRT(((AB1667)/($M1667))-W1667^2),"")</f>
        <v/>
      </c>
    </row>
    <row r="1668" customFormat="false" ht="12.8" hidden="false" customHeight="false" outlineLevel="0" collapsed="false">
      <c r="A1668" s="0" t="n">
        <v>0.901825904846</v>
      </c>
      <c r="B1668" s="0" t="n">
        <v>1577122850.96</v>
      </c>
      <c r="C1668" s="0" t="n">
        <f aca="false">B1668-1577122810.47</f>
        <v>40.4900000095367</v>
      </c>
      <c r="D1668" s="0" t="n">
        <v>454</v>
      </c>
      <c r="E1668" s="0" t="n">
        <v>879</v>
      </c>
      <c r="F1668" s="0" t="n">
        <v>620</v>
      </c>
      <c r="G1668" s="0" t="n">
        <v>512</v>
      </c>
      <c r="H1668" s="0" t="n">
        <v>323</v>
      </c>
      <c r="I1668" s="0" t="n">
        <f aca="false">(D1668+E1668+F1668+G1668+H1668)/5</f>
        <v>557.6</v>
      </c>
      <c r="J1668" s="0" t="n">
        <f aca="false">I1668-577.6</f>
        <v>-20</v>
      </c>
      <c r="K1668" s="0" t="n">
        <f aca="false">(I1668-I1667)/(A1668-A1667)</f>
        <v>24.3824169434143</v>
      </c>
      <c r="L1668" s="0" t="str">
        <f aca="false">IF(G1668&gt;590,"RELAX",IF(G1668&lt;500,"FIST","TRANSITION"))</f>
        <v>TRANSITION</v>
      </c>
      <c r="M1668" s="1" t="n">
        <f aca="false">IF(L1668=L1667,M1667+1,1)</f>
        <v>6</v>
      </c>
      <c r="N1668" s="1" t="n">
        <f aca="false">IF($L1668=$L1667,N1667+D1668,D1668)</f>
        <v>2728</v>
      </c>
      <c r="O1668" s="1" t="n">
        <f aca="false">IF($L1668=$L1667,O1667+E1668,E1668)</f>
        <v>5273</v>
      </c>
      <c r="P1668" s="1" t="n">
        <f aca="false">IF($L1668=$L1667,P1667+F1668,F1668)</f>
        <v>3725</v>
      </c>
      <c r="Q1668" s="1" t="n">
        <f aca="false">IF($L1668=$L1667,Q1667+G1668,G1668)</f>
        <v>3048</v>
      </c>
      <c r="R1668" s="1" t="n">
        <f aca="false">IF($L1668=$L1667,R1667+H1668,H1668)</f>
        <v>1937</v>
      </c>
      <c r="S1668" s="1" t="str">
        <f aca="false">IF($M1669=1,N1668/$M1668,"")</f>
        <v/>
      </c>
      <c r="T1668" s="1" t="str">
        <f aca="false">IF($M1669=1,O1668/$M1668,"")</f>
        <v/>
      </c>
      <c r="U1668" s="1" t="str">
        <f aca="false">IF($M1669=1,P1668/$M1668,"")</f>
        <v/>
      </c>
      <c r="V1668" s="1" t="str">
        <f aca="false">IF($M1669=1,Q1668/$M1668,"")</f>
        <v/>
      </c>
      <c r="W1668" s="1" t="str">
        <f aca="false">IF($M1669=1,R1668/$M1668,"")</f>
        <v/>
      </c>
      <c r="X1668" s="1" t="n">
        <f aca="false">IF($L1668=$L1667,X1667+D1668^2,D1668^2)</f>
        <v>1240334</v>
      </c>
      <c r="Y1668" s="1" t="n">
        <f aca="false">IF($L1668=$L1667,Y1667+E1668^2,E1668^2)</f>
        <v>4634089</v>
      </c>
      <c r="Z1668" s="1" t="n">
        <f aca="false">IF($L1668=$L1667,Z1667+F1668^2,F1668^2)</f>
        <v>2312607</v>
      </c>
      <c r="AA1668" s="1" t="n">
        <f aca="false">IF($L1668=$L1667,AA1667+G1668^2,G1668^2)</f>
        <v>1548432</v>
      </c>
      <c r="AB1668" s="1" t="n">
        <f aca="false">IF($L1668=$L1667,AB1667+H1668^2,H1668^2)</f>
        <v>625331</v>
      </c>
      <c r="AC1668" s="1" t="str">
        <f aca="false">IF($M1669=1,SQRT(((X1668)/($M1668))-S1668^2),"")</f>
        <v/>
      </c>
      <c r="AD1668" s="1" t="str">
        <f aca="false">IF($M1669=1,SQRT(((Y1668)/($M1668))-T1668^2),"")</f>
        <v/>
      </c>
      <c r="AE1668" s="1" t="str">
        <f aca="false">IF($M1669=1,SQRT(((Z1668)/($M1668))-U1668^2),"")</f>
        <v/>
      </c>
      <c r="AF1668" s="1" t="str">
        <f aca="false">IF($M1669=1,SQRT(((AA1668)/($M1668))-V1668^2),"")</f>
        <v/>
      </c>
      <c r="AG1668" s="1" t="str">
        <f aca="false">IF($M1669=1,SQRT(((AB1668)/($M1668))-W1668^2),"")</f>
        <v/>
      </c>
    </row>
    <row r="1669" customFormat="false" ht="12.8" hidden="false" customHeight="false" outlineLevel="0" collapsed="false">
      <c r="A1669" s="0" t="n">
        <v>0.9223549366</v>
      </c>
      <c r="B1669" s="0" t="n">
        <v>1577122850.98</v>
      </c>
      <c r="C1669" s="0" t="n">
        <f aca="false">B1669-1577122810.47</f>
        <v>40.5099999904633</v>
      </c>
      <c r="D1669" s="0" t="n">
        <v>456</v>
      </c>
      <c r="E1669" s="0" t="n">
        <v>878</v>
      </c>
      <c r="F1669" s="0" t="n">
        <v>620</v>
      </c>
      <c r="G1669" s="0" t="n">
        <v>507</v>
      </c>
      <c r="H1669" s="0" t="n">
        <v>323</v>
      </c>
      <c r="I1669" s="0" t="n">
        <f aca="false">(D1669+E1669+F1669+G1669+H1669)/5</f>
        <v>556.8</v>
      </c>
      <c r="J1669" s="0" t="n">
        <f aca="false">I1669-577.6</f>
        <v>-20.8000000000001</v>
      </c>
      <c r="K1669" s="0" t="n">
        <f aca="false">(I1669-I1668)/(A1669-A1668)</f>
        <v>-38.9692027167424</v>
      </c>
      <c r="L1669" s="0" t="str">
        <f aca="false">IF(G1669&gt;590,"RELAX",IF(G1669&lt;500,"FIST","TRANSITION"))</f>
        <v>TRANSITION</v>
      </c>
      <c r="M1669" s="1" t="n">
        <f aca="false">IF(L1669=L1668,M1668+1,1)</f>
        <v>7</v>
      </c>
      <c r="N1669" s="1" t="n">
        <f aca="false">IF($L1669=$L1668,N1668+D1669,D1669)</f>
        <v>3184</v>
      </c>
      <c r="O1669" s="1" t="n">
        <f aca="false">IF($L1669=$L1668,O1668+E1669,E1669)</f>
        <v>6151</v>
      </c>
      <c r="P1669" s="1" t="n">
        <f aca="false">IF($L1669=$L1668,P1668+F1669,F1669)</f>
        <v>4345</v>
      </c>
      <c r="Q1669" s="1" t="n">
        <f aca="false">IF($L1669=$L1668,Q1668+G1669,G1669)</f>
        <v>3555</v>
      </c>
      <c r="R1669" s="1" t="n">
        <f aca="false">IF($L1669=$L1668,R1668+H1669,H1669)</f>
        <v>2260</v>
      </c>
      <c r="S1669" s="1" t="str">
        <f aca="false">IF($M1670=1,N1669/$M1669,"")</f>
        <v/>
      </c>
      <c r="T1669" s="1" t="str">
        <f aca="false">IF($M1670=1,O1669/$M1669,"")</f>
        <v/>
      </c>
      <c r="U1669" s="1" t="str">
        <f aca="false">IF($M1670=1,P1669/$M1669,"")</f>
        <v/>
      </c>
      <c r="V1669" s="1" t="str">
        <f aca="false">IF($M1670=1,Q1669/$M1669,"")</f>
        <v/>
      </c>
      <c r="W1669" s="1" t="str">
        <f aca="false">IF($M1670=1,R1669/$M1669,"")</f>
        <v/>
      </c>
      <c r="X1669" s="1" t="n">
        <f aca="false">IF($L1669=$L1668,X1668+D1669^2,D1669^2)</f>
        <v>1448270</v>
      </c>
      <c r="Y1669" s="1" t="n">
        <f aca="false">IF($L1669=$L1668,Y1668+E1669^2,E1669^2)</f>
        <v>5404973</v>
      </c>
      <c r="Z1669" s="1" t="n">
        <f aca="false">IF($L1669=$L1668,Z1668+F1669^2,F1669^2)</f>
        <v>2697007</v>
      </c>
      <c r="AA1669" s="1" t="n">
        <f aca="false">IF($L1669=$L1668,AA1668+G1669^2,G1669^2)</f>
        <v>1805481</v>
      </c>
      <c r="AB1669" s="1" t="n">
        <f aca="false">IF($L1669=$L1668,AB1668+H1669^2,H1669^2)</f>
        <v>729660</v>
      </c>
      <c r="AC1669" s="1" t="str">
        <f aca="false">IF($M1670=1,SQRT(((X1669)/($M1669))-S1669^2),"")</f>
        <v/>
      </c>
      <c r="AD1669" s="1" t="str">
        <f aca="false">IF($M1670=1,SQRT(((Y1669)/($M1669))-T1669^2),"")</f>
        <v/>
      </c>
      <c r="AE1669" s="1" t="str">
        <f aca="false">IF($M1670=1,SQRT(((Z1669)/($M1669))-U1669^2),"")</f>
        <v/>
      </c>
      <c r="AF1669" s="1" t="str">
        <f aca="false">IF($M1670=1,SQRT(((AA1669)/($M1669))-V1669^2),"")</f>
        <v/>
      </c>
      <c r="AG1669" s="1" t="str">
        <f aca="false">IF($M1670=1,SQRT(((AB1669)/($M1669))-W1669^2),"")</f>
        <v/>
      </c>
    </row>
    <row r="1670" customFormat="false" ht="12.8" hidden="false" customHeight="false" outlineLevel="0" collapsed="false">
      <c r="A1670" s="0" t="n">
        <v>0.946573972702</v>
      </c>
      <c r="B1670" s="0" t="n">
        <v>1577122851</v>
      </c>
      <c r="C1670" s="0" t="n">
        <f aca="false">B1670-1577122810.47</f>
        <v>40.5299999713898</v>
      </c>
      <c r="D1670" s="0" t="n">
        <v>456</v>
      </c>
      <c r="E1670" s="0" t="n">
        <v>880</v>
      </c>
      <c r="F1670" s="0" t="n">
        <v>620</v>
      </c>
      <c r="G1670" s="0" t="n">
        <v>505</v>
      </c>
      <c r="H1670" s="0" t="n">
        <v>323</v>
      </c>
      <c r="I1670" s="0" t="n">
        <f aca="false">(D1670+E1670+F1670+G1670+H1670)/5</f>
        <v>556.8</v>
      </c>
      <c r="J1670" s="0" t="n">
        <f aca="false">I1670-577.6</f>
        <v>-20.8000000000001</v>
      </c>
      <c r="K1670" s="0" t="n">
        <f aca="false">(I1670-I1669)/(A1670-A1669)</f>
        <v>0</v>
      </c>
      <c r="L1670" s="0" t="str">
        <f aca="false">IF(G1670&gt;590,"RELAX",IF(G1670&lt;500,"FIST","TRANSITION"))</f>
        <v>TRANSITION</v>
      </c>
      <c r="M1670" s="1" t="n">
        <f aca="false">IF(L1670=L1669,M1669+1,1)</f>
        <v>8</v>
      </c>
      <c r="N1670" s="1" t="n">
        <f aca="false">IF($L1670=$L1669,N1669+D1670,D1670)</f>
        <v>3640</v>
      </c>
      <c r="O1670" s="1" t="n">
        <f aca="false">IF($L1670=$L1669,O1669+E1670,E1670)</f>
        <v>7031</v>
      </c>
      <c r="P1670" s="1" t="n">
        <f aca="false">IF($L1670=$L1669,P1669+F1670,F1670)</f>
        <v>4965</v>
      </c>
      <c r="Q1670" s="1" t="n">
        <f aca="false">IF($L1670=$L1669,Q1669+G1670,G1670)</f>
        <v>4060</v>
      </c>
      <c r="R1670" s="1" t="n">
        <f aca="false">IF($L1670=$L1669,R1669+H1670,H1670)</f>
        <v>2583</v>
      </c>
      <c r="S1670" s="1" t="str">
        <f aca="false">IF($M1671=1,N1670/$M1670,"")</f>
        <v/>
      </c>
      <c r="T1670" s="1" t="str">
        <f aca="false">IF($M1671=1,O1670/$M1670,"")</f>
        <v/>
      </c>
      <c r="U1670" s="1" t="str">
        <f aca="false">IF($M1671=1,P1670/$M1670,"")</f>
        <v/>
      </c>
      <c r="V1670" s="1" t="str">
        <f aca="false">IF($M1671=1,Q1670/$M1670,"")</f>
        <v/>
      </c>
      <c r="W1670" s="1" t="str">
        <f aca="false">IF($M1671=1,R1670/$M1670,"")</f>
        <v/>
      </c>
      <c r="X1670" s="1" t="n">
        <f aca="false">IF($L1670=$L1669,X1669+D1670^2,D1670^2)</f>
        <v>1656206</v>
      </c>
      <c r="Y1670" s="1" t="n">
        <f aca="false">IF($L1670=$L1669,Y1669+E1670^2,E1670^2)</f>
        <v>6179373</v>
      </c>
      <c r="Z1670" s="1" t="n">
        <f aca="false">IF($L1670=$L1669,Z1669+F1670^2,F1670^2)</f>
        <v>3081407</v>
      </c>
      <c r="AA1670" s="1" t="n">
        <f aca="false">IF($L1670=$L1669,AA1669+G1670^2,G1670^2)</f>
        <v>2060506</v>
      </c>
      <c r="AB1670" s="1" t="n">
        <f aca="false">IF($L1670=$L1669,AB1669+H1670^2,H1670^2)</f>
        <v>833989</v>
      </c>
      <c r="AC1670" s="1" t="str">
        <f aca="false">IF($M1671=1,SQRT(((X1670)/($M1670))-S1670^2),"")</f>
        <v/>
      </c>
      <c r="AD1670" s="1" t="str">
        <f aca="false">IF($M1671=1,SQRT(((Y1670)/($M1670))-T1670^2),"")</f>
        <v/>
      </c>
      <c r="AE1670" s="1" t="str">
        <f aca="false">IF($M1671=1,SQRT(((Z1670)/($M1670))-U1670^2),"")</f>
        <v/>
      </c>
      <c r="AF1670" s="1" t="str">
        <f aca="false">IF($M1671=1,SQRT(((AA1670)/($M1670))-V1670^2),"")</f>
        <v/>
      </c>
      <c r="AG1670" s="1" t="str">
        <f aca="false">IF($M1671=1,SQRT(((AB1670)/($M1670))-W1670^2),"")</f>
        <v/>
      </c>
    </row>
    <row r="1671" customFormat="false" ht="12.8" hidden="false" customHeight="false" outlineLevel="0" collapsed="false">
      <c r="A1671" s="0" t="n">
        <v>0.971087932587</v>
      </c>
      <c r="B1671" s="0" t="n">
        <v>1577122851.03</v>
      </c>
      <c r="C1671" s="0" t="n">
        <f aca="false">B1671-1577122810.47</f>
        <v>40.5599999427795</v>
      </c>
      <c r="D1671" s="0" t="n">
        <v>457</v>
      </c>
      <c r="E1671" s="0" t="n">
        <v>880</v>
      </c>
      <c r="F1671" s="0" t="n">
        <v>620</v>
      </c>
      <c r="G1671" s="0" t="n">
        <v>500</v>
      </c>
      <c r="H1671" s="0" t="n">
        <v>325</v>
      </c>
      <c r="I1671" s="0" t="n">
        <f aca="false">(D1671+E1671+F1671+G1671+H1671)/5</f>
        <v>556.4</v>
      </c>
      <c r="J1671" s="0" t="n">
        <f aca="false">I1671-577.6</f>
        <v>-21.2</v>
      </c>
      <c r="K1671" s="0" t="n">
        <f aca="false">(I1671-I1670)/(A1671-A1670)</f>
        <v>-16.3172331959609</v>
      </c>
      <c r="L1671" s="0" t="str">
        <f aca="false">IF(G1671&gt;590,"RELAX",IF(G1671&lt;500,"FIST","TRANSITION"))</f>
        <v>TRANSITION</v>
      </c>
      <c r="M1671" s="1" t="n">
        <f aca="false">IF(L1671=L1670,M1670+1,1)</f>
        <v>9</v>
      </c>
      <c r="N1671" s="1" t="n">
        <f aca="false">IF($L1671=$L1670,N1670+D1671,D1671)</f>
        <v>4097</v>
      </c>
      <c r="O1671" s="1" t="n">
        <f aca="false">IF($L1671=$L1670,O1670+E1671,E1671)</f>
        <v>7911</v>
      </c>
      <c r="P1671" s="1" t="n">
        <f aca="false">IF($L1671=$L1670,P1670+F1671,F1671)</f>
        <v>5585</v>
      </c>
      <c r="Q1671" s="1" t="n">
        <f aca="false">IF($L1671=$L1670,Q1670+G1671,G1671)</f>
        <v>4560</v>
      </c>
      <c r="R1671" s="1" t="n">
        <f aca="false">IF($L1671=$L1670,R1670+H1671,H1671)</f>
        <v>2908</v>
      </c>
      <c r="S1671" s="1" t="n">
        <f aca="false">IF($M1672=1,N1671/$M1671,"")</f>
        <v>455.222222222222</v>
      </c>
      <c r="T1671" s="1" t="n">
        <f aca="false">IF($M1672=1,O1671/$M1671,"")</f>
        <v>879</v>
      </c>
      <c r="U1671" s="1" t="n">
        <f aca="false">IF($M1672=1,P1671/$M1671,"")</f>
        <v>620.555555555556</v>
      </c>
      <c r="V1671" s="1" t="n">
        <f aca="false">IF($M1672=1,Q1671/$M1671,"")</f>
        <v>506.666666666667</v>
      </c>
      <c r="W1671" s="1" t="n">
        <f aca="false">IF($M1672=1,R1671/$M1671,"")</f>
        <v>323.111111111111</v>
      </c>
      <c r="X1671" s="1" t="n">
        <f aca="false">IF($L1671=$L1670,X1670+D1671^2,D1671^2)</f>
        <v>1865055</v>
      </c>
      <c r="Y1671" s="1" t="n">
        <f aca="false">IF($L1671=$L1670,Y1670+E1671^2,E1671^2)</f>
        <v>6953773</v>
      </c>
      <c r="Z1671" s="1" t="n">
        <f aca="false">IF($L1671=$L1670,Z1670+F1671^2,F1671^2)</f>
        <v>3465807</v>
      </c>
      <c r="AA1671" s="1" t="n">
        <f aca="false">IF($L1671=$L1670,AA1670+G1671^2,G1671^2)</f>
        <v>2310506</v>
      </c>
      <c r="AB1671" s="1" t="n">
        <f aca="false">IF($L1671=$L1670,AB1670+H1671^2,H1671^2)</f>
        <v>939614</v>
      </c>
      <c r="AC1671" s="1" t="n">
        <f aca="false">IF($M1672=1,SQRT(((X1671)/($M1671))-S1671^2),"")</f>
        <v>1.03040205505229</v>
      </c>
      <c r="AD1671" s="1" t="n">
        <f aca="false">IF($M1672=1,SQRT(((Y1671)/($M1671))-T1671^2),"")</f>
        <v>0.666666666705472</v>
      </c>
      <c r="AE1671" s="1" t="n">
        <f aca="false">IF($M1672=1,SQRT(((Z1671)/($M1671))-U1671^2),"")</f>
        <v>0.684934889263365</v>
      </c>
      <c r="AF1671" s="1" t="n">
        <f aca="false">IF($M1672=1,SQRT(((AA1671)/($M1671))-V1671^2),"")</f>
        <v>3.43187671365856</v>
      </c>
      <c r="AG1671" s="1" t="n">
        <f aca="false">IF($M1672=1,SQRT(((AB1671)/($M1671))-W1671^2),"")</f>
        <v>0.874889763794902</v>
      </c>
    </row>
    <row r="1672" customFormat="false" ht="12.8" hidden="false" customHeight="false" outlineLevel="0" collapsed="false">
      <c r="A1672" s="0" t="n">
        <v>0.992018938065</v>
      </c>
      <c r="B1672" s="0" t="n">
        <v>1577122851.05</v>
      </c>
      <c r="C1672" s="0" t="n">
        <f aca="false">B1672-1577122810.47</f>
        <v>40.5799999237061</v>
      </c>
      <c r="D1672" s="0" t="n">
        <v>456</v>
      </c>
      <c r="E1672" s="0" t="n">
        <v>879</v>
      </c>
      <c r="F1672" s="0" t="n">
        <v>619</v>
      </c>
      <c r="G1672" s="0" t="n">
        <v>495</v>
      </c>
      <c r="H1672" s="0" t="n">
        <v>325</v>
      </c>
      <c r="I1672" s="0" t="n">
        <f aca="false">(D1672+E1672+F1672+G1672+H1672)/5</f>
        <v>554.8</v>
      </c>
      <c r="J1672" s="0" t="n">
        <f aca="false">I1672-577.6</f>
        <v>-22.8000000000001</v>
      </c>
      <c r="K1672" s="0" t="n">
        <f aca="false">(I1672-I1671)/(A1672-A1671)</f>
        <v>-76.4416215781769</v>
      </c>
      <c r="L1672" s="0" t="str">
        <f aca="false">IF(G1672&gt;590,"RELAX",IF(G1672&lt;500,"FIST","TRANSITION"))</f>
        <v>FIST</v>
      </c>
      <c r="M1672" s="1" t="n">
        <f aca="false">IF(L1672=L1671,M1671+1,1)</f>
        <v>1</v>
      </c>
      <c r="N1672" s="1" t="n">
        <f aca="false">IF($L1672=$L1671,N1671+D1672,D1672)</f>
        <v>456</v>
      </c>
      <c r="O1672" s="1" t="n">
        <f aca="false">IF($L1672=$L1671,O1671+E1672,E1672)</f>
        <v>879</v>
      </c>
      <c r="P1672" s="1" t="n">
        <f aca="false">IF($L1672=$L1671,P1671+F1672,F1672)</f>
        <v>619</v>
      </c>
      <c r="Q1672" s="1" t="n">
        <f aca="false">IF($L1672=$L1671,Q1671+G1672,G1672)</f>
        <v>495</v>
      </c>
      <c r="R1672" s="1" t="n">
        <f aca="false">IF($L1672=$L1671,R1671+H1672,H1672)</f>
        <v>325</v>
      </c>
      <c r="S1672" s="1" t="str">
        <f aca="false">IF($M1673=1,N1672/$M1672,"")</f>
        <v/>
      </c>
      <c r="T1672" s="1" t="str">
        <f aca="false">IF($M1673=1,O1672/$M1672,"")</f>
        <v/>
      </c>
      <c r="U1672" s="1" t="str">
        <f aca="false">IF($M1673=1,P1672/$M1672,"")</f>
        <v/>
      </c>
      <c r="V1672" s="1" t="str">
        <f aca="false">IF($M1673=1,Q1672/$M1672,"")</f>
        <v/>
      </c>
      <c r="W1672" s="1" t="str">
        <f aca="false">IF($M1673=1,R1672/$M1672,"")</f>
        <v/>
      </c>
      <c r="X1672" s="1" t="n">
        <f aca="false">IF($L1672=$L1671,X1671+D1672^2,D1672^2)</f>
        <v>207936</v>
      </c>
      <c r="Y1672" s="1" t="n">
        <f aca="false">IF($L1672=$L1671,Y1671+E1672^2,E1672^2)</f>
        <v>772641</v>
      </c>
      <c r="Z1672" s="1" t="n">
        <f aca="false">IF($L1672=$L1671,Z1671+F1672^2,F1672^2)</f>
        <v>383161</v>
      </c>
      <c r="AA1672" s="1" t="n">
        <f aca="false">IF($L1672=$L1671,AA1671+G1672^2,G1672^2)</f>
        <v>245025</v>
      </c>
      <c r="AB1672" s="1" t="n">
        <f aca="false">IF($L1672=$L1671,AB1671+H1672^2,H1672^2)</f>
        <v>105625</v>
      </c>
      <c r="AC1672" s="1" t="str">
        <f aca="false">IF($M1673=1,SQRT(((X1672)/($M1672))-S1672^2),"")</f>
        <v/>
      </c>
      <c r="AD1672" s="1" t="str">
        <f aca="false">IF($M1673=1,SQRT(((Y1672)/($M1672))-T1672^2),"")</f>
        <v/>
      </c>
      <c r="AE1672" s="1" t="str">
        <f aca="false">IF($M1673=1,SQRT(((Z1672)/($M1672))-U1672^2),"")</f>
        <v/>
      </c>
      <c r="AF1672" s="1" t="str">
        <f aca="false">IF($M1673=1,SQRT(((AA1672)/($M1672))-V1672^2),"")</f>
        <v/>
      </c>
      <c r="AG1672" s="1" t="str">
        <f aca="false">IF($M1673=1,SQRT(((AB1672)/($M1672))-W1672^2),"")</f>
        <v/>
      </c>
    </row>
    <row r="1673" customFormat="false" ht="12.8" hidden="false" customHeight="false" outlineLevel="0" collapsed="false">
      <c r="A1673" s="0" t="n">
        <v>1.01659297943</v>
      </c>
      <c r="B1673" s="0" t="n">
        <v>1577122851.07</v>
      </c>
      <c r="C1673" s="0" t="n">
        <f aca="false">B1673-1577122810.47</f>
        <v>40.5999999046326</v>
      </c>
      <c r="D1673" s="0" t="n">
        <v>457</v>
      </c>
      <c r="E1673" s="0" t="n">
        <v>878</v>
      </c>
      <c r="F1673" s="0" t="n">
        <v>618</v>
      </c>
      <c r="G1673" s="0" t="n">
        <v>494</v>
      </c>
      <c r="H1673" s="0" t="n">
        <v>323</v>
      </c>
      <c r="I1673" s="0" t="n">
        <f aca="false">(D1673+E1673+F1673+G1673+H1673)/5</f>
        <v>554</v>
      </c>
      <c r="J1673" s="0" t="n">
        <f aca="false">I1673-577.6</f>
        <v>-23.6</v>
      </c>
      <c r="K1673" s="0" t="n">
        <f aca="false">(I1673-I1672)/(A1673-A1672)</f>
        <v>-32.5546778455159</v>
      </c>
      <c r="L1673" s="0" t="str">
        <f aca="false">IF(G1673&gt;590,"RELAX",IF(G1673&lt;500,"FIST","TRANSITION"))</f>
        <v>FIST</v>
      </c>
      <c r="M1673" s="1" t="n">
        <f aca="false">IF(L1673=L1672,M1672+1,1)</f>
        <v>2</v>
      </c>
      <c r="N1673" s="1" t="n">
        <f aca="false">IF($L1673=$L1672,N1672+D1673,D1673)</f>
        <v>913</v>
      </c>
      <c r="O1673" s="1" t="n">
        <f aca="false">IF($L1673=$L1672,O1672+E1673,E1673)</f>
        <v>1757</v>
      </c>
      <c r="P1673" s="1" t="n">
        <f aca="false">IF($L1673=$L1672,P1672+F1673,F1673)</f>
        <v>1237</v>
      </c>
      <c r="Q1673" s="1" t="n">
        <f aca="false">IF($L1673=$L1672,Q1672+G1673,G1673)</f>
        <v>989</v>
      </c>
      <c r="R1673" s="1" t="n">
        <f aca="false">IF($L1673=$L1672,R1672+H1673,H1673)</f>
        <v>648</v>
      </c>
      <c r="S1673" s="1" t="str">
        <f aca="false">IF($M1674=1,N1673/$M1673,"")</f>
        <v/>
      </c>
      <c r="T1673" s="1" t="str">
        <f aca="false">IF($M1674=1,O1673/$M1673,"")</f>
        <v/>
      </c>
      <c r="U1673" s="1" t="str">
        <f aca="false">IF($M1674=1,P1673/$M1673,"")</f>
        <v/>
      </c>
      <c r="V1673" s="1" t="str">
        <f aca="false">IF($M1674=1,Q1673/$M1673,"")</f>
        <v/>
      </c>
      <c r="W1673" s="1" t="str">
        <f aca="false">IF($M1674=1,R1673/$M1673,"")</f>
        <v/>
      </c>
      <c r="X1673" s="1" t="n">
        <f aca="false">IF($L1673=$L1672,X1672+D1673^2,D1673^2)</f>
        <v>416785</v>
      </c>
      <c r="Y1673" s="1" t="n">
        <f aca="false">IF($L1673=$L1672,Y1672+E1673^2,E1673^2)</f>
        <v>1543525</v>
      </c>
      <c r="Z1673" s="1" t="n">
        <f aca="false">IF($L1673=$L1672,Z1672+F1673^2,F1673^2)</f>
        <v>765085</v>
      </c>
      <c r="AA1673" s="1" t="n">
        <f aca="false">IF($L1673=$L1672,AA1672+G1673^2,G1673^2)</f>
        <v>489061</v>
      </c>
      <c r="AB1673" s="1" t="n">
        <f aca="false">IF($L1673=$L1672,AB1672+H1673^2,H1673^2)</f>
        <v>209954</v>
      </c>
      <c r="AC1673" s="1" t="str">
        <f aca="false">IF($M1674=1,SQRT(((X1673)/($M1673))-S1673^2),"")</f>
        <v/>
      </c>
      <c r="AD1673" s="1" t="str">
        <f aca="false">IF($M1674=1,SQRT(((Y1673)/($M1673))-T1673^2),"")</f>
        <v/>
      </c>
      <c r="AE1673" s="1" t="str">
        <f aca="false">IF($M1674=1,SQRT(((Z1673)/($M1673))-U1673^2),"")</f>
        <v/>
      </c>
      <c r="AF1673" s="1" t="str">
        <f aca="false">IF($M1674=1,SQRT(((AA1673)/($M1673))-V1673^2),"")</f>
        <v/>
      </c>
      <c r="AG1673" s="1" t="str">
        <f aca="false">IF($M1674=1,SQRT(((AB1673)/($M1673))-W1673^2),"")</f>
        <v/>
      </c>
    </row>
    <row r="1674" customFormat="false" ht="12.8" hidden="false" customHeight="false" outlineLevel="0" collapsed="false">
      <c r="A1674" s="0" t="n">
        <v>1.03696894646</v>
      </c>
      <c r="B1674" s="0" t="n">
        <v>1577122851.09</v>
      </c>
      <c r="C1674" s="0" t="n">
        <f aca="false">B1674-1577122810.47</f>
        <v>40.6199998855591</v>
      </c>
      <c r="D1674" s="0" t="n">
        <v>458</v>
      </c>
      <c r="E1674" s="0" t="n">
        <v>877</v>
      </c>
      <c r="F1674" s="0" t="n">
        <v>618</v>
      </c>
      <c r="G1674" s="0" t="n">
        <v>492</v>
      </c>
      <c r="H1674" s="0" t="n">
        <v>324</v>
      </c>
      <c r="I1674" s="0" t="n">
        <f aca="false">(D1674+E1674+F1674+G1674+H1674)/5</f>
        <v>553.8</v>
      </c>
      <c r="J1674" s="0" t="n">
        <f aca="false">I1674-577.6</f>
        <v>-23.8000000000001</v>
      </c>
      <c r="K1674" s="0" t="n">
        <f aca="false">(I1674-I1673)/(A1674-A1673)</f>
        <v>-9.81548506166995</v>
      </c>
      <c r="L1674" s="0" t="str">
        <f aca="false">IF(G1674&gt;590,"RELAX",IF(G1674&lt;500,"FIST","TRANSITION"))</f>
        <v>FIST</v>
      </c>
      <c r="M1674" s="1" t="n">
        <f aca="false">IF(L1674=L1673,M1673+1,1)</f>
        <v>3</v>
      </c>
      <c r="N1674" s="1" t="n">
        <f aca="false">IF($L1674=$L1673,N1673+D1674,D1674)</f>
        <v>1371</v>
      </c>
      <c r="O1674" s="1" t="n">
        <f aca="false">IF($L1674=$L1673,O1673+E1674,E1674)</f>
        <v>2634</v>
      </c>
      <c r="P1674" s="1" t="n">
        <f aca="false">IF($L1674=$L1673,P1673+F1674,F1674)</f>
        <v>1855</v>
      </c>
      <c r="Q1674" s="1" t="n">
        <f aca="false">IF($L1674=$L1673,Q1673+G1674,G1674)</f>
        <v>1481</v>
      </c>
      <c r="R1674" s="1" t="n">
        <f aca="false">IF($L1674=$L1673,R1673+H1674,H1674)</f>
        <v>972</v>
      </c>
      <c r="S1674" s="1" t="str">
        <f aca="false">IF($M1675=1,N1674/$M1674,"")</f>
        <v/>
      </c>
      <c r="T1674" s="1" t="str">
        <f aca="false">IF($M1675=1,O1674/$M1674,"")</f>
        <v/>
      </c>
      <c r="U1674" s="1" t="str">
        <f aca="false">IF($M1675=1,P1674/$M1674,"")</f>
        <v/>
      </c>
      <c r="V1674" s="1" t="str">
        <f aca="false">IF($M1675=1,Q1674/$M1674,"")</f>
        <v/>
      </c>
      <c r="W1674" s="1" t="str">
        <f aca="false">IF($M1675=1,R1674/$M1674,"")</f>
        <v/>
      </c>
      <c r="X1674" s="1" t="n">
        <f aca="false">IF($L1674=$L1673,X1673+D1674^2,D1674^2)</f>
        <v>626549</v>
      </c>
      <c r="Y1674" s="1" t="n">
        <f aca="false">IF($L1674=$L1673,Y1673+E1674^2,E1674^2)</f>
        <v>2312654</v>
      </c>
      <c r="Z1674" s="1" t="n">
        <f aca="false">IF($L1674=$L1673,Z1673+F1674^2,F1674^2)</f>
        <v>1147009</v>
      </c>
      <c r="AA1674" s="1" t="n">
        <f aca="false">IF($L1674=$L1673,AA1673+G1674^2,G1674^2)</f>
        <v>731125</v>
      </c>
      <c r="AB1674" s="1" t="n">
        <f aca="false">IF($L1674=$L1673,AB1673+H1674^2,H1674^2)</f>
        <v>314930</v>
      </c>
      <c r="AC1674" s="1" t="str">
        <f aca="false">IF($M1675=1,SQRT(((X1674)/($M1674))-S1674^2),"")</f>
        <v/>
      </c>
      <c r="AD1674" s="1" t="str">
        <f aca="false">IF($M1675=1,SQRT(((Y1674)/($M1674))-T1674^2),"")</f>
        <v/>
      </c>
      <c r="AE1674" s="1" t="str">
        <f aca="false">IF($M1675=1,SQRT(((Z1674)/($M1674))-U1674^2),"")</f>
        <v/>
      </c>
      <c r="AF1674" s="1" t="str">
        <f aca="false">IF($M1675=1,SQRT(((AA1674)/($M1674))-V1674^2),"")</f>
        <v/>
      </c>
      <c r="AG1674" s="1" t="str">
        <f aca="false">IF($M1675=1,SQRT(((AB1674)/($M1674))-W1674^2),"")</f>
        <v/>
      </c>
    </row>
    <row r="1675" customFormat="false" ht="12.8" hidden="false" customHeight="false" outlineLevel="0" collapsed="false">
      <c r="A1675" s="0" t="n">
        <v>1.06155586243</v>
      </c>
      <c r="B1675" s="0" t="n">
        <v>1577122851.12</v>
      </c>
      <c r="C1675" s="0" t="n">
        <f aca="false">B1675-1577122810.47</f>
        <v>40.6499998569489</v>
      </c>
      <c r="D1675" s="0" t="n">
        <v>456</v>
      </c>
      <c r="E1675" s="0" t="n">
        <v>877</v>
      </c>
      <c r="F1675" s="0" t="n">
        <v>618</v>
      </c>
      <c r="G1675" s="0" t="n">
        <v>490</v>
      </c>
      <c r="H1675" s="0" t="n">
        <v>323</v>
      </c>
      <c r="I1675" s="0" t="n">
        <f aca="false">(D1675+E1675+F1675+G1675+H1675)/5</f>
        <v>552.8</v>
      </c>
      <c r="J1675" s="0" t="n">
        <f aca="false">I1675-577.6</f>
        <v>-24.8000000000001</v>
      </c>
      <c r="K1675" s="0" t="n">
        <f aca="false">(I1675-I1674)/(A1675-A1674)</f>
        <v>-40.6720387876283</v>
      </c>
      <c r="L1675" s="0" t="str">
        <f aca="false">IF(G1675&gt;590,"RELAX",IF(G1675&lt;500,"FIST","TRANSITION"))</f>
        <v>FIST</v>
      </c>
      <c r="M1675" s="1" t="n">
        <f aca="false">IF(L1675=L1674,M1674+1,1)</f>
        <v>4</v>
      </c>
      <c r="N1675" s="1" t="n">
        <f aca="false">IF($L1675=$L1674,N1674+D1675,D1675)</f>
        <v>1827</v>
      </c>
      <c r="O1675" s="1" t="n">
        <f aca="false">IF($L1675=$L1674,O1674+E1675,E1675)</f>
        <v>3511</v>
      </c>
      <c r="P1675" s="1" t="n">
        <f aca="false">IF($L1675=$L1674,P1674+F1675,F1675)</f>
        <v>2473</v>
      </c>
      <c r="Q1675" s="1" t="n">
        <f aca="false">IF($L1675=$L1674,Q1674+G1675,G1675)</f>
        <v>1971</v>
      </c>
      <c r="R1675" s="1" t="n">
        <f aca="false">IF($L1675=$L1674,R1674+H1675,H1675)</f>
        <v>1295</v>
      </c>
      <c r="S1675" s="1" t="str">
        <f aca="false">IF($M1676=1,N1675/$M1675,"")</f>
        <v/>
      </c>
      <c r="T1675" s="1" t="str">
        <f aca="false">IF($M1676=1,O1675/$M1675,"")</f>
        <v/>
      </c>
      <c r="U1675" s="1" t="str">
        <f aca="false">IF($M1676=1,P1675/$M1675,"")</f>
        <v/>
      </c>
      <c r="V1675" s="1" t="str">
        <f aca="false">IF($M1676=1,Q1675/$M1675,"")</f>
        <v/>
      </c>
      <c r="W1675" s="1" t="str">
        <f aca="false">IF($M1676=1,R1675/$M1675,"")</f>
        <v/>
      </c>
      <c r="X1675" s="1" t="n">
        <f aca="false">IF($L1675=$L1674,X1674+D1675^2,D1675^2)</f>
        <v>834485</v>
      </c>
      <c r="Y1675" s="1" t="n">
        <f aca="false">IF($L1675=$L1674,Y1674+E1675^2,E1675^2)</f>
        <v>3081783</v>
      </c>
      <c r="Z1675" s="1" t="n">
        <f aca="false">IF($L1675=$L1674,Z1674+F1675^2,F1675^2)</f>
        <v>1528933</v>
      </c>
      <c r="AA1675" s="1" t="n">
        <f aca="false">IF($L1675=$L1674,AA1674+G1675^2,G1675^2)</f>
        <v>971225</v>
      </c>
      <c r="AB1675" s="1" t="n">
        <f aca="false">IF($L1675=$L1674,AB1674+H1675^2,H1675^2)</f>
        <v>419259</v>
      </c>
      <c r="AC1675" s="1" t="str">
        <f aca="false">IF($M1676=1,SQRT(((X1675)/($M1675))-S1675^2),"")</f>
        <v/>
      </c>
      <c r="AD1675" s="1" t="str">
        <f aca="false">IF($M1676=1,SQRT(((Y1675)/($M1675))-T1675^2),"")</f>
        <v/>
      </c>
      <c r="AE1675" s="1" t="str">
        <f aca="false">IF($M1676=1,SQRT(((Z1675)/($M1675))-U1675^2),"")</f>
        <v/>
      </c>
      <c r="AF1675" s="1" t="str">
        <f aca="false">IF($M1676=1,SQRT(((AA1675)/($M1675))-V1675^2),"")</f>
        <v/>
      </c>
      <c r="AG1675" s="1" t="str">
        <f aca="false">IF($M1676=1,SQRT(((AB1675)/($M1675))-W1675^2),"")</f>
        <v/>
      </c>
    </row>
    <row r="1676" customFormat="false" ht="12.8" hidden="false" customHeight="false" outlineLevel="0" collapsed="false">
      <c r="A1676" s="0" t="n">
        <v>1.08211994171</v>
      </c>
      <c r="B1676" s="0" t="n">
        <v>1577122851.14</v>
      </c>
      <c r="C1676" s="0" t="n">
        <f aca="false">B1676-1577122810.47</f>
        <v>40.6700000762939</v>
      </c>
      <c r="D1676" s="0" t="n">
        <v>457</v>
      </c>
      <c r="E1676" s="0" t="n">
        <v>877</v>
      </c>
      <c r="F1676" s="0" t="n">
        <v>618</v>
      </c>
      <c r="G1676" s="0" t="n">
        <v>490</v>
      </c>
      <c r="H1676" s="0" t="n">
        <v>323</v>
      </c>
      <c r="I1676" s="0" t="n">
        <f aca="false">(D1676+E1676+F1676+G1676+H1676)/5</f>
        <v>553</v>
      </c>
      <c r="J1676" s="0" t="n">
        <f aca="false">I1676-577.6</f>
        <v>-24.6</v>
      </c>
      <c r="K1676" s="0" t="n">
        <f aca="false">(I1676-I1675)/(A1676-A1675)</f>
        <v>9.72569679764657</v>
      </c>
      <c r="L1676" s="0" t="str">
        <f aca="false">IF(G1676&gt;590,"RELAX",IF(G1676&lt;500,"FIST","TRANSITION"))</f>
        <v>FIST</v>
      </c>
      <c r="M1676" s="1" t="n">
        <f aca="false">IF(L1676=L1675,M1675+1,1)</f>
        <v>5</v>
      </c>
      <c r="N1676" s="1" t="n">
        <f aca="false">IF($L1676=$L1675,N1675+D1676,D1676)</f>
        <v>2284</v>
      </c>
      <c r="O1676" s="1" t="n">
        <f aca="false">IF($L1676=$L1675,O1675+E1676,E1676)</f>
        <v>4388</v>
      </c>
      <c r="P1676" s="1" t="n">
        <f aca="false">IF($L1676=$L1675,P1675+F1676,F1676)</f>
        <v>3091</v>
      </c>
      <c r="Q1676" s="1" t="n">
        <f aca="false">IF($L1676=$L1675,Q1675+G1676,G1676)</f>
        <v>2461</v>
      </c>
      <c r="R1676" s="1" t="n">
        <f aca="false">IF($L1676=$L1675,R1675+H1676,H1676)</f>
        <v>1618</v>
      </c>
      <c r="S1676" s="1" t="str">
        <f aca="false">IF($M1677=1,N1676/$M1676,"")</f>
        <v/>
      </c>
      <c r="T1676" s="1" t="str">
        <f aca="false">IF($M1677=1,O1676/$M1676,"")</f>
        <v/>
      </c>
      <c r="U1676" s="1" t="str">
        <f aca="false">IF($M1677=1,P1676/$M1676,"")</f>
        <v/>
      </c>
      <c r="V1676" s="1" t="str">
        <f aca="false">IF($M1677=1,Q1676/$M1676,"")</f>
        <v/>
      </c>
      <c r="W1676" s="1" t="str">
        <f aca="false">IF($M1677=1,R1676/$M1676,"")</f>
        <v/>
      </c>
      <c r="X1676" s="1" t="n">
        <f aca="false">IF($L1676=$L1675,X1675+D1676^2,D1676^2)</f>
        <v>1043334</v>
      </c>
      <c r="Y1676" s="1" t="n">
        <f aca="false">IF($L1676=$L1675,Y1675+E1676^2,E1676^2)</f>
        <v>3850912</v>
      </c>
      <c r="Z1676" s="1" t="n">
        <f aca="false">IF($L1676=$L1675,Z1675+F1676^2,F1676^2)</f>
        <v>1910857</v>
      </c>
      <c r="AA1676" s="1" t="n">
        <f aca="false">IF($L1676=$L1675,AA1675+G1676^2,G1676^2)</f>
        <v>1211325</v>
      </c>
      <c r="AB1676" s="1" t="n">
        <f aca="false">IF($L1676=$L1675,AB1675+H1676^2,H1676^2)</f>
        <v>523588</v>
      </c>
      <c r="AC1676" s="1" t="str">
        <f aca="false">IF($M1677=1,SQRT(((X1676)/($M1676))-S1676^2),"")</f>
        <v/>
      </c>
      <c r="AD1676" s="1" t="str">
        <f aca="false">IF($M1677=1,SQRT(((Y1676)/($M1676))-T1676^2),"")</f>
        <v/>
      </c>
      <c r="AE1676" s="1" t="str">
        <f aca="false">IF($M1677=1,SQRT(((Z1676)/($M1676))-U1676^2),"")</f>
        <v/>
      </c>
      <c r="AF1676" s="1" t="str">
        <f aca="false">IF($M1677=1,SQRT(((AA1676)/($M1676))-V1676^2),"")</f>
        <v/>
      </c>
      <c r="AG1676" s="1" t="str">
        <f aca="false">IF($M1677=1,SQRT(((AB1676)/($M1676))-W1676^2),"")</f>
        <v/>
      </c>
    </row>
    <row r="1677" customFormat="false" ht="12.8" hidden="false" customHeight="false" outlineLevel="0" collapsed="false">
      <c r="A1677" s="0" t="n">
        <v>1.10634708405</v>
      </c>
      <c r="B1677" s="0" t="n">
        <v>1577122851.16</v>
      </c>
      <c r="C1677" s="0" t="n">
        <f aca="false">B1677-1577122810.47</f>
        <v>40.6900000572205</v>
      </c>
      <c r="D1677" s="0" t="n">
        <v>456</v>
      </c>
      <c r="E1677" s="0" t="n">
        <v>876</v>
      </c>
      <c r="F1677" s="0" t="n">
        <v>617</v>
      </c>
      <c r="G1677" s="0" t="n">
        <v>490</v>
      </c>
      <c r="H1677" s="0" t="n">
        <v>323</v>
      </c>
      <c r="I1677" s="0" t="n">
        <f aca="false">(D1677+E1677+F1677+G1677+H1677)/5</f>
        <v>552.4</v>
      </c>
      <c r="J1677" s="0" t="n">
        <f aca="false">I1677-577.6</f>
        <v>-25.2</v>
      </c>
      <c r="K1677" s="0" t="n">
        <f aca="false">(I1677-I1676)/(A1677-A1676)</f>
        <v>-24.7656117085422</v>
      </c>
      <c r="L1677" s="0" t="str">
        <f aca="false">IF(G1677&gt;590,"RELAX",IF(G1677&lt;500,"FIST","TRANSITION"))</f>
        <v>FIST</v>
      </c>
      <c r="M1677" s="1" t="n">
        <f aca="false">IF(L1677=L1676,M1676+1,1)</f>
        <v>6</v>
      </c>
      <c r="N1677" s="1" t="n">
        <f aca="false">IF($L1677=$L1676,N1676+D1677,D1677)</f>
        <v>2740</v>
      </c>
      <c r="O1677" s="1" t="n">
        <f aca="false">IF($L1677=$L1676,O1676+E1677,E1677)</f>
        <v>5264</v>
      </c>
      <c r="P1677" s="1" t="n">
        <f aca="false">IF($L1677=$L1676,P1676+F1677,F1677)</f>
        <v>3708</v>
      </c>
      <c r="Q1677" s="1" t="n">
        <f aca="false">IF($L1677=$L1676,Q1676+G1677,G1677)</f>
        <v>2951</v>
      </c>
      <c r="R1677" s="1" t="n">
        <f aca="false">IF($L1677=$L1676,R1676+H1677,H1677)</f>
        <v>1941</v>
      </c>
      <c r="S1677" s="1" t="str">
        <f aca="false">IF($M1678=1,N1677/$M1677,"")</f>
        <v/>
      </c>
      <c r="T1677" s="1" t="str">
        <f aca="false">IF($M1678=1,O1677/$M1677,"")</f>
        <v/>
      </c>
      <c r="U1677" s="1" t="str">
        <f aca="false">IF($M1678=1,P1677/$M1677,"")</f>
        <v/>
      </c>
      <c r="V1677" s="1" t="str">
        <f aca="false">IF($M1678=1,Q1677/$M1677,"")</f>
        <v/>
      </c>
      <c r="W1677" s="1" t="str">
        <f aca="false">IF($M1678=1,R1677/$M1677,"")</f>
        <v/>
      </c>
      <c r="X1677" s="1" t="n">
        <f aca="false">IF($L1677=$L1676,X1676+D1677^2,D1677^2)</f>
        <v>1251270</v>
      </c>
      <c r="Y1677" s="1" t="n">
        <f aca="false">IF($L1677=$L1676,Y1676+E1677^2,E1677^2)</f>
        <v>4618288</v>
      </c>
      <c r="Z1677" s="1" t="n">
        <f aca="false">IF($L1677=$L1676,Z1676+F1677^2,F1677^2)</f>
        <v>2291546</v>
      </c>
      <c r="AA1677" s="1" t="n">
        <f aca="false">IF($L1677=$L1676,AA1676+G1677^2,G1677^2)</f>
        <v>1451425</v>
      </c>
      <c r="AB1677" s="1" t="n">
        <f aca="false">IF($L1677=$L1676,AB1676+H1677^2,H1677^2)</f>
        <v>627917</v>
      </c>
      <c r="AC1677" s="1" t="str">
        <f aca="false">IF($M1678=1,SQRT(((X1677)/($M1677))-S1677^2),"")</f>
        <v/>
      </c>
      <c r="AD1677" s="1" t="str">
        <f aca="false">IF($M1678=1,SQRT(((Y1677)/($M1677))-T1677^2),"")</f>
        <v/>
      </c>
      <c r="AE1677" s="1" t="str">
        <f aca="false">IF($M1678=1,SQRT(((Z1677)/($M1677))-U1677^2),"")</f>
        <v/>
      </c>
      <c r="AF1677" s="1" t="str">
        <f aca="false">IF($M1678=1,SQRT(((AA1677)/($M1677))-V1677^2),"")</f>
        <v/>
      </c>
      <c r="AG1677" s="1" t="str">
        <f aca="false">IF($M1678=1,SQRT(((AB1677)/($M1677))-W1677^2),"")</f>
        <v/>
      </c>
    </row>
    <row r="1678" customFormat="false" ht="12.8" hidden="false" customHeight="false" outlineLevel="0" collapsed="false">
      <c r="A1678" s="0" t="n">
        <v>1.13094496727</v>
      </c>
      <c r="B1678" s="0" t="n">
        <v>1577122851.19</v>
      </c>
      <c r="C1678" s="0" t="n">
        <f aca="false">B1678-1577122810.47</f>
        <v>40.7200000286102</v>
      </c>
      <c r="D1678" s="0" t="n">
        <v>458</v>
      </c>
      <c r="E1678" s="0" t="n">
        <v>876</v>
      </c>
      <c r="F1678" s="0" t="n">
        <v>618</v>
      </c>
      <c r="G1678" s="0" t="n">
        <v>490</v>
      </c>
      <c r="H1678" s="0" t="n">
        <v>324</v>
      </c>
      <c r="I1678" s="0" t="n">
        <f aca="false">(D1678+E1678+F1678+G1678+H1678)/5</f>
        <v>553.2</v>
      </c>
      <c r="J1678" s="0" t="n">
        <f aca="false">I1678-577.6</f>
        <v>-24.4</v>
      </c>
      <c r="K1678" s="0" t="n">
        <f aca="false">(I1678-I1677)/(A1678-A1677)</f>
        <v>32.5231237519497</v>
      </c>
      <c r="L1678" s="0" t="str">
        <f aca="false">IF(G1678&gt;590,"RELAX",IF(G1678&lt;500,"FIST","TRANSITION"))</f>
        <v>FIST</v>
      </c>
      <c r="M1678" s="1" t="n">
        <f aca="false">IF(L1678=L1677,M1677+1,1)</f>
        <v>7</v>
      </c>
      <c r="N1678" s="1" t="n">
        <f aca="false">IF($L1678=$L1677,N1677+D1678,D1678)</f>
        <v>3198</v>
      </c>
      <c r="O1678" s="1" t="n">
        <f aca="false">IF($L1678=$L1677,O1677+E1678,E1678)</f>
        <v>6140</v>
      </c>
      <c r="P1678" s="1" t="n">
        <f aca="false">IF($L1678=$L1677,P1677+F1678,F1678)</f>
        <v>4326</v>
      </c>
      <c r="Q1678" s="1" t="n">
        <f aca="false">IF($L1678=$L1677,Q1677+G1678,G1678)</f>
        <v>3441</v>
      </c>
      <c r="R1678" s="1" t="n">
        <f aca="false">IF($L1678=$L1677,R1677+H1678,H1678)</f>
        <v>2265</v>
      </c>
      <c r="S1678" s="1" t="str">
        <f aca="false">IF($M1679=1,N1678/$M1678,"")</f>
        <v/>
      </c>
      <c r="T1678" s="1" t="str">
        <f aca="false">IF($M1679=1,O1678/$M1678,"")</f>
        <v/>
      </c>
      <c r="U1678" s="1" t="str">
        <f aca="false">IF($M1679=1,P1678/$M1678,"")</f>
        <v/>
      </c>
      <c r="V1678" s="1" t="str">
        <f aca="false">IF($M1679=1,Q1678/$M1678,"")</f>
        <v/>
      </c>
      <c r="W1678" s="1" t="str">
        <f aca="false">IF($M1679=1,R1678/$M1678,"")</f>
        <v/>
      </c>
      <c r="X1678" s="1" t="n">
        <f aca="false">IF($L1678=$L1677,X1677+D1678^2,D1678^2)</f>
        <v>1461034</v>
      </c>
      <c r="Y1678" s="1" t="n">
        <f aca="false">IF($L1678=$L1677,Y1677+E1678^2,E1678^2)</f>
        <v>5385664</v>
      </c>
      <c r="Z1678" s="1" t="n">
        <f aca="false">IF($L1678=$L1677,Z1677+F1678^2,F1678^2)</f>
        <v>2673470</v>
      </c>
      <c r="AA1678" s="1" t="n">
        <f aca="false">IF($L1678=$L1677,AA1677+G1678^2,G1678^2)</f>
        <v>1691525</v>
      </c>
      <c r="AB1678" s="1" t="n">
        <f aca="false">IF($L1678=$L1677,AB1677+H1678^2,H1678^2)</f>
        <v>732893</v>
      </c>
      <c r="AC1678" s="1" t="str">
        <f aca="false">IF($M1679=1,SQRT(((X1678)/($M1678))-S1678^2),"")</f>
        <v/>
      </c>
      <c r="AD1678" s="1" t="str">
        <f aca="false">IF($M1679=1,SQRT(((Y1678)/($M1678))-T1678^2),"")</f>
        <v/>
      </c>
      <c r="AE1678" s="1" t="str">
        <f aca="false">IF($M1679=1,SQRT(((Z1678)/($M1678))-U1678^2),"")</f>
        <v/>
      </c>
      <c r="AF1678" s="1" t="str">
        <f aca="false">IF($M1679=1,SQRT(((AA1678)/($M1678))-V1678^2),"")</f>
        <v/>
      </c>
      <c r="AG1678" s="1" t="str">
        <f aca="false">IF($M1679=1,SQRT(((AB1678)/($M1678))-W1678^2),"")</f>
        <v/>
      </c>
    </row>
    <row r="1679" customFormat="false" ht="12.8" hidden="false" customHeight="false" outlineLevel="0" collapsed="false">
      <c r="A1679" s="0" t="n">
        <v>1.1515750885</v>
      </c>
      <c r="B1679" s="0" t="n">
        <v>1577122851.21</v>
      </c>
      <c r="C1679" s="0" t="n">
        <f aca="false">B1679-1577122810.47</f>
        <v>40.7400000095367</v>
      </c>
      <c r="D1679" s="0" t="n">
        <v>460</v>
      </c>
      <c r="E1679" s="0" t="n">
        <v>876</v>
      </c>
      <c r="F1679" s="0" t="n">
        <v>618</v>
      </c>
      <c r="G1679" s="0" t="n">
        <v>489</v>
      </c>
      <c r="H1679" s="0" t="n">
        <v>324</v>
      </c>
      <c r="I1679" s="0" t="n">
        <f aca="false">(D1679+E1679+F1679+G1679+H1679)/5</f>
        <v>553.4</v>
      </c>
      <c r="J1679" s="0" t="n">
        <f aca="false">I1679-577.6</f>
        <v>-24.2</v>
      </c>
      <c r="K1679" s="0" t="n">
        <f aca="false">(I1679-I1678)/(A1679-A1678)</f>
        <v>9.69456251711673</v>
      </c>
      <c r="L1679" s="0" t="str">
        <f aca="false">IF(G1679&gt;590,"RELAX",IF(G1679&lt;500,"FIST","TRANSITION"))</f>
        <v>FIST</v>
      </c>
      <c r="M1679" s="1" t="n">
        <f aca="false">IF(L1679=L1678,M1678+1,1)</f>
        <v>8</v>
      </c>
      <c r="N1679" s="1" t="n">
        <f aca="false">IF($L1679=$L1678,N1678+D1679,D1679)</f>
        <v>3658</v>
      </c>
      <c r="O1679" s="1" t="n">
        <f aca="false">IF($L1679=$L1678,O1678+E1679,E1679)</f>
        <v>7016</v>
      </c>
      <c r="P1679" s="1" t="n">
        <f aca="false">IF($L1679=$L1678,P1678+F1679,F1679)</f>
        <v>4944</v>
      </c>
      <c r="Q1679" s="1" t="n">
        <f aca="false">IF($L1679=$L1678,Q1678+G1679,G1679)</f>
        <v>3930</v>
      </c>
      <c r="R1679" s="1" t="n">
        <f aca="false">IF($L1679=$L1678,R1678+H1679,H1679)</f>
        <v>2589</v>
      </c>
      <c r="S1679" s="1" t="str">
        <f aca="false">IF($M1680=1,N1679/$M1679,"")</f>
        <v/>
      </c>
      <c r="T1679" s="1" t="str">
        <f aca="false">IF($M1680=1,O1679/$M1679,"")</f>
        <v/>
      </c>
      <c r="U1679" s="1" t="str">
        <f aca="false">IF($M1680=1,P1679/$M1679,"")</f>
        <v/>
      </c>
      <c r="V1679" s="1" t="str">
        <f aca="false">IF($M1680=1,Q1679/$M1679,"")</f>
        <v/>
      </c>
      <c r="W1679" s="1" t="str">
        <f aca="false">IF($M1680=1,R1679/$M1679,"")</f>
        <v/>
      </c>
      <c r="X1679" s="1" t="n">
        <f aca="false">IF($L1679=$L1678,X1678+D1679^2,D1679^2)</f>
        <v>1672634</v>
      </c>
      <c r="Y1679" s="1" t="n">
        <f aca="false">IF($L1679=$L1678,Y1678+E1679^2,E1679^2)</f>
        <v>6153040</v>
      </c>
      <c r="Z1679" s="1" t="n">
        <f aca="false">IF($L1679=$L1678,Z1678+F1679^2,F1679^2)</f>
        <v>3055394</v>
      </c>
      <c r="AA1679" s="1" t="n">
        <f aca="false">IF($L1679=$L1678,AA1678+G1679^2,G1679^2)</f>
        <v>1930646</v>
      </c>
      <c r="AB1679" s="1" t="n">
        <f aca="false">IF($L1679=$L1678,AB1678+H1679^2,H1679^2)</f>
        <v>837869</v>
      </c>
      <c r="AC1679" s="1" t="str">
        <f aca="false">IF($M1680=1,SQRT(((X1679)/($M1679))-S1679^2),"")</f>
        <v/>
      </c>
      <c r="AD1679" s="1" t="str">
        <f aca="false">IF($M1680=1,SQRT(((Y1679)/($M1679))-T1679^2),"")</f>
        <v/>
      </c>
      <c r="AE1679" s="1" t="str">
        <f aca="false">IF($M1680=1,SQRT(((Z1679)/($M1679))-U1679^2),"")</f>
        <v/>
      </c>
      <c r="AF1679" s="1" t="str">
        <f aca="false">IF($M1680=1,SQRT(((AA1679)/($M1679))-V1679^2),"")</f>
        <v/>
      </c>
      <c r="AG1679" s="1" t="str">
        <f aca="false">IF($M1680=1,SQRT(((AB1679)/($M1679))-W1679^2),"")</f>
        <v/>
      </c>
    </row>
    <row r="1680" customFormat="false" ht="12.8" hidden="false" customHeight="false" outlineLevel="0" collapsed="false">
      <c r="A1680" s="0" t="n">
        <v>1.17629599571</v>
      </c>
      <c r="B1680" s="0" t="n">
        <v>1577122851.23</v>
      </c>
      <c r="C1680" s="0" t="n">
        <f aca="false">B1680-1577122810.47</f>
        <v>40.7599999904633</v>
      </c>
      <c r="D1680" s="0" t="n">
        <v>458</v>
      </c>
      <c r="E1680" s="0" t="n">
        <v>877</v>
      </c>
      <c r="F1680" s="0" t="n">
        <v>617</v>
      </c>
      <c r="G1680" s="0" t="n">
        <v>488</v>
      </c>
      <c r="H1680" s="0" t="n">
        <v>323</v>
      </c>
      <c r="I1680" s="0" t="n">
        <f aca="false">(D1680+E1680+F1680+G1680+H1680)/5</f>
        <v>552.6</v>
      </c>
      <c r="J1680" s="0" t="n">
        <f aca="false">I1680-577.6</f>
        <v>-25</v>
      </c>
      <c r="K1680" s="0" t="n">
        <f aca="false">(I1680-I1679)/(A1680-A1679)</f>
        <v>-32.3612719065725</v>
      </c>
      <c r="L1680" s="0" t="str">
        <f aca="false">IF(G1680&gt;590,"RELAX",IF(G1680&lt;500,"FIST","TRANSITION"))</f>
        <v>FIST</v>
      </c>
      <c r="M1680" s="1" t="n">
        <f aca="false">IF(L1680=L1679,M1679+1,1)</f>
        <v>9</v>
      </c>
      <c r="N1680" s="1" t="n">
        <f aca="false">IF($L1680=$L1679,N1679+D1680,D1680)</f>
        <v>4116</v>
      </c>
      <c r="O1680" s="1" t="n">
        <f aca="false">IF($L1680=$L1679,O1679+E1680,E1680)</f>
        <v>7893</v>
      </c>
      <c r="P1680" s="1" t="n">
        <f aca="false">IF($L1680=$L1679,P1679+F1680,F1680)</f>
        <v>5561</v>
      </c>
      <c r="Q1680" s="1" t="n">
        <f aca="false">IF($L1680=$L1679,Q1679+G1680,G1680)</f>
        <v>4418</v>
      </c>
      <c r="R1680" s="1" t="n">
        <f aca="false">IF($L1680=$L1679,R1679+H1680,H1680)</f>
        <v>2912</v>
      </c>
      <c r="S1680" s="1" t="str">
        <f aca="false">IF($M1681=1,N1680/$M1680,"")</f>
        <v/>
      </c>
      <c r="T1680" s="1" t="str">
        <f aca="false">IF($M1681=1,O1680/$M1680,"")</f>
        <v/>
      </c>
      <c r="U1680" s="1" t="str">
        <f aca="false">IF($M1681=1,P1680/$M1680,"")</f>
        <v/>
      </c>
      <c r="V1680" s="1" t="str">
        <f aca="false">IF($M1681=1,Q1680/$M1680,"")</f>
        <v/>
      </c>
      <c r="W1680" s="1" t="str">
        <f aca="false">IF($M1681=1,R1680/$M1680,"")</f>
        <v/>
      </c>
      <c r="X1680" s="1" t="n">
        <f aca="false">IF($L1680=$L1679,X1679+D1680^2,D1680^2)</f>
        <v>1882398</v>
      </c>
      <c r="Y1680" s="1" t="n">
        <f aca="false">IF($L1680=$L1679,Y1679+E1680^2,E1680^2)</f>
        <v>6922169</v>
      </c>
      <c r="Z1680" s="1" t="n">
        <f aca="false">IF($L1680=$L1679,Z1679+F1680^2,F1680^2)</f>
        <v>3436083</v>
      </c>
      <c r="AA1680" s="1" t="n">
        <f aca="false">IF($L1680=$L1679,AA1679+G1680^2,G1680^2)</f>
        <v>2168790</v>
      </c>
      <c r="AB1680" s="1" t="n">
        <f aca="false">IF($L1680=$L1679,AB1679+H1680^2,H1680^2)</f>
        <v>942198</v>
      </c>
      <c r="AC1680" s="1" t="str">
        <f aca="false">IF($M1681=1,SQRT(((X1680)/($M1680))-S1680^2),"")</f>
        <v/>
      </c>
      <c r="AD1680" s="1" t="str">
        <f aca="false">IF($M1681=1,SQRT(((Y1680)/($M1680))-T1680^2),"")</f>
        <v/>
      </c>
      <c r="AE1680" s="1" t="str">
        <f aca="false">IF($M1681=1,SQRT(((Z1680)/($M1680))-U1680^2),"")</f>
        <v/>
      </c>
      <c r="AF1680" s="1" t="str">
        <f aca="false">IF($M1681=1,SQRT(((AA1680)/($M1680))-V1680^2),"")</f>
        <v/>
      </c>
      <c r="AG1680" s="1" t="str">
        <f aca="false">IF($M1681=1,SQRT(((AB1680)/($M1680))-W1680^2),"")</f>
        <v/>
      </c>
    </row>
    <row r="1681" customFormat="false" ht="12.8" hidden="false" customHeight="false" outlineLevel="0" collapsed="false">
      <c r="A1681" s="0" t="n">
        <v>1.19655990601</v>
      </c>
      <c r="B1681" s="0" t="n">
        <v>1577122851.25</v>
      </c>
      <c r="C1681" s="0" t="n">
        <f aca="false">B1681-1577122810.47</f>
        <v>40.7799999713898</v>
      </c>
      <c r="D1681" s="0" t="n">
        <v>459</v>
      </c>
      <c r="E1681" s="0" t="n">
        <v>876</v>
      </c>
      <c r="F1681" s="0" t="n">
        <v>618</v>
      </c>
      <c r="G1681" s="0" t="n">
        <v>486</v>
      </c>
      <c r="H1681" s="0" t="n">
        <v>324</v>
      </c>
      <c r="I1681" s="0" t="n">
        <f aca="false">(D1681+E1681+F1681+G1681+H1681)/5</f>
        <v>552.6</v>
      </c>
      <c r="J1681" s="0" t="n">
        <f aca="false">I1681-577.6</f>
        <v>-25</v>
      </c>
      <c r="K1681" s="0" t="n">
        <f aca="false">(I1681-I1680)/(A1681-A1680)</f>
        <v>0</v>
      </c>
      <c r="L1681" s="0" t="str">
        <f aca="false">IF(G1681&gt;590,"RELAX",IF(G1681&lt;500,"FIST","TRANSITION"))</f>
        <v>FIST</v>
      </c>
      <c r="M1681" s="1" t="n">
        <f aca="false">IF(L1681=L1680,M1680+1,1)</f>
        <v>10</v>
      </c>
      <c r="N1681" s="1" t="n">
        <f aca="false">IF($L1681=$L1680,N1680+D1681,D1681)</f>
        <v>4575</v>
      </c>
      <c r="O1681" s="1" t="n">
        <f aca="false">IF($L1681=$L1680,O1680+E1681,E1681)</f>
        <v>8769</v>
      </c>
      <c r="P1681" s="1" t="n">
        <f aca="false">IF($L1681=$L1680,P1680+F1681,F1681)</f>
        <v>6179</v>
      </c>
      <c r="Q1681" s="1" t="n">
        <f aca="false">IF($L1681=$L1680,Q1680+G1681,G1681)</f>
        <v>4904</v>
      </c>
      <c r="R1681" s="1" t="n">
        <f aca="false">IF($L1681=$L1680,R1680+H1681,H1681)</f>
        <v>3236</v>
      </c>
      <c r="S1681" s="1" t="str">
        <f aca="false">IF($M1682=1,N1681/$M1681,"")</f>
        <v/>
      </c>
      <c r="T1681" s="1" t="str">
        <f aca="false">IF($M1682=1,O1681/$M1681,"")</f>
        <v/>
      </c>
      <c r="U1681" s="1" t="str">
        <f aca="false">IF($M1682=1,P1681/$M1681,"")</f>
        <v/>
      </c>
      <c r="V1681" s="1" t="str">
        <f aca="false">IF($M1682=1,Q1681/$M1681,"")</f>
        <v/>
      </c>
      <c r="W1681" s="1" t="str">
        <f aca="false">IF($M1682=1,R1681/$M1681,"")</f>
        <v/>
      </c>
      <c r="X1681" s="1" t="n">
        <f aca="false">IF($L1681=$L1680,X1680+D1681^2,D1681^2)</f>
        <v>2093079</v>
      </c>
      <c r="Y1681" s="1" t="n">
        <f aca="false">IF($L1681=$L1680,Y1680+E1681^2,E1681^2)</f>
        <v>7689545</v>
      </c>
      <c r="Z1681" s="1" t="n">
        <f aca="false">IF($L1681=$L1680,Z1680+F1681^2,F1681^2)</f>
        <v>3818007</v>
      </c>
      <c r="AA1681" s="1" t="n">
        <f aca="false">IF($L1681=$L1680,AA1680+G1681^2,G1681^2)</f>
        <v>2404986</v>
      </c>
      <c r="AB1681" s="1" t="n">
        <f aca="false">IF($L1681=$L1680,AB1680+H1681^2,H1681^2)</f>
        <v>1047174</v>
      </c>
      <c r="AC1681" s="1" t="str">
        <f aca="false">IF($M1682=1,SQRT(((X1681)/($M1681))-S1681^2),"")</f>
        <v/>
      </c>
      <c r="AD1681" s="1" t="str">
        <f aca="false">IF($M1682=1,SQRT(((Y1681)/($M1681))-T1681^2),"")</f>
        <v/>
      </c>
      <c r="AE1681" s="1" t="str">
        <f aca="false">IF($M1682=1,SQRT(((Z1681)/($M1681))-U1681^2),"")</f>
        <v/>
      </c>
      <c r="AF1681" s="1" t="str">
        <f aca="false">IF($M1682=1,SQRT(((AA1681)/($M1681))-V1681^2),"")</f>
        <v/>
      </c>
      <c r="AG1681" s="1" t="str">
        <f aca="false">IF($M1682=1,SQRT(((AB1681)/($M1681))-W1681^2),"")</f>
        <v/>
      </c>
    </row>
    <row r="1682" customFormat="false" ht="12.8" hidden="false" customHeight="false" outlineLevel="0" collapsed="false">
      <c r="A1682" s="0" t="n">
        <v>1.22124886513</v>
      </c>
      <c r="B1682" s="0" t="n">
        <v>1577122851.28</v>
      </c>
      <c r="C1682" s="0" t="n">
        <f aca="false">B1682-1577122810.47</f>
        <v>40.8099999427795</v>
      </c>
      <c r="D1682" s="0" t="n">
        <v>459</v>
      </c>
      <c r="E1682" s="0" t="n">
        <v>876</v>
      </c>
      <c r="F1682" s="0" t="n">
        <v>617</v>
      </c>
      <c r="G1682" s="0" t="n">
        <v>486</v>
      </c>
      <c r="H1682" s="0" t="n">
        <v>324</v>
      </c>
      <c r="I1682" s="0" t="n">
        <f aca="false">(D1682+E1682+F1682+G1682+H1682)/5</f>
        <v>552.4</v>
      </c>
      <c r="J1682" s="0" t="n">
        <f aca="false">I1682-577.6</f>
        <v>-25.2</v>
      </c>
      <c r="K1682" s="0" t="n">
        <f aca="false">(I1682-I1681)/(A1682-A1681)</f>
        <v>-8.10078703715097</v>
      </c>
      <c r="L1682" s="0" t="str">
        <f aca="false">IF(G1682&gt;590,"RELAX",IF(G1682&lt;500,"FIST","TRANSITION"))</f>
        <v>FIST</v>
      </c>
      <c r="M1682" s="1" t="n">
        <f aca="false">IF(L1682=L1681,M1681+1,1)</f>
        <v>11</v>
      </c>
      <c r="N1682" s="1" t="n">
        <f aca="false">IF($L1682=$L1681,N1681+D1682,D1682)</f>
        <v>5034</v>
      </c>
      <c r="O1682" s="1" t="n">
        <f aca="false">IF($L1682=$L1681,O1681+E1682,E1682)</f>
        <v>9645</v>
      </c>
      <c r="P1682" s="1" t="n">
        <f aca="false">IF($L1682=$L1681,P1681+F1682,F1682)</f>
        <v>6796</v>
      </c>
      <c r="Q1682" s="1" t="n">
        <f aca="false">IF($L1682=$L1681,Q1681+G1682,G1682)</f>
        <v>5390</v>
      </c>
      <c r="R1682" s="1" t="n">
        <f aca="false">IF($L1682=$L1681,R1681+H1682,H1682)</f>
        <v>3560</v>
      </c>
      <c r="S1682" s="1" t="str">
        <f aca="false">IF($M1683=1,N1682/$M1682,"")</f>
        <v/>
      </c>
      <c r="T1682" s="1" t="str">
        <f aca="false">IF($M1683=1,O1682/$M1682,"")</f>
        <v/>
      </c>
      <c r="U1682" s="1" t="str">
        <f aca="false">IF($M1683=1,P1682/$M1682,"")</f>
        <v/>
      </c>
      <c r="V1682" s="1" t="str">
        <f aca="false">IF($M1683=1,Q1682/$M1682,"")</f>
        <v/>
      </c>
      <c r="W1682" s="1" t="str">
        <f aca="false">IF($M1683=1,R1682/$M1682,"")</f>
        <v/>
      </c>
      <c r="X1682" s="1" t="n">
        <f aca="false">IF($L1682=$L1681,X1681+D1682^2,D1682^2)</f>
        <v>2303760</v>
      </c>
      <c r="Y1682" s="1" t="n">
        <f aca="false">IF($L1682=$L1681,Y1681+E1682^2,E1682^2)</f>
        <v>8456921</v>
      </c>
      <c r="Z1682" s="1" t="n">
        <f aca="false">IF($L1682=$L1681,Z1681+F1682^2,F1682^2)</f>
        <v>4198696</v>
      </c>
      <c r="AA1682" s="1" t="n">
        <f aca="false">IF($L1682=$L1681,AA1681+G1682^2,G1682^2)</f>
        <v>2641182</v>
      </c>
      <c r="AB1682" s="1" t="n">
        <f aca="false">IF($L1682=$L1681,AB1681+H1682^2,H1682^2)</f>
        <v>1152150</v>
      </c>
      <c r="AC1682" s="1" t="str">
        <f aca="false">IF($M1683=1,SQRT(((X1682)/($M1682))-S1682^2),"")</f>
        <v/>
      </c>
      <c r="AD1682" s="1" t="str">
        <f aca="false">IF($M1683=1,SQRT(((Y1682)/($M1682))-T1682^2),"")</f>
        <v/>
      </c>
      <c r="AE1682" s="1" t="str">
        <f aca="false">IF($M1683=1,SQRT(((Z1682)/($M1682))-U1682^2),"")</f>
        <v/>
      </c>
      <c r="AF1682" s="1" t="str">
        <f aca="false">IF($M1683=1,SQRT(((AA1682)/($M1682))-V1682^2),"")</f>
        <v/>
      </c>
      <c r="AG1682" s="1" t="str">
        <f aca="false">IF($M1683=1,SQRT(((AB1682)/($M1682))-W1682^2),"")</f>
        <v/>
      </c>
    </row>
    <row r="1683" customFormat="false" ht="12.8" hidden="false" customHeight="false" outlineLevel="0" collapsed="false">
      <c r="A1683" s="0" t="n">
        <v>1.2458319664</v>
      </c>
      <c r="B1683" s="0" t="n">
        <v>1577122851.3</v>
      </c>
      <c r="C1683" s="0" t="n">
        <f aca="false">B1683-1577122810.47</f>
        <v>40.8299999237061</v>
      </c>
      <c r="D1683" s="0" t="n">
        <v>458</v>
      </c>
      <c r="E1683" s="0" t="n">
        <v>877</v>
      </c>
      <c r="F1683" s="0" t="n">
        <v>617</v>
      </c>
      <c r="G1683" s="0" t="n">
        <v>485</v>
      </c>
      <c r="H1683" s="0" t="n">
        <v>323</v>
      </c>
      <c r="I1683" s="0" t="n">
        <f aca="false">(D1683+E1683+F1683+G1683+H1683)/5</f>
        <v>552</v>
      </c>
      <c r="J1683" s="0" t="n">
        <f aca="false">I1683-577.6</f>
        <v>-25.6</v>
      </c>
      <c r="K1683" s="0" t="n">
        <f aca="false">(I1683-I1682)/(A1683-A1682)</f>
        <v>-16.2713400399208</v>
      </c>
      <c r="L1683" s="0" t="str">
        <f aca="false">IF(G1683&gt;590,"RELAX",IF(G1683&lt;500,"FIST","TRANSITION"))</f>
        <v>FIST</v>
      </c>
      <c r="M1683" s="1" t="n">
        <f aca="false">IF(L1683=L1682,M1682+1,1)</f>
        <v>12</v>
      </c>
      <c r="N1683" s="1" t="n">
        <f aca="false">IF($L1683=$L1682,N1682+D1683,D1683)</f>
        <v>5492</v>
      </c>
      <c r="O1683" s="1" t="n">
        <f aca="false">IF($L1683=$L1682,O1682+E1683,E1683)</f>
        <v>10522</v>
      </c>
      <c r="P1683" s="1" t="n">
        <f aca="false">IF($L1683=$L1682,P1682+F1683,F1683)</f>
        <v>7413</v>
      </c>
      <c r="Q1683" s="1" t="n">
        <f aca="false">IF($L1683=$L1682,Q1682+G1683,G1683)</f>
        <v>5875</v>
      </c>
      <c r="R1683" s="1" t="n">
        <f aca="false">IF($L1683=$L1682,R1682+H1683,H1683)</f>
        <v>3883</v>
      </c>
      <c r="S1683" s="1" t="str">
        <f aca="false">IF($M1684=1,N1683/$M1683,"")</f>
        <v/>
      </c>
      <c r="T1683" s="1" t="str">
        <f aca="false">IF($M1684=1,O1683/$M1683,"")</f>
        <v/>
      </c>
      <c r="U1683" s="1" t="str">
        <f aca="false">IF($M1684=1,P1683/$M1683,"")</f>
        <v/>
      </c>
      <c r="V1683" s="1" t="str">
        <f aca="false">IF($M1684=1,Q1683/$M1683,"")</f>
        <v/>
      </c>
      <c r="W1683" s="1" t="str">
        <f aca="false">IF($M1684=1,R1683/$M1683,"")</f>
        <v/>
      </c>
      <c r="X1683" s="1" t="n">
        <f aca="false">IF($L1683=$L1682,X1682+D1683^2,D1683^2)</f>
        <v>2513524</v>
      </c>
      <c r="Y1683" s="1" t="n">
        <f aca="false">IF($L1683=$L1682,Y1682+E1683^2,E1683^2)</f>
        <v>9226050</v>
      </c>
      <c r="Z1683" s="1" t="n">
        <f aca="false">IF($L1683=$L1682,Z1682+F1683^2,F1683^2)</f>
        <v>4579385</v>
      </c>
      <c r="AA1683" s="1" t="n">
        <f aca="false">IF($L1683=$L1682,AA1682+G1683^2,G1683^2)</f>
        <v>2876407</v>
      </c>
      <c r="AB1683" s="1" t="n">
        <f aca="false">IF($L1683=$L1682,AB1682+H1683^2,H1683^2)</f>
        <v>1256479</v>
      </c>
      <c r="AC1683" s="1" t="str">
        <f aca="false">IF($M1684=1,SQRT(((X1683)/($M1683))-S1683^2),"")</f>
        <v/>
      </c>
      <c r="AD1683" s="1" t="str">
        <f aca="false">IF($M1684=1,SQRT(((Y1683)/($M1683))-T1683^2),"")</f>
        <v/>
      </c>
      <c r="AE1683" s="1" t="str">
        <f aca="false">IF($M1684=1,SQRT(((Z1683)/($M1683))-U1683^2),"")</f>
        <v/>
      </c>
      <c r="AF1683" s="1" t="str">
        <f aca="false">IF($M1684=1,SQRT(((AA1683)/($M1683))-V1683^2),"")</f>
        <v/>
      </c>
      <c r="AG1683" s="1" t="str">
        <f aca="false">IF($M1684=1,SQRT(((AB1683)/($M1683))-W1683^2),"")</f>
        <v/>
      </c>
    </row>
    <row r="1684" customFormat="false" ht="12.8" hidden="false" customHeight="false" outlineLevel="0" collapsed="false">
      <c r="A1684" s="0" t="n">
        <v>1.26635789871</v>
      </c>
      <c r="B1684" s="0" t="n">
        <v>1577122851.32</v>
      </c>
      <c r="C1684" s="0" t="n">
        <f aca="false">B1684-1577122810.47</f>
        <v>40.8499999046326</v>
      </c>
      <c r="D1684" s="0" t="n">
        <v>458</v>
      </c>
      <c r="E1684" s="0" t="n">
        <v>877</v>
      </c>
      <c r="F1684" s="0" t="n">
        <v>617</v>
      </c>
      <c r="G1684" s="0" t="n">
        <v>486</v>
      </c>
      <c r="H1684" s="0" t="n">
        <v>324</v>
      </c>
      <c r="I1684" s="0" t="n">
        <f aca="false">(D1684+E1684+F1684+G1684+H1684)/5</f>
        <v>552.4</v>
      </c>
      <c r="J1684" s="0" t="n">
        <f aca="false">I1684-577.6</f>
        <v>-25.2</v>
      </c>
      <c r="K1684" s="0" t="n">
        <f aca="false">(I1684-I1683)/(A1684-A1683)</f>
        <v>19.487543559963</v>
      </c>
      <c r="L1684" s="0" t="str">
        <f aca="false">IF(G1684&gt;590,"RELAX",IF(G1684&lt;500,"FIST","TRANSITION"))</f>
        <v>FIST</v>
      </c>
      <c r="M1684" s="1" t="n">
        <f aca="false">IF(L1684=L1683,M1683+1,1)</f>
        <v>13</v>
      </c>
      <c r="N1684" s="1" t="n">
        <f aca="false">IF($L1684=$L1683,N1683+D1684,D1684)</f>
        <v>5950</v>
      </c>
      <c r="O1684" s="1" t="n">
        <f aca="false">IF($L1684=$L1683,O1683+E1684,E1684)</f>
        <v>11399</v>
      </c>
      <c r="P1684" s="1" t="n">
        <f aca="false">IF($L1684=$L1683,P1683+F1684,F1684)</f>
        <v>8030</v>
      </c>
      <c r="Q1684" s="1" t="n">
        <f aca="false">IF($L1684=$L1683,Q1683+G1684,G1684)</f>
        <v>6361</v>
      </c>
      <c r="R1684" s="1" t="n">
        <f aca="false">IF($L1684=$L1683,R1683+H1684,H1684)</f>
        <v>4207</v>
      </c>
      <c r="S1684" s="1" t="str">
        <f aca="false">IF($M1685=1,N1684/$M1684,"")</f>
        <v/>
      </c>
      <c r="T1684" s="1" t="str">
        <f aca="false">IF($M1685=1,O1684/$M1684,"")</f>
        <v/>
      </c>
      <c r="U1684" s="1" t="str">
        <f aca="false">IF($M1685=1,P1684/$M1684,"")</f>
        <v/>
      </c>
      <c r="V1684" s="1" t="str">
        <f aca="false">IF($M1685=1,Q1684/$M1684,"")</f>
        <v/>
      </c>
      <c r="W1684" s="1" t="str">
        <f aca="false">IF($M1685=1,R1684/$M1684,"")</f>
        <v/>
      </c>
      <c r="X1684" s="1" t="n">
        <f aca="false">IF($L1684=$L1683,X1683+D1684^2,D1684^2)</f>
        <v>2723288</v>
      </c>
      <c r="Y1684" s="1" t="n">
        <f aca="false">IF($L1684=$L1683,Y1683+E1684^2,E1684^2)</f>
        <v>9995179</v>
      </c>
      <c r="Z1684" s="1" t="n">
        <f aca="false">IF($L1684=$L1683,Z1683+F1684^2,F1684^2)</f>
        <v>4960074</v>
      </c>
      <c r="AA1684" s="1" t="n">
        <f aca="false">IF($L1684=$L1683,AA1683+G1684^2,G1684^2)</f>
        <v>3112603</v>
      </c>
      <c r="AB1684" s="1" t="n">
        <f aca="false">IF($L1684=$L1683,AB1683+H1684^2,H1684^2)</f>
        <v>1361455</v>
      </c>
      <c r="AC1684" s="1" t="str">
        <f aca="false">IF($M1685=1,SQRT(((X1684)/($M1684))-S1684^2),"")</f>
        <v/>
      </c>
      <c r="AD1684" s="1" t="str">
        <f aca="false">IF($M1685=1,SQRT(((Y1684)/($M1684))-T1684^2),"")</f>
        <v/>
      </c>
      <c r="AE1684" s="1" t="str">
        <f aca="false">IF($M1685=1,SQRT(((Z1684)/($M1684))-U1684^2),"")</f>
        <v/>
      </c>
      <c r="AF1684" s="1" t="str">
        <f aca="false">IF($M1685=1,SQRT(((AA1684)/($M1684))-V1684^2),"")</f>
        <v/>
      </c>
      <c r="AG1684" s="1" t="str">
        <f aca="false">IF($M1685=1,SQRT(((AB1684)/($M1684))-W1684^2),"")</f>
        <v/>
      </c>
    </row>
    <row r="1685" customFormat="false" ht="12.8" hidden="false" customHeight="false" outlineLevel="0" collapsed="false">
      <c r="A1685" s="0" t="n">
        <v>1.29083704948</v>
      </c>
      <c r="B1685" s="0" t="n">
        <v>1577122851.35</v>
      </c>
      <c r="C1685" s="0" t="n">
        <f aca="false">B1685-1577122810.47</f>
        <v>40.8799998760223</v>
      </c>
      <c r="D1685" s="0" t="n">
        <v>458</v>
      </c>
      <c r="E1685" s="0" t="n">
        <v>877</v>
      </c>
      <c r="F1685" s="0" t="n">
        <v>618</v>
      </c>
      <c r="G1685" s="0" t="n">
        <v>484</v>
      </c>
      <c r="H1685" s="0" t="n">
        <v>323</v>
      </c>
      <c r="I1685" s="0" t="n">
        <f aca="false">(D1685+E1685+F1685+G1685+H1685)/5</f>
        <v>552</v>
      </c>
      <c r="J1685" s="0" t="n">
        <f aca="false">I1685-577.6</f>
        <v>-25.6</v>
      </c>
      <c r="K1685" s="0" t="n">
        <f aca="false">(I1685-I1684)/(A1685-A1684)</f>
        <v>-16.3404361433237</v>
      </c>
      <c r="L1685" s="0" t="str">
        <f aca="false">IF(G1685&gt;590,"RELAX",IF(G1685&lt;500,"FIST","TRANSITION"))</f>
        <v>FIST</v>
      </c>
      <c r="M1685" s="1" t="n">
        <f aca="false">IF(L1685=L1684,M1684+1,1)</f>
        <v>14</v>
      </c>
      <c r="N1685" s="1" t="n">
        <f aca="false">IF($L1685=$L1684,N1684+D1685,D1685)</f>
        <v>6408</v>
      </c>
      <c r="O1685" s="1" t="n">
        <f aca="false">IF($L1685=$L1684,O1684+E1685,E1685)</f>
        <v>12276</v>
      </c>
      <c r="P1685" s="1" t="n">
        <f aca="false">IF($L1685=$L1684,P1684+F1685,F1685)</f>
        <v>8648</v>
      </c>
      <c r="Q1685" s="1" t="n">
        <f aca="false">IF($L1685=$L1684,Q1684+G1685,G1685)</f>
        <v>6845</v>
      </c>
      <c r="R1685" s="1" t="n">
        <f aca="false">IF($L1685=$L1684,R1684+H1685,H1685)</f>
        <v>4530</v>
      </c>
      <c r="S1685" s="1" t="str">
        <f aca="false">IF($M1686=1,N1685/$M1685,"")</f>
        <v/>
      </c>
      <c r="T1685" s="1" t="str">
        <f aca="false">IF($M1686=1,O1685/$M1685,"")</f>
        <v/>
      </c>
      <c r="U1685" s="1" t="str">
        <f aca="false">IF($M1686=1,P1685/$M1685,"")</f>
        <v/>
      </c>
      <c r="V1685" s="1" t="str">
        <f aca="false">IF($M1686=1,Q1685/$M1685,"")</f>
        <v/>
      </c>
      <c r="W1685" s="1" t="str">
        <f aca="false">IF($M1686=1,R1685/$M1685,"")</f>
        <v/>
      </c>
      <c r="X1685" s="1" t="n">
        <f aca="false">IF($L1685=$L1684,X1684+D1685^2,D1685^2)</f>
        <v>2933052</v>
      </c>
      <c r="Y1685" s="1" t="n">
        <f aca="false">IF($L1685=$L1684,Y1684+E1685^2,E1685^2)</f>
        <v>10764308</v>
      </c>
      <c r="Z1685" s="1" t="n">
        <f aca="false">IF($L1685=$L1684,Z1684+F1685^2,F1685^2)</f>
        <v>5341998</v>
      </c>
      <c r="AA1685" s="1" t="n">
        <f aca="false">IF($L1685=$L1684,AA1684+G1685^2,G1685^2)</f>
        <v>3346859</v>
      </c>
      <c r="AB1685" s="1" t="n">
        <f aca="false">IF($L1685=$L1684,AB1684+H1685^2,H1685^2)</f>
        <v>1465784</v>
      </c>
      <c r="AC1685" s="1" t="str">
        <f aca="false">IF($M1686=1,SQRT(((X1685)/($M1685))-S1685^2),"")</f>
        <v/>
      </c>
      <c r="AD1685" s="1" t="str">
        <f aca="false">IF($M1686=1,SQRT(((Y1685)/($M1685))-T1685^2),"")</f>
        <v/>
      </c>
      <c r="AE1685" s="1" t="str">
        <f aca="false">IF($M1686=1,SQRT(((Z1685)/($M1685))-U1685^2),"")</f>
        <v/>
      </c>
      <c r="AF1685" s="1" t="str">
        <f aca="false">IF($M1686=1,SQRT(((AA1685)/($M1685))-V1685^2),"")</f>
        <v/>
      </c>
      <c r="AG1685" s="1" t="str">
        <f aca="false">IF($M1686=1,SQRT(((AB1685)/($M1685))-W1685^2),"")</f>
        <v/>
      </c>
    </row>
    <row r="1686" customFormat="false" ht="12.8" hidden="false" customHeight="false" outlineLevel="0" collapsed="false">
      <c r="A1686" s="0" t="n">
        <v>1.31143593788</v>
      </c>
      <c r="B1686" s="0" t="n">
        <v>1577122851.37</v>
      </c>
      <c r="C1686" s="0" t="n">
        <f aca="false">B1686-1577122810.47</f>
        <v>40.8999998569489</v>
      </c>
      <c r="D1686" s="0" t="n">
        <v>457</v>
      </c>
      <c r="E1686" s="0" t="n">
        <v>876</v>
      </c>
      <c r="F1686" s="0" t="n">
        <v>616</v>
      </c>
      <c r="G1686" s="0" t="n">
        <v>484</v>
      </c>
      <c r="H1686" s="0" t="n">
        <v>322</v>
      </c>
      <c r="I1686" s="0" t="n">
        <f aca="false">(D1686+E1686+F1686+G1686+H1686)/5</f>
        <v>551</v>
      </c>
      <c r="J1686" s="0" t="n">
        <f aca="false">I1686-577.6</f>
        <v>-26.6</v>
      </c>
      <c r="K1686" s="0" t="n">
        <f aca="false">(I1686-I1685)/(A1686-A1685)</f>
        <v>-48.546308935777</v>
      </c>
      <c r="L1686" s="0" t="str">
        <f aca="false">IF(G1686&gt;590,"RELAX",IF(G1686&lt;500,"FIST","TRANSITION"))</f>
        <v>FIST</v>
      </c>
      <c r="M1686" s="1" t="n">
        <f aca="false">IF(L1686=L1685,M1685+1,1)</f>
        <v>15</v>
      </c>
      <c r="N1686" s="1" t="n">
        <f aca="false">IF($L1686=$L1685,N1685+D1686,D1686)</f>
        <v>6865</v>
      </c>
      <c r="O1686" s="1" t="n">
        <f aca="false">IF($L1686=$L1685,O1685+E1686,E1686)</f>
        <v>13152</v>
      </c>
      <c r="P1686" s="1" t="n">
        <f aca="false">IF($L1686=$L1685,P1685+F1686,F1686)</f>
        <v>9264</v>
      </c>
      <c r="Q1686" s="1" t="n">
        <f aca="false">IF($L1686=$L1685,Q1685+G1686,G1686)</f>
        <v>7329</v>
      </c>
      <c r="R1686" s="1" t="n">
        <f aca="false">IF($L1686=$L1685,R1685+H1686,H1686)</f>
        <v>4852</v>
      </c>
      <c r="S1686" s="1" t="str">
        <f aca="false">IF($M1687=1,N1686/$M1686,"")</f>
        <v/>
      </c>
      <c r="T1686" s="1" t="str">
        <f aca="false">IF($M1687=1,O1686/$M1686,"")</f>
        <v/>
      </c>
      <c r="U1686" s="1" t="str">
        <f aca="false">IF($M1687=1,P1686/$M1686,"")</f>
        <v/>
      </c>
      <c r="V1686" s="1" t="str">
        <f aca="false">IF($M1687=1,Q1686/$M1686,"")</f>
        <v/>
      </c>
      <c r="W1686" s="1" t="str">
        <f aca="false">IF($M1687=1,R1686/$M1686,"")</f>
        <v/>
      </c>
      <c r="X1686" s="1" t="n">
        <f aca="false">IF($L1686=$L1685,X1685+D1686^2,D1686^2)</f>
        <v>3141901</v>
      </c>
      <c r="Y1686" s="1" t="n">
        <f aca="false">IF($L1686=$L1685,Y1685+E1686^2,E1686^2)</f>
        <v>11531684</v>
      </c>
      <c r="Z1686" s="1" t="n">
        <f aca="false">IF($L1686=$L1685,Z1685+F1686^2,F1686^2)</f>
        <v>5721454</v>
      </c>
      <c r="AA1686" s="1" t="n">
        <f aca="false">IF($L1686=$L1685,AA1685+G1686^2,G1686^2)</f>
        <v>3581115</v>
      </c>
      <c r="AB1686" s="1" t="n">
        <f aca="false">IF($L1686=$L1685,AB1685+H1686^2,H1686^2)</f>
        <v>1569468</v>
      </c>
      <c r="AC1686" s="1" t="str">
        <f aca="false">IF($M1687=1,SQRT(((X1686)/($M1686))-S1686^2),"")</f>
        <v/>
      </c>
      <c r="AD1686" s="1" t="str">
        <f aca="false">IF($M1687=1,SQRT(((Y1686)/($M1686))-T1686^2),"")</f>
        <v/>
      </c>
      <c r="AE1686" s="1" t="str">
        <f aca="false">IF($M1687=1,SQRT(((Z1686)/($M1686))-U1686^2),"")</f>
        <v/>
      </c>
      <c r="AF1686" s="1" t="str">
        <f aca="false">IF($M1687=1,SQRT(((AA1686)/($M1686))-V1686^2),"")</f>
        <v/>
      </c>
      <c r="AG1686" s="1" t="str">
        <f aca="false">IF($M1687=1,SQRT(((AB1686)/($M1686))-W1686^2),"")</f>
        <v/>
      </c>
    </row>
    <row r="1687" customFormat="false" ht="12.8" hidden="false" customHeight="false" outlineLevel="0" collapsed="false">
      <c r="A1687" s="0" t="n">
        <v>1.33579492569</v>
      </c>
      <c r="B1687" s="0" t="n">
        <v>1577122851.39</v>
      </c>
      <c r="C1687" s="0" t="n">
        <f aca="false">B1687-1577122810.47</f>
        <v>40.9200000762939</v>
      </c>
      <c r="D1687" s="0" t="n">
        <v>460</v>
      </c>
      <c r="E1687" s="0" t="n">
        <v>875</v>
      </c>
      <c r="F1687" s="0" t="n">
        <v>617</v>
      </c>
      <c r="G1687" s="0" t="n">
        <v>483</v>
      </c>
      <c r="H1687" s="0" t="n">
        <v>323</v>
      </c>
      <c r="I1687" s="0" t="n">
        <f aca="false">(D1687+E1687+F1687+G1687+H1687)/5</f>
        <v>551.6</v>
      </c>
      <c r="J1687" s="0" t="n">
        <f aca="false">I1687-577.6</f>
        <v>-26</v>
      </c>
      <c r="K1687" s="0" t="n">
        <f aca="false">(I1687-I1686)/(A1687-A1686)</f>
        <v>24.6315653458191</v>
      </c>
      <c r="L1687" s="0" t="str">
        <f aca="false">IF(G1687&gt;590,"RELAX",IF(G1687&lt;500,"FIST","TRANSITION"))</f>
        <v>FIST</v>
      </c>
      <c r="M1687" s="1" t="n">
        <f aca="false">IF(L1687=L1686,M1686+1,1)</f>
        <v>16</v>
      </c>
      <c r="N1687" s="1" t="n">
        <f aca="false">IF($L1687=$L1686,N1686+D1687,D1687)</f>
        <v>7325</v>
      </c>
      <c r="O1687" s="1" t="n">
        <f aca="false">IF($L1687=$L1686,O1686+E1687,E1687)</f>
        <v>14027</v>
      </c>
      <c r="P1687" s="1" t="n">
        <f aca="false">IF($L1687=$L1686,P1686+F1687,F1687)</f>
        <v>9881</v>
      </c>
      <c r="Q1687" s="1" t="n">
        <f aca="false">IF($L1687=$L1686,Q1686+G1687,G1687)</f>
        <v>7812</v>
      </c>
      <c r="R1687" s="1" t="n">
        <f aca="false">IF($L1687=$L1686,R1686+H1687,H1687)</f>
        <v>5175</v>
      </c>
      <c r="S1687" s="1" t="str">
        <f aca="false">IF($M1688=1,N1687/$M1687,"")</f>
        <v/>
      </c>
      <c r="T1687" s="1" t="str">
        <f aca="false">IF($M1688=1,O1687/$M1687,"")</f>
        <v/>
      </c>
      <c r="U1687" s="1" t="str">
        <f aca="false">IF($M1688=1,P1687/$M1687,"")</f>
        <v/>
      </c>
      <c r="V1687" s="1" t="str">
        <f aca="false">IF($M1688=1,Q1687/$M1687,"")</f>
        <v/>
      </c>
      <c r="W1687" s="1" t="str">
        <f aca="false">IF($M1688=1,R1687/$M1687,"")</f>
        <v/>
      </c>
      <c r="X1687" s="1" t="n">
        <f aca="false">IF($L1687=$L1686,X1686+D1687^2,D1687^2)</f>
        <v>3353501</v>
      </c>
      <c r="Y1687" s="1" t="n">
        <f aca="false">IF($L1687=$L1686,Y1686+E1687^2,E1687^2)</f>
        <v>12297309</v>
      </c>
      <c r="Z1687" s="1" t="n">
        <f aca="false">IF($L1687=$L1686,Z1686+F1687^2,F1687^2)</f>
        <v>6102143</v>
      </c>
      <c r="AA1687" s="1" t="n">
        <f aca="false">IF($L1687=$L1686,AA1686+G1687^2,G1687^2)</f>
        <v>3814404</v>
      </c>
      <c r="AB1687" s="1" t="n">
        <f aca="false">IF($L1687=$L1686,AB1686+H1687^2,H1687^2)</f>
        <v>1673797</v>
      </c>
      <c r="AC1687" s="1" t="str">
        <f aca="false">IF($M1688=1,SQRT(((X1687)/($M1687))-S1687^2),"")</f>
        <v/>
      </c>
      <c r="AD1687" s="1" t="str">
        <f aca="false">IF($M1688=1,SQRT(((Y1687)/($M1687))-T1687^2),"")</f>
        <v/>
      </c>
      <c r="AE1687" s="1" t="str">
        <f aca="false">IF($M1688=1,SQRT(((Z1687)/($M1687))-U1687^2),"")</f>
        <v/>
      </c>
      <c r="AF1687" s="1" t="str">
        <f aca="false">IF($M1688=1,SQRT(((AA1687)/($M1687))-V1687^2),"")</f>
        <v/>
      </c>
      <c r="AG1687" s="1" t="str">
        <f aca="false">IF($M1688=1,SQRT(((AB1687)/($M1687))-W1687^2),"")</f>
        <v/>
      </c>
    </row>
    <row r="1688" customFormat="false" ht="12.8" hidden="false" customHeight="false" outlineLevel="0" collapsed="false">
      <c r="A1688" s="0" t="n">
        <v>1.36017298698</v>
      </c>
      <c r="B1688" s="0" t="n">
        <v>1577122851.42</v>
      </c>
      <c r="C1688" s="0" t="n">
        <f aca="false">B1688-1577122810.47</f>
        <v>40.9500000476837</v>
      </c>
      <c r="D1688" s="0" t="n">
        <v>461</v>
      </c>
      <c r="E1688" s="0" t="n">
        <v>876</v>
      </c>
      <c r="F1688" s="0" t="n">
        <v>616</v>
      </c>
      <c r="G1688" s="0" t="n">
        <v>483</v>
      </c>
      <c r="H1688" s="0" t="n">
        <v>324</v>
      </c>
      <c r="I1688" s="0" t="n">
        <f aca="false">(D1688+E1688+F1688+G1688+H1688)/5</f>
        <v>552</v>
      </c>
      <c r="J1688" s="0" t="n">
        <f aca="false">I1688-577.6</f>
        <v>-25.6</v>
      </c>
      <c r="K1688" s="0" t="n">
        <f aca="false">(I1688-I1687)/(A1688-A1687)</f>
        <v>16.4081956822407</v>
      </c>
      <c r="L1688" s="0" t="str">
        <f aca="false">IF(G1688&gt;590,"RELAX",IF(G1688&lt;500,"FIST","TRANSITION"))</f>
        <v>FIST</v>
      </c>
      <c r="M1688" s="1" t="n">
        <f aca="false">IF(L1688=L1687,M1687+1,1)</f>
        <v>17</v>
      </c>
      <c r="N1688" s="1" t="n">
        <f aca="false">IF($L1688=$L1687,N1687+D1688,D1688)</f>
        <v>7786</v>
      </c>
      <c r="O1688" s="1" t="n">
        <f aca="false">IF($L1688=$L1687,O1687+E1688,E1688)</f>
        <v>14903</v>
      </c>
      <c r="P1688" s="1" t="n">
        <f aca="false">IF($L1688=$L1687,P1687+F1688,F1688)</f>
        <v>10497</v>
      </c>
      <c r="Q1688" s="1" t="n">
        <f aca="false">IF($L1688=$L1687,Q1687+G1688,G1688)</f>
        <v>8295</v>
      </c>
      <c r="R1688" s="1" t="n">
        <f aca="false">IF($L1688=$L1687,R1687+H1688,H1688)</f>
        <v>5499</v>
      </c>
      <c r="S1688" s="1" t="str">
        <f aca="false">IF($M1689=1,N1688/$M1688,"")</f>
        <v/>
      </c>
      <c r="T1688" s="1" t="str">
        <f aca="false">IF($M1689=1,O1688/$M1688,"")</f>
        <v/>
      </c>
      <c r="U1688" s="1" t="str">
        <f aca="false">IF($M1689=1,P1688/$M1688,"")</f>
        <v/>
      </c>
      <c r="V1688" s="1" t="str">
        <f aca="false">IF($M1689=1,Q1688/$M1688,"")</f>
        <v/>
      </c>
      <c r="W1688" s="1" t="str">
        <f aca="false">IF($M1689=1,R1688/$M1688,"")</f>
        <v/>
      </c>
      <c r="X1688" s="1" t="n">
        <f aca="false">IF($L1688=$L1687,X1687+D1688^2,D1688^2)</f>
        <v>3566022</v>
      </c>
      <c r="Y1688" s="1" t="n">
        <f aca="false">IF($L1688=$L1687,Y1687+E1688^2,E1688^2)</f>
        <v>13064685</v>
      </c>
      <c r="Z1688" s="1" t="n">
        <f aca="false">IF($L1688=$L1687,Z1687+F1688^2,F1688^2)</f>
        <v>6481599</v>
      </c>
      <c r="AA1688" s="1" t="n">
        <f aca="false">IF($L1688=$L1687,AA1687+G1688^2,G1688^2)</f>
        <v>4047693</v>
      </c>
      <c r="AB1688" s="1" t="n">
        <f aca="false">IF($L1688=$L1687,AB1687+H1688^2,H1688^2)</f>
        <v>1778773</v>
      </c>
      <c r="AC1688" s="1" t="str">
        <f aca="false">IF($M1689=1,SQRT(((X1688)/($M1688))-S1688^2),"")</f>
        <v/>
      </c>
      <c r="AD1688" s="1" t="str">
        <f aca="false">IF($M1689=1,SQRT(((Y1688)/($M1688))-T1688^2),"")</f>
        <v/>
      </c>
      <c r="AE1688" s="1" t="str">
        <f aca="false">IF($M1689=1,SQRT(((Z1688)/($M1688))-U1688^2),"")</f>
        <v/>
      </c>
      <c r="AF1688" s="1" t="str">
        <f aca="false">IF($M1689=1,SQRT(((AA1688)/($M1688))-V1688^2),"")</f>
        <v/>
      </c>
      <c r="AG1688" s="1" t="str">
        <f aca="false">IF($M1689=1,SQRT(((AB1688)/($M1688))-W1688^2),"")</f>
        <v/>
      </c>
    </row>
    <row r="1689" customFormat="false" ht="12.8" hidden="false" customHeight="false" outlineLevel="0" collapsed="false">
      <c r="A1689" s="0" t="n">
        <v>1.38083291054</v>
      </c>
      <c r="B1689" s="0" t="n">
        <v>1577122851.44</v>
      </c>
      <c r="C1689" s="0" t="n">
        <f aca="false">B1689-1577122810.47</f>
        <v>40.9700000286102</v>
      </c>
      <c r="D1689" s="0" t="n">
        <v>460</v>
      </c>
      <c r="E1689" s="0" t="n">
        <v>875</v>
      </c>
      <c r="F1689" s="0" t="n">
        <v>616</v>
      </c>
      <c r="G1689" s="0" t="n">
        <v>485</v>
      </c>
      <c r="H1689" s="0" t="n">
        <v>323</v>
      </c>
      <c r="I1689" s="0" t="n">
        <f aca="false">(D1689+E1689+F1689+G1689+H1689)/5</f>
        <v>551.8</v>
      </c>
      <c r="J1689" s="0" t="n">
        <f aca="false">I1689-577.6</f>
        <v>-25.8000000000001</v>
      </c>
      <c r="K1689" s="0" t="n">
        <f aca="false">(I1689-I1688)/(A1689-A1688)</f>
        <v>-9.68057792756157</v>
      </c>
      <c r="L1689" s="0" t="str">
        <f aca="false">IF(G1689&gt;590,"RELAX",IF(G1689&lt;500,"FIST","TRANSITION"))</f>
        <v>FIST</v>
      </c>
      <c r="M1689" s="1" t="n">
        <f aca="false">IF(L1689=L1688,M1688+1,1)</f>
        <v>18</v>
      </c>
      <c r="N1689" s="1" t="n">
        <f aca="false">IF($L1689=$L1688,N1688+D1689,D1689)</f>
        <v>8246</v>
      </c>
      <c r="O1689" s="1" t="n">
        <f aca="false">IF($L1689=$L1688,O1688+E1689,E1689)</f>
        <v>15778</v>
      </c>
      <c r="P1689" s="1" t="n">
        <f aca="false">IF($L1689=$L1688,P1688+F1689,F1689)</f>
        <v>11113</v>
      </c>
      <c r="Q1689" s="1" t="n">
        <f aca="false">IF($L1689=$L1688,Q1688+G1689,G1689)</f>
        <v>8780</v>
      </c>
      <c r="R1689" s="1" t="n">
        <f aca="false">IF($L1689=$L1688,R1688+H1689,H1689)</f>
        <v>5822</v>
      </c>
      <c r="S1689" s="1" t="str">
        <f aca="false">IF($M1690=1,N1689/$M1689,"")</f>
        <v/>
      </c>
      <c r="T1689" s="1" t="str">
        <f aca="false">IF($M1690=1,O1689/$M1689,"")</f>
        <v/>
      </c>
      <c r="U1689" s="1" t="str">
        <f aca="false">IF($M1690=1,P1689/$M1689,"")</f>
        <v/>
      </c>
      <c r="V1689" s="1" t="str">
        <f aca="false">IF($M1690=1,Q1689/$M1689,"")</f>
        <v/>
      </c>
      <c r="W1689" s="1" t="str">
        <f aca="false">IF($M1690=1,R1689/$M1689,"")</f>
        <v/>
      </c>
      <c r="X1689" s="1" t="n">
        <f aca="false">IF($L1689=$L1688,X1688+D1689^2,D1689^2)</f>
        <v>3777622</v>
      </c>
      <c r="Y1689" s="1" t="n">
        <f aca="false">IF($L1689=$L1688,Y1688+E1689^2,E1689^2)</f>
        <v>13830310</v>
      </c>
      <c r="Z1689" s="1" t="n">
        <f aca="false">IF($L1689=$L1688,Z1688+F1689^2,F1689^2)</f>
        <v>6861055</v>
      </c>
      <c r="AA1689" s="1" t="n">
        <f aca="false">IF($L1689=$L1688,AA1688+G1689^2,G1689^2)</f>
        <v>4282918</v>
      </c>
      <c r="AB1689" s="1" t="n">
        <f aca="false">IF($L1689=$L1688,AB1688+H1689^2,H1689^2)</f>
        <v>1883102</v>
      </c>
      <c r="AC1689" s="1" t="str">
        <f aca="false">IF($M1690=1,SQRT(((X1689)/($M1689))-S1689^2),"")</f>
        <v/>
      </c>
      <c r="AD1689" s="1" t="str">
        <f aca="false">IF($M1690=1,SQRT(((Y1689)/($M1689))-T1689^2),"")</f>
        <v/>
      </c>
      <c r="AE1689" s="1" t="str">
        <f aca="false">IF($M1690=1,SQRT(((Z1689)/($M1689))-U1689^2),"")</f>
        <v/>
      </c>
      <c r="AF1689" s="1" t="str">
        <f aca="false">IF($M1690=1,SQRT(((AA1689)/($M1689))-V1689^2),"")</f>
        <v/>
      </c>
      <c r="AG1689" s="1" t="str">
        <f aca="false">IF($M1690=1,SQRT(((AB1689)/($M1689))-W1689^2),"")</f>
        <v/>
      </c>
    </row>
    <row r="1690" customFormat="false" ht="12.8" hidden="false" customHeight="false" outlineLevel="0" collapsed="false">
      <c r="A1690" s="0" t="n">
        <v>1.40547394753</v>
      </c>
      <c r="B1690" s="0" t="n">
        <v>1577122851.46</v>
      </c>
      <c r="C1690" s="0" t="n">
        <f aca="false">B1690-1577122810.47</f>
        <v>40.9900000095368</v>
      </c>
      <c r="D1690" s="0" t="n">
        <v>461</v>
      </c>
      <c r="E1690" s="0" t="n">
        <v>875</v>
      </c>
      <c r="F1690" s="0" t="n">
        <v>617</v>
      </c>
      <c r="G1690" s="0" t="n">
        <v>481</v>
      </c>
      <c r="H1690" s="0" t="n">
        <v>325</v>
      </c>
      <c r="I1690" s="0" t="n">
        <f aca="false">(D1690+E1690+F1690+G1690+H1690)/5</f>
        <v>551.8</v>
      </c>
      <c r="J1690" s="0" t="n">
        <f aca="false">I1690-577.6</f>
        <v>-25.8000000000001</v>
      </c>
      <c r="K1690" s="0" t="n">
        <f aca="false">(I1690-I1689)/(A1690-A1689)</f>
        <v>0</v>
      </c>
      <c r="L1690" s="0" t="str">
        <f aca="false">IF(G1690&gt;590,"RELAX",IF(G1690&lt;500,"FIST","TRANSITION"))</f>
        <v>FIST</v>
      </c>
      <c r="M1690" s="1" t="n">
        <f aca="false">IF(L1690=L1689,M1689+1,1)</f>
        <v>19</v>
      </c>
      <c r="N1690" s="1" t="n">
        <f aca="false">IF($L1690=$L1689,N1689+D1690,D1690)</f>
        <v>8707</v>
      </c>
      <c r="O1690" s="1" t="n">
        <f aca="false">IF($L1690=$L1689,O1689+E1690,E1690)</f>
        <v>16653</v>
      </c>
      <c r="P1690" s="1" t="n">
        <f aca="false">IF($L1690=$L1689,P1689+F1690,F1690)</f>
        <v>11730</v>
      </c>
      <c r="Q1690" s="1" t="n">
        <f aca="false">IF($L1690=$L1689,Q1689+G1690,G1690)</f>
        <v>9261</v>
      </c>
      <c r="R1690" s="1" t="n">
        <f aca="false">IF($L1690=$L1689,R1689+H1690,H1690)</f>
        <v>6147</v>
      </c>
      <c r="S1690" s="1" t="str">
        <f aca="false">IF($M1691=1,N1690/$M1690,"")</f>
        <v/>
      </c>
      <c r="T1690" s="1" t="str">
        <f aca="false">IF($M1691=1,O1690/$M1690,"")</f>
        <v/>
      </c>
      <c r="U1690" s="1" t="str">
        <f aca="false">IF($M1691=1,P1690/$M1690,"")</f>
        <v/>
      </c>
      <c r="V1690" s="1" t="str">
        <f aca="false">IF($M1691=1,Q1690/$M1690,"")</f>
        <v/>
      </c>
      <c r="W1690" s="1" t="str">
        <f aca="false">IF($M1691=1,R1690/$M1690,"")</f>
        <v/>
      </c>
      <c r="X1690" s="1" t="n">
        <f aca="false">IF($L1690=$L1689,X1689+D1690^2,D1690^2)</f>
        <v>3990143</v>
      </c>
      <c r="Y1690" s="1" t="n">
        <f aca="false">IF($L1690=$L1689,Y1689+E1690^2,E1690^2)</f>
        <v>14595935</v>
      </c>
      <c r="Z1690" s="1" t="n">
        <f aca="false">IF($L1690=$L1689,Z1689+F1690^2,F1690^2)</f>
        <v>7241744</v>
      </c>
      <c r="AA1690" s="1" t="n">
        <f aca="false">IF($L1690=$L1689,AA1689+G1690^2,G1690^2)</f>
        <v>4514279</v>
      </c>
      <c r="AB1690" s="1" t="n">
        <f aca="false">IF($L1690=$L1689,AB1689+H1690^2,H1690^2)</f>
        <v>1988727</v>
      </c>
      <c r="AC1690" s="1" t="str">
        <f aca="false">IF($M1691=1,SQRT(((X1690)/($M1690))-S1690^2),"")</f>
        <v/>
      </c>
      <c r="AD1690" s="1" t="str">
        <f aca="false">IF($M1691=1,SQRT(((Y1690)/($M1690))-T1690^2),"")</f>
        <v/>
      </c>
      <c r="AE1690" s="1" t="str">
        <f aca="false">IF($M1691=1,SQRT(((Z1690)/($M1690))-U1690^2),"")</f>
        <v/>
      </c>
      <c r="AF1690" s="1" t="str">
        <f aca="false">IF($M1691=1,SQRT(((AA1690)/($M1690))-V1690^2),"")</f>
        <v/>
      </c>
      <c r="AG1690" s="1" t="str">
        <f aca="false">IF($M1691=1,SQRT(((AB1690)/($M1690))-W1690^2),"")</f>
        <v/>
      </c>
    </row>
    <row r="1691" customFormat="false" ht="12.8" hidden="false" customHeight="false" outlineLevel="0" collapsed="false">
      <c r="A1691" s="0" t="n">
        <v>1.42616796494</v>
      </c>
      <c r="B1691" s="0" t="n">
        <v>1577122851.48</v>
      </c>
      <c r="C1691" s="0" t="n">
        <f aca="false">B1691-1577122810.47</f>
        <v>41.0099999904633</v>
      </c>
      <c r="D1691" s="0" t="n">
        <v>460</v>
      </c>
      <c r="E1691" s="0" t="n">
        <v>876</v>
      </c>
      <c r="F1691" s="0" t="n">
        <v>614</v>
      </c>
      <c r="G1691" s="0" t="n">
        <v>477</v>
      </c>
      <c r="H1691" s="0" t="n">
        <v>324</v>
      </c>
      <c r="I1691" s="0" t="n">
        <f aca="false">(D1691+E1691+F1691+G1691+H1691)/5</f>
        <v>550.2</v>
      </c>
      <c r="J1691" s="0" t="n">
        <f aca="false">I1691-577.6</f>
        <v>-27.4</v>
      </c>
      <c r="K1691" s="0" t="n">
        <f aca="false">(I1691-I1690)/(A1691-A1690)</f>
        <v>-77.3170316956797</v>
      </c>
      <c r="L1691" s="0" t="str">
        <f aca="false">IF(G1691&gt;590,"RELAX",IF(G1691&lt;500,"FIST","TRANSITION"))</f>
        <v>FIST</v>
      </c>
      <c r="M1691" s="1" t="n">
        <f aca="false">IF(L1691=L1690,M1690+1,1)</f>
        <v>20</v>
      </c>
      <c r="N1691" s="1" t="n">
        <f aca="false">IF($L1691=$L1690,N1690+D1691,D1691)</f>
        <v>9167</v>
      </c>
      <c r="O1691" s="1" t="n">
        <f aca="false">IF($L1691=$L1690,O1690+E1691,E1691)</f>
        <v>17529</v>
      </c>
      <c r="P1691" s="1" t="n">
        <f aca="false">IF($L1691=$L1690,P1690+F1691,F1691)</f>
        <v>12344</v>
      </c>
      <c r="Q1691" s="1" t="n">
        <f aca="false">IF($L1691=$L1690,Q1690+G1691,G1691)</f>
        <v>9738</v>
      </c>
      <c r="R1691" s="1" t="n">
        <f aca="false">IF($L1691=$L1690,R1690+H1691,H1691)</f>
        <v>6471</v>
      </c>
      <c r="S1691" s="1" t="str">
        <f aca="false">IF($M1692=1,N1691/$M1691,"")</f>
        <v/>
      </c>
      <c r="T1691" s="1" t="str">
        <f aca="false">IF($M1692=1,O1691/$M1691,"")</f>
        <v/>
      </c>
      <c r="U1691" s="1" t="str">
        <f aca="false">IF($M1692=1,P1691/$M1691,"")</f>
        <v/>
      </c>
      <c r="V1691" s="1" t="str">
        <f aca="false">IF($M1692=1,Q1691/$M1691,"")</f>
        <v/>
      </c>
      <c r="W1691" s="1" t="str">
        <f aca="false">IF($M1692=1,R1691/$M1691,"")</f>
        <v/>
      </c>
      <c r="X1691" s="1" t="n">
        <f aca="false">IF($L1691=$L1690,X1690+D1691^2,D1691^2)</f>
        <v>4201743</v>
      </c>
      <c r="Y1691" s="1" t="n">
        <f aca="false">IF($L1691=$L1690,Y1690+E1691^2,E1691^2)</f>
        <v>15363311</v>
      </c>
      <c r="Z1691" s="1" t="n">
        <f aca="false">IF($L1691=$L1690,Z1690+F1691^2,F1691^2)</f>
        <v>7618740</v>
      </c>
      <c r="AA1691" s="1" t="n">
        <f aca="false">IF($L1691=$L1690,AA1690+G1691^2,G1691^2)</f>
        <v>4741808</v>
      </c>
      <c r="AB1691" s="1" t="n">
        <f aca="false">IF($L1691=$L1690,AB1690+H1691^2,H1691^2)</f>
        <v>2093703</v>
      </c>
      <c r="AC1691" s="1" t="str">
        <f aca="false">IF($M1692=1,SQRT(((X1691)/($M1691))-S1691^2),"")</f>
        <v/>
      </c>
      <c r="AD1691" s="1" t="str">
        <f aca="false">IF($M1692=1,SQRT(((Y1691)/($M1691))-T1691^2),"")</f>
        <v/>
      </c>
      <c r="AE1691" s="1" t="str">
        <f aca="false">IF($M1692=1,SQRT(((Z1691)/($M1691))-U1691^2),"")</f>
        <v/>
      </c>
      <c r="AF1691" s="1" t="str">
        <f aca="false">IF($M1692=1,SQRT(((AA1691)/($M1691))-V1691^2),"")</f>
        <v/>
      </c>
      <c r="AG1691" s="1" t="str">
        <f aca="false">IF($M1692=1,SQRT(((AB1691)/($M1691))-W1691^2),"")</f>
        <v/>
      </c>
    </row>
    <row r="1692" customFormat="false" ht="12.8" hidden="false" customHeight="false" outlineLevel="0" collapsed="false">
      <c r="A1692" s="0" t="n">
        <v>1.45037508011</v>
      </c>
      <c r="B1692" s="0" t="n">
        <v>1577122851.51</v>
      </c>
      <c r="C1692" s="0" t="n">
        <f aca="false">B1692-1577122810.47</f>
        <v>41.039999961853</v>
      </c>
      <c r="D1692" s="0" t="n">
        <v>461</v>
      </c>
      <c r="E1692" s="0" t="n">
        <v>876</v>
      </c>
      <c r="F1692" s="0" t="n">
        <v>614</v>
      </c>
      <c r="G1692" s="0" t="n">
        <v>473</v>
      </c>
      <c r="H1692" s="0" t="n">
        <v>324</v>
      </c>
      <c r="I1692" s="0" t="n">
        <f aca="false">(D1692+E1692+F1692+G1692+H1692)/5</f>
        <v>549.6</v>
      </c>
      <c r="J1692" s="0" t="n">
        <f aca="false">I1692-577.6</f>
        <v>-28</v>
      </c>
      <c r="K1692" s="0" t="n">
        <f aca="false">(I1692-I1691)/(A1692-A1691)</f>
        <v>-24.7861009371164</v>
      </c>
      <c r="L1692" s="0" t="str">
        <f aca="false">IF(G1692&gt;590,"RELAX",IF(G1692&lt;500,"FIST","TRANSITION"))</f>
        <v>FIST</v>
      </c>
      <c r="M1692" s="1" t="n">
        <f aca="false">IF(L1692=L1691,M1691+1,1)</f>
        <v>21</v>
      </c>
      <c r="N1692" s="1" t="n">
        <f aca="false">IF($L1692=$L1691,N1691+D1692,D1692)</f>
        <v>9628</v>
      </c>
      <c r="O1692" s="1" t="n">
        <f aca="false">IF($L1692=$L1691,O1691+E1692,E1692)</f>
        <v>18405</v>
      </c>
      <c r="P1692" s="1" t="n">
        <f aca="false">IF($L1692=$L1691,P1691+F1692,F1692)</f>
        <v>12958</v>
      </c>
      <c r="Q1692" s="1" t="n">
        <f aca="false">IF($L1692=$L1691,Q1691+G1692,G1692)</f>
        <v>10211</v>
      </c>
      <c r="R1692" s="1" t="n">
        <f aca="false">IF($L1692=$L1691,R1691+H1692,H1692)</f>
        <v>6795</v>
      </c>
      <c r="S1692" s="1" t="str">
        <f aca="false">IF($M1693=1,N1692/$M1692,"")</f>
        <v/>
      </c>
      <c r="T1692" s="1" t="str">
        <f aca="false">IF($M1693=1,O1692/$M1692,"")</f>
        <v/>
      </c>
      <c r="U1692" s="1" t="str">
        <f aca="false">IF($M1693=1,P1692/$M1692,"")</f>
        <v/>
      </c>
      <c r="V1692" s="1" t="str">
        <f aca="false">IF($M1693=1,Q1692/$M1692,"")</f>
        <v/>
      </c>
      <c r="W1692" s="1" t="str">
        <f aca="false">IF($M1693=1,R1692/$M1692,"")</f>
        <v/>
      </c>
      <c r="X1692" s="1" t="n">
        <f aca="false">IF($L1692=$L1691,X1691+D1692^2,D1692^2)</f>
        <v>4414264</v>
      </c>
      <c r="Y1692" s="1" t="n">
        <f aca="false">IF($L1692=$L1691,Y1691+E1692^2,E1692^2)</f>
        <v>16130687</v>
      </c>
      <c r="Z1692" s="1" t="n">
        <f aca="false">IF($L1692=$L1691,Z1691+F1692^2,F1692^2)</f>
        <v>7995736</v>
      </c>
      <c r="AA1692" s="1" t="n">
        <f aca="false">IF($L1692=$L1691,AA1691+G1692^2,G1692^2)</f>
        <v>4965537</v>
      </c>
      <c r="AB1692" s="1" t="n">
        <f aca="false">IF($L1692=$L1691,AB1691+H1692^2,H1692^2)</f>
        <v>2198679</v>
      </c>
      <c r="AC1692" s="1" t="str">
        <f aca="false">IF($M1693=1,SQRT(((X1692)/($M1692))-S1692^2),"")</f>
        <v/>
      </c>
      <c r="AD1692" s="1" t="str">
        <f aca="false">IF($M1693=1,SQRT(((Y1692)/($M1692))-T1692^2),"")</f>
        <v/>
      </c>
      <c r="AE1692" s="1" t="str">
        <f aca="false">IF($M1693=1,SQRT(((Z1692)/($M1692))-U1692^2),"")</f>
        <v/>
      </c>
      <c r="AF1692" s="1" t="str">
        <f aca="false">IF($M1693=1,SQRT(((AA1692)/($M1692))-V1692^2),"")</f>
        <v/>
      </c>
      <c r="AG1692" s="1" t="str">
        <f aca="false">IF($M1693=1,SQRT(((AB1692)/($M1692))-W1692^2),"")</f>
        <v/>
      </c>
    </row>
    <row r="1693" customFormat="false" ht="12.8" hidden="false" customHeight="false" outlineLevel="0" collapsed="false">
      <c r="A1693" s="0" t="n">
        <v>1.47122192383</v>
      </c>
      <c r="B1693" s="0" t="n">
        <v>1577122851.53</v>
      </c>
      <c r="C1693" s="0" t="n">
        <f aca="false">B1693-1577122810.47</f>
        <v>41.0599999427795</v>
      </c>
      <c r="D1693" s="0" t="n">
        <v>460</v>
      </c>
      <c r="E1693" s="0" t="n">
        <v>876</v>
      </c>
      <c r="F1693" s="0" t="n">
        <v>613</v>
      </c>
      <c r="G1693" s="0" t="n">
        <v>472</v>
      </c>
      <c r="H1693" s="0" t="n">
        <v>324</v>
      </c>
      <c r="I1693" s="0" t="n">
        <f aca="false">(D1693+E1693+F1693+G1693+H1693)/5</f>
        <v>549</v>
      </c>
      <c r="J1693" s="0" t="n">
        <f aca="false">I1693-577.6</f>
        <v>-28.6</v>
      </c>
      <c r="K1693" s="0" t="n">
        <f aca="false">(I1693-I1692)/(A1693-A1692)</f>
        <v>-28.7813353454747</v>
      </c>
      <c r="L1693" s="0" t="str">
        <f aca="false">IF(G1693&gt;590,"RELAX",IF(G1693&lt;500,"FIST","TRANSITION"))</f>
        <v>FIST</v>
      </c>
      <c r="M1693" s="1" t="n">
        <f aca="false">IF(L1693=L1692,M1692+1,1)</f>
        <v>22</v>
      </c>
      <c r="N1693" s="1" t="n">
        <f aca="false">IF($L1693=$L1692,N1692+D1693,D1693)</f>
        <v>10088</v>
      </c>
      <c r="O1693" s="1" t="n">
        <f aca="false">IF($L1693=$L1692,O1692+E1693,E1693)</f>
        <v>19281</v>
      </c>
      <c r="P1693" s="1" t="n">
        <f aca="false">IF($L1693=$L1692,P1692+F1693,F1693)</f>
        <v>13571</v>
      </c>
      <c r="Q1693" s="1" t="n">
        <f aca="false">IF($L1693=$L1692,Q1692+G1693,G1693)</f>
        <v>10683</v>
      </c>
      <c r="R1693" s="1" t="n">
        <f aca="false">IF($L1693=$L1692,R1692+H1693,H1693)</f>
        <v>7119</v>
      </c>
      <c r="S1693" s="1" t="str">
        <f aca="false">IF($M1694=1,N1693/$M1693,"")</f>
        <v/>
      </c>
      <c r="T1693" s="1" t="str">
        <f aca="false">IF($M1694=1,O1693/$M1693,"")</f>
        <v/>
      </c>
      <c r="U1693" s="1" t="str">
        <f aca="false">IF($M1694=1,P1693/$M1693,"")</f>
        <v/>
      </c>
      <c r="V1693" s="1" t="str">
        <f aca="false">IF($M1694=1,Q1693/$M1693,"")</f>
        <v/>
      </c>
      <c r="W1693" s="1" t="str">
        <f aca="false">IF($M1694=1,R1693/$M1693,"")</f>
        <v/>
      </c>
      <c r="X1693" s="1" t="n">
        <f aca="false">IF($L1693=$L1692,X1692+D1693^2,D1693^2)</f>
        <v>4625864</v>
      </c>
      <c r="Y1693" s="1" t="n">
        <f aca="false">IF($L1693=$L1692,Y1692+E1693^2,E1693^2)</f>
        <v>16898063</v>
      </c>
      <c r="Z1693" s="1" t="n">
        <f aca="false">IF($L1693=$L1692,Z1692+F1693^2,F1693^2)</f>
        <v>8371505</v>
      </c>
      <c r="AA1693" s="1" t="n">
        <f aca="false">IF($L1693=$L1692,AA1692+G1693^2,G1693^2)</f>
        <v>5188321</v>
      </c>
      <c r="AB1693" s="1" t="n">
        <f aca="false">IF($L1693=$L1692,AB1692+H1693^2,H1693^2)</f>
        <v>2303655</v>
      </c>
      <c r="AC1693" s="1" t="str">
        <f aca="false">IF($M1694=1,SQRT(((X1693)/($M1693))-S1693^2),"")</f>
        <v/>
      </c>
      <c r="AD1693" s="1" t="str">
        <f aca="false">IF($M1694=1,SQRT(((Y1693)/($M1693))-T1693^2),"")</f>
        <v/>
      </c>
      <c r="AE1693" s="1" t="str">
        <f aca="false">IF($M1694=1,SQRT(((Z1693)/($M1693))-U1693^2),"")</f>
        <v/>
      </c>
      <c r="AF1693" s="1" t="str">
        <f aca="false">IF($M1694=1,SQRT(((AA1693)/($M1693))-V1693^2),"")</f>
        <v/>
      </c>
      <c r="AG1693" s="1" t="str">
        <f aca="false">IF($M1694=1,SQRT(((AB1693)/($M1693))-W1693^2),"")</f>
        <v/>
      </c>
    </row>
    <row r="1694" customFormat="false" ht="12.8" hidden="false" customHeight="false" outlineLevel="0" collapsed="false">
      <c r="A1694" s="0" t="n">
        <v>1.49577498436</v>
      </c>
      <c r="B1694" s="0" t="n">
        <v>1577122851.55</v>
      </c>
      <c r="C1694" s="0" t="n">
        <f aca="false">B1694-1577122810.47</f>
        <v>41.0799999237061</v>
      </c>
      <c r="D1694" s="0" t="n">
        <v>460</v>
      </c>
      <c r="E1694" s="0" t="n">
        <v>877</v>
      </c>
      <c r="F1694" s="0" t="n">
        <v>613</v>
      </c>
      <c r="G1694" s="0" t="n">
        <v>475</v>
      </c>
      <c r="H1694" s="0" t="n">
        <v>323</v>
      </c>
      <c r="I1694" s="0" t="n">
        <f aca="false">(D1694+E1694+F1694+G1694+H1694)/5</f>
        <v>549.6</v>
      </c>
      <c r="J1694" s="0" t="n">
        <f aca="false">I1694-577.6</f>
        <v>-28</v>
      </c>
      <c r="K1694" s="0" t="n">
        <f aca="false">(I1694-I1693)/(A1694-A1693)</f>
        <v>24.4368721067143</v>
      </c>
      <c r="L1694" s="0" t="str">
        <f aca="false">IF(G1694&gt;590,"RELAX",IF(G1694&lt;500,"FIST","TRANSITION"))</f>
        <v>FIST</v>
      </c>
      <c r="M1694" s="1" t="n">
        <f aca="false">IF(L1694=L1693,M1693+1,1)</f>
        <v>23</v>
      </c>
      <c r="N1694" s="1" t="n">
        <f aca="false">IF($L1694=$L1693,N1693+D1694,D1694)</f>
        <v>10548</v>
      </c>
      <c r="O1694" s="1" t="n">
        <f aca="false">IF($L1694=$L1693,O1693+E1694,E1694)</f>
        <v>20158</v>
      </c>
      <c r="P1694" s="1" t="n">
        <f aca="false">IF($L1694=$L1693,P1693+F1694,F1694)</f>
        <v>14184</v>
      </c>
      <c r="Q1694" s="1" t="n">
        <f aca="false">IF($L1694=$L1693,Q1693+G1694,G1694)</f>
        <v>11158</v>
      </c>
      <c r="R1694" s="1" t="n">
        <f aca="false">IF($L1694=$L1693,R1693+H1694,H1694)</f>
        <v>7442</v>
      </c>
      <c r="S1694" s="1" t="str">
        <f aca="false">IF($M1695=1,N1694/$M1694,"")</f>
        <v/>
      </c>
      <c r="T1694" s="1" t="str">
        <f aca="false">IF($M1695=1,O1694/$M1694,"")</f>
        <v/>
      </c>
      <c r="U1694" s="1" t="str">
        <f aca="false">IF($M1695=1,P1694/$M1694,"")</f>
        <v/>
      </c>
      <c r="V1694" s="1" t="str">
        <f aca="false">IF($M1695=1,Q1694/$M1694,"")</f>
        <v/>
      </c>
      <c r="W1694" s="1" t="str">
        <f aca="false">IF($M1695=1,R1694/$M1694,"")</f>
        <v/>
      </c>
      <c r="X1694" s="1" t="n">
        <f aca="false">IF($L1694=$L1693,X1693+D1694^2,D1694^2)</f>
        <v>4837464</v>
      </c>
      <c r="Y1694" s="1" t="n">
        <f aca="false">IF($L1694=$L1693,Y1693+E1694^2,E1694^2)</f>
        <v>17667192</v>
      </c>
      <c r="Z1694" s="1" t="n">
        <f aca="false">IF($L1694=$L1693,Z1693+F1694^2,F1694^2)</f>
        <v>8747274</v>
      </c>
      <c r="AA1694" s="1" t="n">
        <f aca="false">IF($L1694=$L1693,AA1693+G1694^2,G1694^2)</f>
        <v>5413946</v>
      </c>
      <c r="AB1694" s="1" t="n">
        <f aca="false">IF($L1694=$L1693,AB1693+H1694^2,H1694^2)</f>
        <v>2407984</v>
      </c>
      <c r="AC1694" s="1" t="str">
        <f aca="false">IF($M1695=1,SQRT(((X1694)/($M1694))-S1694^2),"")</f>
        <v/>
      </c>
      <c r="AD1694" s="1" t="str">
        <f aca="false">IF($M1695=1,SQRT(((Y1694)/($M1694))-T1694^2),"")</f>
        <v/>
      </c>
      <c r="AE1694" s="1" t="str">
        <f aca="false">IF($M1695=1,SQRT(((Z1694)/($M1694))-U1694^2),"")</f>
        <v/>
      </c>
      <c r="AF1694" s="1" t="str">
        <f aca="false">IF($M1695=1,SQRT(((AA1694)/($M1694))-V1694^2),"")</f>
        <v/>
      </c>
      <c r="AG1694" s="1" t="str">
        <f aca="false">IF($M1695=1,SQRT(((AB1694)/($M1694))-W1694^2),"")</f>
        <v/>
      </c>
    </row>
    <row r="1695" customFormat="false" ht="12.8" hidden="false" customHeight="false" outlineLevel="0" collapsed="false">
      <c r="A1695" s="0" t="n">
        <v>1.52029299736</v>
      </c>
      <c r="B1695" s="0" t="n">
        <v>1577122851.58</v>
      </c>
      <c r="C1695" s="0" t="n">
        <f aca="false">B1695-1577122810.47</f>
        <v>41.1099998950958</v>
      </c>
      <c r="D1695" s="0" t="n">
        <v>460</v>
      </c>
      <c r="E1695" s="0" t="n">
        <v>876</v>
      </c>
      <c r="F1695" s="0" t="n">
        <v>615</v>
      </c>
      <c r="G1695" s="0" t="n">
        <v>477</v>
      </c>
      <c r="H1695" s="0" t="n">
        <v>322</v>
      </c>
      <c r="I1695" s="0" t="n">
        <f aca="false">(D1695+E1695+F1695+G1695+H1695)/5</f>
        <v>550</v>
      </c>
      <c r="J1695" s="0" t="n">
        <f aca="false">I1695-577.6</f>
        <v>-27.6</v>
      </c>
      <c r="K1695" s="0" t="n">
        <f aca="false">(I1695-I1694)/(A1695-A1694)</f>
        <v>16.3145357660091</v>
      </c>
      <c r="L1695" s="0" t="str">
        <f aca="false">IF(G1695&gt;590,"RELAX",IF(G1695&lt;500,"FIST","TRANSITION"))</f>
        <v>FIST</v>
      </c>
      <c r="M1695" s="1" t="n">
        <f aca="false">IF(L1695=L1694,M1694+1,1)</f>
        <v>24</v>
      </c>
      <c r="N1695" s="1" t="n">
        <f aca="false">IF($L1695=$L1694,N1694+D1695,D1695)</f>
        <v>11008</v>
      </c>
      <c r="O1695" s="1" t="n">
        <f aca="false">IF($L1695=$L1694,O1694+E1695,E1695)</f>
        <v>21034</v>
      </c>
      <c r="P1695" s="1" t="n">
        <f aca="false">IF($L1695=$L1694,P1694+F1695,F1695)</f>
        <v>14799</v>
      </c>
      <c r="Q1695" s="1" t="n">
        <f aca="false">IF($L1695=$L1694,Q1694+G1695,G1695)</f>
        <v>11635</v>
      </c>
      <c r="R1695" s="1" t="n">
        <f aca="false">IF($L1695=$L1694,R1694+H1695,H1695)</f>
        <v>7764</v>
      </c>
      <c r="S1695" s="1" t="str">
        <f aca="false">IF($M1696=1,N1695/$M1695,"")</f>
        <v/>
      </c>
      <c r="T1695" s="1" t="str">
        <f aca="false">IF($M1696=1,O1695/$M1695,"")</f>
        <v/>
      </c>
      <c r="U1695" s="1" t="str">
        <f aca="false">IF($M1696=1,P1695/$M1695,"")</f>
        <v/>
      </c>
      <c r="V1695" s="1" t="str">
        <f aca="false">IF($M1696=1,Q1695/$M1695,"")</f>
        <v/>
      </c>
      <c r="W1695" s="1" t="str">
        <f aca="false">IF($M1696=1,R1695/$M1695,"")</f>
        <v/>
      </c>
      <c r="X1695" s="1" t="n">
        <f aca="false">IF($L1695=$L1694,X1694+D1695^2,D1695^2)</f>
        <v>5049064</v>
      </c>
      <c r="Y1695" s="1" t="n">
        <f aca="false">IF($L1695=$L1694,Y1694+E1695^2,E1695^2)</f>
        <v>18434568</v>
      </c>
      <c r="Z1695" s="1" t="n">
        <f aca="false">IF($L1695=$L1694,Z1694+F1695^2,F1695^2)</f>
        <v>9125499</v>
      </c>
      <c r="AA1695" s="1" t="n">
        <f aca="false">IF($L1695=$L1694,AA1694+G1695^2,G1695^2)</f>
        <v>5641475</v>
      </c>
      <c r="AB1695" s="1" t="n">
        <f aca="false">IF($L1695=$L1694,AB1694+H1695^2,H1695^2)</f>
        <v>2511668</v>
      </c>
      <c r="AC1695" s="1" t="str">
        <f aca="false">IF($M1696=1,SQRT(((X1695)/($M1695))-S1695^2),"")</f>
        <v/>
      </c>
      <c r="AD1695" s="1" t="str">
        <f aca="false">IF($M1696=1,SQRT(((Y1695)/($M1695))-T1695^2),"")</f>
        <v/>
      </c>
      <c r="AE1695" s="1" t="str">
        <f aca="false">IF($M1696=1,SQRT(((Z1695)/($M1695))-U1695^2),"")</f>
        <v/>
      </c>
      <c r="AF1695" s="1" t="str">
        <f aca="false">IF($M1696=1,SQRT(((AA1695)/($M1695))-V1695^2),"")</f>
        <v/>
      </c>
      <c r="AG1695" s="1" t="str">
        <f aca="false">IF($M1696=1,SQRT(((AB1695)/($M1695))-W1695^2),"")</f>
        <v/>
      </c>
    </row>
    <row r="1696" customFormat="false" ht="12.8" hidden="false" customHeight="false" outlineLevel="0" collapsed="false">
      <c r="A1696" s="0" t="n">
        <v>1.54070401192</v>
      </c>
      <c r="B1696" s="0" t="n">
        <v>1577122851.6</v>
      </c>
      <c r="C1696" s="0" t="n">
        <f aca="false">B1696-1577122810.47</f>
        <v>41.1299998760223</v>
      </c>
      <c r="D1696" s="0" t="n">
        <v>459</v>
      </c>
      <c r="E1696" s="0" t="n">
        <v>875</v>
      </c>
      <c r="F1696" s="0" t="n">
        <v>614</v>
      </c>
      <c r="G1696" s="0" t="n">
        <v>478</v>
      </c>
      <c r="H1696" s="0" t="n">
        <v>323</v>
      </c>
      <c r="I1696" s="0" t="n">
        <f aca="false">(D1696+E1696+F1696+G1696+H1696)/5</f>
        <v>549.8</v>
      </c>
      <c r="J1696" s="0" t="n">
        <f aca="false">I1696-577.6</f>
        <v>-27.8000000000001</v>
      </c>
      <c r="K1696" s="0" t="n">
        <f aca="false">(I1696-I1695)/(A1696-A1695)</f>
        <v>-9.79863099955796</v>
      </c>
      <c r="L1696" s="0" t="str">
        <f aca="false">IF(G1696&gt;590,"RELAX",IF(G1696&lt;500,"FIST","TRANSITION"))</f>
        <v>FIST</v>
      </c>
      <c r="M1696" s="1" t="n">
        <f aca="false">IF(L1696=L1695,M1695+1,1)</f>
        <v>25</v>
      </c>
      <c r="N1696" s="1" t="n">
        <f aca="false">IF($L1696=$L1695,N1695+D1696,D1696)</f>
        <v>11467</v>
      </c>
      <c r="O1696" s="1" t="n">
        <f aca="false">IF($L1696=$L1695,O1695+E1696,E1696)</f>
        <v>21909</v>
      </c>
      <c r="P1696" s="1" t="n">
        <f aca="false">IF($L1696=$L1695,P1695+F1696,F1696)</f>
        <v>15413</v>
      </c>
      <c r="Q1696" s="1" t="n">
        <f aca="false">IF($L1696=$L1695,Q1695+G1696,G1696)</f>
        <v>12113</v>
      </c>
      <c r="R1696" s="1" t="n">
        <f aca="false">IF($L1696=$L1695,R1695+H1696,H1696)</f>
        <v>8087</v>
      </c>
      <c r="S1696" s="1" t="str">
        <f aca="false">IF($M1697=1,N1696/$M1696,"")</f>
        <v/>
      </c>
      <c r="T1696" s="1" t="str">
        <f aca="false">IF($M1697=1,O1696/$M1696,"")</f>
        <v/>
      </c>
      <c r="U1696" s="1" t="str">
        <f aca="false">IF($M1697=1,P1696/$M1696,"")</f>
        <v/>
      </c>
      <c r="V1696" s="1" t="str">
        <f aca="false">IF($M1697=1,Q1696/$M1696,"")</f>
        <v/>
      </c>
      <c r="W1696" s="1" t="str">
        <f aca="false">IF($M1697=1,R1696/$M1696,"")</f>
        <v/>
      </c>
      <c r="X1696" s="1" t="n">
        <f aca="false">IF($L1696=$L1695,X1695+D1696^2,D1696^2)</f>
        <v>5259745</v>
      </c>
      <c r="Y1696" s="1" t="n">
        <f aca="false">IF($L1696=$L1695,Y1695+E1696^2,E1696^2)</f>
        <v>19200193</v>
      </c>
      <c r="Z1696" s="1" t="n">
        <f aca="false">IF($L1696=$L1695,Z1695+F1696^2,F1696^2)</f>
        <v>9502495</v>
      </c>
      <c r="AA1696" s="1" t="n">
        <f aca="false">IF($L1696=$L1695,AA1695+G1696^2,G1696^2)</f>
        <v>5869959</v>
      </c>
      <c r="AB1696" s="1" t="n">
        <f aca="false">IF($L1696=$L1695,AB1695+H1696^2,H1696^2)</f>
        <v>2615997</v>
      </c>
      <c r="AC1696" s="1" t="str">
        <f aca="false">IF($M1697=1,SQRT(((X1696)/($M1696))-S1696^2),"")</f>
        <v/>
      </c>
      <c r="AD1696" s="1" t="str">
        <f aca="false">IF($M1697=1,SQRT(((Y1696)/($M1696))-T1696^2),"")</f>
        <v/>
      </c>
      <c r="AE1696" s="1" t="str">
        <f aca="false">IF($M1697=1,SQRT(((Z1696)/($M1696))-U1696^2),"")</f>
        <v/>
      </c>
      <c r="AF1696" s="1" t="str">
        <f aca="false">IF($M1697=1,SQRT(((AA1696)/($M1696))-V1696^2),"")</f>
        <v/>
      </c>
      <c r="AG1696" s="1" t="str">
        <f aca="false">IF($M1697=1,SQRT(((AB1696)/($M1696))-W1696^2),"")</f>
        <v/>
      </c>
    </row>
    <row r="1697" customFormat="false" ht="12.8" hidden="false" customHeight="false" outlineLevel="0" collapsed="false">
      <c r="A1697" s="0" t="n">
        <v>1.56524991989</v>
      </c>
      <c r="B1697" s="0" t="n">
        <v>1577122851.62</v>
      </c>
      <c r="C1697" s="0" t="n">
        <f aca="false">B1697-1577122810.47</f>
        <v>41.1499998569489</v>
      </c>
      <c r="D1697" s="0" t="n">
        <v>460</v>
      </c>
      <c r="E1697" s="0" t="n">
        <v>876</v>
      </c>
      <c r="F1697" s="0" t="n">
        <v>615</v>
      </c>
      <c r="G1697" s="0" t="n">
        <v>482</v>
      </c>
      <c r="H1697" s="0" t="n">
        <v>323</v>
      </c>
      <c r="I1697" s="0" t="n">
        <f aca="false">(D1697+E1697+F1697+G1697+H1697)/5</f>
        <v>551.2</v>
      </c>
      <c r="J1697" s="0" t="n">
        <f aca="false">I1697-577.6</f>
        <v>-26.4</v>
      </c>
      <c r="K1697" s="0" t="n">
        <f aca="false">(I1697-I1696)/(A1697-A1696)</f>
        <v>57.0359834197691</v>
      </c>
      <c r="L1697" s="0" t="str">
        <f aca="false">IF(G1697&gt;590,"RELAX",IF(G1697&lt;500,"FIST","TRANSITION"))</f>
        <v>FIST</v>
      </c>
      <c r="M1697" s="1" t="n">
        <f aca="false">IF(L1697=L1696,M1696+1,1)</f>
        <v>26</v>
      </c>
      <c r="N1697" s="1" t="n">
        <f aca="false">IF($L1697=$L1696,N1696+D1697,D1697)</f>
        <v>11927</v>
      </c>
      <c r="O1697" s="1" t="n">
        <f aca="false">IF($L1697=$L1696,O1696+E1697,E1697)</f>
        <v>22785</v>
      </c>
      <c r="P1697" s="1" t="n">
        <f aca="false">IF($L1697=$L1696,P1696+F1697,F1697)</f>
        <v>16028</v>
      </c>
      <c r="Q1697" s="1" t="n">
        <f aca="false">IF($L1697=$L1696,Q1696+G1697,G1697)</f>
        <v>12595</v>
      </c>
      <c r="R1697" s="1" t="n">
        <f aca="false">IF($L1697=$L1696,R1696+H1697,H1697)</f>
        <v>8410</v>
      </c>
      <c r="S1697" s="1" t="str">
        <f aca="false">IF($M1698=1,N1697/$M1697,"")</f>
        <v/>
      </c>
      <c r="T1697" s="1" t="str">
        <f aca="false">IF($M1698=1,O1697/$M1697,"")</f>
        <v/>
      </c>
      <c r="U1697" s="1" t="str">
        <f aca="false">IF($M1698=1,P1697/$M1697,"")</f>
        <v/>
      </c>
      <c r="V1697" s="1" t="str">
        <f aca="false">IF($M1698=1,Q1697/$M1697,"")</f>
        <v/>
      </c>
      <c r="W1697" s="1" t="str">
        <f aca="false">IF($M1698=1,R1697/$M1697,"")</f>
        <v/>
      </c>
      <c r="X1697" s="1" t="n">
        <f aca="false">IF($L1697=$L1696,X1696+D1697^2,D1697^2)</f>
        <v>5471345</v>
      </c>
      <c r="Y1697" s="1" t="n">
        <f aca="false">IF($L1697=$L1696,Y1696+E1697^2,E1697^2)</f>
        <v>19967569</v>
      </c>
      <c r="Z1697" s="1" t="n">
        <f aca="false">IF($L1697=$L1696,Z1696+F1697^2,F1697^2)</f>
        <v>9880720</v>
      </c>
      <c r="AA1697" s="1" t="n">
        <f aca="false">IF($L1697=$L1696,AA1696+G1697^2,G1697^2)</f>
        <v>6102283</v>
      </c>
      <c r="AB1697" s="1" t="n">
        <f aca="false">IF($L1697=$L1696,AB1696+H1697^2,H1697^2)</f>
        <v>2720326</v>
      </c>
      <c r="AC1697" s="1" t="str">
        <f aca="false">IF($M1698=1,SQRT(((X1697)/($M1697))-S1697^2),"")</f>
        <v/>
      </c>
      <c r="AD1697" s="1" t="str">
        <f aca="false">IF($M1698=1,SQRT(((Y1697)/($M1697))-T1697^2),"")</f>
        <v/>
      </c>
      <c r="AE1697" s="1" t="str">
        <f aca="false">IF($M1698=1,SQRT(((Z1697)/($M1697))-U1697^2),"")</f>
        <v/>
      </c>
      <c r="AF1697" s="1" t="str">
        <f aca="false">IF($M1698=1,SQRT(((AA1697)/($M1697))-V1697^2),"")</f>
        <v/>
      </c>
      <c r="AG1697" s="1" t="str">
        <f aca="false">IF($M1698=1,SQRT(((AB1697)/($M1697))-W1697^2),"")</f>
        <v/>
      </c>
    </row>
    <row r="1698" customFormat="false" ht="12.8" hidden="false" customHeight="false" outlineLevel="0" collapsed="false">
      <c r="A1698" s="0" t="n">
        <v>1.58585596085</v>
      </c>
      <c r="B1698" s="0" t="n">
        <v>1577122851.64</v>
      </c>
      <c r="C1698" s="0" t="n">
        <f aca="false">B1698-1577122810.47</f>
        <v>41.170000076294</v>
      </c>
      <c r="D1698" s="0" t="n">
        <v>459</v>
      </c>
      <c r="E1698" s="0" t="n">
        <v>877</v>
      </c>
      <c r="F1698" s="0" t="n">
        <v>614</v>
      </c>
      <c r="G1698" s="0" t="n">
        <v>484</v>
      </c>
      <c r="H1698" s="0" t="n">
        <v>323</v>
      </c>
      <c r="I1698" s="0" t="n">
        <f aca="false">(D1698+E1698+F1698+G1698+H1698)/5</f>
        <v>551.4</v>
      </c>
      <c r="J1698" s="0" t="n">
        <f aca="false">I1698-577.6</f>
        <v>-26.2</v>
      </c>
      <c r="K1698" s="0" t="n">
        <f aca="false">(I1698-I1697)/(A1698-A1697)</f>
        <v>9.70589160664903</v>
      </c>
      <c r="L1698" s="0" t="str">
        <f aca="false">IF(G1698&gt;590,"RELAX",IF(G1698&lt;500,"FIST","TRANSITION"))</f>
        <v>FIST</v>
      </c>
      <c r="M1698" s="1" t="n">
        <f aca="false">IF(L1698=L1697,M1697+1,1)</f>
        <v>27</v>
      </c>
      <c r="N1698" s="1" t="n">
        <f aca="false">IF($L1698=$L1697,N1697+D1698,D1698)</f>
        <v>12386</v>
      </c>
      <c r="O1698" s="1" t="n">
        <f aca="false">IF($L1698=$L1697,O1697+E1698,E1698)</f>
        <v>23662</v>
      </c>
      <c r="P1698" s="1" t="n">
        <f aca="false">IF($L1698=$L1697,P1697+F1698,F1698)</f>
        <v>16642</v>
      </c>
      <c r="Q1698" s="1" t="n">
        <f aca="false">IF($L1698=$L1697,Q1697+G1698,G1698)</f>
        <v>13079</v>
      </c>
      <c r="R1698" s="1" t="n">
        <f aca="false">IF($L1698=$L1697,R1697+H1698,H1698)</f>
        <v>8733</v>
      </c>
      <c r="S1698" s="1" t="str">
        <f aca="false">IF($M1699=1,N1698/$M1698,"")</f>
        <v/>
      </c>
      <c r="T1698" s="1" t="str">
        <f aca="false">IF($M1699=1,O1698/$M1698,"")</f>
        <v/>
      </c>
      <c r="U1698" s="1" t="str">
        <f aca="false">IF($M1699=1,P1698/$M1698,"")</f>
        <v/>
      </c>
      <c r="V1698" s="1" t="str">
        <f aca="false">IF($M1699=1,Q1698/$M1698,"")</f>
        <v/>
      </c>
      <c r="W1698" s="1" t="str">
        <f aca="false">IF($M1699=1,R1698/$M1698,"")</f>
        <v/>
      </c>
      <c r="X1698" s="1" t="n">
        <f aca="false">IF($L1698=$L1697,X1697+D1698^2,D1698^2)</f>
        <v>5682026</v>
      </c>
      <c r="Y1698" s="1" t="n">
        <f aca="false">IF($L1698=$L1697,Y1697+E1698^2,E1698^2)</f>
        <v>20736698</v>
      </c>
      <c r="Z1698" s="1" t="n">
        <f aca="false">IF($L1698=$L1697,Z1697+F1698^2,F1698^2)</f>
        <v>10257716</v>
      </c>
      <c r="AA1698" s="1" t="n">
        <f aca="false">IF($L1698=$L1697,AA1697+G1698^2,G1698^2)</f>
        <v>6336539</v>
      </c>
      <c r="AB1698" s="1" t="n">
        <f aca="false">IF($L1698=$L1697,AB1697+H1698^2,H1698^2)</f>
        <v>2824655</v>
      </c>
      <c r="AC1698" s="1" t="str">
        <f aca="false">IF($M1699=1,SQRT(((X1698)/($M1698))-S1698^2),"")</f>
        <v/>
      </c>
      <c r="AD1698" s="1" t="str">
        <f aca="false">IF($M1699=1,SQRT(((Y1698)/($M1698))-T1698^2),"")</f>
        <v/>
      </c>
      <c r="AE1698" s="1" t="str">
        <f aca="false">IF($M1699=1,SQRT(((Z1698)/($M1698))-U1698^2),"")</f>
        <v/>
      </c>
      <c r="AF1698" s="1" t="str">
        <f aca="false">IF($M1699=1,SQRT(((AA1698)/($M1698))-V1698^2),"")</f>
        <v/>
      </c>
      <c r="AG1698" s="1" t="str">
        <f aca="false">IF($M1699=1,SQRT(((AB1698)/($M1698))-W1698^2),"")</f>
        <v/>
      </c>
    </row>
    <row r="1699" customFormat="false" ht="12.8" hidden="false" customHeight="false" outlineLevel="0" collapsed="false">
      <c r="A1699" s="0" t="n">
        <v>1.61023402214</v>
      </c>
      <c r="B1699" s="0" t="n">
        <v>1577122851.67</v>
      </c>
      <c r="C1699" s="0" t="n">
        <f aca="false">B1699-1577122810.47</f>
        <v>41.2000000476837</v>
      </c>
      <c r="D1699" s="0" t="n">
        <v>459</v>
      </c>
      <c r="E1699" s="0" t="n">
        <v>876</v>
      </c>
      <c r="F1699" s="0" t="n">
        <v>614</v>
      </c>
      <c r="G1699" s="0" t="n">
        <v>485</v>
      </c>
      <c r="H1699" s="0" t="n">
        <v>323</v>
      </c>
      <c r="I1699" s="0" t="n">
        <f aca="false">(D1699+E1699+F1699+G1699+H1699)/5</f>
        <v>551.4</v>
      </c>
      <c r="J1699" s="0" t="n">
        <f aca="false">I1699-577.6</f>
        <v>-26.2</v>
      </c>
      <c r="K1699" s="0" t="n">
        <f aca="false">(I1699-I1698)/(A1699-A1698)</f>
        <v>0</v>
      </c>
      <c r="L1699" s="0" t="str">
        <f aca="false">IF(G1699&gt;590,"RELAX",IF(G1699&lt;500,"FIST","TRANSITION"))</f>
        <v>FIST</v>
      </c>
      <c r="M1699" s="1" t="n">
        <f aca="false">IF(L1699=L1698,M1698+1,1)</f>
        <v>28</v>
      </c>
      <c r="N1699" s="1" t="n">
        <f aca="false">IF($L1699=$L1698,N1698+D1699,D1699)</f>
        <v>12845</v>
      </c>
      <c r="O1699" s="1" t="n">
        <f aca="false">IF($L1699=$L1698,O1698+E1699,E1699)</f>
        <v>24538</v>
      </c>
      <c r="P1699" s="1" t="n">
        <f aca="false">IF($L1699=$L1698,P1698+F1699,F1699)</f>
        <v>17256</v>
      </c>
      <c r="Q1699" s="1" t="n">
        <f aca="false">IF($L1699=$L1698,Q1698+G1699,G1699)</f>
        <v>13564</v>
      </c>
      <c r="R1699" s="1" t="n">
        <f aca="false">IF($L1699=$L1698,R1698+H1699,H1699)</f>
        <v>9056</v>
      </c>
      <c r="S1699" s="1" t="str">
        <f aca="false">IF($M1700=1,N1699/$M1699,"")</f>
        <v/>
      </c>
      <c r="T1699" s="1" t="str">
        <f aca="false">IF($M1700=1,O1699/$M1699,"")</f>
        <v/>
      </c>
      <c r="U1699" s="1" t="str">
        <f aca="false">IF($M1700=1,P1699/$M1699,"")</f>
        <v/>
      </c>
      <c r="V1699" s="1" t="str">
        <f aca="false">IF($M1700=1,Q1699/$M1699,"")</f>
        <v/>
      </c>
      <c r="W1699" s="1" t="str">
        <f aca="false">IF($M1700=1,R1699/$M1699,"")</f>
        <v/>
      </c>
      <c r="X1699" s="1" t="n">
        <f aca="false">IF($L1699=$L1698,X1698+D1699^2,D1699^2)</f>
        <v>5892707</v>
      </c>
      <c r="Y1699" s="1" t="n">
        <f aca="false">IF($L1699=$L1698,Y1698+E1699^2,E1699^2)</f>
        <v>21504074</v>
      </c>
      <c r="Z1699" s="1" t="n">
        <f aca="false">IF($L1699=$L1698,Z1698+F1699^2,F1699^2)</f>
        <v>10634712</v>
      </c>
      <c r="AA1699" s="1" t="n">
        <f aca="false">IF($L1699=$L1698,AA1698+G1699^2,G1699^2)</f>
        <v>6571764</v>
      </c>
      <c r="AB1699" s="1" t="n">
        <f aca="false">IF($L1699=$L1698,AB1698+H1699^2,H1699^2)</f>
        <v>2928984</v>
      </c>
      <c r="AC1699" s="1" t="str">
        <f aca="false">IF($M1700=1,SQRT(((X1699)/($M1699))-S1699^2),"")</f>
        <v/>
      </c>
      <c r="AD1699" s="1" t="str">
        <f aca="false">IF($M1700=1,SQRT(((Y1699)/($M1699))-T1699^2),"")</f>
        <v/>
      </c>
      <c r="AE1699" s="1" t="str">
        <f aca="false">IF($M1700=1,SQRT(((Z1699)/($M1699))-U1699^2),"")</f>
        <v/>
      </c>
      <c r="AF1699" s="1" t="str">
        <f aca="false">IF($M1700=1,SQRT(((AA1699)/($M1699))-V1699^2),"")</f>
        <v/>
      </c>
      <c r="AG1699" s="1" t="str">
        <f aca="false">IF($M1700=1,SQRT(((AB1699)/($M1699))-W1699^2),"")</f>
        <v/>
      </c>
    </row>
    <row r="1700" customFormat="false" ht="12.8" hidden="false" customHeight="false" outlineLevel="0" collapsed="false">
      <c r="A1700" s="0" t="n">
        <v>1.63483500481</v>
      </c>
      <c r="B1700" s="0" t="n">
        <v>1577122851.69</v>
      </c>
      <c r="C1700" s="0" t="n">
        <f aca="false">B1700-1577122810.47</f>
        <v>41.2200000286102</v>
      </c>
      <c r="D1700" s="0" t="n">
        <v>459</v>
      </c>
      <c r="E1700" s="0" t="n">
        <v>877</v>
      </c>
      <c r="F1700" s="0" t="n">
        <v>615</v>
      </c>
      <c r="G1700" s="0" t="n">
        <v>486</v>
      </c>
      <c r="H1700" s="0" t="n">
        <v>324</v>
      </c>
      <c r="I1700" s="0" t="n">
        <f aca="false">(D1700+E1700+F1700+G1700+H1700)/5</f>
        <v>552.2</v>
      </c>
      <c r="J1700" s="0" t="n">
        <f aca="false">I1700-577.6</f>
        <v>-25.4</v>
      </c>
      <c r="K1700" s="0" t="n">
        <f aca="false">(I1700-I1699)/(A1700-A1699)</f>
        <v>32.5190262003493</v>
      </c>
      <c r="L1700" s="0" t="str">
        <f aca="false">IF(G1700&gt;590,"RELAX",IF(G1700&lt;500,"FIST","TRANSITION"))</f>
        <v>FIST</v>
      </c>
      <c r="M1700" s="1" t="n">
        <f aca="false">IF(L1700=L1699,M1699+1,1)</f>
        <v>29</v>
      </c>
      <c r="N1700" s="1" t="n">
        <f aca="false">IF($L1700=$L1699,N1699+D1700,D1700)</f>
        <v>13304</v>
      </c>
      <c r="O1700" s="1" t="n">
        <f aca="false">IF($L1700=$L1699,O1699+E1700,E1700)</f>
        <v>25415</v>
      </c>
      <c r="P1700" s="1" t="n">
        <f aca="false">IF($L1700=$L1699,P1699+F1700,F1700)</f>
        <v>17871</v>
      </c>
      <c r="Q1700" s="1" t="n">
        <f aca="false">IF($L1700=$L1699,Q1699+G1700,G1700)</f>
        <v>14050</v>
      </c>
      <c r="R1700" s="1" t="n">
        <f aca="false">IF($L1700=$L1699,R1699+H1700,H1700)</f>
        <v>9380</v>
      </c>
      <c r="S1700" s="1" t="str">
        <f aca="false">IF($M1701=1,N1700/$M1700,"")</f>
        <v/>
      </c>
      <c r="T1700" s="1" t="str">
        <f aca="false">IF($M1701=1,O1700/$M1700,"")</f>
        <v/>
      </c>
      <c r="U1700" s="1" t="str">
        <f aca="false">IF($M1701=1,P1700/$M1700,"")</f>
        <v/>
      </c>
      <c r="V1700" s="1" t="str">
        <f aca="false">IF($M1701=1,Q1700/$M1700,"")</f>
        <v/>
      </c>
      <c r="W1700" s="1" t="str">
        <f aca="false">IF($M1701=1,R1700/$M1700,"")</f>
        <v/>
      </c>
      <c r="X1700" s="1" t="n">
        <f aca="false">IF($L1700=$L1699,X1699+D1700^2,D1700^2)</f>
        <v>6103388</v>
      </c>
      <c r="Y1700" s="1" t="n">
        <f aca="false">IF($L1700=$L1699,Y1699+E1700^2,E1700^2)</f>
        <v>22273203</v>
      </c>
      <c r="Z1700" s="1" t="n">
        <f aca="false">IF($L1700=$L1699,Z1699+F1700^2,F1700^2)</f>
        <v>11012937</v>
      </c>
      <c r="AA1700" s="1" t="n">
        <f aca="false">IF($L1700=$L1699,AA1699+G1700^2,G1700^2)</f>
        <v>6807960</v>
      </c>
      <c r="AB1700" s="1" t="n">
        <f aca="false">IF($L1700=$L1699,AB1699+H1700^2,H1700^2)</f>
        <v>3033960</v>
      </c>
      <c r="AC1700" s="1" t="str">
        <f aca="false">IF($M1701=1,SQRT(((X1700)/($M1700))-S1700^2),"")</f>
        <v/>
      </c>
      <c r="AD1700" s="1" t="str">
        <f aca="false">IF($M1701=1,SQRT(((Y1700)/($M1700))-T1700^2),"")</f>
        <v/>
      </c>
      <c r="AE1700" s="1" t="str">
        <f aca="false">IF($M1701=1,SQRT(((Z1700)/($M1700))-U1700^2),"")</f>
        <v/>
      </c>
      <c r="AF1700" s="1" t="str">
        <f aca="false">IF($M1701=1,SQRT(((AA1700)/($M1700))-V1700^2),"")</f>
        <v/>
      </c>
      <c r="AG1700" s="1" t="str">
        <f aca="false">IF($M1701=1,SQRT(((AB1700)/($M1700))-W1700^2),"")</f>
        <v/>
      </c>
    </row>
    <row r="1701" customFormat="false" ht="12.8" hidden="false" customHeight="false" outlineLevel="0" collapsed="false">
      <c r="A1701" s="0" t="n">
        <v>1.65551495552</v>
      </c>
      <c r="B1701" s="0" t="n">
        <v>1577122851.71</v>
      </c>
      <c r="C1701" s="0" t="n">
        <f aca="false">B1701-1577122810.47</f>
        <v>41.2400000095367</v>
      </c>
      <c r="D1701" s="0" t="n">
        <v>460</v>
      </c>
      <c r="E1701" s="0" t="n">
        <v>878</v>
      </c>
      <c r="F1701" s="0" t="n">
        <v>615</v>
      </c>
      <c r="G1701" s="0" t="n">
        <v>485</v>
      </c>
      <c r="H1701" s="0" t="n">
        <v>323</v>
      </c>
      <c r="I1701" s="0" t="n">
        <f aca="false">(D1701+E1701+F1701+G1701+H1701)/5</f>
        <v>552.2</v>
      </c>
      <c r="J1701" s="0" t="n">
        <f aca="false">I1701-577.6</f>
        <v>-25.4</v>
      </c>
      <c r="K1701" s="0" t="n">
        <f aca="false">(I1701-I1700)/(A1701-A1700)</f>
        <v>0</v>
      </c>
      <c r="L1701" s="0" t="str">
        <f aca="false">IF(G1701&gt;590,"RELAX",IF(G1701&lt;500,"FIST","TRANSITION"))</f>
        <v>FIST</v>
      </c>
      <c r="M1701" s="1" t="n">
        <f aca="false">IF(L1701=L1700,M1700+1,1)</f>
        <v>30</v>
      </c>
      <c r="N1701" s="1" t="n">
        <f aca="false">IF($L1701=$L1700,N1700+D1701,D1701)</f>
        <v>13764</v>
      </c>
      <c r="O1701" s="1" t="n">
        <f aca="false">IF($L1701=$L1700,O1700+E1701,E1701)</f>
        <v>26293</v>
      </c>
      <c r="P1701" s="1" t="n">
        <f aca="false">IF($L1701=$L1700,P1700+F1701,F1701)</f>
        <v>18486</v>
      </c>
      <c r="Q1701" s="1" t="n">
        <f aca="false">IF($L1701=$L1700,Q1700+G1701,G1701)</f>
        <v>14535</v>
      </c>
      <c r="R1701" s="1" t="n">
        <f aca="false">IF($L1701=$L1700,R1700+H1701,H1701)</f>
        <v>9703</v>
      </c>
      <c r="S1701" s="1" t="str">
        <f aca="false">IF($M1702=1,N1701/$M1701,"")</f>
        <v/>
      </c>
      <c r="T1701" s="1" t="str">
        <f aca="false">IF($M1702=1,O1701/$M1701,"")</f>
        <v/>
      </c>
      <c r="U1701" s="1" t="str">
        <f aca="false">IF($M1702=1,P1701/$M1701,"")</f>
        <v/>
      </c>
      <c r="V1701" s="1" t="str">
        <f aca="false">IF($M1702=1,Q1701/$M1701,"")</f>
        <v/>
      </c>
      <c r="W1701" s="1" t="str">
        <f aca="false">IF($M1702=1,R1701/$M1701,"")</f>
        <v/>
      </c>
      <c r="X1701" s="1" t="n">
        <f aca="false">IF($L1701=$L1700,X1700+D1701^2,D1701^2)</f>
        <v>6314988</v>
      </c>
      <c r="Y1701" s="1" t="n">
        <f aca="false">IF($L1701=$L1700,Y1700+E1701^2,E1701^2)</f>
        <v>23044087</v>
      </c>
      <c r="Z1701" s="1" t="n">
        <f aca="false">IF($L1701=$L1700,Z1700+F1701^2,F1701^2)</f>
        <v>11391162</v>
      </c>
      <c r="AA1701" s="1" t="n">
        <f aca="false">IF($L1701=$L1700,AA1700+G1701^2,G1701^2)</f>
        <v>7043185</v>
      </c>
      <c r="AB1701" s="1" t="n">
        <f aca="false">IF($L1701=$L1700,AB1700+H1701^2,H1701^2)</f>
        <v>3138289</v>
      </c>
      <c r="AC1701" s="1" t="str">
        <f aca="false">IF($M1702=1,SQRT(((X1701)/($M1701))-S1701^2),"")</f>
        <v/>
      </c>
      <c r="AD1701" s="1" t="str">
        <f aca="false">IF($M1702=1,SQRT(((Y1701)/($M1701))-T1701^2),"")</f>
        <v/>
      </c>
      <c r="AE1701" s="1" t="str">
        <f aca="false">IF($M1702=1,SQRT(((Z1701)/($M1701))-U1701^2),"")</f>
        <v/>
      </c>
      <c r="AF1701" s="1" t="str">
        <f aca="false">IF($M1702=1,SQRT(((AA1701)/($M1701))-V1701^2),"")</f>
        <v/>
      </c>
      <c r="AG1701" s="1" t="str">
        <f aca="false">IF($M1702=1,SQRT(((AB1701)/($M1701))-W1701^2),"")</f>
        <v/>
      </c>
    </row>
    <row r="1702" customFormat="false" ht="12.8" hidden="false" customHeight="false" outlineLevel="0" collapsed="false">
      <c r="A1702" s="0" t="n">
        <v>1.68007588387</v>
      </c>
      <c r="B1702" s="0" t="n">
        <v>1577122851.74</v>
      </c>
      <c r="C1702" s="0" t="n">
        <f aca="false">B1702-1577122810.47</f>
        <v>41.2699999809265</v>
      </c>
      <c r="D1702" s="0" t="n">
        <v>458</v>
      </c>
      <c r="E1702" s="0" t="n">
        <v>878</v>
      </c>
      <c r="F1702" s="0" t="n">
        <v>614</v>
      </c>
      <c r="G1702" s="0" t="n">
        <v>483</v>
      </c>
      <c r="H1702" s="0" t="n">
        <v>323</v>
      </c>
      <c r="I1702" s="0" t="n">
        <f aca="false">(D1702+E1702+F1702+G1702+H1702)/5</f>
        <v>551.2</v>
      </c>
      <c r="J1702" s="0" t="n">
        <f aca="false">I1702-577.6</f>
        <v>-26.4</v>
      </c>
      <c r="K1702" s="0" t="n">
        <f aca="false">(I1702-I1701)/(A1702-A1701)</f>
        <v>-40.7150733779167</v>
      </c>
      <c r="L1702" s="0" t="str">
        <f aca="false">IF(G1702&gt;590,"RELAX",IF(G1702&lt;500,"FIST","TRANSITION"))</f>
        <v>FIST</v>
      </c>
      <c r="M1702" s="1" t="n">
        <f aca="false">IF(L1702=L1701,M1701+1,1)</f>
        <v>31</v>
      </c>
      <c r="N1702" s="1" t="n">
        <f aca="false">IF($L1702=$L1701,N1701+D1702,D1702)</f>
        <v>14222</v>
      </c>
      <c r="O1702" s="1" t="n">
        <f aca="false">IF($L1702=$L1701,O1701+E1702,E1702)</f>
        <v>27171</v>
      </c>
      <c r="P1702" s="1" t="n">
        <f aca="false">IF($L1702=$L1701,P1701+F1702,F1702)</f>
        <v>19100</v>
      </c>
      <c r="Q1702" s="1" t="n">
        <f aca="false">IF($L1702=$L1701,Q1701+G1702,G1702)</f>
        <v>15018</v>
      </c>
      <c r="R1702" s="1" t="n">
        <f aca="false">IF($L1702=$L1701,R1701+H1702,H1702)</f>
        <v>10026</v>
      </c>
      <c r="S1702" s="1" t="str">
        <f aca="false">IF($M1703=1,N1702/$M1702,"")</f>
        <v/>
      </c>
      <c r="T1702" s="1" t="str">
        <f aca="false">IF($M1703=1,O1702/$M1702,"")</f>
        <v/>
      </c>
      <c r="U1702" s="1" t="str">
        <f aca="false">IF($M1703=1,P1702/$M1702,"")</f>
        <v/>
      </c>
      <c r="V1702" s="1" t="str">
        <f aca="false">IF($M1703=1,Q1702/$M1702,"")</f>
        <v/>
      </c>
      <c r="W1702" s="1" t="str">
        <f aca="false">IF($M1703=1,R1702/$M1702,"")</f>
        <v/>
      </c>
      <c r="X1702" s="1" t="n">
        <f aca="false">IF($L1702=$L1701,X1701+D1702^2,D1702^2)</f>
        <v>6524752</v>
      </c>
      <c r="Y1702" s="1" t="n">
        <f aca="false">IF($L1702=$L1701,Y1701+E1702^2,E1702^2)</f>
        <v>23814971</v>
      </c>
      <c r="Z1702" s="1" t="n">
        <f aca="false">IF($L1702=$L1701,Z1701+F1702^2,F1702^2)</f>
        <v>11768158</v>
      </c>
      <c r="AA1702" s="1" t="n">
        <f aca="false">IF($L1702=$L1701,AA1701+G1702^2,G1702^2)</f>
        <v>7276474</v>
      </c>
      <c r="AB1702" s="1" t="n">
        <f aca="false">IF($L1702=$L1701,AB1701+H1702^2,H1702^2)</f>
        <v>3242618</v>
      </c>
      <c r="AC1702" s="1" t="str">
        <f aca="false">IF($M1703=1,SQRT(((X1702)/($M1702))-S1702^2),"")</f>
        <v/>
      </c>
      <c r="AD1702" s="1" t="str">
        <f aca="false">IF($M1703=1,SQRT(((Y1702)/($M1702))-T1702^2),"")</f>
        <v/>
      </c>
      <c r="AE1702" s="1" t="str">
        <f aca="false">IF($M1703=1,SQRT(((Z1702)/($M1702))-U1702^2),"")</f>
        <v/>
      </c>
      <c r="AF1702" s="1" t="str">
        <f aca="false">IF($M1703=1,SQRT(((AA1702)/($M1702))-V1702^2),"")</f>
        <v/>
      </c>
      <c r="AG1702" s="1" t="str">
        <f aca="false">IF($M1703=1,SQRT(((AB1702)/($M1702))-W1702^2),"")</f>
        <v/>
      </c>
    </row>
    <row r="1703" customFormat="false" ht="12.8" hidden="false" customHeight="false" outlineLevel="0" collapsed="false">
      <c r="A1703" s="0" t="n">
        <v>1.70035290718</v>
      </c>
      <c r="B1703" s="0" t="n">
        <v>1577122851.76</v>
      </c>
      <c r="C1703" s="0" t="n">
        <f aca="false">B1703-1577122810.47</f>
        <v>41.289999961853</v>
      </c>
      <c r="D1703" s="0" t="n">
        <v>459</v>
      </c>
      <c r="E1703" s="0" t="n">
        <v>878</v>
      </c>
      <c r="F1703" s="0" t="n">
        <v>615</v>
      </c>
      <c r="G1703" s="0" t="n">
        <v>481</v>
      </c>
      <c r="H1703" s="0" t="n">
        <v>324</v>
      </c>
      <c r="I1703" s="0" t="n">
        <f aca="false">(D1703+E1703+F1703+G1703+H1703)/5</f>
        <v>551.4</v>
      </c>
      <c r="J1703" s="0" t="n">
        <f aca="false">I1703-577.6</f>
        <v>-26.2</v>
      </c>
      <c r="K1703" s="0" t="n">
        <f aca="false">(I1703-I1702)/(A1703-A1702)</f>
        <v>9.86338068178358</v>
      </c>
      <c r="L1703" s="0" t="str">
        <f aca="false">IF(G1703&gt;590,"RELAX",IF(G1703&lt;500,"FIST","TRANSITION"))</f>
        <v>FIST</v>
      </c>
      <c r="M1703" s="1" t="n">
        <f aca="false">IF(L1703=L1702,M1702+1,1)</f>
        <v>32</v>
      </c>
      <c r="N1703" s="1" t="n">
        <f aca="false">IF($L1703=$L1702,N1702+D1703,D1703)</f>
        <v>14681</v>
      </c>
      <c r="O1703" s="1" t="n">
        <f aca="false">IF($L1703=$L1702,O1702+E1703,E1703)</f>
        <v>28049</v>
      </c>
      <c r="P1703" s="1" t="n">
        <f aca="false">IF($L1703=$L1702,P1702+F1703,F1703)</f>
        <v>19715</v>
      </c>
      <c r="Q1703" s="1" t="n">
        <f aca="false">IF($L1703=$L1702,Q1702+G1703,G1703)</f>
        <v>15499</v>
      </c>
      <c r="R1703" s="1" t="n">
        <f aca="false">IF($L1703=$L1702,R1702+H1703,H1703)</f>
        <v>10350</v>
      </c>
      <c r="S1703" s="1" t="str">
        <f aca="false">IF($M1704=1,N1703/$M1703,"")</f>
        <v/>
      </c>
      <c r="T1703" s="1" t="str">
        <f aca="false">IF($M1704=1,O1703/$M1703,"")</f>
        <v/>
      </c>
      <c r="U1703" s="1" t="str">
        <f aca="false">IF($M1704=1,P1703/$M1703,"")</f>
        <v/>
      </c>
      <c r="V1703" s="1" t="str">
        <f aca="false">IF($M1704=1,Q1703/$M1703,"")</f>
        <v/>
      </c>
      <c r="W1703" s="1" t="str">
        <f aca="false">IF($M1704=1,R1703/$M1703,"")</f>
        <v/>
      </c>
      <c r="X1703" s="1" t="n">
        <f aca="false">IF($L1703=$L1702,X1702+D1703^2,D1703^2)</f>
        <v>6735433</v>
      </c>
      <c r="Y1703" s="1" t="n">
        <f aca="false">IF($L1703=$L1702,Y1702+E1703^2,E1703^2)</f>
        <v>24585855</v>
      </c>
      <c r="Z1703" s="1" t="n">
        <f aca="false">IF($L1703=$L1702,Z1702+F1703^2,F1703^2)</f>
        <v>12146383</v>
      </c>
      <c r="AA1703" s="1" t="n">
        <f aca="false">IF($L1703=$L1702,AA1702+G1703^2,G1703^2)</f>
        <v>7507835</v>
      </c>
      <c r="AB1703" s="1" t="n">
        <f aca="false">IF($L1703=$L1702,AB1702+H1703^2,H1703^2)</f>
        <v>3347594</v>
      </c>
      <c r="AC1703" s="1" t="str">
        <f aca="false">IF($M1704=1,SQRT(((X1703)/($M1703))-S1703^2),"")</f>
        <v/>
      </c>
      <c r="AD1703" s="1" t="str">
        <f aca="false">IF($M1704=1,SQRT(((Y1703)/($M1703))-T1703^2),"")</f>
        <v/>
      </c>
      <c r="AE1703" s="1" t="str">
        <f aca="false">IF($M1704=1,SQRT(((Z1703)/($M1703))-U1703^2),"")</f>
        <v/>
      </c>
      <c r="AF1703" s="1" t="str">
        <f aca="false">IF($M1704=1,SQRT(((AA1703)/($M1703))-V1703^2),"")</f>
        <v/>
      </c>
      <c r="AG1703" s="1" t="str">
        <f aca="false">IF($M1704=1,SQRT(((AB1703)/($M1703))-W1703^2),"")</f>
        <v/>
      </c>
    </row>
    <row r="1704" customFormat="false" ht="12.8" hidden="false" customHeight="false" outlineLevel="0" collapsed="false">
      <c r="A1704" s="0" t="n">
        <v>1.72493386269</v>
      </c>
      <c r="B1704" s="0" t="n">
        <v>1577122851.78</v>
      </c>
      <c r="C1704" s="0" t="n">
        <f aca="false">B1704-1577122810.47</f>
        <v>41.3099999427795</v>
      </c>
      <c r="D1704" s="0" t="n">
        <v>457</v>
      </c>
      <c r="E1704" s="0" t="n">
        <v>878</v>
      </c>
      <c r="F1704" s="0" t="n">
        <v>615</v>
      </c>
      <c r="G1704" s="0" t="n">
        <v>479</v>
      </c>
      <c r="H1704" s="0" t="n">
        <v>322</v>
      </c>
      <c r="I1704" s="0" t="n">
        <f aca="false">(D1704+E1704+F1704+G1704+H1704)/5</f>
        <v>550.2</v>
      </c>
      <c r="J1704" s="0" t="n">
        <f aca="false">I1704-577.6</f>
        <v>-27.4</v>
      </c>
      <c r="K1704" s="0" t="n">
        <f aca="false">(I1704-I1703)/(A1704-A1703)</f>
        <v>-48.8182812711148</v>
      </c>
      <c r="L1704" s="0" t="str">
        <f aca="false">IF(G1704&gt;590,"RELAX",IF(G1704&lt;500,"FIST","TRANSITION"))</f>
        <v>FIST</v>
      </c>
      <c r="M1704" s="1" t="n">
        <f aca="false">IF(L1704=L1703,M1703+1,1)</f>
        <v>33</v>
      </c>
      <c r="N1704" s="1" t="n">
        <f aca="false">IF($L1704=$L1703,N1703+D1704,D1704)</f>
        <v>15138</v>
      </c>
      <c r="O1704" s="1" t="n">
        <f aca="false">IF($L1704=$L1703,O1703+E1704,E1704)</f>
        <v>28927</v>
      </c>
      <c r="P1704" s="1" t="n">
        <f aca="false">IF($L1704=$L1703,P1703+F1704,F1704)</f>
        <v>20330</v>
      </c>
      <c r="Q1704" s="1" t="n">
        <f aca="false">IF($L1704=$L1703,Q1703+G1704,G1704)</f>
        <v>15978</v>
      </c>
      <c r="R1704" s="1" t="n">
        <f aca="false">IF($L1704=$L1703,R1703+H1704,H1704)</f>
        <v>10672</v>
      </c>
      <c r="S1704" s="1" t="str">
        <f aca="false">IF($M1705=1,N1704/$M1704,"")</f>
        <v/>
      </c>
      <c r="T1704" s="1" t="str">
        <f aca="false">IF($M1705=1,O1704/$M1704,"")</f>
        <v/>
      </c>
      <c r="U1704" s="1" t="str">
        <f aca="false">IF($M1705=1,P1704/$M1704,"")</f>
        <v/>
      </c>
      <c r="V1704" s="1" t="str">
        <f aca="false">IF($M1705=1,Q1704/$M1704,"")</f>
        <v/>
      </c>
      <c r="W1704" s="1" t="str">
        <f aca="false">IF($M1705=1,R1704/$M1704,"")</f>
        <v/>
      </c>
      <c r="X1704" s="1" t="n">
        <f aca="false">IF($L1704=$L1703,X1703+D1704^2,D1704^2)</f>
        <v>6944282</v>
      </c>
      <c r="Y1704" s="1" t="n">
        <f aca="false">IF($L1704=$L1703,Y1703+E1704^2,E1704^2)</f>
        <v>25356739</v>
      </c>
      <c r="Z1704" s="1" t="n">
        <f aca="false">IF($L1704=$L1703,Z1703+F1704^2,F1704^2)</f>
        <v>12524608</v>
      </c>
      <c r="AA1704" s="1" t="n">
        <f aca="false">IF($L1704=$L1703,AA1703+G1704^2,G1704^2)</f>
        <v>7737276</v>
      </c>
      <c r="AB1704" s="1" t="n">
        <f aca="false">IF($L1704=$L1703,AB1703+H1704^2,H1704^2)</f>
        <v>3451278</v>
      </c>
      <c r="AC1704" s="1" t="str">
        <f aca="false">IF($M1705=1,SQRT(((X1704)/($M1704))-S1704^2),"")</f>
        <v/>
      </c>
      <c r="AD1704" s="1" t="str">
        <f aca="false">IF($M1705=1,SQRT(((Y1704)/($M1704))-T1704^2),"")</f>
        <v/>
      </c>
      <c r="AE1704" s="1" t="str">
        <f aca="false">IF($M1705=1,SQRT(((Z1704)/($M1704))-U1704^2),"")</f>
        <v/>
      </c>
      <c r="AF1704" s="1" t="str">
        <f aca="false">IF($M1705=1,SQRT(((AA1704)/($M1704))-V1704^2),"")</f>
        <v/>
      </c>
      <c r="AG1704" s="1" t="str">
        <f aca="false">IF($M1705=1,SQRT(((AB1704)/($M1704))-W1704^2),"")</f>
        <v/>
      </c>
    </row>
    <row r="1705" customFormat="false" ht="12.8" hidden="false" customHeight="false" outlineLevel="0" collapsed="false">
      <c r="A1705" s="0" t="n">
        <v>1.74958586693</v>
      </c>
      <c r="B1705" s="0" t="n">
        <v>1577122851.81</v>
      </c>
      <c r="C1705" s="0" t="n">
        <f aca="false">B1705-1577122810.47</f>
        <v>41.3399999141693</v>
      </c>
      <c r="D1705" s="0" t="n">
        <v>457</v>
      </c>
      <c r="E1705" s="0" t="n">
        <v>878</v>
      </c>
      <c r="F1705" s="0" t="n">
        <v>616</v>
      </c>
      <c r="G1705" s="0" t="n">
        <v>478</v>
      </c>
      <c r="H1705" s="0" t="n">
        <v>323</v>
      </c>
      <c r="I1705" s="0" t="n">
        <f aca="false">(D1705+E1705+F1705+G1705+H1705)/5</f>
        <v>550.4</v>
      </c>
      <c r="J1705" s="0" t="n">
        <f aca="false">I1705-577.6</f>
        <v>-27.2</v>
      </c>
      <c r="K1705" s="0" t="n">
        <f aca="false">(I1705-I1704)/(A1705-A1704)</f>
        <v>8.11293061825027</v>
      </c>
      <c r="L1705" s="0" t="str">
        <f aca="false">IF(G1705&gt;590,"RELAX",IF(G1705&lt;500,"FIST","TRANSITION"))</f>
        <v>FIST</v>
      </c>
      <c r="M1705" s="1" t="n">
        <f aca="false">IF(L1705=L1704,M1704+1,1)</f>
        <v>34</v>
      </c>
      <c r="N1705" s="1" t="n">
        <f aca="false">IF($L1705=$L1704,N1704+D1705,D1705)</f>
        <v>15595</v>
      </c>
      <c r="O1705" s="1" t="n">
        <f aca="false">IF($L1705=$L1704,O1704+E1705,E1705)</f>
        <v>29805</v>
      </c>
      <c r="P1705" s="1" t="n">
        <f aca="false">IF($L1705=$L1704,P1704+F1705,F1705)</f>
        <v>20946</v>
      </c>
      <c r="Q1705" s="1" t="n">
        <f aca="false">IF($L1705=$L1704,Q1704+G1705,G1705)</f>
        <v>16456</v>
      </c>
      <c r="R1705" s="1" t="n">
        <f aca="false">IF($L1705=$L1704,R1704+H1705,H1705)</f>
        <v>10995</v>
      </c>
      <c r="S1705" s="1" t="str">
        <f aca="false">IF($M1706=1,N1705/$M1705,"")</f>
        <v/>
      </c>
      <c r="T1705" s="1" t="str">
        <f aca="false">IF($M1706=1,O1705/$M1705,"")</f>
        <v/>
      </c>
      <c r="U1705" s="1" t="str">
        <f aca="false">IF($M1706=1,P1705/$M1705,"")</f>
        <v/>
      </c>
      <c r="V1705" s="1" t="str">
        <f aca="false">IF($M1706=1,Q1705/$M1705,"")</f>
        <v/>
      </c>
      <c r="W1705" s="1" t="str">
        <f aca="false">IF($M1706=1,R1705/$M1705,"")</f>
        <v/>
      </c>
      <c r="X1705" s="1" t="n">
        <f aca="false">IF($L1705=$L1704,X1704+D1705^2,D1705^2)</f>
        <v>7153131</v>
      </c>
      <c r="Y1705" s="1" t="n">
        <f aca="false">IF($L1705=$L1704,Y1704+E1705^2,E1705^2)</f>
        <v>26127623</v>
      </c>
      <c r="Z1705" s="1" t="n">
        <f aca="false">IF($L1705=$L1704,Z1704+F1705^2,F1705^2)</f>
        <v>12904064</v>
      </c>
      <c r="AA1705" s="1" t="n">
        <f aca="false">IF($L1705=$L1704,AA1704+G1705^2,G1705^2)</f>
        <v>7965760</v>
      </c>
      <c r="AB1705" s="1" t="n">
        <f aca="false">IF($L1705=$L1704,AB1704+H1705^2,H1705^2)</f>
        <v>3555607</v>
      </c>
      <c r="AC1705" s="1" t="str">
        <f aca="false">IF($M1706=1,SQRT(((X1705)/($M1705))-S1705^2),"")</f>
        <v/>
      </c>
      <c r="AD1705" s="1" t="str">
        <f aca="false">IF($M1706=1,SQRT(((Y1705)/($M1705))-T1705^2),"")</f>
        <v/>
      </c>
      <c r="AE1705" s="1" t="str">
        <f aca="false">IF($M1706=1,SQRT(((Z1705)/($M1705))-U1705^2),"")</f>
        <v/>
      </c>
      <c r="AF1705" s="1" t="str">
        <f aca="false">IF($M1706=1,SQRT(((AA1705)/($M1705))-V1705^2),"")</f>
        <v/>
      </c>
      <c r="AG1705" s="1" t="str">
        <f aca="false">IF($M1706=1,SQRT(((AB1705)/($M1705))-W1705^2),"")</f>
        <v/>
      </c>
    </row>
    <row r="1706" customFormat="false" ht="12.8" hidden="false" customHeight="false" outlineLevel="0" collapsed="false">
      <c r="A1706" s="0" t="n">
        <v>1.77011299133</v>
      </c>
      <c r="B1706" s="0" t="n">
        <v>1577122851.83</v>
      </c>
      <c r="C1706" s="0" t="n">
        <f aca="false">B1706-1577122810.47</f>
        <v>41.3599998950958</v>
      </c>
      <c r="D1706" s="0" t="n">
        <v>458</v>
      </c>
      <c r="E1706" s="0" t="n">
        <v>878</v>
      </c>
      <c r="F1706" s="0" t="n">
        <v>616</v>
      </c>
      <c r="G1706" s="0" t="n">
        <v>478</v>
      </c>
      <c r="H1706" s="0" t="n">
        <v>323</v>
      </c>
      <c r="I1706" s="0" t="n">
        <f aca="false">(D1706+E1706+F1706+G1706+H1706)/5</f>
        <v>550.6</v>
      </c>
      <c r="J1706" s="0" t="n">
        <f aca="false">I1706-577.6</f>
        <v>-27</v>
      </c>
      <c r="K1706" s="0" t="n">
        <f aca="false">(I1706-I1705)/(A1706-A1705)</f>
        <v>9.74320592123683</v>
      </c>
      <c r="L1706" s="0" t="str">
        <f aca="false">IF(G1706&gt;590,"RELAX",IF(G1706&lt;500,"FIST","TRANSITION"))</f>
        <v>FIST</v>
      </c>
      <c r="M1706" s="1" t="n">
        <f aca="false">IF(L1706=L1705,M1705+1,1)</f>
        <v>35</v>
      </c>
      <c r="N1706" s="1" t="n">
        <f aca="false">IF($L1706=$L1705,N1705+D1706,D1706)</f>
        <v>16053</v>
      </c>
      <c r="O1706" s="1" t="n">
        <f aca="false">IF($L1706=$L1705,O1705+E1706,E1706)</f>
        <v>30683</v>
      </c>
      <c r="P1706" s="1" t="n">
        <f aca="false">IF($L1706=$L1705,P1705+F1706,F1706)</f>
        <v>21562</v>
      </c>
      <c r="Q1706" s="1" t="n">
        <f aca="false">IF($L1706=$L1705,Q1705+G1706,G1706)</f>
        <v>16934</v>
      </c>
      <c r="R1706" s="1" t="n">
        <f aca="false">IF($L1706=$L1705,R1705+H1706,H1706)</f>
        <v>11318</v>
      </c>
      <c r="S1706" s="1" t="str">
        <f aca="false">IF($M1707=1,N1706/$M1706,"")</f>
        <v/>
      </c>
      <c r="T1706" s="1" t="str">
        <f aca="false">IF($M1707=1,O1706/$M1706,"")</f>
        <v/>
      </c>
      <c r="U1706" s="1" t="str">
        <f aca="false">IF($M1707=1,P1706/$M1706,"")</f>
        <v/>
      </c>
      <c r="V1706" s="1" t="str">
        <f aca="false">IF($M1707=1,Q1706/$M1706,"")</f>
        <v/>
      </c>
      <c r="W1706" s="1" t="str">
        <f aca="false">IF($M1707=1,R1706/$M1706,"")</f>
        <v/>
      </c>
      <c r="X1706" s="1" t="n">
        <f aca="false">IF($L1706=$L1705,X1705+D1706^2,D1706^2)</f>
        <v>7362895</v>
      </c>
      <c r="Y1706" s="1" t="n">
        <f aca="false">IF($L1706=$L1705,Y1705+E1706^2,E1706^2)</f>
        <v>26898507</v>
      </c>
      <c r="Z1706" s="1" t="n">
        <f aca="false">IF($L1706=$L1705,Z1705+F1706^2,F1706^2)</f>
        <v>13283520</v>
      </c>
      <c r="AA1706" s="1" t="n">
        <f aca="false">IF($L1706=$L1705,AA1705+G1706^2,G1706^2)</f>
        <v>8194244</v>
      </c>
      <c r="AB1706" s="1" t="n">
        <f aca="false">IF($L1706=$L1705,AB1705+H1706^2,H1706^2)</f>
        <v>3659936</v>
      </c>
      <c r="AC1706" s="1" t="str">
        <f aca="false">IF($M1707=1,SQRT(((X1706)/($M1706))-S1706^2),"")</f>
        <v/>
      </c>
      <c r="AD1706" s="1" t="str">
        <f aca="false">IF($M1707=1,SQRT(((Y1706)/($M1706))-T1706^2),"")</f>
        <v/>
      </c>
      <c r="AE1706" s="1" t="str">
        <f aca="false">IF($M1707=1,SQRT(((Z1706)/($M1706))-U1706^2),"")</f>
        <v/>
      </c>
      <c r="AF1706" s="1" t="str">
        <f aca="false">IF($M1707=1,SQRT(((AA1706)/($M1706))-V1706^2),"")</f>
        <v/>
      </c>
      <c r="AG1706" s="1" t="str">
        <f aca="false">IF($M1707=1,SQRT(((AB1706)/($M1706))-W1706^2),"")</f>
        <v/>
      </c>
    </row>
    <row r="1707" customFormat="false" ht="12.8" hidden="false" customHeight="false" outlineLevel="0" collapsed="false">
      <c r="A1707" s="0" t="n">
        <v>1.79461503029</v>
      </c>
      <c r="B1707" s="0" t="n">
        <v>1577122851.85</v>
      </c>
      <c r="C1707" s="0" t="n">
        <f aca="false">B1707-1577122810.47</f>
        <v>41.3799998760223</v>
      </c>
      <c r="D1707" s="0" t="n">
        <v>457</v>
      </c>
      <c r="E1707" s="0" t="n">
        <v>878</v>
      </c>
      <c r="F1707" s="0" t="n">
        <v>616</v>
      </c>
      <c r="G1707" s="0" t="n">
        <v>480</v>
      </c>
      <c r="H1707" s="0" t="n">
        <v>322</v>
      </c>
      <c r="I1707" s="0" t="n">
        <f aca="false">(D1707+E1707+F1707+G1707+H1707)/5</f>
        <v>550.6</v>
      </c>
      <c r="J1707" s="0" t="n">
        <f aca="false">I1707-577.6</f>
        <v>-27</v>
      </c>
      <c r="K1707" s="0" t="n">
        <f aca="false">(I1707-I1706)/(A1707-A1706)</f>
        <v>0</v>
      </c>
      <c r="L1707" s="0" t="str">
        <f aca="false">IF(G1707&gt;590,"RELAX",IF(G1707&lt;500,"FIST","TRANSITION"))</f>
        <v>FIST</v>
      </c>
      <c r="M1707" s="1" t="n">
        <f aca="false">IF(L1707=L1706,M1706+1,1)</f>
        <v>36</v>
      </c>
      <c r="N1707" s="1" t="n">
        <f aca="false">IF($L1707=$L1706,N1706+D1707,D1707)</f>
        <v>16510</v>
      </c>
      <c r="O1707" s="1" t="n">
        <f aca="false">IF($L1707=$L1706,O1706+E1707,E1707)</f>
        <v>31561</v>
      </c>
      <c r="P1707" s="1" t="n">
        <f aca="false">IF($L1707=$L1706,P1706+F1707,F1707)</f>
        <v>22178</v>
      </c>
      <c r="Q1707" s="1" t="n">
        <f aca="false">IF($L1707=$L1706,Q1706+G1707,G1707)</f>
        <v>17414</v>
      </c>
      <c r="R1707" s="1" t="n">
        <f aca="false">IF($L1707=$L1706,R1706+H1707,H1707)</f>
        <v>11640</v>
      </c>
      <c r="S1707" s="1" t="str">
        <f aca="false">IF($M1708=1,N1707/$M1707,"")</f>
        <v/>
      </c>
      <c r="T1707" s="1" t="str">
        <f aca="false">IF($M1708=1,O1707/$M1707,"")</f>
        <v/>
      </c>
      <c r="U1707" s="1" t="str">
        <f aca="false">IF($M1708=1,P1707/$M1707,"")</f>
        <v/>
      </c>
      <c r="V1707" s="1" t="str">
        <f aca="false">IF($M1708=1,Q1707/$M1707,"")</f>
        <v/>
      </c>
      <c r="W1707" s="1" t="str">
        <f aca="false">IF($M1708=1,R1707/$M1707,"")</f>
        <v/>
      </c>
      <c r="X1707" s="1" t="n">
        <f aca="false">IF($L1707=$L1706,X1706+D1707^2,D1707^2)</f>
        <v>7571744</v>
      </c>
      <c r="Y1707" s="1" t="n">
        <f aca="false">IF($L1707=$L1706,Y1706+E1707^2,E1707^2)</f>
        <v>27669391</v>
      </c>
      <c r="Z1707" s="1" t="n">
        <f aca="false">IF($L1707=$L1706,Z1706+F1707^2,F1707^2)</f>
        <v>13662976</v>
      </c>
      <c r="AA1707" s="1" t="n">
        <f aca="false">IF($L1707=$L1706,AA1706+G1707^2,G1707^2)</f>
        <v>8424644</v>
      </c>
      <c r="AB1707" s="1" t="n">
        <f aca="false">IF($L1707=$L1706,AB1706+H1707^2,H1707^2)</f>
        <v>3763620</v>
      </c>
      <c r="AC1707" s="1" t="str">
        <f aca="false">IF($M1708=1,SQRT(((X1707)/($M1707))-S1707^2),"")</f>
        <v/>
      </c>
      <c r="AD1707" s="1" t="str">
        <f aca="false">IF($M1708=1,SQRT(((Y1707)/($M1707))-T1707^2),"")</f>
        <v/>
      </c>
      <c r="AE1707" s="1" t="str">
        <f aca="false">IF($M1708=1,SQRT(((Z1707)/($M1707))-U1707^2),"")</f>
        <v/>
      </c>
      <c r="AF1707" s="1" t="str">
        <f aca="false">IF($M1708=1,SQRT(((AA1707)/($M1707))-V1707^2),"")</f>
        <v/>
      </c>
      <c r="AG1707" s="1" t="str">
        <f aca="false">IF($M1708=1,SQRT(((AB1707)/($M1707))-W1707^2),"")</f>
        <v/>
      </c>
    </row>
    <row r="1708" customFormat="false" ht="12.8" hidden="false" customHeight="false" outlineLevel="0" collapsed="false">
      <c r="A1708" s="0" t="n">
        <v>1.81525087357</v>
      </c>
      <c r="B1708" s="0" t="n">
        <v>1577122851.87</v>
      </c>
      <c r="C1708" s="0" t="n">
        <f aca="false">B1708-1577122810.47</f>
        <v>41.3999998569489</v>
      </c>
      <c r="D1708" s="0" t="n">
        <v>457</v>
      </c>
      <c r="E1708" s="0" t="n">
        <v>878</v>
      </c>
      <c r="F1708" s="0" t="n">
        <v>617</v>
      </c>
      <c r="G1708" s="0" t="n">
        <v>481</v>
      </c>
      <c r="H1708" s="0" t="n">
        <v>323</v>
      </c>
      <c r="I1708" s="0" t="n">
        <f aca="false">(D1708+E1708+F1708+G1708+H1708)/5</f>
        <v>551.2</v>
      </c>
      <c r="J1708" s="0" t="n">
        <f aca="false">I1708-577.6</f>
        <v>-26.4</v>
      </c>
      <c r="K1708" s="0" t="n">
        <f aca="false">(I1708-I1707)/(A1708-A1707)</f>
        <v>29.075623024407</v>
      </c>
      <c r="L1708" s="0" t="str">
        <f aca="false">IF(G1708&gt;590,"RELAX",IF(G1708&lt;500,"FIST","TRANSITION"))</f>
        <v>FIST</v>
      </c>
      <c r="M1708" s="1" t="n">
        <f aca="false">IF(L1708=L1707,M1707+1,1)</f>
        <v>37</v>
      </c>
      <c r="N1708" s="1" t="n">
        <f aca="false">IF($L1708=$L1707,N1707+D1708,D1708)</f>
        <v>16967</v>
      </c>
      <c r="O1708" s="1" t="n">
        <f aca="false">IF($L1708=$L1707,O1707+E1708,E1708)</f>
        <v>32439</v>
      </c>
      <c r="P1708" s="1" t="n">
        <f aca="false">IF($L1708=$L1707,P1707+F1708,F1708)</f>
        <v>22795</v>
      </c>
      <c r="Q1708" s="1" t="n">
        <f aca="false">IF($L1708=$L1707,Q1707+G1708,G1708)</f>
        <v>17895</v>
      </c>
      <c r="R1708" s="1" t="n">
        <f aca="false">IF($L1708=$L1707,R1707+H1708,H1708)</f>
        <v>11963</v>
      </c>
      <c r="S1708" s="1" t="str">
        <f aca="false">IF($M1709=1,N1708/$M1708,"")</f>
        <v/>
      </c>
      <c r="T1708" s="1" t="str">
        <f aca="false">IF($M1709=1,O1708/$M1708,"")</f>
        <v/>
      </c>
      <c r="U1708" s="1" t="str">
        <f aca="false">IF($M1709=1,P1708/$M1708,"")</f>
        <v/>
      </c>
      <c r="V1708" s="1" t="str">
        <f aca="false">IF($M1709=1,Q1708/$M1708,"")</f>
        <v/>
      </c>
      <c r="W1708" s="1" t="str">
        <f aca="false">IF($M1709=1,R1708/$M1708,"")</f>
        <v/>
      </c>
      <c r="X1708" s="1" t="n">
        <f aca="false">IF($L1708=$L1707,X1707+D1708^2,D1708^2)</f>
        <v>7780593</v>
      </c>
      <c r="Y1708" s="1" t="n">
        <f aca="false">IF($L1708=$L1707,Y1707+E1708^2,E1708^2)</f>
        <v>28440275</v>
      </c>
      <c r="Z1708" s="1" t="n">
        <f aca="false">IF($L1708=$L1707,Z1707+F1708^2,F1708^2)</f>
        <v>14043665</v>
      </c>
      <c r="AA1708" s="1" t="n">
        <f aca="false">IF($L1708=$L1707,AA1707+G1708^2,G1708^2)</f>
        <v>8656005</v>
      </c>
      <c r="AB1708" s="1" t="n">
        <f aca="false">IF($L1708=$L1707,AB1707+H1708^2,H1708^2)</f>
        <v>3867949</v>
      </c>
      <c r="AC1708" s="1" t="str">
        <f aca="false">IF($M1709=1,SQRT(((X1708)/($M1708))-S1708^2),"")</f>
        <v/>
      </c>
      <c r="AD1708" s="1" t="str">
        <f aca="false">IF($M1709=1,SQRT(((Y1708)/($M1708))-T1708^2),"")</f>
        <v/>
      </c>
      <c r="AE1708" s="1" t="str">
        <f aca="false">IF($M1709=1,SQRT(((Z1708)/($M1708))-U1708^2),"")</f>
        <v/>
      </c>
      <c r="AF1708" s="1" t="str">
        <f aca="false">IF($M1709=1,SQRT(((AA1708)/($M1708))-V1708^2),"")</f>
        <v/>
      </c>
      <c r="AG1708" s="1" t="str">
        <f aca="false">IF($M1709=1,SQRT(((AB1708)/($M1708))-W1708^2),"")</f>
        <v/>
      </c>
    </row>
    <row r="1709" customFormat="false" ht="12.8" hidden="false" customHeight="false" outlineLevel="0" collapsed="false">
      <c r="A1709" s="0" t="n">
        <v>1.83979988098</v>
      </c>
      <c r="B1709" s="0" t="n">
        <v>1577122851.9</v>
      </c>
      <c r="C1709" s="0" t="n">
        <f aca="false">B1709-1577122810.47</f>
        <v>41.4300000667572</v>
      </c>
      <c r="D1709" s="0" t="n">
        <v>457</v>
      </c>
      <c r="E1709" s="0" t="n">
        <v>878</v>
      </c>
      <c r="F1709" s="0" t="n">
        <v>616</v>
      </c>
      <c r="G1709" s="0" t="n">
        <v>482</v>
      </c>
      <c r="H1709" s="0" t="n">
        <v>322</v>
      </c>
      <c r="I1709" s="0" t="n">
        <f aca="false">(D1709+E1709+F1709+G1709+H1709)/5</f>
        <v>551</v>
      </c>
      <c r="J1709" s="0" t="n">
        <f aca="false">I1709-577.6</f>
        <v>-26.6</v>
      </c>
      <c r="K1709" s="0" t="n">
        <f aca="false">(I1709-I1708)/(A1709-A1708)</f>
        <v>-8.14696890427337</v>
      </c>
      <c r="L1709" s="0" t="str">
        <f aca="false">IF(G1709&gt;590,"RELAX",IF(G1709&lt;500,"FIST","TRANSITION"))</f>
        <v>FIST</v>
      </c>
      <c r="M1709" s="1" t="n">
        <f aca="false">IF(L1709=L1708,M1708+1,1)</f>
        <v>38</v>
      </c>
      <c r="N1709" s="1" t="n">
        <f aca="false">IF($L1709=$L1708,N1708+D1709,D1709)</f>
        <v>17424</v>
      </c>
      <c r="O1709" s="1" t="n">
        <f aca="false">IF($L1709=$L1708,O1708+E1709,E1709)</f>
        <v>33317</v>
      </c>
      <c r="P1709" s="1" t="n">
        <f aca="false">IF($L1709=$L1708,P1708+F1709,F1709)</f>
        <v>23411</v>
      </c>
      <c r="Q1709" s="1" t="n">
        <f aca="false">IF($L1709=$L1708,Q1708+G1709,G1709)</f>
        <v>18377</v>
      </c>
      <c r="R1709" s="1" t="n">
        <f aca="false">IF($L1709=$L1708,R1708+H1709,H1709)</f>
        <v>12285</v>
      </c>
      <c r="S1709" s="1" t="str">
        <f aca="false">IF($M1710=1,N1709/$M1709,"")</f>
        <v/>
      </c>
      <c r="T1709" s="1" t="str">
        <f aca="false">IF($M1710=1,O1709/$M1709,"")</f>
        <v/>
      </c>
      <c r="U1709" s="1" t="str">
        <f aca="false">IF($M1710=1,P1709/$M1709,"")</f>
        <v/>
      </c>
      <c r="V1709" s="1" t="str">
        <f aca="false">IF($M1710=1,Q1709/$M1709,"")</f>
        <v/>
      </c>
      <c r="W1709" s="1" t="str">
        <f aca="false">IF($M1710=1,R1709/$M1709,"")</f>
        <v/>
      </c>
      <c r="X1709" s="1" t="n">
        <f aca="false">IF($L1709=$L1708,X1708+D1709^2,D1709^2)</f>
        <v>7989442</v>
      </c>
      <c r="Y1709" s="1" t="n">
        <f aca="false">IF($L1709=$L1708,Y1708+E1709^2,E1709^2)</f>
        <v>29211159</v>
      </c>
      <c r="Z1709" s="1" t="n">
        <f aca="false">IF($L1709=$L1708,Z1708+F1709^2,F1709^2)</f>
        <v>14423121</v>
      </c>
      <c r="AA1709" s="1" t="n">
        <f aca="false">IF($L1709=$L1708,AA1708+G1709^2,G1709^2)</f>
        <v>8888329</v>
      </c>
      <c r="AB1709" s="1" t="n">
        <f aca="false">IF($L1709=$L1708,AB1708+H1709^2,H1709^2)</f>
        <v>3971633</v>
      </c>
      <c r="AC1709" s="1" t="str">
        <f aca="false">IF($M1710=1,SQRT(((X1709)/($M1709))-S1709^2),"")</f>
        <v/>
      </c>
      <c r="AD1709" s="1" t="str">
        <f aca="false">IF($M1710=1,SQRT(((Y1709)/($M1709))-T1709^2),"")</f>
        <v/>
      </c>
      <c r="AE1709" s="1" t="str">
        <f aca="false">IF($M1710=1,SQRT(((Z1709)/($M1709))-U1709^2),"")</f>
        <v/>
      </c>
      <c r="AF1709" s="1" t="str">
        <f aca="false">IF($M1710=1,SQRT(((AA1709)/($M1709))-V1709^2),"")</f>
        <v/>
      </c>
      <c r="AG1709" s="1" t="str">
        <f aca="false">IF($M1710=1,SQRT(((AB1709)/($M1709))-W1709^2),"")</f>
        <v/>
      </c>
    </row>
    <row r="1710" customFormat="false" ht="12.8" hidden="false" customHeight="false" outlineLevel="0" collapsed="false">
      <c r="A1710" s="0" t="n">
        <v>1.86013507843</v>
      </c>
      <c r="B1710" s="0" t="n">
        <v>1577122851.92</v>
      </c>
      <c r="C1710" s="0" t="n">
        <f aca="false">B1710-1577122810.47</f>
        <v>41.4500000476837</v>
      </c>
      <c r="D1710" s="0" t="n">
        <v>457</v>
      </c>
      <c r="E1710" s="0" t="n">
        <v>878</v>
      </c>
      <c r="F1710" s="0" t="n">
        <v>617</v>
      </c>
      <c r="G1710" s="0" t="n">
        <v>484</v>
      </c>
      <c r="H1710" s="0" t="n">
        <v>322</v>
      </c>
      <c r="I1710" s="0" t="n">
        <f aca="false">(D1710+E1710+F1710+G1710+H1710)/5</f>
        <v>551.6</v>
      </c>
      <c r="J1710" s="0" t="n">
        <f aca="false">I1710-577.6</f>
        <v>-26</v>
      </c>
      <c r="K1710" s="0" t="n">
        <f aca="false">(I1710-I1709)/(A1710-A1709)</f>
        <v>29.505491720712</v>
      </c>
      <c r="L1710" s="0" t="str">
        <f aca="false">IF(G1710&gt;590,"RELAX",IF(G1710&lt;500,"FIST","TRANSITION"))</f>
        <v>FIST</v>
      </c>
      <c r="M1710" s="1" t="n">
        <f aca="false">IF(L1710=L1709,M1709+1,1)</f>
        <v>39</v>
      </c>
      <c r="N1710" s="1" t="n">
        <f aca="false">IF($L1710=$L1709,N1709+D1710,D1710)</f>
        <v>17881</v>
      </c>
      <c r="O1710" s="1" t="n">
        <f aca="false">IF($L1710=$L1709,O1709+E1710,E1710)</f>
        <v>34195</v>
      </c>
      <c r="P1710" s="1" t="n">
        <f aca="false">IF($L1710=$L1709,P1709+F1710,F1710)</f>
        <v>24028</v>
      </c>
      <c r="Q1710" s="1" t="n">
        <f aca="false">IF($L1710=$L1709,Q1709+G1710,G1710)</f>
        <v>18861</v>
      </c>
      <c r="R1710" s="1" t="n">
        <f aca="false">IF($L1710=$L1709,R1709+H1710,H1710)</f>
        <v>12607</v>
      </c>
      <c r="S1710" s="1" t="str">
        <f aca="false">IF($M1711=1,N1710/$M1710,"")</f>
        <v/>
      </c>
      <c r="T1710" s="1" t="str">
        <f aca="false">IF($M1711=1,O1710/$M1710,"")</f>
        <v/>
      </c>
      <c r="U1710" s="1" t="str">
        <f aca="false">IF($M1711=1,P1710/$M1710,"")</f>
        <v/>
      </c>
      <c r="V1710" s="1" t="str">
        <f aca="false">IF($M1711=1,Q1710/$M1710,"")</f>
        <v/>
      </c>
      <c r="W1710" s="1" t="str">
        <f aca="false">IF($M1711=1,R1710/$M1710,"")</f>
        <v/>
      </c>
      <c r="X1710" s="1" t="n">
        <f aca="false">IF($L1710=$L1709,X1709+D1710^2,D1710^2)</f>
        <v>8198291</v>
      </c>
      <c r="Y1710" s="1" t="n">
        <f aca="false">IF($L1710=$L1709,Y1709+E1710^2,E1710^2)</f>
        <v>29982043</v>
      </c>
      <c r="Z1710" s="1" t="n">
        <f aca="false">IF($L1710=$L1709,Z1709+F1710^2,F1710^2)</f>
        <v>14803810</v>
      </c>
      <c r="AA1710" s="1" t="n">
        <f aca="false">IF($L1710=$L1709,AA1709+G1710^2,G1710^2)</f>
        <v>9122585</v>
      </c>
      <c r="AB1710" s="1" t="n">
        <f aca="false">IF($L1710=$L1709,AB1709+H1710^2,H1710^2)</f>
        <v>4075317</v>
      </c>
      <c r="AC1710" s="1" t="str">
        <f aca="false">IF($M1711=1,SQRT(((X1710)/($M1710))-S1710^2),"")</f>
        <v/>
      </c>
      <c r="AD1710" s="1" t="str">
        <f aca="false">IF($M1711=1,SQRT(((Y1710)/($M1710))-T1710^2),"")</f>
        <v/>
      </c>
      <c r="AE1710" s="1" t="str">
        <f aca="false">IF($M1711=1,SQRT(((Z1710)/($M1710))-U1710^2),"")</f>
        <v/>
      </c>
      <c r="AF1710" s="1" t="str">
        <f aca="false">IF($M1711=1,SQRT(((AA1710)/($M1710))-V1710^2),"")</f>
        <v/>
      </c>
      <c r="AG1710" s="1" t="str">
        <f aca="false">IF($M1711=1,SQRT(((AB1710)/($M1710))-W1710^2),"")</f>
        <v/>
      </c>
    </row>
    <row r="1711" customFormat="false" ht="12.8" hidden="false" customHeight="false" outlineLevel="0" collapsed="false">
      <c r="A1711" s="0" t="n">
        <v>1.8846590519</v>
      </c>
      <c r="B1711" s="0" t="n">
        <v>1577122851.94</v>
      </c>
      <c r="C1711" s="0" t="n">
        <f aca="false">B1711-1577122810.47</f>
        <v>41.4700000286102</v>
      </c>
      <c r="D1711" s="0" t="n">
        <v>458</v>
      </c>
      <c r="E1711" s="0" t="n">
        <v>878</v>
      </c>
      <c r="F1711" s="0" t="n">
        <v>617</v>
      </c>
      <c r="G1711" s="0" t="n">
        <v>485</v>
      </c>
      <c r="H1711" s="0" t="n">
        <v>323</v>
      </c>
      <c r="I1711" s="0" t="n">
        <f aca="false">(D1711+E1711+F1711+G1711+H1711)/5</f>
        <v>552.2</v>
      </c>
      <c r="J1711" s="0" t="n">
        <f aca="false">I1711-577.6</f>
        <v>-25.4</v>
      </c>
      <c r="K1711" s="0" t="n">
        <f aca="false">(I1711-I1710)/(A1711-A1710)</f>
        <v>24.4658558587171</v>
      </c>
      <c r="L1711" s="0" t="str">
        <f aca="false">IF(G1711&gt;590,"RELAX",IF(G1711&lt;500,"FIST","TRANSITION"))</f>
        <v>FIST</v>
      </c>
      <c r="M1711" s="1" t="n">
        <f aca="false">IF(L1711=L1710,M1710+1,1)</f>
        <v>40</v>
      </c>
      <c r="N1711" s="1" t="n">
        <f aca="false">IF($L1711=$L1710,N1710+D1711,D1711)</f>
        <v>18339</v>
      </c>
      <c r="O1711" s="1" t="n">
        <f aca="false">IF($L1711=$L1710,O1710+E1711,E1711)</f>
        <v>35073</v>
      </c>
      <c r="P1711" s="1" t="n">
        <f aca="false">IF($L1711=$L1710,P1710+F1711,F1711)</f>
        <v>24645</v>
      </c>
      <c r="Q1711" s="1" t="n">
        <f aca="false">IF($L1711=$L1710,Q1710+G1711,G1711)</f>
        <v>19346</v>
      </c>
      <c r="R1711" s="1" t="n">
        <f aca="false">IF($L1711=$L1710,R1710+H1711,H1711)</f>
        <v>12930</v>
      </c>
      <c r="S1711" s="1" t="str">
        <f aca="false">IF($M1712=1,N1711/$M1711,"")</f>
        <v/>
      </c>
      <c r="T1711" s="1" t="str">
        <f aca="false">IF($M1712=1,O1711/$M1711,"")</f>
        <v/>
      </c>
      <c r="U1711" s="1" t="str">
        <f aca="false">IF($M1712=1,P1711/$M1711,"")</f>
        <v/>
      </c>
      <c r="V1711" s="1" t="str">
        <f aca="false">IF($M1712=1,Q1711/$M1711,"")</f>
        <v/>
      </c>
      <c r="W1711" s="1" t="str">
        <f aca="false">IF($M1712=1,R1711/$M1711,"")</f>
        <v/>
      </c>
      <c r="X1711" s="1" t="n">
        <f aca="false">IF($L1711=$L1710,X1710+D1711^2,D1711^2)</f>
        <v>8408055</v>
      </c>
      <c r="Y1711" s="1" t="n">
        <f aca="false">IF($L1711=$L1710,Y1710+E1711^2,E1711^2)</f>
        <v>30752927</v>
      </c>
      <c r="Z1711" s="1" t="n">
        <f aca="false">IF($L1711=$L1710,Z1710+F1711^2,F1711^2)</f>
        <v>15184499</v>
      </c>
      <c r="AA1711" s="1" t="n">
        <f aca="false">IF($L1711=$L1710,AA1710+G1711^2,G1711^2)</f>
        <v>9357810</v>
      </c>
      <c r="AB1711" s="1" t="n">
        <f aca="false">IF($L1711=$L1710,AB1710+H1711^2,H1711^2)</f>
        <v>4179646</v>
      </c>
      <c r="AC1711" s="1" t="str">
        <f aca="false">IF($M1712=1,SQRT(((X1711)/($M1711))-S1711^2),"")</f>
        <v/>
      </c>
      <c r="AD1711" s="1" t="str">
        <f aca="false">IF($M1712=1,SQRT(((Y1711)/($M1711))-T1711^2),"")</f>
        <v/>
      </c>
      <c r="AE1711" s="1" t="str">
        <f aca="false">IF($M1712=1,SQRT(((Z1711)/($M1711))-U1711^2),"")</f>
        <v/>
      </c>
      <c r="AF1711" s="1" t="str">
        <f aca="false">IF($M1712=1,SQRT(((AA1711)/($M1711))-V1711^2),"")</f>
        <v/>
      </c>
      <c r="AG1711" s="1" t="str">
        <f aca="false">IF($M1712=1,SQRT(((AB1711)/($M1711))-W1711^2),"")</f>
        <v/>
      </c>
    </row>
    <row r="1712" customFormat="false" ht="12.8" hidden="false" customHeight="false" outlineLevel="0" collapsed="false">
      <c r="A1712" s="0" t="n">
        <v>1.90920686722</v>
      </c>
      <c r="B1712" s="0" t="n">
        <v>1577122851.97</v>
      </c>
      <c r="C1712" s="0" t="n">
        <f aca="false">B1712-1577122810.47</f>
        <v>41.5</v>
      </c>
      <c r="D1712" s="0" t="n">
        <v>458</v>
      </c>
      <c r="E1712" s="0" t="n">
        <v>879</v>
      </c>
      <c r="F1712" s="0" t="n">
        <v>616</v>
      </c>
      <c r="G1712" s="0" t="n">
        <v>484</v>
      </c>
      <c r="H1712" s="0" t="n">
        <v>323</v>
      </c>
      <c r="I1712" s="0" t="n">
        <f aca="false">(D1712+E1712+F1712+G1712+H1712)/5</f>
        <v>552</v>
      </c>
      <c r="J1712" s="0" t="n">
        <f aca="false">I1712-577.6</f>
        <v>-25.6</v>
      </c>
      <c r="K1712" s="0" t="n">
        <f aca="false">(I1712-I1711)/(A1712-A1711)</f>
        <v>-8.14736453704284</v>
      </c>
      <c r="L1712" s="0" t="str">
        <f aca="false">IF(G1712&gt;590,"RELAX",IF(G1712&lt;500,"FIST","TRANSITION"))</f>
        <v>FIST</v>
      </c>
      <c r="M1712" s="1" t="n">
        <f aca="false">IF(L1712=L1711,M1711+1,1)</f>
        <v>41</v>
      </c>
      <c r="N1712" s="1" t="n">
        <f aca="false">IF($L1712=$L1711,N1711+D1712,D1712)</f>
        <v>18797</v>
      </c>
      <c r="O1712" s="1" t="n">
        <f aca="false">IF($L1712=$L1711,O1711+E1712,E1712)</f>
        <v>35952</v>
      </c>
      <c r="P1712" s="1" t="n">
        <f aca="false">IF($L1712=$L1711,P1711+F1712,F1712)</f>
        <v>25261</v>
      </c>
      <c r="Q1712" s="1" t="n">
        <f aca="false">IF($L1712=$L1711,Q1711+G1712,G1712)</f>
        <v>19830</v>
      </c>
      <c r="R1712" s="1" t="n">
        <f aca="false">IF($L1712=$L1711,R1711+H1712,H1712)</f>
        <v>13253</v>
      </c>
      <c r="S1712" s="1" t="str">
        <f aca="false">IF($M1713=1,N1712/$M1712,"")</f>
        <v/>
      </c>
      <c r="T1712" s="1" t="str">
        <f aca="false">IF($M1713=1,O1712/$M1712,"")</f>
        <v/>
      </c>
      <c r="U1712" s="1" t="str">
        <f aca="false">IF($M1713=1,P1712/$M1712,"")</f>
        <v/>
      </c>
      <c r="V1712" s="1" t="str">
        <f aca="false">IF($M1713=1,Q1712/$M1712,"")</f>
        <v/>
      </c>
      <c r="W1712" s="1" t="str">
        <f aca="false">IF($M1713=1,R1712/$M1712,"")</f>
        <v/>
      </c>
      <c r="X1712" s="1" t="n">
        <f aca="false">IF($L1712=$L1711,X1711+D1712^2,D1712^2)</f>
        <v>8617819</v>
      </c>
      <c r="Y1712" s="1" t="n">
        <f aca="false">IF($L1712=$L1711,Y1711+E1712^2,E1712^2)</f>
        <v>31525568</v>
      </c>
      <c r="Z1712" s="1" t="n">
        <f aca="false">IF($L1712=$L1711,Z1711+F1712^2,F1712^2)</f>
        <v>15563955</v>
      </c>
      <c r="AA1712" s="1" t="n">
        <f aca="false">IF($L1712=$L1711,AA1711+G1712^2,G1712^2)</f>
        <v>9592066</v>
      </c>
      <c r="AB1712" s="1" t="n">
        <f aca="false">IF($L1712=$L1711,AB1711+H1712^2,H1712^2)</f>
        <v>4283975</v>
      </c>
      <c r="AC1712" s="1" t="str">
        <f aca="false">IF($M1713=1,SQRT(((X1712)/($M1712))-S1712^2),"")</f>
        <v/>
      </c>
      <c r="AD1712" s="1" t="str">
        <f aca="false">IF($M1713=1,SQRT(((Y1712)/($M1712))-T1712^2),"")</f>
        <v/>
      </c>
      <c r="AE1712" s="1" t="str">
        <f aca="false">IF($M1713=1,SQRT(((Z1712)/($M1712))-U1712^2),"")</f>
        <v/>
      </c>
      <c r="AF1712" s="1" t="str">
        <f aca="false">IF($M1713=1,SQRT(((AA1712)/($M1712))-V1712^2),"")</f>
        <v/>
      </c>
      <c r="AG1712" s="1" t="str">
        <f aca="false">IF($M1713=1,SQRT(((AB1712)/($M1712))-W1712^2),"")</f>
        <v/>
      </c>
    </row>
    <row r="1713" customFormat="false" ht="12.8" hidden="false" customHeight="false" outlineLevel="0" collapsed="false">
      <c r="A1713" s="0" t="n">
        <v>1.92988491058</v>
      </c>
      <c r="B1713" s="0" t="n">
        <v>1577122851.99</v>
      </c>
      <c r="C1713" s="0" t="n">
        <f aca="false">B1713-1577122810.47</f>
        <v>41.5199999809265</v>
      </c>
      <c r="D1713" s="0" t="n">
        <v>456</v>
      </c>
      <c r="E1713" s="0" t="n">
        <v>879</v>
      </c>
      <c r="F1713" s="0" t="n">
        <v>616</v>
      </c>
      <c r="G1713" s="0" t="n">
        <v>485</v>
      </c>
      <c r="H1713" s="0" t="n">
        <v>322</v>
      </c>
      <c r="I1713" s="0" t="n">
        <f aca="false">(D1713+E1713+F1713+G1713+H1713)/5</f>
        <v>551.6</v>
      </c>
      <c r="J1713" s="0" t="n">
        <f aca="false">I1713-577.6</f>
        <v>-26</v>
      </c>
      <c r="K1713" s="0" t="n">
        <f aca="false">(I1713-I1712)/(A1713-A1712)</f>
        <v>-19.3441900201133</v>
      </c>
      <c r="L1713" s="0" t="str">
        <f aca="false">IF(G1713&gt;590,"RELAX",IF(G1713&lt;500,"FIST","TRANSITION"))</f>
        <v>FIST</v>
      </c>
      <c r="M1713" s="1" t="n">
        <f aca="false">IF(L1713=L1712,M1712+1,1)</f>
        <v>42</v>
      </c>
      <c r="N1713" s="1" t="n">
        <f aca="false">IF($L1713=$L1712,N1712+D1713,D1713)</f>
        <v>19253</v>
      </c>
      <c r="O1713" s="1" t="n">
        <f aca="false">IF($L1713=$L1712,O1712+E1713,E1713)</f>
        <v>36831</v>
      </c>
      <c r="P1713" s="1" t="n">
        <f aca="false">IF($L1713=$L1712,P1712+F1713,F1713)</f>
        <v>25877</v>
      </c>
      <c r="Q1713" s="1" t="n">
        <f aca="false">IF($L1713=$L1712,Q1712+G1713,G1713)</f>
        <v>20315</v>
      </c>
      <c r="R1713" s="1" t="n">
        <f aca="false">IF($L1713=$L1712,R1712+H1713,H1713)</f>
        <v>13575</v>
      </c>
      <c r="S1713" s="1" t="str">
        <f aca="false">IF($M1714=1,N1713/$M1713,"")</f>
        <v/>
      </c>
      <c r="T1713" s="1" t="str">
        <f aca="false">IF($M1714=1,O1713/$M1713,"")</f>
        <v/>
      </c>
      <c r="U1713" s="1" t="str">
        <f aca="false">IF($M1714=1,P1713/$M1713,"")</f>
        <v/>
      </c>
      <c r="V1713" s="1" t="str">
        <f aca="false">IF($M1714=1,Q1713/$M1713,"")</f>
        <v/>
      </c>
      <c r="W1713" s="1" t="str">
        <f aca="false">IF($M1714=1,R1713/$M1713,"")</f>
        <v/>
      </c>
      <c r="X1713" s="1" t="n">
        <f aca="false">IF($L1713=$L1712,X1712+D1713^2,D1713^2)</f>
        <v>8825755</v>
      </c>
      <c r="Y1713" s="1" t="n">
        <f aca="false">IF($L1713=$L1712,Y1712+E1713^2,E1713^2)</f>
        <v>32298209</v>
      </c>
      <c r="Z1713" s="1" t="n">
        <f aca="false">IF($L1713=$L1712,Z1712+F1713^2,F1713^2)</f>
        <v>15943411</v>
      </c>
      <c r="AA1713" s="1" t="n">
        <f aca="false">IF($L1713=$L1712,AA1712+G1713^2,G1713^2)</f>
        <v>9827291</v>
      </c>
      <c r="AB1713" s="1" t="n">
        <f aca="false">IF($L1713=$L1712,AB1712+H1713^2,H1713^2)</f>
        <v>4387659</v>
      </c>
      <c r="AC1713" s="1" t="str">
        <f aca="false">IF($M1714=1,SQRT(((X1713)/($M1713))-S1713^2),"")</f>
        <v/>
      </c>
      <c r="AD1713" s="1" t="str">
        <f aca="false">IF($M1714=1,SQRT(((Y1713)/($M1713))-T1713^2),"")</f>
        <v/>
      </c>
      <c r="AE1713" s="1" t="str">
        <f aca="false">IF($M1714=1,SQRT(((Z1713)/($M1713))-U1713^2),"")</f>
        <v/>
      </c>
      <c r="AF1713" s="1" t="str">
        <f aca="false">IF($M1714=1,SQRT(((AA1713)/($M1713))-V1713^2),"")</f>
        <v/>
      </c>
      <c r="AG1713" s="1" t="str">
        <f aca="false">IF($M1714=1,SQRT(((AB1713)/($M1713))-W1713^2),"")</f>
        <v/>
      </c>
    </row>
    <row r="1714" customFormat="false" ht="12.8" hidden="false" customHeight="false" outlineLevel="0" collapsed="false">
      <c r="A1714" s="0" t="n">
        <v>1.9541349411</v>
      </c>
      <c r="B1714" s="0" t="n">
        <v>1577122852.01</v>
      </c>
      <c r="C1714" s="0" t="n">
        <f aca="false">B1714-1577122810.47</f>
        <v>41.539999961853</v>
      </c>
      <c r="D1714" s="0" t="n">
        <v>458</v>
      </c>
      <c r="E1714" s="0" t="n">
        <v>878</v>
      </c>
      <c r="F1714" s="0" t="n">
        <v>618</v>
      </c>
      <c r="G1714" s="0" t="n">
        <v>484</v>
      </c>
      <c r="H1714" s="0" t="n">
        <v>324</v>
      </c>
      <c r="I1714" s="0" t="n">
        <f aca="false">(D1714+E1714+F1714+G1714+H1714)/5</f>
        <v>552.4</v>
      </c>
      <c r="J1714" s="0" t="n">
        <f aca="false">I1714-577.6</f>
        <v>-25.2</v>
      </c>
      <c r="K1714" s="0" t="n">
        <f aca="false">(I1714-I1713)/(A1714-A1713)</f>
        <v>32.9896492023033</v>
      </c>
      <c r="L1714" s="0" t="str">
        <f aca="false">IF(G1714&gt;590,"RELAX",IF(G1714&lt;500,"FIST","TRANSITION"))</f>
        <v>FIST</v>
      </c>
      <c r="M1714" s="1" t="n">
        <f aca="false">IF(L1714=L1713,M1713+1,1)</f>
        <v>43</v>
      </c>
      <c r="N1714" s="1" t="n">
        <f aca="false">IF($L1714=$L1713,N1713+D1714,D1714)</f>
        <v>19711</v>
      </c>
      <c r="O1714" s="1" t="n">
        <f aca="false">IF($L1714=$L1713,O1713+E1714,E1714)</f>
        <v>37709</v>
      </c>
      <c r="P1714" s="1" t="n">
        <f aca="false">IF($L1714=$L1713,P1713+F1714,F1714)</f>
        <v>26495</v>
      </c>
      <c r="Q1714" s="1" t="n">
        <f aca="false">IF($L1714=$L1713,Q1713+G1714,G1714)</f>
        <v>20799</v>
      </c>
      <c r="R1714" s="1" t="n">
        <f aca="false">IF($L1714=$L1713,R1713+H1714,H1714)</f>
        <v>13899</v>
      </c>
      <c r="S1714" s="1" t="str">
        <f aca="false">IF($M1715=1,N1714/$M1714,"")</f>
        <v/>
      </c>
      <c r="T1714" s="1" t="str">
        <f aca="false">IF($M1715=1,O1714/$M1714,"")</f>
        <v/>
      </c>
      <c r="U1714" s="1" t="str">
        <f aca="false">IF($M1715=1,P1714/$M1714,"")</f>
        <v/>
      </c>
      <c r="V1714" s="1" t="str">
        <f aca="false">IF($M1715=1,Q1714/$M1714,"")</f>
        <v/>
      </c>
      <c r="W1714" s="1" t="str">
        <f aca="false">IF($M1715=1,R1714/$M1714,"")</f>
        <v/>
      </c>
      <c r="X1714" s="1" t="n">
        <f aca="false">IF($L1714=$L1713,X1713+D1714^2,D1714^2)</f>
        <v>9035519</v>
      </c>
      <c r="Y1714" s="1" t="n">
        <f aca="false">IF($L1714=$L1713,Y1713+E1714^2,E1714^2)</f>
        <v>33069093</v>
      </c>
      <c r="Z1714" s="1" t="n">
        <f aca="false">IF($L1714=$L1713,Z1713+F1714^2,F1714^2)</f>
        <v>16325335</v>
      </c>
      <c r="AA1714" s="1" t="n">
        <f aca="false">IF($L1714=$L1713,AA1713+G1714^2,G1714^2)</f>
        <v>10061547</v>
      </c>
      <c r="AB1714" s="1" t="n">
        <f aca="false">IF($L1714=$L1713,AB1713+H1714^2,H1714^2)</f>
        <v>4492635</v>
      </c>
      <c r="AC1714" s="1" t="str">
        <f aca="false">IF($M1715=1,SQRT(((X1714)/($M1714))-S1714^2),"")</f>
        <v/>
      </c>
      <c r="AD1714" s="1" t="str">
        <f aca="false">IF($M1715=1,SQRT(((Y1714)/($M1714))-T1714^2),"")</f>
        <v/>
      </c>
      <c r="AE1714" s="1" t="str">
        <f aca="false">IF($M1715=1,SQRT(((Z1714)/($M1714))-U1714^2),"")</f>
        <v/>
      </c>
      <c r="AF1714" s="1" t="str">
        <f aca="false">IF($M1715=1,SQRT(((AA1714)/($M1714))-V1714^2),"")</f>
        <v/>
      </c>
      <c r="AG1714" s="1" t="str">
        <f aca="false">IF($M1715=1,SQRT(((AB1714)/($M1714))-W1714^2),"")</f>
        <v/>
      </c>
    </row>
    <row r="1715" customFormat="false" ht="12.8" hidden="false" customHeight="false" outlineLevel="0" collapsed="false">
      <c r="A1715" s="0" t="n">
        <v>1.97500300407</v>
      </c>
      <c r="B1715" s="0" t="n">
        <v>1577122852.03</v>
      </c>
      <c r="C1715" s="0" t="n">
        <f aca="false">B1715-1577122810.47</f>
        <v>41.5599999427795</v>
      </c>
      <c r="D1715" s="0" t="n">
        <v>458</v>
      </c>
      <c r="E1715" s="0" t="n">
        <v>879</v>
      </c>
      <c r="F1715" s="0" t="n">
        <v>618</v>
      </c>
      <c r="G1715" s="0" t="n">
        <v>485</v>
      </c>
      <c r="H1715" s="0" t="n">
        <v>323</v>
      </c>
      <c r="I1715" s="0" t="n">
        <f aca="false">(D1715+E1715+F1715+G1715+H1715)/5</f>
        <v>552.6</v>
      </c>
      <c r="J1715" s="0" t="n">
        <f aca="false">I1715-577.6</f>
        <v>-25</v>
      </c>
      <c r="K1715" s="0" t="n">
        <f aca="false">(I1715-I1714)/(A1715-A1714)</f>
        <v>9.58402321708375</v>
      </c>
      <c r="L1715" s="0" t="str">
        <f aca="false">IF(G1715&gt;590,"RELAX",IF(G1715&lt;500,"FIST","TRANSITION"))</f>
        <v>FIST</v>
      </c>
      <c r="M1715" s="1" t="n">
        <f aca="false">IF(L1715=L1714,M1714+1,1)</f>
        <v>44</v>
      </c>
      <c r="N1715" s="1" t="n">
        <f aca="false">IF($L1715=$L1714,N1714+D1715,D1715)</f>
        <v>20169</v>
      </c>
      <c r="O1715" s="1" t="n">
        <f aca="false">IF($L1715=$L1714,O1714+E1715,E1715)</f>
        <v>38588</v>
      </c>
      <c r="P1715" s="1" t="n">
        <f aca="false">IF($L1715=$L1714,P1714+F1715,F1715)</f>
        <v>27113</v>
      </c>
      <c r="Q1715" s="1" t="n">
        <f aca="false">IF($L1715=$L1714,Q1714+G1715,G1715)</f>
        <v>21284</v>
      </c>
      <c r="R1715" s="1" t="n">
        <f aca="false">IF($L1715=$L1714,R1714+H1715,H1715)</f>
        <v>14222</v>
      </c>
      <c r="S1715" s="1" t="str">
        <f aca="false">IF($M1716=1,N1715/$M1715,"")</f>
        <v/>
      </c>
      <c r="T1715" s="1" t="str">
        <f aca="false">IF($M1716=1,O1715/$M1715,"")</f>
        <v/>
      </c>
      <c r="U1715" s="1" t="str">
        <f aca="false">IF($M1716=1,P1715/$M1715,"")</f>
        <v/>
      </c>
      <c r="V1715" s="1" t="str">
        <f aca="false">IF($M1716=1,Q1715/$M1715,"")</f>
        <v/>
      </c>
      <c r="W1715" s="1" t="str">
        <f aca="false">IF($M1716=1,R1715/$M1715,"")</f>
        <v/>
      </c>
      <c r="X1715" s="1" t="n">
        <f aca="false">IF($L1715=$L1714,X1714+D1715^2,D1715^2)</f>
        <v>9245283</v>
      </c>
      <c r="Y1715" s="1" t="n">
        <f aca="false">IF($L1715=$L1714,Y1714+E1715^2,E1715^2)</f>
        <v>33841734</v>
      </c>
      <c r="Z1715" s="1" t="n">
        <f aca="false">IF($L1715=$L1714,Z1714+F1715^2,F1715^2)</f>
        <v>16707259</v>
      </c>
      <c r="AA1715" s="1" t="n">
        <f aca="false">IF($L1715=$L1714,AA1714+G1715^2,G1715^2)</f>
        <v>10296772</v>
      </c>
      <c r="AB1715" s="1" t="n">
        <f aca="false">IF($L1715=$L1714,AB1714+H1715^2,H1715^2)</f>
        <v>4596964</v>
      </c>
      <c r="AC1715" s="1" t="str">
        <f aca="false">IF($M1716=1,SQRT(((X1715)/($M1715))-S1715^2),"")</f>
        <v/>
      </c>
      <c r="AD1715" s="1" t="str">
        <f aca="false">IF($M1716=1,SQRT(((Y1715)/($M1715))-T1715^2),"")</f>
        <v/>
      </c>
      <c r="AE1715" s="1" t="str">
        <f aca="false">IF($M1716=1,SQRT(((Z1715)/($M1715))-U1715^2),"")</f>
        <v/>
      </c>
      <c r="AF1715" s="1" t="str">
        <f aca="false">IF($M1716=1,SQRT(((AA1715)/($M1715))-V1715^2),"")</f>
        <v/>
      </c>
      <c r="AG1715" s="1" t="str">
        <f aca="false">IF($M1716=1,SQRT(((AB1715)/($M1715))-W1715^2),"")</f>
        <v/>
      </c>
    </row>
    <row r="1716" customFormat="false" ht="12.8" hidden="false" customHeight="false" outlineLevel="0" collapsed="false">
      <c r="A1716" s="0" t="n">
        <v>1.99961090088</v>
      </c>
      <c r="B1716" s="0" t="n">
        <v>1577122852.06</v>
      </c>
      <c r="C1716" s="0" t="n">
        <f aca="false">B1716-1577122810.47</f>
        <v>41.5899999141693</v>
      </c>
      <c r="D1716" s="0" t="n">
        <v>457</v>
      </c>
      <c r="E1716" s="0" t="n">
        <v>880</v>
      </c>
      <c r="F1716" s="0" t="n">
        <v>618</v>
      </c>
      <c r="G1716" s="0" t="n">
        <v>485</v>
      </c>
      <c r="H1716" s="0" t="n">
        <v>323</v>
      </c>
      <c r="I1716" s="0" t="n">
        <f aca="false">(D1716+E1716+F1716+G1716+H1716)/5</f>
        <v>552.6</v>
      </c>
      <c r="J1716" s="0" t="n">
        <f aca="false">I1716-577.6</f>
        <v>-25</v>
      </c>
      <c r="K1716" s="0" t="n">
        <f aca="false">(I1716-I1715)/(A1716-A1715)</f>
        <v>0</v>
      </c>
      <c r="L1716" s="0" t="str">
        <f aca="false">IF(G1716&gt;590,"RELAX",IF(G1716&lt;500,"FIST","TRANSITION"))</f>
        <v>FIST</v>
      </c>
      <c r="M1716" s="1" t="n">
        <f aca="false">IF(L1716=L1715,M1715+1,1)</f>
        <v>45</v>
      </c>
      <c r="N1716" s="1" t="n">
        <f aca="false">IF($L1716=$L1715,N1715+D1716,D1716)</f>
        <v>20626</v>
      </c>
      <c r="O1716" s="1" t="n">
        <f aca="false">IF($L1716=$L1715,O1715+E1716,E1716)</f>
        <v>39468</v>
      </c>
      <c r="P1716" s="1" t="n">
        <f aca="false">IF($L1716=$L1715,P1715+F1716,F1716)</f>
        <v>27731</v>
      </c>
      <c r="Q1716" s="1" t="n">
        <f aca="false">IF($L1716=$L1715,Q1715+G1716,G1716)</f>
        <v>21769</v>
      </c>
      <c r="R1716" s="1" t="n">
        <f aca="false">IF($L1716=$L1715,R1715+H1716,H1716)</f>
        <v>14545</v>
      </c>
      <c r="S1716" s="1" t="str">
        <f aca="false">IF($M1717=1,N1716/$M1716,"")</f>
        <v/>
      </c>
      <c r="T1716" s="1" t="str">
        <f aca="false">IF($M1717=1,O1716/$M1716,"")</f>
        <v/>
      </c>
      <c r="U1716" s="1" t="str">
        <f aca="false">IF($M1717=1,P1716/$M1716,"")</f>
        <v/>
      </c>
      <c r="V1716" s="1" t="str">
        <f aca="false">IF($M1717=1,Q1716/$M1716,"")</f>
        <v/>
      </c>
      <c r="W1716" s="1" t="str">
        <f aca="false">IF($M1717=1,R1716/$M1716,"")</f>
        <v/>
      </c>
      <c r="X1716" s="1" t="n">
        <f aca="false">IF($L1716=$L1715,X1715+D1716^2,D1716^2)</f>
        <v>9454132</v>
      </c>
      <c r="Y1716" s="1" t="n">
        <f aca="false">IF($L1716=$L1715,Y1715+E1716^2,E1716^2)</f>
        <v>34616134</v>
      </c>
      <c r="Z1716" s="1" t="n">
        <f aca="false">IF($L1716=$L1715,Z1715+F1716^2,F1716^2)</f>
        <v>17089183</v>
      </c>
      <c r="AA1716" s="1" t="n">
        <f aca="false">IF($L1716=$L1715,AA1715+G1716^2,G1716^2)</f>
        <v>10531997</v>
      </c>
      <c r="AB1716" s="1" t="n">
        <f aca="false">IF($L1716=$L1715,AB1715+H1716^2,H1716^2)</f>
        <v>4701293</v>
      </c>
      <c r="AC1716" s="1" t="str">
        <f aca="false">IF($M1717=1,SQRT(((X1716)/($M1716))-S1716^2),"")</f>
        <v/>
      </c>
      <c r="AD1716" s="1" t="str">
        <f aca="false">IF($M1717=1,SQRT(((Y1716)/($M1716))-T1716^2),"")</f>
        <v/>
      </c>
      <c r="AE1716" s="1" t="str">
        <f aca="false">IF($M1717=1,SQRT(((Z1716)/($M1716))-U1716^2),"")</f>
        <v/>
      </c>
      <c r="AF1716" s="1" t="str">
        <f aca="false">IF($M1717=1,SQRT(((AA1716)/($M1716))-V1716^2),"")</f>
        <v/>
      </c>
      <c r="AG1716" s="1" t="str">
        <f aca="false">IF($M1717=1,SQRT(((AB1716)/($M1716))-W1716^2),"")</f>
        <v/>
      </c>
    </row>
    <row r="1717" customFormat="false" ht="12.8" hidden="false" customHeight="false" outlineLevel="0" collapsed="false">
      <c r="A1717" s="0" t="n">
        <v>2.02414989471</v>
      </c>
      <c r="B1717" s="0" t="n">
        <v>1577122852.08</v>
      </c>
      <c r="C1717" s="0" t="n">
        <f aca="false">B1717-1577122810.47</f>
        <v>41.6099998950958</v>
      </c>
      <c r="D1717" s="0" t="n">
        <v>457</v>
      </c>
      <c r="E1717" s="0" t="n">
        <v>879</v>
      </c>
      <c r="F1717" s="0" t="n">
        <v>618</v>
      </c>
      <c r="G1717" s="0" t="n">
        <v>485</v>
      </c>
      <c r="H1717" s="0" t="n">
        <v>324</v>
      </c>
      <c r="I1717" s="0" t="n">
        <f aca="false">(D1717+E1717+F1717+G1717+H1717)/5</f>
        <v>552.6</v>
      </c>
      <c r="J1717" s="0" t="n">
        <f aca="false">I1717-577.6</f>
        <v>-25</v>
      </c>
      <c r="K1717" s="0" t="n">
        <f aca="false">(I1717-I1716)/(A1717-A1716)</f>
        <v>0</v>
      </c>
      <c r="L1717" s="0" t="str">
        <f aca="false">IF(G1717&gt;590,"RELAX",IF(G1717&lt;500,"FIST","TRANSITION"))</f>
        <v>FIST</v>
      </c>
      <c r="M1717" s="1" t="n">
        <f aca="false">IF(L1717=L1716,M1716+1,1)</f>
        <v>46</v>
      </c>
      <c r="N1717" s="1" t="n">
        <f aca="false">IF($L1717=$L1716,N1716+D1717,D1717)</f>
        <v>21083</v>
      </c>
      <c r="O1717" s="1" t="n">
        <f aca="false">IF($L1717=$L1716,O1716+E1717,E1717)</f>
        <v>40347</v>
      </c>
      <c r="P1717" s="1" t="n">
        <f aca="false">IF($L1717=$L1716,P1716+F1717,F1717)</f>
        <v>28349</v>
      </c>
      <c r="Q1717" s="1" t="n">
        <f aca="false">IF($L1717=$L1716,Q1716+G1717,G1717)</f>
        <v>22254</v>
      </c>
      <c r="R1717" s="1" t="n">
        <f aca="false">IF($L1717=$L1716,R1716+H1717,H1717)</f>
        <v>14869</v>
      </c>
      <c r="S1717" s="1" t="str">
        <f aca="false">IF($M1718=1,N1717/$M1717,"")</f>
        <v/>
      </c>
      <c r="T1717" s="1" t="str">
        <f aca="false">IF($M1718=1,O1717/$M1717,"")</f>
        <v/>
      </c>
      <c r="U1717" s="1" t="str">
        <f aca="false">IF($M1718=1,P1717/$M1717,"")</f>
        <v/>
      </c>
      <c r="V1717" s="1" t="str">
        <f aca="false">IF($M1718=1,Q1717/$M1717,"")</f>
        <v/>
      </c>
      <c r="W1717" s="1" t="str">
        <f aca="false">IF($M1718=1,R1717/$M1717,"")</f>
        <v/>
      </c>
      <c r="X1717" s="1" t="n">
        <f aca="false">IF($L1717=$L1716,X1716+D1717^2,D1717^2)</f>
        <v>9662981</v>
      </c>
      <c r="Y1717" s="1" t="n">
        <f aca="false">IF($L1717=$L1716,Y1716+E1717^2,E1717^2)</f>
        <v>35388775</v>
      </c>
      <c r="Z1717" s="1" t="n">
        <f aca="false">IF($L1717=$L1716,Z1716+F1717^2,F1717^2)</f>
        <v>17471107</v>
      </c>
      <c r="AA1717" s="1" t="n">
        <f aca="false">IF($L1717=$L1716,AA1716+G1717^2,G1717^2)</f>
        <v>10767222</v>
      </c>
      <c r="AB1717" s="1" t="n">
        <f aca="false">IF($L1717=$L1716,AB1716+H1717^2,H1717^2)</f>
        <v>4806269</v>
      </c>
      <c r="AC1717" s="1" t="str">
        <f aca="false">IF($M1718=1,SQRT(((X1717)/($M1717))-S1717^2),"")</f>
        <v/>
      </c>
      <c r="AD1717" s="1" t="str">
        <f aca="false">IF($M1718=1,SQRT(((Y1717)/($M1717))-T1717^2),"")</f>
        <v/>
      </c>
      <c r="AE1717" s="1" t="str">
        <f aca="false">IF($M1718=1,SQRT(((Z1717)/($M1717))-U1717^2),"")</f>
        <v/>
      </c>
      <c r="AF1717" s="1" t="str">
        <f aca="false">IF($M1718=1,SQRT(((AA1717)/($M1717))-V1717^2),"")</f>
        <v/>
      </c>
      <c r="AG1717" s="1" t="str">
        <f aca="false">IF($M1718=1,SQRT(((AB1717)/($M1717))-W1717^2),"")</f>
        <v/>
      </c>
    </row>
    <row r="1718" customFormat="false" ht="12.8" hidden="false" customHeight="false" outlineLevel="0" collapsed="false">
      <c r="A1718" s="0" t="n">
        <v>2.0444688797</v>
      </c>
      <c r="B1718" s="0" t="n">
        <v>1577122852.1</v>
      </c>
      <c r="C1718" s="0" t="n">
        <f aca="false">B1718-1577122810.47</f>
        <v>41.6299998760223</v>
      </c>
      <c r="D1718" s="0" t="n">
        <v>457</v>
      </c>
      <c r="E1718" s="0" t="n">
        <v>878</v>
      </c>
      <c r="F1718" s="0" t="n">
        <v>618</v>
      </c>
      <c r="G1718" s="0" t="n">
        <v>485</v>
      </c>
      <c r="H1718" s="0" t="n">
        <v>323</v>
      </c>
      <c r="I1718" s="0" t="n">
        <f aca="false">(D1718+E1718+F1718+G1718+H1718)/5</f>
        <v>552.2</v>
      </c>
      <c r="J1718" s="0" t="n">
        <f aca="false">I1718-577.6</f>
        <v>-25.4</v>
      </c>
      <c r="K1718" s="0" t="n">
        <f aca="false">(I1718-I1717)/(A1718-A1717)</f>
        <v>-19.6860227121006</v>
      </c>
      <c r="L1718" s="0" t="str">
        <f aca="false">IF(G1718&gt;590,"RELAX",IF(G1718&lt;500,"FIST","TRANSITION"))</f>
        <v>FIST</v>
      </c>
      <c r="M1718" s="1" t="n">
        <f aca="false">IF(L1718=L1717,M1717+1,1)</f>
        <v>47</v>
      </c>
      <c r="N1718" s="1" t="n">
        <f aca="false">IF($L1718=$L1717,N1717+D1718,D1718)</f>
        <v>21540</v>
      </c>
      <c r="O1718" s="1" t="n">
        <f aca="false">IF($L1718=$L1717,O1717+E1718,E1718)</f>
        <v>41225</v>
      </c>
      <c r="P1718" s="1" t="n">
        <f aca="false">IF($L1718=$L1717,P1717+F1718,F1718)</f>
        <v>28967</v>
      </c>
      <c r="Q1718" s="1" t="n">
        <f aca="false">IF($L1718=$L1717,Q1717+G1718,G1718)</f>
        <v>22739</v>
      </c>
      <c r="R1718" s="1" t="n">
        <f aca="false">IF($L1718=$L1717,R1717+H1718,H1718)</f>
        <v>15192</v>
      </c>
      <c r="S1718" s="1" t="str">
        <f aca="false">IF($M1719=1,N1718/$M1718,"")</f>
        <v/>
      </c>
      <c r="T1718" s="1" t="str">
        <f aca="false">IF($M1719=1,O1718/$M1718,"")</f>
        <v/>
      </c>
      <c r="U1718" s="1" t="str">
        <f aca="false">IF($M1719=1,P1718/$M1718,"")</f>
        <v/>
      </c>
      <c r="V1718" s="1" t="str">
        <f aca="false">IF($M1719=1,Q1718/$M1718,"")</f>
        <v/>
      </c>
      <c r="W1718" s="1" t="str">
        <f aca="false">IF($M1719=1,R1718/$M1718,"")</f>
        <v/>
      </c>
      <c r="X1718" s="1" t="n">
        <f aca="false">IF($L1718=$L1717,X1717+D1718^2,D1718^2)</f>
        <v>9871830</v>
      </c>
      <c r="Y1718" s="1" t="n">
        <f aca="false">IF($L1718=$L1717,Y1717+E1718^2,E1718^2)</f>
        <v>36159659</v>
      </c>
      <c r="Z1718" s="1" t="n">
        <f aca="false">IF($L1718=$L1717,Z1717+F1718^2,F1718^2)</f>
        <v>17853031</v>
      </c>
      <c r="AA1718" s="1" t="n">
        <f aca="false">IF($L1718=$L1717,AA1717+G1718^2,G1718^2)</f>
        <v>11002447</v>
      </c>
      <c r="AB1718" s="1" t="n">
        <f aca="false">IF($L1718=$L1717,AB1717+H1718^2,H1718^2)</f>
        <v>4910598</v>
      </c>
      <c r="AC1718" s="1" t="str">
        <f aca="false">IF($M1719=1,SQRT(((X1718)/($M1718))-S1718^2),"")</f>
        <v/>
      </c>
      <c r="AD1718" s="1" t="str">
        <f aca="false">IF($M1719=1,SQRT(((Y1718)/($M1718))-T1718^2),"")</f>
        <v/>
      </c>
      <c r="AE1718" s="1" t="str">
        <f aca="false">IF($M1719=1,SQRT(((Z1718)/($M1718))-U1718^2),"")</f>
        <v/>
      </c>
      <c r="AF1718" s="1" t="str">
        <f aca="false">IF($M1719=1,SQRT(((AA1718)/($M1718))-V1718^2),"")</f>
        <v/>
      </c>
      <c r="AG1718" s="1" t="str">
        <f aca="false">IF($M1719=1,SQRT(((AB1718)/($M1718))-W1718^2),"")</f>
        <v/>
      </c>
    </row>
    <row r="1719" customFormat="false" ht="12.8" hidden="false" customHeight="false" outlineLevel="0" collapsed="false">
      <c r="A1719" s="0" t="n">
        <v>2.06903004646</v>
      </c>
      <c r="B1719" s="0" t="n">
        <v>1577122852.13</v>
      </c>
      <c r="C1719" s="0" t="n">
        <f aca="false">B1719-1577122810.47</f>
        <v>41.6600000858307</v>
      </c>
      <c r="D1719" s="0" t="n">
        <v>458</v>
      </c>
      <c r="E1719" s="0" t="n">
        <v>879</v>
      </c>
      <c r="F1719" s="0" t="n">
        <v>619</v>
      </c>
      <c r="G1719" s="0" t="n">
        <v>486</v>
      </c>
      <c r="H1719" s="0" t="n">
        <v>324</v>
      </c>
      <c r="I1719" s="0" t="n">
        <f aca="false">(D1719+E1719+F1719+G1719+H1719)/5</f>
        <v>553.2</v>
      </c>
      <c r="J1719" s="0" t="n">
        <f aca="false">I1719-577.6</f>
        <v>-24.4</v>
      </c>
      <c r="K1719" s="0" t="n">
        <f aca="false">(I1719-I1718)/(A1719-A1718)</f>
        <v>40.7146781653953</v>
      </c>
      <c r="L1719" s="0" t="str">
        <f aca="false">IF(G1719&gt;590,"RELAX",IF(G1719&lt;500,"FIST","TRANSITION"))</f>
        <v>FIST</v>
      </c>
      <c r="M1719" s="1" t="n">
        <f aca="false">IF(L1719=L1718,M1718+1,1)</f>
        <v>48</v>
      </c>
      <c r="N1719" s="1" t="n">
        <f aca="false">IF($L1719=$L1718,N1718+D1719,D1719)</f>
        <v>21998</v>
      </c>
      <c r="O1719" s="1" t="n">
        <f aca="false">IF($L1719=$L1718,O1718+E1719,E1719)</f>
        <v>42104</v>
      </c>
      <c r="P1719" s="1" t="n">
        <f aca="false">IF($L1719=$L1718,P1718+F1719,F1719)</f>
        <v>29586</v>
      </c>
      <c r="Q1719" s="1" t="n">
        <f aca="false">IF($L1719=$L1718,Q1718+G1719,G1719)</f>
        <v>23225</v>
      </c>
      <c r="R1719" s="1" t="n">
        <f aca="false">IF($L1719=$L1718,R1718+H1719,H1719)</f>
        <v>15516</v>
      </c>
      <c r="S1719" s="1" t="str">
        <f aca="false">IF($M1720=1,N1719/$M1719,"")</f>
        <v/>
      </c>
      <c r="T1719" s="1" t="str">
        <f aca="false">IF($M1720=1,O1719/$M1719,"")</f>
        <v/>
      </c>
      <c r="U1719" s="1" t="str">
        <f aca="false">IF($M1720=1,P1719/$M1719,"")</f>
        <v/>
      </c>
      <c r="V1719" s="1" t="str">
        <f aca="false">IF($M1720=1,Q1719/$M1719,"")</f>
        <v/>
      </c>
      <c r="W1719" s="1" t="str">
        <f aca="false">IF($M1720=1,R1719/$M1719,"")</f>
        <v/>
      </c>
      <c r="X1719" s="1" t="n">
        <f aca="false">IF($L1719=$L1718,X1718+D1719^2,D1719^2)</f>
        <v>10081594</v>
      </c>
      <c r="Y1719" s="1" t="n">
        <f aca="false">IF($L1719=$L1718,Y1718+E1719^2,E1719^2)</f>
        <v>36932300</v>
      </c>
      <c r="Z1719" s="1" t="n">
        <f aca="false">IF($L1719=$L1718,Z1718+F1719^2,F1719^2)</f>
        <v>18236192</v>
      </c>
      <c r="AA1719" s="1" t="n">
        <f aca="false">IF($L1719=$L1718,AA1718+G1719^2,G1719^2)</f>
        <v>11238643</v>
      </c>
      <c r="AB1719" s="1" t="n">
        <f aca="false">IF($L1719=$L1718,AB1718+H1719^2,H1719^2)</f>
        <v>5015574</v>
      </c>
      <c r="AC1719" s="1" t="str">
        <f aca="false">IF($M1720=1,SQRT(((X1719)/($M1719))-S1719^2),"")</f>
        <v/>
      </c>
      <c r="AD1719" s="1" t="str">
        <f aca="false">IF($M1720=1,SQRT(((Y1719)/($M1719))-T1719^2),"")</f>
        <v/>
      </c>
      <c r="AE1719" s="1" t="str">
        <f aca="false">IF($M1720=1,SQRT(((Z1719)/($M1719))-U1719^2),"")</f>
        <v/>
      </c>
      <c r="AF1719" s="1" t="str">
        <f aca="false">IF($M1720=1,SQRT(((AA1719)/($M1719))-V1719^2),"")</f>
        <v/>
      </c>
      <c r="AG1719" s="1" t="str">
        <f aca="false">IF($M1720=1,SQRT(((AB1719)/($M1719))-W1719^2),"")</f>
        <v/>
      </c>
    </row>
    <row r="1720" customFormat="false" ht="12.8" hidden="false" customHeight="false" outlineLevel="0" collapsed="false">
      <c r="A1720" s="0" t="n">
        <v>2.0895819664</v>
      </c>
      <c r="B1720" s="0" t="n">
        <v>1577122852.15</v>
      </c>
      <c r="C1720" s="0" t="n">
        <f aca="false">B1720-1577122810.47</f>
        <v>41.6800000667572</v>
      </c>
      <c r="D1720" s="0" t="n">
        <v>457</v>
      </c>
      <c r="E1720" s="0" t="n">
        <v>879</v>
      </c>
      <c r="F1720" s="0" t="n">
        <v>619</v>
      </c>
      <c r="G1720" s="0" t="n">
        <v>483</v>
      </c>
      <c r="H1720" s="0" t="n">
        <v>324</v>
      </c>
      <c r="I1720" s="0" t="n">
        <f aca="false">(D1720+E1720+F1720+G1720+H1720)/5</f>
        <v>552.4</v>
      </c>
      <c r="J1720" s="0" t="n">
        <f aca="false">I1720-577.6</f>
        <v>-25.2</v>
      </c>
      <c r="K1720" s="0" t="n">
        <f aca="false">(I1720-I1719)/(A1720-A1719)</f>
        <v>-38.9258036395441</v>
      </c>
      <c r="L1720" s="0" t="str">
        <f aca="false">IF(G1720&gt;590,"RELAX",IF(G1720&lt;500,"FIST","TRANSITION"))</f>
        <v>FIST</v>
      </c>
      <c r="M1720" s="1" t="n">
        <f aca="false">IF(L1720=L1719,M1719+1,1)</f>
        <v>49</v>
      </c>
      <c r="N1720" s="1" t="n">
        <f aca="false">IF($L1720=$L1719,N1719+D1720,D1720)</f>
        <v>22455</v>
      </c>
      <c r="O1720" s="1" t="n">
        <f aca="false">IF($L1720=$L1719,O1719+E1720,E1720)</f>
        <v>42983</v>
      </c>
      <c r="P1720" s="1" t="n">
        <f aca="false">IF($L1720=$L1719,P1719+F1720,F1720)</f>
        <v>30205</v>
      </c>
      <c r="Q1720" s="1" t="n">
        <f aca="false">IF($L1720=$L1719,Q1719+G1720,G1720)</f>
        <v>23708</v>
      </c>
      <c r="R1720" s="1" t="n">
        <f aca="false">IF($L1720=$L1719,R1719+H1720,H1720)</f>
        <v>15840</v>
      </c>
      <c r="S1720" s="1" t="str">
        <f aca="false">IF($M1721=1,N1720/$M1720,"")</f>
        <v/>
      </c>
      <c r="T1720" s="1" t="str">
        <f aca="false">IF($M1721=1,O1720/$M1720,"")</f>
        <v/>
      </c>
      <c r="U1720" s="1" t="str">
        <f aca="false">IF($M1721=1,P1720/$M1720,"")</f>
        <v/>
      </c>
      <c r="V1720" s="1" t="str">
        <f aca="false">IF($M1721=1,Q1720/$M1720,"")</f>
        <v/>
      </c>
      <c r="W1720" s="1" t="str">
        <f aca="false">IF($M1721=1,R1720/$M1720,"")</f>
        <v/>
      </c>
      <c r="X1720" s="1" t="n">
        <f aca="false">IF($L1720=$L1719,X1719+D1720^2,D1720^2)</f>
        <v>10290443</v>
      </c>
      <c r="Y1720" s="1" t="n">
        <f aca="false">IF($L1720=$L1719,Y1719+E1720^2,E1720^2)</f>
        <v>37704941</v>
      </c>
      <c r="Z1720" s="1" t="n">
        <f aca="false">IF($L1720=$L1719,Z1719+F1720^2,F1720^2)</f>
        <v>18619353</v>
      </c>
      <c r="AA1720" s="1" t="n">
        <f aca="false">IF($L1720=$L1719,AA1719+G1720^2,G1720^2)</f>
        <v>11471932</v>
      </c>
      <c r="AB1720" s="1" t="n">
        <f aca="false">IF($L1720=$L1719,AB1719+H1720^2,H1720^2)</f>
        <v>5120550</v>
      </c>
      <c r="AC1720" s="1" t="str">
        <f aca="false">IF($M1721=1,SQRT(((X1720)/($M1720))-S1720^2),"")</f>
        <v/>
      </c>
      <c r="AD1720" s="1" t="str">
        <f aca="false">IF($M1721=1,SQRT(((Y1720)/($M1720))-T1720^2),"")</f>
        <v/>
      </c>
      <c r="AE1720" s="1" t="str">
        <f aca="false">IF($M1721=1,SQRT(((Z1720)/($M1720))-U1720^2),"")</f>
        <v/>
      </c>
      <c r="AF1720" s="1" t="str">
        <f aca="false">IF($M1721=1,SQRT(((AA1720)/($M1720))-V1720^2),"")</f>
        <v/>
      </c>
      <c r="AG1720" s="1" t="str">
        <f aca="false">IF($M1721=1,SQRT(((AB1720)/($M1720))-W1720^2),"")</f>
        <v/>
      </c>
    </row>
    <row r="1721" customFormat="false" ht="12.8" hidden="false" customHeight="false" outlineLevel="0" collapsed="false">
      <c r="A1721" s="0" t="n">
        <v>2.11399388313</v>
      </c>
      <c r="B1721" s="0" t="n">
        <v>1577122852.17</v>
      </c>
      <c r="C1721" s="0" t="n">
        <f aca="false">B1721-1577122810.47</f>
        <v>41.7000000476837</v>
      </c>
      <c r="D1721" s="0" t="n">
        <v>458</v>
      </c>
      <c r="E1721" s="0" t="n">
        <v>879</v>
      </c>
      <c r="F1721" s="0" t="n">
        <v>619</v>
      </c>
      <c r="G1721" s="0" t="n">
        <v>478</v>
      </c>
      <c r="H1721" s="0" t="n">
        <v>326</v>
      </c>
      <c r="I1721" s="0" t="n">
        <f aca="false">(D1721+E1721+F1721+G1721+H1721)/5</f>
        <v>552</v>
      </c>
      <c r="J1721" s="0" t="n">
        <f aca="false">I1721-577.6</f>
        <v>-25.6</v>
      </c>
      <c r="K1721" s="0" t="n">
        <f aca="false">(I1721-I1720)/(A1721-A1720)</f>
        <v>-16.385440128444</v>
      </c>
      <c r="L1721" s="0" t="str">
        <f aca="false">IF(G1721&gt;590,"RELAX",IF(G1721&lt;500,"FIST","TRANSITION"))</f>
        <v>FIST</v>
      </c>
      <c r="M1721" s="1" t="n">
        <f aca="false">IF(L1721=L1720,M1720+1,1)</f>
        <v>50</v>
      </c>
      <c r="N1721" s="1" t="n">
        <f aca="false">IF($L1721=$L1720,N1720+D1721,D1721)</f>
        <v>22913</v>
      </c>
      <c r="O1721" s="1" t="n">
        <f aca="false">IF($L1721=$L1720,O1720+E1721,E1721)</f>
        <v>43862</v>
      </c>
      <c r="P1721" s="1" t="n">
        <f aca="false">IF($L1721=$L1720,P1720+F1721,F1721)</f>
        <v>30824</v>
      </c>
      <c r="Q1721" s="1" t="n">
        <f aca="false">IF($L1721=$L1720,Q1720+G1721,G1721)</f>
        <v>24186</v>
      </c>
      <c r="R1721" s="1" t="n">
        <f aca="false">IF($L1721=$L1720,R1720+H1721,H1721)</f>
        <v>16166</v>
      </c>
      <c r="S1721" s="1" t="str">
        <f aca="false">IF($M1722=1,N1721/$M1721,"")</f>
        <v/>
      </c>
      <c r="T1721" s="1" t="str">
        <f aca="false">IF($M1722=1,O1721/$M1721,"")</f>
        <v/>
      </c>
      <c r="U1721" s="1" t="str">
        <f aca="false">IF($M1722=1,P1721/$M1721,"")</f>
        <v/>
      </c>
      <c r="V1721" s="1" t="str">
        <f aca="false">IF($M1722=1,Q1721/$M1721,"")</f>
        <v/>
      </c>
      <c r="W1721" s="1" t="str">
        <f aca="false">IF($M1722=1,R1721/$M1721,"")</f>
        <v/>
      </c>
      <c r="X1721" s="1" t="n">
        <f aca="false">IF($L1721=$L1720,X1720+D1721^2,D1721^2)</f>
        <v>10500207</v>
      </c>
      <c r="Y1721" s="1" t="n">
        <f aca="false">IF($L1721=$L1720,Y1720+E1721^2,E1721^2)</f>
        <v>38477582</v>
      </c>
      <c r="Z1721" s="1" t="n">
        <f aca="false">IF($L1721=$L1720,Z1720+F1721^2,F1721^2)</f>
        <v>19002514</v>
      </c>
      <c r="AA1721" s="1" t="n">
        <f aca="false">IF($L1721=$L1720,AA1720+G1721^2,G1721^2)</f>
        <v>11700416</v>
      </c>
      <c r="AB1721" s="1" t="n">
        <f aca="false">IF($L1721=$L1720,AB1720+H1721^2,H1721^2)</f>
        <v>5226826</v>
      </c>
      <c r="AC1721" s="1" t="str">
        <f aca="false">IF($M1722=1,SQRT(((X1721)/($M1721))-S1721^2),"")</f>
        <v/>
      </c>
      <c r="AD1721" s="1" t="str">
        <f aca="false">IF($M1722=1,SQRT(((Y1721)/($M1721))-T1721^2),"")</f>
        <v/>
      </c>
      <c r="AE1721" s="1" t="str">
        <f aca="false">IF($M1722=1,SQRT(((Z1721)/($M1721))-U1721^2),"")</f>
        <v/>
      </c>
      <c r="AF1721" s="1" t="str">
        <f aca="false">IF($M1722=1,SQRT(((AA1721)/($M1721))-V1721^2),"")</f>
        <v/>
      </c>
      <c r="AG1721" s="1" t="str">
        <f aca="false">IF($M1722=1,SQRT(((AB1721)/($M1721))-W1721^2),"")</f>
        <v/>
      </c>
    </row>
    <row r="1722" customFormat="false" ht="12.8" hidden="false" customHeight="false" outlineLevel="0" collapsed="false">
      <c r="A1722" s="0" t="n">
        <v>2.13877892494</v>
      </c>
      <c r="B1722" s="0" t="n">
        <v>1577122852.2</v>
      </c>
      <c r="C1722" s="0" t="n">
        <f aca="false">B1722-1577122810.47</f>
        <v>41.7300000190735</v>
      </c>
      <c r="D1722" s="0" t="n">
        <v>457</v>
      </c>
      <c r="E1722" s="0" t="n">
        <v>879</v>
      </c>
      <c r="F1722" s="0" t="n">
        <v>620</v>
      </c>
      <c r="G1722" s="0" t="n">
        <v>475</v>
      </c>
      <c r="H1722" s="0" t="n">
        <v>325</v>
      </c>
      <c r="I1722" s="0" t="n">
        <f aca="false">(D1722+E1722+F1722+G1722+H1722)/5</f>
        <v>551.2</v>
      </c>
      <c r="J1722" s="0" t="n">
        <f aca="false">I1722-577.6</f>
        <v>-26.4</v>
      </c>
      <c r="K1722" s="0" t="n">
        <f aca="false">(I1722-I1721)/(A1722-A1721)</f>
        <v>-32.2775328011422</v>
      </c>
      <c r="L1722" s="0" t="str">
        <f aca="false">IF(G1722&gt;590,"RELAX",IF(G1722&lt;500,"FIST","TRANSITION"))</f>
        <v>FIST</v>
      </c>
      <c r="M1722" s="1" t="n">
        <f aca="false">IF(L1722=L1721,M1721+1,1)</f>
        <v>51</v>
      </c>
      <c r="N1722" s="1" t="n">
        <f aca="false">IF($L1722=$L1721,N1721+D1722,D1722)</f>
        <v>23370</v>
      </c>
      <c r="O1722" s="1" t="n">
        <f aca="false">IF($L1722=$L1721,O1721+E1722,E1722)</f>
        <v>44741</v>
      </c>
      <c r="P1722" s="1" t="n">
        <f aca="false">IF($L1722=$L1721,P1721+F1722,F1722)</f>
        <v>31444</v>
      </c>
      <c r="Q1722" s="1" t="n">
        <f aca="false">IF($L1722=$L1721,Q1721+G1722,G1722)</f>
        <v>24661</v>
      </c>
      <c r="R1722" s="1" t="n">
        <f aca="false">IF($L1722=$L1721,R1721+H1722,H1722)</f>
        <v>16491</v>
      </c>
      <c r="S1722" s="1" t="str">
        <f aca="false">IF($M1723=1,N1722/$M1722,"")</f>
        <v/>
      </c>
      <c r="T1722" s="1" t="str">
        <f aca="false">IF($M1723=1,O1722/$M1722,"")</f>
        <v/>
      </c>
      <c r="U1722" s="1" t="str">
        <f aca="false">IF($M1723=1,P1722/$M1722,"")</f>
        <v/>
      </c>
      <c r="V1722" s="1" t="str">
        <f aca="false">IF($M1723=1,Q1722/$M1722,"")</f>
        <v/>
      </c>
      <c r="W1722" s="1" t="str">
        <f aca="false">IF($M1723=1,R1722/$M1722,"")</f>
        <v/>
      </c>
      <c r="X1722" s="1" t="n">
        <f aca="false">IF($L1722=$L1721,X1721+D1722^2,D1722^2)</f>
        <v>10709056</v>
      </c>
      <c r="Y1722" s="1" t="n">
        <f aca="false">IF($L1722=$L1721,Y1721+E1722^2,E1722^2)</f>
        <v>39250223</v>
      </c>
      <c r="Z1722" s="1" t="n">
        <f aca="false">IF($L1722=$L1721,Z1721+F1722^2,F1722^2)</f>
        <v>19386914</v>
      </c>
      <c r="AA1722" s="1" t="n">
        <f aca="false">IF($L1722=$L1721,AA1721+G1722^2,G1722^2)</f>
        <v>11926041</v>
      </c>
      <c r="AB1722" s="1" t="n">
        <f aca="false">IF($L1722=$L1721,AB1721+H1722^2,H1722^2)</f>
        <v>5332451</v>
      </c>
      <c r="AC1722" s="1" t="str">
        <f aca="false">IF($M1723=1,SQRT(((X1722)/($M1722))-S1722^2),"")</f>
        <v/>
      </c>
      <c r="AD1722" s="1" t="str">
        <f aca="false">IF($M1723=1,SQRT(((Y1722)/($M1722))-T1722^2),"")</f>
        <v/>
      </c>
      <c r="AE1722" s="1" t="str">
        <f aca="false">IF($M1723=1,SQRT(((Z1722)/($M1722))-U1722^2),"")</f>
        <v/>
      </c>
      <c r="AF1722" s="1" t="str">
        <f aca="false">IF($M1723=1,SQRT(((AA1722)/($M1722))-V1722^2),"")</f>
        <v/>
      </c>
      <c r="AG1722" s="1" t="str">
        <f aca="false">IF($M1723=1,SQRT(((AB1722)/($M1722))-W1722^2),"")</f>
        <v/>
      </c>
    </row>
    <row r="1723" customFormat="false" ht="12.8" hidden="false" customHeight="false" outlineLevel="0" collapsed="false">
      <c r="A1723" s="0" t="n">
        <v>2.15928387642</v>
      </c>
      <c r="B1723" s="0" t="n">
        <v>1577122852.22</v>
      </c>
      <c r="C1723" s="0" t="n">
        <f aca="false">B1723-1577122810.47</f>
        <v>41.75</v>
      </c>
      <c r="D1723" s="0" t="n">
        <v>457</v>
      </c>
      <c r="E1723" s="0" t="n">
        <v>880</v>
      </c>
      <c r="F1723" s="0" t="n">
        <v>619</v>
      </c>
      <c r="G1723" s="0" t="n">
        <v>472</v>
      </c>
      <c r="H1723" s="0" t="n">
        <v>325</v>
      </c>
      <c r="I1723" s="0" t="n">
        <f aca="false">(D1723+E1723+F1723+G1723+H1723)/5</f>
        <v>550.6</v>
      </c>
      <c r="J1723" s="0" t="n">
        <f aca="false">I1723-577.6</f>
        <v>-27</v>
      </c>
      <c r="K1723" s="0" t="n">
        <f aca="false">(I1723-I1722)/(A1723-A1722)</f>
        <v>-29.2612250550921</v>
      </c>
      <c r="L1723" s="0" t="str">
        <f aca="false">IF(G1723&gt;590,"RELAX",IF(G1723&lt;500,"FIST","TRANSITION"))</f>
        <v>FIST</v>
      </c>
      <c r="M1723" s="1" t="n">
        <f aca="false">IF(L1723=L1722,M1722+1,1)</f>
        <v>52</v>
      </c>
      <c r="N1723" s="1" t="n">
        <f aca="false">IF($L1723=$L1722,N1722+D1723,D1723)</f>
        <v>23827</v>
      </c>
      <c r="O1723" s="1" t="n">
        <f aca="false">IF($L1723=$L1722,O1722+E1723,E1723)</f>
        <v>45621</v>
      </c>
      <c r="P1723" s="1" t="n">
        <f aca="false">IF($L1723=$L1722,P1722+F1723,F1723)</f>
        <v>32063</v>
      </c>
      <c r="Q1723" s="1" t="n">
        <f aca="false">IF($L1723=$L1722,Q1722+G1723,G1723)</f>
        <v>25133</v>
      </c>
      <c r="R1723" s="1" t="n">
        <f aca="false">IF($L1723=$L1722,R1722+H1723,H1723)</f>
        <v>16816</v>
      </c>
      <c r="S1723" s="1" t="str">
        <f aca="false">IF($M1724=1,N1723/$M1723,"")</f>
        <v/>
      </c>
      <c r="T1723" s="1" t="str">
        <f aca="false">IF($M1724=1,O1723/$M1723,"")</f>
        <v/>
      </c>
      <c r="U1723" s="1" t="str">
        <f aca="false">IF($M1724=1,P1723/$M1723,"")</f>
        <v/>
      </c>
      <c r="V1723" s="1" t="str">
        <f aca="false">IF($M1724=1,Q1723/$M1723,"")</f>
        <v/>
      </c>
      <c r="W1723" s="1" t="str">
        <f aca="false">IF($M1724=1,R1723/$M1723,"")</f>
        <v/>
      </c>
      <c r="X1723" s="1" t="n">
        <f aca="false">IF($L1723=$L1722,X1722+D1723^2,D1723^2)</f>
        <v>10917905</v>
      </c>
      <c r="Y1723" s="1" t="n">
        <f aca="false">IF($L1723=$L1722,Y1722+E1723^2,E1723^2)</f>
        <v>40024623</v>
      </c>
      <c r="Z1723" s="1" t="n">
        <f aca="false">IF($L1723=$L1722,Z1722+F1723^2,F1723^2)</f>
        <v>19770075</v>
      </c>
      <c r="AA1723" s="1" t="n">
        <f aca="false">IF($L1723=$L1722,AA1722+G1723^2,G1723^2)</f>
        <v>12148825</v>
      </c>
      <c r="AB1723" s="1" t="n">
        <f aca="false">IF($L1723=$L1722,AB1722+H1723^2,H1723^2)</f>
        <v>5438076</v>
      </c>
      <c r="AC1723" s="1" t="str">
        <f aca="false">IF($M1724=1,SQRT(((X1723)/($M1723))-S1723^2),"")</f>
        <v/>
      </c>
      <c r="AD1723" s="1" t="str">
        <f aca="false">IF($M1724=1,SQRT(((Y1723)/($M1723))-T1723^2),"")</f>
        <v/>
      </c>
      <c r="AE1723" s="1" t="str">
        <f aca="false">IF($M1724=1,SQRT(((Z1723)/($M1723))-U1723^2),"")</f>
        <v/>
      </c>
      <c r="AF1723" s="1" t="str">
        <f aca="false">IF($M1724=1,SQRT(((AA1723)/($M1723))-V1723^2),"")</f>
        <v/>
      </c>
      <c r="AG1723" s="1" t="str">
        <f aca="false">IF($M1724=1,SQRT(((AB1723)/($M1723))-W1723^2),"")</f>
        <v/>
      </c>
    </row>
    <row r="1724" customFormat="false" ht="12.8" hidden="false" customHeight="false" outlineLevel="0" collapsed="false">
      <c r="A1724" s="0" t="n">
        <v>2.18385696411</v>
      </c>
      <c r="B1724" s="0" t="n">
        <v>1577122852.24</v>
      </c>
      <c r="C1724" s="0" t="n">
        <f aca="false">B1724-1577122810.47</f>
        <v>41.7699999809265</v>
      </c>
      <c r="D1724" s="0" t="n">
        <v>457</v>
      </c>
      <c r="E1724" s="0" t="n">
        <v>880</v>
      </c>
      <c r="F1724" s="0" t="n">
        <v>620</v>
      </c>
      <c r="G1724" s="0" t="n">
        <v>474</v>
      </c>
      <c r="H1724" s="0" t="n">
        <v>327</v>
      </c>
      <c r="I1724" s="0" t="n">
        <f aca="false">(D1724+E1724+F1724+G1724+H1724)/5</f>
        <v>551.6</v>
      </c>
      <c r="J1724" s="0" t="n">
        <f aca="false">I1724-577.6</f>
        <v>-26</v>
      </c>
      <c r="K1724" s="0" t="n">
        <f aca="false">(I1724-I1723)/(A1724-A1723)</f>
        <v>40.6949266048871</v>
      </c>
      <c r="L1724" s="0" t="str">
        <f aca="false">IF(G1724&gt;590,"RELAX",IF(G1724&lt;500,"FIST","TRANSITION"))</f>
        <v>FIST</v>
      </c>
      <c r="M1724" s="1" t="n">
        <f aca="false">IF(L1724=L1723,M1723+1,1)</f>
        <v>53</v>
      </c>
      <c r="N1724" s="1" t="n">
        <f aca="false">IF($L1724=$L1723,N1723+D1724,D1724)</f>
        <v>24284</v>
      </c>
      <c r="O1724" s="1" t="n">
        <f aca="false">IF($L1724=$L1723,O1723+E1724,E1724)</f>
        <v>46501</v>
      </c>
      <c r="P1724" s="1" t="n">
        <f aca="false">IF($L1724=$L1723,P1723+F1724,F1724)</f>
        <v>32683</v>
      </c>
      <c r="Q1724" s="1" t="n">
        <f aca="false">IF($L1724=$L1723,Q1723+G1724,G1724)</f>
        <v>25607</v>
      </c>
      <c r="R1724" s="1" t="n">
        <f aca="false">IF($L1724=$L1723,R1723+H1724,H1724)</f>
        <v>17143</v>
      </c>
      <c r="S1724" s="1" t="str">
        <f aca="false">IF($M1725=1,N1724/$M1724,"")</f>
        <v/>
      </c>
      <c r="T1724" s="1" t="str">
        <f aca="false">IF($M1725=1,O1724/$M1724,"")</f>
        <v/>
      </c>
      <c r="U1724" s="1" t="str">
        <f aca="false">IF($M1725=1,P1724/$M1724,"")</f>
        <v/>
      </c>
      <c r="V1724" s="1" t="str">
        <f aca="false">IF($M1725=1,Q1724/$M1724,"")</f>
        <v/>
      </c>
      <c r="W1724" s="1" t="str">
        <f aca="false">IF($M1725=1,R1724/$M1724,"")</f>
        <v/>
      </c>
      <c r="X1724" s="1" t="n">
        <f aca="false">IF($L1724=$L1723,X1723+D1724^2,D1724^2)</f>
        <v>11126754</v>
      </c>
      <c r="Y1724" s="1" t="n">
        <f aca="false">IF($L1724=$L1723,Y1723+E1724^2,E1724^2)</f>
        <v>40799023</v>
      </c>
      <c r="Z1724" s="1" t="n">
        <f aca="false">IF($L1724=$L1723,Z1723+F1724^2,F1724^2)</f>
        <v>20154475</v>
      </c>
      <c r="AA1724" s="1" t="n">
        <f aca="false">IF($L1724=$L1723,AA1723+G1724^2,G1724^2)</f>
        <v>12373501</v>
      </c>
      <c r="AB1724" s="1" t="n">
        <f aca="false">IF($L1724=$L1723,AB1723+H1724^2,H1724^2)</f>
        <v>5545005</v>
      </c>
      <c r="AC1724" s="1" t="str">
        <f aca="false">IF($M1725=1,SQRT(((X1724)/($M1724))-S1724^2),"")</f>
        <v/>
      </c>
      <c r="AD1724" s="1" t="str">
        <f aca="false">IF($M1725=1,SQRT(((Y1724)/($M1724))-T1724^2),"")</f>
        <v/>
      </c>
      <c r="AE1724" s="1" t="str">
        <f aca="false">IF($M1725=1,SQRT(((Z1724)/($M1724))-U1724^2),"")</f>
        <v/>
      </c>
      <c r="AF1724" s="1" t="str">
        <f aca="false">IF($M1725=1,SQRT(((AA1724)/($M1724))-V1724^2),"")</f>
        <v/>
      </c>
      <c r="AG1724" s="1" t="str">
        <f aca="false">IF($M1725=1,SQRT(((AB1724)/($M1724))-W1724^2),"")</f>
        <v/>
      </c>
    </row>
    <row r="1725" customFormat="false" ht="12.8" hidden="false" customHeight="false" outlineLevel="0" collapsed="false">
      <c r="A1725" s="0" t="n">
        <v>2.20407390594</v>
      </c>
      <c r="B1725" s="0" t="n">
        <v>1577122852.26</v>
      </c>
      <c r="C1725" s="0" t="n">
        <f aca="false">B1725-1577122810.47</f>
        <v>41.789999961853</v>
      </c>
      <c r="D1725" s="0" t="n">
        <v>457</v>
      </c>
      <c r="E1725" s="0" t="n">
        <v>880</v>
      </c>
      <c r="F1725" s="0" t="n">
        <v>620</v>
      </c>
      <c r="G1725" s="0" t="n">
        <v>476</v>
      </c>
      <c r="H1725" s="0" t="n">
        <v>326</v>
      </c>
      <c r="I1725" s="0" t="n">
        <f aca="false">(D1725+E1725+F1725+G1725+H1725)/5</f>
        <v>551.8</v>
      </c>
      <c r="J1725" s="0" t="n">
        <f aca="false">I1725-577.6</f>
        <v>-25.8000000000001</v>
      </c>
      <c r="K1725" s="0" t="n">
        <f aca="false">(I1725-I1724)/(A1725-A1724)</f>
        <v>9.89269305326629</v>
      </c>
      <c r="L1725" s="0" t="str">
        <f aca="false">IF(G1725&gt;590,"RELAX",IF(G1725&lt;500,"FIST","TRANSITION"))</f>
        <v>FIST</v>
      </c>
      <c r="M1725" s="1" t="n">
        <f aca="false">IF(L1725=L1724,M1724+1,1)</f>
        <v>54</v>
      </c>
      <c r="N1725" s="1" t="n">
        <f aca="false">IF($L1725=$L1724,N1724+D1725,D1725)</f>
        <v>24741</v>
      </c>
      <c r="O1725" s="1" t="n">
        <f aca="false">IF($L1725=$L1724,O1724+E1725,E1725)</f>
        <v>47381</v>
      </c>
      <c r="P1725" s="1" t="n">
        <f aca="false">IF($L1725=$L1724,P1724+F1725,F1725)</f>
        <v>33303</v>
      </c>
      <c r="Q1725" s="1" t="n">
        <f aca="false">IF($L1725=$L1724,Q1724+G1725,G1725)</f>
        <v>26083</v>
      </c>
      <c r="R1725" s="1" t="n">
        <f aca="false">IF($L1725=$L1724,R1724+H1725,H1725)</f>
        <v>17469</v>
      </c>
      <c r="S1725" s="1" t="str">
        <f aca="false">IF($M1726=1,N1725/$M1725,"")</f>
        <v/>
      </c>
      <c r="T1725" s="1" t="str">
        <f aca="false">IF($M1726=1,O1725/$M1725,"")</f>
        <v/>
      </c>
      <c r="U1725" s="1" t="str">
        <f aca="false">IF($M1726=1,P1725/$M1725,"")</f>
        <v/>
      </c>
      <c r="V1725" s="1" t="str">
        <f aca="false">IF($M1726=1,Q1725/$M1725,"")</f>
        <v/>
      </c>
      <c r="W1725" s="1" t="str">
        <f aca="false">IF($M1726=1,R1725/$M1725,"")</f>
        <v/>
      </c>
      <c r="X1725" s="1" t="n">
        <f aca="false">IF($L1725=$L1724,X1724+D1725^2,D1725^2)</f>
        <v>11335603</v>
      </c>
      <c r="Y1725" s="1" t="n">
        <f aca="false">IF($L1725=$L1724,Y1724+E1725^2,E1725^2)</f>
        <v>41573423</v>
      </c>
      <c r="Z1725" s="1" t="n">
        <f aca="false">IF($L1725=$L1724,Z1724+F1725^2,F1725^2)</f>
        <v>20538875</v>
      </c>
      <c r="AA1725" s="1" t="n">
        <f aca="false">IF($L1725=$L1724,AA1724+G1725^2,G1725^2)</f>
        <v>12600077</v>
      </c>
      <c r="AB1725" s="1" t="n">
        <f aca="false">IF($L1725=$L1724,AB1724+H1725^2,H1725^2)</f>
        <v>5651281</v>
      </c>
      <c r="AC1725" s="1" t="str">
        <f aca="false">IF($M1726=1,SQRT(((X1725)/($M1725))-S1725^2),"")</f>
        <v/>
      </c>
      <c r="AD1725" s="1" t="str">
        <f aca="false">IF($M1726=1,SQRT(((Y1725)/($M1725))-T1725^2),"")</f>
        <v/>
      </c>
      <c r="AE1725" s="1" t="str">
        <f aca="false">IF($M1726=1,SQRT(((Z1725)/($M1725))-U1725^2),"")</f>
        <v/>
      </c>
      <c r="AF1725" s="1" t="str">
        <f aca="false">IF($M1726=1,SQRT(((AA1725)/($M1725))-V1725^2),"")</f>
        <v/>
      </c>
      <c r="AG1725" s="1" t="str">
        <f aca="false">IF($M1726=1,SQRT(((AB1725)/($M1725))-W1725^2),"")</f>
        <v/>
      </c>
    </row>
    <row r="1726" customFormat="false" ht="12.8" hidden="false" customHeight="false" outlineLevel="0" collapsed="false">
      <c r="A1726" s="0" t="n">
        <v>2.22883009911</v>
      </c>
      <c r="B1726" s="0" t="n">
        <v>1577122852.29</v>
      </c>
      <c r="C1726" s="0" t="n">
        <f aca="false">B1726-1577122810.47</f>
        <v>41.8199999332428</v>
      </c>
      <c r="D1726" s="0" t="n">
        <v>456</v>
      </c>
      <c r="E1726" s="0" t="n">
        <v>880</v>
      </c>
      <c r="F1726" s="0" t="n">
        <v>619</v>
      </c>
      <c r="G1726" s="0" t="n">
        <v>477</v>
      </c>
      <c r="H1726" s="0" t="n">
        <v>326</v>
      </c>
      <c r="I1726" s="0" t="n">
        <f aca="false">(D1726+E1726+F1726+G1726+H1726)/5</f>
        <v>551.6</v>
      </c>
      <c r="J1726" s="0" t="n">
        <f aca="false">I1726-577.6</f>
        <v>-26</v>
      </c>
      <c r="K1726" s="0" t="n">
        <f aca="false">(I1726-I1725)/(A1726-A1725)</f>
        <v>-8.07878653339543</v>
      </c>
      <c r="L1726" s="0" t="str">
        <f aca="false">IF(G1726&gt;590,"RELAX",IF(G1726&lt;500,"FIST","TRANSITION"))</f>
        <v>FIST</v>
      </c>
      <c r="M1726" s="1" t="n">
        <f aca="false">IF(L1726=L1725,M1725+1,1)</f>
        <v>55</v>
      </c>
      <c r="N1726" s="1" t="n">
        <f aca="false">IF($L1726=$L1725,N1725+D1726,D1726)</f>
        <v>25197</v>
      </c>
      <c r="O1726" s="1" t="n">
        <f aca="false">IF($L1726=$L1725,O1725+E1726,E1726)</f>
        <v>48261</v>
      </c>
      <c r="P1726" s="1" t="n">
        <f aca="false">IF($L1726=$L1725,P1725+F1726,F1726)</f>
        <v>33922</v>
      </c>
      <c r="Q1726" s="1" t="n">
        <f aca="false">IF($L1726=$L1725,Q1725+G1726,G1726)</f>
        <v>26560</v>
      </c>
      <c r="R1726" s="1" t="n">
        <f aca="false">IF($L1726=$L1725,R1725+H1726,H1726)</f>
        <v>17795</v>
      </c>
      <c r="S1726" s="1" t="str">
        <f aca="false">IF($M1727=1,N1726/$M1726,"")</f>
        <v/>
      </c>
      <c r="T1726" s="1" t="str">
        <f aca="false">IF($M1727=1,O1726/$M1726,"")</f>
        <v/>
      </c>
      <c r="U1726" s="1" t="str">
        <f aca="false">IF($M1727=1,P1726/$M1726,"")</f>
        <v/>
      </c>
      <c r="V1726" s="1" t="str">
        <f aca="false">IF($M1727=1,Q1726/$M1726,"")</f>
        <v/>
      </c>
      <c r="W1726" s="1" t="str">
        <f aca="false">IF($M1727=1,R1726/$M1726,"")</f>
        <v/>
      </c>
      <c r="X1726" s="1" t="n">
        <f aca="false">IF($L1726=$L1725,X1725+D1726^2,D1726^2)</f>
        <v>11543539</v>
      </c>
      <c r="Y1726" s="1" t="n">
        <f aca="false">IF($L1726=$L1725,Y1725+E1726^2,E1726^2)</f>
        <v>42347823</v>
      </c>
      <c r="Z1726" s="1" t="n">
        <f aca="false">IF($L1726=$L1725,Z1725+F1726^2,F1726^2)</f>
        <v>20922036</v>
      </c>
      <c r="AA1726" s="1" t="n">
        <f aca="false">IF($L1726=$L1725,AA1725+G1726^2,G1726^2)</f>
        <v>12827606</v>
      </c>
      <c r="AB1726" s="1" t="n">
        <f aca="false">IF($L1726=$L1725,AB1725+H1726^2,H1726^2)</f>
        <v>5757557</v>
      </c>
      <c r="AC1726" s="1" t="str">
        <f aca="false">IF($M1727=1,SQRT(((X1726)/($M1726))-S1726^2),"")</f>
        <v/>
      </c>
      <c r="AD1726" s="1" t="str">
        <f aca="false">IF($M1727=1,SQRT(((Y1726)/($M1726))-T1726^2),"")</f>
        <v/>
      </c>
      <c r="AE1726" s="1" t="str">
        <f aca="false">IF($M1727=1,SQRT(((Z1726)/($M1726))-U1726^2),"")</f>
        <v/>
      </c>
      <c r="AF1726" s="1" t="str">
        <f aca="false">IF($M1727=1,SQRT(((AA1726)/($M1726))-V1726^2),"")</f>
        <v/>
      </c>
      <c r="AG1726" s="1" t="str">
        <f aca="false">IF($M1727=1,SQRT(((AB1726)/($M1726))-W1726^2),"")</f>
        <v/>
      </c>
    </row>
    <row r="1727" customFormat="false" ht="12.8" hidden="false" customHeight="false" outlineLevel="0" collapsed="false">
      <c r="A1727" s="0" t="n">
        <v>2.25329399109</v>
      </c>
      <c r="B1727" s="0" t="n">
        <v>1577122852.31</v>
      </c>
      <c r="C1727" s="0" t="n">
        <f aca="false">B1727-1577122810.47</f>
        <v>41.8399999141693</v>
      </c>
      <c r="D1727" s="0" t="n">
        <v>457</v>
      </c>
      <c r="E1727" s="0" t="n">
        <v>880</v>
      </c>
      <c r="F1727" s="0" t="n">
        <v>620</v>
      </c>
      <c r="G1727" s="0" t="n">
        <v>479</v>
      </c>
      <c r="H1727" s="0" t="n">
        <v>326</v>
      </c>
      <c r="I1727" s="0" t="n">
        <f aca="false">(D1727+E1727+F1727+G1727+H1727)/5</f>
        <v>552.4</v>
      </c>
      <c r="J1727" s="0" t="n">
        <f aca="false">I1727-577.6</f>
        <v>-25.2</v>
      </c>
      <c r="K1727" s="0" t="n">
        <f aca="false">(I1727-I1726)/(A1727-A1726)</f>
        <v>32.7012562291388</v>
      </c>
      <c r="L1727" s="0" t="str">
        <f aca="false">IF(G1727&gt;590,"RELAX",IF(G1727&lt;500,"FIST","TRANSITION"))</f>
        <v>FIST</v>
      </c>
      <c r="M1727" s="1" t="n">
        <f aca="false">IF(L1727=L1726,M1726+1,1)</f>
        <v>56</v>
      </c>
      <c r="N1727" s="1" t="n">
        <f aca="false">IF($L1727=$L1726,N1726+D1727,D1727)</f>
        <v>25654</v>
      </c>
      <c r="O1727" s="1" t="n">
        <f aca="false">IF($L1727=$L1726,O1726+E1727,E1727)</f>
        <v>49141</v>
      </c>
      <c r="P1727" s="1" t="n">
        <f aca="false">IF($L1727=$L1726,P1726+F1727,F1727)</f>
        <v>34542</v>
      </c>
      <c r="Q1727" s="1" t="n">
        <f aca="false">IF($L1727=$L1726,Q1726+G1727,G1727)</f>
        <v>27039</v>
      </c>
      <c r="R1727" s="1" t="n">
        <f aca="false">IF($L1727=$L1726,R1726+H1727,H1727)</f>
        <v>18121</v>
      </c>
      <c r="S1727" s="1" t="str">
        <f aca="false">IF($M1728=1,N1727/$M1727,"")</f>
        <v/>
      </c>
      <c r="T1727" s="1" t="str">
        <f aca="false">IF($M1728=1,O1727/$M1727,"")</f>
        <v/>
      </c>
      <c r="U1727" s="1" t="str">
        <f aca="false">IF($M1728=1,P1727/$M1727,"")</f>
        <v/>
      </c>
      <c r="V1727" s="1" t="str">
        <f aca="false">IF($M1728=1,Q1727/$M1727,"")</f>
        <v/>
      </c>
      <c r="W1727" s="1" t="str">
        <f aca="false">IF($M1728=1,R1727/$M1727,"")</f>
        <v/>
      </c>
      <c r="X1727" s="1" t="n">
        <f aca="false">IF($L1727=$L1726,X1726+D1727^2,D1727^2)</f>
        <v>11752388</v>
      </c>
      <c r="Y1727" s="1" t="n">
        <f aca="false">IF($L1727=$L1726,Y1726+E1727^2,E1727^2)</f>
        <v>43122223</v>
      </c>
      <c r="Z1727" s="1" t="n">
        <f aca="false">IF($L1727=$L1726,Z1726+F1727^2,F1727^2)</f>
        <v>21306436</v>
      </c>
      <c r="AA1727" s="1" t="n">
        <f aca="false">IF($L1727=$L1726,AA1726+G1727^2,G1727^2)</f>
        <v>13057047</v>
      </c>
      <c r="AB1727" s="1" t="n">
        <f aca="false">IF($L1727=$L1726,AB1726+H1727^2,H1727^2)</f>
        <v>5863833</v>
      </c>
      <c r="AC1727" s="1" t="str">
        <f aca="false">IF($M1728=1,SQRT(((X1727)/($M1727))-S1727^2),"")</f>
        <v/>
      </c>
      <c r="AD1727" s="1" t="str">
        <f aca="false">IF($M1728=1,SQRT(((Y1727)/($M1727))-T1727^2),"")</f>
        <v/>
      </c>
      <c r="AE1727" s="1" t="str">
        <f aca="false">IF($M1728=1,SQRT(((Z1727)/($M1727))-U1727^2),"")</f>
        <v/>
      </c>
      <c r="AF1727" s="1" t="str">
        <f aca="false">IF($M1728=1,SQRT(((AA1727)/($M1727))-V1727^2),"")</f>
        <v/>
      </c>
      <c r="AG1727" s="1" t="str">
        <f aca="false">IF($M1728=1,SQRT(((AB1727)/($M1727))-W1727^2),"")</f>
        <v/>
      </c>
    </row>
    <row r="1728" customFormat="false" ht="12.8" hidden="false" customHeight="false" outlineLevel="0" collapsed="false">
      <c r="A1728" s="0" t="n">
        <v>2.27388691902</v>
      </c>
      <c r="B1728" s="0" t="n">
        <v>1577122852.33</v>
      </c>
      <c r="C1728" s="0" t="n">
        <f aca="false">B1728-1577122810.47</f>
        <v>41.8599998950958</v>
      </c>
      <c r="D1728" s="0" t="n">
        <v>457</v>
      </c>
      <c r="E1728" s="0" t="n">
        <v>879</v>
      </c>
      <c r="F1728" s="0" t="n">
        <v>619</v>
      </c>
      <c r="G1728" s="0" t="n">
        <v>479</v>
      </c>
      <c r="H1728" s="0" t="n">
        <v>325</v>
      </c>
      <c r="I1728" s="0" t="n">
        <f aca="false">(D1728+E1728+F1728+G1728+H1728)/5</f>
        <v>551.8</v>
      </c>
      <c r="J1728" s="0" t="n">
        <f aca="false">I1728-577.6</f>
        <v>-25.8000000000001</v>
      </c>
      <c r="K1728" s="0" t="n">
        <f aca="false">(I1728-I1727)/(A1728-A1727)</f>
        <v>-29.1362161825436</v>
      </c>
      <c r="L1728" s="0" t="str">
        <f aca="false">IF(G1728&gt;590,"RELAX",IF(G1728&lt;500,"FIST","TRANSITION"))</f>
        <v>FIST</v>
      </c>
      <c r="M1728" s="1" t="n">
        <f aca="false">IF(L1728=L1727,M1727+1,1)</f>
        <v>57</v>
      </c>
      <c r="N1728" s="1" t="n">
        <f aca="false">IF($L1728=$L1727,N1727+D1728,D1728)</f>
        <v>26111</v>
      </c>
      <c r="O1728" s="1" t="n">
        <f aca="false">IF($L1728=$L1727,O1727+E1728,E1728)</f>
        <v>50020</v>
      </c>
      <c r="P1728" s="1" t="n">
        <f aca="false">IF($L1728=$L1727,P1727+F1728,F1728)</f>
        <v>35161</v>
      </c>
      <c r="Q1728" s="1" t="n">
        <f aca="false">IF($L1728=$L1727,Q1727+G1728,G1728)</f>
        <v>27518</v>
      </c>
      <c r="R1728" s="1" t="n">
        <f aca="false">IF($L1728=$L1727,R1727+H1728,H1728)</f>
        <v>18446</v>
      </c>
      <c r="S1728" s="1" t="str">
        <f aca="false">IF($M1729=1,N1728/$M1728,"")</f>
        <v/>
      </c>
      <c r="T1728" s="1" t="str">
        <f aca="false">IF($M1729=1,O1728/$M1728,"")</f>
        <v/>
      </c>
      <c r="U1728" s="1" t="str">
        <f aca="false">IF($M1729=1,P1728/$M1728,"")</f>
        <v/>
      </c>
      <c r="V1728" s="1" t="str">
        <f aca="false">IF($M1729=1,Q1728/$M1728,"")</f>
        <v/>
      </c>
      <c r="W1728" s="1" t="str">
        <f aca="false">IF($M1729=1,R1728/$M1728,"")</f>
        <v/>
      </c>
      <c r="X1728" s="1" t="n">
        <f aca="false">IF($L1728=$L1727,X1727+D1728^2,D1728^2)</f>
        <v>11961237</v>
      </c>
      <c r="Y1728" s="1" t="n">
        <f aca="false">IF($L1728=$L1727,Y1727+E1728^2,E1728^2)</f>
        <v>43894864</v>
      </c>
      <c r="Z1728" s="1" t="n">
        <f aca="false">IF($L1728=$L1727,Z1727+F1728^2,F1728^2)</f>
        <v>21689597</v>
      </c>
      <c r="AA1728" s="1" t="n">
        <f aca="false">IF($L1728=$L1727,AA1727+G1728^2,G1728^2)</f>
        <v>13286488</v>
      </c>
      <c r="AB1728" s="1" t="n">
        <f aca="false">IF($L1728=$L1727,AB1727+H1728^2,H1728^2)</f>
        <v>5969458</v>
      </c>
      <c r="AC1728" s="1" t="str">
        <f aca="false">IF($M1729=1,SQRT(((X1728)/($M1728))-S1728^2),"")</f>
        <v/>
      </c>
      <c r="AD1728" s="1" t="str">
        <f aca="false">IF($M1729=1,SQRT(((Y1728)/($M1728))-T1728^2),"")</f>
        <v/>
      </c>
      <c r="AE1728" s="1" t="str">
        <f aca="false">IF($M1729=1,SQRT(((Z1728)/($M1728))-U1728^2),"")</f>
        <v/>
      </c>
      <c r="AF1728" s="1" t="str">
        <f aca="false">IF($M1729=1,SQRT(((AA1728)/($M1728))-V1728^2),"")</f>
        <v/>
      </c>
      <c r="AG1728" s="1" t="str">
        <f aca="false">IF($M1729=1,SQRT(((AB1728)/($M1728))-W1728^2),"")</f>
        <v/>
      </c>
    </row>
    <row r="1729" customFormat="false" ht="12.8" hidden="false" customHeight="false" outlineLevel="0" collapsed="false">
      <c r="A1729" s="0" t="n">
        <v>2.29817795753</v>
      </c>
      <c r="B1729" s="0" t="n">
        <v>1577122852.36</v>
      </c>
      <c r="C1729" s="0" t="n">
        <f aca="false">B1729-1577122810.47</f>
        <v>41.8899998664856</v>
      </c>
      <c r="D1729" s="0" t="n">
        <v>456</v>
      </c>
      <c r="E1729" s="0" t="n">
        <v>879</v>
      </c>
      <c r="F1729" s="0" t="n">
        <v>619</v>
      </c>
      <c r="G1729" s="0" t="n">
        <v>480</v>
      </c>
      <c r="H1729" s="0" t="n">
        <v>324</v>
      </c>
      <c r="I1729" s="0" t="n">
        <f aca="false">(D1729+E1729+F1729+G1729+H1729)/5</f>
        <v>551.6</v>
      </c>
      <c r="J1729" s="0" t="n">
        <f aca="false">I1729-577.6</f>
        <v>-26</v>
      </c>
      <c r="K1729" s="0" t="n">
        <f aca="false">(I1729-I1728)/(A1729-A1728)</f>
        <v>-8.23348906707293</v>
      </c>
      <c r="L1729" s="0" t="str">
        <f aca="false">IF(G1729&gt;590,"RELAX",IF(G1729&lt;500,"FIST","TRANSITION"))</f>
        <v>FIST</v>
      </c>
      <c r="M1729" s="1" t="n">
        <f aca="false">IF(L1729=L1728,M1728+1,1)</f>
        <v>58</v>
      </c>
      <c r="N1729" s="1" t="n">
        <f aca="false">IF($L1729=$L1728,N1728+D1729,D1729)</f>
        <v>26567</v>
      </c>
      <c r="O1729" s="1" t="n">
        <f aca="false">IF($L1729=$L1728,O1728+E1729,E1729)</f>
        <v>50899</v>
      </c>
      <c r="P1729" s="1" t="n">
        <f aca="false">IF($L1729=$L1728,P1728+F1729,F1729)</f>
        <v>35780</v>
      </c>
      <c r="Q1729" s="1" t="n">
        <f aca="false">IF($L1729=$L1728,Q1728+G1729,G1729)</f>
        <v>27998</v>
      </c>
      <c r="R1729" s="1" t="n">
        <f aca="false">IF($L1729=$L1728,R1728+H1729,H1729)</f>
        <v>18770</v>
      </c>
      <c r="S1729" s="1" t="str">
        <f aca="false">IF($M1730=1,N1729/$M1729,"")</f>
        <v/>
      </c>
      <c r="T1729" s="1" t="str">
        <f aca="false">IF($M1730=1,O1729/$M1729,"")</f>
        <v/>
      </c>
      <c r="U1729" s="1" t="str">
        <f aca="false">IF($M1730=1,P1729/$M1729,"")</f>
        <v/>
      </c>
      <c r="V1729" s="1" t="str">
        <f aca="false">IF($M1730=1,Q1729/$M1729,"")</f>
        <v/>
      </c>
      <c r="W1729" s="1" t="str">
        <f aca="false">IF($M1730=1,R1729/$M1729,"")</f>
        <v/>
      </c>
      <c r="X1729" s="1" t="n">
        <f aca="false">IF($L1729=$L1728,X1728+D1729^2,D1729^2)</f>
        <v>12169173</v>
      </c>
      <c r="Y1729" s="1" t="n">
        <f aca="false">IF($L1729=$L1728,Y1728+E1729^2,E1729^2)</f>
        <v>44667505</v>
      </c>
      <c r="Z1729" s="1" t="n">
        <f aca="false">IF($L1729=$L1728,Z1728+F1729^2,F1729^2)</f>
        <v>22072758</v>
      </c>
      <c r="AA1729" s="1" t="n">
        <f aca="false">IF($L1729=$L1728,AA1728+G1729^2,G1729^2)</f>
        <v>13516888</v>
      </c>
      <c r="AB1729" s="1" t="n">
        <f aca="false">IF($L1729=$L1728,AB1728+H1729^2,H1729^2)</f>
        <v>6074434</v>
      </c>
      <c r="AC1729" s="1" t="str">
        <f aca="false">IF($M1730=1,SQRT(((X1729)/($M1729))-S1729^2),"")</f>
        <v/>
      </c>
      <c r="AD1729" s="1" t="str">
        <f aca="false">IF($M1730=1,SQRT(((Y1729)/($M1729))-T1729^2),"")</f>
        <v/>
      </c>
      <c r="AE1729" s="1" t="str">
        <f aca="false">IF($M1730=1,SQRT(((Z1729)/($M1729))-U1729^2),"")</f>
        <v/>
      </c>
      <c r="AF1729" s="1" t="str">
        <f aca="false">IF($M1730=1,SQRT(((AA1729)/($M1729))-V1729^2),"")</f>
        <v/>
      </c>
      <c r="AG1729" s="1" t="str">
        <f aca="false">IF($M1730=1,SQRT(((AB1729)/($M1729))-W1729^2),"")</f>
        <v/>
      </c>
    </row>
    <row r="1730" customFormat="false" ht="12.8" hidden="false" customHeight="false" outlineLevel="0" collapsed="false">
      <c r="A1730" s="0" t="n">
        <v>2.31896305084</v>
      </c>
      <c r="B1730" s="0" t="n">
        <v>1577122852.38</v>
      </c>
      <c r="C1730" s="0" t="n">
        <f aca="false">B1730-1577122810.47</f>
        <v>41.9100000858307</v>
      </c>
      <c r="D1730" s="0" t="n">
        <v>457</v>
      </c>
      <c r="E1730" s="0" t="n">
        <v>879</v>
      </c>
      <c r="F1730" s="0" t="n">
        <v>619</v>
      </c>
      <c r="G1730" s="0" t="n">
        <v>482</v>
      </c>
      <c r="H1730" s="0" t="n">
        <v>324</v>
      </c>
      <c r="I1730" s="0" t="n">
        <f aca="false">(D1730+E1730+F1730+G1730+H1730)/5</f>
        <v>552.2</v>
      </c>
      <c r="J1730" s="0" t="n">
        <f aca="false">I1730-577.6</f>
        <v>-25.4</v>
      </c>
      <c r="K1730" s="0" t="n">
        <f aca="false">(I1730-I1729)/(A1730-A1729)</f>
        <v>28.8668417818149</v>
      </c>
      <c r="L1730" s="0" t="str">
        <f aca="false">IF(G1730&gt;590,"RELAX",IF(G1730&lt;500,"FIST","TRANSITION"))</f>
        <v>FIST</v>
      </c>
      <c r="M1730" s="1" t="n">
        <f aca="false">IF(L1730=L1729,M1729+1,1)</f>
        <v>59</v>
      </c>
      <c r="N1730" s="1" t="n">
        <f aca="false">IF($L1730=$L1729,N1729+D1730,D1730)</f>
        <v>27024</v>
      </c>
      <c r="O1730" s="1" t="n">
        <f aca="false">IF($L1730=$L1729,O1729+E1730,E1730)</f>
        <v>51778</v>
      </c>
      <c r="P1730" s="1" t="n">
        <f aca="false">IF($L1730=$L1729,P1729+F1730,F1730)</f>
        <v>36399</v>
      </c>
      <c r="Q1730" s="1" t="n">
        <f aca="false">IF($L1730=$L1729,Q1729+G1730,G1730)</f>
        <v>28480</v>
      </c>
      <c r="R1730" s="1" t="n">
        <f aca="false">IF($L1730=$L1729,R1729+H1730,H1730)</f>
        <v>19094</v>
      </c>
      <c r="S1730" s="1" t="str">
        <f aca="false">IF($M1731=1,N1730/$M1730,"")</f>
        <v/>
      </c>
      <c r="T1730" s="1" t="str">
        <f aca="false">IF($M1731=1,O1730/$M1730,"")</f>
        <v/>
      </c>
      <c r="U1730" s="1" t="str">
        <f aca="false">IF($M1731=1,P1730/$M1730,"")</f>
        <v/>
      </c>
      <c r="V1730" s="1" t="str">
        <f aca="false">IF($M1731=1,Q1730/$M1730,"")</f>
        <v/>
      </c>
      <c r="W1730" s="1" t="str">
        <f aca="false">IF($M1731=1,R1730/$M1730,"")</f>
        <v/>
      </c>
      <c r="X1730" s="1" t="n">
        <f aca="false">IF($L1730=$L1729,X1729+D1730^2,D1730^2)</f>
        <v>12378022</v>
      </c>
      <c r="Y1730" s="1" t="n">
        <f aca="false">IF($L1730=$L1729,Y1729+E1730^2,E1730^2)</f>
        <v>45440146</v>
      </c>
      <c r="Z1730" s="1" t="n">
        <f aca="false">IF($L1730=$L1729,Z1729+F1730^2,F1730^2)</f>
        <v>22455919</v>
      </c>
      <c r="AA1730" s="1" t="n">
        <f aca="false">IF($L1730=$L1729,AA1729+G1730^2,G1730^2)</f>
        <v>13749212</v>
      </c>
      <c r="AB1730" s="1" t="n">
        <f aca="false">IF($L1730=$L1729,AB1729+H1730^2,H1730^2)</f>
        <v>6179410</v>
      </c>
      <c r="AC1730" s="1" t="str">
        <f aca="false">IF($M1731=1,SQRT(((X1730)/($M1730))-S1730^2),"")</f>
        <v/>
      </c>
      <c r="AD1730" s="1" t="str">
        <f aca="false">IF($M1731=1,SQRT(((Y1730)/($M1730))-T1730^2),"")</f>
        <v/>
      </c>
      <c r="AE1730" s="1" t="str">
        <f aca="false">IF($M1731=1,SQRT(((Z1730)/($M1730))-U1730^2),"")</f>
        <v/>
      </c>
      <c r="AF1730" s="1" t="str">
        <f aca="false">IF($M1731=1,SQRT(((AA1730)/($M1730))-V1730^2),"")</f>
        <v/>
      </c>
      <c r="AG1730" s="1" t="str">
        <f aca="false">IF($M1731=1,SQRT(((AB1730)/($M1730))-W1730^2),"")</f>
        <v/>
      </c>
    </row>
    <row r="1731" customFormat="false" ht="12.8" hidden="false" customHeight="false" outlineLevel="0" collapsed="false">
      <c r="A1731" s="0" t="n">
        <v>2.34357595444</v>
      </c>
      <c r="B1731" s="0" t="n">
        <v>1577122852.4</v>
      </c>
      <c r="C1731" s="0" t="n">
        <f aca="false">B1731-1577122810.47</f>
        <v>41.9300000667572</v>
      </c>
      <c r="D1731" s="0" t="n">
        <v>455</v>
      </c>
      <c r="E1731" s="0" t="n">
        <v>878</v>
      </c>
      <c r="F1731" s="0" t="n">
        <v>618</v>
      </c>
      <c r="G1731" s="0" t="n">
        <v>483</v>
      </c>
      <c r="H1731" s="0" t="n">
        <v>322</v>
      </c>
      <c r="I1731" s="0" t="n">
        <f aca="false">(D1731+E1731+F1731+G1731+H1731)/5</f>
        <v>551.2</v>
      </c>
      <c r="J1731" s="0" t="n">
        <f aca="false">I1731-577.6</f>
        <v>-26.4</v>
      </c>
      <c r="K1731" s="0" t="n">
        <f aca="false">(I1731-I1730)/(A1731-A1730)</f>
        <v>-40.6290950572772</v>
      </c>
      <c r="L1731" s="0" t="str">
        <f aca="false">IF(G1731&gt;590,"RELAX",IF(G1731&lt;500,"FIST","TRANSITION"))</f>
        <v>FIST</v>
      </c>
      <c r="M1731" s="1" t="n">
        <f aca="false">IF(L1731=L1730,M1730+1,1)</f>
        <v>60</v>
      </c>
      <c r="N1731" s="1" t="n">
        <f aca="false">IF($L1731=$L1730,N1730+D1731,D1731)</f>
        <v>27479</v>
      </c>
      <c r="O1731" s="1" t="n">
        <f aca="false">IF($L1731=$L1730,O1730+E1731,E1731)</f>
        <v>52656</v>
      </c>
      <c r="P1731" s="1" t="n">
        <f aca="false">IF($L1731=$L1730,P1730+F1731,F1731)</f>
        <v>37017</v>
      </c>
      <c r="Q1731" s="1" t="n">
        <f aca="false">IF($L1731=$L1730,Q1730+G1731,G1731)</f>
        <v>28963</v>
      </c>
      <c r="R1731" s="1" t="n">
        <f aca="false">IF($L1731=$L1730,R1730+H1731,H1731)</f>
        <v>19416</v>
      </c>
      <c r="S1731" s="1" t="str">
        <f aca="false">IF($M1732=1,N1731/$M1731,"")</f>
        <v/>
      </c>
      <c r="T1731" s="1" t="str">
        <f aca="false">IF($M1732=1,O1731/$M1731,"")</f>
        <v/>
      </c>
      <c r="U1731" s="1" t="str">
        <f aca="false">IF($M1732=1,P1731/$M1731,"")</f>
        <v/>
      </c>
      <c r="V1731" s="1" t="str">
        <f aca="false">IF($M1732=1,Q1731/$M1731,"")</f>
        <v/>
      </c>
      <c r="W1731" s="1" t="str">
        <f aca="false">IF($M1732=1,R1731/$M1731,"")</f>
        <v/>
      </c>
      <c r="X1731" s="1" t="n">
        <f aca="false">IF($L1731=$L1730,X1730+D1731^2,D1731^2)</f>
        <v>12585047</v>
      </c>
      <c r="Y1731" s="1" t="n">
        <f aca="false">IF($L1731=$L1730,Y1730+E1731^2,E1731^2)</f>
        <v>46211030</v>
      </c>
      <c r="Z1731" s="1" t="n">
        <f aca="false">IF($L1731=$L1730,Z1730+F1731^2,F1731^2)</f>
        <v>22837843</v>
      </c>
      <c r="AA1731" s="1" t="n">
        <f aca="false">IF($L1731=$L1730,AA1730+G1731^2,G1731^2)</f>
        <v>13982501</v>
      </c>
      <c r="AB1731" s="1" t="n">
        <f aca="false">IF($L1731=$L1730,AB1730+H1731^2,H1731^2)</f>
        <v>6283094</v>
      </c>
      <c r="AC1731" s="1" t="str">
        <f aca="false">IF($M1732=1,SQRT(((X1731)/($M1731))-S1731^2),"")</f>
        <v/>
      </c>
      <c r="AD1731" s="1" t="str">
        <f aca="false">IF($M1732=1,SQRT(((Y1731)/($M1731))-T1731^2),"")</f>
        <v/>
      </c>
      <c r="AE1731" s="1" t="str">
        <f aca="false">IF($M1732=1,SQRT(((Z1731)/($M1731))-U1731^2),"")</f>
        <v/>
      </c>
      <c r="AF1731" s="1" t="str">
        <f aca="false">IF($M1732=1,SQRT(((AA1731)/($M1731))-V1731^2),"")</f>
        <v/>
      </c>
      <c r="AG1731" s="1" t="str">
        <f aca="false">IF($M1732=1,SQRT(((AB1731)/($M1731))-W1731^2),"")</f>
        <v/>
      </c>
    </row>
    <row r="1732" customFormat="false" ht="12.8" hidden="false" customHeight="false" outlineLevel="0" collapsed="false">
      <c r="A1732" s="0" t="n">
        <v>2.36383199692</v>
      </c>
      <c r="B1732" s="0" t="n">
        <v>1577122852.42</v>
      </c>
      <c r="C1732" s="0" t="n">
        <f aca="false">B1732-1577122810.47</f>
        <v>41.9500000476837</v>
      </c>
      <c r="D1732" s="0" t="n">
        <v>456</v>
      </c>
      <c r="E1732" s="0" t="n">
        <v>878</v>
      </c>
      <c r="F1732" s="0" t="n">
        <v>619</v>
      </c>
      <c r="G1732" s="0" t="n">
        <v>483</v>
      </c>
      <c r="H1732" s="0" t="n">
        <v>322</v>
      </c>
      <c r="I1732" s="0" t="n">
        <f aca="false">(D1732+E1732+F1732+G1732+H1732)/5</f>
        <v>551.6</v>
      </c>
      <c r="J1732" s="0" t="n">
        <f aca="false">I1732-577.6</f>
        <v>-26</v>
      </c>
      <c r="K1732" s="0" t="n">
        <f aca="false">(I1732-I1731)/(A1732-A1731)</f>
        <v>19.7471939740903</v>
      </c>
      <c r="L1732" s="0" t="str">
        <f aca="false">IF(G1732&gt;590,"RELAX",IF(G1732&lt;500,"FIST","TRANSITION"))</f>
        <v>FIST</v>
      </c>
      <c r="M1732" s="1" t="n">
        <f aca="false">IF(L1732=L1731,M1731+1,1)</f>
        <v>61</v>
      </c>
      <c r="N1732" s="1" t="n">
        <f aca="false">IF($L1732=$L1731,N1731+D1732,D1732)</f>
        <v>27935</v>
      </c>
      <c r="O1732" s="1" t="n">
        <f aca="false">IF($L1732=$L1731,O1731+E1732,E1732)</f>
        <v>53534</v>
      </c>
      <c r="P1732" s="1" t="n">
        <f aca="false">IF($L1732=$L1731,P1731+F1732,F1732)</f>
        <v>37636</v>
      </c>
      <c r="Q1732" s="1" t="n">
        <f aca="false">IF($L1732=$L1731,Q1731+G1732,G1732)</f>
        <v>29446</v>
      </c>
      <c r="R1732" s="1" t="n">
        <f aca="false">IF($L1732=$L1731,R1731+H1732,H1732)</f>
        <v>19738</v>
      </c>
      <c r="S1732" s="1" t="str">
        <f aca="false">IF($M1733=1,N1732/$M1732,"")</f>
        <v/>
      </c>
      <c r="T1732" s="1" t="str">
        <f aca="false">IF($M1733=1,O1732/$M1732,"")</f>
        <v/>
      </c>
      <c r="U1732" s="1" t="str">
        <f aca="false">IF($M1733=1,P1732/$M1732,"")</f>
        <v/>
      </c>
      <c r="V1732" s="1" t="str">
        <f aca="false">IF($M1733=1,Q1732/$M1732,"")</f>
        <v/>
      </c>
      <c r="W1732" s="1" t="str">
        <f aca="false">IF($M1733=1,R1732/$M1732,"")</f>
        <v/>
      </c>
      <c r="X1732" s="1" t="n">
        <f aca="false">IF($L1732=$L1731,X1731+D1732^2,D1732^2)</f>
        <v>12792983</v>
      </c>
      <c r="Y1732" s="1" t="n">
        <f aca="false">IF($L1732=$L1731,Y1731+E1732^2,E1732^2)</f>
        <v>46981914</v>
      </c>
      <c r="Z1732" s="1" t="n">
        <f aca="false">IF($L1732=$L1731,Z1731+F1732^2,F1732^2)</f>
        <v>23221004</v>
      </c>
      <c r="AA1732" s="1" t="n">
        <f aca="false">IF($L1732=$L1731,AA1731+G1732^2,G1732^2)</f>
        <v>14215790</v>
      </c>
      <c r="AB1732" s="1" t="n">
        <f aca="false">IF($L1732=$L1731,AB1731+H1732^2,H1732^2)</f>
        <v>6386778</v>
      </c>
      <c r="AC1732" s="1" t="str">
        <f aca="false">IF($M1733=1,SQRT(((X1732)/($M1732))-S1732^2),"")</f>
        <v/>
      </c>
      <c r="AD1732" s="1" t="str">
        <f aca="false">IF($M1733=1,SQRT(((Y1732)/($M1732))-T1732^2),"")</f>
        <v/>
      </c>
      <c r="AE1732" s="1" t="str">
        <f aca="false">IF($M1733=1,SQRT(((Z1732)/($M1732))-U1732^2),"")</f>
        <v/>
      </c>
      <c r="AF1732" s="1" t="str">
        <f aca="false">IF($M1733=1,SQRT(((AA1732)/($M1732))-V1732^2),"")</f>
        <v/>
      </c>
      <c r="AG1732" s="1" t="str">
        <f aca="false">IF($M1733=1,SQRT(((AB1732)/($M1732))-W1732^2),"")</f>
        <v/>
      </c>
    </row>
    <row r="1733" customFormat="false" ht="12.8" hidden="false" customHeight="false" outlineLevel="0" collapsed="false">
      <c r="A1733" s="0" t="n">
        <v>2.38859295845</v>
      </c>
      <c r="B1733" s="0" t="n">
        <v>1577122852.45</v>
      </c>
      <c r="C1733" s="0" t="n">
        <f aca="false">B1733-1577122810.47</f>
        <v>41.9800000190735</v>
      </c>
      <c r="D1733" s="0" t="n">
        <v>457</v>
      </c>
      <c r="E1733" s="0" t="n">
        <v>879</v>
      </c>
      <c r="F1733" s="0" t="n">
        <v>620</v>
      </c>
      <c r="G1733" s="0" t="n">
        <v>483</v>
      </c>
      <c r="H1733" s="0" t="n">
        <v>322</v>
      </c>
      <c r="I1733" s="0" t="n">
        <f aca="false">(D1733+E1733+F1733+G1733+H1733)/5</f>
        <v>552.2</v>
      </c>
      <c r="J1733" s="0" t="n">
        <f aca="false">I1733-577.6</f>
        <v>-25.4</v>
      </c>
      <c r="K1733" s="0" t="n">
        <f aca="false">(I1733-I1732)/(A1733-A1732)</f>
        <v>24.2316922657902</v>
      </c>
      <c r="L1733" s="0" t="str">
        <f aca="false">IF(G1733&gt;590,"RELAX",IF(G1733&lt;500,"FIST","TRANSITION"))</f>
        <v>FIST</v>
      </c>
      <c r="M1733" s="1" t="n">
        <f aca="false">IF(L1733=L1732,M1732+1,1)</f>
        <v>62</v>
      </c>
      <c r="N1733" s="1" t="n">
        <f aca="false">IF($L1733=$L1732,N1732+D1733,D1733)</f>
        <v>28392</v>
      </c>
      <c r="O1733" s="1" t="n">
        <f aca="false">IF($L1733=$L1732,O1732+E1733,E1733)</f>
        <v>54413</v>
      </c>
      <c r="P1733" s="1" t="n">
        <f aca="false">IF($L1733=$L1732,P1732+F1733,F1733)</f>
        <v>38256</v>
      </c>
      <c r="Q1733" s="1" t="n">
        <f aca="false">IF($L1733=$L1732,Q1732+G1733,G1733)</f>
        <v>29929</v>
      </c>
      <c r="R1733" s="1" t="n">
        <f aca="false">IF($L1733=$L1732,R1732+H1733,H1733)</f>
        <v>20060</v>
      </c>
      <c r="S1733" s="1" t="str">
        <f aca="false">IF($M1734=1,N1733/$M1733,"")</f>
        <v/>
      </c>
      <c r="T1733" s="1" t="str">
        <f aca="false">IF($M1734=1,O1733/$M1733,"")</f>
        <v/>
      </c>
      <c r="U1733" s="1" t="str">
        <f aca="false">IF($M1734=1,P1733/$M1733,"")</f>
        <v/>
      </c>
      <c r="V1733" s="1" t="str">
        <f aca="false">IF($M1734=1,Q1733/$M1733,"")</f>
        <v/>
      </c>
      <c r="W1733" s="1" t="str">
        <f aca="false">IF($M1734=1,R1733/$M1733,"")</f>
        <v/>
      </c>
      <c r="X1733" s="1" t="n">
        <f aca="false">IF($L1733=$L1732,X1732+D1733^2,D1733^2)</f>
        <v>13001832</v>
      </c>
      <c r="Y1733" s="1" t="n">
        <f aca="false">IF($L1733=$L1732,Y1732+E1733^2,E1733^2)</f>
        <v>47754555</v>
      </c>
      <c r="Z1733" s="1" t="n">
        <f aca="false">IF($L1733=$L1732,Z1732+F1733^2,F1733^2)</f>
        <v>23605404</v>
      </c>
      <c r="AA1733" s="1" t="n">
        <f aca="false">IF($L1733=$L1732,AA1732+G1733^2,G1733^2)</f>
        <v>14449079</v>
      </c>
      <c r="AB1733" s="1" t="n">
        <f aca="false">IF($L1733=$L1732,AB1732+H1733^2,H1733^2)</f>
        <v>6490462</v>
      </c>
      <c r="AC1733" s="1" t="str">
        <f aca="false">IF($M1734=1,SQRT(((X1733)/($M1733))-S1733^2),"")</f>
        <v/>
      </c>
      <c r="AD1733" s="1" t="str">
        <f aca="false">IF($M1734=1,SQRT(((Y1733)/($M1733))-T1733^2),"")</f>
        <v/>
      </c>
      <c r="AE1733" s="1" t="str">
        <f aca="false">IF($M1734=1,SQRT(((Z1733)/($M1733))-U1733^2),"")</f>
        <v/>
      </c>
      <c r="AF1733" s="1" t="str">
        <f aca="false">IF($M1734=1,SQRT(((AA1733)/($M1733))-V1733^2),"")</f>
        <v/>
      </c>
      <c r="AG1733" s="1" t="str">
        <f aca="false">IF($M1734=1,SQRT(((AB1733)/($M1733))-W1733^2),"")</f>
        <v/>
      </c>
    </row>
    <row r="1734" customFormat="false" ht="12.8" hidden="false" customHeight="false" outlineLevel="0" collapsed="false">
      <c r="A1734" s="0" t="n">
        <v>2.41308498383</v>
      </c>
      <c r="B1734" s="0" t="n">
        <v>1577122852.47</v>
      </c>
      <c r="C1734" s="0" t="n">
        <f aca="false">B1734-1577122810.47</f>
        <v>42</v>
      </c>
      <c r="D1734" s="0" t="n">
        <v>456</v>
      </c>
      <c r="E1734" s="0" t="n">
        <v>880</v>
      </c>
      <c r="F1734" s="0" t="n">
        <v>618</v>
      </c>
      <c r="G1734" s="0" t="n">
        <v>483</v>
      </c>
      <c r="H1734" s="0" t="n">
        <v>321</v>
      </c>
      <c r="I1734" s="0" t="n">
        <f aca="false">(D1734+E1734+F1734+G1734+H1734)/5</f>
        <v>551.6</v>
      </c>
      <c r="J1734" s="0" t="n">
        <f aca="false">I1734-577.6</f>
        <v>-26</v>
      </c>
      <c r="K1734" s="0" t="n">
        <f aca="false">(I1734-I1733)/(A1734-A1733)</f>
        <v>-24.4977698124538</v>
      </c>
      <c r="L1734" s="0" t="str">
        <f aca="false">IF(G1734&gt;590,"RELAX",IF(G1734&lt;500,"FIST","TRANSITION"))</f>
        <v>FIST</v>
      </c>
      <c r="M1734" s="1" t="n">
        <f aca="false">IF(L1734=L1733,M1733+1,1)</f>
        <v>63</v>
      </c>
      <c r="N1734" s="1" t="n">
        <f aca="false">IF($L1734=$L1733,N1733+D1734,D1734)</f>
        <v>28848</v>
      </c>
      <c r="O1734" s="1" t="n">
        <f aca="false">IF($L1734=$L1733,O1733+E1734,E1734)</f>
        <v>55293</v>
      </c>
      <c r="P1734" s="1" t="n">
        <f aca="false">IF($L1734=$L1733,P1733+F1734,F1734)</f>
        <v>38874</v>
      </c>
      <c r="Q1734" s="1" t="n">
        <f aca="false">IF($L1734=$L1733,Q1733+G1734,G1734)</f>
        <v>30412</v>
      </c>
      <c r="R1734" s="1" t="n">
        <f aca="false">IF($L1734=$L1733,R1733+H1734,H1734)</f>
        <v>20381</v>
      </c>
      <c r="S1734" s="1" t="str">
        <f aca="false">IF($M1735=1,N1734/$M1734,"")</f>
        <v/>
      </c>
      <c r="T1734" s="1" t="str">
        <f aca="false">IF($M1735=1,O1734/$M1734,"")</f>
        <v/>
      </c>
      <c r="U1734" s="1" t="str">
        <f aca="false">IF($M1735=1,P1734/$M1734,"")</f>
        <v/>
      </c>
      <c r="V1734" s="1" t="str">
        <f aca="false">IF($M1735=1,Q1734/$M1734,"")</f>
        <v/>
      </c>
      <c r="W1734" s="1" t="str">
        <f aca="false">IF($M1735=1,R1734/$M1734,"")</f>
        <v/>
      </c>
      <c r="X1734" s="1" t="n">
        <f aca="false">IF($L1734=$L1733,X1733+D1734^2,D1734^2)</f>
        <v>13209768</v>
      </c>
      <c r="Y1734" s="1" t="n">
        <f aca="false">IF($L1734=$L1733,Y1733+E1734^2,E1734^2)</f>
        <v>48528955</v>
      </c>
      <c r="Z1734" s="1" t="n">
        <f aca="false">IF($L1734=$L1733,Z1733+F1734^2,F1734^2)</f>
        <v>23987328</v>
      </c>
      <c r="AA1734" s="1" t="n">
        <f aca="false">IF($L1734=$L1733,AA1733+G1734^2,G1734^2)</f>
        <v>14682368</v>
      </c>
      <c r="AB1734" s="1" t="n">
        <f aca="false">IF($L1734=$L1733,AB1733+H1734^2,H1734^2)</f>
        <v>6593503</v>
      </c>
      <c r="AC1734" s="1" t="str">
        <f aca="false">IF($M1735=1,SQRT(((X1734)/($M1734))-S1734^2),"")</f>
        <v/>
      </c>
      <c r="AD1734" s="1" t="str">
        <f aca="false">IF($M1735=1,SQRT(((Y1734)/($M1734))-T1734^2),"")</f>
        <v/>
      </c>
      <c r="AE1734" s="1" t="str">
        <f aca="false">IF($M1735=1,SQRT(((Z1734)/($M1734))-U1734^2),"")</f>
        <v/>
      </c>
      <c r="AF1734" s="1" t="str">
        <f aca="false">IF($M1735=1,SQRT(((AA1734)/($M1734))-V1734^2),"")</f>
        <v/>
      </c>
      <c r="AG1734" s="1" t="str">
        <f aca="false">IF($M1735=1,SQRT(((AB1734)/($M1734))-W1734^2),"")</f>
        <v/>
      </c>
    </row>
    <row r="1735" customFormat="false" ht="12.8" hidden="false" customHeight="false" outlineLevel="0" collapsed="false">
      <c r="A1735" s="0" t="n">
        <v>2.43363189697</v>
      </c>
      <c r="B1735" s="0" t="n">
        <v>1577122852.49</v>
      </c>
      <c r="C1735" s="0" t="n">
        <f aca="false">B1735-1577122810.47</f>
        <v>42.0199999809265</v>
      </c>
      <c r="D1735" s="0" t="n">
        <v>455</v>
      </c>
      <c r="E1735" s="0" t="n">
        <v>878</v>
      </c>
      <c r="F1735" s="0" t="n">
        <v>618</v>
      </c>
      <c r="G1735" s="0" t="n">
        <v>483</v>
      </c>
      <c r="H1735" s="0" t="n">
        <v>321</v>
      </c>
      <c r="I1735" s="0" t="n">
        <f aca="false">(D1735+E1735+F1735+G1735+H1735)/5</f>
        <v>551</v>
      </c>
      <c r="J1735" s="0" t="n">
        <f aca="false">I1735-577.6</f>
        <v>-26.6</v>
      </c>
      <c r="K1735" s="0" t="n">
        <f aca="false">(I1735-I1734)/(A1735-A1734)</f>
        <v>-29.2014667075203</v>
      </c>
      <c r="L1735" s="0" t="str">
        <f aca="false">IF(G1735&gt;590,"RELAX",IF(G1735&lt;500,"FIST","TRANSITION"))</f>
        <v>FIST</v>
      </c>
      <c r="M1735" s="1" t="n">
        <f aca="false">IF(L1735=L1734,M1734+1,1)</f>
        <v>64</v>
      </c>
      <c r="N1735" s="1" t="n">
        <f aca="false">IF($L1735=$L1734,N1734+D1735,D1735)</f>
        <v>29303</v>
      </c>
      <c r="O1735" s="1" t="n">
        <f aca="false">IF($L1735=$L1734,O1734+E1735,E1735)</f>
        <v>56171</v>
      </c>
      <c r="P1735" s="1" t="n">
        <f aca="false">IF($L1735=$L1734,P1734+F1735,F1735)</f>
        <v>39492</v>
      </c>
      <c r="Q1735" s="1" t="n">
        <f aca="false">IF($L1735=$L1734,Q1734+G1735,G1735)</f>
        <v>30895</v>
      </c>
      <c r="R1735" s="1" t="n">
        <f aca="false">IF($L1735=$L1734,R1734+H1735,H1735)</f>
        <v>20702</v>
      </c>
      <c r="S1735" s="1" t="str">
        <f aca="false">IF($M1736=1,N1735/$M1735,"")</f>
        <v/>
      </c>
      <c r="T1735" s="1" t="str">
        <f aca="false">IF($M1736=1,O1735/$M1735,"")</f>
        <v/>
      </c>
      <c r="U1735" s="1" t="str">
        <f aca="false">IF($M1736=1,P1735/$M1735,"")</f>
        <v/>
      </c>
      <c r="V1735" s="1" t="str">
        <f aca="false">IF($M1736=1,Q1735/$M1735,"")</f>
        <v/>
      </c>
      <c r="W1735" s="1" t="str">
        <f aca="false">IF($M1736=1,R1735/$M1735,"")</f>
        <v/>
      </c>
      <c r="X1735" s="1" t="n">
        <f aca="false">IF($L1735=$L1734,X1734+D1735^2,D1735^2)</f>
        <v>13416793</v>
      </c>
      <c r="Y1735" s="1" t="n">
        <f aca="false">IF($L1735=$L1734,Y1734+E1735^2,E1735^2)</f>
        <v>49299839</v>
      </c>
      <c r="Z1735" s="1" t="n">
        <f aca="false">IF($L1735=$L1734,Z1734+F1735^2,F1735^2)</f>
        <v>24369252</v>
      </c>
      <c r="AA1735" s="1" t="n">
        <f aca="false">IF($L1735=$L1734,AA1734+G1735^2,G1735^2)</f>
        <v>14915657</v>
      </c>
      <c r="AB1735" s="1" t="n">
        <f aca="false">IF($L1735=$L1734,AB1734+H1735^2,H1735^2)</f>
        <v>6696544</v>
      </c>
      <c r="AC1735" s="1" t="str">
        <f aca="false">IF($M1736=1,SQRT(((X1735)/($M1735))-S1735^2),"")</f>
        <v/>
      </c>
      <c r="AD1735" s="1" t="str">
        <f aca="false">IF($M1736=1,SQRT(((Y1735)/($M1735))-T1735^2),"")</f>
        <v/>
      </c>
      <c r="AE1735" s="1" t="str">
        <f aca="false">IF($M1736=1,SQRT(((Z1735)/($M1735))-U1735^2),"")</f>
        <v/>
      </c>
      <c r="AF1735" s="1" t="str">
        <f aca="false">IF($M1736=1,SQRT(((AA1735)/($M1735))-V1735^2),"")</f>
        <v/>
      </c>
      <c r="AG1735" s="1" t="str">
        <f aca="false">IF($M1736=1,SQRT(((AB1735)/($M1735))-W1735^2),"")</f>
        <v/>
      </c>
    </row>
    <row r="1736" customFormat="false" ht="12.8" hidden="false" customHeight="false" outlineLevel="0" collapsed="false">
      <c r="A1736" s="0" t="n">
        <v>2.4579770565</v>
      </c>
      <c r="B1736" s="0" t="n">
        <v>1577122852.52</v>
      </c>
      <c r="C1736" s="0" t="n">
        <f aca="false">B1736-1577122810.47</f>
        <v>42.0499999523163</v>
      </c>
      <c r="D1736" s="0" t="n">
        <v>455</v>
      </c>
      <c r="E1736" s="0" t="n">
        <v>879</v>
      </c>
      <c r="F1736" s="0" t="n">
        <v>619</v>
      </c>
      <c r="G1736" s="0" t="n">
        <v>484</v>
      </c>
      <c r="H1736" s="0" t="n">
        <v>319</v>
      </c>
      <c r="I1736" s="0" t="n">
        <f aca="false">(D1736+E1736+F1736+G1736+H1736)/5</f>
        <v>551.2</v>
      </c>
      <c r="J1736" s="0" t="n">
        <f aca="false">I1736-577.6</f>
        <v>-26.4</v>
      </c>
      <c r="K1736" s="0" t="n">
        <f aca="false">(I1736-I1735)/(A1736-A1735)</f>
        <v>8.2151854356753</v>
      </c>
      <c r="L1736" s="0" t="str">
        <f aca="false">IF(G1736&gt;590,"RELAX",IF(G1736&lt;500,"FIST","TRANSITION"))</f>
        <v>FIST</v>
      </c>
      <c r="M1736" s="1" t="n">
        <f aca="false">IF(L1736=L1735,M1735+1,1)</f>
        <v>65</v>
      </c>
      <c r="N1736" s="1" t="n">
        <f aca="false">IF($L1736=$L1735,N1735+D1736,D1736)</f>
        <v>29758</v>
      </c>
      <c r="O1736" s="1" t="n">
        <f aca="false">IF($L1736=$L1735,O1735+E1736,E1736)</f>
        <v>57050</v>
      </c>
      <c r="P1736" s="1" t="n">
        <f aca="false">IF($L1736=$L1735,P1735+F1736,F1736)</f>
        <v>40111</v>
      </c>
      <c r="Q1736" s="1" t="n">
        <f aca="false">IF($L1736=$L1735,Q1735+G1736,G1736)</f>
        <v>31379</v>
      </c>
      <c r="R1736" s="1" t="n">
        <f aca="false">IF($L1736=$L1735,R1735+H1736,H1736)</f>
        <v>21021</v>
      </c>
      <c r="S1736" s="1" t="str">
        <f aca="false">IF($M1737=1,N1736/$M1736,"")</f>
        <v/>
      </c>
      <c r="T1736" s="1" t="str">
        <f aca="false">IF($M1737=1,O1736/$M1736,"")</f>
        <v/>
      </c>
      <c r="U1736" s="1" t="str">
        <f aca="false">IF($M1737=1,P1736/$M1736,"")</f>
        <v/>
      </c>
      <c r="V1736" s="1" t="str">
        <f aca="false">IF($M1737=1,Q1736/$M1736,"")</f>
        <v/>
      </c>
      <c r="W1736" s="1" t="str">
        <f aca="false">IF($M1737=1,R1736/$M1736,"")</f>
        <v/>
      </c>
      <c r="X1736" s="1" t="n">
        <f aca="false">IF($L1736=$L1735,X1735+D1736^2,D1736^2)</f>
        <v>13623818</v>
      </c>
      <c r="Y1736" s="1" t="n">
        <f aca="false">IF($L1736=$L1735,Y1735+E1736^2,E1736^2)</f>
        <v>50072480</v>
      </c>
      <c r="Z1736" s="1" t="n">
        <f aca="false">IF($L1736=$L1735,Z1735+F1736^2,F1736^2)</f>
        <v>24752413</v>
      </c>
      <c r="AA1736" s="1" t="n">
        <f aca="false">IF($L1736=$L1735,AA1735+G1736^2,G1736^2)</f>
        <v>15149913</v>
      </c>
      <c r="AB1736" s="1" t="n">
        <f aca="false">IF($L1736=$L1735,AB1735+H1736^2,H1736^2)</f>
        <v>6798305</v>
      </c>
      <c r="AC1736" s="1" t="str">
        <f aca="false">IF($M1737=1,SQRT(((X1736)/($M1736))-S1736^2),"")</f>
        <v/>
      </c>
      <c r="AD1736" s="1" t="str">
        <f aca="false">IF($M1737=1,SQRT(((Y1736)/($M1736))-T1736^2),"")</f>
        <v/>
      </c>
      <c r="AE1736" s="1" t="str">
        <f aca="false">IF($M1737=1,SQRT(((Z1736)/($M1736))-U1736^2),"")</f>
        <v/>
      </c>
      <c r="AF1736" s="1" t="str">
        <f aca="false">IF($M1737=1,SQRT(((AA1736)/($M1736))-V1736^2),"")</f>
        <v/>
      </c>
      <c r="AG1736" s="1" t="str">
        <f aca="false">IF($M1737=1,SQRT(((AB1736)/($M1736))-W1736^2),"")</f>
        <v/>
      </c>
    </row>
    <row r="1737" customFormat="false" ht="12.8" hidden="false" customHeight="false" outlineLevel="0" collapsed="false">
      <c r="A1737" s="0" t="n">
        <v>2.47871899605</v>
      </c>
      <c r="B1737" s="0" t="n">
        <v>1577122852.54</v>
      </c>
      <c r="C1737" s="0" t="n">
        <f aca="false">B1737-1577122810.47</f>
        <v>42.0699999332428</v>
      </c>
      <c r="D1737" s="0" t="n">
        <v>454</v>
      </c>
      <c r="E1737" s="0" t="n">
        <v>880</v>
      </c>
      <c r="F1737" s="0" t="n">
        <v>618</v>
      </c>
      <c r="G1737" s="0" t="n">
        <v>485</v>
      </c>
      <c r="H1737" s="0" t="n">
        <v>317</v>
      </c>
      <c r="I1737" s="0" t="n">
        <f aca="false">(D1737+E1737+F1737+G1737+H1737)/5</f>
        <v>550.8</v>
      </c>
      <c r="J1737" s="0" t="n">
        <f aca="false">I1737-577.6</f>
        <v>-26.8000000000001</v>
      </c>
      <c r="K1737" s="0" t="n">
        <f aca="false">(I1737-I1736)/(A1737-A1736)</f>
        <v>-19.2845996410248</v>
      </c>
      <c r="L1737" s="0" t="str">
        <f aca="false">IF(G1737&gt;590,"RELAX",IF(G1737&lt;500,"FIST","TRANSITION"))</f>
        <v>FIST</v>
      </c>
      <c r="M1737" s="1" t="n">
        <f aca="false">IF(L1737=L1736,M1736+1,1)</f>
        <v>66</v>
      </c>
      <c r="N1737" s="1" t="n">
        <f aca="false">IF($L1737=$L1736,N1736+D1737,D1737)</f>
        <v>30212</v>
      </c>
      <c r="O1737" s="1" t="n">
        <f aca="false">IF($L1737=$L1736,O1736+E1737,E1737)</f>
        <v>57930</v>
      </c>
      <c r="P1737" s="1" t="n">
        <f aca="false">IF($L1737=$L1736,P1736+F1737,F1737)</f>
        <v>40729</v>
      </c>
      <c r="Q1737" s="1" t="n">
        <f aca="false">IF($L1737=$L1736,Q1736+G1737,G1737)</f>
        <v>31864</v>
      </c>
      <c r="R1737" s="1" t="n">
        <f aca="false">IF($L1737=$L1736,R1736+H1737,H1737)</f>
        <v>21338</v>
      </c>
      <c r="S1737" s="1" t="str">
        <f aca="false">IF($M1738=1,N1737/$M1737,"")</f>
        <v/>
      </c>
      <c r="T1737" s="1" t="str">
        <f aca="false">IF($M1738=1,O1737/$M1737,"")</f>
        <v/>
      </c>
      <c r="U1737" s="1" t="str">
        <f aca="false">IF($M1738=1,P1737/$M1737,"")</f>
        <v/>
      </c>
      <c r="V1737" s="1" t="str">
        <f aca="false">IF($M1738=1,Q1737/$M1737,"")</f>
        <v/>
      </c>
      <c r="W1737" s="1" t="str">
        <f aca="false">IF($M1738=1,R1737/$M1737,"")</f>
        <v/>
      </c>
      <c r="X1737" s="1" t="n">
        <f aca="false">IF($L1737=$L1736,X1736+D1737^2,D1737^2)</f>
        <v>13829934</v>
      </c>
      <c r="Y1737" s="1" t="n">
        <f aca="false">IF($L1737=$L1736,Y1736+E1737^2,E1737^2)</f>
        <v>50846880</v>
      </c>
      <c r="Z1737" s="1" t="n">
        <f aca="false">IF($L1737=$L1736,Z1736+F1737^2,F1737^2)</f>
        <v>25134337</v>
      </c>
      <c r="AA1737" s="1" t="n">
        <f aca="false">IF($L1737=$L1736,AA1736+G1737^2,G1737^2)</f>
        <v>15385138</v>
      </c>
      <c r="AB1737" s="1" t="n">
        <f aca="false">IF($L1737=$L1736,AB1736+H1737^2,H1737^2)</f>
        <v>6898794</v>
      </c>
      <c r="AC1737" s="1" t="str">
        <f aca="false">IF($M1738=1,SQRT(((X1737)/($M1737))-S1737^2),"")</f>
        <v/>
      </c>
      <c r="AD1737" s="1" t="str">
        <f aca="false">IF($M1738=1,SQRT(((Y1737)/($M1737))-T1737^2),"")</f>
        <v/>
      </c>
      <c r="AE1737" s="1" t="str">
        <f aca="false">IF($M1738=1,SQRT(((Z1737)/($M1737))-U1737^2),"")</f>
        <v/>
      </c>
      <c r="AF1737" s="1" t="str">
        <f aca="false">IF($M1738=1,SQRT(((AA1737)/($M1737))-V1737^2),"")</f>
        <v/>
      </c>
      <c r="AG1737" s="1" t="str">
        <f aca="false">IF($M1738=1,SQRT(((AB1737)/($M1737))-W1737^2),"")</f>
        <v/>
      </c>
    </row>
    <row r="1738" customFormat="false" ht="12.8" hidden="false" customHeight="false" outlineLevel="0" collapsed="false">
      <c r="A1738" s="0" t="n">
        <v>2.50334692001</v>
      </c>
      <c r="B1738" s="0" t="n">
        <v>1577122852.56</v>
      </c>
      <c r="C1738" s="0" t="n">
        <f aca="false">B1738-1577122810.47</f>
        <v>42.0899999141693</v>
      </c>
      <c r="D1738" s="0" t="n">
        <v>454</v>
      </c>
      <c r="E1738" s="0" t="n">
        <v>879</v>
      </c>
      <c r="F1738" s="0" t="n">
        <v>619</v>
      </c>
      <c r="G1738" s="0" t="n">
        <v>486</v>
      </c>
      <c r="H1738" s="0" t="n">
        <v>317</v>
      </c>
      <c r="I1738" s="0" t="n">
        <f aca="false">(D1738+E1738+F1738+G1738+H1738)/5</f>
        <v>551</v>
      </c>
      <c r="J1738" s="0" t="n">
        <f aca="false">I1738-577.6</f>
        <v>-26.6</v>
      </c>
      <c r="K1738" s="0" t="n">
        <f aca="false">(I1738-I1737)/(A1738-A1737)</f>
        <v>8.12086314400197</v>
      </c>
      <c r="L1738" s="0" t="str">
        <f aca="false">IF(G1738&gt;590,"RELAX",IF(G1738&lt;500,"FIST","TRANSITION"))</f>
        <v>FIST</v>
      </c>
      <c r="M1738" s="1" t="n">
        <f aca="false">IF(L1738=L1737,M1737+1,1)</f>
        <v>67</v>
      </c>
      <c r="N1738" s="1" t="n">
        <f aca="false">IF($L1738=$L1737,N1737+D1738,D1738)</f>
        <v>30666</v>
      </c>
      <c r="O1738" s="1" t="n">
        <f aca="false">IF($L1738=$L1737,O1737+E1738,E1738)</f>
        <v>58809</v>
      </c>
      <c r="P1738" s="1" t="n">
        <f aca="false">IF($L1738=$L1737,P1737+F1738,F1738)</f>
        <v>41348</v>
      </c>
      <c r="Q1738" s="1" t="n">
        <f aca="false">IF($L1738=$L1737,Q1737+G1738,G1738)</f>
        <v>32350</v>
      </c>
      <c r="R1738" s="1" t="n">
        <f aca="false">IF($L1738=$L1737,R1737+H1738,H1738)</f>
        <v>21655</v>
      </c>
      <c r="S1738" s="1" t="str">
        <f aca="false">IF($M1739=1,N1738/$M1738,"")</f>
        <v/>
      </c>
      <c r="T1738" s="1" t="str">
        <f aca="false">IF($M1739=1,O1738/$M1738,"")</f>
        <v/>
      </c>
      <c r="U1738" s="1" t="str">
        <f aca="false">IF($M1739=1,P1738/$M1738,"")</f>
        <v/>
      </c>
      <c r="V1738" s="1" t="str">
        <f aca="false">IF($M1739=1,Q1738/$M1738,"")</f>
        <v/>
      </c>
      <c r="W1738" s="1" t="str">
        <f aca="false">IF($M1739=1,R1738/$M1738,"")</f>
        <v/>
      </c>
      <c r="X1738" s="1" t="n">
        <f aca="false">IF($L1738=$L1737,X1737+D1738^2,D1738^2)</f>
        <v>14036050</v>
      </c>
      <c r="Y1738" s="1" t="n">
        <f aca="false">IF($L1738=$L1737,Y1737+E1738^2,E1738^2)</f>
        <v>51619521</v>
      </c>
      <c r="Z1738" s="1" t="n">
        <f aca="false">IF($L1738=$L1737,Z1737+F1738^2,F1738^2)</f>
        <v>25517498</v>
      </c>
      <c r="AA1738" s="1" t="n">
        <f aca="false">IF($L1738=$L1737,AA1737+G1738^2,G1738^2)</f>
        <v>15621334</v>
      </c>
      <c r="AB1738" s="1" t="n">
        <f aca="false">IF($L1738=$L1737,AB1737+H1738^2,H1738^2)</f>
        <v>6999283</v>
      </c>
      <c r="AC1738" s="1" t="str">
        <f aca="false">IF($M1739=1,SQRT(((X1738)/($M1738))-S1738^2),"")</f>
        <v/>
      </c>
      <c r="AD1738" s="1" t="str">
        <f aca="false">IF($M1739=1,SQRT(((Y1738)/($M1738))-T1738^2),"")</f>
        <v/>
      </c>
      <c r="AE1738" s="1" t="str">
        <f aca="false">IF($M1739=1,SQRT(((Z1738)/($M1738))-U1738^2),"")</f>
        <v/>
      </c>
      <c r="AF1738" s="1" t="str">
        <f aca="false">IF($M1739=1,SQRT(((AA1738)/($M1738))-V1738^2),"")</f>
        <v/>
      </c>
      <c r="AG1738" s="1" t="str">
        <f aca="false">IF($M1739=1,SQRT(((AB1738)/($M1738))-W1738^2),"")</f>
        <v/>
      </c>
    </row>
    <row r="1739" customFormat="false" ht="12.8" hidden="false" customHeight="false" outlineLevel="0" collapsed="false">
      <c r="A1739" s="0" t="n">
        <v>2.52760887146</v>
      </c>
      <c r="B1739" s="0" t="n">
        <v>1577122852.59</v>
      </c>
      <c r="C1739" s="0" t="n">
        <f aca="false">B1739-1577122810.47</f>
        <v>42.1199998855591</v>
      </c>
      <c r="D1739" s="0" t="n">
        <v>453</v>
      </c>
      <c r="E1739" s="0" t="n">
        <v>878</v>
      </c>
      <c r="F1739" s="0" t="n">
        <v>618</v>
      </c>
      <c r="G1739" s="0" t="n">
        <v>487</v>
      </c>
      <c r="H1739" s="0" t="n">
        <v>316</v>
      </c>
      <c r="I1739" s="0" t="n">
        <f aca="false">(D1739+E1739+F1739+G1739+H1739)/5</f>
        <v>550.4</v>
      </c>
      <c r="J1739" s="0" t="n">
        <f aca="false">I1739-577.6</f>
        <v>-27.2</v>
      </c>
      <c r="K1739" s="0" t="n">
        <f aca="false">(I1739-I1738)/(A1739-A1738)</f>
        <v>-24.7300799870333</v>
      </c>
      <c r="L1739" s="0" t="str">
        <f aca="false">IF(G1739&gt;590,"RELAX",IF(G1739&lt;500,"FIST","TRANSITION"))</f>
        <v>FIST</v>
      </c>
      <c r="M1739" s="1" t="n">
        <f aca="false">IF(L1739=L1738,M1738+1,1)</f>
        <v>68</v>
      </c>
      <c r="N1739" s="1" t="n">
        <f aca="false">IF($L1739=$L1738,N1738+D1739,D1739)</f>
        <v>31119</v>
      </c>
      <c r="O1739" s="1" t="n">
        <f aca="false">IF($L1739=$L1738,O1738+E1739,E1739)</f>
        <v>59687</v>
      </c>
      <c r="P1739" s="1" t="n">
        <f aca="false">IF($L1739=$L1738,P1738+F1739,F1739)</f>
        <v>41966</v>
      </c>
      <c r="Q1739" s="1" t="n">
        <f aca="false">IF($L1739=$L1738,Q1738+G1739,G1739)</f>
        <v>32837</v>
      </c>
      <c r="R1739" s="1" t="n">
        <f aca="false">IF($L1739=$L1738,R1738+H1739,H1739)</f>
        <v>21971</v>
      </c>
      <c r="S1739" s="1" t="str">
        <f aca="false">IF($M1740=1,N1739/$M1739,"")</f>
        <v/>
      </c>
      <c r="T1739" s="1" t="str">
        <f aca="false">IF($M1740=1,O1739/$M1739,"")</f>
        <v/>
      </c>
      <c r="U1739" s="1" t="str">
        <f aca="false">IF($M1740=1,P1739/$M1739,"")</f>
        <v/>
      </c>
      <c r="V1739" s="1" t="str">
        <f aca="false">IF($M1740=1,Q1739/$M1739,"")</f>
        <v/>
      </c>
      <c r="W1739" s="1" t="str">
        <f aca="false">IF($M1740=1,R1739/$M1739,"")</f>
        <v/>
      </c>
      <c r="X1739" s="1" t="n">
        <f aca="false">IF($L1739=$L1738,X1738+D1739^2,D1739^2)</f>
        <v>14241259</v>
      </c>
      <c r="Y1739" s="1" t="n">
        <f aca="false">IF($L1739=$L1738,Y1738+E1739^2,E1739^2)</f>
        <v>52390405</v>
      </c>
      <c r="Z1739" s="1" t="n">
        <f aca="false">IF($L1739=$L1738,Z1738+F1739^2,F1739^2)</f>
        <v>25899422</v>
      </c>
      <c r="AA1739" s="1" t="n">
        <f aca="false">IF($L1739=$L1738,AA1738+G1739^2,G1739^2)</f>
        <v>15858503</v>
      </c>
      <c r="AB1739" s="1" t="n">
        <f aca="false">IF($L1739=$L1738,AB1738+H1739^2,H1739^2)</f>
        <v>7099139</v>
      </c>
      <c r="AC1739" s="1" t="str">
        <f aca="false">IF($M1740=1,SQRT(((X1739)/($M1739))-S1739^2),"")</f>
        <v/>
      </c>
      <c r="AD1739" s="1" t="str">
        <f aca="false">IF($M1740=1,SQRT(((Y1739)/($M1739))-T1739^2),"")</f>
        <v/>
      </c>
      <c r="AE1739" s="1" t="str">
        <f aca="false">IF($M1740=1,SQRT(((Z1739)/($M1739))-U1739^2),"")</f>
        <v/>
      </c>
      <c r="AF1739" s="1" t="str">
        <f aca="false">IF($M1740=1,SQRT(((AA1739)/($M1739))-V1739^2),"")</f>
        <v/>
      </c>
      <c r="AG1739" s="1" t="str">
        <f aca="false">IF($M1740=1,SQRT(((AB1739)/($M1739))-W1739^2),"")</f>
        <v/>
      </c>
    </row>
    <row r="1740" customFormat="false" ht="12.8" hidden="false" customHeight="false" outlineLevel="0" collapsed="false">
      <c r="A1740" s="0" t="n">
        <v>2.54832196236</v>
      </c>
      <c r="B1740" s="0" t="n">
        <v>1577122852.61</v>
      </c>
      <c r="C1740" s="0" t="n">
        <f aca="false">B1740-1577122810.47</f>
        <v>42.1399998664856</v>
      </c>
      <c r="D1740" s="0" t="n">
        <v>453</v>
      </c>
      <c r="E1740" s="0" t="n">
        <v>879</v>
      </c>
      <c r="F1740" s="0" t="n">
        <v>618</v>
      </c>
      <c r="G1740" s="0" t="n">
        <v>489</v>
      </c>
      <c r="H1740" s="0" t="n">
        <v>315</v>
      </c>
      <c r="I1740" s="0" t="n">
        <f aca="false">(D1740+E1740+F1740+G1740+H1740)/5</f>
        <v>550.8</v>
      </c>
      <c r="J1740" s="0" t="n">
        <f aca="false">I1740-577.6</f>
        <v>-26.8000000000001</v>
      </c>
      <c r="K1740" s="0" t="n">
        <f aca="false">(I1740-I1739)/(A1740-A1739)</f>
        <v>19.3114587258425</v>
      </c>
      <c r="L1740" s="0" t="str">
        <f aca="false">IF(G1740&gt;590,"RELAX",IF(G1740&lt;500,"FIST","TRANSITION"))</f>
        <v>FIST</v>
      </c>
      <c r="M1740" s="1" t="n">
        <f aca="false">IF(L1740=L1739,M1739+1,1)</f>
        <v>69</v>
      </c>
      <c r="N1740" s="1" t="n">
        <f aca="false">IF($L1740=$L1739,N1739+D1740,D1740)</f>
        <v>31572</v>
      </c>
      <c r="O1740" s="1" t="n">
        <f aca="false">IF($L1740=$L1739,O1739+E1740,E1740)</f>
        <v>60566</v>
      </c>
      <c r="P1740" s="1" t="n">
        <f aca="false">IF($L1740=$L1739,P1739+F1740,F1740)</f>
        <v>42584</v>
      </c>
      <c r="Q1740" s="1" t="n">
        <f aca="false">IF($L1740=$L1739,Q1739+G1740,G1740)</f>
        <v>33326</v>
      </c>
      <c r="R1740" s="1" t="n">
        <f aca="false">IF($L1740=$L1739,R1739+H1740,H1740)</f>
        <v>22286</v>
      </c>
      <c r="S1740" s="1" t="str">
        <f aca="false">IF($M1741=1,N1740/$M1740,"")</f>
        <v/>
      </c>
      <c r="T1740" s="1" t="str">
        <f aca="false">IF($M1741=1,O1740/$M1740,"")</f>
        <v/>
      </c>
      <c r="U1740" s="1" t="str">
        <f aca="false">IF($M1741=1,P1740/$M1740,"")</f>
        <v/>
      </c>
      <c r="V1740" s="1" t="str">
        <f aca="false">IF($M1741=1,Q1740/$M1740,"")</f>
        <v/>
      </c>
      <c r="W1740" s="1" t="str">
        <f aca="false">IF($M1741=1,R1740/$M1740,"")</f>
        <v/>
      </c>
      <c r="X1740" s="1" t="n">
        <f aca="false">IF($L1740=$L1739,X1739+D1740^2,D1740^2)</f>
        <v>14446468</v>
      </c>
      <c r="Y1740" s="1" t="n">
        <f aca="false">IF($L1740=$L1739,Y1739+E1740^2,E1740^2)</f>
        <v>53163046</v>
      </c>
      <c r="Z1740" s="1" t="n">
        <f aca="false">IF($L1740=$L1739,Z1739+F1740^2,F1740^2)</f>
        <v>26281346</v>
      </c>
      <c r="AA1740" s="1" t="n">
        <f aca="false">IF($L1740=$L1739,AA1739+G1740^2,G1740^2)</f>
        <v>16097624</v>
      </c>
      <c r="AB1740" s="1" t="n">
        <f aca="false">IF($L1740=$L1739,AB1739+H1740^2,H1740^2)</f>
        <v>7198364</v>
      </c>
      <c r="AC1740" s="1" t="str">
        <f aca="false">IF($M1741=1,SQRT(((X1740)/($M1740))-S1740^2),"")</f>
        <v/>
      </c>
      <c r="AD1740" s="1" t="str">
        <f aca="false">IF($M1741=1,SQRT(((Y1740)/($M1740))-T1740^2),"")</f>
        <v/>
      </c>
      <c r="AE1740" s="1" t="str">
        <f aca="false">IF($M1741=1,SQRT(((Z1740)/($M1740))-U1740^2),"")</f>
        <v/>
      </c>
      <c r="AF1740" s="1" t="str">
        <f aca="false">IF($M1741=1,SQRT(((AA1740)/($M1740))-V1740^2),"")</f>
        <v/>
      </c>
      <c r="AG1740" s="1" t="str">
        <f aca="false">IF($M1741=1,SQRT(((AB1740)/($M1740))-W1740^2),"")</f>
        <v/>
      </c>
    </row>
    <row r="1741" customFormat="false" ht="12.8" hidden="false" customHeight="false" outlineLevel="0" collapsed="false">
      <c r="A1741" s="0" t="n">
        <v>2.57272791862</v>
      </c>
      <c r="B1741" s="0" t="n">
        <v>1577122852.63</v>
      </c>
      <c r="C1741" s="0" t="n">
        <f aca="false">B1741-1577122810.47</f>
        <v>42.1600000858307</v>
      </c>
      <c r="D1741" s="0" t="n">
        <v>454</v>
      </c>
      <c r="E1741" s="0" t="n">
        <v>879</v>
      </c>
      <c r="F1741" s="0" t="n">
        <v>619</v>
      </c>
      <c r="G1741" s="0" t="n">
        <v>488</v>
      </c>
      <c r="H1741" s="0" t="n">
        <v>315</v>
      </c>
      <c r="I1741" s="0" t="n">
        <f aca="false">(D1741+E1741+F1741+G1741+H1741)/5</f>
        <v>551</v>
      </c>
      <c r="J1741" s="0" t="n">
        <f aca="false">I1741-577.6</f>
        <v>-26.6</v>
      </c>
      <c r="K1741" s="0" t="n">
        <f aca="false">(I1741-I1740)/(A1741-A1740)</f>
        <v>8.19472090621728</v>
      </c>
      <c r="L1741" s="0" t="str">
        <f aca="false">IF(G1741&gt;590,"RELAX",IF(G1741&lt;500,"FIST","TRANSITION"))</f>
        <v>FIST</v>
      </c>
      <c r="M1741" s="1" t="n">
        <f aca="false">IF(L1741=L1740,M1740+1,1)</f>
        <v>70</v>
      </c>
      <c r="N1741" s="1" t="n">
        <f aca="false">IF($L1741=$L1740,N1740+D1741,D1741)</f>
        <v>32026</v>
      </c>
      <c r="O1741" s="1" t="n">
        <f aca="false">IF($L1741=$L1740,O1740+E1741,E1741)</f>
        <v>61445</v>
      </c>
      <c r="P1741" s="1" t="n">
        <f aca="false">IF($L1741=$L1740,P1740+F1741,F1741)</f>
        <v>43203</v>
      </c>
      <c r="Q1741" s="1" t="n">
        <f aca="false">IF($L1741=$L1740,Q1740+G1741,G1741)</f>
        <v>33814</v>
      </c>
      <c r="R1741" s="1" t="n">
        <f aca="false">IF($L1741=$L1740,R1740+H1741,H1741)</f>
        <v>22601</v>
      </c>
      <c r="S1741" s="1" t="str">
        <f aca="false">IF($M1742=1,N1741/$M1741,"")</f>
        <v/>
      </c>
      <c r="T1741" s="1" t="str">
        <f aca="false">IF($M1742=1,O1741/$M1741,"")</f>
        <v/>
      </c>
      <c r="U1741" s="1" t="str">
        <f aca="false">IF($M1742=1,P1741/$M1741,"")</f>
        <v/>
      </c>
      <c r="V1741" s="1" t="str">
        <f aca="false">IF($M1742=1,Q1741/$M1741,"")</f>
        <v/>
      </c>
      <c r="W1741" s="1" t="str">
        <f aca="false">IF($M1742=1,R1741/$M1741,"")</f>
        <v/>
      </c>
      <c r="X1741" s="1" t="n">
        <f aca="false">IF($L1741=$L1740,X1740+D1741^2,D1741^2)</f>
        <v>14652584</v>
      </c>
      <c r="Y1741" s="1" t="n">
        <f aca="false">IF($L1741=$L1740,Y1740+E1741^2,E1741^2)</f>
        <v>53935687</v>
      </c>
      <c r="Z1741" s="1" t="n">
        <f aca="false">IF($L1741=$L1740,Z1740+F1741^2,F1741^2)</f>
        <v>26664507</v>
      </c>
      <c r="AA1741" s="1" t="n">
        <f aca="false">IF($L1741=$L1740,AA1740+G1741^2,G1741^2)</f>
        <v>16335768</v>
      </c>
      <c r="AB1741" s="1" t="n">
        <f aca="false">IF($L1741=$L1740,AB1740+H1741^2,H1741^2)</f>
        <v>7297589</v>
      </c>
      <c r="AC1741" s="1" t="str">
        <f aca="false">IF($M1742=1,SQRT(((X1741)/($M1741))-S1741^2),"")</f>
        <v/>
      </c>
      <c r="AD1741" s="1" t="str">
        <f aca="false">IF($M1742=1,SQRT(((Y1741)/($M1741))-T1741^2),"")</f>
        <v/>
      </c>
      <c r="AE1741" s="1" t="str">
        <f aca="false">IF($M1742=1,SQRT(((Z1741)/($M1741))-U1741^2),"")</f>
        <v/>
      </c>
      <c r="AF1741" s="1" t="str">
        <f aca="false">IF($M1742=1,SQRT(((AA1741)/($M1741))-V1741^2),"")</f>
        <v/>
      </c>
      <c r="AG1741" s="1" t="str">
        <f aca="false">IF($M1742=1,SQRT(((AB1741)/($M1741))-W1741^2),"")</f>
        <v/>
      </c>
    </row>
    <row r="1742" customFormat="false" ht="12.8" hidden="false" customHeight="false" outlineLevel="0" collapsed="false">
      <c r="A1742" s="0" t="n">
        <v>2.59337496758</v>
      </c>
      <c r="B1742" s="0" t="n">
        <v>1577122852.65</v>
      </c>
      <c r="C1742" s="0" t="n">
        <f aca="false">B1742-1577122810.47</f>
        <v>42.1800000667572</v>
      </c>
      <c r="D1742" s="0" t="n">
        <v>454</v>
      </c>
      <c r="E1742" s="0" t="n">
        <v>878</v>
      </c>
      <c r="F1742" s="0" t="n">
        <v>619</v>
      </c>
      <c r="G1742" s="0" t="n">
        <v>489</v>
      </c>
      <c r="H1742" s="0" t="n">
        <v>315</v>
      </c>
      <c r="I1742" s="0" t="n">
        <f aca="false">(D1742+E1742+F1742+G1742+H1742)/5</f>
        <v>551</v>
      </c>
      <c r="J1742" s="0" t="n">
        <f aca="false">I1742-577.6</f>
        <v>-26.6</v>
      </c>
      <c r="K1742" s="0" t="n">
        <f aca="false">(I1742-I1741)/(A1742-A1741)</f>
        <v>0</v>
      </c>
      <c r="L1742" s="0" t="str">
        <f aca="false">IF(G1742&gt;590,"RELAX",IF(G1742&lt;500,"FIST","TRANSITION"))</f>
        <v>FIST</v>
      </c>
      <c r="M1742" s="1" t="n">
        <f aca="false">IF(L1742=L1741,M1741+1,1)</f>
        <v>71</v>
      </c>
      <c r="N1742" s="1" t="n">
        <f aca="false">IF($L1742=$L1741,N1741+D1742,D1742)</f>
        <v>32480</v>
      </c>
      <c r="O1742" s="1" t="n">
        <f aca="false">IF($L1742=$L1741,O1741+E1742,E1742)</f>
        <v>62323</v>
      </c>
      <c r="P1742" s="1" t="n">
        <f aca="false">IF($L1742=$L1741,P1741+F1742,F1742)</f>
        <v>43822</v>
      </c>
      <c r="Q1742" s="1" t="n">
        <f aca="false">IF($L1742=$L1741,Q1741+G1742,G1742)</f>
        <v>34303</v>
      </c>
      <c r="R1742" s="1" t="n">
        <f aca="false">IF($L1742=$L1741,R1741+H1742,H1742)</f>
        <v>22916</v>
      </c>
      <c r="S1742" s="1" t="str">
        <f aca="false">IF($M1743=1,N1742/$M1742,"")</f>
        <v/>
      </c>
      <c r="T1742" s="1" t="str">
        <f aca="false">IF($M1743=1,O1742/$M1742,"")</f>
        <v/>
      </c>
      <c r="U1742" s="1" t="str">
        <f aca="false">IF($M1743=1,P1742/$M1742,"")</f>
        <v/>
      </c>
      <c r="V1742" s="1" t="str">
        <f aca="false">IF($M1743=1,Q1742/$M1742,"")</f>
        <v/>
      </c>
      <c r="W1742" s="1" t="str">
        <f aca="false">IF($M1743=1,R1742/$M1742,"")</f>
        <v/>
      </c>
      <c r="X1742" s="1" t="n">
        <f aca="false">IF($L1742=$L1741,X1741+D1742^2,D1742^2)</f>
        <v>14858700</v>
      </c>
      <c r="Y1742" s="1" t="n">
        <f aca="false">IF($L1742=$L1741,Y1741+E1742^2,E1742^2)</f>
        <v>54706571</v>
      </c>
      <c r="Z1742" s="1" t="n">
        <f aca="false">IF($L1742=$L1741,Z1741+F1742^2,F1742^2)</f>
        <v>27047668</v>
      </c>
      <c r="AA1742" s="1" t="n">
        <f aca="false">IF($L1742=$L1741,AA1741+G1742^2,G1742^2)</f>
        <v>16574889</v>
      </c>
      <c r="AB1742" s="1" t="n">
        <f aca="false">IF($L1742=$L1741,AB1741+H1742^2,H1742^2)</f>
        <v>7396814</v>
      </c>
      <c r="AC1742" s="1" t="str">
        <f aca="false">IF($M1743=1,SQRT(((X1742)/($M1742))-S1742^2),"")</f>
        <v/>
      </c>
      <c r="AD1742" s="1" t="str">
        <f aca="false">IF($M1743=1,SQRT(((Y1742)/($M1742))-T1742^2),"")</f>
        <v/>
      </c>
      <c r="AE1742" s="1" t="str">
        <f aca="false">IF($M1743=1,SQRT(((Z1742)/($M1742))-U1742^2),"")</f>
        <v/>
      </c>
      <c r="AF1742" s="1" t="str">
        <f aca="false">IF($M1743=1,SQRT(((AA1742)/($M1742))-V1742^2),"")</f>
        <v/>
      </c>
      <c r="AG1742" s="1" t="str">
        <f aca="false">IF($M1743=1,SQRT(((AB1742)/($M1742))-W1742^2),"")</f>
        <v/>
      </c>
    </row>
    <row r="1743" customFormat="false" ht="12.8" hidden="false" customHeight="false" outlineLevel="0" collapsed="false">
      <c r="A1743" s="0" t="n">
        <v>2.61786293983</v>
      </c>
      <c r="B1743" s="0" t="n">
        <v>1577122852.68</v>
      </c>
      <c r="C1743" s="0" t="n">
        <f aca="false">B1743-1577122810.47</f>
        <v>42.210000038147</v>
      </c>
      <c r="D1743" s="0" t="n">
        <v>454</v>
      </c>
      <c r="E1743" s="0" t="n">
        <v>878</v>
      </c>
      <c r="F1743" s="0" t="n">
        <v>619</v>
      </c>
      <c r="G1743" s="0" t="n">
        <v>491</v>
      </c>
      <c r="H1743" s="0" t="n">
        <v>315</v>
      </c>
      <c r="I1743" s="0" t="n">
        <f aca="false">(D1743+E1743+F1743+G1743+H1743)/5</f>
        <v>551.4</v>
      </c>
      <c r="J1743" s="0" t="n">
        <f aca="false">I1743-577.6</f>
        <v>-26.2</v>
      </c>
      <c r="K1743" s="0" t="n">
        <f aca="false">(I1743-I1742)/(A1743-A1742)</f>
        <v>16.3345497093976</v>
      </c>
      <c r="L1743" s="0" t="str">
        <f aca="false">IF(G1743&gt;590,"RELAX",IF(G1743&lt;500,"FIST","TRANSITION"))</f>
        <v>FIST</v>
      </c>
      <c r="M1743" s="1" t="n">
        <f aca="false">IF(L1743=L1742,M1742+1,1)</f>
        <v>72</v>
      </c>
      <c r="N1743" s="1" t="n">
        <f aca="false">IF($L1743=$L1742,N1742+D1743,D1743)</f>
        <v>32934</v>
      </c>
      <c r="O1743" s="1" t="n">
        <f aca="false">IF($L1743=$L1742,O1742+E1743,E1743)</f>
        <v>63201</v>
      </c>
      <c r="P1743" s="1" t="n">
        <f aca="false">IF($L1743=$L1742,P1742+F1743,F1743)</f>
        <v>44441</v>
      </c>
      <c r="Q1743" s="1" t="n">
        <f aca="false">IF($L1743=$L1742,Q1742+G1743,G1743)</f>
        <v>34794</v>
      </c>
      <c r="R1743" s="1" t="n">
        <f aca="false">IF($L1743=$L1742,R1742+H1743,H1743)</f>
        <v>23231</v>
      </c>
      <c r="S1743" s="1" t="str">
        <f aca="false">IF($M1744=1,N1743/$M1743,"")</f>
        <v/>
      </c>
      <c r="T1743" s="1" t="str">
        <f aca="false">IF($M1744=1,O1743/$M1743,"")</f>
        <v/>
      </c>
      <c r="U1743" s="1" t="str">
        <f aca="false">IF($M1744=1,P1743/$M1743,"")</f>
        <v/>
      </c>
      <c r="V1743" s="1" t="str">
        <f aca="false">IF($M1744=1,Q1743/$M1743,"")</f>
        <v/>
      </c>
      <c r="W1743" s="1" t="str">
        <f aca="false">IF($M1744=1,R1743/$M1743,"")</f>
        <v/>
      </c>
      <c r="X1743" s="1" t="n">
        <f aca="false">IF($L1743=$L1742,X1742+D1743^2,D1743^2)</f>
        <v>15064816</v>
      </c>
      <c r="Y1743" s="1" t="n">
        <f aca="false">IF($L1743=$L1742,Y1742+E1743^2,E1743^2)</f>
        <v>55477455</v>
      </c>
      <c r="Z1743" s="1" t="n">
        <f aca="false">IF($L1743=$L1742,Z1742+F1743^2,F1743^2)</f>
        <v>27430829</v>
      </c>
      <c r="AA1743" s="1" t="n">
        <f aca="false">IF($L1743=$L1742,AA1742+G1743^2,G1743^2)</f>
        <v>16815970</v>
      </c>
      <c r="AB1743" s="1" t="n">
        <f aca="false">IF($L1743=$L1742,AB1742+H1743^2,H1743^2)</f>
        <v>7496039</v>
      </c>
      <c r="AC1743" s="1" t="str">
        <f aca="false">IF($M1744=1,SQRT(((X1743)/($M1743))-S1743^2),"")</f>
        <v/>
      </c>
      <c r="AD1743" s="1" t="str">
        <f aca="false">IF($M1744=1,SQRT(((Y1743)/($M1743))-T1743^2),"")</f>
        <v/>
      </c>
      <c r="AE1743" s="1" t="str">
        <f aca="false">IF($M1744=1,SQRT(((Z1743)/($M1743))-U1743^2),"")</f>
        <v/>
      </c>
      <c r="AF1743" s="1" t="str">
        <f aca="false">IF($M1744=1,SQRT(((AA1743)/($M1743))-V1743^2),"")</f>
        <v/>
      </c>
      <c r="AG1743" s="1" t="str">
        <f aca="false">IF($M1744=1,SQRT(((AB1743)/($M1743))-W1743^2),"")</f>
        <v/>
      </c>
    </row>
    <row r="1744" customFormat="false" ht="12.8" hidden="false" customHeight="false" outlineLevel="0" collapsed="false">
      <c r="A1744" s="0" t="n">
        <v>2.64247393608</v>
      </c>
      <c r="B1744" s="0" t="n">
        <v>1577122852.7</v>
      </c>
      <c r="C1744" s="0" t="n">
        <f aca="false">B1744-1577122810.47</f>
        <v>42.2300000190735</v>
      </c>
      <c r="D1744" s="0" t="n">
        <v>454</v>
      </c>
      <c r="E1744" s="0" t="n">
        <v>879</v>
      </c>
      <c r="F1744" s="0" t="n">
        <v>619</v>
      </c>
      <c r="G1744" s="0" t="n">
        <v>490</v>
      </c>
      <c r="H1744" s="0" t="n">
        <v>314</v>
      </c>
      <c r="I1744" s="0" t="n">
        <f aca="false">(D1744+E1744+F1744+G1744+H1744)/5</f>
        <v>551.2</v>
      </c>
      <c r="J1744" s="0" t="n">
        <f aca="false">I1744-577.6</f>
        <v>-26.4</v>
      </c>
      <c r="K1744" s="0" t="n">
        <f aca="false">(I1744-I1743)/(A1744-A1743)</f>
        <v>-8.12644876169663</v>
      </c>
      <c r="L1744" s="0" t="str">
        <f aca="false">IF(G1744&gt;590,"RELAX",IF(G1744&lt;500,"FIST","TRANSITION"))</f>
        <v>FIST</v>
      </c>
      <c r="M1744" s="1" t="n">
        <f aca="false">IF(L1744=L1743,M1743+1,1)</f>
        <v>73</v>
      </c>
      <c r="N1744" s="1" t="n">
        <f aca="false">IF($L1744=$L1743,N1743+D1744,D1744)</f>
        <v>33388</v>
      </c>
      <c r="O1744" s="1" t="n">
        <f aca="false">IF($L1744=$L1743,O1743+E1744,E1744)</f>
        <v>64080</v>
      </c>
      <c r="P1744" s="1" t="n">
        <f aca="false">IF($L1744=$L1743,P1743+F1744,F1744)</f>
        <v>45060</v>
      </c>
      <c r="Q1744" s="1" t="n">
        <f aca="false">IF($L1744=$L1743,Q1743+G1744,G1744)</f>
        <v>35284</v>
      </c>
      <c r="R1744" s="1" t="n">
        <f aca="false">IF($L1744=$L1743,R1743+H1744,H1744)</f>
        <v>23545</v>
      </c>
      <c r="S1744" s="1" t="str">
        <f aca="false">IF($M1745=1,N1744/$M1744,"")</f>
        <v/>
      </c>
      <c r="T1744" s="1" t="str">
        <f aca="false">IF($M1745=1,O1744/$M1744,"")</f>
        <v/>
      </c>
      <c r="U1744" s="1" t="str">
        <f aca="false">IF($M1745=1,P1744/$M1744,"")</f>
        <v/>
      </c>
      <c r="V1744" s="1" t="str">
        <f aca="false">IF($M1745=1,Q1744/$M1744,"")</f>
        <v/>
      </c>
      <c r="W1744" s="1" t="str">
        <f aca="false">IF($M1745=1,R1744/$M1744,"")</f>
        <v/>
      </c>
      <c r="X1744" s="1" t="n">
        <f aca="false">IF($L1744=$L1743,X1743+D1744^2,D1744^2)</f>
        <v>15270932</v>
      </c>
      <c r="Y1744" s="1" t="n">
        <f aca="false">IF($L1744=$L1743,Y1743+E1744^2,E1744^2)</f>
        <v>56250096</v>
      </c>
      <c r="Z1744" s="1" t="n">
        <f aca="false">IF($L1744=$L1743,Z1743+F1744^2,F1744^2)</f>
        <v>27813990</v>
      </c>
      <c r="AA1744" s="1" t="n">
        <f aca="false">IF($L1744=$L1743,AA1743+G1744^2,G1744^2)</f>
        <v>17056070</v>
      </c>
      <c r="AB1744" s="1" t="n">
        <f aca="false">IF($L1744=$L1743,AB1743+H1744^2,H1744^2)</f>
        <v>7594635</v>
      </c>
      <c r="AC1744" s="1" t="str">
        <f aca="false">IF($M1745=1,SQRT(((X1744)/($M1744))-S1744^2),"")</f>
        <v/>
      </c>
      <c r="AD1744" s="1" t="str">
        <f aca="false">IF($M1745=1,SQRT(((Y1744)/($M1744))-T1744^2),"")</f>
        <v/>
      </c>
      <c r="AE1744" s="1" t="str">
        <f aca="false">IF($M1745=1,SQRT(((Z1744)/($M1744))-U1744^2),"")</f>
        <v/>
      </c>
      <c r="AF1744" s="1" t="str">
        <f aca="false">IF($M1745=1,SQRT(((AA1744)/($M1744))-V1744^2),"")</f>
        <v/>
      </c>
      <c r="AG1744" s="1" t="str">
        <f aca="false">IF($M1745=1,SQRT(((AB1744)/($M1744))-W1744^2),"")</f>
        <v/>
      </c>
    </row>
    <row r="1745" customFormat="false" ht="12.8" hidden="false" customHeight="false" outlineLevel="0" collapsed="false">
      <c r="A1745" s="0" t="n">
        <v>2.66303992271</v>
      </c>
      <c r="B1745" s="0" t="n">
        <v>1577122852.72</v>
      </c>
      <c r="C1745" s="0" t="n">
        <f aca="false">B1745-1577122810.47</f>
        <v>42.25</v>
      </c>
      <c r="D1745" s="0" t="n">
        <v>453</v>
      </c>
      <c r="E1745" s="0" t="n">
        <v>878</v>
      </c>
      <c r="F1745" s="0" t="n">
        <v>618</v>
      </c>
      <c r="G1745" s="0" t="n">
        <v>489</v>
      </c>
      <c r="H1745" s="0" t="n">
        <v>316</v>
      </c>
      <c r="I1745" s="0" t="n">
        <f aca="false">(D1745+E1745+F1745+G1745+H1745)/5</f>
        <v>550.8</v>
      </c>
      <c r="J1745" s="0" t="n">
        <f aca="false">I1745-577.6</f>
        <v>-26.8000000000001</v>
      </c>
      <c r="K1745" s="0" t="n">
        <f aca="false">(I1745-I1744)/(A1745-A1744)</f>
        <v>-19.4495896159247</v>
      </c>
      <c r="L1745" s="0" t="str">
        <f aca="false">IF(G1745&gt;590,"RELAX",IF(G1745&lt;500,"FIST","TRANSITION"))</f>
        <v>FIST</v>
      </c>
      <c r="M1745" s="1" t="n">
        <f aca="false">IF(L1745=L1744,M1744+1,1)</f>
        <v>74</v>
      </c>
      <c r="N1745" s="1" t="n">
        <f aca="false">IF($L1745=$L1744,N1744+D1745,D1745)</f>
        <v>33841</v>
      </c>
      <c r="O1745" s="1" t="n">
        <f aca="false">IF($L1745=$L1744,O1744+E1745,E1745)</f>
        <v>64958</v>
      </c>
      <c r="P1745" s="1" t="n">
        <f aca="false">IF($L1745=$L1744,P1744+F1745,F1745)</f>
        <v>45678</v>
      </c>
      <c r="Q1745" s="1" t="n">
        <f aca="false">IF($L1745=$L1744,Q1744+G1745,G1745)</f>
        <v>35773</v>
      </c>
      <c r="R1745" s="1" t="n">
        <f aca="false">IF($L1745=$L1744,R1744+H1745,H1745)</f>
        <v>23861</v>
      </c>
      <c r="S1745" s="1" t="str">
        <f aca="false">IF($M1746=1,N1745/$M1745,"")</f>
        <v/>
      </c>
      <c r="T1745" s="1" t="str">
        <f aca="false">IF($M1746=1,O1745/$M1745,"")</f>
        <v/>
      </c>
      <c r="U1745" s="1" t="str">
        <f aca="false">IF($M1746=1,P1745/$M1745,"")</f>
        <v/>
      </c>
      <c r="V1745" s="1" t="str">
        <f aca="false">IF($M1746=1,Q1745/$M1745,"")</f>
        <v/>
      </c>
      <c r="W1745" s="1" t="str">
        <f aca="false">IF($M1746=1,R1745/$M1745,"")</f>
        <v/>
      </c>
      <c r="X1745" s="1" t="n">
        <f aca="false">IF($L1745=$L1744,X1744+D1745^2,D1745^2)</f>
        <v>15476141</v>
      </c>
      <c r="Y1745" s="1" t="n">
        <f aca="false">IF($L1745=$L1744,Y1744+E1745^2,E1745^2)</f>
        <v>57020980</v>
      </c>
      <c r="Z1745" s="1" t="n">
        <f aca="false">IF($L1745=$L1744,Z1744+F1745^2,F1745^2)</f>
        <v>28195914</v>
      </c>
      <c r="AA1745" s="1" t="n">
        <f aca="false">IF($L1745=$L1744,AA1744+G1745^2,G1745^2)</f>
        <v>17295191</v>
      </c>
      <c r="AB1745" s="1" t="n">
        <f aca="false">IF($L1745=$L1744,AB1744+H1745^2,H1745^2)</f>
        <v>7694491</v>
      </c>
      <c r="AC1745" s="1" t="str">
        <f aca="false">IF($M1746=1,SQRT(((X1745)/($M1745))-S1745^2),"")</f>
        <v/>
      </c>
      <c r="AD1745" s="1" t="str">
        <f aca="false">IF($M1746=1,SQRT(((Y1745)/($M1745))-T1745^2),"")</f>
        <v/>
      </c>
      <c r="AE1745" s="1" t="str">
        <f aca="false">IF($M1746=1,SQRT(((Z1745)/($M1745))-U1745^2),"")</f>
        <v/>
      </c>
      <c r="AF1745" s="1" t="str">
        <f aca="false">IF($M1746=1,SQRT(((AA1745)/($M1745))-V1745^2),"")</f>
        <v/>
      </c>
      <c r="AG1745" s="1" t="str">
        <f aca="false">IF($M1746=1,SQRT(((AB1745)/($M1745))-W1745^2),"")</f>
        <v/>
      </c>
    </row>
    <row r="1746" customFormat="false" ht="12.8" hidden="false" customHeight="false" outlineLevel="0" collapsed="false">
      <c r="A1746" s="0" t="n">
        <v>2.68731093407</v>
      </c>
      <c r="B1746" s="0" t="n">
        <v>1577122852.75</v>
      </c>
      <c r="C1746" s="0" t="n">
        <f aca="false">B1746-1577122810.47</f>
        <v>42.2799999713898</v>
      </c>
      <c r="D1746" s="0" t="n">
        <v>454</v>
      </c>
      <c r="E1746" s="0" t="n">
        <v>879</v>
      </c>
      <c r="F1746" s="0" t="n">
        <v>619</v>
      </c>
      <c r="G1746" s="0" t="n">
        <v>491</v>
      </c>
      <c r="H1746" s="0" t="n">
        <v>317</v>
      </c>
      <c r="I1746" s="0" t="n">
        <f aca="false">(D1746+E1746+F1746+G1746+H1746)/5</f>
        <v>552</v>
      </c>
      <c r="J1746" s="0" t="n">
        <f aca="false">I1746-577.6</f>
        <v>-25.6</v>
      </c>
      <c r="K1746" s="0" t="n">
        <f aca="false">(I1746-I1745)/(A1746-A1745)</f>
        <v>49.4416974307755</v>
      </c>
      <c r="L1746" s="0" t="str">
        <f aca="false">IF(G1746&gt;590,"RELAX",IF(G1746&lt;500,"FIST","TRANSITION"))</f>
        <v>FIST</v>
      </c>
      <c r="M1746" s="1" t="n">
        <f aca="false">IF(L1746=L1745,M1745+1,1)</f>
        <v>75</v>
      </c>
      <c r="N1746" s="1" t="n">
        <f aca="false">IF($L1746=$L1745,N1745+D1746,D1746)</f>
        <v>34295</v>
      </c>
      <c r="O1746" s="1" t="n">
        <f aca="false">IF($L1746=$L1745,O1745+E1746,E1746)</f>
        <v>65837</v>
      </c>
      <c r="P1746" s="1" t="n">
        <f aca="false">IF($L1746=$L1745,P1745+F1746,F1746)</f>
        <v>46297</v>
      </c>
      <c r="Q1746" s="1" t="n">
        <f aca="false">IF($L1746=$L1745,Q1745+G1746,G1746)</f>
        <v>36264</v>
      </c>
      <c r="R1746" s="1" t="n">
        <f aca="false">IF($L1746=$L1745,R1745+H1746,H1746)</f>
        <v>24178</v>
      </c>
      <c r="S1746" s="1" t="str">
        <f aca="false">IF($M1747=1,N1746/$M1746,"")</f>
        <v/>
      </c>
      <c r="T1746" s="1" t="str">
        <f aca="false">IF($M1747=1,O1746/$M1746,"")</f>
        <v/>
      </c>
      <c r="U1746" s="1" t="str">
        <f aca="false">IF($M1747=1,P1746/$M1746,"")</f>
        <v/>
      </c>
      <c r="V1746" s="1" t="str">
        <f aca="false">IF($M1747=1,Q1746/$M1746,"")</f>
        <v/>
      </c>
      <c r="W1746" s="1" t="str">
        <f aca="false">IF($M1747=1,R1746/$M1746,"")</f>
        <v/>
      </c>
      <c r="X1746" s="1" t="n">
        <f aca="false">IF($L1746=$L1745,X1745+D1746^2,D1746^2)</f>
        <v>15682257</v>
      </c>
      <c r="Y1746" s="1" t="n">
        <f aca="false">IF($L1746=$L1745,Y1745+E1746^2,E1746^2)</f>
        <v>57793621</v>
      </c>
      <c r="Z1746" s="1" t="n">
        <f aca="false">IF($L1746=$L1745,Z1745+F1746^2,F1746^2)</f>
        <v>28579075</v>
      </c>
      <c r="AA1746" s="1" t="n">
        <f aca="false">IF($L1746=$L1745,AA1745+G1746^2,G1746^2)</f>
        <v>17536272</v>
      </c>
      <c r="AB1746" s="1" t="n">
        <f aca="false">IF($L1746=$L1745,AB1745+H1746^2,H1746^2)</f>
        <v>7794980</v>
      </c>
      <c r="AC1746" s="1" t="str">
        <f aca="false">IF($M1747=1,SQRT(((X1746)/($M1746))-S1746^2),"")</f>
        <v/>
      </c>
      <c r="AD1746" s="1" t="str">
        <f aca="false">IF($M1747=1,SQRT(((Y1746)/($M1746))-T1746^2),"")</f>
        <v/>
      </c>
      <c r="AE1746" s="1" t="str">
        <f aca="false">IF($M1747=1,SQRT(((Z1746)/($M1746))-U1746^2),"")</f>
        <v/>
      </c>
      <c r="AF1746" s="1" t="str">
        <f aca="false">IF($M1747=1,SQRT(((AA1746)/($M1746))-V1746^2),"")</f>
        <v/>
      </c>
      <c r="AG1746" s="1" t="str">
        <f aca="false">IF($M1747=1,SQRT(((AB1746)/($M1746))-W1746^2),"")</f>
        <v/>
      </c>
    </row>
    <row r="1747" customFormat="false" ht="12.8" hidden="false" customHeight="false" outlineLevel="0" collapsed="false">
      <c r="A1747" s="0" t="n">
        <v>2.70804309845</v>
      </c>
      <c r="B1747" s="0" t="n">
        <v>1577122852.77</v>
      </c>
      <c r="C1747" s="0" t="n">
        <f aca="false">B1747-1577122810.47</f>
        <v>42.2999999523163</v>
      </c>
      <c r="D1747" s="0" t="n">
        <v>454</v>
      </c>
      <c r="E1747" s="0" t="n">
        <v>880</v>
      </c>
      <c r="F1747" s="0" t="n">
        <v>619</v>
      </c>
      <c r="G1747" s="0" t="n">
        <v>491</v>
      </c>
      <c r="H1747" s="0" t="n">
        <v>318</v>
      </c>
      <c r="I1747" s="0" t="n">
        <f aca="false">(D1747+E1747+F1747+G1747+H1747)/5</f>
        <v>552.4</v>
      </c>
      <c r="J1747" s="0" t="n">
        <f aca="false">I1747-577.6</f>
        <v>-25.2</v>
      </c>
      <c r="K1747" s="0" t="n">
        <f aca="false">(I1747-I1746)/(A1747-A1746)</f>
        <v>19.2936922874223</v>
      </c>
      <c r="L1747" s="0" t="str">
        <f aca="false">IF(G1747&gt;590,"RELAX",IF(G1747&lt;500,"FIST","TRANSITION"))</f>
        <v>FIST</v>
      </c>
      <c r="M1747" s="1" t="n">
        <f aca="false">IF(L1747=L1746,M1746+1,1)</f>
        <v>76</v>
      </c>
      <c r="N1747" s="1" t="n">
        <f aca="false">IF($L1747=$L1746,N1746+D1747,D1747)</f>
        <v>34749</v>
      </c>
      <c r="O1747" s="1" t="n">
        <f aca="false">IF($L1747=$L1746,O1746+E1747,E1747)</f>
        <v>66717</v>
      </c>
      <c r="P1747" s="1" t="n">
        <f aca="false">IF($L1747=$L1746,P1746+F1747,F1747)</f>
        <v>46916</v>
      </c>
      <c r="Q1747" s="1" t="n">
        <f aca="false">IF($L1747=$L1746,Q1746+G1747,G1747)</f>
        <v>36755</v>
      </c>
      <c r="R1747" s="1" t="n">
        <f aca="false">IF($L1747=$L1746,R1746+H1747,H1747)</f>
        <v>24496</v>
      </c>
      <c r="S1747" s="1" t="str">
        <f aca="false">IF($M1748=1,N1747/$M1747,"")</f>
        <v/>
      </c>
      <c r="T1747" s="1" t="str">
        <f aca="false">IF($M1748=1,O1747/$M1747,"")</f>
        <v/>
      </c>
      <c r="U1747" s="1" t="str">
        <f aca="false">IF($M1748=1,P1747/$M1747,"")</f>
        <v/>
      </c>
      <c r="V1747" s="1" t="str">
        <f aca="false">IF($M1748=1,Q1747/$M1747,"")</f>
        <v/>
      </c>
      <c r="W1747" s="1" t="str">
        <f aca="false">IF($M1748=1,R1747/$M1747,"")</f>
        <v/>
      </c>
      <c r="X1747" s="1" t="n">
        <f aca="false">IF($L1747=$L1746,X1746+D1747^2,D1747^2)</f>
        <v>15888373</v>
      </c>
      <c r="Y1747" s="1" t="n">
        <f aca="false">IF($L1747=$L1746,Y1746+E1747^2,E1747^2)</f>
        <v>58568021</v>
      </c>
      <c r="Z1747" s="1" t="n">
        <f aca="false">IF($L1747=$L1746,Z1746+F1747^2,F1747^2)</f>
        <v>28962236</v>
      </c>
      <c r="AA1747" s="1" t="n">
        <f aca="false">IF($L1747=$L1746,AA1746+G1747^2,G1747^2)</f>
        <v>17777353</v>
      </c>
      <c r="AB1747" s="1" t="n">
        <f aca="false">IF($L1747=$L1746,AB1746+H1747^2,H1747^2)</f>
        <v>7896104</v>
      </c>
      <c r="AC1747" s="1" t="str">
        <f aca="false">IF($M1748=1,SQRT(((X1747)/($M1747))-S1747^2),"")</f>
        <v/>
      </c>
      <c r="AD1747" s="1" t="str">
        <f aca="false">IF($M1748=1,SQRT(((Y1747)/($M1747))-T1747^2),"")</f>
        <v/>
      </c>
      <c r="AE1747" s="1" t="str">
        <f aca="false">IF($M1748=1,SQRT(((Z1747)/($M1747))-U1747^2),"")</f>
        <v/>
      </c>
      <c r="AF1747" s="1" t="str">
        <f aca="false">IF($M1748=1,SQRT(((AA1747)/($M1747))-V1747^2),"")</f>
        <v/>
      </c>
      <c r="AG1747" s="1" t="str">
        <f aca="false">IF($M1748=1,SQRT(((AB1747)/($M1747))-W1747^2),"")</f>
        <v/>
      </c>
    </row>
    <row r="1748" customFormat="false" ht="12.8" hidden="false" customHeight="false" outlineLevel="0" collapsed="false">
      <c r="A1748" s="0" t="n">
        <v>2.73270201683</v>
      </c>
      <c r="B1748" s="0" t="n">
        <v>1577122852.79</v>
      </c>
      <c r="C1748" s="0" t="n">
        <f aca="false">B1748-1577122810.47</f>
        <v>42.3199999332428</v>
      </c>
      <c r="D1748" s="0" t="n">
        <v>454</v>
      </c>
      <c r="E1748" s="0" t="n">
        <v>881</v>
      </c>
      <c r="F1748" s="0" t="n">
        <v>621</v>
      </c>
      <c r="G1748" s="0" t="n">
        <v>492</v>
      </c>
      <c r="H1748" s="0" t="n">
        <v>320</v>
      </c>
      <c r="I1748" s="0" t="n">
        <f aca="false">(D1748+E1748+F1748+G1748+H1748)/5</f>
        <v>553.6</v>
      </c>
      <c r="J1748" s="0" t="n">
        <f aca="false">I1748-577.6</f>
        <v>-24</v>
      </c>
      <c r="K1748" s="0" t="n">
        <f aca="false">(I1748-I1747)/(A1748-A1747)</f>
        <v>48.6639349507455</v>
      </c>
      <c r="L1748" s="0" t="str">
        <f aca="false">IF(G1748&gt;590,"RELAX",IF(G1748&lt;500,"FIST","TRANSITION"))</f>
        <v>FIST</v>
      </c>
      <c r="M1748" s="1" t="n">
        <f aca="false">IF(L1748=L1747,M1747+1,1)</f>
        <v>77</v>
      </c>
      <c r="N1748" s="1" t="n">
        <f aca="false">IF($L1748=$L1747,N1747+D1748,D1748)</f>
        <v>35203</v>
      </c>
      <c r="O1748" s="1" t="n">
        <f aca="false">IF($L1748=$L1747,O1747+E1748,E1748)</f>
        <v>67598</v>
      </c>
      <c r="P1748" s="1" t="n">
        <f aca="false">IF($L1748=$L1747,P1747+F1748,F1748)</f>
        <v>47537</v>
      </c>
      <c r="Q1748" s="1" t="n">
        <f aca="false">IF($L1748=$L1747,Q1747+G1748,G1748)</f>
        <v>37247</v>
      </c>
      <c r="R1748" s="1" t="n">
        <f aca="false">IF($L1748=$L1747,R1747+H1748,H1748)</f>
        <v>24816</v>
      </c>
      <c r="S1748" s="1" t="str">
        <f aca="false">IF($M1749=1,N1748/$M1748,"")</f>
        <v/>
      </c>
      <c r="T1748" s="1" t="str">
        <f aca="false">IF($M1749=1,O1748/$M1748,"")</f>
        <v/>
      </c>
      <c r="U1748" s="1" t="str">
        <f aca="false">IF($M1749=1,P1748/$M1748,"")</f>
        <v/>
      </c>
      <c r="V1748" s="1" t="str">
        <f aca="false">IF($M1749=1,Q1748/$M1748,"")</f>
        <v/>
      </c>
      <c r="W1748" s="1" t="str">
        <f aca="false">IF($M1749=1,R1748/$M1748,"")</f>
        <v/>
      </c>
      <c r="X1748" s="1" t="n">
        <f aca="false">IF($L1748=$L1747,X1747+D1748^2,D1748^2)</f>
        <v>16094489</v>
      </c>
      <c r="Y1748" s="1" t="n">
        <f aca="false">IF($L1748=$L1747,Y1747+E1748^2,E1748^2)</f>
        <v>59344182</v>
      </c>
      <c r="Z1748" s="1" t="n">
        <f aca="false">IF($L1748=$L1747,Z1747+F1748^2,F1748^2)</f>
        <v>29347877</v>
      </c>
      <c r="AA1748" s="1" t="n">
        <f aca="false">IF($L1748=$L1747,AA1747+G1748^2,G1748^2)</f>
        <v>18019417</v>
      </c>
      <c r="AB1748" s="1" t="n">
        <f aca="false">IF($L1748=$L1747,AB1747+H1748^2,H1748^2)</f>
        <v>7998504</v>
      </c>
      <c r="AC1748" s="1" t="str">
        <f aca="false">IF($M1749=1,SQRT(((X1748)/($M1748))-S1748^2),"")</f>
        <v/>
      </c>
      <c r="AD1748" s="1" t="str">
        <f aca="false">IF($M1749=1,SQRT(((Y1748)/($M1748))-T1748^2),"")</f>
        <v/>
      </c>
      <c r="AE1748" s="1" t="str">
        <f aca="false">IF($M1749=1,SQRT(((Z1748)/($M1748))-U1748^2),"")</f>
        <v/>
      </c>
      <c r="AF1748" s="1" t="str">
        <f aca="false">IF($M1749=1,SQRT(((AA1748)/($M1748))-V1748^2),"")</f>
        <v/>
      </c>
      <c r="AG1748" s="1" t="str">
        <f aca="false">IF($M1749=1,SQRT(((AB1748)/($M1748))-W1748^2),"")</f>
        <v/>
      </c>
    </row>
    <row r="1749" customFormat="false" ht="12.8" hidden="false" customHeight="false" outlineLevel="0" collapsed="false">
      <c r="A1749" s="0" t="n">
        <v>2.75303602219</v>
      </c>
      <c r="B1749" s="0" t="n">
        <v>1577122852.81</v>
      </c>
      <c r="C1749" s="0" t="n">
        <f aca="false">B1749-1577122810.47</f>
        <v>42.3399999141693</v>
      </c>
      <c r="D1749" s="0" t="n">
        <v>453</v>
      </c>
      <c r="E1749" s="0" t="n">
        <v>880</v>
      </c>
      <c r="F1749" s="0" t="n">
        <v>623</v>
      </c>
      <c r="G1749" s="0" t="n">
        <v>495</v>
      </c>
      <c r="H1749" s="0" t="n">
        <v>321</v>
      </c>
      <c r="I1749" s="0" t="n">
        <f aca="false">(D1749+E1749+F1749+G1749+H1749)/5</f>
        <v>554.4</v>
      </c>
      <c r="J1749" s="0" t="n">
        <f aca="false">I1749-577.6</f>
        <v>-23.2</v>
      </c>
      <c r="K1749" s="0" t="n">
        <f aca="false">(I1749-I1748)/(A1749-A1748)</f>
        <v>39.3429619908368</v>
      </c>
      <c r="L1749" s="0" t="str">
        <f aca="false">IF(G1749&gt;590,"RELAX",IF(G1749&lt;500,"FIST","TRANSITION"))</f>
        <v>FIST</v>
      </c>
      <c r="M1749" s="1" t="n">
        <f aca="false">IF(L1749=L1748,M1748+1,1)</f>
        <v>78</v>
      </c>
      <c r="N1749" s="1" t="n">
        <f aca="false">IF($L1749=$L1748,N1748+D1749,D1749)</f>
        <v>35656</v>
      </c>
      <c r="O1749" s="1" t="n">
        <f aca="false">IF($L1749=$L1748,O1748+E1749,E1749)</f>
        <v>68478</v>
      </c>
      <c r="P1749" s="1" t="n">
        <f aca="false">IF($L1749=$L1748,P1748+F1749,F1749)</f>
        <v>48160</v>
      </c>
      <c r="Q1749" s="1" t="n">
        <f aca="false">IF($L1749=$L1748,Q1748+G1749,G1749)</f>
        <v>37742</v>
      </c>
      <c r="R1749" s="1" t="n">
        <f aca="false">IF($L1749=$L1748,R1748+H1749,H1749)</f>
        <v>25137</v>
      </c>
      <c r="S1749" s="1" t="str">
        <f aca="false">IF($M1750=1,N1749/$M1749,"")</f>
        <v/>
      </c>
      <c r="T1749" s="1" t="str">
        <f aca="false">IF($M1750=1,O1749/$M1749,"")</f>
        <v/>
      </c>
      <c r="U1749" s="1" t="str">
        <f aca="false">IF($M1750=1,P1749/$M1749,"")</f>
        <v/>
      </c>
      <c r="V1749" s="1" t="str">
        <f aca="false">IF($M1750=1,Q1749/$M1749,"")</f>
        <v/>
      </c>
      <c r="W1749" s="1" t="str">
        <f aca="false">IF($M1750=1,R1749/$M1749,"")</f>
        <v/>
      </c>
      <c r="X1749" s="1" t="n">
        <f aca="false">IF($L1749=$L1748,X1748+D1749^2,D1749^2)</f>
        <v>16299698</v>
      </c>
      <c r="Y1749" s="1" t="n">
        <f aca="false">IF($L1749=$L1748,Y1748+E1749^2,E1749^2)</f>
        <v>60118582</v>
      </c>
      <c r="Z1749" s="1" t="n">
        <f aca="false">IF($L1749=$L1748,Z1748+F1749^2,F1749^2)</f>
        <v>29736006</v>
      </c>
      <c r="AA1749" s="1" t="n">
        <f aca="false">IF($L1749=$L1748,AA1748+G1749^2,G1749^2)</f>
        <v>18264442</v>
      </c>
      <c r="AB1749" s="1" t="n">
        <f aca="false">IF($L1749=$L1748,AB1748+H1749^2,H1749^2)</f>
        <v>8101545</v>
      </c>
      <c r="AC1749" s="1" t="str">
        <f aca="false">IF($M1750=1,SQRT(((X1749)/($M1749))-S1749^2),"")</f>
        <v/>
      </c>
      <c r="AD1749" s="1" t="str">
        <f aca="false">IF($M1750=1,SQRT(((Y1749)/($M1749))-T1749^2),"")</f>
        <v/>
      </c>
      <c r="AE1749" s="1" t="str">
        <f aca="false">IF($M1750=1,SQRT(((Z1749)/($M1749))-U1749^2),"")</f>
        <v/>
      </c>
      <c r="AF1749" s="1" t="str">
        <f aca="false">IF($M1750=1,SQRT(((AA1749)/($M1749))-V1749^2),"")</f>
        <v/>
      </c>
      <c r="AG1749" s="1" t="str">
        <f aca="false">IF($M1750=1,SQRT(((AB1749)/($M1749))-W1749^2),"")</f>
        <v/>
      </c>
    </row>
    <row r="1750" customFormat="false" ht="12.8" hidden="false" customHeight="false" outlineLevel="0" collapsed="false">
      <c r="A1750" s="0" t="n">
        <v>2.77751708031</v>
      </c>
      <c r="B1750" s="0" t="n">
        <v>1577122852.84</v>
      </c>
      <c r="C1750" s="0" t="n">
        <f aca="false">B1750-1577122810.47</f>
        <v>42.3699998855591</v>
      </c>
      <c r="D1750" s="0" t="n">
        <v>454</v>
      </c>
      <c r="E1750" s="0" t="n">
        <v>880</v>
      </c>
      <c r="F1750" s="0" t="n">
        <v>624</v>
      </c>
      <c r="G1750" s="0" t="n">
        <v>493</v>
      </c>
      <c r="H1750" s="0" t="n">
        <v>324</v>
      </c>
      <c r="I1750" s="0" t="n">
        <f aca="false">(D1750+E1750+F1750+G1750+H1750)/5</f>
        <v>555</v>
      </c>
      <c r="J1750" s="0" t="n">
        <f aca="false">I1750-577.6</f>
        <v>-22.6</v>
      </c>
      <c r="K1750" s="0" t="n">
        <f aca="false">(I1750-I1749)/(A1750-A1749)</f>
        <v>24.5087445591187</v>
      </c>
      <c r="L1750" s="0" t="str">
        <f aca="false">IF(G1750&gt;590,"RELAX",IF(G1750&lt;500,"FIST","TRANSITION"))</f>
        <v>FIST</v>
      </c>
      <c r="M1750" s="1" t="n">
        <f aca="false">IF(L1750=L1749,M1749+1,1)</f>
        <v>79</v>
      </c>
      <c r="N1750" s="1" t="n">
        <f aca="false">IF($L1750=$L1749,N1749+D1750,D1750)</f>
        <v>36110</v>
      </c>
      <c r="O1750" s="1" t="n">
        <f aca="false">IF($L1750=$L1749,O1749+E1750,E1750)</f>
        <v>69358</v>
      </c>
      <c r="P1750" s="1" t="n">
        <f aca="false">IF($L1750=$L1749,P1749+F1750,F1750)</f>
        <v>48784</v>
      </c>
      <c r="Q1750" s="1" t="n">
        <f aca="false">IF($L1750=$L1749,Q1749+G1750,G1750)</f>
        <v>38235</v>
      </c>
      <c r="R1750" s="1" t="n">
        <f aca="false">IF($L1750=$L1749,R1749+H1750,H1750)</f>
        <v>25461</v>
      </c>
      <c r="S1750" s="1" t="str">
        <f aca="false">IF($M1751=1,N1750/$M1750,"")</f>
        <v/>
      </c>
      <c r="T1750" s="1" t="str">
        <f aca="false">IF($M1751=1,O1750/$M1750,"")</f>
        <v/>
      </c>
      <c r="U1750" s="1" t="str">
        <f aca="false">IF($M1751=1,P1750/$M1750,"")</f>
        <v/>
      </c>
      <c r="V1750" s="1" t="str">
        <f aca="false">IF($M1751=1,Q1750/$M1750,"")</f>
        <v/>
      </c>
      <c r="W1750" s="1" t="str">
        <f aca="false">IF($M1751=1,R1750/$M1750,"")</f>
        <v/>
      </c>
      <c r="X1750" s="1" t="n">
        <f aca="false">IF($L1750=$L1749,X1749+D1750^2,D1750^2)</f>
        <v>16505814</v>
      </c>
      <c r="Y1750" s="1" t="n">
        <f aca="false">IF($L1750=$L1749,Y1749+E1750^2,E1750^2)</f>
        <v>60892982</v>
      </c>
      <c r="Z1750" s="1" t="n">
        <f aca="false">IF($L1750=$L1749,Z1749+F1750^2,F1750^2)</f>
        <v>30125382</v>
      </c>
      <c r="AA1750" s="1" t="n">
        <f aca="false">IF($L1750=$L1749,AA1749+G1750^2,G1750^2)</f>
        <v>18507491</v>
      </c>
      <c r="AB1750" s="1" t="n">
        <f aca="false">IF($L1750=$L1749,AB1749+H1750^2,H1750^2)</f>
        <v>8206521</v>
      </c>
      <c r="AC1750" s="1" t="str">
        <f aca="false">IF($M1751=1,SQRT(((X1750)/($M1750))-S1750^2),"")</f>
        <v/>
      </c>
      <c r="AD1750" s="1" t="str">
        <f aca="false">IF($M1751=1,SQRT(((Y1750)/($M1750))-T1750^2),"")</f>
        <v/>
      </c>
      <c r="AE1750" s="1" t="str">
        <f aca="false">IF($M1751=1,SQRT(((Z1750)/($M1750))-U1750^2),"")</f>
        <v/>
      </c>
      <c r="AF1750" s="1" t="str">
        <f aca="false">IF($M1751=1,SQRT(((AA1750)/($M1750))-V1750^2),"")</f>
        <v/>
      </c>
      <c r="AG1750" s="1" t="str">
        <f aca="false">IF($M1751=1,SQRT(((AB1750)/($M1750))-W1750^2),"")</f>
        <v/>
      </c>
    </row>
    <row r="1751" customFormat="false" ht="12.8" hidden="false" customHeight="false" outlineLevel="0" collapsed="false">
      <c r="A1751" s="0" t="n">
        <v>2.80220890045</v>
      </c>
      <c r="B1751" s="0" t="n">
        <v>1577122852.86</v>
      </c>
      <c r="C1751" s="0" t="n">
        <f aca="false">B1751-1577122810.47</f>
        <v>42.3899998664856</v>
      </c>
      <c r="D1751" s="0" t="n">
        <v>455</v>
      </c>
      <c r="E1751" s="0" t="n">
        <v>881</v>
      </c>
      <c r="F1751" s="0" t="n">
        <v>625</v>
      </c>
      <c r="G1751" s="0" t="n">
        <v>490</v>
      </c>
      <c r="H1751" s="0" t="n">
        <v>325</v>
      </c>
      <c r="I1751" s="0" t="n">
        <f aca="false">(D1751+E1751+F1751+G1751+H1751)/5</f>
        <v>555.2</v>
      </c>
      <c r="J1751" s="0" t="n">
        <f aca="false">I1751-577.6</f>
        <v>-22.4</v>
      </c>
      <c r="K1751" s="0" t="n">
        <f aca="false">(I1751-I1750)/(A1751-A1750)</f>
        <v>8.09984840591198</v>
      </c>
      <c r="L1751" s="0" t="str">
        <f aca="false">IF(G1751&gt;590,"RELAX",IF(G1751&lt;500,"FIST","TRANSITION"))</f>
        <v>FIST</v>
      </c>
      <c r="M1751" s="1" t="n">
        <f aca="false">IF(L1751=L1750,M1750+1,1)</f>
        <v>80</v>
      </c>
      <c r="N1751" s="1" t="n">
        <f aca="false">IF($L1751=$L1750,N1750+D1751,D1751)</f>
        <v>36565</v>
      </c>
      <c r="O1751" s="1" t="n">
        <f aca="false">IF($L1751=$L1750,O1750+E1751,E1751)</f>
        <v>70239</v>
      </c>
      <c r="P1751" s="1" t="n">
        <f aca="false">IF($L1751=$L1750,P1750+F1751,F1751)</f>
        <v>49409</v>
      </c>
      <c r="Q1751" s="1" t="n">
        <f aca="false">IF($L1751=$L1750,Q1750+G1751,G1751)</f>
        <v>38725</v>
      </c>
      <c r="R1751" s="1" t="n">
        <f aca="false">IF($L1751=$L1750,R1750+H1751,H1751)</f>
        <v>25786</v>
      </c>
      <c r="S1751" s="1" t="str">
        <f aca="false">IF($M1752=1,N1751/$M1751,"")</f>
        <v/>
      </c>
      <c r="T1751" s="1" t="str">
        <f aca="false">IF($M1752=1,O1751/$M1751,"")</f>
        <v/>
      </c>
      <c r="U1751" s="1" t="str">
        <f aca="false">IF($M1752=1,P1751/$M1751,"")</f>
        <v/>
      </c>
      <c r="V1751" s="1" t="str">
        <f aca="false">IF($M1752=1,Q1751/$M1751,"")</f>
        <v/>
      </c>
      <c r="W1751" s="1" t="str">
        <f aca="false">IF($M1752=1,R1751/$M1751,"")</f>
        <v/>
      </c>
      <c r="X1751" s="1" t="n">
        <f aca="false">IF($L1751=$L1750,X1750+D1751^2,D1751^2)</f>
        <v>16712839</v>
      </c>
      <c r="Y1751" s="1" t="n">
        <f aca="false">IF($L1751=$L1750,Y1750+E1751^2,E1751^2)</f>
        <v>61669143</v>
      </c>
      <c r="Z1751" s="1" t="n">
        <f aca="false">IF($L1751=$L1750,Z1750+F1751^2,F1751^2)</f>
        <v>30516007</v>
      </c>
      <c r="AA1751" s="1" t="n">
        <f aca="false">IF($L1751=$L1750,AA1750+G1751^2,G1751^2)</f>
        <v>18747591</v>
      </c>
      <c r="AB1751" s="1" t="n">
        <f aca="false">IF($L1751=$L1750,AB1750+H1751^2,H1751^2)</f>
        <v>8312146</v>
      </c>
      <c r="AC1751" s="1" t="str">
        <f aca="false">IF($M1752=1,SQRT(((X1751)/($M1751))-S1751^2),"")</f>
        <v/>
      </c>
      <c r="AD1751" s="1" t="str">
        <f aca="false">IF($M1752=1,SQRT(((Y1751)/($M1751))-T1751^2),"")</f>
        <v/>
      </c>
      <c r="AE1751" s="1" t="str">
        <f aca="false">IF($M1752=1,SQRT(((Z1751)/($M1751))-U1751^2),"")</f>
        <v/>
      </c>
      <c r="AF1751" s="1" t="str">
        <f aca="false">IF($M1752=1,SQRT(((AA1751)/($M1751))-V1751^2),"")</f>
        <v/>
      </c>
      <c r="AG1751" s="1" t="str">
        <f aca="false">IF($M1752=1,SQRT(((AB1751)/($M1751))-W1751^2),"")</f>
        <v/>
      </c>
    </row>
    <row r="1752" customFormat="false" ht="12.8" hidden="false" customHeight="false" outlineLevel="0" collapsed="false">
      <c r="A1752" s="0" t="n">
        <v>2.82277393341</v>
      </c>
      <c r="B1752" s="0" t="n">
        <v>1577122852.88</v>
      </c>
      <c r="C1752" s="0" t="n">
        <f aca="false">B1752-1577122810.47</f>
        <v>42.4100000858307</v>
      </c>
      <c r="D1752" s="0" t="n">
        <v>455</v>
      </c>
      <c r="E1752" s="0" t="n">
        <v>880</v>
      </c>
      <c r="F1752" s="0" t="n">
        <v>624</v>
      </c>
      <c r="G1752" s="0" t="n">
        <v>486</v>
      </c>
      <c r="H1752" s="0" t="n">
        <v>324</v>
      </c>
      <c r="I1752" s="0" t="n">
        <f aca="false">(D1752+E1752+F1752+G1752+H1752)/5</f>
        <v>553.8</v>
      </c>
      <c r="J1752" s="0" t="n">
        <f aca="false">I1752-577.6</f>
        <v>-23.8000000000001</v>
      </c>
      <c r="K1752" s="0" t="n">
        <f aca="false">(I1752-I1751)/(A1752-A1751)</f>
        <v>-68.0767204566698</v>
      </c>
      <c r="L1752" s="0" t="str">
        <f aca="false">IF(G1752&gt;590,"RELAX",IF(G1752&lt;500,"FIST","TRANSITION"))</f>
        <v>FIST</v>
      </c>
      <c r="M1752" s="1" t="n">
        <f aca="false">IF(L1752=L1751,M1751+1,1)</f>
        <v>81</v>
      </c>
      <c r="N1752" s="1" t="n">
        <f aca="false">IF($L1752=$L1751,N1751+D1752,D1752)</f>
        <v>37020</v>
      </c>
      <c r="O1752" s="1" t="n">
        <f aca="false">IF($L1752=$L1751,O1751+E1752,E1752)</f>
        <v>71119</v>
      </c>
      <c r="P1752" s="1" t="n">
        <f aca="false">IF($L1752=$L1751,P1751+F1752,F1752)</f>
        <v>50033</v>
      </c>
      <c r="Q1752" s="1" t="n">
        <f aca="false">IF($L1752=$L1751,Q1751+G1752,G1752)</f>
        <v>39211</v>
      </c>
      <c r="R1752" s="1" t="n">
        <f aca="false">IF($L1752=$L1751,R1751+H1752,H1752)</f>
        <v>26110</v>
      </c>
      <c r="S1752" s="1" t="str">
        <f aca="false">IF($M1753=1,N1752/$M1752,"")</f>
        <v/>
      </c>
      <c r="T1752" s="1" t="str">
        <f aca="false">IF($M1753=1,O1752/$M1752,"")</f>
        <v/>
      </c>
      <c r="U1752" s="1" t="str">
        <f aca="false">IF($M1753=1,P1752/$M1752,"")</f>
        <v/>
      </c>
      <c r="V1752" s="1" t="str">
        <f aca="false">IF($M1753=1,Q1752/$M1752,"")</f>
        <v/>
      </c>
      <c r="W1752" s="1" t="str">
        <f aca="false">IF($M1753=1,R1752/$M1752,"")</f>
        <v/>
      </c>
      <c r="X1752" s="1" t="n">
        <f aca="false">IF($L1752=$L1751,X1751+D1752^2,D1752^2)</f>
        <v>16919864</v>
      </c>
      <c r="Y1752" s="1" t="n">
        <f aca="false">IF($L1752=$L1751,Y1751+E1752^2,E1752^2)</f>
        <v>62443543</v>
      </c>
      <c r="Z1752" s="1" t="n">
        <f aca="false">IF($L1752=$L1751,Z1751+F1752^2,F1752^2)</f>
        <v>30905383</v>
      </c>
      <c r="AA1752" s="1" t="n">
        <f aca="false">IF($L1752=$L1751,AA1751+G1752^2,G1752^2)</f>
        <v>18983787</v>
      </c>
      <c r="AB1752" s="1" t="n">
        <f aca="false">IF($L1752=$L1751,AB1751+H1752^2,H1752^2)</f>
        <v>8417122</v>
      </c>
      <c r="AC1752" s="1" t="str">
        <f aca="false">IF($M1753=1,SQRT(((X1752)/($M1752))-S1752^2),"")</f>
        <v/>
      </c>
      <c r="AD1752" s="1" t="str">
        <f aca="false">IF($M1753=1,SQRT(((Y1752)/($M1752))-T1752^2),"")</f>
        <v/>
      </c>
      <c r="AE1752" s="1" t="str">
        <f aca="false">IF($M1753=1,SQRT(((Z1752)/($M1752))-U1752^2),"")</f>
        <v/>
      </c>
      <c r="AF1752" s="1" t="str">
        <f aca="false">IF($M1753=1,SQRT(((AA1752)/($M1752))-V1752^2),"")</f>
        <v/>
      </c>
      <c r="AG1752" s="1" t="str">
        <f aca="false">IF($M1753=1,SQRT(((AB1752)/($M1752))-W1752^2),"")</f>
        <v/>
      </c>
    </row>
    <row r="1753" customFormat="false" ht="12.8" hidden="false" customHeight="false" outlineLevel="0" collapsed="false">
      <c r="A1753" s="0" t="n">
        <v>2.84734606743</v>
      </c>
      <c r="B1753" s="0" t="n">
        <v>1577122852.91</v>
      </c>
      <c r="C1753" s="0" t="n">
        <f aca="false">B1753-1577122810.47</f>
        <v>42.4400000572205</v>
      </c>
      <c r="D1753" s="0" t="n">
        <v>455</v>
      </c>
      <c r="E1753" s="0" t="n">
        <v>880</v>
      </c>
      <c r="F1753" s="0" t="n">
        <v>623</v>
      </c>
      <c r="G1753" s="0" t="n">
        <v>484</v>
      </c>
      <c r="H1753" s="0" t="n">
        <v>326</v>
      </c>
      <c r="I1753" s="0" t="n">
        <f aca="false">(D1753+E1753+F1753+G1753+H1753)/5</f>
        <v>553.6</v>
      </c>
      <c r="J1753" s="0" t="n">
        <f aca="false">I1753-577.6</f>
        <v>-24</v>
      </c>
      <c r="K1753" s="0" t="n">
        <f aca="false">(I1753-I1752)/(A1753-A1752)</f>
        <v>-8.13930120343402</v>
      </c>
      <c r="L1753" s="0" t="str">
        <f aca="false">IF(G1753&gt;590,"RELAX",IF(G1753&lt;500,"FIST","TRANSITION"))</f>
        <v>FIST</v>
      </c>
      <c r="M1753" s="1" t="n">
        <f aca="false">IF(L1753=L1752,M1752+1,1)</f>
        <v>82</v>
      </c>
      <c r="N1753" s="1" t="n">
        <f aca="false">IF($L1753=$L1752,N1752+D1753,D1753)</f>
        <v>37475</v>
      </c>
      <c r="O1753" s="1" t="n">
        <f aca="false">IF($L1753=$L1752,O1752+E1753,E1753)</f>
        <v>71999</v>
      </c>
      <c r="P1753" s="1" t="n">
        <f aca="false">IF($L1753=$L1752,P1752+F1753,F1753)</f>
        <v>50656</v>
      </c>
      <c r="Q1753" s="1" t="n">
        <f aca="false">IF($L1753=$L1752,Q1752+G1753,G1753)</f>
        <v>39695</v>
      </c>
      <c r="R1753" s="1" t="n">
        <f aca="false">IF($L1753=$L1752,R1752+H1753,H1753)</f>
        <v>26436</v>
      </c>
      <c r="S1753" s="1" t="str">
        <f aca="false">IF($M1754=1,N1753/$M1753,"")</f>
        <v/>
      </c>
      <c r="T1753" s="1" t="str">
        <f aca="false">IF($M1754=1,O1753/$M1753,"")</f>
        <v/>
      </c>
      <c r="U1753" s="1" t="str">
        <f aca="false">IF($M1754=1,P1753/$M1753,"")</f>
        <v/>
      </c>
      <c r="V1753" s="1" t="str">
        <f aca="false">IF($M1754=1,Q1753/$M1753,"")</f>
        <v/>
      </c>
      <c r="W1753" s="1" t="str">
        <f aca="false">IF($M1754=1,R1753/$M1753,"")</f>
        <v/>
      </c>
      <c r="X1753" s="1" t="n">
        <f aca="false">IF($L1753=$L1752,X1752+D1753^2,D1753^2)</f>
        <v>17126889</v>
      </c>
      <c r="Y1753" s="1" t="n">
        <f aca="false">IF($L1753=$L1752,Y1752+E1753^2,E1753^2)</f>
        <v>63217943</v>
      </c>
      <c r="Z1753" s="1" t="n">
        <f aca="false">IF($L1753=$L1752,Z1752+F1753^2,F1753^2)</f>
        <v>31293512</v>
      </c>
      <c r="AA1753" s="1" t="n">
        <f aca="false">IF($L1753=$L1752,AA1752+G1753^2,G1753^2)</f>
        <v>19218043</v>
      </c>
      <c r="AB1753" s="1" t="n">
        <f aca="false">IF($L1753=$L1752,AB1752+H1753^2,H1753^2)</f>
        <v>8523398</v>
      </c>
      <c r="AC1753" s="1" t="str">
        <f aca="false">IF($M1754=1,SQRT(((X1753)/($M1753))-S1753^2),"")</f>
        <v/>
      </c>
      <c r="AD1753" s="1" t="str">
        <f aca="false">IF($M1754=1,SQRT(((Y1753)/($M1753))-T1753^2),"")</f>
        <v/>
      </c>
      <c r="AE1753" s="1" t="str">
        <f aca="false">IF($M1754=1,SQRT(((Z1753)/($M1753))-U1753^2),"")</f>
        <v/>
      </c>
      <c r="AF1753" s="1" t="str">
        <f aca="false">IF($M1754=1,SQRT(((AA1753)/($M1753))-V1753^2),"")</f>
        <v/>
      </c>
      <c r="AG1753" s="1" t="str">
        <f aca="false">IF($M1754=1,SQRT(((AB1753)/($M1753))-W1753^2),"")</f>
        <v/>
      </c>
    </row>
    <row r="1754" customFormat="false" ht="12.8" hidden="false" customHeight="false" outlineLevel="0" collapsed="false">
      <c r="A1754" s="0" t="n">
        <v>2.86787605286</v>
      </c>
      <c r="B1754" s="0" t="n">
        <v>1577122852.93</v>
      </c>
      <c r="C1754" s="0" t="n">
        <f aca="false">B1754-1577122810.47</f>
        <v>42.460000038147</v>
      </c>
      <c r="D1754" s="0" t="n">
        <v>456</v>
      </c>
      <c r="E1754" s="0" t="n">
        <v>880</v>
      </c>
      <c r="F1754" s="0" t="n">
        <v>623</v>
      </c>
      <c r="G1754" s="0" t="n">
        <v>485</v>
      </c>
      <c r="H1754" s="0" t="n">
        <v>326</v>
      </c>
      <c r="I1754" s="0" t="n">
        <f aca="false">(D1754+E1754+F1754+G1754+H1754)/5</f>
        <v>554</v>
      </c>
      <c r="J1754" s="0" t="n">
        <f aca="false">I1754-577.6</f>
        <v>-23.6</v>
      </c>
      <c r="K1754" s="0" t="n">
        <f aca="false">(I1754-I1753)/(A1754-A1753)</f>
        <v>19.4836962434213</v>
      </c>
      <c r="L1754" s="0" t="str">
        <f aca="false">IF(G1754&gt;590,"RELAX",IF(G1754&lt;500,"FIST","TRANSITION"))</f>
        <v>FIST</v>
      </c>
      <c r="M1754" s="1" t="n">
        <f aca="false">IF(L1754=L1753,M1753+1,1)</f>
        <v>83</v>
      </c>
      <c r="N1754" s="1" t="n">
        <f aca="false">IF($L1754=$L1753,N1753+D1754,D1754)</f>
        <v>37931</v>
      </c>
      <c r="O1754" s="1" t="n">
        <f aca="false">IF($L1754=$L1753,O1753+E1754,E1754)</f>
        <v>72879</v>
      </c>
      <c r="P1754" s="1" t="n">
        <f aca="false">IF($L1754=$L1753,P1753+F1754,F1754)</f>
        <v>51279</v>
      </c>
      <c r="Q1754" s="1" t="n">
        <f aca="false">IF($L1754=$L1753,Q1753+G1754,G1754)</f>
        <v>40180</v>
      </c>
      <c r="R1754" s="1" t="n">
        <f aca="false">IF($L1754=$L1753,R1753+H1754,H1754)</f>
        <v>26762</v>
      </c>
      <c r="S1754" s="1" t="str">
        <f aca="false">IF($M1755=1,N1754/$M1754,"")</f>
        <v/>
      </c>
      <c r="T1754" s="1" t="str">
        <f aca="false">IF($M1755=1,O1754/$M1754,"")</f>
        <v/>
      </c>
      <c r="U1754" s="1" t="str">
        <f aca="false">IF($M1755=1,P1754/$M1754,"")</f>
        <v/>
      </c>
      <c r="V1754" s="1" t="str">
        <f aca="false">IF($M1755=1,Q1754/$M1754,"")</f>
        <v/>
      </c>
      <c r="W1754" s="1" t="str">
        <f aca="false">IF($M1755=1,R1754/$M1754,"")</f>
        <v/>
      </c>
      <c r="X1754" s="1" t="n">
        <f aca="false">IF($L1754=$L1753,X1753+D1754^2,D1754^2)</f>
        <v>17334825</v>
      </c>
      <c r="Y1754" s="1" t="n">
        <f aca="false">IF($L1754=$L1753,Y1753+E1754^2,E1754^2)</f>
        <v>63992343</v>
      </c>
      <c r="Z1754" s="1" t="n">
        <f aca="false">IF($L1754=$L1753,Z1753+F1754^2,F1754^2)</f>
        <v>31681641</v>
      </c>
      <c r="AA1754" s="1" t="n">
        <f aca="false">IF($L1754=$L1753,AA1753+G1754^2,G1754^2)</f>
        <v>19453268</v>
      </c>
      <c r="AB1754" s="1" t="n">
        <f aca="false">IF($L1754=$L1753,AB1753+H1754^2,H1754^2)</f>
        <v>8629674</v>
      </c>
      <c r="AC1754" s="1" t="str">
        <f aca="false">IF($M1755=1,SQRT(((X1754)/($M1754))-S1754^2),"")</f>
        <v/>
      </c>
      <c r="AD1754" s="1" t="str">
        <f aca="false">IF($M1755=1,SQRT(((Y1754)/($M1754))-T1754^2),"")</f>
        <v/>
      </c>
      <c r="AE1754" s="1" t="str">
        <f aca="false">IF($M1755=1,SQRT(((Z1754)/($M1754))-U1754^2),"")</f>
        <v/>
      </c>
      <c r="AF1754" s="1" t="str">
        <f aca="false">IF($M1755=1,SQRT(((AA1754)/($M1754))-V1754^2),"")</f>
        <v/>
      </c>
      <c r="AG1754" s="1" t="str">
        <f aca="false">IF($M1755=1,SQRT(((AB1754)/($M1754))-W1754^2),"")</f>
        <v/>
      </c>
    </row>
    <row r="1755" customFormat="false" ht="12.8" hidden="false" customHeight="false" outlineLevel="0" collapsed="false">
      <c r="A1755" s="0" t="n">
        <v>2.89252495766</v>
      </c>
      <c r="B1755" s="0" t="n">
        <v>1577122852.95</v>
      </c>
      <c r="C1755" s="0" t="n">
        <f aca="false">B1755-1577122810.47</f>
        <v>42.4800000190735</v>
      </c>
      <c r="D1755" s="0" t="n">
        <v>455</v>
      </c>
      <c r="E1755" s="0" t="n">
        <v>881</v>
      </c>
      <c r="F1755" s="0" t="n">
        <v>621</v>
      </c>
      <c r="G1755" s="0" t="n">
        <v>486</v>
      </c>
      <c r="H1755" s="0" t="n">
        <v>324</v>
      </c>
      <c r="I1755" s="0" t="n">
        <f aca="false">(D1755+E1755+F1755+G1755+H1755)/5</f>
        <v>553.4</v>
      </c>
      <c r="J1755" s="0" t="n">
        <f aca="false">I1755-577.6</f>
        <v>-24.2</v>
      </c>
      <c r="K1755" s="0" t="n">
        <f aca="false">(I1755-I1754)/(A1755-A1754)</f>
        <v>-24.3418523000672</v>
      </c>
      <c r="L1755" s="0" t="str">
        <f aca="false">IF(G1755&gt;590,"RELAX",IF(G1755&lt;500,"FIST","TRANSITION"))</f>
        <v>FIST</v>
      </c>
      <c r="M1755" s="1" t="n">
        <f aca="false">IF(L1755=L1754,M1754+1,1)</f>
        <v>84</v>
      </c>
      <c r="N1755" s="1" t="n">
        <f aca="false">IF($L1755=$L1754,N1754+D1755,D1755)</f>
        <v>38386</v>
      </c>
      <c r="O1755" s="1" t="n">
        <f aca="false">IF($L1755=$L1754,O1754+E1755,E1755)</f>
        <v>73760</v>
      </c>
      <c r="P1755" s="1" t="n">
        <f aca="false">IF($L1755=$L1754,P1754+F1755,F1755)</f>
        <v>51900</v>
      </c>
      <c r="Q1755" s="1" t="n">
        <f aca="false">IF($L1755=$L1754,Q1754+G1755,G1755)</f>
        <v>40666</v>
      </c>
      <c r="R1755" s="1" t="n">
        <f aca="false">IF($L1755=$L1754,R1754+H1755,H1755)</f>
        <v>27086</v>
      </c>
      <c r="S1755" s="1" t="str">
        <f aca="false">IF($M1756=1,N1755/$M1755,"")</f>
        <v/>
      </c>
      <c r="T1755" s="1" t="str">
        <f aca="false">IF($M1756=1,O1755/$M1755,"")</f>
        <v/>
      </c>
      <c r="U1755" s="1" t="str">
        <f aca="false">IF($M1756=1,P1755/$M1755,"")</f>
        <v/>
      </c>
      <c r="V1755" s="1" t="str">
        <f aca="false">IF($M1756=1,Q1755/$M1755,"")</f>
        <v/>
      </c>
      <c r="W1755" s="1" t="str">
        <f aca="false">IF($M1756=1,R1755/$M1755,"")</f>
        <v/>
      </c>
      <c r="X1755" s="1" t="n">
        <f aca="false">IF($L1755=$L1754,X1754+D1755^2,D1755^2)</f>
        <v>17541850</v>
      </c>
      <c r="Y1755" s="1" t="n">
        <f aca="false">IF($L1755=$L1754,Y1754+E1755^2,E1755^2)</f>
        <v>64768504</v>
      </c>
      <c r="Z1755" s="1" t="n">
        <f aca="false">IF($L1755=$L1754,Z1754+F1755^2,F1755^2)</f>
        <v>32067282</v>
      </c>
      <c r="AA1755" s="1" t="n">
        <f aca="false">IF($L1755=$L1754,AA1754+G1755^2,G1755^2)</f>
        <v>19689464</v>
      </c>
      <c r="AB1755" s="1" t="n">
        <f aca="false">IF($L1755=$L1754,AB1754+H1755^2,H1755^2)</f>
        <v>8734650</v>
      </c>
      <c r="AC1755" s="1" t="str">
        <f aca="false">IF($M1756=1,SQRT(((X1755)/($M1755))-S1755^2),"")</f>
        <v/>
      </c>
      <c r="AD1755" s="1" t="str">
        <f aca="false">IF($M1756=1,SQRT(((Y1755)/($M1755))-T1755^2),"")</f>
        <v/>
      </c>
      <c r="AE1755" s="1" t="str">
        <f aca="false">IF($M1756=1,SQRT(((Z1755)/($M1755))-U1755^2),"")</f>
        <v/>
      </c>
      <c r="AF1755" s="1" t="str">
        <f aca="false">IF($M1756=1,SQRT(((AA1755)/($M1755))-V1755^2),"")</f>
        <v/>
      </c>
      <c r="AG1755" s="1" t="str">
        <f aca="false">IF($M1756=1,SQRT(((AB1755)/($M1755))-W1755^2),"")</f>
        <v/>
      </c>
    </row>
    <row r="1756" customFormat="false" ht="12.8" hidden="false" customHeight="false" outlineLevel="0" collapsed="false">
      <c r="A1756" s="0" t="n">
        <v>2.9166560173</v>
      </c>
      <c r="B1756" s="0" t="n">
        <v>1577122852.97</v>
      </c>
      <c r="C1756" s="0" t="n">
        <f aca="false">B1756-1577122810.47</f>
        <v>42.5</v>
      </c>
      <c r="D1756" s="0" t="n">
        <v>455</v>
      </c>
      <c r="E1756" s="0" t="n">
        <v>881</v>
      </c>
      <c r="F1756" s="0" t="n">
        <v>620</v>
      </c>
      <c r="G1756" s="0" t="n">
        <v>488</v>
      </c>
      <c r="H1756" s="0" t="n">
        <v>324</v>
      </c>
      <c r="I1756" s="0" t="n">
        <f aca="false">(D1756+E1756+F1756+G1756+H1756)/5</f>
        <v>553.6</v>
      </c>
      <c r="J1756" s="0" t="n">
        <f aca="false">I1756-577.6</f>
        <v>-24</v>
      </c>
      <c r="K1756" s="0" t="n">
        <f aca="false">(I1756-I1755)/(A1756-A1755)</f>
        <v>8.28807366869713</v>
      </c>
      <c r="L1756" s="0" t="str">
        <f aca="false">IF(G1756&gt;590,"RELAX",IF(G1756&lt;500,"FIST","TRANSITION"))</f>
        <v>FIST</v>
      </c>
      <c r="M1756" s="1" t="n">
        <f aca="false">IF(L1756=L1755,M1755+1,1)</f>
        <v>85</v>
      </c>
      <c r="N1756" s="1" t="n">
        <f aca="false">IF($L1756=$L1755,N1755+D1756,D1756)</f>
        <v>38841</v>
      </c>
      <c r="O1756" s="1" t="n">
        <f aca="false">IF($L1756=$L1755,O1755+E1756,E1756)</f>
        <v>74641</v>
      </c>
      <c r="P1756" s="1" t="n">
        <f aca="false">IF($L1756=$L1755,P1755+F1756,F1756)</f>
        <v>52520</v>
      </c>
      <c r="Q1756" s="1" t="n">
        <f aca="false">IF($L1756=$L1755,Q1755+G1756,G1756)</f>
        <v>41154</v>
      </c>
      <c r="R1756" s="1" t="n">
        <f aca="false">IF($L1756=$L1755,R1755+H1756,H1756)</f>
        <v>27410</v>
      </c>
      <c r="S1756" s="1" t="str">
        <f aca="false">IF($M1757=1,N1756/$M1756,"")</f>
        <v/>
      </c>
      <c r="T1756" s="1" t="str">
        <f aca="false">IF($M1757=1,O1756/$M1756,"")</f>
        <v/>
      </c>
      <c r="U1756" s="1" t="str">
        <f aca="false">IF($M1757=1,P1756/$M1756,"")</f>
        <v/>
      </c>
      <c r="V1756" s="1" t="str">
        <f aca="false">IF($M1757=1,Q1756/$M1756,"")</f>
        <v/>
      </c>
      <c r="W1756" s="1" t="str">
        <f aca="false">IF($M1757=1,R1756/$M1756,"")</f>
        <v/>
      </c>
      <c r="X1756" s="1" t="n">
        <f aca="false">IF($L1756=$L1755,X1755+D1756^2,D1756^2)</f>
        <v>17748875</v>
      </c>
      <c r="Y1756" s="1" t="n">
        <f aca="false">IF($L1756=$L1755,Y1755+E1756^2,E1756^2)</f>
        <v>65544665</v>
      </c>
      <c r="Z1756" s="1" t="n">
        <f aca="false">IF($L1756=$L1755,Z1755+F1756^2,F1756^2)</f>
        <v>32451682</v>
      </c>
      <c r="AA1756" s="1" t="n">
        <f aca="false">IF($L1756=$L1755,AA1755+G1756^2,G1756^2)</f>
        <v>19927608</v>
      </c>
      <c r="AB1756" s="1" t="n">
        <f aca="false">IF($L1756=$L1755,AB1755+H1756^2,H1756^2)</f>
        <v>8839626</v>
      </c>
      <c r="AC1756" s="1" t="str">
        <f aca="false">IF($M1757=1,SQRT(((X1756)/($M1756))-S1756^2),"")</f>
        <v/>
      </c>
      <c r="AD1756" s="1" t="str">
        <f aca="false">IF($M1757=1,SQRT(((Y1756)/($M1756))-T1756^2),"")</f>
        <v/>
      </c>
      <c r="AE1756" s="1" t="str">
        <f aca="false">IF($M1757=1,SQRT(((Z1756)/($M1756))-U1756^2),"")</f>
        <v/>
      </c>
      <c r="AF1756" s="1" t="str">
        <f aca="false">IF($M1757=1,SQRT(((AA1756)/($M1756))-V1756^2),"")</f>
        <v/>
      </c>
      <c r="AG1756" s="1" t="str">
        <f aca="false">IF($M1757=1,SQRT(((AB1756)/($M1756))-W1756^2),"")</f>
        <v/>
      </c>
    </row>
    <row r="1757" customFormat="false" ht="12.8" hidden="false" customHeight="false" outlineLevel="0" collapsed="false">
      <c r="A1757" s="0" t="n">
        <v>2.93720507622</v>
      </c>
      <c r="B1757" s="0" t="n">
        <v>1577122853</v>
      </c>
      <c r="C1757" s="0" t="n">
        <f aca="false">B1757-1577122810.47</f>
        <v>42.5299999713898</v>
      </c>
      <c r="D1757" s="0" t="n">
        <v>455</v>
      </c>
      <c r="E1757" s="0" t="n">
        <v>881</v>
      </c>
      <c r="F1757" s="0" t="n">
        <v>620</v>
      </c>
      <c r="G1757" s="0" t="n">
        <v>489</v>
      </c>
      <c r="H1757" s="0" t="n">
        <v>323</v>
      </c>
      <c r="I1757" s="0" t="n">
        <f aca="false">(D1757+E1757+F1757+G1757+H1757)/5</f>
        <v>553.6</v>
      </c>
      <c r="J1757" s="0" t="n">
        <f aca="false">I1757-577.6</f>
        <v>-24</v>
      </c>
      <c r="K1757" s="0" t="n">
        <f aca="false">(I1757-I1756)/(A1757-A1756)</f>
        <v>0</v>
      </c>
      <c r="L1757" s="0" t="str">
        <f aca="false">IF(G1757&gt;590,"RELAX",IF(G1757&lt;500,"FIST","TRANSITION"))</f>
        <v>FIST</v>
      </c>
      <c r="M1757" s="1" t="n">
        <f aca="false">IF(L1757=L1756,M1756+1,1)</f>
        <v>86</v>
      </c>
      <c r="N1757" s="1" t="n">
        <f aca="false">IF($L1757=$L1756,N1756+D1757,D1757)</f>
        <v>39296</v>
      </c>
      <c r="O1757" s="1" t="n">
        <f aca="false">IF($L1757=$L1756,O1756+E1757,E1757)</f>
        <v>75522</v>
      </c>
      <c r="P1757" s="1" t="n">
        <f aca="false">IF($L1757=$L1756,P1756+F1757,F1757)</f>
        <v>53140</v>
      </c>
      <c r="Q1757" s="1" t="n">
        <f aca="false">IF($L1757=$L1756,Q1756+G1757,G1757)</f>
        <v>41643</v>
      </c>
      <c r="R1757" s="1" t="n">
        <f aca="false">IF($L1757=$L1756,R1756+H1757,H1757)</f>
        <v>27733</v>
      </c>
      <c r="S1757" s="1" t="str">
        <f aca="false">IF($M1758=1,N1757/$M1757,"")</f>
        <v/>
      </c>
      <c r="T1757" s="1" t="str">
        <f aca="false">IF($M1758=1,O1757/$M1757,"")</f>
        <v/>
      </c>
      <c r="U1757" s="1" t="str">
        <f aca="false">IF($M1758=1,P1757/$M1757,"")</f>
        <v/>
      </c>
      <c r="V1757" s="1" t="str">
        <f aca="false">IF($M1758=1,Q1757/$M1757,"")</f>
        <v/>
      </c>
      <c r="W1757" s="1" t="str">
        <f aca="false">IF($M1758=1,R1757/$M1757,"")</f>
        <v/>
      </c>
      <c r="X1757" s="1" t="n">
        <f aca="false">IF($L1757=$L1756,X1756+D1757^2,D1757^2)</f>
        <v>17955900</v>
      </c>
      <c r="Y1757" s="1" t="n">
        <f aca="false">IF($L1757=$L1756,Y1756+E1757^2,E1757^2)</f>
        <v>66320826</v>
      </c>
      <c r="Z1757" s="1" t="n">
        <f aca="false">IF($L1757=$L1756,Z1756+F1757^2,F1757^2)</f>
        <v>32836082</v>
      </c>
      <c r="AA1757" s="1" t="n">
        <f aca="false">IF($L1757=$L1756,AA1756+G1757^2,G1757^2)</f>
        <v>20166729</v>
      </c>
      <c r="AB1757" s="1" t="n">
        <f aca="false">IF($L1757=$L1756,AB1756+H1757^2,H1757^2)</f>
        <v>8943955</v>
      </c>
      <c r="AC1757" s="1" t="str">
        <f aca="false">IF($M1758=1,SQRT(((X1757)/($M1757))-S1757^2),"")</f>
        <v/>
      </c>
      <c r="AD1757" s="1" t="str">
        <f aca="false">IF($M1758=1,SQRT(((Y1757)/($M1757))-T1757^2),"")</f>
        <v/>
      </c>
      <c r="AE1757" s="1" t="str">
        <f aca="false">IF($M1758=1,SQRT(((Z1757)/($M1757))-U1757^2),"")</f>
        <v/>
      </c>
      <c r="AF1757" s="1" t="str">
        <f aca="false">IF($M1758=1,SQRT(((AA1757)/($M1757))-V1757^2),"")</f>
        <v/>
      </c>
      <c r="AG1757" s="1" t="str">
        <f aca="false">IF($M1758=1,SQRT(((AB1757)/($M1757))-W1757^2),"")</f>
        <v/>
      </c>
    </row>
    <row r="1758" customFormat="false" ht="12.8" hidden="false" customHeight="false" outlineLevel="0" collapsed="false">
      <c r="A1758" s="0" t="n">
        <v>2.9619140625</v>
      </c>
      <c r="B1758" s="0" t="n">
        <v>1577122853.02</v>
      </c>
      <c r="C1758" s="0" t="n">
        <f aca="false">B1758-1577122810.47</f>
        <v>42.5499999523163</v>
      </c>
      <c r="D1758" s="0" t="n">
        <v>453</v>
      </c>
      <c r="E1758" s="0" t="n">
        <v>881</v>
      </c>
      <c r="F1758" s="0" t="n">
        <v>617</v>
      </c>
      <c r="G1758" s="0" t="n">
        <v>488</v>
      </c>
      <c r="H1758" s="0" t="n">
        <v>320</v>
      </c>
      <c r="I1758" s="0" t="n">
        <f aca="false">(D1758+E1758+F1758+G1758+H1758)/5</f>
        <v>551.8</v>
      </c>
      <c r="J1758" s="0" t="n">
        <f aca="false">I1758-577.6</f>
        <v>-25.8000000000001</v>
      </c>
      <c r="K1758" s="0" t="n">
        <f aca="false">(I1758-I1757)/(A1758-A1757)</f>
        <v>-72.8479905894402</v>
      </c>
      <c r="L1758" s="0" t="str">
        <f aca="false">IF(G1758&gt;590,"RELAX",IF(G1758&lt;500,"FIST","TRANSITION"))</f>
        <v>FIST</v>
      </c>
      <c r="M1758" s="1" t="n">
        <f aca="false">IF(L1758=L1757,M1757+1,1)</f>
        <v>87</v>
      </c>
      <c r="N1758" s="1" t="n">
        <f aca="false">IF($L1758=$L1757,N1757+D1758,D1758)</f>
        <v>39749</v>
      </c>
      <c r="O1758" s="1" t="n">
        <f aca="false">IF($L1758=$L1757,O1757+E1758,E1758)</f>
        <v>76403</v>
      </c>
      <c r="P1758" s="1" t="n">
        <f aca="false">IF($L1758=$L1757,P1757+F1758,F1758)</f>
        <v>53757</v>
      </c>
      <c r="Q1758" s="1" t="n">
        <f aca="false">IF($L1758=$L1757,Q1757+G1758,G1758)</f>
        <v>42131</v>
      </c>
      <c r="R1758" s="1" t="n">
        <f aca="false">IF($L1758=$L1757,R1757+H1758,H1758)</f>
        <v>28053</v>
      </c>
      <c r="S1758" s="1" t="str">
        <f aca="false">IF($M1759=1,N1758/$M1758,"")</f>
        <v/>
      </c>
      <c r="T1758" s="1" t="str">
        <f aca="false">IF($M1759=1,O1758/$M1758,"")</f>
        <v/>
      </c>
      <c r="U1758" s="1" t="str">
        <f aca="false">IF($M1759=1,P1758/$M1758,"")</f>
        <v/>
      </c>
      <c r="V1758" s="1" t="str">
        <f aca="false">IF($M1759=1,Q1758/$M1758,"")</f>
        <v/>
      </c>
      <c r="W1758" s="1" t="str">
        <f aca="false">IF($M1759=1,R1758/$M1758,"")</f>
        <v/>
      </c>
      <c r="X1758" s="1" t="n">
        <f aca="false">IF($L1758=$L1757,X1757+D1758^2,D1758^2)</f>
        <v>18161109</v>
      </c>
      <c r="Y1758" s="1" t="n">
        <f aca="false">IF($L1758=$L1757,Y1757+E1758^2,E1758^2)</f>
        <v>67096987</v>
      </c>
      <c r="Z1758" s="1" t="n">
        <f aca="false">IF($L1758=$L1757,Z1757+F1758^2,F1758^2)</f>
        <v>33216771</v>
      </c>
      <c r="AA1758" s="1" t="n">
        <f aca="false">IF($L1758=$L1757,AA1757+G1758^2,G1758^2)</f>
        <v>20404873</v>
      </c>
      <c r="AB1758" s="1" t="n">
        <f aca="false">IF($L1758=$L1757,AB1757+H1758^2,H1758^2)</f>
        <v>9046355</v>
      </c>
      <c r="AC1758" s="1" t="str">
        <f aca="false">IF($M1759=1,SQRT(((X1758)/($M1758))-S1758^2),"")</f>
        <v/>
      </c>
      <c r="AD1758" s="1" t="str">
        <f aca="false">IF($M1759=1,SQRT(((Y1758)/($M1758))-T1758^2),"")</f>
        <v/>
      </c>
      <c r="AE1758" s="1" t="str">
        <f aca="false">IF($M1759=1,SQRT(((Z1758)/($M1758))-U1758^2),"")</f>
        <v/>
      </c>
      <c r="AF1758" s="1" t="str">
        <f aca="false">IF($M1759=1,SQRT(((AA1758)/($M1758))-V1758^2),"")</f>
        <v/>
      </c>
      <c r="AG1758" s="1" t="str">
        <f aca="false">IF($M1759=1,SQRT(((AB1758)/($M1758))-W1758^2),"")</f>
        <v/>
      </c>
    </row>
    <row r="1759" customFormat="false" ht="12.8" hidden="false" customHeight="false" outlineLevel="0" collapsed="false">
      <c r="A1759" s="0" t="n">
        <v>2.98255896568</v>
      </c>
      <c r="B1759" s="0" t="n">
        <v>1577122853.04</v>
      </c>
      <c r="C1759" s="0" t="n">
        <f aca="false">B1759-1577122810.47</f>
        <v>42.5699999332428</v>
      </c>
      <c r="D1759" s="0" t="n">
        <v>454</v>
      </c>
      <c r="E1759" s="0" t="n">
        <v>880</v>
      </c>
      <c r="F1759" s="0" t="n">
        <v>618</v>
      </c>
      <c r="G1759" s="0" t="n">
        <v>490</v>
      </c>
      <c r="H1759" s="0" t="n">
        <v>320</v>
      </c>
      <c r="I1759" s="0" t="n">
        <f aca="false">(D1759+E1759+F1759+G1759+H1759)/5</f>
        <v>552.4</v>
      </c>
      <c r="J1759" s="0" t="n">
        <f aca="false">I1759-577.6</f>
        <v>-25.2</v>
      </c>
      <c r="K1759" s="0" t="n">
        <f aca="false">(I1759-I1758)/(A1759-A1758)</f>
        <v>29.0628633502762</v>
      </c>
      <c r="L1759" s="0" t="str">
        <f aca="false">IF(G1759&gt;590,"RELAX",IF(G1759&lt;500,"FIST","TRANSITION"))</f>
        <v>FIST</v>
      </c>
      <c r="M1759" s="1" t="n">
        <f aca="false">IF(L1759=L1758,M1758+1,1)</f>
        <v>88</v>
      </c>
      <c r="N1759" s="1" t="n">
        <f aca="false">IF($L1759=$L1758,N1758+D1759,D1759)</f>
        <v>40203</v>
      </c>
      <c r="O1759" s="1" t="n">
        <f aca="false">IF($L1759=$L1758,O1758+E1759,E1759)</f>
        <v>77283</v>
      </c>
      <c r="P1759" s="1" t="n">
        <f aca="false">IF($L1759=$L1758,P1758+F1759,F1759)</f>
        <v>54375</v>
      </c>
      <c r="Q1759" s="1" t="n">
        <f aca="false">IF($L1759=$L1758,Q1758+G1759,G1759)</f>
        <v>42621</v>
      </c>
      <c r="R1759" s="1" t="n">
        <f aca="false">IF($L1759=$L1758,R1758+H1759,H1759)</f>
        <v>28373</v>
      </c>
      <c r="S1759" s="1" t="str">
        <f aca="false">IF($M1760=1,N1759/$M1759,"")</f>
        <v/>
      </c>
      <c r="T1759" s="1" t="str">
        <f aca="false">IF($M1760=1,O1759/$M1759,"")</f>
        <v/>
      </c>
      <c r="U1759" s="1" t="str">
        <f aca="false">IF($M1760=1,P1759/$M1759,"")</f>
        <v/>
      </c>
      <c r="V1759" s="1" t="str">
        <f aca="false">IF($M1760=1,Q1759/$M1759,"")</f>
        <v/>
      </c>
      <c r="W1759" s="1" t="str">
        <f aca="false">IF($M1760=1,R1759/$M1759,"")</f>
        <v/>
      </c>
      <c r="X1759" s="1" t="n">
        <f aca="false">IF($L1759=$L1758,X1758+D1759^2,D1759^2)</f>
        <v>18367225</v>
      </c>
      <c r="Y1759" s="1" t="n">
        <f aca="false">IF($L1759=$L1758,Y1758+E1759^2,E1759^2)</f>
        <v>67871387</v>
      </c>
      <c r="Z1759" s="1" t="n">
        <f aca="false">IF($L1759=$L1758,Z1758+F1759^2,F1759^2)</f>
        <v>33598695</v>
      </c>
      <c r="AA1759" s="1" t="n">
        <f aca="false">IF($L1759=$L1758,AA1758+G1759^2,G1759^2)</f>
        <v>20644973</v>
      </c>
      <c r="AB1759" s="1" t="n">
        <f aca="false">IF($L1759=$L1758,AB1758+H1759^2,H1759^2)</f>
        <v>9148755</v>
      </c>
      <c r="AC1759" s="1" t="str">
        <f aca="false">IF($M1760=1,SQRT(((X1759)/($M1759))-S1759^2),"")</f>
        <v/>
      </c>
      <c r="AD1759" s="1" t="str">
        <f aca="false">IF($M1760=1,SQRT(((Y1759)/($M1759))-T1759^2),"")</f>
        <v/>
      </c>
      <c r="AE1759" s="1" t="str">
        <f aca="false">IF($M1760=1,SQRT(((Z1759)/($M1759))-U1759^2),"")</f>
        <v/>
      </c>
      <c r="AF1759" s="1" t="str">
        <f aca="false">IF($M1760=1,SQRT(((AA1759)/($M1759))-V1759^2),"")</f>
        <v/>
      </c>
      <c r="AG1759" s="1" t="str">
        <f aca="false">IF($M1760=1,SQRT(((AB1759)/($M1759))-W1759^2),"")</f>
        <v/>
      </c>
    </row>
    <row r="1760" customFormat="false" ht="12.8" hidden="false" customHeight="false" outlineLevel="0" collapsed="false">
      <c r="A1760" s="0" t="n">
        <v>3.0071349144</v>
      </c>
      <c r="B1760" s="0" t="n">
        <v>1577122853.07</v>
      </c>
      <c r="C1760" s="0" t="n">
        <f aca="false">B1760-1577122810.47</f>
        <v>42.5999999046326</v>
      </c>
      <c r="D1760" s="0" t="n">
        <v>454</v>
      </c>
      <c r="E1760" s="0" t="n">
        <v>881</v>
      </c>
      <c r="F1760" s="0" t="n">
        <v>618</v>
      </c>
      <c r="G1760" s="0" t="n">
        <v>491</v>
      </c>
      <c r="H1760" s="0" t="n">
        <v>319</v>
      </c>
      <c r="I1760" s="0" t="n">
        <f aca="false">(D1760+E1760+F1760+G1760+H1760)/5</f>
        <v>552.6</v>
      </c>
      <c r="J1760" s="0" t="n">
        <f aca="false">I1760-577.6</f>
        <v>-25</v>
      </c>
      <c r="K1760" s="0" t="n">
        <f aca="false">(I1760-I1759)/(A1760-A1759)</f>
        <v>8.13803781407167</v>
      </c>
      <c r="L1760" s="0" t="str">
        <f aca="false">IF(G1760&gt;590,"RELAX",IF(G1760&lt;500,"FIST","TRANSITION"))</f>
        <v>FIST</v>
      </c>
      <c r="M1760" s="1" t="n">
        <f aca="false">IF(L1760=L1759,M1759+1,1)</f>
        <v>89</v>
      </c>
      <c r="N1760" s="1" t="n">
        <f aca="false">IF($L1760=$L1759,N1759+D1760,D1760)</f>
        <v>40657</v>
      </c>
      <c r="O1760" s="1" t="n">
        <f aca="false">IF($L1760=$L1759,O1759+E1760,E1760)</f>
        <v>78164</v>
      </c>
      <c r="P1760" s="1" t="n">
        <f aca="false">IF($L1760=$L1759,P1759+F1760,F1760)</f>
        <v>54993</v>
      </c>
      <c r="Q1760" s="1" t="n">
        <f aca="false">IF($L1760=$L1759,Q1759+G1760,G1760)</f>
        <v>43112</v>
      </c>
      <c r="R1760" s="1" t="n">
        <f aca="false">IF($L1760=$L1759,R1759+H1760,H1760)</f>
        <v>28692</v>
      </c>
      <c r="S1760" s="1" t="str">
        <f aca="false">IF($M1761=1,N1760/$M1760,"")</f>
        <v/>
      </c>
      <c r="T1760" s="1" t="str">
        <f aca="false">IF($M1761=1,O1760/$M1760,"")</f>
        <v/>
      </c>
      <c r="U1760" s="1" t="str">
        <f aca="false">IF($M1761=1,P1760/$M1760,"")</f>
        <v/>
      </c>
      <c r="V1760" s="1" t="str">
        <f aca="false">IF($M1761=1,Q1760/$M1760,"")</f>
        <v/>
      </c>
      <c r="W1760" s="1" t="str">
        <f aca="false">IF($M1761=1,R1760/$M1760,"")</f>
        <v/>
      </c>
      <c r="X1760" s="1" t="n">
        <f aca="false">IF($L1760=$L1759,X1759+D1760^2,D1760^2)</f>
        <v>18573341</v>
      </c>
      <c r="Y1760" s="1" t="n">
        <f aca="false">IF($L1760=$L1759,Y1759+E1760^2,E1760^2)</f>
        <v>68647548</v>
      </c>
      <c r="Z1760" s="1" t="n">
        <f aca="false">IF($L1760=$L1759,Z1759+F1760^2,F1760^2)</f>
        <v>33980619</v>
      </c>
      <c r="AA1760" s="1" t="n">
        <f aca="false">IF($L1760=$L1759,AA1759+G1760^2,G1760^2)</f>
        <v>20886054</v>
      </c>
      <c r="AB1760" s="1" t="n">
        <f aca="false">IF($L1760=$L1759,AB1759+H1760^2,H1760^2)</f>
        <v>9250516</v>
      </c>
      <c r="AC1760" s="1" t="str">
        <f aca="false">IF($M1761=1,SQRT(((X1760)/($M1760))-S1760^2),"")</f>
        <v/>
      </c>
      <c r="AD1760" s="1" t="str">
        <f aca="false">IF($M1761=1,SQRT(((Y1760)/($M1760))-T1760^2),"")</f>
        <v/>
      </c>
      <c r="AE1760" s="1" t="str">
        <f aca="false">IF($M1761=1,SQRT(((Z1760)/($M1760))-U1760^2),"")</f>
        <v/>
      </c>
      <c r="AF1760" s="1" t="str">
        <f aca="false">IF($M1761=1,SQRT(((AA1760)/($M1760))-V1760^2),"")</f>
        <v/>
      </c>
      <c r="AG1760" s="1" t="str">
        <f aca="false">IF($M1761=1,SQRT(((AB1760)/($M1760))-W1760^2),"")</f>
        <v/>
      </c>
    </row>
    <row r="1761" customFormat="false" ht="12.8" hidden="false" customHeight="false" outlineLevel="0" collapsed="false">
      <c r="A1761" s="0" t="n">
        <v>3.0313270092</v>
      </c>
      <c r="B1761" s="0" t="n">
        <v>1577122853.09</v>
      </c>
      <c r="C1761" s="0" t="n">
        <f aca="false">B1761-1577122810.47</f>
        <v>42.6199998855591</v>
      </c>
      <c r="D1761" s="0" t="n">
        <v>453</v>
      </c>
      <c r="E1761" s="0" t="n">
        <v>880</v>
      </c>
      <c r="F1761" s="0" t="n">
        <v>616</v>
      </c>
      <c r="G1761" s="0" t="n">
        <v>492</v>
      </c>
      <c r="H1761" s="0" t="n">
        <v>317</v>
      </c>
      <c r="I1761" s="0" t="n">
        <f aca="false">(D1761+E1761+F1761+G1761+H1761)/5</f>
        <v>551.6</v>
      </c>
      <c r="J1761" s="0" t="n">
        <f aca="false">I1761-577.6</f>
        <v>-26</v>
      </c>
      <c r="K1761" s="0" t="n">
        <f aca="false">(I1761-I1760)/(A1761-A1760)</f>
        <v>-41.3358168553472</v>
      </c>
      <c r="L1761" s="0" t="str">
        <f aca="false">IF(G1761&gt;590,"RELAX",IF(G1761&lt;500,"FIST","TRANSITION"))</f>
        <v>FIST</v>
      </c>
      <c r="M1761" s="1" t="n">
        <f aca="false">IF(L1761=L1760,M1760+1,1)</f>
        <v>90</v>
      </c>
      <c r="N1761" s="1" t="n">
        <f aca="false">IF($L1761=$L1760,N1760+D1761,D1761)</f>
        <v>41110</v>
      </c>
      <c r="O1761" s="1" t="n">
        <f aca="false">IF($L1761=$L1760,O1760+E1761,E1761)</f>
        <v>79044</v>
      </c>
      <c r="P1761" s="1" t="n">
        <f aca="false">IF($L1761=$L1760,P1760+F1761,F1761)</f>
        <v>55609</v>
      </c>
      <c r="Q1761" s="1" t="n">
        <f aca="false">IF($L1761=$L1760,Q1760+G1761,G1761)</f>
        <v>43604</v>
      </c>
      <c r="R1761" s="1" t="n">
        <f aca="false">IF($L1761=$L1760,R1760+H1761,H1761)</f>
        <v>29009</v>
      </c>
      <c r="S1761" s="1" t="str">
        <f aca="false">IF($M1762=1,N1761/$M1761,"")</f>
        <v/>
      </c>
      <c r="T1761" s="1" t="str">
        <f aca="false">IF($M1762=1,O1761/$M1761,"")</f>
        <v/>
      </c>
      <c r="U1761" s="1" t="str">
        <f aca="false">IF($M1762=1,P1761/$M1761,"")</f>
        <v/>
      </c>
      <c r="V1761" s="1" t="str">
        <f aca="false">IF($M1762=1,Q1761/$M1761,"")</f>
        <v/>
      </c>
      <c r="W1761" s="1" t="str">
        <f aca="false">IF($M1762=1,R1761/$M1761,"")</f>
        <v/>
      </c>
      <c r="X1761" s="1" t="n">
        <f aca="false">IF($L1761=$L1760,X1760+D1761^2,D1761^2)</f>
        <v>18778550</v>
      </c>
      <c r="Y1761" s="1" t="n">
        <f aca="false">IF($L1761=$L1760,Y1760+E1761^2,E1761^2)</f>
        <v>69421948</v>
      </c>
      <c r="Z1761" s="1" t="n">
        <f aca="false">IF($L1761=$L1760,Z1760+F1761^2,F1761^2)</f>
        <v>34360075</v>
      </c>
      <c r="AA1761" s="1" t="n">
        <f aca="false">IF($L1761=$L1760,AA1760+G1761^2,G1761^2)</f>
        <v>21128118</v>
      </c>
      <c r="AB1761" s="1" t="n">
        <f aca="false">IF($L1761=$L1760,AB1760+H1761^2,H1761^2)</f>
        <v>9351005</v>
      </c>
      <c r="AC1761" s="1" t="str">
        <f aca="false">IF($M1762=1,SQRT(((X1761)/($M1761))-S1761^2),"")</f>
        <v/>
      </c>
      <c r="AD1761" s="1" t="str">
        <f aca="false">IF($M1762=1,SQRT(((Y1761)/($M1761))-T1761^2),"")</f>
        <v/>
      </c>
      <c r="AE1761" s="1" t="str">
        <f aca="false">IF($M1762=1,SQRT(((Z1761)/($M1761))-U1761^2),"")</f>
        <v/>
      </c>
      <c r="AF1761" s="1" t="str">
        <f aca="false">IF($M1762=1,SQRT(((AA1761)/($M1761))-V1761^2),"")</f>
        <v/>
      </c>
      <c r="AG1761" s="1" t="str">
        <f aca="false">IF($M1762=1,SQRT(((AB1761)/($M1761))-W1761^2),"")</f>
        <v/>
      </c>
    </row>
    <row r="1762" customFormat="false" ht="12.8" hidden="false" customHeight="false" outlineLevel="0" collapsed="false">
      <c r="A1762" s="0" t="n">
        <v>3.05218791962</v>
      </c>
      <c r="B1762" s="0" t="n">
        <v>1577122853.11</v>
      </c>
      <c r="C1762" s="0" t="n">
        <f aca="false">B1762-1577122810.47</f>
        <v>42.6399998664856</v>
      </c>
      <c r="D1762" s="0" t="n">
        <v>453</v>
      </c>
      <c r="E1762" s="0" t="n">
        <v>880</v>
      </c>
      <c r="F1762" s="0" t="n">
        <v>616</v>
      </c>
      <c r="G1762" s="0" t="n">
        <v>490</v>
      </c>
      <c r="H1762" s="0" t="n">
        <v>317</v>
      </c>
      <c r="I1762" s="0" t="n">
        <f aca="false">(D1762+E1762+F1762+G1762+H1762)/5</f>
        <v>551.2</v>
      </c>
      <c r="J1762" s="0" t="n">
        <f aca="false">I1762-577.6</f>
        <v>-26.4</v>
      </c>
      <c r="K1762" s="0" t="n">
        <f aca="false">(I1762-I1761)/(A1762-A1761)</f>
        <v>-19.1746185543504</v>
      </c>
      <c r="L1762" s="0" t="str">
        <f aca="false">IF(G1762&gt;590,"RELAX",IF(G1762&lt;500,"FIST","TRANSITION"))</f>
        <v>FIST</v>
      </c>
      <c r="M1762" s="1" t="n">
        <f aca="false">IF(L1762=L1761,M1761+1,1)</f>
        <v>91</v>
      </c>
      <c r="N1762" s="1" t="n">
        <f aca="false">IF($L1762=$L1761,N1761+D1762,D1762)</f>
        <v>41563</v>
      </c>
      <c r="O1762" s="1" t="n">
        <f aca="false">IF($L1762=$L1761,O1761+E1762,E1762)</f>
        <v>79924</v>
      </c>
      <c r="P1762" s="1" t="n">
        <f aca="false">IF($L1762=$L1761,P1761+F1762,F1762)</f>
        <v>56225</v>
      </c>
      <c r="Q1762" s="1" t="n">
        <f aca="false">IF($L1762=$L1761,Q1761+G1762,G1762)</f>
        <v>44094</v>
      </c>
      <c r="R1762" s="1" t="n">
        <f aca="false">IF($L1762=$L1761,R1761+H1762,H1762)</f>
        <v>29326</v>
      </c>
      <c r="S1762" s="1" t="str">
        <f aca="false">IF($M1763=1,N1762/$M1762,"")</f>
        <v/>
      </c>
      <c r="T1762" s="1" t="str">
        <f aca="false">IF($M1763=1,O1762/$M1762,"")</f>
        <v/>
      </c>
      <c r="U1762" s="1" t="str">
        <f aca="false">IF($M1763=1,P1762/$M1762,"")</f>
        <v/>
      </c>
      <c r="V1762" s="1" t="str">
        <f aca="false">IF($M1763=1,Q1762/$M1762,"")</f>
        <v/>
      </c>
      <c r="W1762" s="1" t="str">
        <f aca="false">IF($M1763=1,R1762/$M1762,"")</f>
        <v/>
      </c>
      <c r="X1762" s="1" t="n">
        <f aca="false">IF($L1762=$L1761,X1761+D1762^2,D1762^2)</f>
        <v>18983759</v>
      </c>
      <c r="Y1762" s="1" t="n">
        <f aca="false">IF($L1762=$L1761,Y1761+E1762^2,E1762^2)</f>
        <v>70196348</v>
      </c>
      <c r="Z1762" s="1" t="n">
        <f aca="false">IF($L1762=$L1761,Z1761+F1762^2,F1762^2)</f>
        <v>34739531</v>
      </c>
      <c r="AA1762" s="1" t="n">
        <f aca="false">IF($L1762=$L1761,AA1761+G1762^2,G1762^2)</f>
        <v>21368218</v>
      </c>
      <c r="AB1762" s="1" t="n">
        <f aca="false">IF($L1762=$L1761,AB1761+H1762^2,H1762^2)</f>
        <v>9451494</v>
      </c>
      <c r="AC1762" s="1" t="str">
        <f aca="false">IF($M1763=1,SQRT(((X1762)/($M1762))-S1762^2),"")</f>
        <v/>
      </c>
      <c r="AD1762" s="1" t="str">
        <f aca="false">IF($M1763=1,SQRT(((Y1762)/($M1762))-T1762^2),"")</f>
        <v/>
      </c>
      <c r="AE1762" s="1" t="str">
        <f aca="false">IF($M1763=1,SQRT(((Z1762)/($M1762))-U1762^2),"")</f>
        <v/>
      </c>
      <c r="AF1762" s="1" t="str">
        <f aca="false">IF($M1763=1,SQRT(((AA1762)/($M1762))-V1762^2),"")</f>
        <v/>
      </c>
      <c r="AG1762" s="1" t="str">
        <f aca="false">IF($M1763=1,SQRT(((AB1762)/($M1762))-W1762^2),"")</f>
        <v/>
      </c>
    </row>
    <row r="1763" customFormat="false" ht="12.8" hidden="false" customHeight="false" outlineLevel="0" collapsed="false">
      <c r="A1763" s="0" t="n">
        <v>3.0766248703</v>
      </c>
      <c r="B1763" s="0" t="n">
        <v>1577122853.13</v>
      </c>
      <c r="C1763" s="0" t="n">
        <f aca="false">B1763-1577122810.47</f>
        <v>42.6600000858307</v>
      </c>
      <c r="D1763" s="0" t="n">
        <v>452</v>
      </c>
      <c r="E1763" s="0" t="n">
        <v>880</v>
      </c>
      <c r="F1763" s="0" t="n">
        <v>616</v>
      </c>
      <c r="G1763" s="0" t="n">
        <v>490</v>
      </c>
      <c r="H1763" s="0" t="n">
        <v>314</v>
      </c>
      <c r="I1763" s="0" t="n">
        <f aca="false">(D1763+E1763+F1763+G1763+H1763)/5</f>
        <v>550.4</v>
      </c>
      <c r="J1763" s="0" t="n">
        <f aca="false">I1763-577.6</f>
        <v>-27.2</v>
      </c>
      <c r="K1763" s="0" t="n">
        <f aca="false">(I1763-I1762)/(A1763-A1762)</f>
        <v>-32.7373087778429</v>
      </c>
      <c r="L1763" s="0" t="str">
        <f aca="false">IF(G1763&gt;590,"RELAX",IF(G1763&lt;500,"FIST","TRANSITION"))</f>
        <v>FIST</v>
      </c>
      <c r="M1763" s="1" t="n">
        <f aca="false">IF(L1763=L1762,M1762+1,1)</f>
        <v>92</v>
      </c>
      <c r="N1763" s="1" t="n">
        <f aca="false">IF($L1763=$L1762,N1762+D1763,D1763)</f>
        <v>42015</v>
      </c>
      <c r="O1763" s="1" t="n">
        <f aca="false">IF($L1763=$L1762,O1762+E1763,E1763)</f>
        <v>80804</v>
      </c>
      <c r="P1763" s="1" t="n">
        <f aca="false">IF($L1763=$L1762,P1762+F1763,F1763)</f>
        <v>56841</v>
      </c>
      <c r="Q1763" s="1" t="n">
        <f aca="false">IF($L1763=$L1762,Q1762+G1763,G1763)</f>
        <v>44584</v>
      </c>
      <c r="R1763" s="1" t="n">
        <f aca="false">IF($L1763=$L1762,R1762+H1763,H1763)</f>
        <v>29640</v>
      </c>
      <c r="S1763" s="1" t="str">
        <f aca="false">IF($M1764=1,N1763/$M1763,"")</f>
        <v/>
      </c>
      <c r="T1763" s="1" t="str">
        <f aca="false">IF($M1764=1,O1763/$M1763,"")</f>
        <v/>
      </c>
      <c r="U1763" s="1" t="str">
        <f aca="false">IF($M1764=1,P1763/$M1763,"")</f>
        <v/>
      </c>
      <c r="V1763" s="1" t="str">
        <f aca="false">IF($M1764=1,Q1763/$M1763,"")</f>
        <v/>
      </c>
      <c r="W1763" s="1" t="str">
        <f aca="false">IF($M1764=1,R1763/$M1763,"")</f>
        <v/>
      </c>
      <c r="X1763" s="1" t="n">
        <f aca="false">IF($L1763=$L1762,X1762+D1763^2,D1763^2)</f>
        <v>19188063</v>
      </c>
      <c r="Y1763" s="1" t="n">
        <f aca="false">IF($L1763=$L1762,Y1762+E1763^2,E1763^2)</f>
        <v>70970748</v>
      </c>
      <c r="Z1763" s="1" t="n">
        <f aca="false">IF($L1763=$L1762,Z1762+F1763^2,F1763^2)</f>
        <v>35118987</v>
      </c>
      <c r="AA1763" s="1" t="n">
        <f aca="false">IF($L1763=$L1762,AA1762+G1763^2,G1763^2)</f>
        <v>21608318</v>
      </c>
      <c r="AB1763" s="1" t="n">
        <f aca="false">IF($L1763=$L1762,AB1762+H1763^2,H1763^2)</f>
        <v>9550090</v>
      </c>
      <c r="AC1763" s="1" t="str">
        <f aca="false">IF($M1764=1,SQRT(((X1763)/($M1763))-S1763^2),"")</f>
        <v/>
      </c>
      <c r="AD1763" s="1" t="str">
        <f aca="false">IF($M1764=1,SQRT(((Y1763)/($M1763))-T1763^2),"")</f>
        <v/>
      </c>
      <c r="AE1763" s="1" t="str">
        <f aca="false">IF($M1764=1,SQRT(((Z1763)/($M1763))-U1763^2),"")</f>
        <v/>
      </c>
      <c r="AF1763" s="1" t="str">
        <f aca="false">IF($M1764=1,SQRT(((AA1763)/($M1763))-V1763^2),"")</f>
        <v/>
      </c>
      <c r="AG1763" s="1" t="str">
        <f aca="false">IF($M1764=1,SQRT(((AB1763)/($M1763))-W1763^2),"")</f>
        <v/>
      </c>
    </row>
    <row r="1764" customFormat="false" ht="12.8" hidden="false" customHeight="false" outlineLevel="0" collapsed="false">
      <c r="A1764" s="0" t="n">
        <v>3.09713792801</v>
      </c>
      <c r="B1764" s="0" t="n">
        <v>1577122853.16</v>
      </c>
      <c r="C1764" s="0" t="n">
        <f aca="false">B1764-1577122810.47</f>
        <v>42.6900000572205</v>
      </c>
      <c r="D1764" s="0" t="n">
        <v>452</v>
      </c>
      <c r="E1764" s="0" t="n">
        <v>880</v>
      </c>
      <c r="F1764" s="0" t="n">
        <v>616</v>
      </c>
      <c r="G1764" s="0" t="n">
        <v>491</v>
      </c>
      <c r="H1764" s="0" t="n">
        <v>314</v>
      </c>
      <c r="I1764" s="0" t="n">
        <f aca="false">(D1764+E1764+F1764+G1764+H1764)/5</f>
        <v>550.6</v>
      </c>
      <c r="J1764" s="0" t="n">
        <f aca="false">I1764-577.6</f>
        <v>-27</v>
      </c>
      <c r="K1764" s="0" t="n">
        <f aca="false">(I1764-I1763)/(A1764-A1763)</f>
        <v>9.74988725852146</v>
      </c>
      <c r="L1764" s="0" t="str">
        <f aca="false">IF(G1764&gt;590,"RELAX",IF(G1764&lt;500,"FIST","TRANSITION"))</f>
        <v>FIST</v>
      </c>
      <c r="M1764" s="1" t="n">
        <f aca="false">IF(L1764=L1763,M1763+1,1)</f>
        <v>93</v>
      </c>
      <c r="N1764" s="1" t="n">
        <f aca="false">IF($L1764=$L1763,N1763+D1764,D1764)</f>
        <v>42467</v>
      </c>
      <c r="O1764" s="1" t="n">
        <f aca="false">IF($L1764=$L1763,O1763+E1764,E1764)</f>
        <v>81684</v>
      </c>
      <c r="P1764" s="1" t="n">
        <f aca="false">IF($L1764=$L1763,P1763+F1764,F1764)</f>
        <v>57457</v>
      </c>
      <c r="Q1764" s="1" t="n">
        <f aca="false">IF($L1764=$L1763,Q1763+G1764,G1764)</f>
        <v>45075</v>
      </c>
      <c r="R1764" s="1" t="n">
        <f aca="false">IF($L1764=$L1763,R1763+H1764,H1764)</f>
        <v>29954</v>
      </c>
      <c r="S1764" s="1" t="str">
        <f aca="false">IF($M1765=1,N1764/$M1764,"")</f>
        <v/>
      </c>
      <c r="T1764" s="1" t="str">
        <f aca="false">IF($M1765=1,O1764/$M1764,"")</f>
        <v/>
      </c>
      <c r="U1764" s="1" t="str">
        <f aca="false">IF($M1765=1,P1764/$M1764,"")</f>
        <v/>
      </c>
      <c r="V1764" s="1" t="str">
        <f aca="false">IF($M1765=1,Q1764/$M1764,"")</f>
        <v/>
      </c>
      <c r="W1764" s="1" t="str">
        <f aca="false">IF($M1765=1,R1764/$M1764,"")</f>
        <v/>
      </c>
      <c r="X1764" s="1" t="n">
        <f aca="false">IF($L1764=$L1763,X1763+D1764^2,D1764^2)</f>
        <v>19392367</v>
      </c>
      <c r="Y1764" s="1" t="n">
        <f aca="false">IF($L1764=$L1763,Y1763+E1764^2,E1764^2)</f>
        <v>71745148</v>
      </c>
      <c r="Z1764" s="1" t="n">
        <f aca="false">IF($L1764=$L1763,Z1763+F1764^2,F1764^2)</f>
        <v>35498443</v>
      </c>
      <c r="AA1764" s="1" t="n">
        <f aca="false">IF($L1764=$L1763,AA1763+G1764^2,G1764^2)</f>
        <v>21849399</v>
      </c>
      <c r="AB1764" s="1" t="n">
        <f aca="false">IF($L1764=$L1763,AB1763+H1764^2,H1764^2)</f>
        <v>9648686</v>
      </c>
      <c r="AC1764" s="1" t="str">
        <f aca="false">IF($M1765=1,SQRT(((X1764)/($M1764))-S1764^2),"")</f>
        <v/>
      </c>
      <c r="AD1764" s="1" t="str">
        <f aca="false">IF($M1765=1,SQRT(((Y1764)/($M1764))-T1764^2),"")</f>
        <v/>
      </c>
      <c r="AE1764" s="1" t="str">
        <f aca="false">IF($M1765=1,SQRT(((Z1764)/($M1764))-U1764^2),"")</f>
        <v/>
      </c>
      <c r="AF1764" s="1" t="str">
        <f aca="false">IF($M1765=1,SQRT(((AA1764)/($M1764))-V1764^2),"")</f>
        <v/>
      </c>
      <c r="AG1764" s="1" t="str">
        <f aca="false">IF($M1765=1,SQRT(((AB1764)/($M1764))-W1764^2),"")</f>
        <v/>
      </c>
    </row>
    <row r="1765" customFormat="false" ht="12.8" hidden="false" customHeight="false" outlineLevel="0" collapsed="false">
      <c r="A1765" s="0" t="n">
        <v>3.12167286873</v>
      </c>
      <c r="B1765" s="0" t="n">
        <v>1577122853.18</v>
      </c>
      <c r="C1765" s="0" t="n">
        <f aca="false">B1765-1577122810.47</f>
        <v>42.710000038147</v>
      </c>
      <c r="D1765" s="0" t="n">
        <v>452</v>
      </c>
      <c r="E1765" s="0" t="n">
        <v>880</v>
      </c>
      <c r="F1765" s="0" t="n">
        <v>616</v>
      </c>
      <c r="G1765" s="0" t="n">
        <v>492</v>
      </c>
      <c r="H1765" s="0" t="n">
        <v>313</v>
      </c>
      <c r="I1765" s="0" t="n">
        <f aca="false">(D1765+E1765+F1765+G1765+H1765)/5</f>
        <v>550.6</v>
      </c>
      <c r="J1765" s="0" t="n">
        <f aca="false">I1765-577.6</f>
        <v>-27</v>
      </c>
      <c r="K1765" s="0" t="n">
        <f aca="false">(I1765-I1764)/(A1765-A1764)</f>
        <v>0</v>
      </c>
      <c r="L1765" s="0" t="str">
        <f aca="false">IF(G1765&gt;590,"RELAX",IF(G1765&lt;500,"FIST","TRANSITION"))</f>
        <v>FIST</v>
      </c>
      <c r="M1765" s="1" t="n">
        <f aca="false">IF(L1765=L1764,M1764+1,1)</f>
        <v>94</v>
      </c>
      <c r="N1765" s="1" t="n">
        <f aca="false">IF($L1765=$L1764,N1764+D1765,D1765)</f>
        <v>42919</v>
      </c>
      <c r="O1765" s="1" t="n">
        <f aca="false">IF($L1765=$L1764,O1764+E1765,E1765)</f>
        <v>82564</v>
      </c>
      <c r="P1765" s="1" t="n">
        <f aca="false">IF($L1765=$L1764,P1764+F1765,F1765)</f>
        <v>58073</v>
      </c>
      <c r="Q1765" s="1" t="n">
        <f aca="false">IF($L1765=$L1764,Q1764+G1765,G1765)</f>
        <v>45567</v>
      </c>
      <c r="R1765" s="1" t="n">
        <f aca="false">IF($L1765=$L1764,R1764+H1765,H1765)</f>
        <v>30267</v>
      </c>
      <c r="S1765" s="1" t="str">
        <f aca="false">IF($M1766=1,N1765/$M1765,"")</f>
        <v/>
      </c>
      <c r="T1765" s="1" t="str">
        <f aca="false">IF($M1766=1,O1765/$M1765,"")</f>
        <v/>
      </c>
      <c r="U1765" s="1" t="str">
        <f aca="false">IF($M1766=1,P1765/$M1765,"")</f>
        <v/>
      </c>
      <c r="V1765" s="1" t="str">
        <f aca="false">IF($M1766=1,Q1765/$M1765,"")</f>
        <v/>
      </c>
      <c r="W1765" s="1" t="str">
        <f aca="false">IF($M1766=1,R1765/$M1765,"")</f>
        <v/>
      </c>
      <c r="X1765" s="1" t="n">
        <f aca="false">IF($L1765=$L1764,X1764+D1765^2,D1765^2)</f>
        <v>19596671</v>
      </c>
      <c r="Y1765" s="1" t="n">
        <f aca="false">IF($L1765=$L1764,Y1764+E1765^2,E1765^2)</f>
        <v>72519548</v>
      </c>
      <c r="Z1765" s="1" t="n">
        <f aca="false">IF($L1765=$L1764,Z1764+F1765^2,F1765^2)</f>
        <v>35877899</v>
      </c>
      <c r="AA1765" s="1" t="n">
        <f aca="false">IF($L1765=$L1764,AA1764+G1765^2,G1765^2)</f>
        <v>22091463</v>
      </c>
      <c r="AB1765" s="1" t="n">
        <f aca="false">IF($L1765=$L1764,AB1764+H1765^2,H1765^2)</f>
        <v>9746655</v>
      </c>
      <c r="AC1765" s="1" t="str">
        <f aca="false">IF($M1766=1,SQRT(((X1765)/($M1765))-S1765^2),"")</f>
        <v/>
      </c>
      <c r="AD1765" s="1" t="str">
        <f aca="false">IF($M1766=1,SQRT(((Y1765)/($M1765))-T1765^2),"")</f>
        <v/>
      </c>
      <c r="AE1765" s="1" t="str">
        <f aca="false">IF($M1766=1,SQRT(((Z1765)/($M1765))-U1765^2),"")</f>
        <v/>
      </c>
      <c r="AF1765" s="1" t="str">
        <f aca="false">IF($M1766=1,SQRT(((AA1765)/($M1765))-V1765^2),"")</f>
        <v/>
      </c>
      <c r="AG1765" s="1" t="str">
        <f aca="false">IF($M1766=1,SQRT(((AB1765)/($M1765))-W1765^2),"")</f>
        <v/>
      </c>
    </row>
    <row r="1766" customFormat="false" ht="12.8" hidden="false" customHeight="false" outlineLevel="0" collapsed="false">
      <c r="A1766" s="0" t="n">
        <v>3.14229106903</v>
      </c>
      <c r="B1766" s="0" t="n">
        <v>1577122853.2</v>
      </c>
      <c r="C1766" s="0" t="n">
        <f aca="false">B1766-1577122810.47</f>
        <v>42.7300000190735</v>
      </c>
      <c r="D1766" s="0" t="n">
        <v>452</v>
      </c>
      <c r="E1766" s="0" t="n">
        <v>879</v>
      </c>
      <c r="F1766" s="0" t="n">
        <v>615</v>
      </c>
      <c r="G1766" s="0" t="n">
        <v>492</v>
      </c>
      <c r="H1766" s="0" t="n">
        <v>313</v>
      </c>
      <c r="I1766" s="0" t="n">
        <f aca="false">(D1766+E1766+F1766+G1766+H1766)/5</f>
        <v>550.2</v>
      </c>
      <c r="J1766" s="0" t="n">
        <f aca="false">I1766-577.6</f>
        <v>-27.4</v>
      </c>
      <c r="K1766" s="0" t="n">
        <f aca="false">(I1766-I1765)/(A1766-A1765)</f>
        <v>-19.4003353435255</v>
      </c>
      <c r="L1766" s="0" t="str">
        <f aca="false">IF(G1766&gt;590,"RELAX",IF(G1766&lt;500,"FIST","TRANSITION"))</f>
        <v>FIST</v>
      </c>
      <c r="M1766" s="1" t="n">
        <f aca="false">IF(L1766=L1765,M1765+1,1)</f>
        <v>95</v>
      </c>
      <c r="N1766" s="1" t="n">
        <f aca="false">IF($L1766=$L1765,N1765+D1766,D1766)</f>
        <v>43371</v>
      </c>
      <c r="O1766" s="1" t="n">
        <f aca="false">IF($L1766=$L1765,O1765+E1766,E1766)</f>
        <v>83443</v>
      </c>
      <c r="P1766" s="1" t="n">
        <f aca="false">IF($L1766=$L1765,P1765+F1766,F1766)</f>
        <v>58688</v>
      </c>
      <c r="Q1766" s="1" t="n">
        <f aca="false">IF($L1766=$L1765,Q1765+G1766,G1766)</f>
        <v>46059</v>
      </c>
      <c r="R1766" s="1" t="n">
        <f aca="false">IF($L1766=$L1765,R1765+H1766,H1766)</f>
        <v>30580</v>
      </c>
      <c r="S1766" s="1" t="str">
        <f aca="false">IF($M1767=1,N1766/$M1766,"")</f>
        <v/>
      </c>
      <c r="T1766" s="1" t="str">
        <f aca="false">IF($M1767=1,O1766/$M1766,"")</f>
        <v/>
      </c>
      <c r="U1766" s="1" t="str">
        <f aca="false">IF($M1767=1,P1766/$M1766,"")</f>
        <v/>
      </c>
      <c r="V1766" s="1" t="str">
        <f aca="false">IF($M1767=1,Q1766/$M1766,"")</f>
        <v/>
      </c>
      <c r="W1766" s="1" t="str">
        <f aca="false">IF($M1767=1,R1766/$M1766,"")</f>
        <v/>
      </c>
      <c r="X1766" s="1" t="n">
        <f aca="false">IF($L1766=$L1765,X1765+D1766^2,D1766^2)</f>
        <v>19800975</v>
      </c>
      <c r="Y1766" s="1" t="n">
        <f aca="false">IF($L1766=$L1765,Y1765+E1766^2,E1766^2)</f>
        <v>73292189</v>
      </c>
      <c r="Z1766" s="1" t="n">
        <f aca="false">IF($L1766=$L1765,Z1765+F1766^2,F1766^2)</f>
        <v>36256124</v>
      </c>
      <c r="AA1766" s="1" t="n">
        <f aca="false">IF($L1766=$L1765,AA1765+G1766^2,G1766^2)</f>
        <v>22333527</v>
      </c>
      <c r="AB1766" s="1" t="n">
        <f aca="false">IF($L1766=$L1765,AB1765+H1766^2,H1766^2)</f>
        <v>9844624</v>
      </c>
      <c r="AC1766" s="1" t="str">
        <f aca="false">IF($M1767=1,SQRT(((X1766)/($M1766))-S1766^2),"")</f>
        <v/>
      </c>
      <c r="AD1766" s="1" t="str">
        <f aca="false">IF($M1767=1,SQRT(((Y1766)/($M1766))-T1766^2),"")</f>
        <v/>
      </c>
      <c r="AE1766" s="1" t="str">
        <f aca="false">IF($M1767=1,SQRT(((Z1766)/($M1766))-U1766^2),"")</f>
        <v/>
      </c>
      <c r="AF1766" s="1" t="str">
        <f aca="false">IF($M1767=1,SQRT(((AA1766)/($M1766))-V1766^2),"")</f>
        <v/>
      </c>
      <c r="AG1766" s="1" t="str">
        <f aca="false">IF($M1767=1,SQRT(((AB1766)/($M1766))-W1766^2),"")</f>
        <v/>
      </c>
    </row>
    <row r="1767" customFormat="false" ht="12.8" hidden="false" customHeight="false" outlineLevel="0" collapsed="false">
      <c r="A1767" s="0" t="n">
        <v>3.16689491272</v>
      </c>
      <c r="B1767" s="0" t="n">
        <v>1577122853.22</v>
      </c>
      <c r="C1767" s="0" t="n">
        <f aca="false">B1767-1577122810.47</f>
        <v>42.75</v>
      </c>
      <c r="D1767" s="0" t="n">
        <v>451</v>
      </c>
      <c r="E1767" s="0" t="n">
        <v>880</v>
      </c>
      <c r="F1767" s="0" t="n">
        <v>614</v>
      </c>
      <c r="G1767" s="0" t="n">
        <v>493</v>
      </c>
      <c r="H1767" s="0" t="n">
        <v>312</v>
      </c>
      <c r="I1767" s="0" t="n">
        <f aca="false">(D1767+E1767+F1767+G1767+H1767)/5</f>
        <v>550</v>
      </c>
      <c r="J1767" s="0" t="n">
        <f aca="false">I1767-577.6</f>
        <v>-27.6</v>
      </c>
      <c r="K1767" s="0" t="n">
        <f aca="false">(I1767-I1766)/(A1767-A1766)</f>
        <v>-8.12881119389217</v>
      </c>
      <c r="L1767" s="0" t="str">
        <f aca="false">IF(G1767&gt;590,"RELAX",IF(G1767&lt;500,"FIST","TRANSITION"))</f>
        <v>FIST</v>
      </c>
      <c r="M1767" s="1" t="n">
        <f aca="false">IF(L1767=L1766,M1766+1,1)</f>
        <v>96</v>
      </c>
      <c r="N1767" s="1" t="n">
        <f aca="false">IF($L1767=$L1766,N1766+D1767,D1767)</f>
        <v>43822</v>
      </c>
      <c r="O1767" s="1" t="n">
        <f aca="false">IF($L1767=$L1766,O1766+E1767,E1767)</f>
        <v>84323</v>
      </c>
      <c r="P1767" s="1" t="n">
        <f aca="false">IF($L1767=$L1766,P1766+F1767,F1767)</f>
        <v>59302</v>
      </c>
      <c r="Q1767" s="1" t="n">
        <f aca="false">IF($L1767=$L1766,Q1766+G1767,G1767)</f>
        <v>46552</v>
      </c>
      <c r="R1767" s="1" t="n">
        <f aca="false">IF($L1767=$L1766,R1766+H1767,H1767)</f>
        <v>30892</v>
      </c>
      <c r="S1767" s="1" t="str">
        <f aca="false">IF($M1768=1,N1767/$M1767,"")</f>
        <v/>
      </c>
      <c r="T1767" s="1" t="str">
        <f aca="false">IF($M1768=1,O1767/$M1767,"")</f>
        <v/>
      </c>
      <c r="U1767" s="1" t="str">
        <f aca="false">IF($M1768=1,P1767/$M1767,"")</f>
        <v/>
      </c>
      <c r="V1767" s="1" t="str">
        <f aca="false">IF($M1768=1,Q1767/$M1767,"")</f>
        <v/>
      </c>
      <c r="W1767" s="1" t="str">
        <f aca="false">IF($M1768=1,R1767/$M1767,"")</f>
        <v/>
      </c>
      <c r="X1767" s="1" t="n">
        <f aca="false">IF($L1767=$L1766,X1766+D1767^2,D1767^2)</f>
        <v>20004376</v>
      </c>
      <c r="Y1767" s="1" t="n">
        <f aca="false">IF($L1767=$L1766,Y1766+E1767^2,E1767^2)</f>
        <v>74066589</v>
      </c>
      <c r="Z1767" s="1" t="n">
        <f aca="false">IF($L1767=$L1766,Z1766+F1767^2,F1767^2)</f>
        <v>36633120</v>
      </c>
      <c r="AA1767" s="1" t="n">
        <f aca="false">IF($L1767=$L1766,AA1766+G1767^2,G1767^2)</f>
        <v>22576576</v>
      </c>
      <c r="AB1767" s="1" t="n">
        <f aca="false">IF($L1767=$L1766,AB1766+H1767^2,H1767^2)</f>
        <v>9941968</v>
      </c>
      <c r="AC1767" s="1" t="str">
        <f aca="false">IF($M1768=1,SQRT(((X1767)/($M1767))-S1767^2),"")</f>
        <v/>
      </c>
      <c r="AD1767" s="1" t="str">
        <f aca="false">IF($M1768=1,SQRT(((Y1767)/($M1767))-T1767^2),"")</f>
        <v/>
      </c>
      <c r="AE1767" s="1" t="str">
        <f aca="false">IF($M1768=1,SQRT(((Z1767)/($M1767))-U1767^2),"")</f>
        <v/>
      </c>
      <c r="AF1767" s="1" t="str">
        <f aca="false">IF($M1768=1,SQRT(((AA1767)/($M1767))-V1767^2),"")</f>
        <v/>
      </c>
      <c r="AG1767" s="1" t="str">
        <f aca="false">IF($M1768=1,SQRT(((AB1767)/($M1767))-W1767^2),"")</f>
        <v/>
      </c>
    </row>
    <row r="1768" customFormat="false" ht="12.8" hidden="false" customHeight="false" outlineLevel="0" collapsed="false">
      <c r="A1768" s="0" t="n">
        <v>3.19103693962</v>
      </c>
      <c r="B1768" s="0" t="n">
        <v>1577122853.25</v>
      </c>
      <c r="C1768" s="0" t="n">
        <f aca="false">B1768-1577122810.47</f>
        <v>42.7799999713898</v>
      </c>
      <c r="D1768" s="0" t="n">
        <v>452</v>
      </c>
      <c r="E1768" s="0" t="n">
        <v>880</v>
      </c>
      <c r="F1768" s="0" t="n">
        <v>616</v>
      </c>
      <c r="G1768" s="0" t="n">
        <v>494</v>
      </c>
      <c r="H1768" s="0" t="n">
        <v>312</v>
      </c>
      <c r="I1768" s="0" t="n">
        <f aca="false">(D1768+E1768+F1768+G1768+H1768)/5</f>
        <v>550.8</v>
      </c>
      <c r="J1768" s="0" t="n">
        <f aca="false">I1768-577.6</f>
        <v>-26.8000000000001</v>
      </c>
      <c r="K1768" s="0" t="n">
        <f aca="false">(I1768-I1767)/(A1768-A1767)</f>
        <v>33.137234222863</v>
      </c>
      <c r="L1768" s="0" t="str">
        <f aca="false">IF(G1768&gt;590,"RELAX",IF(G1768&lt;500,"FIST","TRANSITION"))</f>
        <v>FIST</v>
      </c>
      <c r="M1768" s="1" t="n">
        <f aca="false">IF(L1768=L1767,M1767+1,1)</f>
        <v>97</v>
      </c>
      <c r="N1768" s="1" t="n">
        <f aca="false">IF($L1768=$L1767,N1767+D1768,D1768)</f>
        <v>44274</v>
      </c>
      <c r="O1768" s="1" t="n">
        <f aca="false">IF($L1768=$L1767,O1767+E1768,E1768)</f>
        <v>85203</v>
      </c>
      <c r="P1768" s="1" t="n">
        <f aca="false">IF($L1768=$L1767,P1767+F1768,F1768)</f>
        <v>59918</v>
      </c>
      <c r="Q1768" s="1" t="n">
        <f aca="false">IF($L1768=$L1767,Q1767+G1768,G1768)</f>
        <v>47046</v>
      </c>
      <c r="R1768" s="1" t="n">
        <f aca="false">IF($L1768=$L1767,R1767+H1768,H1768)</f>
        <v>31204</v>
      </c>
      <c r="S1768" s="1" t="str">
        <f aca="false">IF($M1769=1,N1768/$M1768,"")</f>
        <v/>
      </c>
      <c r="T1768" s="1" t="str">
        <f aca="false">IF($M1769=1,O1768/$M1768,"")</f>
        <v/>
      </c>
      <c r="U1768" s="1" t="str">
        <f aca="false">IF($M1769=1,P1768/$M1768,"")</f>
        <v/>
      </c>
      <c r="V1768" s="1" t="str">
        <f aca="false">IF($M1769=1,Q1768/$M1768,"")</f>
        <v/>
      </c>
      <c r="W1768" s="1" t="str">
        <f aca="false">IF($M1769=1,R1768/$M1768,"")</f>
        <v/>
      </c>
      <c r="X1768" s="1" t="n">
        <f aca="false">IF($L1768=$L1767,X1767+D1768^2,D1768^2)</f>
        <v>20208680</v>
      </c>
      <c r="Y1768" s="1" t="n">
        <f aca="false">IF($L1768=$L1767,Y1767+E1768^2,E1768^2)</f>
        <v>74840989</v>
      </c>
      <c r="Z1768" s="1" t="n">
        <f aca="false">IF($L1768=$L1767,Z1767+F1768^2,F1768^2)</f>
        <v>37012576</v>
      </c>
      <c r="AA1768" s="1" t="n">
        <f aca="false">IF($L1768=$L1767,AA1767+G1768^2,G1768^2)</f>
        <v>22820612</v>
      </c>
      <c r="AB1768" s="1" t="n">
        <f aca="false">IF($L1768=$L1767,AB1767+H1768^2,H1768^2)</f>
        <v>10039312</v>
      </c>
      <c r="AC1768" s="1" t="str">
        <f aca="false">IF($M1769=1,SQRT(((X1768)/($M1768))-S1768^2),"")</f>
        <v/>
      </c>
      <c r="AD1768" s="1" t="str">
        <f aca="false">IF($M1769=1,SQRT(((Y1768)/($M1768))-T1768^2),"")</f>
        <v/>
      </c>
      <c r="AE1768" s="1" t="str">
        <f aca="false">IF($M1769=1,SQRT(((Z1768)/($M1768))-U1768^2),"")</f>
        <v/>
      </c>
      <c r="AF1768" s="1" t="str">
        <f aca="false">IF($M1769=1,SQRT(((AA1768)/($M1768))-V1768^2),"")</f>
        <v/>
      </c>
      <c r="AG1768" s="1" t="str">
        <f aca="false">IF($M1769=1,SQRT(((AB1768)/($M1768))-W1768^2),"")</f>
        <v/>
      </c>
    </row>
    <row r="1769" customFormat="false" ht="12.8" hidden="false" customHeight="false" outlineLevel="0" collapsed="false">
      <c r="A1769" s="0" t="n">
        <v>3.21171092987</v>
      </c>
      <c r="B1769" s="0" t="n">
        <v>1577122853.27</v>
      </c>
      <c r="C1769" s="0" t="n">
        <f aca="false">B1769-1577122810.47</f>
        <v>42.7999999523163</v>
      </c>
      <c r="D1769" s="0" t="n">
        <v>452</v>
      </c>
      <c r="E1769" s="0" t="n">
        <v>880</v>
      </c>
      <c r="F1769" s="0" t="n">
        <v>616</v>
      </c>
      <c r="G1769" s="0" t="n">
        <v>495</v>
      </c>
      <c r="H1769" s="0" t="n">
        <v>312</v>
      </c>
      <c r="I1769" s="0" t="n">
        <f aca="false">(D1769+E1769+F1769+G1769+H1769)/5</f>
        <v>551</v>
      </c>
      <c r="J1769" s="0" t="n">
        <f aca="false">I1769-577.6</f>
        <v>-26.6</v>
      </c>
      <c r="K1769" s="0" t="n">
        <f aca="false">(I1769-I1768)/(A1769-A1768)</f>
        <v>9.67399121222106</v>
      </c>
      <c r="L1769" s="0" t="str">
        <f aca="false">IF(G1769&gt;590,"RELAX",IF(G1769&lt;500,"FIST","TRANSITION"))</f>
        <v>FIST</v>
      </c>
      <c r="M1769" s="1" t="n">
        <f aca="false">IF(L1769=L1768,M1768+1,1)</f>
        <v>98</v>
      </c>
      <c r="N1769" s="1" t="n">
        <f aca="false">IF($L1769=$L1768,N1768+D1769,D1769)</f>
        <v>44726</v>
      </c>
      <c r="O1769" s="1" t="n">
        <f aca="false">IF($L1769=$L1768,O1768+E1769,E1769)</f>
        <v>86083</v>
      </c>
      <c r="P1769" s="1" t="n">
        <f aca="false">IF($L1769=$L1768,P1768+F1769,F1769)</f>
        <v>60534</v>
      </c>
      <c r="Q1769" s="1" t="n">
        <f aca="false">IF($L1769=$L1768,Q1768+G1769,G1769)</f>
        <v>47541</v>
      </c>
      <c r="R1769" s="1" t="n">
        <f aca="false">IF($L1769=$L1768,R1768+H1769,H1769)</f>
        <v>31516</v>
      </c>
      <c r="S1769" s="1" t="str">
        <f aca="false">IF($M1770=1,N1769/$M1769,"")</f>
        <v/>
      </c>
      <c r="T1769" s="1" t="str">
        <f aca="false">IF($M1770=1,O1769/$M1769,"")</f>
        <v/>
      </c>
      <c r="U1769" s="1" t="str">
        <f aca="false">IF($M1770=1,P1769/$M1769,"")</f>
        <v/>
      </c>
      <c r="V1769" s="1" t="str">
        <f aca="false">IF($M1770=1,Q1769/$M1769,"")</f>
        <v/>
      </c>
      <c r="W1769" s="1" t="str">
        <f aca="false">IF($M1770=1,R1769/$M1769,"")</f>
        <v/>
      </c>
      <c r="X1769" s="1" t="n">
        <f aca="false">IF($L1769=$L1768,X1768+D1769^2,D1769^2)</f>
        <v>20412984</v>
      </c>
      <c r="Y1769" s="1" t="n">
        <f aca="false">IF($L1769=$L1768,Y1768+E1769^2,E1769^2)</f>
        <v>75615389</v>
      </c>
      <c r="Z1769" s="1" t="n">
        <f aca="false">IF($L1769=$L1768,Z1768+F1769^2,F1769^2)</f>
        <v>37392032</v>
      </c>
      <c r="AA1769" s="1" t="n">
        <f aca="false">IF($L1769=$L1768,AA1768+G1769^2,G1769^2)</f>
        <v>23065637</v>
      </c>
      <c r="AB1769" s="1" t="n">
        <f aca="false">IF($L1769=$L1768,AB1768+H1769^2,H1769^2)</f>
        <v>10136656</v>
      </c>
      <c r="AC1769" s="1" t="str">
        <f aca="false">IF($M1770=1,SQRT(((X1769)/($M1769))-S1769^2),"")</f>
        <v/>
      </c>
      <c r="AD1769" s="1" t="str">
        <f aca="false">IF($M1770=1,SQRT(((Y1769)/($M1769))-T1769^2),"")</f>
        <v/>
      </c>
      <c r="AE1769" s="1" t="str">
        <f aca="false">IF($M1770=1,SQRT(((Z1769)/($M1769))-U1769^2),"")</f>
        <v/>
      </c>
      <c r="AF1769" s="1" t="str">
        <f aca="false">IF($M1770=1,SQRT(((AA1769)/($M1769))-V1769^2),"")</f>
        <v/>
      </c>
      <c r="AG1769" s="1" t="str">
        <f aca="false">IF($M1770=1,SQRT(((AB1769)/($M1769))-W1769^2),"")</f>
        <v/>
      </c>
    </row>
    <row r="1770" customFormat="false" ht="12.8" hidden="false" customHeight="false" outlineLevel="0" collapsed="false">
      <c r="A1770" s="0" t="n">
        <v>3.2364730835</v>
      </c>
      <c r="B1770" s="0" t="n">
        <v>1577122853.29</v>
      </c>
      <c r="C1770" s="0" t="n">
        <f aca="false">B1770-1577122810.47</f>
        <v>42.8199999332428</v>
      </c>
      <c r="D1770" s="0" t="n">
        <v>452</v>
      </c>
      <c r="E1770" s="0" t="n">
        <v>881</v>
      </c>
      <c r="F1770" s="0" t="n">
        <v>616</v>
      </c>
      <c r="G1770" s="0" t="n">
        <v>497</v>
      </c>
      <c r="H1770" s="0" t="n">
        <v>312</v>
      </c>
      <c r="I1770" s="0" t="n">
        <f aca="false">(D1770+E1770+F1770+G1770+H1770)/5</f>
        <v>551.6</v>
      </c>
      <c r="J1770" s="0" t="n">
        <f aca="false">I1770-577.6</f>
        <v>-26</v>
      </c>
      <c r="K1770" s="0" t="n">
        <f aca="false">(I1770-I1769)/(A1770-A1769)</f>
        <v>24.2305257032697</v>
      </c>
      <c r="L1770" s="0" t="str">
        <f aca="false">IF(G1770&gt;590,"RELAX",IF(G1770&lt;500,"FIST","TRANSITION"))</f>
        <v>FIST</v>
      </c>
      <c r="M1770" s="1" t="n">
        <f aca="false">IF(L1770=L1769,M1769+1,1)</f>
        <v>99</v>
      </c>
      <c r="N1770" s="1" t="n">
        <f aca="false">IF($L1770=$L1769,N1769+D1770,D1770)</f>
        <v>45178</v>
      </c>
      <c r="O1770" s="1" t="n">
        <f aca="false">IF($L1770=$L1769,O1769+E1770,E1770)</f>
        <v>86964</v>
      </c>
      <c r="P1770" s="1" t="n">
        <f aca="false">IF($L1770=$L1769,P1769+F1770,F1770)</f>
        <v>61150</v>
      </c>
      <c r="Q1770" s="1" t="n">
        <f aca="false">IF($L1770=$L1769,Q1769+G1770,G1770)</f>
        <v>48038</v>
      </c>
      <c r="R1770" s="1" t="n">
        <f aca="false">IF($L1770=$L1769,R1769+H1770,H1770)</f>
        <v>31828</v>
      </c>
      <c r="S1770" s="1" t="str">
        <f aca="false">IF($M1771=1,N1770/$M1770,"")</f>
        <v/>
      </c>
      <c r="T1770" s="1" t="str">
        <f aca="false">IF($M1771=1,O1770/$M1770,"")</f>
        <v/>
      </c>
      <c r="U1770" s="1" t="str">
        <f aca="false">IF($M1771=1,P1770/$M1770,"")</f>
        <v/>
      </c>
      <c r="V1770" s="1" t="str">
        <f aca="false">IF($M1771=1,Q1770/$M1770,"")</f>
        <v/>
      </c>
      <c r="W1770" s="1" t="str">
        <f aca="false">IF($M1771=1,R1770/$M1770,"")</f>
        <v/>
      </c>
      <c r="X1770" s="1" t="n">
        <f aca="false">IF($L1770=$L1769,X1769+D1770^2,D1770^2)</f>
        <v>20617288</v>
      </c>
      <c r="Y1770" s="1" t="n">
        <f aca="false">IF($L1770=$L1769,Y1769+E1770^2,E1770^2)</f>
        <v>76391550</v>
      </c>
      <c r="Z1770" s="1" t="n">
        <f aca="false">IF($L1770=$L1769,Z1769+F1770^2,F1770^2)</f>
        <v>37771488</v>
      </c>
      <c r="AA1770" s="1" t="n">
        <f aca="false">IF($L1770=$L1769,AA1769+G1770^2,G1770^2)</f>
        <v>23312646</v>
      </c>
      <c r="AB1770" s="1" t="n">
        <f aca="false">IF($L1770=$L1769,AB1769+H1770^2,H1770^2)</f>
        <v>10234000</v>
      </c>
      <c r="AC1770" s="1" t="str">
        <f aca="false">IF($M1771=1,SQRT(((X1770)/($M1770))-S1770^2),"")</f>
        <v/>
      </c>
      <c r="AD1770" s="1" t="str">
        <f aca="false">IF($M1771=1,SQRT(((Y1770)/($M1770))-T1770^2),"")</f>
        <v/>
      </c>
      <c r="AE1770" s="1" t="str">
        <f aca="false">IF($M1771=1,SQRT(((Z1770)/($M1770))-U1770^2),"")</f>
        <v/>
      </c>
      <c r="AF1770" s="1" t="str">
        <f aca="false">IF($M1771=1,SQRT(((AA1770)/($M1770))-V1770^2),"")</f>
        <v/>
      </c>
      <c r="AG1770" s="1" t="str">
        <f aca="false">IF($M1771=1,SQRT(((AB1770)/($M1770))-W1770^2),"")</f>
        <v/>
      </c>
    </row>
    <row r="1771" customFormat="false" ht="12.8" hidden="false" customHeight="false" outlineLevel="0" collapsed="false">
      <c r="A1771" s="0" t="n">
        <v>3.25666594505</v>
      </c>
      <c r="B1771" s="0" t="n">
        <v>1577122853.31</v>
      </c>
      <c r="C1771" s="0" t="n">
        <f aca="false">B1771-1577122810.47</f>
        <v>42.8399999141693</v>
      </c>
      <c r="D1771" s="0" t="n">
        <v>451</v>
      </c>
      <c r="E1771" s="0" t="n">
        <v>881</v>
      </c>
      <c r="F1771" s="0" t="n">
        <v>616</v>
      </c>
      <c r="G1771" s="0" t="n">
        <v>496</v>
      </c>
      <c r="H1771" s="0" t="n">
        <v>312</v>
      </c>
      <c r="I1771" s="0" t="n">
        <f aca="false">(D1771+E1771+F1771+G1771+H1771)/5</f>
        <v>551.2</v>
      </c>
      <c r="J1771" s="0" t="n">
        <f aca="false">I1771-577.6</f>
        <v>-26.4</v>
      </c>
      <c r="K1771" s="0" t="n">
        <f aca="false">(I1771-I1770)/(A1771-A1770)</f>
        <v>-19.8089804661676</v>
      </c>
      <c r="L1771" s="0" t="str">
        <f aca="false">IF(G1771&gt;590,"RELAX",IF(G1771&lt;500,"FIST","TRANSITION"))</f>
        <v>FIST</v>
      </c>
      <c r="M1771" s="1" t="n">
        <f aca="false">IF(L1771=L1770,M1770+1,1)</f>
        <v>100</v>
      </c>
      <c r="N1771" s="1" t="n">
        <f aca="false">IF($L1771=$L1770,N1770+D1771,D1771)</f>
        <v>45629</v>
      </c>
      <c r="O1771" s="1" t="n">
        <f aca="false">IF($L1771=$L1770,O1770+E1771,E1771)</f>
        <v>87845</v>
      </c>
      <c r="P1771" s="1" t="n">
        <f aca="false">IF($L1771=$L1770,P1770+F1771,F1771)</f>
        <v>61766</v>
      </c>
      <c r="Q1771" s="1" t="n">
        <f aca="false">IF($L1771=$L1770,Q1770+G1771,G1771)</f>
        <v>48534</v>
      </c>
      <c r="R1771" s="1" t="n">
        <f aca="false">IF($L1771=$L1770,R1770+H1771,H1771)</f>
        <v>32140</v>
      </c>
      <c r="S1771" s="1" t="str">
        <f aca="false">IF($M1772=1,N1771/$M1771,"")</f>
        <v/>
      </c>
      <c r="T1771" s="1" t="str">
        <f aca="false">IF($M1772=1,O1771/$M1771,"")</f>
        <v/>
      </c>
      <c r="U1771" s="1" t="str">
        <f aca="false">IF($M1772=1,P1771/$M1771,"")</f>
        <v/>
      </c>
      <c r="V1771" s="1" t="str">
        <f aca="false">IF($M1772=1,Q1771/$M1771,"")</f>
        <v/>
      </c>
      <c r="W1771" s="1" t="str">
        <f aca="false">IF($M1772=1,R1771/$M1771,"")</f>
        <v/>
      </c>
      <c r="X1771" s="1" t="n">
        <f aca="false">IF($L1771=$L1770,X1770+D1771^2,D1771^2)</f>
        <v>20820689</v>
      </c>
      <c r="Y1771" s="1" t="n">
        <f aca="false">IF($L1771=$L1770,Y1770+E1771^2,E1771^2)</f>
        <v>77167711</v>
      </c>
      <c r="Z1771" s="1" t="n">
        <f aca="false">IF($L1771=$L1770,Z1770+F1771^2,F1771^2)</f>
        <v>38150944</v>
      </c>
      <c r="AA1771" s="1" t="n">
        <f aca="false">IF($L1771=$L1770,AA1770+G1771^2,G1771^2)</f>
        <v>23558662</v>
      </c>
      <c r="AB1771" s="1" t="n">
        <f aca="false">IF($L1771=$L1770,AB1770+H1771^2,H1771^2)</f>
        <v>10331344</v>
      </c>
      <c r="AC1771" s="1" t="str">
        <f aca="false">IF($M1772=1,SQRT(((X1771)/($M1771))-S1771^2),"")</f>
        <v/>
      </c>
      <c r="AD1771" s="1" t="str">
        <f aca="false">IF($M1772=1,SQRT(((Y1771)/($M1771))-T1771^2),"")</f>
        <v/>
      </c>
      <c r="AE1771" s="1" t="str">
        <f aca="false">IF($M1772=1,SQRT(((Z1771)/($M1771))-U1771^2),"")</f>
        <v/>
      </c>
      <c r="AF1771" s="1" t="str">
        <f aca="false">IF($M1772=1,SQRT(((AA1771)/($M1771))-V1771^2),"")</f>
        <v/>
      </c>
      <c r="AG1771" s="1" t="str">
        <f aca="false">IF($M1772=1,SQRT(((AB1771)/($M1771))-W1771^2),"")</f>
        <v/>
      </c>
    </row>
    <row r="1772" customFormat="false" ht="12.8" hidden="false" customHeight="false" outlineLevel="0" collapsed="false">
      <c r="A1772" s="0" t="n">
        <v>3.28126096725</v>
      </c>
      <c r="B1772" s="0" t="n">
        <v>1577122853.34</v>
      </c>
      <c r="C1772" s="0" t="n">
        <f aca="false">B1772-1577122810.47</f>
        <v>42.8699998855591</v>
      </c>
      <c r="D1772" s="0" t="n">
        <v>451</v>
      </c>
      <c r="E1772" s="0" t="n">
        <v>880</v>
      </c>
      <c r="F1772" s="0" t="n">
        <v>617</v>
      </c>
      <c r="G1772" s="0" t="n">
        <v>497</v>
      </c>
      <c r="H1772" s="0" t="n">
        <v>311</v>
      </c>
      <c r="I1772" s="0" t="n">
        <f aca="false">(D1772+E1772+F1772+G1772+H1772)/5</f>
        <v>551.2</v>
      </c>
      <c r="J1772" s="0" t="n">
        <f aca="false">I1772-577.6</f>
        <v>-26.4</v>
      </c>
      <c r="K1772" s="0" t="n">
        <f aca="false">(I1772-I1771)/(A1772-A1771)</f>
        <v>0</v>
      </c>
      <c r="L1772" s="0" t="str">
        <f aca="false">IF(G1772&gt;590,"RELAX",IF(G1772&lt;500,"FIST","TRANSITION"))</f>
        <v>FIST</v>
      </c>
      <c r="M1772" s="1" t="n">
        <f aca="false">IF(L1772=L1771,M1771+1,1)</f>
        <v>101</v>
      </c>
      <c r="N1772" s="1" t="n">
        <f aca="false">IF($L1772=$L1771,N1771+D1772,D1772)</f>
        <v>46080</v>
      </c>
      <c r="O1772" s="1" t="n">
        <f aca="false">IF($L1772=$L1771,O1771+E1772,E1772)</f>
        <v>88725</v>
      </c>
      <c r="P1772" s="1" t="n">
        <f aca="false">IF($L1772=$L1771,P1771+F1772,F1772)</f>
        <v>62383</v>
      </c>
      <c r="Q1772" s="1" t="n">
        <f aca="false">IF($L1772=$L1771,Q1771+G1772,G1772)</f>
        <v>49031</v>
      </c>
      <c r="R1772" s="1" t="n">
        <f aca="false">IF($L1772=$L1771,R1771+H1772,H1772)</f>
        <v>32451</v>
      </c>
      <c r="S1772" s="1" t="str">
        <f aca="false">IF($M1773=1,N1772/$M1772,"")</f>
        <v/>
      </c>
      <c r="T1772" s="1" t="str">
        <f aca="false">IF($M1773=1,O1772/$M1772,"")</f>
        <v/>
      </c>
      <c r="U1772" s="1" t="str">
        <f aca="false">IF($M1773=1,P1772/$M1772,"")</f>
        <v/>
      </c>
      <c r="V1772" s="1" t="str">
        <f aca="false">IF($M1773=1,Q1772/$M1772,"")</f>
        <v/>
      </c>
      <c r="W1772" s="1" t="str">
        <f aca="false">IF($M1773=1,R1772/$M1772,"")</f>
        <v/>
      </c>
      <c r="X1772" s="1" t="n">
        <f aca="false">IF($L1772=$L1771,X1771+D1772^2,D1772^2)</f>
        <v>21024090</v>
      </c>
      <c r="Y1772" s="1" t="n">
        <f aca="false">IF($L1772=$L1771,Y1771+E1772^2,E1772^2)</f>
        <v>77942111</v>
      </c>
      <c r="Z1772" s="1" t="n">
        <f aca="false">IF($L1772=$L1771,Z1771+F1772^2,F1772^2)</f>
        <v>38531633</v>
      </c>
      <c r="AA1772" s="1" t="n">
        <f aca="false">IF($L1772=$L1771,AA1771+G1772^2,G1772^2)</f>
        <v>23805671</v>
      </c>
      <c r="AB1772" s="1" t="n">
        <f aca="false">IF($L1772=$L1771,AB1771+H1772^2,H1772^2)</f>
        <v>10428065</v>
      </c>
      <c r="AC1772" s="1" t="str">
        <f aca="false">IF($M1773=1,SQRT(((X1772)/($M1772))-S1772^2),"")</f>
        <v/>
      </c>
      <c r="AD1772" s="1" t="str">
        <f aca="false">IF($M1773=1,SQRT(((Y1772)/($M1772))-T1772^2),"")</f>
        <v/>
      </c>
      <c r="AE1772" s="1" t="str">
        <f aca="false">IF($M1773=1,SQRT(((Z1772)/($M1772))-U1772^2),"")</f>
        <v/>
      </c>
      <c r="AF1772" s="1" t="str">
        <f aca="false">IF($M1773=1,SQRT(((AA1772)/($M1772))-V1772^2),"")</f>
        <v/>
      </c>
      <c r="AG1772" s="1" t="str">
        <f aca="false">IF($M1773=1,SQRT(((AB1772)/($M1772))-W1772^2),"")</f>
        <v/>
      </c>
    </row>
    <row r="1773" customFormat="false" ht="12.8" hidden="false" customHeight="false" outlineLevel="0" collapsed="false">
      <c r="A1773" s="0" t="n">
        <v>3.30609107018</v>
      </c>
      <c r="B1773" s="0" t="n">
        <v>1577122853.36</v>
      </c>
      <c r="C1773" s="0" t="n">
        <f aca="false">B1773-1577122810.47</f>
        <v>42.8899998664856</v>
      </c>
      <c r="D1773" s="0" t="n">
        <v>452</v>
      </c>
      <c r="E1773" s="0" t="n">
        <v>881</v>
      </c>
      <c r="F1773" s="0" t="n">
        <v>617</v>
      </c>
      <c r="G1773" s="0" t="n">
        <v>499</v>
      </c>
      <c r="H1773" s="0" t="n">
        <v>311</v>
      </c>
      <c r="I1773" s="0" t="n">
        <f aca="false">(D1773+E1773+F1773+G1773+H1773)/5</f>
        <v>552</v>
      </c>
      <c r="J1773" s="0" t="n">
        <f aca="false">I1773-577.6</f>
        <v>-25.6</v>
      </c>
      <c r="K1773" s="0" t="n">
        <f aca="false">(I1773-I1772)/(A1773-A1772)</f>
        <v>32.218956250616</v>
      </c>
      <c r="L1773" s="0" t="str">
        <f aca="false">IF(G1773&gt;590,"RELAX",IF(G1773&lt;500,"FIST","TRANSITION"))</f>
        <v>FIST</v>
      </c>
      <c r="M1773" s="1" t="n">
        <f aca="false">IF(L1773=L1772,M1772+1,1)</f>
        <v>102</v>
      </c>
      <c r="N1773" s="1" t="n">
        <f aca="false">IF($L1773=$L1772,N1772+D1773,D1773)</f>
        <v>46532</v>
      </c>
      <c r="O1773" s="1" t="n">
        <f aca="false">IF($L1773=$L1772,O1772+E1773,E1773)</f>
        <v>89606</v>
      </c>
      <c r="P1773" s="1" t="n">
        <f aca="false">IF($L1773=$L1772,P1772+F1773,F1773)</f>
        <v>63000</v>
      </c>
      <c r="Q1773" s="1" t="n">
        <f aca="false">IF($L1773=$L1772,Q1772+G1773,G1773)</f>
        <v>49530</v>
      </c>
      <c r="R1773" s="1" t="n">
        <f aca="false">IF($L1773=$L1772,R1772+H1773,H1773)</f>
        <v>32762</v>
      </c>
      <c r="S1773" s="1" t="str">
        <f aca="false">IF($M1774=1,N1773/$M1773,"")</f>
        <v/>
      </c>
      <c r="T1773" s="1" t="str">
        <f aca="false">IF($M1774=1,O1773/$M1773,"")</f>
        <v/>
      </c>
      <c r="U1773" s="1" t="str">
        <f aca="false">IF($M1774=1,P1773/$M1773,"")</f>
        <v/>
      </c>
      <c r="V1773" s="1" t="str">
        <f aca="false">IF($M1774=1,Q1773/$M1773,"")</f>
        <v/>
      </c>
      <c r="W1773" s="1" t="str">
        <f aca="false">IF($M1774=1,R1773/$M1773,"")</f>
        <v/>
      </c>
      <c r="X1773" s="1" t="n">
        <f aca="false">IF($L1773=$L1772,X1772+D1773^2,D1773^2)</f>
        <v>21228394</v>
      </c>
      <c r="Y1773" s="1" t="n">
        <f aca="false">IF($L1773=$L1772,Y1772+E1773^2,E1773^2)</f>
        <v>78718272</v>
      </c>
      <c r="Z1773" s="1" t="n">
        <f aca="false">IF($L1773=$L1772,Z1772+F1773^2,F1773^2)</f>
        <v>38912322</v>
      </c>
      <c r="AA1773" s="1" t="n">
        <f aca="false">IF($L1773=$L1772,AA1772+G1773^2,G1773^2)</f>
        <v>24054672</v>
      </c>
      <c r="AB1773" s="1" t="n">
        <f aca="false">IF($L1773=$L1772,AB1772+H1773^2,H1773^2)</f>
        <v>10524786</v>
      </c>
      <c r="AC1773" s="1" t="str">
        <f aca="false">IF($M1774=1,SQRT(((X1773)/($M1773))-S1773^2),"")</f>
        <v/>
      </c>
      <c r="AD1773" s="1" t="str">
        <f aca="false">IF($M1774=1,SQRT(((Y1773)/($M1773))-T1773^2),"")</f>
        <v/>
      </c>
      <c r="AE1773" s="1" t="str">
        <f aca="false">IF($M1774=1,SQRT(((Z1773)/($M1773))-U1773^2),"")</f>
        <v/>
      </c>
      <c r="AF1773" s="1" t="str">
        <f aca="false">IF($M1774=1,SQRT(((AA1773)/($M1773))-V1773^2),"")</f>
        <v/>
      </c>
      <c r="AG1773" s="1" t="str">
        <f aca="false">IF($M1774=1,SQRT(((AB1773)/($M1773))-W1773^2),"")</f>
        <v/>
      </c>
    </row>
    <row r="1774" customFormat="false" ht="12.8" hidden="false" customHeight="false" outlineLevel="0" collapsed="false">
      <c r="A1774" s="0" t="n">
        <v>3.32656693459</v>
      </c>
      <c r="B1774" s="0" t="n">
        <v>1577122853.38</v>
      </c>
      <c r="C1774" s="0" t="n">
        <f aca="false">B1774-1577122810.47</f>
        <v>42.9100000858307</v>
      </c>
      <c r="D1774" s="0" t="n">
        <v>451</v>
      </c>
      <c r="E1774" s="0" t="n">
        <v>879</v>
      </c>
      <c r="F1774" s="0" t="n">
        <v>616</v>
      </c>
      <c r="G1774" s="0" t="n">
        <v>499</v>
      </c>
      <c r="H1774" s="0" t="n">
        <v>311</v>
      </c>
      <c r="I1774" s="0" t="n">
        <f aca="false">(D1774+E1774+F1774+G1774+H1774)/5</f>
        <v>551.2</v>
      </c>
      <c r="J1774" s="0" t="n">
        <f aca="false">I1774-577.6</f>
        <v>-26.4</v>
      </c>
      <c r="K1774" s="0" t="n">
        <f aca="false">(I1774-I1773)/(A1774-A1773)</f>
        <v>-39.070389605103</v>
      </c>
      <c r="L1774" s="0" t="str">
        <f aca="false">IF(G1774&gt;590,"RELAX",IF(G1774&lt;500,"FIST","TRANSITION"))</f>
        <v>FIST</v>
      </c>
      <c r="M1774" s="1" t="n">
        <f aca="false">IF(L1774=L1773,M1773+1,1)</f>
        <v>103</v>
      </c>
      <c r="N1774" s="1" t="n">
        <f aca="false">IF($L1774=$L1773,N1773+D1774,D1774)</f>
        <v>46983</v>
      </c>
      <c r="O1774" s="1" t="n">
        <f aca="false">IF($L1774=$L1773,O1773+E1774,E1774)</f>
        <v>90485</v>
      </c>
      <c r="P1774" s="1" t="n">
        <f aca="false">IF($L1774=$L1773,P1773+F1774,F1774)</f>
        <v>63616</v>
      </c>
      <c r="Q1774" s="1" t="n">
        <f aca="false">IF($L1774=$L1773,Q1773+G1774,G1774)</f>
        <v>50029</v>
      </c>
      <c r="R1774" s="1" t="n">
        <f aca="false">IF($L1774=$L1773,R1773+H1774,H1774)</f>
        <v>33073</v>
      </c>
      <c r="S1774" s="1" t="n">
        <f aca="false">IF($M1775=1,N1774/$M1774,"")</f>
        <v>456.145631067961</v>
      </c>
      <c r="T1774" s="1" t="n">
        <f aca="false">IF($M1775=1,O1774/$M1774,"")</f>
        <v>878.495145631068</v>
      </c>
      <c r="U1774" s="1" t="n">
        <f aca="false">IF($M1775=1,P1774/$M1774,"")</f>
        <v>617.631067961165</v>
      </c>
      <c r="V1774" s="1" t="n">
        <f aca="false">IF($M1775=1,Q1774/$M1774,"")</f>
        <v>485.718446601942</v>
      </c>
      <c r="W1774" s="1" t="n">
        <f aca="false">IF($M1775=1,R1774/$M1774,"")</f>
        <v>321.097087378641</v>
      </c>
      <c r="X1774" s="1" t="n">
        <f aca="false">IF($L1774=$L1773,X1773+D1774^2,D1774^2)</f>
        <v>21431795</v>
      </c>
      <c r="Y1774" s="1" t="n">
        <f aca="false">IF($L1774=$L1773,Y1773+E1774^2,E1774^2)</f>
        <v>79490913</v>
      </c>
      <c r="Z1774" s="1" t="n">
        <f aca="false">IF($L1774=$L1773,Z1773+F1774^2,F1774^2)</f>
        <v>39291778</v>
      </c>
      <c r="AA1774" s="1" t="n">
        <f aca="false">IF($L1774=$L1773,AA1773+G1774^2,G1774^2)</f>
        <v>24303673</v>
      </c>
      <c r="AB1774" s="1" t="n">
        <f aca="false">IF($L1774=$L1773,AB1773+H1774^2,H1774^2)</f>
        <v>10621507</v>
      </c>
      <c r="AC1774" s="1" t="n">
        <f aca="false">IF($M1775=1,SQRT(((X1774)/($M1774))-S1774^2),"")</f>
        <v>2.61588785347329</v>
      </c>
      <c r="AD1774" s="1" t="n">
        <f aca="false">IF($M1775=1,SQRT(((Y1774)/($M1774))-T1774^2),"")</f>
        <v>1.64802786763035</v>
      </c>
      <c r="AE1774" s="1" t="n">
        <f aca="false">IF($M1775=1,SQRT(((Z1774)/($M1774))-U1774^2),"")</f>
        <v>2.33167422353321</v>
      </c>
      <c r="AF1774" s="1" t="n">
        <f aca="false">IF($M1775=1,SQRT(((AA1774)/($M1774))-V1774^2),"")</f>
        <v>5.96497458995275</v>
      </c>
      <c r="AG1774" s="1" t="n">
        <f aca="false">IF($M1775=1,SQRT(((AB1774)/($M1774))-W1774^2),"")</f>
        <v>4.2529591368315</v>
      </c>
    </row>
    <row r="1775" customFormat="false" ht="12.8" hidden="false" customHeight="false" outlineLevel="0" collapsed="false">
      <c r="A1775" s="0" t="n">
        <v>3.35094690323</v>
      </c>
      <c r="B1775" s="0" t="n">
        <v>1577122853.41</v>
      </c>
      <c r="C1775" s="0" t="n">
        <f aca="false">B1775-1577122810.47</f>
        <v>42.9400000572205</v>
      </c>
      <c r="D1775" s="0" t="n">
        <v>450</v>
      </c>
      <c r="E1775" s="0" t="n">
        <v>879</v>
      </c>
      <c r="F1775" s="0" t="n">
        <v>616</v>
      </c>
      <c r="G1775" s="0" t="n">
        <v>500</v>
      </c>
      <c r="H1775" s="0" t="n">
        <v>312</v>
      </c>
      <c r="I1775" s="0" t="n">
        <f aca="false">(D1775+E1775+F1775+G1775+H1775)/5</f>
        <v>551.4</v>
      </c>
      <c r="J1775" s="0" t="n">
        <f aca="false">I1775-577.6</f>
        <v>-26.2</v>
      </c>
      <c r="K1775" s="0" t="n">
        <f aca="false">(I1775-I1774)/(A1775-A1774)</f>
        <v>8.20345599919233</v>
      </c>
      <c r="L1775" s="0" t="str">
        <f aca="false">IF(G1775&gt;590,"RELAX",IF(G1775&lt;500,"FIST","TRANSITION"))</f>
        <v>TRANSITION</v>
      </c>
      <c r="M1775" s="1" t="n">
        <f aca="false">IF(L1775=L1774,M1774+1,1)</f>
        <v>1</v>
      </c>
      <c r="N1775" s="1" t="n">
        <f aca="false">IF($L1775=$L1774,N1774+D1775,D1775)</f>
        <v>450</v>
      </c>
      <c r="O1775" s="1" t="n">
        <f aca="false">IF($L1775=$L1774,O1774+E1775,E1775)</f>
        <v>879</v>
      </c>
      <c r="P1775" s="1" t="n">
        <f aca="false">IF($L1775=$L1774,P1774+F1775,F1775)</f>
        <v>616</v>
      </c>
      <c r="Q1775" s="1" t="n">
        <f aca="false">IF($L1775=$L1774,Q1774+G1775,G1775)</f>
        <v>500</v>
      </c>
      <c r="R1775" s="1" t="n">
        <f aca="false">IF($L1775=$L1774,R1774+H1775,H1775)</f>
        <v>312</v>
      </c>
      <c r="S1775" s="1" t="str">
        <f aca="false">IF($M1776=1,N1775/$M1775,"")</f>
        <v/>
      </c>
      <c r="T1775" s="1" t="str">
        <f aca="false">IF($M1776=1,O1775/$M1775,"")</f>
        <v/>
      </c>
      <c r="U1775" s="1" t="str">
        <f aca="false">IF($M1776=1,P1775/$M1775,"")</f>
        <v/>
      </c>
      <c r="V1775" s="1" t="str">
        <f aca="false">IF($M1776=1,Q1775/$M1775,"")</f>
        <v/>
      </c>
      <c r="W1775" s="1" t="str">
        <f aca="false">IF($M1776=1,R1775/$M1775,"")</f>
        <v/>
      </c>
      <c r="X1775" s="1" t="n">
        <f aca="false">IF($L1775=$L1774,X1774+D1775^2,D1775^2)</f>
        <v>202500</v>
      </c>
      <c r="Y1775" s="1" t="n">
        <f aca="false">IF($L1775=$L1774,Y1774+E1775^2,E1775^2)</f>
        <v>772641</v>
      </c>
      <c r="Z1775" s="1" t="n">
        <f aca="false">IF($L1775=$L1774,Z1774+F1775^2,F1775^2)</f>
        <v>379456</v>
      </c>
      <c r="AA1775" s="1" t="n">
        <f aca="false">IF($L1775=$L1774,AA1774+G1775^2,G1775^2)</f>
        <v>250000</v>
      </c>
      <c r="AB1775" s="1" t="n">
        <f aca="false">IF($L1775=$L1774,AB1774+H1775^2,H1775^2)</f>
        <v>97344</v>
      </c>
      <c r="AC1775" s="1" t="str">
        <f aca="false">IF($M1776=1,SQRT(((X1775)/($M1775))-S1775^2),"")</f>
        <v/>
      </c>
      <c r="AD1775" s="1" t="str">
        <f aca="false">IF($M1776=1,SQRT(((Y1775)/($M1775))-T1775^2),"")</f>
        <v/>
      </c>
      <c r="AE1775" s="1" t="str">
        <f aca="false">IF($M1776=1,SQRT(((Z1775)/($M1775))-U1775^2),"")</f>
        <v/>
      </c>
      <c r="AF1775" s="1" t="str">
        <f aca="false">IF($M1776=1,SQRT(((AA1775)/($M1775))-V1775^2),"")</f>
        <v/>
      </c>
      <c r="AG1775" s="1" t="str">
        <f aca="false">IF($M1776=1,SQRT(((AB1775)/($M1775))-W1775^2),"")</f>
        <v/>
      </c>
    </row>
    <row r="1776" customFormat="false" ht="12.8" hidden="false" customHeight="false" outlineLevel="0" collapsed="false">
      <c r="A1776" s="0" t="n">
        <v>3.37171602249</v>
      </c>
      <c r="B1776" s="0" t="n">
        <v>1577122853.43</v>
      </c>
      <c r="C1776" s="0" t="n">
        <f aca="false">B1776-1577122810.47</f>
        <v>42.960000038147</v>
      </c>
      <c r="D1776" s="0" t="n">
        <v>451</v>
      </c>
      <c r="E1776" s="0" t="n">
        <v>880</v>
      </c>
      <c r="F1776" s="0" t="n">
        <v>615</v>
      </c>
      <c r="G1776" s="0" t="n">
        <v>500</v>
      </c>
      <c r="H1776" s="0" t="n">
        <v>311</v>
      </c>
      <c r="I1776" s="0" t="n">
        <f aca="false">(D1776+E1776+F1776+G1776+H1776)/5</f>
        <v>551.4</v>
      </c>
      <c r="J1776" s="0" t="n">
        <f aca="false">I1776-577.6</f>
        <v>-26.2</v>
      </c>
      <c r="K1776" s="0" t="n">
        <f aca="false">(I1776-I1775)/(A1776-A1775)</f>
        <v>0</v>
      </c>
      <c r="L1776" s="0" t="str">
        <f aca="false">IF(G1776&gt;590,"RELAX",IF(G1776&lt;500,"FIST","TRANSITION"))</f>
        <v>TRANSITION</v>
      </c>
      <c r="M1776" s="1" t="n">
        <f aca="false">IF(L1776=L1775,M1775+1,1)</f>
        <v>2</v>
      </c>
      <c r="N1776" s="1" t="n">
        <f aca="false">IF($L1776=$L1775,N1775+D1776,D1776)</f>
        <v>901</v>
      </c>
      <c r="O1776" s="1" t="n">
        <f aca="false">IF($L1776=$L1775,O1775+E1776,E1776)</f>
        <v>1759</v>
      </c>
      <c r="P1776" s="1" t="n">
        <f aca="false">IF($L1776=$L1775,P1775+F1776,F1776)</f>
        <v>1231</v>
      </c>
      <c r="Q1776" s="1" t="n">
        <f aca="false">IF($L1776=$L1775,Q1775+G1776,G1776)</f>
        <v>1000</v>
      </c>
      <c r="R1776" s="1" t="n">
        <f aca="false">IF($L1776=$L1775,R1775+H1776,H1776)</f>
        <v>623</v>
      </c>
      <c r="S1776" s="1" t="str">
        <f aca="false">IF($M1777=1,N1776/$M1776,"")</f>
        <v/>
      </c>
      <c r="T1776" s="1" t="str">
        <f aca="false">IF($M1777=1,O1776/$M1776,"")</f>
        <v/>
      </c>
      <c r="U1776" s="1" t="str">
        <f aca="false">IF($M1777=1,P1776/$M1776,"")</f>
        <v/>
      </c>
      <c r="V1776" s="1" t="str">
        <f aca="false">IF($M1777=1,Q1776/$M1776,"")</f>
        <v/>
      </c>
      <c r="W1776" s="1" t="str">
        <f aca="false">IF($M1777=1,R1776/$M1776,"")</f>
        <v/>
      </c>
      <c r="X1776" s="1" t="n">
        <f aca="false">IF($L1776=$L1775,X1775+D1776^2,D1776^2)</f>
        <v>405901</v>
      </c>
      <c r="Y1776" s="1" t="n">
        <f aca="false">IF($L1776=$L1775,Y1775+E1776^2,E1776^2)</f>
        <v>1547041</v>
      </c>
      <c r="Z1776" s="1" t="n">
        <f aca="false">IF($L1776=$L1775,Z1775+F1776^2,F1776^2)</f>
        <v>757681</v>
      </c>
      <c r="AA1776" s="1" t="n">
        <f aca="false">IF($L1776=$L1775,AA1775+G1776^2,G1776^2)</f>
        <v>500000</v>
      </c>
      <c r="AB1776" s="1" t="n">
        <f aca="false">IF($L1776=$L1775,AB1775+H1776^2,H1776^2)</f>
        <v>194065</v>
      </c>
      <c r="AC1776" s="1" t="str">
        <f aca="false">IF($M1777=1,SQRT(((X1776)/($M1776))-S1776^2),"")</f>
        <v/>
      </c>
      <c r="AD1776" s="1" t="str">
        <f aca="false">IF($M1777=1,SQRT(((Y1776)/($M1776))-T1776^2),"")</f>
        <v/>
      </c>
      <c r="AE1776" s="1" t="str">
        <f aca="false">IF($M1777=1,SQRT(((Z1776)/($M1776))-U1776^2),"")</f>
        <v/>
      </c>
      <c r="AF1776" s="1" t="str">
        <f aca="false">IF($M1777=1,SQRT(((AA1776)/($M1776))-V1776^2),"")</f>
        <v/>
      </c>
      <c r="AG1776" s="1" t="str">
        <f aca="false">IF($M1777=1,SQRT(((AB1776)/($M1776))-W1776^2),"")</f>
        <v/>
      </c>
    </row>
    <row r="1777" customFormat="false" ht="12.8" hidden="false" customHeight="false" outlineLevel="0" collapsed="false">
      <c r="A1777" s="0" t="n">
        <v>3.39597201347</v>
      </c>
      <c r="B1777" s="0" t="n">
        <v>1577122853.45</v>
      </c>
      <c r="C1777" s="0" t="n">
        <f aca="false">B1777-1577122810.47</f>
        <v>42.9800000190735</v>
      </c>
      <c r="D1777" s="0" t="n">
        <v>451</v>
      </c>
      <c r="E1777" s="0" t="n">
        <v>880</v>
      </c>
      <c r="F1777" s="0" t="n">
        <v>617</v>
      </c>
      <c r="G1777" s="0" t="n">
        <v>500</v>
      </c>
      <c r="H1777" s="0" t="n">
        <v>312</v>
      </c>
      <c r="I1777" s="0" t="n">
        <f aca="false">(D1777+E1777+F1777+G1777+H1777)/5</f>
        <v>552</v>
      </c>
      <c r="J1777" s="0" t="n">
        <f aca="false">I1777-577.6</f>
        <v>-25.6</v>
      </c>
      <c r="K1777" s="0" t="n">
        <f aca="false">(I1777-I1776)/(A1777-A1776)</f>
        <v>24.7361569558113</v>
      </c>
      <c r="L1777" s="0" t="str">
        <f aca="false">IF(G1777&gt;590,"RELAX",IF(G1777&lt;500,"FIST","TRANSITION"))</f>
        <v>TRANSITION</v>
      </c>
      <c r="M1777" s="1" t="n">
        <f aca="false">IF(L1777=L1776,M1776+1,1)</f>
        <v>3</v>
      </c>
      <c r="N1777" s="1" t="n">
        <f aca="false">IF($L1777=$L1776,N1776+D1777,D1777)</f>
        <v>1352</v>
      </c>
      <c r="O1777" s="1" t="n">
        <f aca="false">IF($L1777=$L1776,O1776+E1777,E1777)</f>
        <v>2639</v>
      </c>
      <c r="P1777" s="1" t="n">
        <f aca="false">IF($L1777=$L1776,P1776+F1777,F1777)</f>
        <v>1848</v>
      </c>
      <c r="Q1777" s="1" t="n">
        <f aca="false">IF($L1777=$L1776,Q1776+G1777,G1777)</f>
        <v>1500</v>
      </c>
      <c r="R1777" s="1" t="n">
        <f aca="false">IF($L1777=$L1776,R1776+H1777,H1777)</f>
        <v>935</v>
      </c>
      <c r="S1777" s="1" t="str">
        <f aca="false">IF($M1778=1,N1777/$M1777,"")</f>
        <v/>
      </c>
      <c r="T1777" s="1" t="str">
        <f aca="false">IF($M1778=1,O1777/$M1777,"")</f>
        <v/>
      </c>
      <c r="U1777" s="1" t="str">
        <f aca="false">IF($M1778=1,P1777/$M1777,"")</f>
        <v/>
      </c>
      <c r="V1777" s="1" t="str">
        <f aca="false">IF($M1778=1,Q1777/$M1777,"")</f>
        <v/>
      </c>
      <c r="W1777" s="1" t="str">
        <f aca="false">IF($M1778=1,R1777/$M1777,"")</f>
        <v/>
      </c>
      <c r="X1777" s="1" t="n">
        <f aca="false">IF($L1777=$L1776,X1776+D1777^2,D1777^2)</f>
        <v>609302</v>
      </c>
      <c r="Y1777" s="1" t="n">
        <f aca="false">IF($L1777=$L1776,Y1776+E1777^2,E1777^2)</f>
        <v>2321441</v>
      </c>
      <c r="Z1777" s="1" t="n">
        <f aca="false">IF($L1777=$L1776,Z1776+F1777^2,F1777^2)</f>
        <v>1138370</v>
      </c>
      <c r="AA1777" s="1" t="n">
        <f aca="false">IF($L1777=$L1776,AA1776+G1777^2,G1777^2)</f>
        <v>750000</v>
      </c>
      <c r="AB1777" s="1" t="n">
        <f aca="false">IF($L1777=$L1776,AB1776+H1777^2,H1777^2)</f>
        <v>291409</v>
      </c>
      <c r="AC1777" s="1" t="str">
        <f aca="false">IF($M1778=1,SQRT(((X1777)/($M1777))-S1777^2),"")</f>
        <v/>
      </c>
      <c r="AD1777" s="1" t="str">
        <f aca="false">IF($M1778=1,SQRT(((Y1777)/($M1777))-T1777^2),"")</f>
        <v/>
      </c>
      <c r="AE1777" s="1" t="str">
        <f aca="false">IF($M1778=1,SQRT(((Z1777)/($M1777))-U1777^2),"")</f>
        <v/>
      </c>
      <c r="AF1777" s="1" t="str">
        <f aca="false">IF($M1778=1,SQRT(((AA1777)/($M1777))-V1777^2),"")</f>
        <v/>
      </c>
      <c r="AG1777" s="1" t="str">
        <f aca="false">IF($M1778=1,SQRT(((AB1777)/($M1777))-W1777^2),"")</f>
        <v/>
      </c>
    </row>
    <row r="1778" customFormat="false" ht="12.8" hidden="false" customHeight="false" outlineLevel="0" collapsed="false">
      <c r="A1778" s="0" t="n">
        <v>3.42063498497</v>
      </c>
      <c r="B1778" s="0" t="n">
        <v>1577122853.48</v>
      </c>
      <c r="C1778" s="0" t="n">
        <f aca="false">B1778-1577122810.47</f>
        <v>43.0099999904633</v>
      </c>
      <c r="D1778" s="0" t="n">
        <v>452</v>
      </c>
      <c r="E1778" s="0" t="n">
        <v>880</v>
      </c>
      <c r="F1778" s="0" t="n">
        <v>618</v>
      </c>
      <c r="G1778" s="0" t="n">
        <v>501</v>
      </c>
      <c r="H1778" s="0" t="n">
        <v>314</v>
      </c>
      <c r="I1778" s="0" t="n">
        <f aca="false">(D1778+E1778+F1778+G1778+H1778)/5</f>
        <v>553</v>
      </c>
      <c r="J1778" s="0" t="n">
        <f aca="false">I1778-577.6</f>
        <v>-24.6</v>
      </c>
      <c r="K1778" s="0" t="n">
        <f aca="false">(I1778-I1777)/(A1778-A1777)</f>
        <v>40.5466145877837</v>
      </c>
      <c r="L1778" s="0" t="str">
        <f aca="false">IF(G1778&gt;590,"RELAX",IF(G1778&lt;500,"FIST","TRANSITION"))</f>
        <v>TRANSITION</v>
      </c>
      <c r="M1778" s="1" t="n">
        <f aca="false">IF(L1778=L1777,M1777+1,1)</f>
        <v>4</v>
      </c>
      <c r="N1778" s="1" t="n">
        <f aca="false">IF($L1778=$L1777,N1777+D1778,D1778)</f>
        <v>1804</v>
      </c>
      <c r="O1778" s="1" t="n">
        <f aca="false">IF($L1778=$L1777,O1777+E1778,E1778)</f>
        <v>3519</v>
      </c>
      <c r="P1778" s="1" t="n">
        <f aca="false">IF($L1778=$L1777,P1777+F1778,F1778)</f>
        <v>2466</v>
      </c>
      <c r="Q1778" s="1" t="n">
        <f aca="false">IF($L1778=$L1777,Q1777+G1778,G1778)</f>
        <v>2001</v>
      </c>
      <c r="R1778" s="1" t="n">
        <f aca="false">IF($L1778=$L1777,R1777+H1778,H1778)</f>
        <v>1249</v>
      </c>
      <c r="S1778" s="1" t="str">
        <f aca="false">IF($M1779=1,N1778/$M1778,"")</f>
        <v/>
      </c>
      <c r="T1778" s="1" t="str">
        <f aca="false">IF($M1779=1,O1778/$M1778,"")</f>
        <v/>
      </c>
      <c r="U1778" s="1" t="str">
        <f aca="false">IF($M1779=1,P1778/$M1778,"")</f>
        <v/>
      </c>
      <c r="V1778" s="1" t="str">
        <f aca="false">IF($M1779=1,Q1778/$M1778,"")</f>
        <v/>
      </c>
      <c r="W1778" s="1" t="str">
        <f aca="false">IF($M1779=1,R1778/$M1778,"")</f>
        <v/>
      </c>
      <c r="X1778" s="1" t="n">
        <f aca="false">IF($L1778=$L1777,X1777+D1778^2,D1778^2)</f>
        <v>813606</v>
      </c>
      <c r="Y1778" s="1" t="n">
        <f aca="false">IF($L1778=$L1777,Y1777+E1778^2,E1778^2)</f>
        <v>3095841</v>
      </c>
      <c r="Z1778" s="1" t="n">
        <f aca="false">IF($L1778=$L1777,Z1777+F1778^2,F1778^2)</f>
        <v>1520294</v>
      </c>
      <c r="AA1778" s="1" t="n">
        <f aca="false">IF($L1778=$L1777,AA1777+G1778^2,G1778^2)</f>
        <v>1001001</v>
      </c>
      <c r="AB1778" s="1" t="n">
        <f aca="false">IF($L1778=$L1777,AB1777+H1778^2,H1778^2)</f>
        <v>390005</v>
      </c>
      <c r="AC1778" s="1" t="str">
        <f aca="false">IF($M1779=1,SQRT(((X1778)/($M1778))-S1778^2),"")</f>
        <v/>
      </c>
      <c r="AD1778" s="1" t="str">
        <f aca="false">IF($M1779=1,SQRT(((Y1778)/($M1778))-T1778^2),"")</f>
        <v/>
      </c>
      <c r="AE1778" s="1" t="str">
        <f aca="false">IF($M1779=1,SQRT(((Z1778)/($M1778))-U1778^2),"")</f>
        <v/>
      </c>
      <c r="AF1778" s="1" t="str">
        <f aca="false">IF($M1779=1,SQRT(((AA1778)/($M1778))-V1778^2),"")</f>
        <v/>
      </c>
      <c r="AG1778" s="1" t="str">
        <f aca="false">IF($M1779=1,SQRT(((AB1778)/($M1778))-W1778^2),"")</f>
        <v/>
      </c>
    </row>
    <row r="1779" customFormat="false" ht="12.8" hidden="false" customHeight="false" outlineLevel="0" collapsed="false">
      <c r="A1779" s="0" t="n">
        <v>3.44105195999</v>
      </c>
      <c r="B1779" s="0" t="n">
        <v>1577122853.5</v>
      </c>
      <c r="C1779" s="0" t="n">
        <f aca="false">B1779-1577122810.47</f>
        <v>43.0299999713898</v>
      </c>
      <c r="D1779" s="0" t="n">
        <v>451</v>
      </c>
      <c r="E1779" s="0" t="n">
        <v>880</v>
      </c>
      <c r="F1779" s="0" t="n">
        <v>618</v>
      </c>
      <c r="G1779" s="0" t="n">
        <v>502</v>
      </c>
      <c r="H1779" s="0" t="n">
        <v>313</v>
      </c>
      <c r="I1779" s="0" t="n">
        <f aca="false">(D1779+E1779+F1779+G1779+H1779)/5</f>
        <v>552.8</v>
      </c>
      <c r="J1779" s="0" t="n">
        <f aca="false">I1779-577.6</f>
        <v>-24.8000000000001</v>
      </c>
      <c r="K1779" s="0" t="n">
        <f aca="false">(I1779-I1778)/(A1779-A1778)</f>
        <v>-9.79577042162865</v>
      </c>
      <c r="L1779" s="0" t="str">
        <f aca="false">IF(G1779&gt;590,"RELAX",IF(G1779&lt;500,"FIST","TRANSITION"))</f>
        <v>TRANSITION</v>
      </c>
      <c r="M1779" s="1" t="n">
        <f aca="false">IF(L1779=L1778,M1778+1,1)</f>
        <v>5</v>
      </c>
      <c r="N1779" s="1" t="n">
        <f aca="false">IF($L1779=$L1778,N1778+D1779,D1779)</f>
        <v>2255</v>
      </c>
      <c r="O1779" s="1" t="n">
        <f aca="false">IF($L1779=$L1778,O1778+E1779,E1779)</f>
        <v>4399</v>
      </c>
      <c r="P1779" s="1" t="n">
        <f aca="false">IF($L1779=$L1778,P1778+F1779,F1779)</f>
        <v>3084</v>
      </c>
      <c r="Q1779" s="1" t="n">
        <f aca="false">IF($L1779=$L1778,Q1778+G1779,G1779)</f>
        <v>2503</v>
      </c>
      <c r="R1779" s="1" t="n">
        <f aca="false">IF($L1779=$L1778,R1778+H1779,H1779)</f>
        <v>1562</v>
      </c>
      <c r="S1779" s="1" t="n">
        <f aca="false">IF($M1780=1,N1779/$M1779,"")</f>
        <v>451</v>
      </c>
      <c r="T1779" s="1" t="n">
        <f aca="false">IF($M1780=1,O1779/$M1779,"")</f>
        <v>879.8</v>
      </c>
      <c r="U1779" s="1" t="n">
        <f aca="false">IF($M1780=1,P1779/$M1779,"")</f>
        <v>616.8</v>
      </c>
      <c r="V1779" s="1" t="n">
        <f aca="false">IF($M1780=1,Q1779/$M1779,"")</f>
        <v>500.6</v>
      </c>
      <c r="W1779" s="1" t="n">
        <f aca="false">IF($M1780=1,R1779/$M1779,"")</f>
        <v>312.4</v>
      </c>
      <c r="X1779" s="1" t="n">
        <f aca="false">IF($L1779=$L1778,X1778+D1779^2,D1779^2)</f>
        <v>1017007</v>
      </c>
      <c r="Y1779" s="1" t="n">
        <f aca="false">IF($L1779=$L1778,Y1778+E1779^2,E1779^2)</f>
        <v>3870241</v>
      </c>
      <c r="Z1779" s="1" t="n">
        <f aca="false">IF($L1779=$L1778,Z1778+F1779^2,F1779^2)</f>
        <v>1902218</v>
      </c>
      <c r="AA1779" s="1" t="n">
        <f aca="false">IF($L1779=$L1778,AA1778+G1779^2,G1779^2)</f>
        <v>1253005</v>
      </c>
      <c r="AB1779" s="1" t="n">
        <f aca="false">IF($L1779=$L1778,AB1778+H1779^2,H1779^2)</f>
        <v>487974</v>
      </c>
      <c r="AC1779" s="1" t="n">
        <f aca="false">IF($M1780=1,SQRT(((X1779)/($M1779))-S1779^2),"")</f>
        <v>0.632455532029074</v>
      </c>
      <c r="AD1779" s="1" t="n">
        <f aca="false">IF($M1780=1,SQRT(((Y1779)/($M1779))-T1779^2),"")</f>
        <v>0.400000000040745</v>
      </c>
      <c r="AE1779" s="1" t="n">
        <f aca="false">IF($M1780=1,SQRT(((Z1779)/($M1779))-U1779^2),"")</f>
        <v>1.16619037898803</v>
      </c>
      <c r="AF1779" s="1" t="n">
        <f aca="false">IF($M1780=1,SQRT(((AA1779)/($M1779))-V1779^2),"")</f>
        <v>0.799999999990541</v>
      </c>
      <c r="AG1779" s="1" t="n">
        <f aca="false">IF($M1780=1,SQRT(((AB1779)/($M1779))-W1779^2),"")</f>
        <v>1.01980390272969</v>
      </c>
    </row>
    <row r="1780" customFormat="false" ht="12.8" hidden="false" customHeight="false" outlineLevel="0" collapsed="false">
      <c r="A1780" s="0" t="n">
        <v>3.46572399139</v>
      </c>
      <c r="B1780" s="0" t="n">
        <v>1577122853.52</v>
      </c>
      <c r="C1780" s="0" t="n">
        <f aca="false">B1780-1577122810.47</f>
        <v>43.0499999523163</v>
      </c>
      <c r="D1780" s="0" t="n">
        <v>451</v>
      </c>
      <c r="E1780" s="0" t="n">
        <v>880</v>
      </c>
      <c r="F1780" s="0" t="n">
        <v>619</v>
      </c>
      <c r="G1780" s="0" t="n">
        <v>498</v>
      </c>
      <c r="H1780" s="0" t="n">
        <v>313</v>
      </c>
      <c r="I1780" s="0" t="n">
        <f aca="false">(D1780+E1780+F1780+G1780+H1780)/5</f>
        <v>552.2</v>
      </c>
      <c r="J1780" s="0" t="n">
        <f aca="false">I1780-577.6</f>
        <v>-25.4</v>
      </c>
      <c r="K1780" s="0" t="n">
        <f aca="false">(I1780-I1779)/(A1780-A1779)</f>
        <v>-24.3190351970736</v>
      </c>
      <c r="L1780" s="0" t="str">
        <f aca="false">IF(G1780&gt;590,"RELAX",IF(G1780&lt;500,"FIST","TRANSITION"))</f>
        <v>FIST</v>
      </c>
      <c r="M1780" s="1" t="n">
        <f aca="false">IF(L1780=L1779,M1779+1,1)</f>
        <v>1</v>
      </c>
      <c r="N1780" s="1" t="n">
        <f aca="false">IF($L1780=$L1779,N1779+D1780,D1780)</f>
        <v>451</v>
      </c>
      <c r="O1780" s="1" t="n">
        <f aca="false">IF($L1780=$L1779,O1779+E1780,E1780)</f>
        <v>880</v>
      </c>
      <c r="P1780" s="1" t="n">
        <f aca="false">IF($L1780=$L1779,P1779+F1780,F1780)</f>
        <v>619</v>
      </c>
      <c r="Q1780" s="1" t="n">
        <f aca="false">IF($L1780=$L1779,Q1779+G1780,G1780)</f>
        <v>498</v>
      </c>
      <c r="R1780" s="1" t="n">
        <f aca="false">IF($L1780=$L1779,R1779+H1780,H1780)</f>
        <v>313</v>
      </c>
      <c r="S1780" s="1" t="str">
        <f aca="false">IF($M1781=1,N1780/$M1780,"")</f>
        <v/>
      </c>
      <c r="T1780" s="1" t="str">
        <f aca="false">IF($M1781=1,O1780/$M1780,"")</f>
        <v/>
      </c>
      <c r="U1780" s="1" t="str">
        <f aca="false">IF($M1781=1,P1780/$M1780,"")</f>
        <v/>
      </c>
      <c r="V1780" s="1" t="str">
        <f aca="false">IF($M1781=1,Q1780/$M1780,"")</f>
        <v/>
      </c>
      <c r="W1780" s="1" t="str">
        <f aca="false">IF($M1781=1,R1780/$M1780,"")</f>
        <v/>
      </c>
      <c r="X1780" s="1" t="n">
        <f aca="false">IF($L1780=$L1779,X1779+D1780^2,D1780^2)</f>
        <v>203401</v>
      </c>
      <c r="Y1780" s="1" t="n">
        <f aca="false">IF($L1780=$L1779,Y1779+E1780^2,E1780^2)</f>
        <v>774400</v>
      </c>
      <c r="Z1780" s="1" t="n">
        <f aca="false">IF($L1780=$L1779,Z1779+F1780^2,F1780^2)</f>
        <v>383161</v>
      </c>
      <c r="AA1780" s="1" t="n">
        <f aca="false">IF($L1780=$L1779,AA1779+G1780^2,G1780^2)</f>
        <v>248004</v>
      </c>
      <c r="AB1780" s="1" t="n">
        <f aca="false">IF($L1780=$L1779,AB1779+H1780^2,H1780^2)</f>
        <v>97969</v>
      </c>
      <c r="AC1780" s="1" t="str">
        <f aca="false">IF($M1781=1,SQRT(((X1780)/($M1780))-S1780^2),"")</f>
        <v/>
      </c>
      <c r="AD1780" s="1" t="str">
        <f aca="false">IF($M1781=1,SQRT(((Y1780)/($M1780))-T1780^2),"")</f>
        <v/>
      </c>
      <c r="AE1780" s="1" t="str">
        <f aca="false">IF($M1781=1,SQRT(((Z1780)/($M1780))-U1780^2),"")</f>
        <v/>
      </c>
      <c r="AF1780" s="1" t="str">
        <f aca="false">IF($M1781=1,SQRT(((AA1780)/($M1780))-V1780^2),"")</f>
        <v/>
      </c>
      <c r="AG1780" s="1" t="str">
        <f aca="false">IF($M1781=1,SQRT(((AB1780)/($M1780))-W1780^2),"")</f>
        <v/>
      </c>
    </row>
    <row r="1781" customFormat="false" ht="12.8" hidden="false" customHeight="false" outlineLevel="0" collapsed="false">
      <c r="A1781" s="0" t="n">
        <v>3.48633909225</v>
      </c>
      <c r="B1781" s="0" t="n">
        <v>1577122853.54</v>
      </c>
      <c r="C1781" s="0" t="n">
        <f aca="false">B1781-1577122810.47</f>
        <v>43.0699999332428</v>
      </c>
      <c r="D1781" s="0" t="n">
        <v>451</v>
      </c>
      <c r="E1781" s="0" t="n">
        <v>880</v>
      </c>
      <c r="F1781" s="0" t="n">
        <v>619</v>
      </c>
      <c r="G1781" s="0" t="n">
        <v>493</v>
      </c>
      <c r="H1781" s="0" t="n">
        <v>313</v>
      </c>
      <c r="I1781" s="0" t="n">
        <f aca="false">(D1781+E1781+F1781+G1781+H1781)/5</f>
        <v>551.2</v>
      </c>
      <c r="J1781" s="0" t="n">
        <f aca="false">I1781-577.6</f>
        <v>-26.4</v>
      </c>
      <c r="K1781" s="0" t="n">
        <f aca="false">(I1781-I1780)/(A1781-A1780)</f>
        <v>-48.5081303647811</v>
      </c>
      <c r="L1781" s="0" t="str">
        <f aca="false">IF(G1781&gt;590,"RELAX",IF(G1781&lt;500,"FIST","TRANSITION"))</f>
        <v>FIST</v>
      </c>
      <c r="M1781" s="1" t="n">
        <f aca="false">IF(L1781=L1780,M1780+1,1)</f>
        <v>2</v>
      </c>
      <c r="N1781" s="1" t="n">
        <f aca="false">IF($L1781=$L1780,N1780+D1781,D1781)</f>
        <v>902</v>
      </c>
      <c r="O1781" s="1" t="n">
        <f aca="false">IF($L1781=$L1780,O1780+E1781,E1781)</f>
        <v>1760</v>
      </c>
      <c r="P1781" s="1" t="n">
        <f aca="false">IF($L1781=$L1780,P1780+F1781,F1781)</f>
        <v>1238</v>
      </c>
      <c r="Q1781" s="1" t="n">
        <f aca="false">IF($L1781=$L1780,Q1780+G1781,G1781)</f>
        <v>991</v>
      </c>
      <c r="R1781" s="1" t="n">
        <f aca="false">IF($L1781=$L1780,R1780+H1781,H1781)</f>
        <v>626</v>
      </c>
      <c r="S1781" s="1" t="str">
        <f aca="false">IF($M1782=1,N1781/$M1781,"")</f>
        <v/>
      </c>
      <c r="T1781" s="1" t="str">
        <f aca="false">IF($M1782=1,O1781/$M1781,"")</f>
        <v/>
      </c>
      <c r="U1781" s="1" t="str">
        <f aca="false">IF($M1782=1,P1781/$M1781,"")</f>
        <v/>
      </c>
      <c r="V1781" s="1" t="str">
        <f aca="false">IF($M1782=1,Q1781/$M1781,"")</f>
        <v/>
      </c>
      <c r="W1781" s="1" t="str">
        <f aca="false">IF($M1782=1,R1781/$M1781,"")</f>
        <v/>
      </c>
      <c r="X1781" s="1" t="n">
        <f aca="false">IF($L1781=$L1780,X1780+D1781^2,D1781^2)</f>
        <v>406802</v>
      </c>
      <c r="Y1781" s="1" t="n">
        <f aca="false">IF($L1781=$L1780,Y1780+E1781^2,E1781^2)</f>
        <v>1548800</v>
      </c>
      <c r="Z1781" s="1" t="n">
        <f aca="false">IF($L1781=$L1780,Z1780+F1781^2,F1781^2)</f>
        <v>766322</v>
      </c>
      <c r="AA1781" s="1" t="n">
        <f aca="false">IF($L1781=$L1780,AA1780+G1781^2,G1781^2)</f>
        <v>491053</v>
      </c>
      <c r="AB1781" s="1" t="n">
        <f aca="false">IF($L1781=$L1780,AB1780+H1781^2,H1781^2)</f>
        <v>195938</v>
      </c>
      <c r="AC1781" s="1" t="str">
        <f aca="false">IF($M1782=1,SQRT(((X1781)/($M1781))-S1781^2),"")</f>
        <v/>
      </c>
      <c r="AD1781" s="1" t="str">
        <f aca="false">IF($M1782=1,SQRT(((Y1781)/($M1781))-T1781^2),"")</f>
        <v/>
      </c>
      <c r="AE1781" s="1" t="str">
        <f aca="false">IF($M1782=1,SQRT(((Z1781)/($M1781))-U1781^2),"")</f>
        <v/>
      </c>
      <c r="AF1781" s="1" t="str">
        <f aca="false">IF($M1782=1,SQRT(((AA1781)/($M1781))-V1781^2),"")</f>
        <v/>
      </c>
      <c r="AG1781" s="1" t="str">
        <f aca="false">IF($M1782=1,SQRT(((AB1781)/($M1781))-W1781^2),"")</f>
        <v/>
      </c>
    </row>
    <row r="1782" customFormat="false" ht="12.8" hidden="false" customHeight="false" outlineLevel="0" collapsed="false">
      <c r="A1782" s="0" t="n">
        <v>3.51087903976</v>
      </c>
      <c r="B1782" s="0" t="n">
        <v>1577122853.57</v>
      </c>
      <c r="C1782" s="0" t="n">
        <f aca="false">B1782-1577122810.47</f>
        <v>43.0999999046326</v>
      </c>
      <c r="D1782" s="0" t="n">
        <v>450</v>
      </c>
      <c r="E1782" s="0" t="n">
        <v>880</v>
      </c>
      <c r="F1782" s="0" t="n">
        <v>617</v>
      </c>
      <c r="G1782" s="0" t="n">
        <v>489</v>
      </c>
      <c r="H1782" s="0" t="n">
        <v>312</v>
      </c>
      <c r="I1782" s="0" t="n">
        <f aca="false">(D1782+E1782+F1782+G1782+H1782)/5</f>
        <v>549.6</v>
      </c>
      <c r="J1782" s="0" t="n">
        <f aca="false">I1782-577.6</f>
        <v>-28</v>
      </c>
      <c r="K1782" s="0" t="n">
        <f aca="false">(I1782-I1781)/(A1782-A1781)</f>
        <v>-65.1998134612165</v>
      </c>
      <c r="L1782" s="0" t="str">
        <f aca="false">IF(G1782&gt;590,"RELAX",IF(G1782&lt;500,"FIST","TRANSITION"))</f>
        <v>FIST</v>
      </c>
      <c r="M1782" s="1" t="n">
        <f aca="false">IF(L1782=L1781,M1781+1,1)</f>
        <v>3</v>
      </c>
      <c r="N1782" s="1" t="n">
        <f aca="false">IF($L1782=$L1781,N1781+D1782,D1782)</f>
        <v>1352</v>
      </c>
      <c r="O1782" s="1" t="n">
        <f aca="false">IF($L1782=$L1781,O1781+E1782,E1782)</f>
        <v>2640</v>
      </c>
      <c r="P1782" s="1" t="n">
        <f aca="false">IF($L1782=$L1781,P1781+F1782,F1782)</f>
        <v>1855</v>
      </c>
      <c r="Q1782" s="1" t="n">
        <f aca="false">IF($L1782=$L1781,Q1781+G1782,G1782)</f>
        <v>1480</v>
      </c>
      <c r="R1782" s="1" t="n">
        <f aca="false">IF($L1782=$L1781,R1781+H1782,H1782)</f>
        <v>938</v>
      </c>
      <c r="S1782" s="1" t="str">
        <f aca="false">IF($M1783=1,N1782/$M1782,"")</f>
        <v/>
      </c>
      <c r="T1782" s="1" t="str">
        <f aca="false">IF($M1783=1,O1782/$M1782,"")</f>
        <v/>
      </c>
      <c r="U1782" s="1" t="str">
        <f aca="false">IF($M1783=1,P1782/$M1782,"")</f>
        <v/>
      </c>
      <c r="V1782" s="1" t="str">
        <f aca="false">IF($M1783=1,Q1782/$M1782,"")</f>
        <v/>
      </c>
      <c r="W1782" s="1" t="str">
        <f aca="false">IF($M1783=1,R1782/$M1782,"")</f>
        <v/>
      </c>
      <c r="X1782" s="1" t="n">
        <f aca="false">IF($L1782=$L1781,X1781+D1782^2,D1782^2)</f>
        <v>609302</v>
      </c>
      <c r="Y1782" s="1" t="n">
        <f aca="false">IF($L1782=$L1781,Y1781+E1782^2,E1782^2)</f>
        <v>2323200</v>
      </c>
      <c r="Z1782" s="1" t="n">
        <f aca="false">IF($L1782=$L1781,Z1781+F1782^2,F1782^2)</f>
        <v>1147011</v>
      </c>
      <c r="AA1782" s="1" t="n">
        <f aca="false">IF($L1782=$L1781,AA1781+G1782^2,G1782^2)</f>
        <v>730174</v>
      </c>
      <c r="AB1782" s="1" t="n">
        <f aca="false">IF($L1782=$L1781,AB1781+H1782^2,H1782^2)</f>
        <v>293282</v>
      </c>
      <c r="AC1782" s="1" t="str">
        <f aca="false">IF($M1783=1,SQRT(((X1782)/($M1782))-S1782^2),"")</f>
        <v/>
      </c>
      <c r="AD1782" s="1" t="str">
        <f aca="false">IF($M1783=1,SQRT(((Y1782)/($M1782))-T1782^2),"")</f>
        <v/>
      </c>
      <c r="AE1782" s="1" t="str">
        <f aca="false">IF($M1783=1,SQRT(((Z1782)/($M1782))-U1782^2),"")</f>
        <v/>
      </c>
      <c r="AF1782" s="1" t="str">
        <f aca="false">IF($M1783=1,SQRT(((AA1782)/($M1782))-V1782^2),"")</f>
        <v/>
      </c>
      <c r="AG1782" s="1" t="str">
        <f aca="false">IF($M1783=1,SQRT(((AB1782)/($M1782))-W1782^2),"")</f>
        <v/>
      </c>
    </row>
    <row r="1783" customFormat="false" ht="12.8" hidden="false" customHeight="false" outlineLevel="0" collapsed="false">
      <c r="A1783" s="0" t="n">
        <v>3.53145503998</v>
      </c>
      <c r="B1783" s="0" t="n">
        <v>1577122853.59</v>
      </c>
      <c r="C1783" s="0" t="n">
        <f aca="false">B1783-1577122810.47</f>
        <v>43.1199998855591</v>
      </c>
      <c r="D1783" s="0" t="n">
        <v>451</v>
      </c>
      <c r="E1783" s="0" t="n">
        <v>881</v>
      </c>
      <c r="F1783" s="0" t="n">
        <v>617</v>
      </c>
      <c r="G1783" s="0" t="n">
        <v>488</v>
      </c>
      <c r="H1783" s="0" t="n">
        <v>313</v>
      </c>
      <c r="I1783" s="0" t="n">
        <f aca="false">(D1783+E1783+F1783+G1783+H1783)/5</f>
        <v>550</v>
      </c>
      <c r="J1783" s="0" t="n">
        <f aca="false">I1783-577.6</f>
        <v>-27.6</v>
      </c>
      <c r="K1783" s="0" t="n">
        <f aca="false">(I1783-I1782)/(A1783-A1782)</f>
        <v>19.4401242089399</v>
      </c>
      <c r="L1783" s="0" t="str">
        <f aca="false">IF(G1783&gt;590,"RELAX",IF(G1783&lt;500,"FIST","TRANSITION"))</f>
        <v>FIST</v>
      </c>
      <c r="M1783" s="1" t="n">
        <f aca="false">IF(L1783=L1782,M1782+1,1)</f>
        <v>4</v>
      </c>
      <c r="N1783" s="1" t="n">
        <f aca="false">IF($L1783=$L1782,N1782+D1783,D1783)</f>
        <v>1803</v>
      </c>
      <c r="O1783" s="1" t="n">
        <f aca="false">IF($L1783=$L1782,O1782+E1783,E1783)</f>
        <v>3521</v>
      </c>
      <c r="P1783" s="1" t="n">
        <f aca="false">IF($L1783=$L1782,P1782+F1783,F1783)</f>
        <v>2472</v>
      </c>
      <c r="Q1783" s="1" t="n">
        <f aca="false">IF($L1783=$L1782,Q1782+G1783,G1783)</f>
        <v>1968</v>
      </c>
      <c r="R1783" s="1" t="n">
        <f aca="false">IF($L1783=$L1782,R1782+H1783,H1783)</f>
        <v>1251</v>
      </c>
      <c r="S1783" s="1" t="str">
        <f aca="false">IF($M1784=1,N1783/$M1783,"")</f>
        <v/>
      </c>
      <c r="T1783" s="1" t="str">
        <f aca="false">IF($M1784=1,O1783/$M1783,"")</f>
        <v/>
      </c>
      <c r="U1783" s="1" t="str">
        <f aca="false">IF($M1784=1,P1783/$M1783,"")</f>
        <v/>
      </c>
      <c r="V1783" s="1" t="str">
        <f aca="false">IF($M1784=1,Q1783/$M1783,"")</f>
        <v/>
      </c>
      <c r="W1783" s="1" t="str">
        <f aca="false">IF($M1784=1,R1783/$M1783,"")</f>
        <v/>
      </c>
      <c r="X1783" s="1" t="n">
        <f aca="false">IF($L1783=$L1782,X1782+D1783^2,D1783^2)</f>
        <v>812703</v>
      </c>
      <c r="Y1783" s="1" t="n">
        <f aca="false">IF($L1783=$L1782,Y1782+E1783^2,E1783^2)</f>
        <v>3099361</v>
      </c>
      <c r="Z1783" s="1" t="n">
        <f aca="false">IF($L1783=$L1782,Z1782+F1783^2,F1783^2)</f>
        <v>1527700</v>
      </c>
      <c r="AA1783" s="1" t="n">
        <f aca="false">IF($L1783=$L1782,AA1782+G1783^2,G1783^2)</f>
        <v>968318</v>
      </c>
      <c r="AB1783" s="1" t="n">
        <f aca="false">IF($L1783=$L1782,AB1782+H1783^2,H1783^2)</f>
        <v>391251</v>
      </c>
      <c r="AC1783" s="1" t="str">
        <f aca="false">IF($M1784=1,SQRT(((X1783)/($M1783))-S1783^2),"")</f>
        <v/>
      </c>
      <c r="AD1783" s="1" t="str">
        <f aca="false">IF($M1784=1,SQRT(((Y1783)/($M1783))-T1783^2),"")</f>
        <v/>
      </c>
      <c r="AE1783" s="1" t="str">
        <f aca="false">IF($M1784=1,SQRT(((Z1783)/($M1783))-U1783^2),"")</f>
        <v/>
      </c>
      <c r="AF1783" s="1" t="str">
        <f aca="false">IF($M1784=1,SQRT(((AA1783)/($M1783))-V1783^2),"")</f>
        <v/>
      </c>
      <c r="AG1783" s="1" t="str">
        <f aca="false">IF($M1784=1,SQRT(((AB1783)/($M1783))-W1783^2),"")</f>
        <v/>
      </c>
    </row>
    <row r="1784" customFormat="false" ht="12.8" hidden="false" customHeight="false" outlineLevel="0" collapsed="false">
      <c r="A1784" s="0" t="n">
        <v>3.55602693558</v>
      </c>
      <c r="B1784" s="0" t="n">
        <v>1577122853.61</v>
      </c>
      <c r="C1784" s="0" t="n">
        <f aca="false">B1784-1577122810.47</f>
        <v>43.1399998664856</v>
      </c>
      <c r="D1784" s="0" t="n">
        <v>451</v>
      </c>
      <c r="E1784" s="0" t="n">
        <v>879</v>
      </c>
      <c r="F1784" s="0" t="n">
        <v>617</v>
      </c>
      <c r="G1784" s="0" t="n">
        <v>488</v>
      </c>
      <c r="H1784" s="0" t="n">
        <v>312</v>
      </c>
      <c r="I1784" s="0" t="n">
        <f aca="false">(D1784+E1784+F1784+G1784+H1784)/5</f>
        <v>549.4</v>
      </c>
      <c r="J1784" s="0" t="n">
        <f aca="false">I1784-577.6</f>
        <v>-28.2</v>
      </c>
      <c r="K1784" s="0" t="n">
        <f aca="false">(I1784-I1783)/(A1784-A1783)</f>
        <v>-24.4181405361346</v>
      </c>
      <c r="L1784" s="0" t="str">
        <f aca="false">IF(G1784&gt;590,"RELAX",IF(G1784&lt;500,"FIST","TRANSITION"))</f>
        <v>FIST</v>
      </c>
      <c r="M1784" s="1" t="n">
        <f aca="false">IF(L1784=L1783,M1783+1,1)</f>
        <v>5</v>
      </c>
      <c r="N1784" s="1" t="n">
        <f aca="false">IF($L1784=$L1783,N1783+D1784,D1784)</f>
        <v>2254</v>
      </c>
      <c r="O1784" s="1" t="n">
        <f aca="false">IF($L1784=$L1783,O1783+E1784,E1784)</f>
        <v>4400</v>
      </c>
      <c r="P1784" s="1" t="n">
        <f aca="false">IF($L1784=$L1783,P1783+F1784,F1784)</f>
        <v>3089</v>
      </c>
      <c r="Q1784" s="1" t="n">
        <f aca="false">IF($L1784=$L1783,Q1783+G1784,G1784)</f>
        <v>2456</v>
      </c>
      <c r="R1784" s="1" t="n">
        <f aca="false">IF($L1784=$L1783,R1783+H1784,H1784)</f>
        <v>1563</v>
      </c>
      <c r="S1784" s="1" t="str">
        <f aca="false">IF($M1785=1,N1784/$M1784,"")</f>
        <v/>
      </c>
      <c r="T1784" s="1" t="str">
        <f aca="false">IF($M1785=1,O1784/$M1784,"")</f>
        <v/>
      </c>
      <c r="U1784" s="1" t="str">
        <f aca="false">IF($M1785=1,P1784/$M1784,"")</f>
        <v/>
      </c>
      <c r="V1784" s="1" t="str">
        <f aca="false">IF($M1785=1,Q1784/$M1784,"")</f>
        <v/>
      </c>
      <c r="W1784" s="1" t="str">
        <f aca="false">IF($M1785=1,R1784/$M1784,"")</f>
        <v/>
      </c>
      <c r="X1784" s="1" t="n">
        <f aca="false">IF($L1784=$L1783,X1783+D1784^2,D1784^2)</f>
        <v>1016104</v>
      </c>
      <c r="Y1784" s="1" t="n">
        <f aca="false">IF($L1784=$L1783,Y1783+E1784^2,E1784^2)</f>
        <v>3872002</v>
      </c>
      <c r="Z1784" s="1" t="n">
        <f aca="false">IF($L1784=$L1783,Z1783+F1784^2,F1784^2)</f>
        <v>1908389</v>
      </c>
      <c r="AA1784" s="1" t="n">
        <f aca="false">IF($L1784=$L1783,AA1783+G1784^2,G1784^2)</f>
        <v>1206462</v>
      </c>
      <c r="AB1784" s="1" t="n">
        <f aca="false">IF($L1784=$L1783,AB1783+H1784^2,H1784^2)</f>
        <v>488595</v>
      </c>
      <c r="AC1784" s="1" t="str">
        <f aca="false">IF($M1785=1,SQRT(((X1784)/($M1784))-S1784^2),"")</f>
        <v/>
      </c>
      <c r="AD1784" s="1" t="str">
        <f aca="false">IF($M1785=1,SQRT(((Y1784)/($M1784))-T1784^2),"")</f>
        <v/>
      </c>
      <c r="AE1784" s="1" t="str">
        <f aca="false">IF($M1785=1,SQRT(((Z1784)/($M1784))-U1784^2),"")</f>
        <v/>
      </c>
      <c r="AF1784" s="1" t="str">
        <f aca="false">IF($M1785=1,SQRT(((AA1784)/($M1784))-V1784^2),"")</f>
        <v/>
      </c>
      <c r="AG1784" s="1" t="str">
        <f aca="false">IF($M1785=1,SQRT(((AB1784)/($M1784))-W1784^2),"")</f>
        <v/>
      </c>
    </row>
    <row r="1785" customFormat="false" ht="12.8" hidden="false" customHeight="false" outlineLevel="0" collapsed="false">
      <c r="A1785" s="0" t="n">
        <v>3.58042693138</v>
      </c>
      <c r="B1785" s="0" t="n">
        <v>1577122853.64</v>
      </c>
      <c r="C1785" s="0" t="n">
        <f aca="false">B1785-1577122810.47</f>
        <v>43.1700000762939</v>
      </c>
      <c r="D1785" s="0" t="n">
        <v>451</v>
      </c>
      <c r="E1785" s="0" t="n">
        <v>880</v>
      </c>
      <c r="F1785" s="0" t="n">
        <v>617</v>
      </c>
      <c r="G1785" s="0" t="n">
        <v>491</v>
      </c>
      <c r="H1785" s="0" t="n">
        <v>310</v>
      </c>
      <c r="I1785" s="0" t="n">
        <f aca="false">(D1785+E1785+F1785+G1785+H1785)/5</f>
        <v>549.8</v>
      </c>
      <c r="J1785" s="0" t="n">
        <f aca="false">I1785-577.6</f>
        <v>-27.8000000000001</v>
      </c>
      <c r="K1785" s="0" t="n">
        <f aca="false">(I1785-I1784)/(A1785-A1784)</f>
        <v>16.3934454447724</v>
      </c>
      <c r="L1785" s="0" t="str">
        <f aca="false">IF(G1785&gt;590,"RELAX",IF(G1785&lt;500,"FIST","TRANSITION"))</f>
        <v>FIST</v>
      </c>
      <c r="M1785" s="1" t="n">
        <f aca="false">IF(L1785=L1784,M1784+1,1)</f>
        <v>6</v>
      </c>
      <c r="N1785" s="1" t="n">
        <f aca="false">IF($L1785=$L1784,N1784+D1785,D1785)</f>
        <v>2705</v>
      </c>
      <c r="O1785" s="1" t="n">
        <f aca="false">IF($L1785=$L1784,O1784+E1785,E1785)</f>
        <v>5280</v>
      </c>
      <c r="P1785" s="1" t="n">
        <f aca="false">IF($L1785=$L1784,P1784+F1785,F1785)</f>
        <v>3706</v>
      </c>
      <c r="Q1785" s="1" t="n">
        <f aca="false">IF($L1785=$L1784,Q1784+G1785,G1785)</f>
        <v>2947</v>
      </c>
      <c r="R1785" s="1" t="n">
        <f aca="false">IF($L1785=$L1784,R1784+H1785,H1785)</f>
        <v>1873</v>
      </c>
      <c r="S1785" s="1" t="str">
        <f aca="false">IF($M1786=1,N1785/$M1785,"")</f>
        <v/>
      </c>
      <c r="T1785" s="1" t="str">
        <f aca="false">IF($M1786=1,O1785/$M1785,"")</f>
        <v/>
      </c>
      <c r="U1785" s="1" t="str">
        <f aca="false">IF($M1786=1,P1785/$M1785,"")</f>
        <v/>
      </c>
      <c r="V1785" s="1" t="str">
        <f aca="false">IF($M1786=1,Q1785/$M1785,"")</f>
        <v/>
      </c>
      <c r="W1785" s="1" t="str">
        <f aca="false">IF($M1786=1,R1785/$M1785,"")</f>
        <v/>
      </c>
      <c r="X1785" s="1" t="n">
        <f aca="false">IF($L1785=$L1784,X1784+D1785^2,D1785^2)</f>
        <v>1219505</v>
      </c>
      <c r="Y1785" s="1" t="n">
        <f aca="false">IF($L1785=$L1784,Y1784+E1785^2,E1785^2)</f>
        <v>4646402</v>
      </c>
      <c r="Z1785" s="1" t="n">
        <f aca="false">IF($L1785=$L1784,Z1784+F1785^2,F1785^2)</f>
        <v>2289078</v>
      </c>
      <c r="AA1785" s="1" t="n">
        <f aca="false">IF($L1785=$L1784,AA1784+G1785^2,G1785^2)</f>
        <v>1447543</v>
      </c>
      <c r="AB1785" s="1" t="n">
        <f aca="false">IF($L1785=$L1784,AB1784+H1785^2,H1785^2)</f>
        <v>584695</v>
      </c>
      <c r="AC1785" s="1" t="str">
        <f aca="false">IF($M1786=1,SQRT(((X1785)/($M1785))-S1785^2),"")</f>
        <v/>
      </c>
      <c r="AD1785" s="1" t="str">
        <f aca="false">IF($M1786=1,SQRT(((Y1785)/($M1785))-T1785^2),"")</f>
        <v/>
      </c>
      <c r="AE1785" s="1" t="str">
        <f aca="false">IF($M1786=1,SQRT(((Z1785)/($M1785))-U1785^2),"")</f>
        <v/>
      </c>
      <c r="AF1785" s="1" t="str">
        <f aca="false">IF($M1786=1,SQRT(((AA1785)/($M1785))-V1785^2),"")</f>
        <v/>
      </c>
      <c r="AG1785" s="1" t="str">
        <f aca="false">IF($M1786=1,SQRT(((AB1785)/($M1785))-W1785^2),"")</f>
        <v/>
      </c>
    </row>
    <row r="1786" customFormat="false" ht="12.8" hidden="false" customHeight="false" outlineLevel="0" collapsed="false">
      <c r="A1786" s="0" t="n">
        <v>3.60074400902</v>
      </c>
      <c r="B1786" s="0" t="n">
        <v>1577122853.66</v>
      </c>
      <c r="C1786" s="0" t="n">
        <f aca="false">B1786-1577122810.47</f>
        <v>43.1900000572205</v>
      </c>
      <c r="D1786" s="0" t="n">
        <v>451</v>
      </c>
      <c r="E1786" s="0" t="n">
        <v>880</v>
      </c>
      <c r="F1786" s="0" t="n">
        <v>617</v>
      </c>
      <c r="G1786" s="0" t="n">
        <v>493</v>
      </c>
      <c r="H1786" s="0" t="n">
        <v>312</v>
      </c>
      <c r="I1786" s="0" t="n">
        <f aca="false">(D1786+E1786+F1786+G1786+H1786)/5</f>
        <v>550.6</v>
      </c>
      <c r="J1786" s="0" t="n">
        <f aca="false">I1786-577.6</f>
        <v>-27</v>
      </c>
      <c r="K1786" s="0" t="n">
        <f aca="false">(I1786-I1785)/(A1786-A1785)</f>
        <v>39.3757416384054</v>
      </c>
      <c r="L1786" s="0" t="str">
        <f aca="false">IF(G1786&gt;590,"RELAX",IF(G1786&lt;500,"FIST","TRANSITION"))</f>
        <v>FIST</v>
      </c>
      <c r="M1786" s="1" t="n">
        <f aca="false">IF(L1786=L1785,M1785+1,1)</f>
        <v>7</v>
      </c>
      <c r="N1786" s="1" t="n">
        <f aca="false">IF($L1786=$L1785,N1785+D1786,D1786)</f>
        <v>3156</v>
      </c>
      <c r="O1786" s="1" t="n">
        <f aca="false">IF($L1786=$L1785,O1785+E1786,E1786)</f>
        <v>6160</v>
      </c>
      <c r="P1786" s="1" t="n">
        <f aca="false">IF($L1786=$L1785,P1785+F1786,F1786)</f>
        <v>4323</v>
      </c>
      <c r="Q1786" s="1" t="n">
        <f aca="false">IF($L1786=$L1785,Q1785+G1786,G1786)</f>
        <v>3440</v>
      </c>
      <c r="R1786" s="1" t="n">
        <f aca="false">IF($L1786=$L1785,R1785+H1786,H1786)</f>
        <v>2185</v>
      </c>
      <c r="S1786" s="1" t="str">
        <f aca="false">IF($M1787=1,N1786/$M1786,"")</f>
        <v/>
      </c>
      <c r="T1786" s="1" t="str">
        <f aca="false">IF($M1787=1,O1786/$M1786,"")</f>
        <v/>
      </c>
      <c r="U1786" s="1" t="str">
        <f aca="false">IF($M1787=1,P1786/$M1786,"")</f>
        <v/>
      </c>
      <c r="V1786" s="1" t="str">
        <f aca="false">IF($M1787=1,Q1786/$M1786,"")</f>
        <v/>
      </c>
      <c r="W1786" s="1" t="str">
        <f aca="false">IF($M1787=1,R1786/$M1786,"")</f>
        <v/>
      </c>
      <c r="X1786" s="1" t="n">
        <f aca="false">IF($L1786=$L1785,X1785+D1786^2,D1786^2)</f>
        <v>1422906</v>
      </c>
      <c r="Y1786" s="1" t="n">
        <f aca="false">IF($L1786=$L1785,Y1785+E1786^2,E1786^2)</f>
        <v>5420802</v>
      </c>
      <c r="Z1786" s="1" t="n">
        <f aca="false">IF($L1786=$L1785,Z1785+F1786^2,F1786^2)</f>
        <v>2669767</v>
      </c>
      <c r="AA1786" s="1" t="n">
        <f aca="false">IF($L1786=$L1785,AA1785+G1786^2,G1786^2)</f>
        <v>1690592</v>
      </c>
      <c r="AB1786" s="1" t="n">
        <f aca="false">IF($L1786=$L1785,AB1785+H1786^2,H1786^2)</f>
        <v>682039</v>
      </c>
      <c r="AC1786" s="1" t="str">
        <f aca="false">IF($M1787=1,SQRT(((X1786)/($M1786))-S1786^2),"")</f>
        <v/>
      </c>
      <c r="AD1786" s="1" t="str">
        <f aca="false">IF($M1787=1,SQRT(((Y1786)/($M1786))-T1786^2),"")</f>
        <v/>
      </c>
      <c r="AE1786" s="1" t="str">
        <f aca="false">IF($M1787=1,SQRT(((Z1786)/($M1786))-U1786^2),"")</f>
        <v/>
      </c>
      <c r="AF1786" s="1" t="str">
        <f aca="false">IF($M1787=1,SQRT(((AA1786)/($M1786))-V1786^2),"")</f>
        <v/>
      </c>
      <c r="AG1786" s="1" t="str">
        <f aca="false">IF($M1787=1,SQRT(((AB1786)/($M1786))-W1786^2),"")</f>
        <v/>
      </c>
    </row>
    <row r="1787" customFormat="false" ht="12.8" hidden="false" customHeight="false" outlineLevel="0" collapsed="false">
      <c r="A1787" s="0" t="n">
        <v>3.62547397614</v>
      </c>
      <c r="B1787" s="0" t="n">
        <v>1577122853.68</v>
      </c>
      <c r="C1787" s="0" t="n">
        <f aca="false">B1787-1577122810.47</f>
        <v>43.210000038147</v>
      </c>
      <c r="D1787" s="0" t="n">
        <v>452</v>
      </c>
      <c r="E1787" s="0" t="n">
        <v>880</v>
      </c>
      <c r="F1787" s="0" t="n">
        <v>617</v>
      </c>
      <c r="G1787" s="0" t="n">
        <v>495</v>
      </c>
      <c r="H1787" s="0" t="n">
        <v>312</v>
      </c>
      <c r="I1787" s="0" t="n">
        <f aca="false">(D1787+E1787+F1787+G1787+H1787)/5</f>
        <v>551.2</v>
      </c>
      <c r="J1787" s="0" t="n">
        <f aca="false">I1787-577.6</f>
        <v>-26.4</v>
      </c>
      <c r="K1787" s="0" t="n">
        <f aca="false">(I1787-I1786)/(A1787-A1786)</f>
        <v>24.2620621810202</v>
      </c>
      <c r="L1787" s="0" t="str">
        <f aca="false">IF(G1787&gt;590,"RELAX",IF(G1787&lt;500,"FIST","TRANSITION"))</f>
        <v>FIST</v>
      </c>
      <c r="M1787" s="1" t="n">
        <f aca="false">IF(L1787=L1786,M1786+1,1)</f>
        <v>8</v>
      </c>
      <c r="N1787" s="1" t="n">
        <f aca="false">IF($L1787=$L1786,N1786+D1787,D1787)</f>
        <v>3608</v>
      </c>
      <c r="O1787" s="1" t="n">
        <f aca="false">IF($L1787=$L1786,O1786+E1787,E1787)</f>
        <v>7040</v>
      </c>
      <c r="P1787" s="1" t="n">
        <f aca="false">IF($L1787=$L1786,P1786+F1787,F1787)</f>
        <v>4940</v>
      </c>
      <c r="Q1787" s="1" t="n">
        <f aca="false">IF($L1787=$L1786,Q1786+G1787,G1787)</f>
        <v>3935</v>
      </c>
      <c r="R1787" s="1" t="n">
        <f aca="false">IF($L1787=$L1786,R1786+H1787,H1787)</f>
        <v>2497</v>
      </c>
      <c r="S1787" s="1" t="str">
        <f aca="false">IF($M1788=1,N1787/$M1787,"")</f>
        <v/>
      </c>
      <c r="T1787" s="1" t="str">
        <f aca="false">IF($M1788=1,O1787/$M1787,"")</f>
        <v/>
      </c>
      <c r="U1787" s="1" t="str">
        <f aca="false">IF($M1788=1,P1787/$M1787,"")</f>
        <v/>
      </c>
      <c r="V1787" s="1" t="str">
        <f aca="false">IF($M1788=1,Q1787/$M1787,"")</f>
        <v/>
      </c>
      <c r="W1787" s="1" t="str">
        <f aca="false">IF($M1788=1,R1787/$M1787,"")</f>
        <v/>
      </c>
      <c r="X1787" s="1" t="n">
        <f aca="false">IF($L1787=$L1786,X1786+D1787^2,D1787^2)</f>
        <v>1627210</v>
      </c>
      <c r="Y1787" s="1" t="n">
        <f aca="false">IF($L1787=$L1786,Y1786+E1787^2,E1787^2)</f>
        <v>6195202</v>
      </c>
      <c r="Z1787" s="1" t="n">
        <f aca="false">IF($L1787=$L1786,Z1786+F1787^2,F1787^2)</f>
        <v>3050456</v>
      </c>
      <c r="AA1787" s="1" t="n">
        <f aca="false">IF($L1787=$L1786,AA1786+G1787^2,G1787^2)</f>
        <v>1935617</v>
      </c>
      <c r="AB1787" s="1" t="n">
        <f aca="false">IF($L1787=$L1786,AB1786+H1787^2,H1787^2)</f>
        <v>779383</v>
      </c>
      <c r="AC1787" s="1" t="str">
        <f aca="false">IF($M1788=1,SQRT(((X1787)/($M1787))-S1787^2),"")</f>
        <v/>
      </c>
      <c r="AD1787" s="1" t="str">
        <f aca="false">IF($M1788=1,SQRT(((Y1787)/($M1787))-T1787^2),"")</f>
        <v/>
      </c>
      <c r="AE1787" s="1" t="str">
        <f aca="false">IF($M1788=1,SQRT(((Z1787)/($M1787))-U1787^2),"")</f>
        <v/>
      </c>
      <c r="AF1787" s="1" t="str">
        <f aca="false">IF($M1788=1,SQRT(((AA1787)/($M1787))-V1787^2),"")</f>
        <v/>
      </c>
      <c r="AG1787" s="1" t="str">
        <f aca="false">IF($M1788=1,SQRT(((AB1787)/($M1787))-W1787^2),"")</f>
        <v/>
      </c>
    </row>
    <row r="1788" customFormat="false" ht="12.8" hidden="false" customHeight="false" outlineLevel="0" collapsed="false">
      <c r="A1788" s="0" t="n">
        <v>3.64592409134</v>
      </c>
      <c r="B1788" s="0" t="n">
        <v>1577122853.7</v>
      </c>
      <c r="C1788" s="0" t="n">
        <f aca="false">B1788-1577122810.47</f>
        <v>43.2300000190735</v>
      </c>
      <c r="D1788" s="0" t="n">
        <v>451</v>
      </c>
      <c r="E1788" s="0" t="n">
        <v>880</v>
      </c>
      <c r="F1788" s="0" t="n">
        <v>615</v>
      </c>
      <c r="G1788" s="0" t="n">
        <v>496</v>
      </c>
      <c r="H1788" s="0" t="n">
        <v>312</v>
      </c>
      <c r="I1788" s="0" t="n">
        <f aca="false">(D1788+E1788+F1788+G1788+H1788)/5</f>
        <v>550.8</v>
      </c>
      <c r="J1788" s="0" t="n">
        <f aca="false">I1788-577.6</f>
        <v>-26.8000000000001</v>
      </c>
      <c r="K1788" s="0" t="n">
        <f aca="false">(I1788-I1787)/(A1788-A1787)</f>
        <v>-19.5597920152591</v>
      </c>
      <c r="L1788" s="0" t="str">
        <f aca="false">IF(G1788&gt;590,"RELAX",IF(G1788&lt;500,"FIST","TRANSITION"))</f>
        <v>FIST</v>
      </c>
      <c r="M1788" s="1" t="n">
        <f aca="false">IF(L1788=L1787,M1787+1,1)</f>
        <v>9</v>
      </c>
      <c r="N1788" s="1" t="n">
        <f aca="false">IF($L1788=$L1787,N1787+D1788,D1788)</f>
        <v>4059</v>
      </c>
      <c r="O1788" s="1" t="n">
        <f aca="false">IF($L1788=$L1787,O1787+E1788,E1788)</f>
        <v>7920</v>
      </c>
      <c r="P1788" s="1" t="n">
        <f aca="false">IF($L1788=$L1787,P1787+F1788,F1788)</f>
        <v>5555</v>
      </c>
      <c r="Q1788" s="1" t="n">
        <f aca="false">IF($L1788=$L1787,Q1787+G1788,G1788)</f>
        <v>4431</v>
      </c>
      <c r="R1788" s="1" t="n">
        <f aca="false">IF($L1788=$L1787,R1787+H1788,H1788)</f>
        <v>2809</v>
      </c>
      <c r="S1788" s="1" t="str">
        <f aca="false">IF($M1789=1,N1788/$M1788,"")</f>
        <v/>
      </c>
      <c r="T1788" s="1" t="str">
        <f aca="false">IF($M1789=1,O1788/$M1788,"")</f>
        <v/>
      </c>
      <c r="U1788" s="1" t="str">
        <f aca="false">IF($M1789=1,P1788/$M1788,"")</f>
        <v/>
      </c>
      <c r="V1788" s="1" t="str">
        <f aca="false">IF($M1789=1,Q1788/$M1788,"")</f>
        <v/>
      </c>
      <c r="W1788" s="1" t="str">
        <f aca="false">IF($M1789=1,R1788/$M1788,"")</f>
        <v/>
      </c>
      <c r="X1788" s="1" t="n">
        <f aca="false">IF($L1788=$L1787,X1787+D1788^2,D1788^2)</f>
        <v>1830611</v>
      </c>
      <c r="Y1788" s="1" t="n">
        <f aca="false">IF($L1788=$L1787,Y1787+E1788^2,E1788^2)</f>
        <v>6969602</v>
      </c>
      <c r="Z1788" s="1" t="n">
        <f aca="false">IF($L1788=$L1787,Z1787+F1788^2,F1788^2)</f>
        <v>3428681</v>
      </c>
      <c r="AA1788" s="1" t="n">
        <f aca="false">IF($L1788=$L1787,AA1787+G1788^2,G1788^2)</f>
        <v>2181633</v>
      </c>
      <c r="AB1788" s="1" t="n">
        <f aca="false">IF($L1788=$L1787,AB1787+H1788^2,H1788^2)</f>
        <v>876727</v>
      </c>
      <c r="AC1788" s="1" t="str">
        <f aca="false">IF($M1789=1,SQRT(((X1788)/($M1788))-S1788^2),"")</f>
        <v/>
      </c>
      <c r="AD1788" s="1" t="str">
        <f aca="false">IF($M1789=1,SQRT(((Y1788)/($M1788))-T1788^2),"")</f>
        <v/>
      </c>
      <c r="AE1788" s="1" t="str">
        <f aca="false">IF($M1789=1,SQRT(((Z1788)/($M1788))-U1788^2),"")</f>
        <v/>
      </c>
      <c r="AF1788" s="1" t="str">
        <f aca="false">IF($M1789=1,SQRT(((AA1788)/($M1788))-V1788^2),"")</f>
        <v/>
      </c>
      <c r="AG1788" s="1" t="str">
        <f aca="false">IF($M1789=1,SQRT(((AB1788)/($M1788))-W1788^2),"")</f>
        <v/>
      </c>
    </row>
    <row r="1789" customFormat="false" ht="12.8" hidden="false" customHeight="false" outlineLevel="0" collapsed="false">
      <c r="A1789" s="0" t="n">
        <v>3.67054009438</v>
      </c>
      <c r="B1789" s="0" t="n">
        <v>1577122853.73</v>
      </c>
      <c r="C1789" s="0" t="n">
        <f aca="false">B1789-1577122810.47</f>
        <v>43.2599999904633</v>
      </c>
      <c r="D1789" s="0" t="n">
        <v>451</v>
      </c>
      <c r="E1789" s="0" t="n">
        <v>880</v>
      </c>
      <c r="F1789" s="0" t="n">
        <v>615</v>
      </c>
      <c r="G1789" s="0" t="n">
        <v>497</v>
      </c>
      <c r="H1789" s="0" t="n">
        <v>313</v>
      </c>
      <c r="I1789" s="0" t="n">
        <f aca="false">(D1789+E1789+F1789+G1789+H1789)/5</f>
        <v>551.2</v>
      </c>
      <c r="J1789" s="0" t="n">
        <f aca="false">I1789-577.6</f>
        <v>-26.4</v>
      </c>
      <c r="K1789" s="0" t="n">
        <f aca="false">(I1789-I1788)/(A1789-A1788)</f>
        <v>16.2495917533854</v>
      </c>
      <c r="L1789" s="0" t="str">
        <f aca="false">IF(G1789&gt;590,"RELAX",IF(G1789&lt;500,"FIST","TRANSITION"))</f>
        <v>FIST</v>
      </c>
      <c r="M1789" s="1" t="n">
        <f aca="false">IF(L1789=L1788,M1788+1,1)</f>
        <v>10</v>
      </c>
      <c r="N1789" s="1" t="n">
        <f aca="false">IF($L1789=$L1788,N1788+D1789,D1789)</f>
        <v>4510</v>
      </c>
      <c r="O1789" s="1" t="n">
        <f aca="false">IF($L1789=$L1788,O1788+E1789,E1789)</f>
        <v>8800</v>
      </c>
      <c r="P1789" s="1" t="n">
        <f aca="false">IF($L1789=$L1788,P1788+F1789,F1789)</f>
        <v>6170</v>
      </c>
      <c r="Q1789" s="1" t="n">
        <f aca="false">IF($L1789=$L1788,Q1788+G1789,G1789)</f>
        <v>4928</v>
      </c>
      <c r="R1789" s="1" t="n">
        <f aca="false">IF($L1789=$L1788,R1788+H1789,H1789)</f>
        <v>3122</v>
      </c>
      <c r="S1789" s="1" t="str">
        <f aca="false">IF($M1790=1,N1789/$M1789,"")</f>
        <v/>
      </c>
      <c r="T1789" s="1" t="str">
        <f aca="false">IF($M1790=1,O1789/$M1789,"")</f>
        <v/>
      </c>
      <c r="U1789" s="1" t="str">
        <f aca="false">IF($M1790=1,P1789/$M1789,"")</f>
        <v/>
      </c>
      <c r="V1789" s="1" t="str">
        <f aca="false">IF($M1790=1,Q1789/$M1789,"")</f>
        <v/>
      </c>
      <c r="W1789" s="1" t="str">
        <f aca="false">IF($M1790=1,R1789/$M1789,"")</f>
        <v/>
      </c>
      <c r="X1789" s="1" t="n">
        <f aca="false">IF($L1789=$L1788,X1788+D1789^2,D1789^2)</f>
        <v>2034012</v>
      </c>
      <c r="Y1789" s="1" t="n">
        <f aca="false">IF($L1789=$L1788,Y1788+E1789^2,E1789^2)</f>
        <v>7744002</v>
      </c>
      <c r="Z1789" s="1" t="n">
        <f aca="false">IF($L1789=$L1788,Z1788+F1789^2,F1789^2)</f>
        <v>3806906</v>
      </c>
      <c r="AA1789" s="1" t="n">
        <f aca="false">IF($L1789=$L1788,AA1788+G1789^2,G1789^2)</f>
        <v>2428642</v>
      </c>
      <c r="AB1789" s="1" t="n">
        <f aca="false">IF($L1789=$L1788,AB1788+H1789^2,H1789^2)</f>
        <v>974696</v>
      </c>
      <c r="AC1789" s="1" t="str">
        <f aca="false">IF($M1790=1,SQRT(((X1789)/($M1789))-S1789^2),"")</f>
        <v/>
      </c>
      <c r="AD1789" s="1" t="str">
        <f aca="false">IF($M1790=1,SQRT(((Y1789)/($M1789))-T1789^2),"")</f>
        <v/>
      </c>
      <c r="AE1789" s="1" t="str">
        <f aca="false">IF($M1790=1,SQRT(((Z1789)/($M1789))-U1789^2),"")</f>
        <v/>
      </c>
      <c r="AF1789" s="1" t="str">
        <f aca="false">IF($M1790=1,SQRT(((AA1789)/($M1789))-V1789^2),"")</f>
        <v/>
      </c>
      <c r="AG1789" s="1" t="str">
        <f aca="false">IF($M1790=1,SQRT(((AB1789)/($M1789))-W1789^2),"")</f>
        <v/>
      </c>
    </row>
    <row r="1790" customFormat="false" ht="12.8" hidden="false" customHeight="false" outlineLevel="0" collapsed="false">
      <c r="A1790" s="0" t="n">
        <v>3.69479393959</v>
      </c>
      <c r="B1790" s="0" t="n">
        <v>1577122853.75</v>
      </c>
      <c r="C1790" s="0" t="n">
        <f aca="false">B1790-1577122810.47</f>
        <v>43.2799999713898</v>
      </c>
      <c r="D1790" s="0" t="n">
        <v>451</v>
      </c>
      <c r="E1790" s="0" t="n">
        <v>880</v>
      </c>
      <c r="F1790" s="0" t="n">
        <v>615</v>
      </c>
      <c r="G1790" s="0" t="n">
        <v>498</v>
      </c>
      <c r="H1790" s="0" t="n">
        <v>311</v>
      </c>
      <c r="I1790" s="0" t="n">
        <f aca="false">(D1790+E1790+F1790+G1790+H1790)/5</f>
        <v>551</v>
      </c>
      <c r="J1790" s="0" t="n">
        <f aca="false">I1790-577.6</f>
        <v>-26.6</v>
      </c>
      <c r="K1790" s="0" t="n">
        <f aca="false">(I1790-I1789)/(A1790-A1789)</f>
        <v>-8.24611513219288</v>
      </c>
      <c r="L1790" s="0" t="str">
        <f aca="false">IF(G1790&gt;590,"RELAX",IF(G1790&lt;500,"FIST","TRANSITION"))</f>
        <v>FIST</v>
      </c>
      <c r="M1790" s="1" t="n">
        <f aca="false">IF(L1790=L1789,M1789+1,1)</f>
        <v>11</v>
      </c>
      <c r="N1790" s="1" t="n">
        <f aca="false">IF($L1790=$L1789,N1789+D1790,D1790)</f>
        <v>4961</v>
      </c>
      <c r="O1790" s="1" t="n">
        <f aca="false">IF($L1790=$L1789,O1789+E1790,E1790)</f>
        <v>9680</v>
      </c>
      <c r="P1790" s="1" t="n">
        <f aca="false">IF($L1790=$L1789,P1789+F1790,F1790)</f>
        <v>6785</v>
      </c>
      <c r="Q1790" s="1" t="n">
        <f aca="false">IF($L1790=$L1789,Q1789+G1790,G1790)</f>
        <v>5426</v>
      </c>
      <c r="R1790" s="1" t="n">
        <f aca="false">IF($L1790=$L1789,R1789+H1790,H1790)</f>
        <v>3433</v>
      </c>
      <c r="S1790" s="1" t="str">
        <f aca="false">IF($M1791=1,N1790/$M1790,"")</f>
        <v/>
      </c>
      <c r="T1790" s="1" t="str">
        <f aca="false">IF($M1791=1,O1790/$M1790,"")</f>
        <v/>
      </c>
      <c r="U1790" s="1" t="str">
        <f aca="false">IF($M1791=1,P1790/$M1790,"")</f>
        <v/>
      </c>
      <c r="V1790" s="1" t="str">
        <f aca="false">IF($M1791=1,Q1790/$M1790,"")</f>
        <v/>
      </c>
      <c r="W1790" s="1" t="str">
        <f aca="false">IF($M1791=1,R1790/$M1790,"")</f>
        <v/>
      </c>
      <c r="X1790" s="1" t="n">
        <f aca="false">IF($L1790=$L1789,X1789+D1790^2,D1790^2)</f>
        <v>2237413</v>
      </c>
      <c r="Y1790" s="1" t="n">
        <f aca="false">IF($L1790=$L1789,Y1789+E1790^2,E1790^2)</f>
        <v>8518402</v>
      </c>
      <c r="Z1790" s="1" t="n">
        <f aca="false">IF($L1790=$L1789,Z1789+F1790^2,F1790^2)</f>
        <v>4185131</v>
      </c>
      <c r="AA1790" s="1" t="n">
        <f aca="false">IF($L1790=$L1789,AA1789+G1790^2,G1790^2)</f>
        <v>2676646</v>
      </c>
      <c r="AB1790" s="1" t="n">
        <f aca="false">IF($L1790=$L1789,AB1789+H1790^2,H1790^2)</f>
        <v>1071417</v>
      </c>
      <c r="AC1790" s="1" t="str">
        <f aca="false">IF($M1791=1,SQRT(((X1790)/($M1790))-S1790^2),"")</f>
        <v/>
      </c>
      <c r="AD1790" s="1" t="str">
        <f aca="false">IF($M1791=1,SQRT(((Y1790)/($M1790))-T1790^2),"")</f>
        <v/>
      </c>
      <c r="AE1790" s="1" t="str">
        <f aca="false">IF($M1791=1,SQRT(((Z1790)/($M1790))-U1790^2),"")</f>
        <v/>
      </c>
      <c r="AF1790" s="1" t="str">
        <f aca="false">IF($M1791=1,SQRT(((AA1790)/($M1790))-V1790^2),"")</f>
        <v/>
      </c>
      <c r="AG1790" s="1" t="str">
        <f aca="false">IF($M1791=1,SQRT(((AB1790)/($M1790))-W1790^2),"")</f>
        <v/>
      </c>
    </row>
    <row r="1791" customFormat="false" ht="12.8" hidden="false" customHeight="false" outlineLevel="0" collapsed="false">
      <c r="A1791" s="0" t="n">
        <v>3.71566700935</v>
      </c>
      <c r="B1791" s="0" t="n">
        <v>1577122853.77</v>
      </c>
      <c r="C1791" s="0" t="n">
        <f aca="false">B1791-1577122810.47</f>
        <v>43.2999999523163</v>
      </c>
      <c r="D1791" s="0" t="n">
        <v>451</v>
      </c>
      <c r="E1791" s="0" t="n">
        <v>881</v>
      </c>
      <c r="F1791" s="0" t="n">
        <v>616</v>
      </c>
      <c r="G1791" s="0" t="n">
        <v>497</v>
      </c>
      <c r="H1791" s="0" t="n">
        <v>311</v>
      </c>
      <c r="I1791" s="0" t="n">
        <f aca="false">(D1791+E1791+F1791+G1791+H1791)/5</f>
        <v>551.2</v>
      </c>
      <c r="J1791" s="0" t="n">
        <f aca="false">I1791-577.6</f>
        <v>-26.4</v>
      </c>
      <c r="K1791" s="0" t="n">
        <f aca="false">(I1791-I1790)/(A1791-A1790)</f>
        <v>9.58172431269862</v>
      </c>
      <c r="L1791" s="0" t="str">
        <f aca="false">IF(G1791&gt;590,"RELAX",IF(G1791&lt;500,"FIST","TRANSITION"))</f>
        <v>FIST</v>
      </c>
      <c r="M1791" s="1" t="n">
        <f aca="false">IF(L1791=L1790,M1790+1,1)</f>
        <v>12</v>
      </c>
      <c r="N1791" s="1" t="n">
        <f aca="false">IF($L1791=$L1790,N1790+D1791,D1791)</f>
        <v>5412</v>
      </c>
      <c r="O1791" s="1" t="n">
        <f aca="false">IF($L1791=$L1790,O1790+E1791,E1791)</f>
        <v>10561</v>
      </c>
      <c r="P1791" s="1" t="n">
        <f aca="false">IF($L1791=$L1790,P1790+F1791,F1791)</f>
        <v>7401</v>
      </c>
      <c r="Q1791" s="1" t="n">
        <f aca="false">IF($L1791=$L1790,Q1790+G1791,G1791)</f>
        <v>5923</v>
      </c>
      <c r="R1791" s="1" t="n">
        <f aca="false">IF($L1791=$L1790,R1790+H1791,H1791)</f>
        <v>3744</v>
      </c>
      <c r="S1791" s="1" t="str">
        <f aca="false">IF($M1792=1,N1791/$M1791,"")</f>
        <v/>
      </c>
      <c r="T1791" s="1" t="str">
        <f aca="false">IF($M1792=1,O1791/$M1791,"")</f>
        <v/>
      </c>
      <c r="U1791" s="1" t="str">
        <f aca="false">IF($M1792=1,P1791/$M1791,"")</f>
        <v/>
      </c>
      <c r="V1791" s="1" t="str">
        <f aca="false">IF($M1792=1,Q1791/$M1791,"")</f>
        <v/>
      </c>
      <c r="W1791" s="1" t="str">
        <f aca="false">IF($M1792=1,R1791/$M1791,"")</f>
        <v/>
      </c>
      <c r="X1791" s="1" t="n">
        <f aca="false">IF($L1791=$L1790,X1790+D1791^2,D1791^2)</f>
        <v>2440814</v>
      </c>
      <c r="Y1791" s="1" t="n">
        <f aca="false">IF($L1791=$L1790,Y1790+E1791^2,E1791^2)</f>
        <v>9294563</v>
      </c>
      <c r="Z1791" s="1" t="n">
        <f aca="false">IF($L1791=$L1790,Z1790+F1791^2,F1791^2)</f>
        <v>4564587</v>
      </c>
      <c r="AA1791" s="1" t="n">
        <f aca="false">IF($L1791=$L1790,AA1790+G1791^2,G1791^2)</f>
        <v>2923655</v>
      </c>
      <c r="AB1791" s="1" t="n">
        <f aca="false">IF($L1791=$L1790,AB1790+H1791^2,H1791^2)</f>
        <v>1168138</v>
      </c>
      <c r="AC1791" s="1" t="str">
        <f aca="false">IF($M1792=1,SQRT(((X1791)/($M1791))-S1791^2),"")</f>
        <v/>
      </c>
      <c r="AD1791" s="1" t="str">
        <f aca="false">IF($M1792=1,SQRT(((Y1791)/($M1791))-T1791^2),"")</f>
        <v/>
      </c>
      <c r="AE1791" s="1" t="str">
        <f aca="false">IF($M1792=1,SQRT(((Z1791)/($M1791))-U1791^2),"")</f>
        <v/>
      </c>
      <c r="AF1791" s="1" t="str">
        <f aca="false">IF($M1792=1,SQRT(((AA1791)/($M1791))-V1791^2),"")</f>
        <v/>
      </c>
      <c r="AG1791" s="1" t="str">
        <f aca="false">IF($M1792=1,SQRT(((AB1791)/($M1791))-W1791^2),"")</f>
        <v/>
      </c>
    </row>
    <row r="1792" customFormat="false" ht="12.8" hidden="false" customHeight="false" outlineLevel="0" collapsed="false">
      <c r="A1792" s="0" t="n">
        <v>3.74020504951</v>
      </c>
      <c r="B1792" s="0" t="n">
        <v>1577122853.8</v>
      </c>
      <c r="C1792" s="0" t="n">
        <f aca="false">B1792-1577122810.47</f>
        <v>43.3299999237061</v>
      </c>
      <c r="D1792" s="0" t="n">
        <v>450</v>
      </c>
      <c r="E1792" s="0" t="n">
        <v>880</v>
      </c>
      <c r="F1792" s="0" t="n">
        <v>616</v>
      </c>
      <c r="G1792" s="0" t="n">
        <v>497</v>
      </c>
      <c r="H1792" s="0" t="n">
        <v>310</v>
      </c>
      <c r="I1792" s="0" t="n">
        <f aca="false">(D1792+E1792+F1792+G1792+H1792)/5</f>
        <v>550.6</v>
      </c>
      <c r="J1792" s="0" t="n">
        <f aca="false">I1792-577.6</f>
        <v>-27</v>
      </c>
      <c r="K1792" s="0" t="n">
        <f aca="false">(I1792-I1791)/(A1792-A1791)</f>
        <v>-24.4518305491278</v>
      </c>
      <c r="L1792" s="0" t="str">
        <f aca="false">IF(G1792&gt;590,"RELAX",IF(G1792&lt;500,"FIST","TRANSITION"))</f>
        <v>FIST</v>
      </c>
      <c r="M1792" s="1" t="n">
        <f aca="false">IF(L1792=L1791,M1791+1,1)</f>
        <v>13</v>
      </c>
      <c r="N1792" s="1" t="n">
        <f aca="false">IF($L1792=$L1791,N1791+D1792,D1792)</f>
        <v>5862</v>
      </c>
      <c r="O1792" s="1" t="n">
        <f aca="false">IF($L1792=$L1791,O1791+E1792,E1792)</f>
        <v>11441</v>
      </c>
      <c r="P1792" s="1" t="n">
        <f aca="false">IF($L1792=$L1791,P1791+F1792,F1792)</f>
        <v>8017</v>
      </c>
      <c r="Q1792" s="1" t="n">
        <f aca="false">IF($L1792=$L1791,Q1791+G1792,G1792)</f>
        <v>6420</v>
      </c>
      <c r="R1792" s="1" t="n">
        <f aca="false">IF($L1792=$L1791,R1791+H1792,H1792)</f>
        <v>4054</v>
      </c>
      <c r="S1792" s="1" t="str">
        <f aca="false">IF($M1793=1,N1792/$M1792,"")</f>
        <v/>
      </c>
      <c r="T1792" s="1" t="str">
        <f aca="false">IF($M1793=1,O1792/$M1792,"")</f>
        <v/>
      </c>
      <c r="U1792" s="1" t="str">
        <f aca="false">IF($M1793=1,P1792/$M1792,"")</f>
        <v/>
      </c>
      <c r="V1792" s="1" t="str">
        <f aca="false">IF($M1793=1,Q1792/$M1792,"")</f>
        <v/>
      </c>
      <c r="W1792" s="1" t="str">
        <f aca="false">IF($M1793=1,R1792/$M1792,"")</f>
        <v/>
      </c>
      <c r="X1792" s="1" t="n">
        <f aca="false">IF($L1792=$L1791,X1791+D1792^2,D1792^2)</f>
        <v>2643314</v>
      </c>
      <c r="Y1792" s="1" t="n">
        <f aca="false">IF($L1792=$L1791,Y1791+E1792^2,E1792^2)</f>
        <v>10068963</v>
      </c>
      <c r="Z1792" s="1" t="n">
        <f aca="false">IF($L1792=$L1791,Z1791+F1792^2,F1792^2)</f>
        <v>4944043</v>
      </c>
      <c r="AA1792" s="1" t="n">
        <f aca="false">IF($L1792=$L1791,AA1791+G1792^2,G1792^2)</f>
        <v>3170664</v>
      </c>
      <c r="AB1792" s="1" t="n">
        <f aca="false">IF($L1792=$L1791,AB1791+H1792^2,H1792^2)</f>
        <v>1264238</v>
      </c>
      <c r="AC1792" s="1" t="str">
        <f aca="false">IF($M1793=1,SQRT(((X1792)/($M1792))-S1792^2),"")</f>
        <v/>
      </c>
      <c r="AD1792" s="1" t="str">
        <f aca="false">IF($M1793=1,SQRT(((Y1792)/($M1792))-T1792^2),"")</f>
        <v/>
      </c>
      <c r="AE1792" s="1" t="str">
        <f aca="false">IF($M1793=1,SQRT(((Z1792)/($M1792))-U1792^2),"")</f>
        <v/>
      </c>
      <c r="AF1792" s="1" t="str">
        <f aca="false">IF($M1793=1,SQRT(((AA1792)/($M1792))-V1792^2),"")</f>
        <v/>
      </c>
      <c r="AG1792" s="1" t="str">
        <f aca="false">IF($M1793=1,SQRT(((AB1792)/($M1792))-W1792^2),"")</f>
        <v/>
      </c>
    </row>
    <row r="1793" customFormat="false" ht="12.8" hidden="false" customHeight="false" outlineLevel="0" collapsed="false">
      <c r="A1793" s="0" t="n">
        <v>3.76048898697</v>
      </c>
      <c r="B1793" s="0" t="n">
        <v>1577122853.82</v>
      </c>
      <c r="C1793" s="0" t="n">
        <f aca="false">B1793-1577122810.47</f>
        <v>43.3499999046326</v>
      </c>
      <c r="D1793" s="0" t="n">
        <v>450</v>
      </c>
      <c r="E1793" s="0" t="n">
        <v>880</v>
      </c>
      <c r="F1793" s="0" t="n">
        <v>616</v>
      </c>
      <c r="G1793" s="0" t="n">
        <v>496</v>
      </c>
      <c r="H1793" s="0" t="n">
        <v>311</v>
      </c>
      <c r="I1793" s="0" t="n">
        <f aca="false">(D1793+E1793+F1793+G1793+H1793)/5</f>
        <v>550.6</v>
      </c>
      <c r="J1793" s="0" t="n">
        <f aca="false">I1793-577.6</f>
        <v>-27</v>
      </c>
      <c r="K1793" s="0" t="n">
        <f aca="false">(I1793-I1792)/(A1793-A1792)</f>
        <v>0</v>
      </c>
      <c r="L1793" s="0" t="str">
        <f aca="false">IF(G1793&gt;590,"RELAX",IF(G1793&lt;500,"FIST","TRANSITION"))</f>
        <v>FIST</v>
      </c>
      <c r="M1793" s="1" t="n">
        <f aca="false">IF(L1793=L1792,M1792+1,1)</f>
        <v>14</v>
      </c>
      <c r="N1793" s="1" t="n">
        <f aca="false">IF($L1793=$L1792,N1792+D1793,D1793)</f>
        <v>6312</v>
      </c>
      <c r="O1793" s="1" t="n">
        <f aca="false">IF($L1793=$L1792,O1792+E1793,E1793)</f>
        <v>12321</v>
      </c>
      <c r="P1793" s="1" t="n">
        <f aca="false">IF($L1793=$L1792,P1792+F1793,F1793)</f>
        <v>8633</v>
      </c>
      <c r="Q1793" s="1" t="n">
        <f aca="false">IF($L1793=$L1792,Q1792+G1793,G1793)</f>
        <v>6916</v>
      </c>
      <c r="R1793" s="1" t="n">
        <f aca="false">IF($L1793=$L1792,R1792+H1793,H1793)</f>
        <v>4365</v>
      </c>
      <c r="S1793" s="1" t="str">
        <f aca="false">IF($M1794=1,N1793/$M1793,"")</f>
        <v/>
      </c>
      <c r="T1793" s="1" t="str">
        <f aca="false">IF($M1794=1,O1793/$M1793,"")</f>
        <v/>
      </c>
      <c r="U1793" s="1" t="str">
        <f aca="false">IF($M1794=1,P1793/$M1793,"")</f>
        <v/>
      </c>
      <c r="V1793" s="1" t="str">
        <f aca="false">IF($M1794=1,Q1793/$M1793,"")</f>
        <v/>
      </c>
      <c r="W1793" s="1" t="str">
        <f aca="false">IF($M1794=1,R1793/$M1793,"")</f>
        <v/>
      </c>
      <c r="X1793" s="1" t="n">
        <f aca="false">IF($L1793=$L1792,X1792+D1793^2,D1793^2)</f>
        <v>2845814</v>
      </c>
      <c r="Y1793" s="1" t="n">
        <f aca="false">IF($L1793=$L1792,Y1792+E1793^2,E1793^2)</f>
        <v>10843363</v>
      </c>
      <c r="Z1793" s="1" t="n">
        <f aca="false">IF($L1793=$L1792,Z1792+F1793^2,F1793^2)</f>
        <v>5323499</v>
      </c>
      <c r="AA1793" s="1" t="n">
        <f aca="false">IF($L1793=$L1792,AA1792+G1793^2,G1793^2)</f>
        <v>3416680</v>
      </c>
      <c r="AB1793" s="1" t="n">
        <f aca="false">IF($L1793=$L1792,AB1792+H1793^2,H1793^2)</f>
        <v>1360959</v>
      </c>
      <c r="AC1793" s="1" t="str">
        <f aca="false">IF($M1794=1,SQRT(((X1793)/($M1793))-S1793^2),"")</f>
        <v/>
      </c>
      <c r="AD1793" s="1" t="str">
        <f aca="false">IF($M1794=1,SQRT(((Y1793)/($M1793))-T1793^2),"")</f>
        <v/>
      </c>
      <c r="AE1793" s="1" t="str">
        <f aca="false">IF($M1794=1,SQRT(((Z1793)/($M1793))-U1793^2),"")</f>
        <v/>
      </c>
      <c r="AF1793" s="1" t="str">
        <f aca="false">IF($M1794=1,SQRT(((AA1793)/($M1793))-V1793^2),"")</f>
        <v/>
      </c>
      <c r="AG1793" s="1" t="str">
        <f aca="false">IF($M1794=1,SQRT(((AB1793)/($M1793))-W1793^2),"")</f>
        <v/>
      </c>
    </row>
    <row r="1794" customFormat="false" ht="12.8" hidden="false" customHeight="false" outlineLevel="0" collapsed="false">
      <c r="A1794" s="0" t="n">
        <v>3.7850189209</v>
      </c>
      <c r="B1794" s="0" t="n">
        <v>1577122853.84</v>
      </c>
      <c r="C1794" s="0" t="n">
        <f aca="false">B1794-1577122810.47</f>
        <v>43.3699998855591</v>
      </c>
      <c r="D1794" s="0" t="n">
        <v>450</v>
      </c>
      <c r="E1794" s="0" t="n">
        <v>880</v>
      </c>
      <c r="F1794" s="0" t="n">
        <v>616</v>
      </c>
      <c r="G1794" s="0" t="n">
        <v>497</v>
      </c>
      <c r="H1794" s="0" t="n">
        <v>311</v>
      </c>
      <c r="I1794" s="0" t="n">
        <f aca="false">(D1794+E1794+F1794+G1794+H1794)/5</f>
        <v>550.8</v>
      </c>
      <c r="J1794" s="0" t="n">
        <f aca="false">I1794-577.6</f>
        <v>-26.8000000000001</v>
      </c>
      <c r="K1794" s="0" t="n">
        <f aca="false">(I1794-I1793)/(A1794-A1793)</f>
        <v>8.15330365628642</v>
      </c>
      <c r="L1794" s="0" t="str">
        <f aca="false">IF(G1794&gt;590,"RELAX",IF(G1794&lt;500,"FIST","TRANSITION"))</f>
        <v>FIST</v>
      </c>
      <c r="M1794" s="1" t="n">
        <f aca="false">IF(L1794=L1793,M1793+1,1)</f>
        <v>15</v>
      </c>
      <c r="N1794" s="1" t="n">
        <f aca="false">IF($L1794=$L1793,N1793+D1794,D1794)</f>
        <v>6762</v>
      </c>
      <c r="O1794" s="1" t="n">
        <f aca="false">IF($L1794=$L1793,O1793+E1794,E1794)</f>
        <v>13201</v>
      </c>
      <c r="P1794" s="1" t="n">
        <f aca="false">IF($L1794=$L1793,P1793+F1794,F1794)</f>
        <v>9249</v>
      </c>
      <c r="Q1794" s="1" t="n">
        <f aca="false">IF($L1794=$L1793,Q1793+G1794,G1794)</f>
        <v>7413</v>
      </c>
      <c r="R1794" s="1" t="n">
        <f aca="false">IF($L1794=$L1793,R1793+H1794,H1794)</f>
        <v>4676</v>
      </c>
      <c r="S1794" s="1" t="str">
        <f aca="false">IF($M1795=1,N1794/$M1794,"")</f>
        <v/>
      </c>
      <c r="T1794" s="1" t="str">
        <f aca="false">IF($M1795=1,O1794/$M1794,"")</f>
        <v/>
      </c>
      <c r="U1794" s="1" t="str">
        <f aca="false">IF($M1795=1,P1794/$M1794,"")</f>
        <v/>
      </c>
      <c r="V1794" s="1" t="str">
        <f aca="false">IF($M1795=1,Q1794/$M1794,"")</f>
        <v/>
      </c>
      <c r="W1794" s="1" t="str">
        <f aca="false">IF($M1795=1,R1794/$M1794,"")</f>
        <v/>
      </c>
      <c r="X1794" s="1" t="n">
        <f aca="false">IF($L1794=$L1793,X1793+D1794^2,D1794^2)</f>
        <v>3048314</v>
      </c>
      <c r="Y1794" s="1" t="n">
        <f aca="false">IF($L1794=$L1793,Y1793+E1794^2,E1794^2)</f>
        <v>11617763</v>
      </c>
      <c r="Z1794" s="1" t="n">
        <f aca="false">IF($L1794=$L1793,Z1793+F1794^2,F1794^2)</f>
        <v>5702955</v>
      </c>
      <c r="AA1794" s="1" t="n">
        <f aca="false">IF($L1794=$L1793,AA1793+G1794^2,G1794^2)</f>
        <v>3663689</v>
      </c>
      <c r="AB1794" s="1" t="n">
        <f aca="false">IF($L1794=$L1793,AB1793+H1794^2,H1794^2)</f>
        <v>1457680</v>
      </c>
      <c r="AC1794" s="1" t="str">
        <f aca="false">IF($M1795=1,SQRT(((X1794)/($M1794))-S1794^2),"")</f>
        <v/>
      </c>
      <c r="AD1794" s="1" t="str">
        <f aca="false">IF($M1795=1,SQRT(((Y1794)/($M1794))-T1794^2),"")</f>
        <v/>
      </c>
      <c r="AE1794" s="1" t="str">
        <f aca="false">IF($M1795=1,SQRT(((Z1794)/($M1794))-U1794^2),"")</f>
        <v/>
      </c>
      <c r="AF1794" s="1" t="str">
        <f aca="false">IF($M1795=1,SQRT(((AA1794)/($M1794))-V1794^2),"")</f>
        <v/>
      </c>
      <c r="AG1794" s="1" t="str">
        <f aca="false">IF($M1795=1,SQRT(((AB1794)/($M1794))-W1794^2),"")</f>
        <v/>
      </c>
    </row>
    <row r="1795" customFormat="false" ht="12.8" hidden="false" customHeight="false" outlineLevel="0" collapsed="false">
      <c r="A1795" s="0" t="n">
        <v>3.80986595154</v>
      </c>
      <c r="B1795" s="0" t="n">
        <v>1577122853.87</v>
      </c>
      <c r="C1795" s="0" t="n">
        <f aca="false">B1795-1577122810.47</f>
        <v>43.3999998569489</v>
      </c>
      <c r="D1795" s="0" t="n">
        <v>450</v>
      </c>
      <c r="E1795" s="0" t="n">
        <v>880</v>
      </c>
      <c r="F1795" s="0" t="n">
        <v>616</v>
      </c>
      <c r="G1795" s="0" t="n">
        <v>496</v>
      </c>
      <c r="H1795" s="0" t="n">
        <v>310</v>
      </c>
      <c r="I1795" s="0" t="n">
        <f aca="false">(D1795+E1795+F1795+G1795+H1795)/5</f>
        <v>550.4</v>
      </c>
      <c r="J1795" s="0" t="n">
        <f aca="false">I1795-577.6</f>
        <v>-27.2</v>
      </c>
      <c r="K1795" s="0" t="n">
        <f aca="false">(I1795-I1794)/(A1795-A1794)</f>
        <v>-16.0985031086988</v>
      </c>
      <c r="L1795" s="0" t="str">
        <f aca="false">IF(G1795&gt;590,"RELAX",IF(G1795&lt;500,"FIST","TRANSITION"))</f>
        <v>FIST</v>
      </c>
      <c r="M1795" s="1" t="n">
        <f aca="false">IF(L1795=L1794,M1794+1,1)</f>
        <v>16</v>
      </c>
      <c r="N1795" s="1" t="n">
        <f aca="false">IF($L1795=$L1794,N1794+D1795,D1795)</f>
        <v>7212</v>
      </c>
      <c r="O1795" s="1" t="n">
        <f aca="false">IF($L1795=$L1794,O1794+E1795,E1795)</f>
        <v>14081</v>
      </c>
      <c r="P1795" s="1" t="n">
        <f aca="false">IF($L1795=$L1794,P1794+F1795,F1795)</f>
        <v>9865</v>
      </c>
      <c r="Q1795" s="1" t="n">
        <f aca="false">IF($L1795=$L1794,Q1794+G1795,G1795)</f>
        <v>7909</v>
      </c>
      <c r="R1795" s="1" t="n">
        <f aca="false">IF($L1795=$L1794,R1794+H1795,H1795)</f>
        <v>4986</v>
      </c>
      <c r="S1795" s="1" t="str">
        <f aca="false">IF($M1796=1,N1795/$M1795,"")</f>
        <v/>
      </c>
      <c r="T1795" s="1" t="str">
        <f aca="false">IF($M1796=1,O1795/$M1795,"")</f>
        <v/>
      </c>
      <c r="U1795" s="1" t="str">
        <f aca="false">IF($M1796=1,P1795/$M1795,"")</f>
        <v/>
      </c>
      <c r="V1795" s="1" t="str">
        <f aca="false">IF($M1796=1,Q1795/$M1795,"")</f>
        <v/>
      </c>
      <c r="W1795" s="1" t="str">
        <f aca="false">IF($M1796=1,R1795/$M1795,"")</f>
        <v/>
      </c>
      <c r="X1795" s="1" t="n">
        <f aca="false">IF($L1795=$L1794,X1794+D1795^2,D1795^2)</f>
        <v>3250814</v>
      </c>
      <c r="Y1795" s="1" t="n">
        <f aca="false">IF($L1795=$L1794,Y1794+E1795^2,E1795^2)</f>
        <v>12392163</v>
      </c>
      <c r="Z1795" s="1" t="n">
        <f aca="false">IF($L1795=$L1794,Z1794+F1795^2,F1795^2)</f>
        <v>6082411</v>
      </c>
      <c r="AA1795" s="1" t="n">
        <f aca="false">IF($L1795=$L1794,AA1794+G1795^2,G1795^2)</f>
        <v>3909705</v>
      </c>
      <c r="AB1795" s="1" t="n">
        <f aca="false">IF($L1795=$L1794,AB1794+H1795^2,H1795^2)</f>
        <v>1553780</v>
      </c>
      <c r="AC1795" s="1" t="str">
        <f aca="false">IF($M1796=1,SQRT(((X1795)/($M1795))-S1795^2),"")</f>
        <v/>
      </c>
      <c r="AD1795" s="1" t="str">
        <f aca="false">IF($M1796=1,SQRT(((Y1795)/($M1795))-T1795^2),"")</f>
        <v/>
      </c>
      <c r="AE1795" s="1" t="str">
        <f aca="false">IF($M1796=1,SQRT(((Z1795)/($M1795))-U1795^2),"")</f>
        <v/>
      </c>
      <c r="AF1795" s="1" t="str">
        <f aca="false">IF($M1796=1,SQRT(((AA1795)/($M1795))-V1795^2),"")</f>
        <v/>
      </c>
      <c r="AG1795" s="1" t="str">
        <f aca="false">IF($M1796=1,SQRT(((AB1795)/($M1795))-W1795^2),"")</f>
        <v/>
      </c>
    </row>
    <row r="1796" customFormat="false" ht="12.8" hidden="false" customHeight="false" outlineLevel="0" collapsed="false">
      <c r="A1796" s="0" t="n">
        <v>3.83036208153</v>
      </c>
      <c r="B1796" s="0" t="n">
        <v>1577122853.89</v>
      </c>
      <c r="C1796" s="0" t="n">
        <f aca="false">B1796-1577122810.47</f>
        <v>43.4200000762939</v>
      </c>
      <c r="D1796" s="0" t="n">
        <v>451</v>
      </c>
      <c r="E1796" s="0" t="n">
        <v>880</v>
      </c>
      <c r="F1796" s="0" t="n">
        <v>617</v>
      </c>
      <c r="G1796" s="0" t="n">
        <v>497</v>
      </c>
      <c r="H1796" s="0" t="n">
        <v>311</v>
      </c>
      <c r="I1796" s="0" t="n">
        <f aca="false">(D1796+E1796+F1796+G1796+H1796)/5</f>
        <v>551.2</v>
      </c>
      <c r="J1796" s="0" t="n">
        <f aca="false">I1796-577.6</f>
        <v>-26.4</v>
      </c>
      <c r="K1796" s="0" t="n">
        <f aca="false">(I1796-I1795)/(A1796-A1795)</f>
        <v>39.031758697393</v>
      </c>
      <c r="L1796" s="0" t="str">
        <f aca="false">IF(G1796&gt;590,"RELAX",IF(G1796&lt;500,"FIST","TRANSITION"))</f>
        <v>FIST</v>
      </c>
      <c r="M1796" s="1" t="n">
        <f aca="false">IF(L1796=L1795,M1795+1,1)</f>
        <v>17</v>
      </c>
      <c r="N1796" s="1" t="n">
        <f aca="false">IF($L1796=$L1795,N1795+D1796,D1796)</f>
        <v>7663</v>
      </c>
      <c r="O1796" s="1" t="n">
        <f aca="false">IF($L1796=$L1795,O1795+E1796,E1796)</f>
        <v>14961</v>
      </c>
      <c r="P1796" s="1" t="n">
        <f aca="false">IF($L1796=$L1795,P1795+F1796,F1796)</f>
        <v>10482</v>
      </c>
      <c r="Q1796" s="1" t="n">
        <f aca="false">IF($L1796=$L1795,Q1795+G1796,G1796)</f>
        <v>8406</v>
      </c>
      <c r="R1796" s="1" t="n">
        <f aca="false">IF($L1796=$L1795,R1795+H1796,H1796)</f>
        <v>5297</v>
      </c>
      <c r="S1796" s="1" t="n">
        <f aca="false">IF($M1797=1,N1796/$M1796,"")</f>
        <v>450.764705882353</v>
      </c>
      <c r="T1796" s="1" t="n">
        <f aca="false">IF($M1797=1,O1796/$M1796,"")</f>
        <v>880.058823529412</v>
      </c>
      <c r="U1796" s="1" t="n">
        <f aca="false">IF($M1797=1,P1796/$M1796,"")</f>
        <v>616.588235294118</v>
      </c>
      <c r="V1796" s="1" t="n">
        <f aca="false">IF($M1797=1,Q1796/$M1796,"")</f>
        <v>494.470588235294</v>
      </c>
      <c r="W1796" s="1" t="n">
        <f aca="false">IF($M1797=1,R1796/$M1796,"")</f>
        <v>311.588235294118</v>
      </c>
      <c r="X1796" s="1" t="n">
        <f aca="false">IF($L1796=$L1795,X1795+D1796^2,D1796^2)</f>
        <v>3454215</v>
      </c>
      <c r="Y1796" s="1" t="n">
        <f aca="false">IF($L1796=$L1795,Y1795+E1796^2,E1796^2)</f>
        <v>13166563</v>
      </c>
      <c r="Z1796" s="1" t="n">
        <f aca="false">IF($L1796=$L1795,Z1795+F1796^2,F1796^2)</f>
        <v>6463100</v>
      </c>
      <c r="AA1796" s="1" t="n">
        <f aca="false">IF($L1796=$L1795,AA1795+G1796^2,G1796^2)</f>
        <v>4156714</v>
      </c>
      <c r="AB1796" s="1" t="n">
        <f aca="false">IF($L1796=$L1795,AB1795+H1796^2,H1796^2)</f>
        <v>1650501</v>
      </c>
      <c r="AC1796" s="1" t="n">
        <f aca="false">IF($M1797=1,SQRT(((X1796)/($M1796))-S1796^2),"")</f>
        <v>0.545506970333523</v>
      </c>
      <c r="AD1796" s="1" t="n">
        <f aca="false">IF($M1797=1,SQRT(((Y1796)/($M1796))-T1796^2),"")</f>
        <v>0.415945165503602</v>
      </c>
      <c r="AE1796" s="1" t="n">
        <f aca="false">IF($M1797=1,SQRT(((Z1796)/($M1796))-U1796^2),"")</f>
        <v>1.14063055464947</v>
      </c>
      <c r="AF1796" s="1" t="n">
        <f aca="false">IF($M1797=1,SQRT(((AA1796)/($M1796))-V1796^2),"")</f>
        <v>3.38017832907113</v>
      </c>
      <c r="AG1796" s="1" t="n">
        <f aca="false">IF($M1797=1,SQRT(((AB1796)/($M1796))-W1796^2),"")</f>
        <v>1.03234875146499</v>
      </c>
    </row>
    <row r="1797" customFormat="false" ht="12.8" hidden="false" customHeight="false" outlineLevel="0" collapsed="false">
      <c r="A1797" s="0" t="n">
        <v>3.85457491875</v>
      </c>
      <c r="B1797" s="0" t="n">
        <v>1577122853.91</v>
      </c>
      <c r="C1797" s="0" t="n">
        <f aca="false">B1797-1577122810.47</f>
        <v>43.4400000572205</v>
      </c>
      <c r="D1797" s="0" t="n">
        <v>451</v>
      </c>
      <c r="E1797" s="0" t="n">
        <v>880</v>
      </c>
      <c r="F1797" s="0" t="n">
        <v>617</v>
      </c>
      <c r="G1797" s="0" t="n">
        <v>500</v>
      </c>
      <c r="H1797" s="0" t="n">
        <v>311</v>
      </c>
      <c r="I1797" s="0" t="n">
        <f aca="false">(D1797+E1797+F1797+G1797+H1797)/5</f>
        <v>551.8</v>
      </c>
      <c r="J1797" s="0" t="n">
        <f aca="false">I1797-577.6</f>
        <v>-25.8000000000001</v>
      </c>
      <c r="K1797" s="0" t="n">
        <f aca="false">(I1797-I1796)/(A1797-A1796)</f>
        <v>24.7802434117178</v>
      </c>
      <c r="L1797" s="0" t="str">
        <f aca="false">IF(G1797&gt;590,"RELAX",IF(G1797&lt;500,"FIST","TRANSITION"))</f>
        <v>TRANSITION</v>
      </c>
      <c r="M1797" s="1" t="n">
        <f aca="false">IF(L1797=L1796,M1796+1,1)</f>
        <v>1</v>
      </c>
      <c r="N1797" s="1" t="n">
        <f aca="false">IF($L1797=$L1796,N1796+D1797,D1797)</f>
        <v>451</v>
      </c>
      <c r="O1797" s="1" t="n">
        <f aca="false">IF($L1797=$L1796,O1796+E1797,E1797)</f>
        <v>880</v>
      </c>
      <c r="P1797" s="1" t="n">
        <f aca="false">IF($L1797=$L1796,P1796+F1797,F1797)</f>
        <v>617</v>
      </c>
      <c r="Q1797" s="1" t="n">
        <f aca="false">IF($L1797=$L1796,Q1796+G1797,G1797)</f>
        <v>500</v>
      </c>
      <c r="R1797" s="1" t="n">
        <f aca="false">IF($L1797=$L1796,R1796+H1797,H1797)</f>
        <v>311</v>
      </c>
      <c r="S1797" s="1" t="str">
        <f aca="false">IF($M1798=1,N1797/$M1797,"")</f>
        <v/>
      </c>
      <c r="T1797" s="1" t="str">
        <f aca="false">IF($M1798=1,O1797/$M1797,"")</f>
        <v/>
      </c>
      <c r="U1797" s="1" t="str">
        <f aca="false">IF($M1798=1,P1797/$M1797,"")</f>
        <v/>
      </c>
      <c r="V1797" s="1" t="str">
        <f aca="false">IF($M1798=1,Q1797/$M1797,"")</f>
        <v/>
      </c>
      <c r="W1797" s="1" t="str">
        <f aca="false">IF($M1798=1,R1797/$M1797,"")</f>
        <v/>
      </c>
      <c r="X1797" s="1" t="n">
        <f aca="false">IF($L1797=$L1796,X1796+D1797^2,D1797^2)</f>
        <v>203401</v>
      </c>
      <c r="Y1797" s="1" t="n">
        <f aca="false">IF($L1797=$L1796,Y1796+E1797^2,E1797^2)</f>
        <v>774400</v>
      </c>
      <c r="Z1797" s="1" t="n">
        <f aca="false">IF($L1797=$L1796,Z1796+F1797^2,F1797^2)</f>
        <v>380689</v>
      </c>
      <c r="AA1797" s="1" t="n">
        <f aca="false">IF($L1797=$L1796,AA1796+G1797^2,G1797^2)</f>
        <v>250000</v>
      </c>
      <c r="AB1797" s="1" t="n">
        <f aca="false">IF($L1797=$L1796,AB1796+H1797^2,H1797^2)</f>
        <v>96721</v>
      </c>
      <c r="AC1797" s="1" t="str">
        <f aca="false">IF($M1798=1,SQRT(((X1797)/($M1797))-S1797^2),"")</f>
        <v/>
      </c>
      <c r="AD1797" s="1" t="str">
        <f aca="false">IF($M1798=1,SQRT(((Y1797)/($M1797))-T1797^2),"")</f>
        <v/>
      </c>
      <c r="AE1797" s="1" t="str">
        <f aca="false">IF($M1798=1,SQRT(((Z1797)/($M1797))-U1797^2),"")</f>
        <v/>
      </c>
      <c r="AF1797" s="1" t="str">
        <f aca="false">IF($M1798=1,SQRT(((AA1797)/($M1797))-V1797^2),"")</f>
        <v/>
      </c>
      <c r="AG1797" s="1" t="str">
        <f aca="false">IF($M1798=1,SQRT(((AB1797)/($M1797))-W1797^2),"")</f>
        <v/>
      </c>
    </row>
    <row r="1798" customFormat="false" ht="12.8" hidden="false" customHeight="false" outlineLevel="0" collapsed="false">
      <c r="A1798" s="0" t="n">
        <v>3.87545394897</v>
      </c>
      <c r="B1798" s="0" t="n">
        <v>1577122853.93</v>
      </c>
      <c r="C1798" s="0" t="n">
        <f aca="false">B1798-1577122810.47</f>
        <v>43.460000038147</v>
      </c>
      <c r="D1798" s="0" t="n">
        <v>450</v>
      </c>
      <c r="E1798" s="0" t="n">
        <v>879</v>
      </c>
      <c r="F1798" s="0" t="n">
        <v>616</v>
      </c>
      <c r="G1798" s="0" t="n">
        <v>500</v>
      </c>
      <c r="H1798" s="0" t="n">
        <v>310</v>
      </c>
      <c r="I1798" s="0" t="n">
        <f aca="false">(D1798+E1798+F1798+G1798+H1798)/5</f>
        <v>551</v>
      </c>
      <c r="J1798" s="0" t="n">
        <f aca="false">I1798-577.6</f>
        <v>-26.6</v>
      </c>
      <c r="K1798" s="0" t="n">
        <f aca="false">(I1798-I1797)/(A1798-A1797)</f>
        <v>-38.3159558451928</v>
      </c>
      <c r="L1798" s="0" t="str">
        <f aca="false">IF(G1798&gt;590,"RELAX",IF(G1798&lt;500,"FIST","TRANSITION"))</f>
        <v>TRANSITION</v>
      </c>
      <c r="M1798" s="1" t="n">
        <f aca="false">IF(L1798=L1797,M1797+1,1)</f>
        <v>2</v>
      </c>
      <c r="N1798" s="1" t="n">
        <f aca="false">IF($L1798=$L1797,N1797+D1798,D1798)</f>
        <v>901</v>
      </c>
      <c r="O1798" s="1" t="n">
        <f aca="false">IF($L1798=$L1797,O1797+E1798,E1798)</f>
        <v>1759</v>
      </c>
      <c r="P1798" s="1" t="n">
        <f aca="false">IF($L1798=$L1797,P1797+F1798,F1798)</f>
        <v>1233</v>
      </c>
      <c r="Q1798" s="1" t="n">
        <f aca="false">IF($L1798=$L1797,Q1797+G1798,G1798)</f>
        <v>1000</v>
      </c>
      <c r="R1798" s="1" t="n">
        <f aca="false">IF($L1798=$L1797,R1797+H1798,H1798)</f>
        <v>621</v>
      </c>
      <c r="S1798" s="1" t="str">
        <f aca="false">IF($M1799=1,N1798/$M1798,"")</f>
        <v/>
      </c>
      <c r="T1798" s="1" t="str">
        <f aca="false">IF($M1799=1,O1798/$M1798,"")</f>
        <v/>
      </c>
      <c r="U1798" s="1" t="str">
        <f aca="false">IF($M1799=1,P1798/$M1798,"")</f>
        <v/>
      </c>
      <c r="V1798" s="1" t="str">
        <f aca="false">IF($M1799=1,Q1798/$M1798,"")</f>
        <v/>
      </c>
      <c r="W1798" s="1" t="str">
        <f aca="false">IF($M1799=1,R1798/$M1798,"")</f>
        <v/>
      </c>
      <c r="X1798" s="1" t="n">
        <f aca="false">IF($L1798=$L1797,X1797+D1798^2,D1798^2)</f>
        <v>405901</v>
      </c>
      <c r="Y1798" s="1" t="n">
        <f aca="false">IF($L1798=$L1797,Y1797+E1798^2,E1798^2)</f>
        <v>1547041</v>
      </c>
      <c r="Z1798" s="1" t="n">
        <f aca="false">IF($L1798=$L1797,Z1797+F1798^2,F1798^2)</f>
        <v>760145</v>
      </c>
      <c r="AA1798" s="1" t="n">
        <f aca="false">IF($L1798=$L1797,AA1797+G1798^2,G1798^2)</f>
        <v>500000</v>
      </c>
      <c r="AB1798" s="1" t="n">
        <f aca="false">IF($L1798=$L1797,AB1797+H1798^2,H1798^2)</f>
        <v>192821</v>
      </c>
      <c r="AC1798" s="1" t="str">
        <f aca="false">IF($M1799=1,SQRT(((X1798)/($M1798))-S1798^2),"")</f>
        <v/>
      </c>
      <c r="AD1798" s="1" t="str">
        <f aca="false">IF($M1799=1,SQRT(((Y1798)/($M1798))-T1798^2),"")</f>
        <v/>
      </c>
      <c r="AE1798" s="1" t="str">
        <f aca="false">IF($M1799=1,SQRT(((Z1798)/($M1798))-U1798^2),"")</f>
        <v/>
      </c>
      <c r="AF1798" s="1" t="str">
        <f aca="false">IF($M1799=1,SQRT(((AA1798)/($M1798))-V1798^2),"")</f>
        <v/>
      </c>
      <c r="AG1798" s="1" t="str">
        <f aca="false">IF($M1799=1,SQRT(((AB1798)/($M1798))-W1798^2),"")</f>
        <v/>
      </c>
    </row>
    <row r="1799" customFormat="false" ht="12.8" hidden="false" customHeight="false" outlineLevel="0" collapsed="false">
      <c r="A1799" s="0" t="n">
        <v>3.8998439312</v>
      </c>
      <c r="B1799" s="0" t="n">
        <v>1577122853.96</v>
      </c>
      <c r="C1799" s="0" t="n">
        <f aca="false">B1799-1577122810.47</f>
        <v>43.4900000095368</v>
      </c>
      <c r="D1799" s="0" t="n">
        <v>451</v>
      </c>
      <c r="E1799" s="0" t="n">
        <v>880</v>
      </c>
      <c r="F1799" s="0" t="n">
        <v>617</v>
      </c>
      <c r="G1799" s="0" t="n">
        <v>501</v>
      </c>
      <c r="H1799" s="0" t="n">
        <v>311</v>
      </c>
      <c r="I1799" s="0" t="n">
        <f aca="false">(D1799+E1799+F1799+G1799+H1799)/5</f>
        <v>552</v>
      </c>
      <c r="J1799" s="0" t="n">
        <f aca="false">I1799-577.6</f>
        <v>-25.6</v>
      </c>
      <c r="K1799" s="0" t="n">
        <f aca="false">(I1799-I1798)/(A1799-A1798)</f>
        <v>41.0004398760889</v>
      </c>
      <c r="L1799" s="0" t="str">
        <f aca="false">IF(G1799&gt;590,"RELAX",IF(G1799&lt;500,"FIST","TRANSITION"))</f>
        <v>TRANSITION</v>
      </c>
      <c r="M1799" s="1" t="n">
        <f aca="false">IF(L1799=L1798,M1798+1,1)</f>
        <v>3</v>
      </c>
      <c r="N1799" s="1" t="n">
        <f aca="false">IF($L1799=$L1798,N1798+D1799,D1799)</f>
        <v>1352</v>
      </c>
      <c r="O1799" s="1" t="n">
        <f aca="false">IF($L1799=$L1798,O1798+E1799,E1799)</f>
        <v>2639</v>
      </c>
      <c r="P1799" s="1" t="n">
        <f aca="false">IF($L1799=$L1798,P1798+F1799,F1799)</f>
        <v>1850</v>
      </c>
      <c r="Q1799" s="1" t="n">
        <f aca="false">IF($L1799=$L1798,Q1798+G1799,G1799)</f>
        <v>1501</v>
      </c>
      <c r="R1799" s="1" t="n">
        <f aca="false">IF($L1799=$L1798,R1798+H1799,H1799)</f>
        <v>932</v>
      </c>
      <c r="S1799" s="1" t="str">
        <f aca="false">IF($M1800=1,N1799/$M1799,"")</f>
        <v/>
      </c>
      <c r="T1799" s="1" t="str">
        <f aca="false">IF($M1800=1,O1799/$M1799,"")</f>
        <v/>
      </c>
      <c r="U1799" s="1" t="str">
        <f aca="false">IF($M1800=1,P1799/$M1799,"")</f>
        <v/>
      </c>
      <c r="V1799" s="1" t="str">
        <f aca="false">IF($M1800=1,Q1799/$M1799,"")</f>
        <v/>
      </c>
      <c r="W1799" s="1" t="str">
        <f aca="false">IF($M1800=1,R1799/$M1799,"")</f>
        <v/>
      </c>
      <c r="X1799" s="1" t="n">
        <f aca="false">IF($L1799=$L1798,X1798+D1799^2,D1799^2)</f>
        <v>609302</v>
      </c>
      <c r="Y1799" s="1" t="n">
        <f aca="false">IF($L1799=$L1798,Y1798+E1799^2,E1799^2)</f>
        <v>2321441</v>
      </c>
      <c r="Z1799" s="1" t="n">
        <f aca="false">IF($L1799=$L1798,Z1798+F1799^2,F1799^2)</f>
        <v>1140834</v>
      </c>
      <c r="AA1799" s="1" t="n">
        <f aca="false">IF($L1799=$L1798,AA1798+G1799^2,G1799^2)</f>
        <v>751001</v>
      </c>
      <c r="AB1799" s="1" t="n">
        <f aca="false">IF($L1799=$L1798,AB1798+H1799^2,H1799^2)</f>
        <v>289542</v>
      </c>
      <c r="AC1799" s="1" t="str">
        <f aca="false">IF($M1800=1,SQRT(((X1799)/($M1799))-S1799^2),"")</f>
        <v/>
      </c>
      <c r="AD1799" s="1" t="str">
        <f aca="false">IF($M1800=1,SQRT(((Y1799)/($M1799))-T1799^2),"")</f>
        <v/>
      </c>
      <c r="AE1799" s="1" t="str">
        <f aca="false">IF($M1800=1,SQRT(((Z1799)/($M1799))-U1799^2),"")</f>
        <v/>
      </c>
      <c r="AF1799" s="1" t="str">
        <f aca="false">IF($M1800=1,SQRT(((AA1799)/($M1799))-V1799^2),"")</f>
        <v/>
      </c>
      <c r="AG1799" s="1" t="str">
        <f aca="false">IF($M1800=1,SQRT(((AB1799)/($M1799))-W1799^2),"")</f>
        <v/>
      </c>
    </row>
    <row r="1800" customFormat="false" ht="12.8" hidden="false" customHeight="false" outlineLevel="0" collapsed="false">
      <c r="A1800" s="0" t="n">
        <v>3.92049503326</v>
      </c>
      <c r="B1800" s="0" t="n">
        <v>1577122853.98</v>
      </c>
      <c r="C1800" s="0" t="n">
        <f aca="false">B1800-1577122810.47</f>
        <v>43.5099999904633</v>
      </c>
      <c r="D1800" s="0" t="n">
        <v>451</v>
      </c>
      <c r="E1800" s="0" t="n">
        <v>880</v>
      </c>
      <c r="F1800" s="0" t="n">
        <v>617</v>
      </c>
      <c r="G1800" s="0" t="n">
        <v>502</v>
      </c>
      <c r="H1800" s="0" t="n">
        <v>311</v>
      </c>
      <c r="I1800" s="0" t="n">
        <f aca="false">(D1800+E1800+F1800+G1800+H1800)/5</f>
        <v>552.2</v>
      </c>
      <c r="J1800" s="0" t="n">
        <f aca="false">I1800-577.6</f>
        <v>-25.4</v>
      </c>
      <c r="K1800" s="0" t="n">
        <f aca="false">(I1800-I1799)/(A1800-A1799)</f>
        <v>9.68471316537795</v>
      </c>
      <c r="L1800" s="0" t="str">
        <f aca="false">IF(G1800&gt;590,"RELAX",IF(G1800&lt;500,"FIST","TRANSITION"))</f>
        <v>TRANSITION</v>
      </c>
      <c r="M1800" s="1" t="n">
        <f aca="false">IF(L1800=L1799,M1799+1,1)</f>
        <v>4</v>
      </c>
      <c r="N1800" s="1" t="n">
        <f aca="false">IF($L1800=$L1799,N1799+D1800,D1800)</f>
        <v>1803</v>
      </c>
      <c r="O1800" s="1" t="n">
        <f aca="false">IF($L1800=$L1799,O1799+E1800,E1800)</f>
        <v>3519</v>
      </c>
      <c r="P1800" s="1" t="n">
        <f aca="false">IF($L1800=$L1799,P1799+F1800,F1800)</f>
        <v>2467</v>
      </c>
      <c r="Q1800" s="1" t="n">
        <f aca="false">IF($L1800=$L1799,Q1799+G1800,G1800)</f>
        <v>2003</v>
      </c>
      <c r="R1800" s="1" t="n">
        <f aca="false">IF($L1800=$L1799,R1799+H1800,H1800)</f>
        <v>1243</v>
      </c>
      <c r="S1800" s="1" t="str">
        <f aca="false">IF($M1801=1,N1800/$M1800,"")</f>
        <v/>
      </c>
      <c r="T1800" s="1" t="str">
        <f aca="false">IF($M1801=1,O1800/$M1800,"")</f>
        <v/>
      </c>
      <c r="U1800" s="1" t="str">
        <f aca="false">IF($M1801=1,P1800/$M1800,"")</f>
        <v/>
      </c>
      <c r="V1800" s="1" t="str">
        <f aca="false">IF($M1801=1,Q1800/$M1800,"")</f>
        <v/>
      </c>
      <c r="W1800" s="1" t="str">
        <f aca="false">IF($M1801=1,R1800/$M1800,"")</f>
        <v/>
      </c>
      <c r="X1800" s="1" t="n">
        <f aca="false">IF($L1800=$L1799,X1799+D1800^2,D1800^2)</f>
        <v>812703</v>
      </c>
      <c r="Y1800" s="1" t="n">
        <f aca="false">IF($L1800=$L1799,Y1799+E1800^2,E1800^2)</f>
        <v>3095841</v>
      </c>
      <c r="Z1800" s="1" t="n">
        <f aca="false">IF($L1800=$L1799,Z1799+F1800^2,F1800^2)</f>
        <v>1521523</v>
      </c>
      <c r="AA1800" s="1" t="n">
        <f aca="false">IF($L1800=$L1799,AA1799+G1800^2,G1800^2)</f>
        <v>1003005</v>
      </c>
      <c r="AB1800" s="1" t="n">
        <f aca="false">IF($L1800=$L1799,AB1799+H1800^2,H1800^2)</f>
        <v>386263</v>
      </c>
      <c r="AC1800" s="1" t="str">
        <f aca="false">IF($M1801=1,SQRT(((X1800)/($M1800))-S1800^2),"")</f>
        <v/>
      </c>
      <c r="AD1800" s="1" t="str">
        <f aca="false">IF($M1801=1,SQRT(((Y1800)/($M1800))-T1800^2),"")</f>
        <v/>
      </c>
      <c r="AE1800" s="1" t="str">
        <f aca="false">IF($M1801=1,SQRT(((Z1800)/($M1800))-U1800^2),"")</f>
        <v/>
      </c>
      <c r="AF1800" s="1" t="str">
        <f aca="false">IF($M1801=1,SQRT(((AA1800)/($M1800))-V1800^2),"")</f>
        <v/>
      </c>
      <c r="AG1800" s="1" t="str">
        <f aca="false">IF($M1801=1,SQRT(((AB1800)/($M1800))-W1800^2),"")</f>
        <v/>
      </c>
    </row>
    <row r="1801" customFormat="false" ht="12.8" hidden="false" customHeight="false" outlineLevel="0" collapsed="false">
      <c r="A1801" s="0" t="n">
        <v>3.94485592842</v>
      </c>
      <c r="B1801" s="0" t="n">
        <v>1577122854</v>
      </c>
      <c r="C1801" s="0" t="n">
        <f aca="false">B1801-1577122810.47</f>
        <v>43.5299999713898</v>
      </c>
      <c r="D1801" s="0" t="n">
        <v>450</v>
      </c>
      <c r="E1801" s="0" t="n">
        <v>880</v>
      </c>
      <c r="F1801" s="0" t="n">
        <v>616</v>
      </c>
      <c r="G1801" s="0" t="n">
        <v>502</v>
      </c>
      <c r="H1801" s="0" t="n">
        <v>311</v>
      </c>
      <c r="I1801" s="0" t="n">
        <f aca="false">(D1801+E1801+F1801+G1801+H1801)/5</f>
        <v>551.8</v>
      </c>
      <c r="J1801" s="0" t="n">
        <f aca="false">I1801-577.6</f>
        <v>-25.8000000000001</v>
      </c>
      <c r="K1801" s="0" t="n">
        <f aca="false">(I1801-I1800)/(A1801-A1800)</f>
        <v>-16.4197578690327</v>
      </c>
      <c r="L1801" s="0" t="str">
        <f aca="false">IF(G1801&gt;590,"RELAX",IF(G1801&lt;500,"FIST","TRANSITION"))</f>
        <v>TRANSITION</v>
      </c>
      <c r="M1801" s="1" t="n">
        <f aca="false">IF(L1801=L1800,M1800+1,1)</f>
        <v>5</v>
      </c>
      <c r="N1801" s="1" t="n">
        <f aca="false">IF($L1801=$L1800,N1800+D1801,D1801)</f>
        <v>2253</v>
      </c>
      <c r="O1801" s="1" t="n">
        <f aca="false">IF($L1801=$L1800,O1800+E1801,E1801)</f>
        <v>4399</v>
      </c>
      <c r="P1801" s="1" t="n">
        <f aca="false">IF($L1801=$L1800,P1800+F1801,F1801)</f>
        <v>3083</v>
      </c>
      <c r="Q1801" s="1" t="n">
        <f aca="false">IF($L1801=$L1800,Q1800+G1801,G1801)</f>
        <v>2505</v>
      </c>
      <c r="R1801" s="1" t="n">
        <f aca="false">IF($L1801=$L1800,R1800+H1801,H1801)</f>
        <v>1554</v>
      </c>
      <c r="S1801" s="1" t="str">
        <f aca="false">IF($M1802=1,N1801/$M1801,"")</f>
        <v/>
      </c>
      <c r="T1801" s="1" t="str">
        <f aca="false">IF($M1802=1,O1801/$M1801,"")</f>
        <v/>
      </c>
      <c r="U1801" s="1" t="str">
        <f aca="false">IF($M1802=1,P1801/$M1801,"")</f>
        <v/>
      </c>
      <c r="V1801" s="1" t="str">
        <f aca="false">IF($M1802=1,Q1801/$M1801,"")</f>
        <v/>
      </c>
      <c r="W1801" s="1" t="str">
        <f aca="false">IF($M1802=1,R1801/$M1801,"")</f>
        <v/>
      </c>
      <c r="X1801" s="1" t="n">
        <f aca="false">IF($L1801=$L1800,X1800+D1801^2,D1801^2)</f>
        <v>1015203</v>
      </c>
      <c r="Y1801" s="1" t="n">
        <f aca="false">IF($L1801=$L1800,Y1800+E1801^2,E1801^2)</f>
        <v>3870241</v>
      </c>
      <c r="Z1801" s="1" t="n">
        <f aca="false">IF($L1801=$L1800,Z1800+F1801^2,F1801^2)</f>
        <v>1900979</v>
      </c>
      <c r="AA1801" s="1" t="n">
        <f aca="false">IF($L1801=$L1800,AA1800+G1801^2,G1801^2)</f>
        <v>1255009</v>
      </c>
      <c r="AB1801" s="1" t="n">
        <f aca="false">IF($L1801=$L1800,AB1800+H1801^2,H1801^2)</f>
        <v>482984</v>
      </c>
      <c r="AC1801" s="1" t="str">
        <f aca="false">IF($M1802=1,SQRT(((X1801)/($M1801))-S1801^2),"")</f>
        <v/>
      </c>
      <c r="AD1801" s="1" t="str">
        <f aca="false">IF($M1802=1,SQRT(((Y1801)/($M1801))-T1801^2),"")</f>
        <v/>
      </c>
      <c r="AE1801" s="1" t="str">
        <f aca="false">IF($M1802=1,SQRT(((Z1801)/($M1801))-U1801^2),"")</f>
        <v/>
      </c>
      <c r="AF1801" s="1" t="str">
        <f aca="false">IF($M1802=1,SQRT(((AA1801)/($M1801))-V1801^2),"")</f>
        <v/>
      </c>
      <c r="AG1801" s="1" t="str">
        <f aca="false">IF($M1802=1,SQRT(((AB1801)/($M1801))-W1801^2),"")</f>
        <v/>
      </c>
    </row>
    <row r="1802" customFormat="false" ht="12.8" hidden="false" customHeight="false" outlineLevel="0" collapsed="false">
      <c r="A1802" s="0" t="n">
        <v>3.96946287155</v>
      </c>
      <c r="B1802" s="0" t="n">
        <v>1577122854.03</v>
      </c>
      <c r="C1802" s="0" t="n">
        <f aca="false">B1802-1577122810.47</f>
        <v>43.5599999427795</v>
      </c>
      <c r="D1802" s="0" t="n">
        <v>451</v>
      </c>
      <c r="E1802" s="0" t="n">
        <v>881</v>
      </c>
      <c r="F1802" s="0" t="n">
        <v>617</v>
      </c>
      <c r="G1802" s="0" t="n">
        <v>502</v>
      </c>
      <c r="H1802" s="0" t="n">
        <v>311</v>
      </c>
      <c r="I1802" s="0" t="n">
        <f aca="false">(D1802+E1802+F1802+G1802+H1802)/5</f>
        <v>552.4</v>
      </c>
      <c r="J1802" s="0" t="n">
        <f aca="false">I1802-577.6</f>
        <v>-25.2</v>
      </c>
      <c r="K1802" s="0" t="n">
        <f aca="false">(I1802-I1801)/(A1802-A1801)</f>
        <v>24.3833619166014</v>
      </c>
      <c r="L1802" s="0" t="str">
        <f aca="false">IF(G1802&gt;590,"RELAX",IF(G1802&lt;500,"FIST","TRANSITION"))</f>
        <v>TRANSITION</v>
      </c>
      <c r="M1802" s="1" t="n">
        <f aca="false">IF(L1802=L1801,M1801+1,1)</f>
        <v>6</v>
      </c>
      <c r="N1802" s="1" t="n">
        <f aca="false">IF($L1802=$L1801,N1801+D1802,D1802)</f>
        <v>2704</v>
      </c>
      <c r="O1802" s="1" t="n">
        <f aca="false">IF($L1802=$L1801,O1801+E1802,E1802)</f>
        <v>5280</v>
      </c>
      <c r="P1802" s="1" t="n">
        <f aca="false">IF($L1802=$L1801,P1801+F1802,F1802)</f>
        <v>3700</v>
      </c>
      <c r="Q1802" s="1" t="n">
        <f aca="false">IF($L1802=$L1801,Q1801+G1802,G1802)</f>
        <v>3007</v>
      </c>
      <c r="R1802" s="1" t="n">
        <f aca="false">IF($L1802=$L1801,R1801+H1802,H1802)</f>
        <v>1865</v>
      </c>
      <c r="S1802" s="1" t="str">
        <f aca="false">IF($M1803=1,N1802/$M1802,"")</f>
        <v/>
      </c>
      <c r="T1802" s="1" t="str">
        <f aca="false">IF($M1803=1,O1802/$M1802,"")</f>
        <v/>
      </c>
      <c r="U1802" s="1" t="str">
        <f aca="false">IF($M1803=1,P1802/$M1802,"")</f>
        <v/>
      </c>
      <c r="V1802" s="1" t="str">
        <f aca="false">IF($M1803=1,Q1802/$M1802,"")</f>
        <v/>
      </c>
      <c r="W1802" s="1" t="str">
        <f aca="false">IF($M1803=1,R1802/$M1802,"")</f>
        <v/>
      </c>
      <c r="X1802" s="1" t="n">
        <f aca="false">IF($L1802=$L1801,X1801+D1802^2,D1802^2)</f>
        <v>1218604</v>
      </c>
      <c r="Y1802" s="1" t="n">
        <f aca="false">IF($L1802=$L1801,Y1801+E1802^2,E1802^2)</f>
        <v>4646402</v>
      </c>
      <c r="Z1802" s="1" t="n">
        <f aca="false">IF($L1802=$L1801,Z1801+F1802^2,F1802^2)</f>
        <v>2281668</v>
      </c>
      <c r="AA1802" s="1" t="n">
        <f aca="false">IF($L1802=$L1801,AA1801+G1802^2,G1802^2)</f>
        <v>1507013</v>
      </c>
      <c r="AB1802" s="1" t="n">
        <f aca="false">IF($L1802=$L1801,AB1801+H1802^2,H1802^2)</f>
        <v>579705</v>
      </c>
      <c r="AC1802" s="1" t="str">
        <f aca="false">IF($M1803=1,SQRT(((X1802)/($M1802))-S1802^2),"")</f>
        <v/>
      </c>
      <c r="AD1802" s="1" t="str">
        <f aca="false">IF($M1803=1,SQRT(((Y1802)/($M1802))-T1802^2),"")</f>
        <v/>
      </c>
      <c r="AE1802" s="1" t="str">
        <f aca="false">IF($M1803=1,SQRT(((Z1802)/($M1802))-U1802^2),"")</f>
        <v/>
      </c>
      <c r="AF1802" s="1" t="str">
        <f aca="false">IF($M1803=1,SQRT(((AA1802)/($M1802))-V1802^2),"")</f>
        <v/>
      </c>
      <c r="AG1802" s="1" t="str">
        <f aca="false">IF($M1803=1,SQRT(((AB1802)/($M1802))-W1802^2),"")</f>
        <v/>
      </c>
    </row>
    <row r="1803" customFormat="false" ht="12.8" hidden="false" customHeight="false" outlineLevel="0" collapsed="false">
      <c r="A1803" s="0" t="n">
        <v>3.99008798599</v>
      </c>
      <c r="B1803" s="0" t="n">
        <v>1577122854.05</v>
      </c>
      <c r="C1803" s="0" t="n">
        <f aca="false">B1803-1577122810.47</f>
        <v>43.5799999237061</v>
      </c>
      <c r="D1803" s="0" t="n">
        <v>450</v>
      </c>
      <c r="E1803" s="0" t="n">
        <v>881</v>
      </c>
      <c r="F1803" s="0" t="n">
        <v>616</v>
      </c>
      <c r="G1803" s="0" t="n">
        <v>503</v>
      </c>
      <c r="H1803" s="0" t="n">
        <v>310</v>
      </c>
      <c r="I1803" s="0" t="n">
        <f aca="false">(D1803+E1803+F1803+G1803+H1803)/5</f>
        <v>552</v>
      </c>
      <c r="J1803" s="0" t="n">
        <f aca="false">I1803-577.6</f>
        <v>-25.6</v>
      </c>
      <c r="K1803" s="0" t="n">
        <f aca="false">(I1803-I1802)/(A1803-A1802)</f>
        <v>-19.3938317852061</v>
      </c>
      <c r="L1803" s="0" t="str">
        <f aca="false">IF(G1803&gt;590,"RELAX",IF(G1803&lt;500,"FIST","TRANSITION"))</f>
        <v>TRANSITION</v>
      </c>
      <c r="M1803" s="1" t="n">
        <f aca="false">IF(L1803=L1802,M1802+1,1)</f>
        <v>7</v>
      </c>
      <c r="N1803" s="1" t="n">
        <f aca="false">IF($L1803=$L1802,N1802+D1803,D1803)</f>
        <v>3154</v>
      </c>
      <c r="O1803" s="1" t="n">
        <f aca="false">IF($L1803=$L1802,O1802+E1803,E1803)</f>
        <v>6161</v>
      </c>
      <c r="P1803" s="1" t="n">
        <f aca="false">IF($L1803=$L1802,P1802+F1803,F1803)</f>
        <v>4316</v>
      </c>
      <c r="Q1803" s="1" t="n">
        <f aca="false">IF($L1803=$L1802,Q1802+G1803,G1803)</f>
        <v>3510</v>
      </c>
      <c r="R1803" s="1" t="n">
        <f aca="false">IF($L1803=$L1802,R1802+H1803,H1803)</f>
        <v>2175</v>
      </c>
      <c r="S1803" s="1" t="str">
        <f aca="false">IF($M1804=1,N1803/$M1803,"")</f>
        <v/>
      </c>
      <c r="T1803" s="1" t="str">
        <f aca="false">IF($M1804=1,O1803/$M1803,"")</f>
        <v/>
      </c>
      <c r="U1803" s="1" t="str">
        <f aca="false">IF($M1804=1,P1803/$M1803,"")</f>
        <v/>
      </c>
      <c r="V1803" s="1" t="str">
        <f aca="false">IF($M1804=1,Q1803/$M1803,"")</f>
        <v/>
      </c>
      <c r="W1803" s="1" t="str">
        <f aca="false">IF($M1804=1,R1803/$M1803,"")</f>
        <v/>
      </c>
      <c r="X1803" s="1" t="n">
        <f aca="false">IF($L1803=$L1802,X1802+D1803^2,D1803^2)</f>
        <v>1421104</v>
      </c>
      <c r="Y1803" s="1" t="n">
        <f aca="false">IF($L1803=$L1802,Y1802+E1803^2,E1803^2)</f>
        <v>5422563</v>
      </c>
      <c r="Z1803" s="1" t="n">
        <f aca="false">IF($L1803=$L1802,Z1802+F1803^2,F1803^2)</f>
        <v>2661124</v>
      </c>
      <c r="AA1803" s="1" t="n">
        <f aca="false">IF($L1803=$L1802,AA1802+G1803^2,G1803^2)</f>
        <v>1760022</v>
      </c>
      <c r="AB1803" s="1" t="n">
        <f aca="false">IF($L1803=$L1802,AB1802+H1803^2,H1803^2)</f>
        <v>675805</v>
      </c>
      <c r="AC1803" s="1" t="str">
        <f aca="false">IF($M1804=1,SQRT(((X1803)/($M1803))-S1803^2),"")</f>
        <v/>
      </c>
      <c r="AD1803" s="1" t="str">
        <f aca="false">IF($M1804=1,SQRT(((Y1803)/($M1803))-T1803^2),"")</f>
        <v/>
      </c>
      <c r="AE1803" s="1" t="str">
        <f aca="false">IF($M1804=1,SQRT(((Z1803)/($M1803))-U1803^2),"")</f>
        <v/>
      </c>
      <c r="AF1803" s="1" t="str">
        <f aca="false">IF($M1804=1,SQRT(((AA1803)/($M1803))-V1803^2),"")</f>
        <v/>
      </c>
      <c r="AG1803" s="1" t="str">
        <f aca="false">IF($M1804=1,SQRT(((AB1803)/($M1803))-W1803^2),"")</f>
        <v/>
      </c>
    </row>
    <row r="1804" customFormat="false" ht="12.8" hidden="false" customHeight="false" outlineLevel="0" collapsed="false">
      <c r="A1804" s="0" t="n">
        <v>4.01465892792</v>
      </c>
      <c r="B1804" s="0" t="n">
        <v>1577122854.07</v>
      </c>
      <c r="C1804" s="0" t="n">
        <f aca="false">B1804-1577122810.47</f>
        <v>43.5999999046326</v>
      </c>
      <c r="D1804" s="0" t="n">
        <v>450</v>
      </c>
      <c r="E1804" s="0" t="n">
        <v>881</v>
      </c>
      <c r="F1804" s="0" t="n">
        <v>617</v>
      </c>
      <c r="G1804" s="0" t="n">
        <v>504</v>
      </c>
      <c r="H1804" s="0" t="n">
        <v>311</v>
      </c>
      <c r="I1804" s="0" t="n">
        <f aca="false">(D1804+E1804+F1804+G1804+H1804)/5</f>
        <v>552.6</v>
      </c>
      <c r="J1804" s="0" t="n">
        <f aca="false">I1804-577.6</f>
        <v>-25</v>
      </c>
      <c r="K1804" s="0" t="n">
        <f aca="false">(I1804-I1803)/(A1804-A1803)</f>
        <v>24.4190882754657</v>
      </c>
      <c r="L1804" s="0" t="str">
        <f aca="false">IF(G1804&gt;590,"RELAX",IF(G1804&lt;500,"FIST","TRANSITION"))</f>
        <v>TRANSITION</v>
      </c>
      <c r="M1804" s="1" t="n">
        <f aca="false">IF(L1804=L1803,M1803+1,1)</f>
        <v>8</v>
      </c>
      <c r="N1804" s="1" t="n">
        <f aca="false">IF($L1804=$L1803,N1803+D1804,D1804)</f>
        <v>3604</v>
      </c>
      <c r="O1804" s="1" t="n">
        <f aca="false">IF($L1804=$L1803,O1803+E1804,E1804)</f>
        <v>7042</v>
      </c>
      <c r="P1804" s="1" t="n">
        <f aca="false">IF($L1804=$L1803,P1803+F1804,F1804)</f>
        <v>4933</v>
      </c>
      <c r="Q1804" s="1" t="n">
        <f aca="false">IF($L1804=$L1803,Q1803+G1804,G1804)</f>
        <v>4014</v>
      </c>
      <c r="R1804" s="1" t="n">
        <f aca="false">IF($L1804=$L1803,R1803+H1804,H1804)</f>
        <v>2486</v>
      </c>
      <c r="S1804" s="1" t="str">
        <f aca="false">IF($M1805=1,N1804/$M1804,"")</f>
        <v/>
      </c>
      <c r="T1804" s="1" t="str">
        <f aca="false">IF($M1805=1,O1804/$M1804,"")</f>
        <v/>
      </c>
      <c r="U1804" s="1" t="str">
        <f aca="false">IF($M1805=1,P1804/$M1804,"")</f>
        <v/>
      </c>
      <c r="V1804" s="1" t="str">
        <f aca="false">IF($M1805=1,Q1804/$M1804,"")</f>
        <v/>
      </c>
      <c r="W1804" s="1" t="str">
        <f aca="false">IF($M1805=1,R1804/$M1804,"")</f>
        <v/>
      </c>
      <c r="X1804" s="1" t="n">
        <f aca="false">IF($L1804=$L1803,X1803+D1804^2,D1804^2)</f>
        <v>1623604</v>
      </c>
      <c r="Y1804" s="1" t="n">
        <f aca="false">IF($L1804=$L1803,Y1803+E1804^2,E1804^2)</f>
        <v>6198724</v>
      </c>
      <c r="Z1804" s="1" t="n">
        <f aca="false">IF($L1804=$L1803,Z1803+F1804^2,F1804^2)</f>
        <v>3041813</v>
      </c>
      <c r="AA1804" s="1" t="n">
        <f aca="false">IF($L1804=$L1803,AA1803+G1804^2,G1804^2)</f>
        <v>2014038</v>
      </c>
      <c r="AB1804" s="1" t="n">
        <f aca="false">IF($L1804=$L1803,AB1803+H1804^2,H1804^2)</f>
        <v>772526</v>
      </c>
      <c r="AC1804" s="1" t="str">
        <f aca="false">IF($M1805=1,SQRT(((X1804)/($M1804))-S1804^2),"")</f>
        <v/>
      </c>
      <c r="AD1804" s="1" t="str">
        <f aca="false">IF($M1805=1,SQRT(((Y1804)/($M1804))-T1804^2),"")</f>
        <v/>
      </c>
      <c r="AE1804" s="1" t="str">
        <f aca="false">IF($M1805=1,SQRT(((Z1804)/($M1804))-U1804^2),"")</f>
        <v/>
      </c>
      <c r="AF1804" s="1" t="str">
        <f aca="false">IF($M1805=1,SQRT(((AA1804)/($M1804))-V1804^2),"")</f>
        <v/>
      </c>
      <c r="AG1804" s="1" t="str">
        <f aca="false">IF($M1805=1,SQRT(((AB1804)/($M1804))-W1804^2),"")</f>
        <v/>
      </c>
    </row>
    <row r="1805" customFormat="false" ht="12.8" hidden="false" customHeight="false" outlineLevel="0" collapsed="false">
      <c r="A1805" s="0" t="n">
        <v>4.03479099274</v>
      </c>
      <c r="B1805" s="0" t="n">
        <v>1577122854.09</v>
      </c>
      <c r="C1805" s="0" t="n">
        <f aca="false">B1805-1577122810.47</f>
        <v>43.6199998855591</v>
      </c>
      <c r="D1805" s="0" t="n">
        <v>451</v>
      </c>
      <c r="E1805" s="0" t="n">
        <v>880</v>
      </c>
      <c r="F1805" s="0" t="n">
        <v>618</v>
      </c>
      <c r="G1805" s="0" t="n">
        <v>504</v>
      </c>
      <c r="H1805" s="0" t="n">
        <v>311</v>
      </c>
      <c r="I1805" s="0" t="n">
        <f aca="false">(D1805+E1805+F1805+G1805+H1805)/5</f>
        <v>552.8</v>
      </c>
      <c r="J1805" s="0" t="n">
        <f aca="false">I1805-577.6</f>
        <v>-24.8000000000001</v>
      </c>
      <c r="K1805" s="0" t="n">
        <f aca="false">(I1805-I1804)/(A1805-A1804)</f>
        <v>9.93440075760384</v>
      </c>
      <c r="L1805" s="0" t="str">
        <f aca="false">IF(G1805&gt;590,"RELAX",IF(G1805&lt;500,"FIST","TRANSITION"))</f>
        <v>TRANSITION</v>
      </c>
      <c r="M1805" s="1" t="n">
        <f aca="false">IF(L1805=L1804,M1804+1,1)</f>
        <v>9</v>
      </c>
      <c r="N1805" s="1" t="n">
        <f aca="false">IF($L1805=$L1804,N1804+D1805,D1805)</f>
        <v>4055</v>
      </c>
      <c r="O1805" s="1" t="n">
        <f aca="false">IF($L1805=$L1804,O1804+E1805,E1805)</f>
        <v>7922</v>
      </c>
      <c r="P1805" s="1" t="n">
        <f aca="false">IF($L1805=$L1804,P1804+F1805,F1805)</f>
        <v>5551</v>
      </c>
      <c r="Q1805" s="1" t="n">
        <f aca="false">IF($L1805=$L1804,Q1804+G1805,G1805)</f>
        <v>4518</v>
      </c>
      <c r="R1805" s="1" t="n">
        <f aca="false">IF($L1805=$L1804,R1804+H1805,H1805)</f>
        <v>2797</v>
      </c>
      <c r="S1805" s="1" t="str">
        <f aca="false">IF($M1806=1,N1805/$M1805,"")</f>
        <v/>
      </c>
      <c r="T1805" s="1" t="str">
        <f aca="false">IF($M1806=1,O1805/$M1805,"")</f>
        <v/>
      </c>
      <c r="U1805" s="1" t="str">
        <f aca="false">IF($M1806=1,P1805/$M1805,"")</f>
        <v/>
      </c>
      <c r="V1805" s="1" t="str">
        <f aca="false">IF($M1806=1,Q1805/$M1805,"")</f>
        <v/>
      </c>
      <c r="W1805" s="1" t="str">
        <f aca="false">IF($M1806=1,R1805/$M1805,"")</f>
        <v/>
      </c>
      <c r="X1805" s="1" t="n">
        <f aca="false">IF($L1805=$L1804,X1804+D1805^2,D1805^2)</f>
        <v>1827005</v>
      </c>
      <c r="Y1805" s="1" t="n">
        <f aca="false">IF($L1805=$L1804,Y1804+E1805^2,E1805^2)</f>
        <v>6973124</v>
      </c>
      <c r="Z1805" s="1" t="n">
        <f aca="false">IF($L1805=$L1804,Z1804+F1805^2,F1805^2)</f>
        <v>3423737</v>
      </c>
      <c r="AA1805" s="1" t="n">
        <f aca="false">IF($L1805=$L1804,AA1804+G1805^2,G1805^2)</f>
        <v>2268054</v>
      </c>
      <c r="AB1805" s="1" t="n">
        <f aca="false">IF($L1805=$L1804,AB1804+H1805^2,H1805^2)</f>
        <v>869247</v>
      </c>
      <c r="AC1805" s="1" t="str">
        <f aca="false">IF($M1806=1,SQRT(((X1805)/($M1805))-S1805^2),"")</f>
        <v/>
      </c>
      <c r="AD1805" s="1" t="str">
        <f aca="false">IF($M1806=1,SQRT(((Y1805)/($M1805))-T1805^2),"")</f>
        <v/>
      </c>
      <c r="AE1805" s="1" t="str">
        <f aca="false">IF($M1806=1,SQRT(((Z1805)/($M1805))-U1805^2),"")</f>
        <v/>
      </c>
      <c r="AF1805" s="1" t="str">
        <f aca="false">IF($M1806=1,SQRT(((AA1805)/($M1805))-V1805^2),"")</f>
        <v/>
      </c>
      <c r="AG1805" s="1" t="str">
        <f aca="false">IF($M1806=1,SQRT(((AB1805)/($M1805))-W1805^2),"")</f>
        <v/>
      </c>
    </row>
    <row r="1806" customFormat="false" ht="12.8" hidden="false" customHeight="false" outlineLevel="0" collapsed="false">
      <c r="A1806" s="0" t="n">
        <v>4.05975604057</v>
      </c>
      <c r="B1806" s="0" t="n">
        <v>1577122854.12</v>
      </c>
      <c r="C1806" s="0" t="n">
        <f aca="false">B1806-1577122810.47</f>
        <v>43.6499998569489</v>
      </c>
      <c r="D1806" s="0" t="n">
        <v>449</v>
      </c>
      <c r="E1806" s="0" t="n">
        <v>879</v>
      </c>
      <c r="F1806" s="0" t="n">
        <v>617</v>
      </c>
      <c r="G1806" s="0" t="n">
        <v>503</v>
      </c>
      <c r="H1806" s="0" t="n">
        <v>310</v>
      </c>
      <c r="I1806" s="0" t="n">
        <f aca="false">(D1806+E1806+F1806+G1806+H1806)/5</f>
        <v>551.6</v>
      </c>
      <c r="J1806" s="0" t="n">
        <f aca="false">I1806-577.6</f>
        <v>-26</v>
      </c>
      <c r="K1806" s="0" t="n">
        <f aca="false">(I1806-I1805)/(A1806-A1805)</f>
        <v>-48.0672021207947</v>
      </c>
      <c r="L1806" s="0" t="str">
        <f aca="false">IF(G1806&gt;590,"RELAX",IF(G1806&lt;500,"FIST","TRANSITION"))</f>
        <v>TRANSITION</v>
      </c>
      <c r="M1806" s="1" t="n">
        <f aca="false">IF(L1806=L1805,M1805+1,1)</f>
        <v>10</v>
      </c>
      <c r="N1806" s="1" t="n">
        <f aca="false">IF($L1806=$L1805,N1805+D1806,D1806)</f>
        <v>4504</v>
      </c>
      <c r="O1806" s="1" t="n">
        <f aca="false">IF($L1806=$L1805,O1805+E1806,E1806)</f>
        <v>8801</v>
      </c>
      <c r="P1806" s="1" t="n">
        <f aca="false">IF($L1806=$L1805,P1805+F1806,F1806)</f>
        <v>6168</v>
      </c>
      <c r="Q1806" s="1" t="n">
        <f aca="false">IF($L1806=$L1805,Q1805+G1806,G1806)</f>
        <v>5021</v>
      </c>
      <c r="R1806" s="1" t="n">
        <f aca="false">IF($L1806=$L1805,R1805+H1806,H1806)</f>
        <v>3107</v>
      </c>
      <c r="S1806" s="1" t="str">
        <f aca="false">IF($M1807=1,N1806/$M1806,"")</f>
        <v/>
      </c>
      <c r="T1806" s="1" t="str">
        <f aca="false">IF($M1807=1,O1806/$M1806,"")</f>
        <v/>
      </c>
      <c r="U1806" s="1" t="str">
        <f aca="false">IF($M1807=1,P1806/$M1806,"")</f>
        <v/>
      </c>
      <c r="V1806" s="1" t="str">
        <f aca="false">IF($M1807=1,Q1806/$M1806,"")</f>
        <v/>
      </c>
      <c r="W1806" s="1" t="str">
        <f aca="false">IF($M1807=1,R1806/$M1806,"")</f>
        <v/>
      </c>
      <c r="X1806" s="1" t="n">
        <f aca="false">IF($L1806=$L1805,X1805+D1806^2,D1806^2)</f>
        <v>2028606</v>
      </c>
      <c r="Y1806" s="1" t="n">
        <f aca="false">IF($L1806=$L1805,Y1805+E1806^2,E1806^2)</f>
        <v>7745765</v>
      </c>
      <c r="Z1806" s="1" t="n">
        <f aca="false">IF($L1806=$L1805,Z1805+F1806^2,F1806^2)</f>
        <v>3804426</v>
      </c>
      <c r="AA1806" s="1" t="n">
        <f aca="false">IF($L1806=$L1805,AA1805+G1806^2,G1806^2)</f>
        <v>2521063</v>
      </c>
      <c r="AB1806" s="1" t="n">
        <f aca="false">IF($L1806=$L1805,AB1805+H1806^2,H1806^2)</f>
        <v>965347</v>
      </c>
      <c r="AC1806" s="1" t="str">
        <f aca="false">IF($M1807=1,SQRT(((X1806)/($M1806))-S1806^2),"")</f>
        <v/>
      </c>
      <c r="AD1806" s="1" t="str">
        <f aca="false">IF($M1807=1,SQRT(((Y1806)/($M1806))-T1806^2),"")</f>
        <v/>
      </c>
      <c r="AE1806" s="1" t="str">
        <f aca="false">IF($M1807=1,SQRT(((Z1806)/($M1806))-U1806^2),"")</f>
        <v/>
      </c>
      <c r="AF1806" s="1" t="str">
        <f aca="false">IF($M1807=1,SQRT(((AA1806)/($M1806))-V1806^2),"")</f>
        <v/>
      </c>
      <c r="AG1806" s="1" t="str">
        <f aca="false">IF($M1807=1,SQRT(((AB1806)/($M1806))-W1806^2),"")</f>
        <v/>
      </c>
    </row>
    <row r="1807" customFormat="false" ht="12.8" hidden="false" customHeight="false" outlineLevel="0" collapsed="false">
      <c r="A1807" s="0" t="n">
        <v>4.0840280056</v>
      </c>
      <c r="B1807" s="0" t="n">
        <v>1577122854.14</v>
      </c>
      <c r="C1807" s="0" t="n">
        <f aca="false">B1807-1577122810.47</f>
        <v>43.670000076294</v>
      </c>
      <c r="D1807" s="0" t="n">
        <v>450</v>
      </c>
      <c r="E1807" s="0" t="n">
        <v>879</v>
      </c>
      <c r="F1807" s="0" t="n">
        <v>617</v>
      </c>
      <c r="G1807" s="0" t="n">
        <v>506</v>
      </c>
      <c r="H1807" s="0" t="n">
        <v>311</v>
      </c>
      <c r="I1807" s="0" t="n">
        <f aca="false">(D1807+E1807+F1807+G1807+H1807)/5</f>
        <v>552.6</v>
      </c>
      <c r="J1807" s="0" t="n">
        <f aca="false">I1807-577.6</f>
        <v>-25</v>
      </c>
      <c r="K1807" s="0" t="n">
        <f aca="false">(I1807-I1806)/(A1807-A1806)</f>
        <v>41.1997956804907</v>
      </c>
      <c r="L1807" s="0" t="str">
        <f aca="false">IF(G1807&gt;590,"RELAX",IF(G1807&lt;500,"FIST","TRANSITION"))</f>
        <v>TRANSITION</v>
      </c>
      <c r="M1807" s="1" t="n">
        <f aca="false">IF(L1807=L1806,M1806+1,1)</f>
        <v>11</v>
      </c>
      <c r="N1807" s="1" t="n">
        <f aca="false">IF($L1807=$L1806,N1806+D1807,D1807)</f>
        <v>4954</v>
      </c>
      <c r="O1807" s="1" t="n">
        <f aca="false">IF($L1807=$L1806,O1806+E1807,E1807)</f>
        <v>9680</v>
      </c>
      <c r="P1807" s="1" t="n">
        <f aca="false">IF($L1807=$L1806,P1806+F1807,F1807)</f>
        <v>6785</v>
      </c>
      <c r="Q1807" s="1" t="n">
        <f aca="false">IF($L1807=$L1806,Q1806+G1807,G1807)</f>
        <v>5527</v>
      </c>
      <c r="R1807" s="1" t="n">
        <f aca="false">IF($L1807=$L1806,R1806+H1807,H1807)</f>
        <v>3418</v>
      </c>
      <c r="S1807" s="1" t="str">
        <f aca="false">IF($M1808=1,N1807/$M1807,"")</f>
        <v/>
      </c>
      <c r="T1807" s="1" t="str">
        <f aca="false">IF($M1808=1,O1807/$M1807,"")</f>
        <v/>
      </c>
      <c r="U1807" s="1" t="str">
        <f aca="false">IF($M1808=1,P1807/$M1807,"")</f>
        <v/>
      </c>
      <c r="V1807" s="1" t="str">
        <f aca="false">IF($M1808=1,Q1807/$M1807,"")</f>
        <v/>
      </c>
      <c r="W1807" s="1" t="str">
        <f aca="false">IF($M1808=1,R1807/$M1807,"")</f>
        <v/>
      </c>
      <c r="X1807" s="1" t="n">
        <f aca="false">IF($L1807=$L1806,X1806+D1807^2,D1807^2)</f>
        <v>2231106</v>
      </c>
      <c r="Y1807" s="1" t="n">
        <f aca="false">IF($L1807=$L1806,Y1806+E1807^2,E1807^2)</f>
        <v>8518406</v>
      </c>
      <c r="Z1807" s="1" t="n">
        <f aca="false">IF($L1807=$L1806,Z1806+F1807^2,F1807^2)</f>
        <v>4185115</v>
      </c>
      <c r="AA1807" s="1" t="n">
        <f aca="false">IF($L1807=$L1806,AA1806+G1807^2,G1807^2)</f>
        <v>2777099</v>
      </c>
      <c r="AB1807" s="1" t="n">
        <f aca="false">IF($L1807=$L1806,AB1806+H1807^2,H1807^2)</f>
        <v>1062068</v>
      </c>
      <c r="AC1807" s="1" t="str">
        <f aca="false">IF($M1808=1,SQRT(((X1807)/($M1807))-S1807^2),"")</f>
        <v/>
      </c>
      <c r="AD1807" s="1" t="str">
        <f aca="false">IF($M1808=1,SQRT(((Y1807)/($M1807))-T1807^2),"")</f>
        <v/>
      </c>
      <c r="AE1807" s="1" t="str">
        <f aca="false">IF($M1808=1,SQRT(((Z1807)/($M1807))-U1807^2),"")</f>
        <v/>
      </c>
      <c r="AF1807" s="1" t="str">
        <f aca="false">IF($M1808=1,SQRT(((AA1807)/($M1807))-V1807^2),"")</f>
        <v/>
      </c>
      <c r="AG1807" s="1" t="str">
        <f aca="false">IF($M1808=1,SQRT(((AB1807)/($M1807))-W1807^2),"")</f>
        <v/>
      </c>
    </row>
    <row r="1808" customFormat="false" ht="12.8" hidden="false" customHeight="false" outlineLevel="0" collapsed="false">
      <c r="A1808" s="0" t="n">
        <v>4.10451388359</v>
      </c>
      <c r="B1808" s="0" t="n">
        <v>1577122854.16</v>
      </c>
      <c r="C1808" s="0" t="n">
        <f aca="false">B1808-1577122810.47</f>
        <v>43.6900000572205</v>
      </c>
      <c r="D1808" s="0" t="n">
        <v>450</v>
      </c>
      <c r="E1808" s="0" t="n">
        <v>880</v>
      </c>
      <c r="F1808" s="0" t="n">
        <v>617</v>
      </c>
      <c r="G1808" s="0" t="n">
        <v>505</v>
      </c>
      <c r="H1808" s="0" t="n">
        <v>311</v>
      </c>
      <c r="I1808" s="0" t="n">
        <f aca="false">(D1808+E1808+F1808+G1808+H1808)/5</f>
        <v>552.6</v>
      </c>
      <c r="J1808" s="0" t="n">
        <f aca="false">I1808-577.6</f>
        <v>-25</v>
      </c>
      <c r="K1808" s="0" t="n">
        <f aca="false">(I1808-I1807)/(A1808-A1807)</f>
        <v>0</v>
      </c>
      <c r="L1808" s="0" t="str">
        <f aca="false">IF(G1808&gt;590,"RELAX",IF(G1808&lt;500,"FIST","TRANSITION"))</f>
        <v>TRANSITION</v>
      </c>
      <c r="M1808" s="1" t="n">
        <f aca="false">IF(L1808=L1807,M1807+1,1)</f>
        <v>12</v>
      </c>
      <c r="N1808" s="1" t="n">
        <f aca="false">IF($L1808=$L1807,N1807+D1808,D1808)</f>
        <v>5404</v>
      </c>
      <c r="O1808" s="1" t="n">
        <f aca="false">IF($L1808=$L1807,O1807+E1808,E1808)</f>
        <v>10560</v>
      </c>
      <c r="P1808" s="1" t="n">
        <f aca="false">IF($L1808=$L1807,P1807+F1808,F1808)</f>
        <v>7402</v>
      </c>
      <c r="Q1808" s="1" t="n">
        <f aca="false">IF($L1808=$L1807,Q1807+G1808,G1808)</f>
        <v>6032</v>
      </c>
      <c r="R1808" s="1" t="n">
        <f aca="false">IF($L1808=$L1807,R1807+H1808,H1808)</f>
        <v>3729</v>
      </c>
      <c r="S1808" s="1" t="str">
        <f aca="false">IF($M1809=1,N1808/$M1808,"")</f>
        <v/>
      </c>
      <c r="T1808" s="1" t="str">
        <f aca="false">IF($M1809=1,O1808/$M1808,"")</f>
        <v/>
      </c>
      <c r="U1808" s="1" t="str">
        <f aca="false">IF($M1809=1,P1808/$M1808,"")</f>
        <v/>
      </c>
      <c r="V1808" s="1" t="str">
        <f aca="false">IF($M1809=1,Q1808/$M1808,"")</f>
        <v/>
      </c>
      <c r="W1808" s="1" t="str">
        <f aca="false">IF($M1809=1,R1808/$M1808,"")</f>
        <v/>
      </c>
      <c r="X1808" s="1" t="n">
        <f aca="false">IF($L1808=$L1807,X1807+D1808^2,D1808^2)</f>
        <v>2433606</v>
      </c>
      <c r="Y1808" s="1" t="n">
        <f aca="false">IF($L1808=$L1807,Y1807+E1808^2,E1808^2)</f>
        <v>9292806</v>
      </c>
      <c r="Z1808" s="1" t="n">
        <f aca="false">IF($L1808=$L1807,Z1807+F1808^2,F1808^2)</f>
        <v>4565804</v>
      </c>
      <c r="AA1808" s="1" t="n">
        <f aca="false">IF($L1808=$L1807,AA1807+G1808^2,G1808^2)</f>
        <v>3032124</v>
      </c>
      <c r="AB1808" s="1" t="n">
        <f aca="false">IF($L1808=$L1807,AB1807+H1808^2,H1808^2)</f>
        <v>1158789</v>
      </c>
      <c r="AC1808" s="1" t="str">
        <f aca="false">IF($M1809=1,SQRT(((X1808)/($M1808))-S1808^2),"")</f>
        <v/>
      </c>
      <c r="AD1808" s="1" t="str">
        <f aca="false">IF($M1809=1,SQRT(((Y1808)/($M1808))-T1808^2),"")</f>
        <v/>
      </c>
      <c r="AE1808" s="1" t="str">
        <f aca="false">IF($M1809=1,SQRT(((Z1808)/($M1808))-U1808^2),"")</f>
        <v/>
      </c>
      <c r="AF1808" s="1" t="str">
        <f aca="false">IF($M1809=1,SQRT(((AA1808)/($M1808))-V1808^2),"")</f>
        <v/>
      </c>
      <c r="AG1808" s="1" t="str">
        <f aca="false">IF($M1809=1,SQRT(((AB1808)/($M1808))-W1808^2),"")</f>
        <v/>
      </c>
    </row>
    <row r="1809" customFormat="false" ht="12.8" hidden="false" customHeight="false" outlineLevel="0" collapsed="false">
      <c r="A1809" s="0" t="n">
        <v>4.12911391258</v>
      </c>
      <c r="B1809" s="0" t="n">
        <v>1577122854.19</v>
      </c>
      <c r="C1809" s="0" t="n">
        <f aca="false">B1809-1577122810.47</f>
        <v>43.7200000286102</v>
      </c>
      <c r="D1809" s="0" t="n">
        <v>450</v>
      </c>
      <c r="E1809" s="0" t="n">
        <v>881</v>
      </c>
      <c r="F1809" s="0" t="n">
        <v>617</v>
      </c>
      <c r="G1809" s="0" t="n">
        <v>503</v>
      </c>
      <c r="H1809" s="0" t="n">
        <v>310</v>
      </c>
      <c r="I1809" s="0" t="n">
        <f aca="false">(D1809+E1809+F1809+G1809+H1809)/5</f>
        <v>552.2</v>
      </c>
      <c r="J1809" s="0" t="n">
        <f aca="false">I1809-577.6</f>
        <v>-25.4</v>
      </c>
      <c r="K1809" s="0" t="n">
        <f aca="false">(I1809-I1808)/(A1809-A1808)</f>
        <v>-16.260143439773</v>
      </c>
      <c r="L1809" s="0" t="str">
        <f aca="false">IF(G1809&gt;590,"RELAX",IF(G1809&lt;500,"FIST","TRANSITION"))</f>
        <v>TRANSITION</v>
      </c>
      <c r="M1809" s="1" t="n">
        <f aca="false">IF(L1809=L1808,M1808+1,1)</f>
        <v>13</v>
      </c>
      <c r="N1809" s="1" t="n">
        <f aca="false">IF($L1809=$L1808,N1808+D1809,D1809)</f>
        <v>5854</v>
      </c>
      <c r="O1809" s="1" t="n">
        <f aca="false">IF($L1809=$L1808,O1808+E1809,E1809)</f>
        <v>11441</v>
      </c>
      <c r="P1809" s="1" t="n">
        <f aca="false">IF($L1809=$L1808,P1808+F1809,F1809)</f>
        <v>8019</v>
      </c>
      <c r="Q1809" s="1" t="n">
        <f aca="false">IF($L1809=$L1808,Q1808+G1809,G1809)</f>
        <v>6535</v>
      </c>
      <c r="R1809" s="1" t="n">
        <f aca="false">IF($L1809=$L1808,R1808+H1809,H1809)</f>
        <v>4039</v>
      </c>
      <c r="S1809" s="1" t="n">
        <f aca="false">IF($M1810=1,N1809/$M1809,"")</f>
        <v>450.307692307692</v>
      </c>
      <c r="T1809" s="1" t="n">
        <f aca="false">IF($M1810=1,O1809/$M1809,"")</f>
        <v>880.076923076923</v>
      </c>
      <c r="U1809" s="1" t="n">
        <f aca="false">IF($M1810=1,P1809/$M1809,"")</f>
        <v>616.846153846154</v>
      </c>
      <c r="V1809" s="1" t="n">
        <f aca="false">IF($M1810=1,Q1809/$M1809,"")</f>
        <v>502.692307692308</v>
      </c>
      <c r="W1809" s="1" t="n">
        <f aca="false">IF($M1810=1,R1809/$M1809,"")</f>
        <v>310.692307692308</v>
      </c>
      <c r="X1809" s="1" t="n">
        <f aca="false">IF($L1809=$L1808,X1808+D1809^2,D1809^2)</f>
        <v>2636106</v>
      </c>
      <c r="Y1809" s="1" t="n">
        <f aca="false">IF($L1809=$L1808,Y1808+E1809^2,E1809^2)</f>
        <v>10068967</v>
      </c>
      <c r="Z1809" s="1" t="n">
        <f aca="false">IF($L1809=$L1808,Z1808+F1809^2,F1809^2)</f>
        <v>4946493</v>
      </c>
      <c r="AA1809" s="1" t="n">
        <f aca="false">IF($L1809=$L1808,AA1808+G1809^2,G1809^2)</f>
        <v>3285133</v>
      </c>
      <c r="AB1809" s="1" t="n">
        <f aca="false">IF($L1809=$L1808,AB1808+H1809^2,H1809^2)</f>
        <v>1254889</v>
      </c>
      <c r="AC1809" s="1" t="n">
        <f aca="false">IF($M1810=1,SQRT(((X1809)/($M1809))-S1809^2),"")</f>
        <v>0.605692913394054</v>
      </c>
      <c r="AD1809" s="1" t="n">
        <f aca="false">IF($M1810=1,SQRT(((Y1809)/($M1809))-T1809^2),"")</f>
        <v>0.729756383087462</v>
      </c>
      <c r="AE1809" s="1" t="n">
        <f aca="false">IF($M1810=1,SQRT(((Z1809)/($M1809))-U1809^2),"")</f>
        <v>0.532938710109733</v>
      </c>
      <c r="AF1809" s="1" t="n">
        <f aca="false">IF($M1810=1,SQRT(((AA1809)/($M1809))-V1809^2),"")</f>
        <v>1.72691879390449</v>
      </c>
      <c r="AG1809" s="1" t="n">
        <f aca="false">IF($M1810=1,SQRT(((AB1809)/($M1809))-W1809^2),"")</f>
        <v>0.461538461552081</v>
      </c>
    </row>
    <row r="1810" customFormat="false" ht="12.8" hidden="false" customHeight="false" outlineLevel="0" collapsed="false">
      <c r="A1810" s="0" t="n">
        <v>4.14980387688</v>
      </c>
      <c r="B1810" s="0" t="n">
        <v>1577122854.21</v>
      </c>
      <c r="C1810" s="0" t="n">
        <f aca="false">B1810-1577122810.47</f>
        <v>43.7400000095367</v>
      </c>
      <c r="D1810" s="0" t="n">
        <v>450</v>
      </c>
      <c r="E1810" s="0" t="n">
        <v>881</v>
      </c>
      <c r="F1810" s="0" t="n">
        <v>616</v>
      </c>
      <c r="G1810" s="0" t="n">
        <v>498</v>
      </c>
      <c r="H1810" s="0" t="n">
        <v>311</v>
      </c>
      <c r="I1810" s="0" t="n">
        <f aca="false">(D1810+E1810+F1810+G1810+H1810)/5</f>
        <v>551.2</v>
      </c>
      <c r="J1810" s="0" t="n">
        <f aca="false">I1810-577.6</f>
        <v>-26.4</v>
      </c>
      <c r="K1810" s="0" t="n">
        <f aca="false">(I1810-I1809)/(A1810-A1809)</f>
        <v>-48.3326111877346</v>
      </c>
      <c r="L1810" s="0" t="str">
        <f aca="false">IF(G1810&gt;590,"RELAX",IF(G1810&lt;500,"FIST","TRANSITION"))</f>
        <v>FIST</v>
      </c>
      <c r="M1810" s="1" t="n">
        <f aca="false">IF(L1810=L1809,M1809+1,1)</f>
        <v>1</v>
      </c>
      <c r="N1810" s="1" t="n">
        <f aca="false">IF($L1810=$L1809,N1809+D1810,D1810)</f>
        <v>450</v>
      </c>
      <c r="O1810" s="1" t="n">
        <f aca="false">IF($L1810=$L1809,O1809+E1810,E1810)</f>
        <v>881</v>
      </c>
      <c r="P1810" s="1" t="n">
        <f aca="false">IF($L1810=$L1809,P1809+F1810,F1810)</f>
        <v>616</v>
      </c>
      <c r="Q1810" s="1" t="n">
        <f aca="false">IF($L1810=$L1809,Q1809+G1810,G1810)</f>
        <v>498</v>
      </c>
      <c r="R1810" s="1" t="n">
        <f aca="false">IF($L1810=$L1809,R1809+H1810,H1810)</f>
        <v>311</v>
      </c>
      <c r="S1810" s="1" t="str">
        <f aca="false">IF($M1811=1,N1810/$M1810,"")</f>
        <v/>
      </c>
      <c r="T1810" s="1" t="str">
        <f aca="false">IF($M1811=1,O1810/$M1810,"")</f>
        <v/>
      </c>
      <c r="U1810" s="1" t="str">
        <f aca="false">IF($M1811=1,P1810/$M1810,"")</f>
        <v/>
      </c>
      <c r="V1810" s="1" t="str">
        <f aca="false">IF($M1811=1,Q1810/$M1810,"")</f>
        <v/>
      </c>
      <c r="W1810" s="1" t="str">
        <f aca="false">IF($M1811=1,R1810/$M1810,"")</f>
        <v/>
      </c>
      <c r="X1810" s="1" t="n">
        <f aca="false">IF($L1810=$L1809,X1809+D1810^2,D1810^2)</f>
        <v>202500</v>
      </c>
      <c r="Y1810" s="1" t="n">
        <f aca="false">IF($L1810=$L1809,Y1809+E1810^2,E1810^2)</f>
        <v>776161</v>
      </c>
      <c r="Z1810" s="1" t="n">
        <f aca="false">IF($L1810=$L1809,Z1809+F1810^2,F1810^2)</f>
        <v>379456</v>
      </c>
      <c r="AA1810" s="1" t="n">
        <f aca="false">IF($L1810=$L1809,AA1809+G1810^2,G1810^2)</f>
        <v>248004</v>
      </c>
      <c r="AB1810" s="1" t="n">
        <f aca="false">IF($L1810=$L1809,AB1809+H1810^2,H1810^2)</f>
        <v>96721</v>
      </c>
      <c r="AC1810" s="1" t="str">
        <f aca="false">IF($M1811=1,SQRT(((X1810)/($M1810))-S1810^2),"")</f>
        <v/>
      </c>
      <c r="AD1810" s="1" t="str">
        <f aca="false">IF($M1811=1,SQRT(((Y1810)/($M1810))-T1810^2),"")</f>
        <v/>
      </c>
      <c r="AE1810" s="1" t="str">
        <f aca="false">IF($M1811=1,SQRT(((Z1810)/($M1810))-U1810^2),"")</f>
        <v/>
      </c>
      <c r="AF1810" s="1" t="str">
        <f aca="false">IF($M1811=1,SQRT(((AA1810)/($M1810))-V1810^2),"")</f>
        <v/>
      </c>
      <c r="AG1810" s="1" t="str">
        <f aca="false">IF($M1811=1,SQRT(((AB1810)/($M1810))-W1810^2),"")</f>
        <v/>
      </c>
    </row>
    <row r="1811" customFormat="false" ht="12.8" hidden="false" customHeight="false" outlineLevel="0" collapsed="false">
      <c r="A1811" s="0" t="n">
        <v>4.1743619442</v>
      </c>
      <c r="B1811" s="0" t="n">
        <v>1577122854.23</v>
      </c>
      <c r="C1811" s="0" t="n">
        <f aca="false">B1811-1577122810.47</f>
        <v>43.7599999904633</v>
      </c>
      <c r="D1811" s="0" t="n">
        <v>450</v>
      </c>
      <c r="E1811" s="0" t="n">
        <v>879</v>
      </c>
      <c r="F1811" s="0" t="n">
        <v>616</v>
      </c>
      <c r="G1811" s="0" t="n">
        <v>492</v>
      </c>
      <c r="H1811" s="0" t="n">
        <v>311</v>
      </c>
      <c r="I1811" s="0" t="n">
        <f aca="false">(D1811+E1811+F1811+G1811+H1811)/5</f>
        <v>549.6</v>
      </c>
      <c r="J1811" s="0" t="n">
        <f aca="false">I1811-577.6</f>
        <v>-28</v>
      </c>
      <c r="K1811" s="0" t="n">
        <f aca="false">(I1811-I1810)/(A1811-A1810)</f>
        <v>-65.1517067345516</v>
      </c>
      <c r="L1811" s="0" t="str">
        <f aca="false">IF(G1811&gt;590,"RELAX",IF(G1811&lt;500,"FIST","TRANSITION"))</f>
        <v>FIST</v>
      </c>
      <c r="M1811" s="1" t="n">
        <f aca="false">IF(L1811=L1810,M1810+1,1)</f>
        <v>2</v>
      </c>
      <c r="N1811" s="1" t="n">
        <f aca="false">IF($L1811=$L1810,N1810+D1811,D1811)</f>
        <v>900</v>
      </c>
      <c r="O1811" s="1" t="n">
        <f aca="false">IF($L1811=$L1810,O1810+E1811,E1811)</f>
        <v>1760</v>
      </c>
      <c r="P1811" s="1" t="n">
        <f aca="false">IF($L1811=$L1810,P1810+F1811,F1811)</f>
        <v>1232</v>
      </c>
      <c r="Q1811" s="1" t="n">
        <f aca="false">IF($L1811=$L1810,Q1810+G1811,G1811)</f>
        <v>990</v>
      </c>
      <c r="R1811" s="1" t="n">
        <f aca="false">IF($L1811=$L1810,R1810+H1811,H1811)</f>
        <v>622</v>
      </c>
      <c r="S1811" s="1" t="str">
        <f aca="false">IF($M1812=1,N1811/$M1811,"")</f>
        <v/>
      </c>
      <c r="T1811" s="1" t="str">
        <f aca="false">IF($M1812=1,O1811/$M1811,"")</f>
        <v/>
      </c>
      <c r="U1811" s="1" t="str">
        <f aca="false">IF($M1812=1,P1811/$M1811,"")</f>
        <v/>
      </c>
      <c r="V1811" s="1" t="str">
        <f aca="false">IF($M1812=1,Q1811/$M1811,"")</f>
        <v/>
      </c>
      <c r="W1811" s="1" t="str">
        <f aca="false">IF($M1812=1,R1811/$M1811,"")</f>
        <v/>
      </c>
      <c r="X1811" s="1" t="n">
        <f aca="false">IF($L1811=$L1810,X1810+D1811^2,D1811^2)</f>
        <v>405000</v>
      </c>
      <c r="Y1811" s="1" t="n">
        <f aca="false">IF($L1811=$L1810,Y1810+E1811^2,E1811^2)</f>
        <v>1548802</v>
      </c>
      <c r="Z1811" s="1" t="n">
        <f aca="false">IF($L1811=$L1810,Z1810+F1811^2,F1811^2)</f>
        <v>758912</v>
      </c>
      <c r="AA1811" s="1" t="n">
        <f aca="false">IF($L1811=$L1810,AA1810+G1811^2,G1811^2)</f>
        <v>490068</v>
      </c>
      <c r="AB1811" s="1" t="n">
        <f aca="false">IF($L1811=$L1810,AB1810+H1811^2,H1811^2)</f>
        <v>193442</v>
      </c>
      <c r="AC1811" s="1" t="str">
        <f aca="false">IF($M1812=1,SQRT(((X1811)/($M1811))-S1811^2),"")</f>
        <v/>
      </c>
      <c r="AD1811" s="1" t="str">
        <f aca="false">IF($M1812=1,SQRT(((Y1811)/($M1811))-T1811^2),"")</f>
        <v/>
      </c>
      <c r="AE1811" s="1" t="str">
        <f aca="false">IF($M1812=1,SQRT(((Z1811)/($M1811))-U1811^2),"")</f>
        <v/>
      </c>
      <c r="AF1811" s="1" t="str">
        <f aca="false">IF($M1812=1,SQRT(((AA1811)/($M1811))-V1811^2),"")</f>
        <v/>
      </c>
      <c r="AG1811" s="1" t="str">
        <f aca="false">IF($M1812=1,SQRT(((AB1811)/($M1811))-W1811^2),"")</f>
        <v/>
      </c>
    </row>
    <row r="1812" customFormat="false" ht="12.8" hidden="false" customHeight="false" outlineLevel="0" collapsed="false">
      <c r="A1812" s="0" t="n">
        <v>4.19870400429</v>
      </c>
      <c r="B1812" s="0" t="n">
        <v>1577122854.26</v>
      </c>
      <c r="C1812" s="0" t="n">
        <f aca="false">B1812-1577122810.47</f>
        <v>43.789999961853</v>
      </c>
      <c r="D1812" s="0" t="n">
        <v>450</v>
      </c>
      <c r="E1812" s="0" t="n">
        <v>881</v>
      </c>
      <c r="F1812" s="0" t="n">
        <v>615</v>
      </c>
      <c r="G1812" s="0" t="n">
        <v>492</v>
      </c>
      <c r="H1812" s="0" t="n">
        <v>309</v>
      </c>
      <c r="I1812" s="0" t="n">
        <f aca="false">(D1812+E1812+F1812+G1812+H1812)/5</f>
        <v>549.4</v>
      </c>
      <c r="J1812" s="0" t="n">
        <f aca="false">I1812-577.6</f>
        <v>-28.2</v>
      </c>
      <c r="K1812" s="0" t="n">
        <f aca="false">(I1812-I1811)/(A1812-A1811)</f>
        <v>-8.21623146358972</v>
      </c>
      <c r="L1812" s="0" t="str">
        <f aca="false">IF(G1812&gt;590,"RELAX",IF(G1812&lt;500,"FIST","TRANSITION"))</f>
        <v>FIST</v>
      </c>
      <c r="M1812" s="1" t="n">
        <f aca="false">IF(L1812=L1811,M1811+1,1)</f>
        <v>3</v>
      </c>
      <c r="N1812" s="1" t="n">
        <f aca="false">IF($L1812=$L1811,N1811+D1812,D1812)</f>
        <v>1350</v>
      </c>
      <c r="O1812" s="1" t="n">
        <f aca="false">IF($L1812=$L1811,O1811+E1812,E1812)</f>
        <v>2641</v>
      </c>
      <c r="P1812" s="1" t="n">
        <f aca="false">IF($L1812=$L1811,P1811+F1812,F1812)</f>
        <v>1847</v>
      </c>
      <c r="Q1812" s="1" t="n">
        <f aca="false">IF($L1812=$L1811,Q1811+G1812,G1812)</f>
        <v>1482</v>
      </c>
      <c r="R1812" s="1" t="n">
        <f aca="false">IF($L1812=$L1811,R1811+H1812,H1812)</f>
        <v>931</v>
      </c>
      <c r="S1812" s="1" t="str">
        <f aca="false">IF($M1813=1,N1812/$M1812,"")</f>
        <v/>
      </c>
      <c r="T1812" s="1" t="str">
        <f aca="false">IF($M1813=1,O1812/$M1812,"")</f>
        <v/>
      </c>
      <c r="U1812" s="1" t="str">
        <f aca="false">IF($M1813=1,P1812/$M1812,"")</f>
        <v/>
      </c>
      <c r="V1812" s="1" t="str">
        <f aca="false">IF($M1813=1,Q1812/$M1812,"")</f>
        <v/>
      </c>
      <c r="W1812" s="1" t="str">
        <f aca="false">IF($M1813=1,R1812/$M1812,"")</f>
        <v/>
      </c>
      <c r="X1812" s="1" t="n">
        <f aca="false">IF($L1812=$L1811,X1811+D1812^2,D1812^2)</f>
        <v>607500</v>
      </c>
      <c r="Y1812" s="1" t="n">
        <f aca="false">IF($L1812=$L1811,Y1811+E1812^2,E1812^2)</f>
        <v>2324963</v>
      </c>
      <c r="Z1812" s="1" t="n">
        <f aca="false">IF($L1812=$L1811,Z1811+F1812^2,F1812^2)</f>
        <v>1137137</v>
      </c>
      <c r="AA1812" s="1" t="n">
        <f aca="false">IF($L1812=$L1811,AA1811+G1812^2,G1812^2)</f>
        <v>732132</v>
      </c>
      <c r="AB1812" s="1" t="n">
        <f aca="false">IF($L1812=$L1811,AB1811+H1812^2,H1812^2)</f>
        <v>288923</v>
      </c>
      <c r="AC1812" s="1" t="str">
        <f aca="false">IF($M1813=1,SQRT(((X1812)/($M1812))-S1812^2),"")</f>
        <v/>
      </c>
      <c r="AD1812" s="1" t="str">
        <f aca="false">IF($M1813=1,SQRT(((Y1812)/($M1812))-T1812^2),"")</f>
        <v/>
      </c>
      <c r="AE1812" s="1" t="str">
        <f aca="false">IF($M1813=1,SQRT(((Z1812)/($M1812))-U1812^2),"")</f>
        <v/>
      </c>
      <c r="AF1812" s="1" t="str">
        <f aca="false">IF($M1813=1,SQRT(((AA1812)/($M1812))-V1812^2),"")</f>
        <v/>
      </c>
      <c r="AG1812" s="1" t="str">
        <f aca="false">IF($M1813=1,SQRT(((AB1812)/($M1812))-W1812^2),"")</f>
        <v/>
      </c>
    </row>
    <row r="1813" customFormat="false" ht="12.8" hidden="false" customHeight="false" outlineLevel="0" collapsed="false">
      <c r="A1813" s="0" t="n">
        <v>4.2194519043</v>
      </c>
      <c r="B1813" s="0" t="n">
        <v>1577122854.28</v>
      </c>
      <c r="C1813" s="0" t="n">
        <f aca="false">B1813-1577122810.47</f>
        <v>43.8099999427795</v>
      </c>
      <c r="D1813" s="0" t="n">
        <v>450</v>
      </c>
      <c r="E1813" s="0" t="n">
        <v>882</v>
      </c>
      <c r="F1813" s="0" t="n">
        <v>616</v>
      </c>
      <c r="G1813" s="0" t="n">
        <v>493</v>
      </c>
      <c r="H1813" s="0" t="n">
        <v>311</v>
      </c>
      <c r="I1813" s="0" t="n">
        <f aca="false">(D1813+E1813+F1813+G1813+H1813)/5</f>
        <v>550.4</v>
      </c>
      <c r="J1813" s="0" t="n">
        <f aca="false">I1813-577.6</f>
        <v>-27.2</v>
      </c>
      <c r="K1813" s="0" t="n">
        <f aca="false">(I1813-I1812)/(A1813-A1812)</f>
        <v>48.1976488954558</v>
      </c>
      <c r="L1813" s="0" t="str">
        <f aca="false">IF(G1813&gt;590,"RELAX",IF(G1813&lt;500,"FIST","TRANSITION"))</f>
        <v>FIST</v>
      </c>
      <c r="M1813" s="1" t="n">
        <f aca="false">IF(L1813=L1812,M1812+1,1)</f>
        <v>4</v>
      </c>
      <c r="N1813" s="1" t="n">
        <f aca="false">IF($L1813=$L1812,N1812+D1813,D1813)</f>
        <v>1800</v>
      </c>
      <c r="O1813" s="1" t="n">
        <f aca="false">IF($L1813=$L1812,O1812+E1813,E1813)</f>
        <v>3523</v>
      </c>
      <c r="P1813" s="1" t="n">
        <f aca="false">IF($L1813=$L1812,P1812+F1813,F1813)</f>
        <v>2463</v>
      </c>
      <c r="Q1813" s="1" t="n">
        <f aca="false">IF($L1813=$L1812,Q1812+G1813,G1813)</f>
        <v>1975</v>
      </c>
      <c r="R1813" s="1" t="n">
        <f aca="false">IF($L1813=$L1812,R1812+H1813,H1813)</f>
        <v>1242</v>
      </c>
      <c r="S1813" s="1" t="str">
        <f aca="false">IF($M1814=1,N1813/$M1813,"")</f>
        <v/>
      </c>
      <c r="T1813" s="1" t="str">
        <f aca="false">IF($M1814=1,O1813/$M1813,"")</f>
        <v/>
      </c>
      <c r="U1813" s="1" t="str">
        <f aca="false">IF($M1814=1,P1813/$M1813,"")</f>
        <v/>
      </c>
      <c r="V1813" s="1" t="str">
        <f aca="false">IF($M1814=1,Q1813/$M1813,"")</f>
        <v/>
      </c>
      <c r="W1813" s="1" t="str">
        <f aca="false">IF($M1814=1,R1813/$M1813,"")</f>
        <v/>
      </c>
      <c r="X1813" s="1" t="n">
        <f aca="false">IF($L1813=$L1812,X1812+D1813^2,D1813^2)</f>
        <v>810000</v>
      </c>
      <c r="Y1813" s="1" t="n">
        <f aca="false">IF($L1813=$L1812,Y1812+E1813^2,E1813^2)</f>
        <v>3102887</v>
      </c>
      <c r="Z1813" s="1" t="n">
        <f aca="false">IF($L1813=$L1812,Z1812+F1813^2,F1813^2)</f>
        <v>1516593</v>
      </c>
      <c r="AA1813" s="1" t="n">
        <f aca="false">IF($L1813=$L1812,AA1812+G1813^2,G1813^2)</f>
        <v>975181</v>
      </c>
      <c r="AB1813" s="1" t="n">
        <f aca="false">IF($L1813=$L1812,AB1812+H1813^2,H1813^2)</f>
        <v>385644</v>
      </c>
      <c r="AC1813" s="1" t="str">
        <f aca="false">IF($M1814=1,SQRT(((X1813)/($M1813))-S1813^2),"")</f>
        <v/>
      </c>
      <c r="AD1813" s="1" t="str">
        <f aca="false">IF($M1814=1,SQRT(((Y1813)/($M1813))-T1813^2),"")</f>
        <v/>
      </c>
      <c r="AE1813" s="1" t="str">
        <f aca="false">IF($M1814=1,SQRT(((Z1813)/($M1813))-U1813^2),"")</f>
        <v/>
      </c>
      <c r="AF1813" s="1" t="str">
        <f aca="false">IF($M1814=1,SQRT(((AA1813)/($M1813))-V1813^2),"")</f>
        <v/>
      </c>
      <c r="AG1813" s="1" t="str">
        <f aca="false">IF($M1814=1,SQRT(((AB1813)/($M1813))-W1813^2),"")</f>
        <v/>
      </c>
    </row>
    <row r="1814" customFormat="false" ht="12.8" hidden="false" customHeight="false" outlineLevel="0" collapsed="false">
      <c r="A1814" s="0" t="n">
        <v>4.24388289452</v>
      </c>
      <c r="B1814" s="0" t="n">
        <v>1577122854.3</v>
      </c>
      <c r="C1814" s="0" t="n">
        <f aca="false">B1814-1577122810.47</f>
        <v>43.8299999237061</v>
      </c>
      <c r="D1814" s="0" t="n">
        <v>449</v>
      </c>
      <c r="E1814" s="0" t="n">
        <v>881</v>
      </c>
      <c r="F1814" s="0" t="n">
        <v>617</v>
      </c>
      <c r="G1814" s="0" t="n">
        <v>494</v>
      </c>
      <c r="H1814" s="0" t="n">
        <v>311</v>
      </c>
      <c r="I1814" s="0" t="n">
        <f aca="false">(D1814+E1814+F1814+G1814+H1814)/5</f>
        <v>550.4</v>
      </c>
      <c r="J1814" s="0" t="n">
        <f aca="false">I1814-577.6</f>
        <v>-27.2</v>
      </c>
      <c r="K1814" s="0" t="n">
        <f aca="false">(I1814-I1813)/(A1814-A1813)</f>
        <v>0</v>
      </c>
      <c r="L1814" s="0" t="str">
        <f aca="false">IF(G1814&gt;590,"RELAX",IF(G1814&lt;500,"FIST","TRANSITION"))</f>
        <v>FIST</v>
      </c>
      <c r="M1814" s="1" t="n">
        <f aca="false">IF(L1814=L1813,M1813+1,1)</f>
        <v>5</v>
      </c>
      <c r="N1814" s="1" t="n">
        <f aca="false">IF($L1814=$L1813,N1813+D1814,D1814)</f>
        <v>2249</v>
      </c>
      <c r="O1814" s="1" t="n">
        <f aca="false">IF($L1814=$L1813,O1813+E1814,E1814)</f>
        <v>4404</v>
      </c>
      <c r="P1814" s="1" t="n">
        <f aca="false">IF($L1814=$L1813,P1813+F1814,F1814)</f>
        <v>3080</v>
      </c>
      <c r="Q1814" s="1" t="n">
        <f aca="false">IF($L1814=$L1813,Q1813+G1814,G1814)</f>
        <v>2469</v>
      </c>
      <c r="R1814" s="1" t="n">
        <f aca="false">IF($L1814=$L1813,R1813+H1814,H1814)</f>
        <v>1553</v>
      </c>
      <c r="S1814" s="1" t="str">
        <f aca="false">IF($M1815=1,N1814/$M1814,"")</f>
        <v/>
      </c>
      <c r="T1814" s="1" t="str">
        <f aca="false">IF($M1815=1,O1814/$M1814,"")</f>
        <v/>
      </c>
      <c r="U1814" s="1" t="str">
        <f aca="false">IF($M1815=1,P1814/$M1814,"")</f>
        <v/>
      </c>
      <c r="V1814" s="1" t="str">
        <f aca="false">IF($M1815=1,Q1814/$M1814,"")</f>
        <v/>
      </c>
      <c r="W1814" s="1" t="str">
        <f aca="false">IF($M1815=1,R1814/$M1814,"")</f>
        <v/>
      </c>
      <c r="X1814" s="1" t="n">
        <f aca="false">IF($L1814=$L1813,X1813+D1814^2,D1814^2)</f>
        <v>1011601</v>
      </c>
      <c r="Y1814" s="1" t="n">
        <f aca="false">IF($L1814=$L1813,Y1813+E1814^2,E1814^2)</f>
        <v>3879048</v>
      </c>
      <c r="Z1814" s="1" t="n">
        <f aca="false">IF($L1814=$L1813,Z1813+F1814^2,F1814^2)</f>
        <v>1897282</v>
      </c>
      <c r="AA1814" s="1" t="n">
        <f aca="false">IF($L1814=$L1813,AA1813+G1814^2,G1814^2)</f>
        <v>1219217</v>
      </c>
      <c r="AB1814" s="1" t="n">
        <f aca="false">IF($L1814=$L1813,AB1813+H1814^2,H1814^2)</f>
        <v>482365</v>
      </c>
      <c r="AC1814" s="1" t="str">
        <f aca="false">IF($M1815=1,SQRT(((X1814)/($M1814))-S1814^2),"")</f>
        <v/>
      </c>
      <c r="AD1814" s="1" t="str">
        <f aca="false">IF($M1815=1,SQRT(((Y1814)/($M1814))-T1814^2),"")</f>
        <v/>
      </c>
      <c r="AE1814" s="1" t="str">
        <f aca="false">IF($M1815=1,SQRT(((Z1814)/($M1814))-U1814^2),"")</f>
        <v/>
      </c>
      <c r="AF1814" s="1" t="str">
        <f aca="false">IF($M1815=1,SQRT(((AA1814)/($M1814))-V1814^2),"")</f>
        <v/>
      </c>
      <c r="AG1814" s="1" t="str">
        <f aca="false">IF($M1815=1,SQRT(((AB1814)/($M1814))-W1814^2),"")</f>
        <v/>
      </c>
    </row>
    <row r="1815" customFormat="false" ht="12.8" hidden="false" customHeight="false" outlineLevel="0" collapsed="false">
      <c r="A1815" s="0" t="n">
        <v>4.26425099373</v>
      </c>
      <c r="B1815" s="0" t="n">
        <v>1577122854.32</v>
      </c>
      <c r="C1815" s="0" t="n">
        <f aca="false">B1815-1577122810.47</f>
        <v>43.8499999046326</v>
      </c>
      <c r="D1815" s="0" t="n">
        <v>450</v>
      </c>
      <c r="E1815" s="0" t="n">
        <v>880</v>
      </c>
      <c r="F1815" s="0" t="n">
        <v>616</v>
      </c>
      <c r="G1815" s="0" t="n">
        <v>497</v>
      </c>
      <c r="H1815" s="0" t="n">
        <v>310</v>
      </c>
      <c r="I1815" s="0" t="n">
        <f aca="false">(D1815+E1815+F1815+G1815+H1815)/5</f>
        <v>550.6</v>
      </c>
      <c r="J1815" s="0" t="n">
        <f aca="false">I1815-577.6</f>
        <v>-27</v>
      </c>
      <c r="K1815" s="0" t="n">
        <f aca="false">(I1815-I1814)/(A1815-A1814)</f>
        <v>9.81927660200353</v>
      </c>
      <c r="L1815" s="0" t="str">
        <f aca="false">IF(G1815&gt;590,"RELAX",IF(G1815&lt;500,"FIST","TRANSITION"))</f>
        <v>FIST</v>
      </c>
      <c r="M1815" s="1" t="n">
        <f aca="false">IF(L1815=L1814,M1814+1,1)</f>
        <v>6</v>
      </c>
      <c r="N1815" s="1" t="n">
        <f aca="false">IF($L1815=$L1814,N1814+D1815,D1815)</f>
        <v>2699</v>
      </c>
      <c r="O1815" s="1" t="n">
        <f aca="false">IF($L1815=$L1814,O1814+E1815,E1815)</f>
        <v>5284</v>
      </c>
      <c r="P1815" s="1" t="n">
        <f aca="false">IF($L1815=$L1814,P1814+F1815,F1815)</f>
        <v>3696</v>
      </c>
      <c r="Q1815" s="1" t="n">
        <f aca="false">IF($L1815=$L1814,Q1814+G1815,G1815)</f>
        <v>2966</v>
      </c>
      <c r="R1815" s="1" t="n">
        <f aca="false">IF($L1815=$L1814,R1814+H1815,H1815)</f>
        <v>1863</v>
      </c>
      <c r="S1815" s="1" t="str">
        <f aca="false">IF($M1816=1,N1815/$M1815,"")</f>
        <v/>
      </c>
      <c r="T1815" s="1" t="str">
        <f aca="false">IF($M1816=1,O1815/$M1815,"")</f>
        <v/>
      </c>
      <c r="U1815" s="1" t="str">
        <f aca="false">IF($M1816=1,P1815/$M1815,"")</f>
        <v/>
      </c>
      <c r="V1815" s="1" t="str">
        <f aca="false">IF($M1816=1,Q1815/$M1815,"")</f>
        <v/>
      </c>
      <c r="W1815" s="1" t="str">
        <f aca="false">IF($M1816=1,R1815/$M1815,"")</f>
        <v/>
      </c>
      <c r="X1815" s="1" t="n">
        <f aca="false">IF($L1815=$L1814,X1814+D1815^2,D1815^2)</f>
        <v>1214101</v>
      </c>
      <c r="Y1815" s="1" t="n">
        <f aca="false">IF($L1815=$L1814,Y1814+E1815^2,E1815^2)</f>
        <v>4653448</v>
      </c>
      <c r="Z1815" s="1" t="n">
        <f aca="false">IF($L1815=$L1814,Z1814+F1815^2,F1815^2)</f>
        <v>2276738</v>
      </c>
      <c r="AA1815" s="1" t="n">
        <f aca="false">IF($L1815=$L1814,AA1814+G1815^2,G1815^2)</f>
        <v>1466226</v>
      </c>
      <c r="AB1815" s="1" t="n">
        <f aca="false">IF($L1815=$L1814,AB1814+H1815^2,H1815^2)</f>
        <v>578465</v>
      </c>
      <c r="AC1815" s="1" t="str">
        <f aca="false">IF($M1816=1,SQRT(((X1815)/($M1815))-S1815^2),"")</f>
        <v/>
      </c>
      <c r="AD1815" s="1" t="str">
        <f aca="false">IF($M1816=1,SQRT(((Y1815)/($M1815))-T1815^2),"")</f>
        <v/>
      </c>
      <c r="AE1815" s="1" t="str">
        <f aca="false">IF($M1816=1,SQRT(((Z1815)/($M1815))-U1815^2),"")</f>
        <v/>
      </c>
      <c r="AF1815" s="1" t="str">
        <f aca="false">IF($M1816=1,SQRT(((AA1815)/($M1815))-V1815^2),"")</f>
        <v/>
      </c>
      <c r="AG1815" s="1" t="str">
        <f aca="false">IF($M1816=1,SQRT(((AB1815)/($M1815))-W1815^2),"")</f>
        <v/>
      </c>
    </row>
    <row r="1816" customFormat="false" ht="12.8" hidden="false" customHeight="false" outlineLevel="0" collapsed="false">
      <c r="A1816" s="0" t="n">
        <v>4.28915596008</v>
      </c>
      <c r="B1816" s="0" t="n">
        <v>1577122854.35</v>
      </c>
      <c r="C1816" s="0" t="n">
        <f aca="false">B1816-1577122810.47</f>
        <v>43.8799998760223</v>
      </c>
      <c r="D1816" s="0" t="n">
        <v>449</v>
      </c>
      <c r="E1816" s="0" t="n">
        <v>881</v>
      </c>
      <c r="F1816" s="0" t="n">
        <v>617</v>
      </c>
      <c r="G1816" s="0" t="n">
        <v>497</v>
      </c>
      <c r="H1816" s="0" t="n">
        <v>311</v>
      </c>
      <c r="I1816" s="0" t="n">
        <f aca="false">(D1816+E1816+F1816+G1816+H1816)/5</f>
        <v>551</v>
      </c>
      <c r="J1816" s="0" t="n">
        <f aca="false">I1816-577.6</f>
        <v>-26.6</v>
      </c>
      <c r="K1816" s="0" t="n">
        <f aca="false">(I1816-I1815)/(A1816-A1815)</f>
        <v>16.0610536219405</v>
      </c>
      <c r="L1816" s="0" t="str">
        <f aca="false">IF(G1816&gt;590,"RELAX",IF(G1816&lt;500,"FIST","TRANSITION"))</f>
        <v>FIST</v>
      </c>
      <c r="M1816" s="1" t="n">
        <f aca="false">IF(L1816=L1815,M1815+1,1)</f>
        <v>7</v>
      </c>
      <c r="N1816" s="1" t="n">
        <f aca="false">IF($L1816=$L1815,N1815+D1816,D1816)</f>
        <v>3148</v>
      </c>
      <c r="O1816" s="1" t="n">
        <f aca="false">IF($L1816=$L1815,O1815+E1816,E1816)</f>
        <v>6165</v>
      </c>
      <c r="P1816" s="1" t="n">
        <f aca="false">IF($L1816=$L1815,P1815+F1816,F1816)</f>
        <v>4313</v>
      </c>
      <c r="Q1816" s="1" t="n">
        <f aca="false">IF($L1816=$L1815,Q1815+G1816,G1816)</f>
        <v>3463</v>
      </c>
      <c r="R1816" s="1" t="n">
        <f aca="false">IF($L1816=$L1815,R1815+H1816,H1816)</f>
        <v>2174</v>
      </c>
      <c r="S1816" s="1" t="str">
        <f aca="false">IF($M1817=1,N1816/$M1816,"")</f>
        <v/>
      </c>
      <c r="T1816" s="1" t="str">
        <f aca="false">IF($M1817=1,O1816/$M1816,"")</f>
        <v/>
      </c>
      <c r="U1816" s="1" t="str">
        <f aca="false">IF($M1817=1,P1816/$M1816,"")</f>
        <v/>
      </c>
      <c r="V1816" s="1" t="str">
        <f aca="false">IF($M1817=1,Q1816/$M1816,"")</f>
        <v/>
      </c>
      <c r="W1816" s="1" t="str">
        <f aca="false">IF($M1817=1,R1816/$M1816,"")</f>
        <v/>
      </c>
      <c r="X1816" s="1" t="n">
        <f aca="false">IF($L1816=$L1815,X1815+D1816^2,D1816^2)</f>
        <v>1415702</v>
      </c>
      <c r="Y1816" s="1" t="n">
        <f aca="false">IF($L1816=$L1815,Y1815+E1816^2,E1816^2)</f>
        <v>5429609</v>
      </c>
      <c r="Z1816" s="1" t="n">
        <f aca="false">IF($L1816=$L1815,Z1815+F1816^2,F1816^2)</f>
        <v>2657427</v>
      </c>
      <c r="AA1816" s="1" t="n">
        <f aca="false">IF($L1816=$L1815,AA1815+G1816^2,G1816^2)</f>
        <v>1713235</v>
      </c>
      <c r="AB1816" s="1" t="n">
        <f aca="false">IF($L1816=$L1815,AB1815+H1816^2,H1816^2)</f>
        <v>675186</v>
      </c>
      <c r="AC1816" s="1" t="str">
        <f aca="false">IF($M1817=1,SQRT(((X1816)/($M1816))-S1816^2),"")</f>
        <v/>
      </c>
      <c r="AD1816" s="1" t="str">
        <f aca="false">IF($M1817=1,SQRT(((Y1816)/($M1816))-T1816^2),"")</f>
        <v/>
      </c>
      <c r="AE1816" s="1" t="str">
        <f aca="false">IF($M1817=1,SQRT(((Z1816)/($M1816))-U1816^2),"")</f>
        <v/>
      </c>
      <c r="AF1816" s="1" t="str">
        <f aca="false">IF($M1817=1,SQRT(((AA1816)/($M1816))-V1816^2),"")</f>
        <v/>
      </c>
      <c r="AG1816" s="1" t="str">
        <f aca="false">IF($M1817=1,SQRT(((AB1816)/($M1816))-W1816^2),"")</f>
        <v/>
      </c>
    </row>
    <row r="1817" customFormat="false" ht="12.8" hidden="false" customHeight="false" outlineLevel="0" collapsed="false">
      <c r="A1817" s="0" t="n">
        <v>4.30952596664</v>
      </c>
      <c r="B1817" s="0" t="n">
        <v>1577122854.37</v>
      </c>
      <c r="C1817" s="0" t="n">
        <f aca="false">B1817-1577122810.47</f>
        <v>43.8999998569489</v>
      </c>
      <c r="D1817" s="0" t="n">
        <v>449</v>
      </c>
      <c r="E1817" s="0" t="n">
        <v>880</v>
      </c>
      <c r="F1817" s="0" t="n">
        <v>616</v>
      </c>
      <c r="G1817" s="0" t="n">
        <v>498</v>
      </c>
      <c r="H1817" s="0" t="n">
        <v>311</v>
      </c>
      <c r="I1817" s="0" t="n">
        <f aca="false">(D1817+E1817+F1817+G1817+H1817)/5</f>
        <v>550.8</v>
      </c>
      <c r="J1817" s="0" t="n">
        <f aca="false">I1817-577.6</f>
        <v>-26.8000000000001</v>
      </c>
      <c r="K1817" s="0" t="n">
        <f aca="false">(I1817-I1816)/(A1817-A1816)</f>
        <v>-9.81835717190123</v>
      </c>
      <c r="L1817" s="0" t="str">
        <f aca="false">IF(G1817&gt;590,"RELAX",IF(G1817&lt;500,"FIST","TRANSITION"))</f>
        <v>FIST</v>
      </c>
      <c r="M1817" s="1" t="n">
        <f aca="false">IF(L1817=L1816,M1816+1,1)</f>
        <v>8</v>
      </c>
      <c r="N1817" s="1" t="n">
        <f aca="false">IF($L1817=$L1816,N1816+D1817,D1817)</f>
        <v>3597</v>
      </c>
      <c r="O1817" s="1" t="n">
        <f aca="false">IF($L1817=$L1816,O1816+E1817,E1817)</f>
        <v>7045</v>
      </c>
      <c r="P1817" s="1" t="n">
        <f aca="false">IF($L1817=$L1816,P1816+F1817,F1817)</f>
        <v>4929</v>
      </c>
      <c r="Q1817" s="1" t="n">
        <f aca="false">IF($L1817=$L1816,Q1816+G1817,G1817)</f>
        <v>3961</v>
      </c>
      <c r="R1817" s="1" t="n">
        <f aca="false">IF($L1817=$L1816,R1816+H1817,H1817)</f>
        <v>2485</v>
      </c>
      <c r="S1817" s="1" t="n">
        <f aca="false">IF($M1818=1,N1817/$M1817,"")</f>
        <v>449.625</v>
      </c>
      <c r="T1817" s="1" t="n">
        <f aca="false">IF($M1818=1,O1817/$M1817,"")</f>
        <v>880.625</v>
      </c>
      <c r="U1817" s="1" t="n">
        <f aca="false">IF($M1818=1,P1817/$M1817,"")</f>
        <v>616.125</v>
      </c>
      <c r="V1817" s="1" t="n">
        <f aca="false">IF($M1818=1,Q1817/$M1817,"")</f>
        <v>495.125</v>
      </c>
      <c r="W1817" s="1" t="n">
        <f aca="false">IF($M1818=1,R1817/$M1817,"")</f>
        <v>310.625</v>
      </c>
      <c r="X1817" s="1" t="n">
        <f aca="false">IF($L1817=$L1816,X1816+D1817^2,D1817^2)</f>
        <v>1617303</v>
      </c>
      <c r="Y1817" s="1" t="n">
        <f aca="false">IF($L1817=$L1816,Y1816+E1817^2,E1817^2)</f>
        <v>6204009</v>
      </c>
      <c r="Z1817" s="1" t="n">
        <f aca="false">IF($L1817=$L1816,Z1816+F1817^2,F1817^2)</f>
        <v>3036883</v>
      </c>
      <c r="AA1817" s="1" t="n">
        <f aca="false">IF($L1817=$L1816,AA1816+G1817^2,G1817^2)</f>
        <v>1961239</v>
      </c>
      <c r="AB1817" s="1" t="n">
        <f aca="false">IF($L1817=$L1816,AB1816+H1817^2,H1817^2)</f>
        <v>771907</v>
      </c>
      <c r="AC1817" s="1" t="n">
        <f aca="false">IF($M1818=1,SQRT(((X1817)/($M1817))-S1817^2),"")</f>
        <v>0.484122918275927</v>
      </c>
      <c r="AD1817" s="1" t="n">
        <f aca="false">IF($M1818=1,SQRT(((Y1817)/($M1817))-T1817^2),"")</f>
        <v>0.85695682505013</v>
      </c>
      <c r="AE1817" s="1" t="n">
        <f aca="false">IF($M1818=1,SQRT(((Z1817)/($M1817))-U1817^2),"")</f>
        <v>0.59947894041409</v>
      </c>
      <c r="AF1817" s="1" t="n">
        <f aca="false">IF($M1818=1,SQRT(((AA1817)/($M1817))-V1817^2),"")</f>
        <v>2.47171499166065</v>
      </c>
      <c r="AG1817" s="1" t="n">
        <f aca="false">IF($M1818=1,SQRT(((AB1817)/($M1817))-W1817^2),"")</f>
        <v>0.695970545353753</v>
      </c>
    </row>
    <row r="1818" customFormat="false" ht="12.8" hidden="false" customHeight="false" outlineLevel="0" collapsed="false">
      <c r="A1818" s="0" t="n">
        <v>4.3339009285</v>
      </c>
      <c r="B1818" s="0" t="n">
        <v>1577122854.39</v>
      </c>
      <c r="C1818" s="0" t="n">
        <f aca="false">B1818-1577122810.47</f>
        <v>43.9200000762939</v>
      </c>
      <c r="D1818" s="0" t="n">
        <v>450</v>
      </c>
      <c r="E1818" s="0" t="n">
        <v>881</v>
      </c>
      <c r="F1818" s="0" t="n">
        <v>617</v>
      </c>
      <c r="G1818" s="0" t="n">
        <v>501</v>
      </c>
      <c r="H1818" s="0" t="n">
        <v>311</v>
      </c>
      <c r="I1818" s="0" t="n">
        <f aca="false">(D1818+E1818+F1818+G1818+H1818)/5</f>
        <v>552</v>
      </c>
      <c r="J1818" s="0" t="n">
        <f aca="false">I1818-577.6</f>
        <v>-25.6</v>
      </c>
      <c r="K1818" s="0" t="n">
        <f aca="false">(I1818-I1817)/(A1818-A1817)</f>
        <v>49.230846263159</v>
      </c>
      <c r="L1818" s="0" t="str">
        <f aca="false">IF(G1818&gt;590,"RELAX",IF(G1818&lt;500,"FIST","TRANSITION"))</f>
        <v>TRANSITION</v>
      </c>
      <c r="M1818" s="1" t="n">
        <f aca="false">IF(L1818=L1817,M1817+1,1)</f>
        <v>1</v>
      </c>
      <c r="N1818" s="1" t="n">
        <f aca="false">IF($L1818=$L1817,N1817+D1818,D1818)</f>
        <v>450</v>
      </c>
      <c r="O1818" s="1" t="n">
        <f aca="false">IF($L1818=$L1817,O1817+E1818,E1818)</f>
        <v>881</v>
      </c>
      <c r="P1818" s="1" t="n">
        <f aca="false">IF($L1818=$L1817,P1817+F1818,F1818)</f>
        <v>617</v>
      </c>
      <c r="Q1818" s="1" t="n">
        <f aca="false">IF($L1818=$L1817,Q1817+G1818,G1818)</f>
        <v>501</v>
      </c>
      <c r="R1818" s="1" t="n">
        <f aca="false">IF($L1818=$L1817,R1817+H1818,H1818)</f>
        <v>311</v>
      </c>
      <c r="S1818" s="1" t="str">
        <f aca="false">IF($M1819=1,N1818/$M1818,"")</f>
        <v/>
      </c>
      <c r="T1818" s="1" t="str">
        <f aca="false">IF($M1819=1,O1818/$M1818,"")</f>
        <v/>
      </c>
      <c r="U1818" s="1" t="str">
        <f aca="false">IF($M1819=1,P1818/$M1818,"")</f>
        <v/>
      </c>
      <c r="V1818" s="1" t="str">
        <f aca="false">IF($M1819=1,Q1818/$M1818,"")</f>
        <v/>
      </c>
      <c r="W1818" s="1" t="str">
        <f aca="false">IF($M1819=1,R1818/$M1818,"")</f>
        <v/>
      </c>
      <c r="X1818" s="1" t="n">
        <f aca="false">IF($L1818=$L1817,X1817+D1818^2,D1818^2)</f>
        <v>202500</v>
      </c>
      <c r="Y1818" s="1" t="n">
        <f aca="false">IF($L1818=$L1817,Y1817+E1818^2,E1818^2)</f>
        <v>776161</v>
      </c>
      <c r="Z1818" s="1" t="n">
        <f aca="false">IF($L1818=$L1817,Z1817+F1818^2,F1818^2)</f>
        <v>380689</v>
      </c>
      <c r="AA1818" s="1" t="n">
        <f aca="false">IF($L1818=$L1817,AA1817+G1818^2,G1818^2)</f>
        <v>251001</v>
      </c>
      <c r="AB1818" s="1" t="n">
        <f aca="false">IF($L1818=$L1817,AB1817+H1818^2,H1818^2)</f>
        <v>96721</v>
      </c>
      <c r="AC1818" s="1" t="str">
        <f aca="false">IF($M1819=1,SQRT(((X1818)/($M1818))-S1818^2),"")</f>
        <v/>
      </c>
      <c r="AD1818" s="1" t="str">
        <f aca="false">IF($M1819=1,SQRT(((Y1818)/($M1818))-T1818^2),"")</f>
        <v/>
      </c>
      <c r="AE1818" s="1" t="str">
        <f aca="false">IF($M1819=1,SQRT(((Z1818)/($M1818))-U1818^2),"")</f>
        <v/>
      </c>
      <c r="AF1818" s="1" t="str">
        <f aca="false">IF($M1819=1,SQRT(((AA1818)/($M1818))-V1818^2),"")</f>
        <v/>
      </c>
      <c r="AG1818" s="1" t="str">
        <f aca="false">IF($M1819=1,SQRT(((AB1818)/($M1818))-W1818^2),"")</f>
        <v/>
      </c>
    </row>
    <row r="1819" customFormat="false" ht="12.8" hidden="false" customHeight="false" outlineLevel="0" collapsed="false">
      <c r="A1819" s="0" t="n">
        <v>4.35859203339</v>
      </c>
      <c r="B1819" s="0" t="n">
        <v>1577122854.42</v>
      </c>
      <c r="C1819" s="0" t="n">
        <f aca="false">B1819-1577122810.47</f>
        <v>43.9500000476837</v>
      </c>
      <c r="D1819" s="0" t="n">
        <v>451</v>
      </c>
      <c r="E1819" s="0" t="n">
        <v>880</v>
      </c>
      <c r="F1819" s="0" t="n">
        <v>617</v>
      </c>
      <c r="G1819" s="0" t="n">
        <v>502</v>
      </c>
      <c r="H1819" s="0" t="n">
        <v>310</v>
      </c>
      <c r="I1819" s="0" t="n">
        <f aca="false">(D1819+E1819+F1819+G1819+H1819)/5</f>
        <v>552</v>
      </c>
      <c r="J1819" s="0" t="n">
        <f aca="false">I1819-577.6</f>
        <v>-25.6</v>
      </c>
      <c r="K1819" s="0" t="n">
        <f aca="false">(I1819-I1818)/(A1819-A1818)</f>
        <v>0</v>
      </c>
      <c r="L1819" s="0" t="str">
        <f aca="false">IF(G1819&gt;590,"RELAX",IF(G1819&lt;500,"FIST","TRANSITION"))</f>
        <v>TRANSITION</v>
      </c>
      <c r="M1819" s="1" t="n">
        <f aca="false">IF(L1819=L1818,M1818+1,1)</f>
        <v>2</v>
      </c>
      <c r="N1819" s="1" t="n">
        <f aca="false">IF($L1819=$L1818,N1818+D1819,D1819)</f>
        <v>901</v>
      </c>
      <c r="O1819" s="1" t="n">
        <f aca="false">IF($L1819=$L1818,O1818+E1819,E1819)</f>
        <v>1761</v>
      </c>
      <c r="P1819" s="1" t="n">
        <f aca="false">IF($L1819=$L1818,P1818+F1819,F1819)</f>
        <v>1234</v>
      </c>
      <c r="Q1819" s="1" t="n">
        <f aca="false">IF($L1819=$L1818,Q1818+G1819,G1819)</f>
        <v>1003</v>
      </c>
      <c r="R1819" s="1" t="n">
        <f aca="false">IF($L1819=$L1818,R1818+H1819,H1819)</f>
        <v>621</v>
      </c>
      <c r="S1819" s="1" t="str">
        <f aca="false">IF($M1820=1,N1819/$M1819,"")</f>
        <v/>
      </c>
      <c r="T1819" s="1" t="str">
        <f aca="false">IF($M1820=1,O1819/$M1819,"")</f>
        <v/>
      </c>
      <c r="U1819" s="1" t="str">
        <f aca="false">IF($M1820=1,P1819/$M1819,"")</f>
        <v/>
      </c>
      <c r="V1819" s="1" t="str">
        <f aca="false">IF($M1820=1,Q1819/$M1819,"")</f>
        <v/>
      </c>
      <c r="W1819" s="1" t="str">
        <f aca="false">IF($M1820=1,R1819/$M1819,"")</f>
        <v/>
      </c>
      <c r="X1819" s="1" t="n">
        <f aca="false">IF($L1819=$L1818,X1818+D1819^2,D1819^2)</f>
        <v>405901</v>
      </c>
      <c r="Y1819" s="1" t="n">
        <f aca="false">IF($L1819=$L1818,Y1818+E1819^2,E1819^2)</f>
        <v>1550561</v>
      </c>
      <c r="Z1819" s="1" t="n">
        <f aca="false">IF($L1819=$L1818,Z1818+F1819^2,F1819^2)</f>
        <v>761378</v>
      </c>
      <c r="AA1819" s="1" t="n">
        <f aca="false">IF($L1819=$L1818,AA1818+G1819^2,G1819^2)</f>
        <v>503005</v>
      </c>
      <c r="AB1819" s="1" t="n">
        <f aca="false">IF($L1819=$L1818,AB1818+H1819^2,H1819^2)</f>
        <v>192821</v>
      </c>
      <c r="AC1819" s="1" t="str">
        <f aca="false">IF($M1820=1,SQRT(((X1819)/($M1819))-S1819^2),"")</f>
        <v/>
      </c>
      <c r="AD1819" s="1" t="str">
        <f aca="false">IF($M1820=1,SQRT(((Y1819)/($M1819))-T1819^2),"")</f>
        <v/>
      </c>
      <c r="AE1819" s="1" t="str">
        <f aca="false">IF($M1820=1,SQRT(((Z1819)/($M1819))-U1819^2),"")</f>
        <v/>
      </c>
      <c r="AF1819" s="1" t="str">
        <f aca="false">IF($M1820=1,SQRT(((AA1819)/($M1819))-V1819^2),"")</f>
        <v/>
      </c>
      <c r="AG1819" s="1" t="str">
        <f aca="false">IF($M1820=1,SQRT(((AB1819)/($M1819))-W1819^2),"")</f>
        <v/>
      </c>
    </row>
    <row r="1820" customFormat="false" ht="12.8" hidden="false" customHeight="false" outlineLevel="0" collapsed="false">
      <c r="A1820" s="0" t="n">
        <v>4.37926006317</v>
      </c>
      <c r="B1820" s="0" t="n">
        <v>1577122854.44</v>
      </c>
      <c r="C1820" s="0" t="n">
        <f aca="false">B1820-1577122810.47</f>
        <v>43.9700000286102</v>
      </c>
      <c r="D1820" s="0" t="n">
        <v>450</v>
      </c>
      <c r="E1820" s="0" t="n">
        <v>879</v>
      </c>
      <c r="F1820" s="0" t="n">
        <v>616</v>
      </c>
      <c r="G1820" s="0" t="n">
        <v>501</v>
      </c>
      <c r="H1820" s="0" t="n">
        <v>311</v>
      </c>
      <c r="I1820" s="0" t="n">
        <f aca="false">(D1820+E1820+F1820+G1820+H1820)/5</f>
        <v>551.4</v>
      </c>
      <c r="J1820" s="0" t="n">
        <f aca="false">I1820-577.6</f>
        <v>-26.2</v>
      </c>
      <c r="K1820" s="0" t="n">
        <f aca="false">(I1820-I1819)/(A1820-A1819)</f>
        <v>-29.0303433073538</v>
      </c>
      <c r="L1820" s="0" t="str">
        <f aca="false">IF(G1820&gt;590,"RELAX",IF(G1820&lt;500,"FIST","TRANSITION"))</f>
        <v>TRANSITION</v>
      </c>
      <c r="M1820" s="1" t="n">
        <f aca="false">IF(L1820=L1819,M1819+1,1)</f>
        <v>3</v>
      </c>
      <c r="N1820" s="1" t="n">
        <f aca="false">IF($L1820=$L1819,N1819+D1820,D1820)</f>
        <v>1351</v>
      </c>
      <c r="O1820" s="1" t="n">
        <f aca="false">IF($L1820=$L1819,O1819+E1820,E1820)</f>
        <v>2640</v>
      </c>
      <c r="P1820" s="1" t="n">
        <f aca="false">IF($L1820=$L1819,P1819+F1820,F1820)</f>
        <v>1850</v>
      </c>
      <c r="Q1820" s="1" t="n">
        <f aca="false">IF($L1820=$L1819,Q1819+G1820,G1820)</f>
        <v>1504</v>
      </c>
      <c r="R1820" s="1" t="n">
        <f aca="false">IF($L1820=$L1819,R1819+H1820,H1820)</f>
        <v>932</v>
      </c>
      <c r="S1820" s="1" t="str">
        <f aca="false">IF($M1821=1,N1820/$M1820,"")</f>
        <v/>
      </c>
      <c r="T1820" s="1" t="str">
        <f aca="false">IF($M1821=1,O1820/$M1820,"")</f>
        <v/>
      </c>
      <c r="U1820" s="1" t="str">
        <f aca="false">IF($M1821=1,P1820/$M1820,"")</f>
        <v/>
      </c>
      <c r="V1820" s="1" t="str">
        <f aca="false">IF($M1821=1,Q1820/$M1820,"")</f>
        <v/>
      </c>
      <c r="W1820" s="1" t="str">
        <f aca="false">IF($M1821=1,R1820/$M1820,"")</f>
        <v/>
      </c>
      <c r="X1820" s="1" t="n">
        <f aca="false">IF($L1820=$L1819,X1819+D1820^2,D1820^2)</f>
        <v>608401</v>
      </c>
      <c r="Y1820" s="1" t="n">
        <f aca="false">IF($L1820=$L1819,Y1819+E1820^2,E1820^2)</f>
        <v>2323202</v>
      </c>
      <c r="Z1820" s="1" t="n">
        <f aca="false">IF($L1820=$L1819,Z1819+F1820^2,F1820^2)</f>
        <v>1140834</v>
      </c>
      <c r="AA1820" s="1" t="n">
        <f aca="false">IF($L1820=$L1819,AA1819+G1820^2,G1820^2)</f>
        <v>754006</v>
      </c>
      <c r="AB1820" s="1" t="n">
        <f aca="false">IF($L1820=$L1819,AB1819+H1820^2,H1820^2)</f>
        <v>289542</v>
      </c>
      <c r="AC1820" s="1" t="str">
        <f aca="false">IF($M1821=1,SQRT(((X1820)/($M1820))-S1820^2),"")</f>
        <v/>
      </c>
      <c r="AD1820" s="1" t="str">
        <f aca="false">IF($M1821=1,SQRT(((Y1820)/($M1820))-T1820^2),"")</f>
        <v/>
      </c>
      <c r="AE1820" s="1" t="str">
        <f aca="false">IF($M1821=1,SQRT(((Z1820)/($M1820))-U1820^2),"")</f>
        <v/>
      </c>
      <c r="AF1820" s="1" t="str">
        <f aca="false">IF($M1821=1,SQRT(((AA1820)/($M1820))-V1820^2),"")</f>
        <v/>
      </c>
      <c r="AG1820" s="1" t="str">
        <f aca="false">IF($M1821=1,SQRT(((AB1820)/($M1820))-W1820^2),"")</f>
        <v/>
      </c>
    </row>
    <row r="1821" customFormat="false" ht="12.8" hidden="false" customHeight="false" outlineLevel="0" collapsed="false">
      <c r="A1821" s="0" t="n">
        <v>4.40365505219</v>
      </c>
      <c r="B1821" s="0" t="n">
        <v>1577122854.46</v>
      </c>
      <c r="C1821" s="0" t="n">
        <f aca="false">B1821-1577122810.47</f>
        <v>43.9900000095367</v>
      </c>
      <c r="D1821" s="0" t="n">
        <v>450</v>
      </c>
      <c r="E1821" s="0" t="n">
        <v>880</v>
      </c>
      <c r="F1821" s="0" t="n">
        <v>615</v>
      </c>
      <c r="G1821" s="0" t="n">
        <v>502</v>
      </c>
      <c r="H1821" s="0" t="n">
        <v>311</v>
      </c>
      <c r="I1821" s="0" t="n">
        <f aca="false">(D1821+E1821+F1821+G1821+H1821)/5</f>
        <v>551.6</v>
      </c>
      <c r="J1821" s="0" t="n">
        <f aca="false">I1821-577.6</f>
        <v>-26</v>
      </c>
      <c r="K1821" s="0" t="n">
        <f aca="false">(I1821-I1820)/(A1821-A1820)</f>
        <v>8.19840500178443</v>
      </c>
      <c r="L1821" s="0" t="str">
        <f aca="false">IF(G1821&gt;590,"RELAX",IF(G1821&lt;500,"FIST","TRANSITION"))</f>
        <v>TRANSITION</v>
      </c>
      <c r="M1821" s="1" t="n">
        <f aca="false">IF(L1821=L1820,M1820+1,1)</f>
        <v>4</v>
      </c>
      <c r="N1821" s="1" t="n">
        <f aca="false">IF($L1821=$L1820,N1820+D1821,D1821)</f>
        <v>1801</v>
      </c>
      <c r="O1821" s="1" t="n">
        <f aca="false">IF($L1821=$L1820,O1820+E1821,E1821)</f>
        <v>3520</v>
      </c>
      <c r="P1821" s="1" t="n">
        <f aca="false">IF($L1821=$L1820,P1820+F1821,F1821)</f>
        <v>2465</v>
      </c>
      <c r="Q1821" s="1" t="n">
        <f aca="false">IF($L1821=$L1820,Q1820+G1821,G1821)</f>
        <v>2006</v>
      </c>
      <c r="R1821" s="1" t="n">
        <f aca="false">IF($L1821=$L1820,R1820+H1821,H1821)</f>
        <v>1243</v>
      </c>
      <c r="S1821" s="1" t="str">
        <f aca="false">IF($M1822=1,N1821/$M1821,"")</f>
        <v/>
      </c>
      <c r="T1821" s="1" t="str">
        <f aca="false">IF($M1822=1,O1821/$M1821,"")</f>
        <v/>
      </c>
      <c r="U1821" s="1" t="str">
        <f aca="false">IF($M1822=1,P1821/$M1821,"")</f>
        <v/>
      </c>
      <c r="V1821" s="1" t="str">
        <f aca="false">IF($M1822=1,Q1821/$M1821,"")</f>
        <v/>
      </c>
      <c r="W1821" s="1" t="str">
        <f aca="false">IF($M1822=1,R1821/$M1821,"")</f>
        <v/>
      </c>
      <c r="X1821" s="1" t="n">
        <f aca="false">IF($L1821=$L1820,X1820+D1821^2,D1821^2)</f>
        <v>810901</v>
      </c>
      <c r="Y1821" s="1" t="n">
        <f aca="false">IF($L1821=$L1820,Y1820+E1821^2,E1821^2)</f>
        <v>3097602</v>
      </c>
      <c r="Z1821" s="1" t="n">
        <f aca="false">IF($L1821=$L1820,Z1820+F1821^2,F1821^2)</f>
        <v>1519059</v>
      </c>
      <c r="AA1821" s="1" t="n">
        <f aca="false">IF($L1821=$L1820,AA1820+G1821^2,G1821^2)</f>
        <v>1006010</v>
      </c>
      <c r="AB1821" s="1" t="n">
        <f aca="false">IF($L1821=$L1820,AB1820+H1821^2,H1821^2)</f>
        <v>386263</v>
      </c>
      <c r="AC1821" s="1" t="str">
        <f aca="false">IF($M1822=1,SQRT(((X1821)/($M1821))-S1821^2),"")</f>
        <v/>
      </c>
      <c r="AD1821" s="1" t="str">
        <f aca="false">IF($M1822=1,SQRT(((Y1821)/($M1821))-T1821^2),"")</f>
        <v/>
      </c>
      <c r="AE1821" s="1" t="str">
        <f aca="false">IF($M1822=1,SQRT(((Z1821)/($M1821))-U1821^2),"")</f>
        <v/>
      </c>
      <c r="AF1821" s="1" t="str">
        <f aca="false">IF($M1822=1,SQRT(((AA1821)/($M1821))-V1821^2),"")</f>
        <v/>
      </c>
      <c r="AG1821" s="1" t="str">
        <f aca="false">IF($M1822=1,SQRT(((AB1821)/($M1821))-W1821^2),"")</f>
        <v/>
      </c>
    </row>
    <row r="1822" customFormat="false" ht="12.8" hidden="false" customHeight="false" outlineLevel="0" collapsed="false">
      <c r="A1822" s="0" t="n">
        <v>4.4240629673</v>
      </c>
      <c r="B1822" s="0" t="n">
        <v>1577122854.48</v>
      </c>
      <c r="C1822" s="0" t="n">
        <f aca="false">B1822-1577122810.47</f>
        <v>44.0099999904633</v>
      </c>
      <c r="D1822" s="0" t="n">
        <v>450</v>
      </c>
      <c r="E1822" s="0" t="n">
        <v>881</v>
      </c>
      <c r="F1822" s="0" t="n">
        <v>616</v>
      </c>
      <c r="G1822" s="0" t="n">
        <v>501</v>
      </c>
      <c r="H1822" s="0" t="n">
        <v>311</v>
      </c>
      <c r="I1822" s="0" t="n">
        <f aca="false">(D1822+E1822+F1822+G1822+H1822)/5</f>
        <v>551.8</v>
      </c>
      <c r="J1822" s="0" t="n">
        <f aca="false">I1822-577.6</f>
        <v>-25.8000000000001</v>
      </c>
      <c r="K1822" s="0" t="n">
        <f aca="false">(I1822-I1821)/(A1822-A1821)</f>
        <v>9.80011916562374</v>
      </c>
      <c r="L1822" s="0" t="str">
        <f aca="false">IF(G1822&gt;590,"RELAX",IF(G1822&lt;500,"FIST","TRANSITION"))</f>
        <v>TRANSITION</v>
      </c>
      <c r="M1822" s="1" t="n">
        <f aca="false">IF(L1822=L1821,M1821+1,1)</f>
        <v>5</v>
      </c>
      <c r="N1822" s="1" t="n">
        <f aca="false">IF($L1822=$L1821,N1821+D1822,D1822)</f>
        <v>2251</v>
      </c>
      <c r="O1822" s="1" t="n">
        <f aca="false">IF($L1822=$L1821,O1821+E1822,E1822)</f>
        <v>4401</v>
      </c>
      <c r="P1822" s="1" t="n">
        <f aca="false">IF($L1822=$L1821,P1821+F1822,F1822)</f>
        <v>3081</v>
      </c>
      <c r="Q1822" s="1" t="n">
        <f aca="false">IF($L1822=$L1821,Q1821+G1822,G1822)</f>
        <v>2507</v>
      </c>
      <c r="R1822" s="1" t="n">
        <f aca="false">IF($L1822=$L1821,R1821+H1822,H1822)</f>
        <v>1554</v>
      </c>
      <c r="S1822" s="1" t="str">
        <f aca="false">IF($M1823=1,N1822/$M1822,"")</f>
        <v/>
      </c>
      <c r="T1822" s="1" t="str">
        <f aca="false">IF($M1823=1,O1822/$M1822,"")</f>
        <v/>
      </c>
      <c r="U1822" s="1" t="str">
        <f aca="false">IF($M1823=1,P1822/$M1822,"")</f>
        <v/>
      </c>
      <c r="V1822" s="1" t="str">
        <f aca="false">IF($M1823=1,Q1822/$M1822,"")</f>
        <v/>
      </c>
      <c r="W1822" s="1" t="str">
        <f aca="false">IF($M1823=1,R1822/$M1822,"")</f>
        <v/>
      </c>
      <c r="X1822" s="1" t="n">
        <f aca="false">IF($L1822=$L1821,X1821+D1822^2,D1822^2)</f>
        <v>1013401</v>
      </c>
      <c r="Y1822" s="1" t="n">
        <f aca="false">IF($L1822=$L1821,Y1821+E1822^2,E1822^2)</f>
        <v>3873763</v>
      </c>
      <c r="Z1822" s="1" t="n">
        <f aca="false">IF($L1822=$L1821,Z1821+F1822^2,F1822^2)</f>
        <v>1898515</v>
      </c>
      <c r="AA1822" s="1" t="n">
        <f aca="false">IF($L1822=$L1821,AA1821+G1822^2,G1822^2)</f>
        <v>1257011</v>
      </c>
      <c r="AB1822" s="1" t="n">
        <f aca="false">IF($L1822=$L1821,AB1821+H1822^2,H1822^2)</f>
        <v>482984</v>
      </c>
      <c r="AC1822" s="1" t="str">
        <f aca="false">IF($M1823=1,SQRT(((X1822)/($M1822))-S1822^2),"")</f>
        <v/>
      </c>
      <c r="AD1822" s="1" t="str">
        <f aca="false">IF($M1823=1,SQRT(((Y1822)/($M1822))-T1822^2),"")</f>
        <v/>
      </c>
      <c r="AE1822" s="1" t="str">
        <f aca="false">IF($M1823=1,SQRT(((Z1822)/($M1822))-U1822^2),"")</f>
        <v/>
      </c>
      <c r="AF1822" s="1" t="str">
        <f aca="false">IF($M1823=1,SQRT(((AA1822)/($M1822))-V1822^2),"")</f>
        <v/>
      </c>
      <c r="AG1822" s="1" t="str">
        <f aca="false">IF($M1823=1,SQRT(((AB1822)/($M1822))-W1822^2),"")</f>
        <v/>
      </c>
    </row>
    <row r="1823" customFormat="false" ht="12.8" hidden="false" customHeight="false" outlineLevel="0" collapsed="false">
      <c r="A1823" s="0" t="n">
        <v>4.44863986969</v>
      </c>
      <c r="B1823" s="0" t="n">
        <v>1577122854.51</v>
      </c>
      <c r="C1823" s="0" t="n">
        <f aca="false">B1823-1577122810.47</f>
        <v>44.039999961853</v>
      </c>
      <c r="D1823" s="0" t="n">
        <v>451</v>
      </c>
      <c r="E1823" s="0" t="n">
        <v>881</v>
      </c>
      <c r="F1823" s="0" t="n">
        <v>616</v>
      </c>
      <c r="G1823" s="0" t="n">
        <v>501</v>
      </c>
      <c r="H1823" s="0" t="n">
        <v>313</v>
      </c>
      <c r="I1823" s="0" t="n">
        <f aca="false">(D1823+E1823+F1823+G1823+H1823)/5</f>
        <v>552.4</v>
      </c>
      <c r="J1823" s="0" t="n">
        <f aca="false">I1823-577.6</f>
        <v>-25.2</v>
      </c>
      <c r="K1823" s="0" t="n">
        <f aca="false">(I1823-I1822)/(A1823-A1822)</f>
        <v>24.4131660889926</v>
      </c>
      <c r="L1823" s="0" t="str">
        <f aca="false">IF(G1823&gt;590,"RELAX",IF(G1823&lt;500,"FIST","TRANSITION"))</f>
        <v>TRANSITION</v>
      </c>
      <c r="M1823" s="1" t="n">
        <f aca="false">IF(L1823=L1822,M1822+1,1)</f>
        <v>6</v>
      </c>
      <c r="N1823" s="1" t="n">
        <f aca="false">IF($L1823=$L1822,N1822+D1823,D1823)</f>
        <v>2702</v>
      </c>
      <c r="O1823" s="1" t="n">
        <f aca="false">IF($L1823=$L1822,O1822+E1823,E1823)</f>
        <v>5282</v>
      </c>
      <c r="P1823" s="1" t="n">
        <f aca="false">IF($L1823=$L1822,P1822+F1823,F1823)</f>
        <v>3697</v>
      </c>
      <c r="Q1823" s="1" t="n">
        <f aca="false">IF($L1823=$L1822,Q1822+G1823,G1823)</f>
        <v>3008</v>
      </c>
      <c r="R1823" s="1" t="n">
        <f aca="false">IF($L1823=$L1822,R1822+H1823,H1823)</f>
        <v>1867</v>
      </c>
      <c r="S1823" s="1" t="str">
        <f aca="false">IF($M1824=1,N1823/$M1823,"")</f>
        <v/>
      </c>
      <c r="T1823" s="1" t="str">
        <f aca="false">IF($M1824=1,O1823/$M1823,"")</f>
        <v/>
      </c>
      <c r="U1823" s="1" t="str">
        <f aca="false">IF($M1824=1,P1823/$M1823,"")</f>
        <v/>
      </c>
      <c r="V1823" s="1" t="str">
        <f aca="false">IF($M1824=1,Q1823/$M1823,"")</f>
        <v/>
      </c>
      <c r="W1823" s="1" t="str">
        <f aca="false">IF($M1824=1,R1823/$M1823,"")</f>
        <v/>
      </c>
      <c r="X1823" s="1" t="n">
        <f aca="false">IF($L1823=$L1822,X1822+D1823^2,D1823^2)</f>
        <v>1216802</v>
      </c>
      <c r="Y1823" s="1" t="n">
        <f aca="false">IF($L1823=$L1822,Y1822+E1823^2,E1823^2)</f>
        <v>4649924</v>
      </c>
      <c r="Z1823" s="1" t="n">
        <f aca="false">IF($L1823=$L1822,Z1822+F1823^2,F1823^2)</f>
        <v>2277971</v>
      </c>
      <c r="AA1823" s="1" t="n">
        <f aca="false">IF($L1823=$L1822,AA1822+G1823^2,G1823^2)</f>
        <v>1508012</v>
      </c>
      <c r="AB1823" s="1" t="n">
        <f aca="false">IF($L1823=$L1822,AB1822+H1823^2,H1823^2)</f>
        <v>580953</v>
      </c>
      <c r="AC1823" s="1" t="str">
        <f aca="false">IF($M1824=1,SQRT(((X1823)/($M1823))-S1823^2),"")</f>
        <v/>
      </c>
      <c r="AD1823" s="1" t="str">
        <f aca="false">IF($M1824=1,SQRT(((Y1823)/($M1823))-T1823^2),"")</f>
        <v/>
      </c>
      <c r="AE1823" s="1" t="str">
        <f aca="false">IF($M1824=1,SQRT(((Z1823)/($M1823))-U1823^2),"")</f>
        <v/>
      </c>
      <c r="AF1823" s="1" t="str">
        <f aca="false">IF($M1824=1,SQRT(((AA1823)/($M1823))-V1823^2),"")</f>
        <v/>
      </c>
      <c r="AG1823" s="1" t="str">
        <f aca="false">IF($M1824=1,SQRT(((AB1823)/($M1823))-W1823^2),"")</f>
        <v/>
      </c>
    </row>
    <row r="1824" customFormat="false" ht="12.8" hidden="false" customHeight="false" outlineLevel="0" collapsed="false">
      <c r="A1824" s="0" t="n">
        <v>4.4732298851</v>
      </c>
      <c r="B1824" s="0" t="n">
        <v>1577122854.53</v>
      </c>
      <c r="C1824" s="0" t="n">
        <f aca="false">B1824-1577122810.47</f>
        <v>44.0599999427795</v>
      </c>
      <c r="D1824" s="0" t="n">
        <v>449</v>
      </c>
      <c r="E1824" s="0" t="n">
        <v>882</v>
      </c>
      <c r="F1824" s="0" t="n">
        <v>615</v>
      </c>
      <c r="G1824" s="0" t="n">
        <v>501</v>
      </c>
      <c r="H1824" s="0" t="n">
        <v>311</v>
      </c>
      <c r="I1824" s="0" t="n">
        <f aca="false">(D1824+E1824+F1824+G1824+H1824)/5</f>
        <v>551.6</v>
      </c>
      <c r="J1824" s="0" t="n">
        <f aca="false">I1824-577.6</f>
        <v>-26</v>
      </c>
      <c r="K1824" s="0" t="n">
        <f aca="false">(I1824-I1823)/(A1824-A1823)</f>
        <v>-32.5335298356344</v>
      </c>
      <c r="L1824" s="0" t="str">
        <f aca="false">IF(G1824&gt;590,"RELAX",IF(G1824&lt;500,"FIST","TRANSITION"))</f>
        <v>TRANSITION</v>
      </c>
      <c r="M1824" s="1" t="n">
        <f aca="false">IF(L1824=L1823,M1823+1,1)</f>
        <v>7</v>
      </c>
      <c r="N1824" s="1" t="n">
        <f aca="false">IF($L1824=$L1823,N1823+D1824,D1824)</f>
        <v>3151</v>
      </c>
      <c r="O1824" s="1" t="n">
        <f aca="false">IF($L1824=$L1823,O1823+E1824,E1824)</f>
        <v>6164</v>
      </c>
      <c r="P1824" s="1" t="n">
        <f aca="false">IF($L1824=$L1823,P1823+F1824,F1824)</f>
        <v>4312</v>
      </c>
      <c r="Q1824" s="1" t="n">
        <f aca="false">IF($L1824=$L1823,Q1823+G1824,G1824)</f>
        <v>3509</v>
      </c>
      <c r="R1824" s="1" t="n">
        <f aca="false">IF($L1824=$L1823,R1823+H1824,H1824)</f>
        <v>2178</v>
      </c>
      <c r="S1824" s="1" t="str">
        <f aca="false">IF($M1825=1,N1824/$M1824,"")</f>
        <v/>
      </c>
      <c r="T1824" s="1" t="str">
        <f aca="false">IF($M1825=1,O1824/$M1824,"")</f>
        <v/>
      </c>
      <c r="U1824" s="1" t="str">
        <f aca="false">IF($M1825=1,P1824/$M1824,"")</f>
        <v/>
      </c>
      <c r="V1824" s="1" t="str">
        <f aca="false">IF($M1825=1,Q1824/$M1824,"")</f>
        <v/>
      </c>
      <c r="W1824" s="1" t="str">
        <f aca="false">IF($M1825=1,R1824/$M1824,"")</f>
        <v/>
      </c>
      <c r="X1824" s="1" t="n">
        <f aca="false">IF($L1824=$L1823,X1823+D1824^2,D1824^2)</f>
        <v>1418403</v>
      </c>
      <c r="Y1824" s="1" t="n">
        <f aca="false">IF($L1824=$L1823,Y1823+E1824^2,E1824^2)</f>
        <v>5427848</v>
      </c>
      <c r="Z1824" s="1" t="n">
        <f aca="false">IF($L1824=$L1823,Z1823+F1824^2,F1824^2)</f>
        <v>2656196</v>
      </c>
      <c r="AA1824" s="1" t="n">
        <f aca="false">IF($L1824=$L1823,AA1823+G1824^2,G1824^2)</f>
        <v>1759013</v>
      </c>
      <c r="AB1824" s="1" t="n">
        <f aca="false">IF($L1824=$L1823,AB1823+H1824^2,H1824^2)</f>
        <v>677674</v>
      </c>
      <c r="AC1824" s="1" t="str">
        <f aca="false">IF($M1825=1,SQRT(((X1824)/($M1824))-S1824^2),"")</f>
        <v/>
      </c>
      <c r="AD1824" s="1" t="str">
        <f aca="false">IF($M1825=1,SQRT(((Y1824)/($M1824))-T1824^2),"")</f>
        <v/>
      </c>
      <c r="AE1824" s="1" t="str">
        <f aca="false">IF($M1825=1,SQRT(((Z1824)/($M1824))-U1824^2),"")</f>
        <v/>
      </c>
      <c r="AF1824" s="1" t="str">
        <f aca="false">IF($M1825=1,SQRT(((AA1824)/($M1824))-V1824^2),"")</f>
        <v/>
      </c>
      <c r="AG1824" s="1" t="str">
        <f aca="false">IF($M1825=1,SQRT(((AB1824)/($M1824))-W1824^2),"")</f>
        <v/>
      </c>
    </row>
    <row r="1825" customFormat="false" ht="12.8" hidden="false" customHeight="false" outlineLevel="0" collapsed="false">
      <c r="A1825" s="0" t="n">
        <v>4.49389791489</v>
      </c>
      <c r="B1825" s="0" t="n">
        <v>1577122854.55</v>
      </c>
      <c r="C1825" s="0" t="n">
        <f aca="false">B1825-1577122810.47</f>
        <v>44.0799999237061</v>
      </c>
      <c r="D1825" s="0" t="n">
        <v>449</v>
      </c>
      <c r="E1825" s="0" t="n">
        <v>881</v>
      </c>
      <c r="F1825" s="0" t="n">
        <v>615</v>
      </c>
      <c r="G1825" s="0" t="n">
        <v>502</v>
      </c>
      <c r="H1825" s="0" t="n">
        <v>311</v>
      </c>
      <c r="I1825" s="0" t="n">
        <f aca="false">(D1825+E1825+F1825+G1825+H1825)/5</f>
        <v>551.6</v>
      </c>
      <c r="J1825" s="0" t="n">
        <f aca="false">I1825-577.6</f>
        <v>-26</v>
      </c>
      <c r="K1825" s="0" t="n">
        <f aca="false">(I1825-I1824)/(A1825-A1824)</f>
        <v>0</v>
      </c>
      <c r="L1825" s="0" t="str">
        <f aca="false">IF(G1825&gt;590,"RELAX",IF(G1825&lt;500,"FIST","TRANSITION"))</f>
        <v>TRANSITION</v>
      </c>
      <c r="M1825" s="1" t="n">
        <f aca="false">IF(L1825=L1824,M1824+1,1)</f>
        <v>8</v>
      </c>
      <c r="N1825" s="1" t="n">
        <f aca="false">IF($L1825=$L1824,N1824+D1825,D1825)</f>
        <v>3600</v>
      </c>
      <c r="O1825" s="1" t="n">
        <f aca="false">IF($L1825=$L1824,O1824+E1825,E1825)</f>
        <v>7045</v>
      </c>
      <c r="P1825" s="1" t="n">
        <f aca="false">IF($L1825=$L1824,P1824+F1825,F1825)</f>
        <v>4927</v>
      </c>
      <c r="Q1825" s="1" t="n">
        <f aca="false">IF($L1825=$L1824,Q1824+G1825,G1825)</f>
        <v>4011</v>
      </c>
      <c r="R1825" s="1" t="n">
        <f aca="false">IF($L1825=$L1824,R1824+H1825,H1825)</f>
        <v>2489</v>
      </c>
      <c r="S1825" s="1" t="str">
        <f aca="false">IF($M1826=1,N1825/$M1825,"")</f>
        <v/>
      </c>
      <c r="T1825" s="1" t="str">
        <f aca="false">IF($M1826=1,O1825/$M1825,"")</f>
        <v/>
      </c>
      <c r="U1825" s="1" t="str">
        <f aca="false">IF($M1826=1,P1825/$M1825,"")</f>
        <v/>
      </c>
      <c r="V1825" s="1" t="str">
        <f aca="false">IF($M1826=1,Q1825/$M1825,"")</f>
        <v/>
      </c>
      <c r="W1825" s="1" t="str">
        <f aca="false">IF($M1826=1,R1825/$M1825,"")</f>
        <v/>
      </c>
      <c r="X1825" s="1" t="n">
        <f aca="false">IF($L1825=$L1824,X1824+D1825^2,D1825^2)</f>
        <v>1620004</v>
      </c>
      <c r="Y1825" s="1" t="n">
        <f aca="false">IF($L1825=$L1824,Y1824+E1825^2,E1825^2)</f>
        <v>6204009</v>
      </c>
      <c r="Z1825" s="1" t="n">
        <f aca="false">IF($L1825=$L1824,Z1824+F1825^2,F1825^2)</f>
        <v>3034421</v>
      </c>
      <c r="AA1825" s="1" t="n">
        <f aca="false">IF($L1825=$L1824,AA1824+G1825^2,G1825^2)</f>
        <v>2011017</v>
      </c>
      <c r="AB1825" s="1" t="n">
        <f aca="false">IF($L1825=$L1824,AB1824+H1825^2,H1825^2)</f>
        <v>774395</v>
      </c>
      <c r="AC1825" s="1" t="str">
        <f aca="false">IF($M1826=1,SQRT(((X1825)/($M1825))-S1825^2),"")</f>
        <v/>
      </c>
      <c r="AD1825" s="1" t="str">
        <f aca="false">IF($M1826=1,SQRT(((Y1825)/($M1825))-T1825^2),"")</f>
        <v/>
      </c>
      <c r="AE1825" s="1" t="str">
        <f aca="false">IF($M1826=1,SQRT(((Z1825)/($M1825))-U1825^2),"")</f>
        <v/>
      </c>
      <c r="AF1825" s="1" t="str">
        <f aca="false">IF($M1826=1,SQRT(((AA1825)/($M1825))-V1825^2),"")</f>
        <v/>
      </c>
      <c r="AG1825" s="1" t="str">
        <f aca="false">IF($M1826=1,SQRT(((AB1825)/($M1825))-W1825^2),"")</f>
        <v/>
      </c>
    </row>
    <row r="1826" customFormat="false" ht="12.8" hidden="false" customHeight="false" outlineLevel="0" collapsed="false">
      <c r="A1826" s="0" t="n">
        <v>4.51838302612</v>
      </c>
      <c r="B1826" s="0" t="n">
        <v>1577122854.58</v>
      </c>
      <c r="C1826" s="0" t="n">
        <f aca="false">B1826-1577122810.47</f>
        <v>44.1099998950958</v>
      </c>
      <c r="D1826" s="0" t="n">
        <v>450</v>
      </c>
      <c r="E1826" s="0" t="n">
        <v>881</v>
      </c>
      <c r="F1826" s="0" t="n">
        <v>616</v>
      </c>
      <c r="G1826" s="0" t="n">
        <v>503</v>
      </c>
      <c r="H1826" s="0" t="n">
        <v>312</v>
      </c>
      <c r="I1826" s="0" t="n">
        <f aca="false">(D1826+E1826+F1826+G1826+H1826)/5</f>
        <v>552.4</v>
      </c>
      <c r="J1826" s="0" t="n">
        <f aca="false">I1826-577.6</f>
        <v>-25.2</v>
      </c>
      <c r="K1826" s="0" t="n">
        <f aca="false">(I1826-I1825)/(A1826-A1825)</f>
        <v>32.672916716006</v>
      </c>
      <c r="L1826" s="0" t="str">
        <f aca="false">IF(G1826&gt;590,"RELAX",IF(G1826&lt;500,"FIST","TRANSITION"))</f>
        <v>TRANSITION</v>
      </c>
      <c r="M1826" s="1" t="n">
        <f aca="false">IF(L1826=L1825,M1825+1,1)</f>
        <v>9</v>
      </c>
      <c r="N1826" s="1" t="n">
        <f aca="false">IF($L1826=$L1825,N1825+D1826,D1826)</f>
        <v>4050</v>
      </c>
      <c r="O1826" s="1" t="n">
        <f aca="false">IF($L1826=$L1825,O1825+E1826,E1826)</f>
        <v>7926</v>
      </c>
      <c r="P1826" s="1" t="n">
        <f aca="false">IF($L1826=$L1825,P1825+F1826,F1826)</f>
        <v>5543</v>
      </c>
      <c r="Q1826" s="1" t="n">
        <f aca="false">IF($L1826=$L1825,Q1825+G1826,G1826)</f>
        <v>4514</v>
      </c>
      <c r="R1826" s="1" t="n">
        <f aca="false">IF($L1826=$L1825,R1825+H1826,H1826)</f>
        <v>2801</v>
      </c>
      <c r="S1826" s="1" t="str">
        <f aca="false">IF($M1827=1,N1826/$M1826,"")</f>
        <v/>
      </c>
      <c r="T1826" s="1" t="str">
        <f aca="false">IF($M1827=1,O1826/$M1826,"")</f>
        <v/>
      </c>
      <c r="U1826" s="1" t="str">
        <f aca="false">IF($M1827=1,P1826/$M1826,"")</f>
        <v/>
      </c>
      <c r="V1826" s="1" t="str">
        <f aca="false">IF($M1827=1,Q1826/$M1826,"")</f>
        <v/>
      </c>
      <c r="W1826" s="1" t="str">
        <f aca="false">IF($M1827=1,R1826/$M1826,"")</f>
        <v/>
      </c>
      <c r="X1826" s="1" t="n">
        <f aca="false">IF($L1826=$L1825,X1825+D1826^2,D1826^2)</f>
        <v>1822504</v>
      </c>
      <c r="Y1826" s="1" t="n">
        <f aca="false">IF($L1826=$L1825,Y1825+E1826^2,E1826^2)</f>
        <v>6980170</v>
      </c>
      <c r="Z1826" s="1" t="n">
        <f aca="false">IF($L1826=$L1825,Z1825+F1826^2,F1826^2)</f>
        <v>3413877</v>
      </c>
      <c r="AA1826" s="1" t="n">
        <f aca="false">IF($L1826=$L1825,AA1825+G1826^2,G1826^2)</f>
        <v>2264026</v>
      </c>
      <c r="AB1826" s="1" t="n">
        <f aca="false">IF($L1826=$L1825,AB1825+H1826^2,H1826^2)</f>
        <v>871739</v>
      </c>
      <c r="AC1826" s="1" t="str">
        <f aca="false">IF($M1827=1,SQRT(((X1826)/($M1826))-S1826^2),"")</f>
        <v/>
      </c>
      <c r="AD1826" s="1" t="str">
        <f aca="false">IF($M1827=1,SQRT(((Y1826)/($M1826))-T1826^2),"")</f>
        <v/>
      </c>
      <c r="AE1826" s="1" t="str">
        <f aca="false">IF($M1827=1,SQRT(((Z1826)/($M1826))-U1826^2),"")</f>
        <v/>
      </c>
      <c r="AF1826" s="1" t="str">
        <f aca="false">IF($M1827=1,SQRT(((AA1826)/($M1826))-V1826^2),"")</f>
        <v/>
      </c>
      <c r="AG1826" s="1" t="str">
        <f aca="false">IF($M1827=1,SQRT(((AB1826)/($M1826))-W1826^2),"")</f>
        <v/>
      </c>
    </row>
    <row r="1827" customFormat="false" ht="12.8" hidden="false" customHeight="false" outlineLevel="0" collapsed="false">
      <c r="A1827" s="0" t="n">
        <v>4.53898501396</v>
      </c>
      <c r="B1827" s="0" t="n">
        <v>1577122854.6</v>
      </c>
      <c r="C1827" s="0" t="n">
        <f aca="false">B1827-1577122810.47</f>
        <v>44.1299998760223</v>
      </c>
      <c r="D1827" s="0" t="n">
        <v>450</v>
      </c>
      <c r="E1827" s="0" t="n">
        <v>881</v>
      </c>
      <c r="F1827" s="0" t="n">
        <v>616</v>
      </c>
      <c r="G1827" s="0" t="n">
        <v>504</v>
      </c>
      <c r="H1827" s="0" t="n">
        <v>309</v>
      </c>
      <c r="I1827" s="0" t="n">
        <f aca="false">(D1827+E1827+F1827+G1827+H1827)/5</f>
        <v>552</v>
      </c>
      <c r="J1827" s="0" t="n">
        <f aca="false">I1827-577.6</f>
        <v>-25.6</v>
      </c>
      <c r="K1827" s="0" t="n">
        <f aca="false">(I1827-I1826)/(A1827-A1826)</f>
        <v>-19.415602179095</v>
      </c>
      <c r="L1827" s="0" t="str">
        <f aca="false">IF(G1827&gt;590,"RELAX",IF(G1827&lt;500,"FIST","TRANSITION"))</f>
        <v>TRANSITION</v>
      </c>
      <c r="M1827" s="1" t="n">
        <f aca="false">IF(L1827=L1826,M1826+1,1)</f>
        <v>10</v>
      </c>
      <c r="N1827" s="1" t="n">
        <f aca="false">IF($L1827=$L1826,N1826+D1827,D1827)</f>
        <v>4500</v>
      </c>
      <c r="O1827" s="1" t="n">
        <f aca="false">IF($L1827=$L1826,O1826+E1827,E1827)</f>
        <v>8807</v>
      </c>
      <c r="P1827" s="1" t="n">
        <f aca="false">IF($L1827=$L1826,P1826+F1827,F1827)</f>
        <v>6159</v>
      </c>
      <c r="Q1827" s="1" t="n">
        <f aca="false">IF($L1827=$L1826,Q1826+G1827,G1827)</f>
        <v>5018</v>
      </c>
      <c r="R1827" s="1" t="n">
        <f aca="false">IF($L1827=$L1826,R1826+H1827,H1827)</f>
        <v>3110</v>
      </c>
      <c r="S1827" s="1" t="str">
        <f aca="false">IF($M1828=1,N1827/$M1827,"")</f>
        <v/>
      </c>
      <c r="T1827" s="1" t="str">
        <f aca="false">IF($M1828=1,O1827/$M1827,"")</f>
        <v/>
      </c>
      <c r="U1827" s="1" t="str">
        <f aca="false">IF($M1828=1,P1827/$M1827,"")</f>
        <v/>
      </c>
      <c r="V1827" s="1" t="str">
        <f aca="false">IF($M1828=1,Q1827/$M1827,"")</f>
        <v/>
      </c>
      <c r="W1827" s="1" t="str">
        <f aca="false">IF($M1828=1,R1827/$M1827,"")</f>
        <v/>
      </c>
      <c r="X1827" s="1" t="n">
        <f aca="false">IF($L1827=$L1826,X1826+D1827^2,D1827^2)</f>
        <v>2025004</v>
      </c>
      <c r="Y1827" s="1" t="n">
        <f aca="false">IF($L1827=$L1826,Y1826+E1827^2,E1827^2)</f>
        <v>7756331</v>
      </c>
      <c r="Z1827" s="1" t="n">
        <f aca="false">IF($L1827=$L1826,Z1826+F1827^2,F1827^2)</f>
        <v>3793333</v>
      </c>
      <c r="AA1827" s="1" t="n">
        <f aca="false">IF($L1827=$L1826,AA1826+G1827^2,G1827^2)</f>
        <v>2518042</v>
      </c>
      <c r="AB1827" s="1" t="n">
        <f aca="false">IF($L1827=$L1826,AB1826+H1827^2,H1827^2)</f>
        <v>967220</v>
      </c>
      <c r="AC1827" s="1" t="str">
        <f aca="false">IF($M1828=1,SQRT(((X1827)/($M1827))-S1827^2),"")</f>
        <v/>
      </c>
      <c r="AD1827" s="1" t="str">
        <f aca="false">IF($M1828=1,SQRT(((Y1827)/($M1827))-T1827^2),"")</f>
        <v/>
      </c>
      <c r="AE1827" s="1" t="str">
        <f aca="false">IF($M1828=1,SQRT(((Z1827)/($M1827))-U1827^2),"")</f>
        <v/>
      </c>
      <c r="AF1827" s="1" t="str">
        <f aca="false">IF($M1828=1,SQRT(((AA1827)/($M1827))-V1827^2),"")</f>
        <v/>
      </c>
      <c r="AG1827" s="1" t="str">
        <f aca="false">IF($M1828=1,SQRT(((AB1827)/($M1827))-W1827^2),"")</f>
        <v/>
      </c>
    </row>
    <row r="1828" customFormat="false" ht="12.8" hidden="false" customHeight="false" outlineLevel="0" collapsed="false">
      <c r="A1828" s="0" t="n">
        <v>4.56339502335</v>
      </c>
      <c r="B1828" s="0" t="n">
        <v>1577122854.62</v>
      </c>
      <c r="C1828" s="0" t="n">
        <f aca="false">B1828-1577122810.47</f>
        <v>44.1499998569489</v>
      </c>
      <c r="D1828" s="0" t="n">
        <v>449</v>
      </c>
      <c r="E1828" s="0" t="n">
        <v>880</v>
      </c>
      <c r="F1828" s="0" t="n">
        <v>615</v>
      </c>
      <c r="G1828" s="0" t="n">
        <v>505</v>
      </c>
      <c r="H1828" s="0" t="n">
        <v>310</v>
      </c>
      <c r="I1828" s="0" t="n">
        <f aca="false">(D1828+E1828+F1828+G1828+H1828)/5</f>
        <v>551.8</v>
      </c>
      <c r="J1828" s="0" t="n">
        <f aca="false">I1828-577.6</f>
        <v>-25.8000000000001</v>
      </c>
      <c r="K1828" s="0" t="n">
        <f aca="false">(I1828-I1827)/(A1828-A1827)</f>
        <v>-8.19336022385866</v>
      </c>
      <c r="L1828" s="0" t="str">
        <f aca="false">IF(G1828&gt;590,"RELAX",IF(G1828&lt;500,"FIST","TRANSITION"))</f>
        <v>TRANSITION</v>
      </c>
      <c r="M1828" s="1" t="n">
        <f aca="false">IF(L1828=L1827,M1827+1,1)</f>
        <v>11</v>
      </c>
      <c r="N1828" s="1" t="n">
        <f aca="false">IF($L1828=$L1827,N1827+D1828,D1828)</f>
        <v>4949</v>
      </c>
      <c r="O1828" s="1" t="n">
        <f aca="false">IF($L1828=$L1827,O1827+E1828,E1828)</f>
        <v>9687</v>
      </c>
      <c r="P1828" s="1" t="n">
        <f aca="false">IF($L1828=$L1827,P1827+F1828,F1828)</f>
        <v>6774</v>
      </c>
      <c r="Q1828" s="1" t="n">
        <f aca="false">IF($L1828=$L1827,Q1827+G1828,G1828)</f>
        <v>5523</v>
      </c>
      <c r="R1828" s="1" t="n">
        <f aca="false">IF($L1828=$L1827,R1827+H1828,H1828)</f>
        <v>3420</v>
      </c>
      <c r="S1828" s="1" t="str">
        <f aca="false">IF($M1829=1,N1828/$M1828,"")</f>
        <v/>
      </c>
      <c r="T1828" s="1" t="str">
        <f aca="false">IF($M1829=1,O1828/$M1828,"")</f>
        <v/>
      </c>
      <c r="U1828" s="1" t="str">
        <f aca="false">IF($M1829=1,P1828/$M1828,"")</f>
        <v/>
      </c>
      <c r="V1828" s="1" t="str">
        <f aca="false">IF($M1829=1,Q1828/$M1828,"")</f>
        <v/>
      </c>
      <c r="W1828" s="1" t="str">
        <f aca="false">IF($M1829=1,R1828/$M1828,"")</f>
        <v/>
      </c>
      <c r="X1828" s="1" t="n">
        <f aca="false">IF($L1828=$L1827,X1827+D1828^2,D1828^2)</f>
        <v>2226605</v>
      </c>
      <c r="Y1828" s="1" t="n">
        <f aca="false">IF($L1828=$L1827,Y1827+E1828^2,E1828^2)</f>
        <v>8530731</v>
      </c>
      <c r="Z1828" s="1" t="n">
        <f aca="false">IF($L1828=$L1827,Z1827+F1828^2,F1828^2)</f>
        <v>4171558</v>
      </c>
      <c r="AA1828" s="1" t="n">
        <f aca="false">IF($L1828=$L1827,AA1827+G1828^2,G1828^2)</f>
        <v>2773067</v>
      </c>
      <c r="AB1828" s="1" t="n">
        <f aca="false">IF($L1828=$L1827,AB1827+H1828^2,H1828^2)</f>
        <v>1063320</v>
      </c>
      <c r="AC1828" s="1" t="str">
        <f aca="false">IF($M1829=1,SQRT(((X1828)/($M1828))-S1828^2),"")</f>
        <v/>
      </c>
      <c r="AD1828" s="1" t="str">
        <f aca="false">IF($M1829=1,SQRT(((Y1828)/($M1828))-T1828^2),"")</f>
        <v/>
      </c>
      <c r="AE1828" s="1" t="str">
        <f aca="false">IF($M1829=1,SQRT(((Z1828)/($M1828))-U1828^2),"")</f>
        <v/>
      </c>
      <c r="AF1828" s="1" t="str">
        <f aca="false">IF($M1829=1,SQRT(((AA1828)/($M1828))-V1828^2),"")</f>
        <v/>
      </c>
      <c r="AG1828" s="1" t="str">
        <f aca="false">IF($M1829=1,SQRT(((AB1828)/($M1828))-W1828^2),"")</f>
        <v/>
      </c>
    </row>
    <row r="1829" customFormat="false" ht="12.8" hidden="false" customHeight="false" outlineLevel="0" collapsed="false">
      <c r="A1829" s="0" t="n">
        <v>4.58807992935</v>
      </c>
      <c r="B1829" s="0" t="n">
        <v>1577122854.65</v>
      </c>
      <c r="C1829" s="0" t="n">
        <f aca="false">B1829-1577122810.47</f>
        <v>44.1800000667572</v>
      </c>
      <c r="D1829" s="0" t="n">
        <v>451</v>
      </c>
      <c r="E1829" s="0" t="n">
        <v>879</v>
      </c>
      <c r="F1829" s="0" t="n">
        <v>617</v>
      </c>
      <c r="G1829" s="0" t="n">
        <v>506</v>
      </c>
      <c r="H1829" s="0" t="n">
        <v>311</v>
      </c>
      <c r="I1829" s="0" t="n">
        <f aca="false">(D1829+E1829+F1829+G1829+H1829)/5</f>
        <v>552.8</v>
      </c>
      <c r="J1829" s="0" t="n">
        <f aca="false">I1829-577.6</f>
        <v>-24.8000000000001</v>
      </c>
      <c r="K1829" s="0" t="n">
        <f aca="false">(I1829-I1828)/(A1829-A1828)</f>
        <v>40.5105856996173</v>
      </c>
      <c r="L1829" s="0" t="str">
        <f aca="false">IF(G1829&gt;590,"RELAX",IF(G1829&lt;500,"FIST","TRANSITION"))</f>
        <v>TRANSITION</v>
      </c>
      <c r="M1829" s="1" t="n">
        <f aca="false">IF(L1829=L1828,M1828+1,1)</f>
        <v>12</v>
      </c>
      <c r="N1829" s="1" t="n">
        <f aca="false">IF($L1829=$L1828,N1828+D1829,D1829)</f>
        <v>5400</v>
      </c>
      <c r="O1829" s="1" t="n">
        <f aca="false">IF($L1829=$L1828,O1828+E1829,E1829)</f>
        <v>10566</v>
      </c>
      <c r="P1829" s="1" t="n">
        <f aca="false">IF($L1829=$L1828,P1828+F1829,F1829)</f>
        <v>7391</v>
      </c>
      <c r="Q1829" s="1" t="n">
        <f aca="false">IF($L1829=$L1828,Q1828+G1829,G1829)</f>
        <v>6029</v>
      </c>
      <c r="R1829" s="1" t="n">
        <f aca="false">IF($L1829=$L1828,R1828+H1829,H1829)</f>
        <v>3731</v>
      </c>
      <c r="S1829" s="1" t="str">
        <f aca="false">IF($M1830=1,N1829/$M1829,"")</f>
        <v/>
      </c>
      <c r="T1829" s="1" t="str">
        <f aca="false">IF($M1830=1,O1829/$M1829,"")</f>
        <v/>
      </c>
      <c r="U1829" s="1" t="str">
        <f aca="false">IF($M1830=1,P1829/$M1829,"")</f>
        <v/>
      </c>
      <c r="V1829" s="1" t="str">
        <f aca="false">IF($M1830=1,Q1829/$M1829,"")</f>
        <v/>
      </c>
      <c r="W1829" s="1" t="str">
        <f aca="false">IF($M1830=1,R1829/$M1829,"")</f>
        <v/>
      </c>
      <c r="X1829" s="1" t="n">
        <f aca="false">IF($L1829=$L1828,X1828+D1829^2,D1829^2)</f>
        <v>2430006</v>
      </c>
      <c r="Y1829" s="1" t="n">
        <f aca="false">IF($L1829=$L1828,Y1828+E1829^2,E1829^2)</f>
        <v>9303372</v>
      </c>
      <c r="Z1829" s="1" t="n">
        <f aca="false">IF($L1829=$L1828,Z1828+F1829^2,F1829^2)</f>
        <v>4552247</v>
      </c>
      <c r="AA1829" s="1" t="n">
        <f aca="false">IF($L1829=$L1828,AA1828+G1829^2,G1829^2)</f>
        <v>3029103</v>
      </c>
      <c r="AB1829" s="1" t="n">
        <f aca="false">IF($L1829=$L1828,AB1828+H1829^2,H1829^2)</f>
        <v>1160041</v>
      </c>
      <c r="AC1829" s="1" t="str">
        <f aca="false">IF($M1830=1,SQRT(((X1829)/($M1829))-S1829^2),"")</f>
        <v/>
      </c>
      <c r="AD1829" s="1" t="str">
        <f aca="false">IF($M1830=1,SQRT(((Y1829)/($M1829))-T1829^2),"")</f>
        <v/>
      </c>
      <c r="AE1829" s="1" t="str">
        <f aca="false">IF($M1830=1,SQRT(((Z1829)/($M1829))-U1829^2),"")</f>
        <v/>
      </c>
      <c r="AF1829" s="1" t="str">
        <f aca="false">IF($M1830=1,SQRT(((AA1829)/($M1829))-V1829^2),"")</f>
        <v/>
      </c>
      <c r="AG1829" s="1" t="str">
        <f aca="false">IF($M1830=1,SQRT(((AB1829)/($M1829))-W1829^2),"")</f>
        <v/>
      </c>
    </row>
    <row r="1830" customFormat="false" ht="12.8" hidden="false" customHeight="false" outlineLevel="0" collapsed="false">
      <c r="A1830" s="0" t="n">
        <v>4.60827302933</v>
      </c>
      <c r="B1830" s="0" t="n">
        <v>1577122854.67</v>
      </c>
      <c r="C1830" s="0" t="n">
        <f aca="false">B1830-1577122810.47</f>
        <v>44.2000000476837</v>
      </c>
      <c r="D1830" s="0" t="n">
        <v>450</v>
      </c>
      <c r="E1830" s="0" t="n">
        <v>880</v>
      </c>
      <c r="F1830" s="0" t="n">
        <v>615</v>
      </c>
      <c r="G1830" s="0" t="n">
        <v>507</v>
      </c>
      <c r="H1830" s="0" t="n">
        <v>309</v>
      </c>
      <c r="I1830" s="0" t="n">
        <f aca="false">(D1830+E1830+F1830+G1830+H1830)/5</f>
        <v>552.2</v>
      </c>
      <c r="J1830" s="0" t="n">
        <f aca="false">I1830-577.6</f>
        <v>-25.4</v>
      </c>
      <c r="K1830" s="0" t="n">
        <f aca="false">(I1830-I1829)/(A1830-A1829)</f>
        <v>-29.7131198574843</v>
      </c>
      <c r="L1830" s="0" t="str">
        <f aca="false">IF(G1830&gt;590,"RELAX",IF(G1830&lt;500,"FIST","TRANSITION"))</f>
        <v>TRANSITION</v>
      </c>
      <c r="M1830" s="1" t="n">
        <f aca="false">IF(L1830=L1829,M1829+1,1)</f>
        <v>13</v>
      </c>
      <c r="N1830" s="1" t="n">
        <f aca="false">IF($L1830=$L1829,N1829+D1830,D1830)</f>
        <v>5850</v>
      </c>
      <c r="O1830" s="1" t="n">
        <f aca="false">IF($L1830=$L1829,O1829+E1830,E1830)</f>
        <v>11446</v>
      </c>
      <c r="P1830" s="1" t="n">
        <f aca="false">IF($L1830=$L1829,P1829+F1830,F1830)</f>
        <v>8006</v>
      </c>
      <c r="Q1830" s="1" t="n">
        <f aca="false">IF($L1830=$L1829,Q1829+G1830,G1830)</f>
        <v>6536</v>
      </c>
      <c r="R1830" s="1" t="n">
        <f aca="false">IF($L1830=$L1829,R1829+H1830,H1830)</f>
        <v>4040</v>
      </c>
      <c r="S1830" s="1" t="str">
        <f aca="false">IF($M1831=1,N1830/$M1830,"")</f>
        <v/>
      </c>
      <c r="T1830" s="1" t="str">
        <f aca="false">IF($M1831=1,O1830/$M1830,"")</f>
        <v/>
      </c>
      <c r="U1830" s="1" t="str">
        <f aca="false">IF($M1831=1,P1830/$M1830,"")</f>
        <v/>
      </c>
      <c r="V1830" s="1" t="str">
        <f aca="false">IF($M1831=1,Q1830/$M1830,"")</f>
        <v/>
      </c>
      <c r="W1830" s="1" t="str">
        <f aca="false">IF($M1831=1,R1830/$M1830,"")</f>
        <v/>
      </c>
      <c r="X1830" s="1" t="n">
        <f aca="false">IF($L1830=$L1829,X1829+D1830^2,D1830^2)</f>
        <v>2632506</v>
      </c>
      <c r="Y1830" s="1" t="n">
        <f aca="false">IF($L1830=$L1829,Y1829+E1830^2,E1830^2)</f>
        <v>10077772</v>
      </c>
      <c r="Z1830" s="1" t="n">
        <f aca="false">IF($L1830=$L1829,Z1829+F1830^2,F1830^2)</f>
        <v>4930472</v>
      </c>
      <c r="AA1830" s="1" t="n">
        <f aca="false">IF($L1830=$L1829,AA1829+G1830^2,G1830^2)</f>
        <v>3286152</v>
      </c>
      <c r="AB1830" s="1" t="n">
        <f aca="false">IF($L1830=$L1829,AB1829+H1830^2,H1830^2)</f>
        <v>1255522</v>
      </c>
      <c r="AC1830" s="1" t="str">
        <f aca="false">IF($M1831=1,SQRT(((X1830)/($M1830))-S1830^2),"")</f>
        <v/>
      </c>
      <c r="AD1830" s="1" t="str">
        <f aca="false">IF($M1831=1,SQRT(((Y1830)/($M1830))-T1830^2),"")</f>
        <v/>
      </c>
      <c r="AE1830" s="1" t="str">
        <f aca="false">IF($M1831=1,SQRT(((Z1830)/($M1830))-U1830^2),"")</f>
        <v/>
      </c>
      <c r="AF1830" s="1" t="str">
        <f aca="false">IF($M1831=1,SQRT(((AA1830)/($M1830))-V1830^2),"")</f>
        <v/>
      </c>
      <c r="AG1830" s="1" t="str">
        <f aca="false">IF($M1831=1,SQRT(((AB1830)/($M1830))-W1830^2),"")</f>
        <v/>
      </c>
    </row>
    <row r="1831" customFormat="false" ht="12.8" hidden="false" customHeight="false" outlineLevel="0" collapsed="false">
      <c r="A1831" s="0" t="n">
        <v>4.63293910027</v>
      </c>
      <c r="B1831" s="0" t="n">
        <v>1577122854.69</v>
      </c>
      <c r="C1831" s="0" t="n">
        <f aca="false">B1831-1577122810.47</f>
        <v>44.2200000286102</v>
      </c>
      <c r="D1831" s="0" t="n">
        <v>450</v>
      </c>
      <c r="E1831" s="0" t="n">
        <v>880</v>
      </c>
      <c r="F1831" s="0" t="n">
        <v>616</v>
      </c>
      <c r="G1831" s="0" t="n">
        <v>508</v>
      </c>
      <c r="H1831" s="0" t="n">
        <v>311</v>
      </c>
      <c r="I1831" s="0" t="n">
        <f aca="false">(D1831+E1831+F1831+G1831+H1831)/5</f>
        <v>553</v>
      </c>
      <c r="J1831" s="0" t="n">
        <f aca="false">I1831-577.6</f>
        <v>-24.6</v>
      </c>
      <c r="K1831" s="0" t="n">
        <f aca="false">(I1831-I1830)/(A1831-A1830)</f>
        <v>32.433215729654</v>
      </c>
      <c r="L1831" s="0" t="str">
        <f aca="false">IF(G1831&gt;590,"RELAX",IF(G1831&lt;500,"FIST","TRANSITION"))</f>
        <v>TRANSITION</v>
      </c>
      <c r="M1831" s="1" t="n">
        <f aca="false">IF(L1831=L1830,M1830+1,1)</f>
        <v>14</v>
      </c>
      <c r="N1831" s="1" t="n">
        <f aca="false">IF($L1831=$L1830,N1830+D1831,D1831)</f>
        <v>6300</v>
      </c>
      <c r="O1831" s="1" t="n">
        <f aca="false">IF($L1831=$L1830,O1830+E1831,E1831)</f>
        <v>12326</v>
      </c>
      <c r="P1831" s="1" t="n">
        <f aca="false">IF($L1831=$L1830,P1830+F1831,F1831)</f>
        <v>8622</v>
      </c>
      <c r="Q1831" s="1" t="n">
        <f aca="false">IF($L1831=$L1830,Q1830+G1831,G1831)</f>
        <v>7044</v>
      </c>
      <c r="R1831" s="1" t="n">
        <f aca="false">IF($L1831=$L1830,R1830+H1831,H1831)</f>
        <v>4351</v>
      </c>
      <c r="S1831" s="1" t="str">
        <f aca="false">IF($M1832=1,N1831/$M1831,"")</f>
        <v/>
      </c>
      <c r="T1831" s="1" t="str">
        <f aca="false">IF($M1832=1,O1831/$M1831,"")</f>
        <v/>
      </c>
      <c r="U1831" s="1" t="str">
        <f aca="false">IF($M1832=1,P1831/$M1831,"")</f>
        <v/>
      </c>
      <c r="V1831" s="1" t="str">
        <f aca="false">IF($M1832=1,Q1831/$M1831,"")</f>
        <v/>
      </c>
      <c r="W1831" s="1" t="str">
        <f aca="false">IF($M1832=1,R1831/$M1831,"")</f>
        <v/>
      </c>
      <c r="X1831" s="1" t="n">
        <f aca="false">IF($L1831=$L1830,X1830+D1831^2,D1831^2)</f>
        <v>2835006</v>
      </c>
      <c r="Y1831" s="1" t="n">
        <f aca="false">IF($L1831=$L1830,Y1830+E1831^2,E1831^2)</f>
        <v>10852172</v>
      </c>
      <c r="Z1831" s="1" t="n">
        <f aca="false">IF($L1831=$L1830,Z1830+F1831^2,F1831^2)</f>
        <v>5309928</v>
      </c>
      <c r="AA1831" s="1" t="n">
        <f aca="false">IF($L1831=$L1830,AA1830+G1831^2,G1831^2)</f>
        <v>3544216</v>
      </c>
      <c r="AB1831" s="1" t="n">
        <f aca="false">IF($L1831=$L1830,AB1830+H1831^2,H1831^2)</f>
        <v>1352243</v>
      </c>
      <c r="AC1831" s="1" t="str">
        <f aca="false">IF($M1832=1,SQRT(((X1831)/($M1831))-S1831^2),"")</f>
        <v/>
      </c>
      <c r="AD1831" s="1" t="str">
        <f aca="false">IF($M1832=1,SQRT(((Y1831)/($M1831))-T1831^2),"")</f>
        <v/>
      </c>
      <c r="AE1831" s="1" t="str">
        <f aca="false">IF($M1832=1,SQRT(((Z1831)/($M1831))-U1831^2),"")</f>
        <v/>
      </c>
      <c r="AF1831" s="1" t="str">
        <f aca="false">IF($M1832=1,SQRT(((AA1831)/($M1831))-V1831^2),"")</f>
        <v/>
      </c>
      <c r="AG1831" s="1" t="str">
        <f aca="false">IF($M1832=1,SQRT(((AB1831)/($M1831))-W1831^2),"")</f>
        <v/>
      </c>
    </row>
    <row r="1832" customFormat="false" ht="12.8" hidden="false" customHeight="false" outlineLevel="0" collapsed="false">
      <c r="A1832" s="0" t="n">
        <v>4.65356993675</v>
      </c>
      <c r="B1832" s="0" t="n">
        <v>1577122854.71</v>
      </c>
      <c r="C1832" s="0" t="n">
        <f aca="false">B1832-1577122810.47</f>
        <v>44.2400000095367</v>
      </c>
      <c r="D1832" s="0" t="n">
        <v>451</v>
      </c>
      <c r="E1832" s="0" t="n">
        <v>880</v>
      </c>
      <c r="F1832" s="0" t="n">
        <v>618</v>
      </c>
      <c r="G1832" s="0" t="n">
        <v>508</v>
      </c>
      <c r="H1832" s="0" t="n">
        <v>312</v>
      </c>
      <c r="I1832" s="0" t="n">
        <f aca="false">(D1832+E1832+F1832+G1832+H1832)/5</f>
        <v>553.8</v>
      </c>
      <c r="J1832" s="0" t="n">
        <f aca="false">I1832-577.6</f>
        <v>-23.8000000000001</v>
      </c>
      <c r="K1832" s="0" t="n">
        <f aca="false">(I1832-I1831)/(A1832-A1831)</f>
        <v>38.7769056662086</v>
      </c>
      <c r="L1832" s="0" t="str">
        <f aca="false">IF(G1832&gt;590,"RELAX",IF(G1832&lt;500,"FIST","TRANSITION"))</f>
        <v>TRANSITION</v>
      </c>
      <c r="M1832" s="1" t="n">
        <f aca="false">IF(L1832=L1831,M1831+1,1)</f>
        <v>15</v>
      </c>
      <c r="N1832" s="1" t="n">
        <f aca="false">IF($L1832=$L1831,N1831+D1832,D1832)</f>
        <v>6751</v>
      </c>
      <c r="O1832" s="1" t="n">
        <f aca="false">IF($L1832=$L1831,O1831+E1832,E1832)</f>
        <v>13206</v>
      </c>
      <c r="P1832" s="1" t="n">
        <f aca="false">IF($L1832=$L1831,P1831+F1832,F1832)</f>
        <v>9240</v>
      </c>
      <c r="Q1832" s="1" t="n">
        <f aca="false">IF($L1832=$L1831,Q1831+G1832,G1832)</f>
        <v>7552</v>
      </c>
      <c r="R1832" s="1" t="n">
        <f aca="false">IF($L1832=$L1831,R1831+H1832,H1832)</f>
        <v>4663</v>
      </c>
      <c r="S1832" s="1" t="str">
        <f aca="false">IF($M1833=1,N1832/$M1832,"")</f>
        <v/>
      </c>
      <c r="T1832" s="1" t="str">
        <f aca="false">IF($M1833=1,O1832/$M1832,"")</f>
        <v/>
      </c>
      <c r="U1832" s="1" t="str">
        <f aca="false">IF($M1833=1,P1832/$M1832,"")</f>
        <v/>
      </c>
      <c r="V1832" s="1" t="str">
        <f aca="false">IF($M1833=1,Q1832/$M1832,"")</f>
        <v/>
      </c>
      <c r="W1832" s="1" t="str">
        <f aca="false">IF($M1833=1,R1832/$M1832,"")</f>
        <v/>
      </c>
      <c r="X1832" s="1" t="n">
        <f aca="false">IF($L1832=$L1831,X1831+D1832^2,D1832^2)</f>
        <v>3038407</v>
      </c>
      <c r="Y1832" s="1" t="n">
        <f aca="false">IF($L1832=$L1831,Y1831+E1832^2,E1832^2)</f>
        <v>11626572</v>
      </c>
      <c r="Z1832" s="1" t="n">
        <f aca="false">IF($L1832=$L1831,Z1831+F1832^2,F1832^2)</f>
        <v>5691852</v>
      </c>
      <c r="AA1832" s="1" t="n">
        <f aca="false">IF($L1832=$L1831,AA1831+G1832^2,G1832^2)</f>
        <v>3802280</v>
      </c>
      <c r="AB1832" s="1" t="n">
        <f aca="false">IF($L1832=$L1831,AB1831+H1832^2,H1832^2)</f>
        <v>1449587</v>
      </c>
      <c r="AC1832" s="1" t="str">
        <f aca="false">IF($M1833=1,SQRT(((X1832)/($M1832))-S1832^2),"")</f>
        <v/>
      </c>
      <c r="AD1832" s="1" t="str">
        <f aca="false">IF($M1833=1,SQRT(((Y1832)/($M1832))-T1832^2),"")</f>
        <v/>
      </c>
      <c r="AE1832" s="1" t="str">
        <f aca="false">IF($M1833=1,SQRT(((Z1832)/($M1832))-U1832^2),"")</f>
        <v/>
      </c>
      <c r="AF1832" s="1" t="str">
        <f aca="false">IF($M1833=1,SQRT(((AA1832)/($M1832))-V1832^2),"")</f>
        <v/>
      </c>
      <c r="AG1832" s="1" t="str">
        <f aca="false">IF($M1833=1,SQRT(((AB1832)/($M1832))-W1832^2),"")</f>
        <v/>
      </c>
    </row>
    <row r="1833" customFormat="false" ht="12.8" hidden="false" customHeight="false" outlineLevel="0" collapsed="false">
      <c r="A1833" s="0" t="n">
        <v>4.67814397812</v>
      </c>
      <c r="B1833" s="0" t="n">
        <v>1577122854.74</v>
      </c>
      <c r="C1833" s="0" t="n">
        <f aca="false">B1833-1577122810.47</f>
        <v>44.2699999809265</v>
      </c>
      <c r="D1833" s="0" t="n">
        <v>450</v>
      </c>
      <c r="E1833" s="0" t="n">
        <v>881</v>
      </c>
      <c r="F1833" s="0" t="n">
        <v>617</v>
      </c>
      <c r="G1833" s="0" t="n">
        <v>508</v>
      </c>
      <c r="H1833" s="0" t="n">
        <v>311</v>
      </c>
      <c r="I1833" s="0" t="n">
        <f aca="false">(D1833+E1833+F1833+G1833+H1833)/5</f>
        <v>553.4</v>
      </c>
      <c r="J1833" s="0" t="n">
        <f aca="false">I1833-577.6</f>
        <v>-24.2</v>
      </c>
      <c r="K1833" s="0" t="n">
        <f aca="false">(I1833-I1832)/(A1833-A1832)</f>
        <v>-16.2773389194465</v>
      </c>
      <c r="L1833" s="0" t="str">
        <f aca="false">IF(G1833&gt;590,"RELAX",IF(G1833&lt;500,"FIST","TRANSITION"))</f>
        <v>TRANSITION</v>
      </c>
      <c r="M1833" s="1" t="n">
        <f aca="false">IF(L1833=L1832,M1832+1,1)</f>
        <v>16</v>
      </c>
      <c r="N1833" s="1" t="n">
        <f aca="false">IF($L1833=$L1832,N1832+D1833,D1833)</f>
        <v>7201</v>
      </c>
      <c r="O1833" s="1" t="n">
        <f aca="false">IF($L1833=$L1832,O1832+E1833,E1833)</f>
        <v>14087</v>
      </c>
      <c r="P1833" s="1" t="n">
        <f aca="false">IF($L1833=$L1832,P1832+F1833,F1833)</f>
        <v>9857</v>
      </c>
      <c r="Q1833" s="1" t="n">
        <f aca="false">IF($L1833=$L1832,Q1832+G1833,G1833)</f>
        <v>8060</v>
      </c>
      <c r="R1833" s="1" t="n">
        <f aca="false">IF($L1833=$L1832,R1832+H1833,H1833)</f>
        <v>4974</v>
      </c>
      <c r="S1833" s="1" t="str">
        <f aca="false">IF($M1834=1,N1833/$M1833,"")</f>
        <v/>
      </c>
      <c r="T1833" s="1" t="str">
        <f aca="false">IF($M1834=1,O1833/$M1833,"")</f>
        <v/>
      </c>
      <c r="U1833" s="1" t="str">
        <f aca="false">IF($M1834=1,P1833/$M1833,"")</f>
        <v/>
      </c>
      <c r="V1833" s="1" t="str">
        <f aca="false">IF($M1834=1,Q1833/$M1833,"")</f>
        <v/>
      </c>
      <c r="W1833" s="1" t="str">
        <f aca="false">IF($M1834=1,R1833/$M1833,"")</f>
        <v/>
      </c>
      <c r="X1833" s="1" t="n">
        <f aca="false">IF($L1833=$L1832,X1832+D1833^2,D1833^2)</f>
        <v>3240907</v>
      </c>
      <c r="Y1833" s="1" t="n">
        <f aca="false">IF($L1833=$L1832,Y1832+E1833^2,E1833^2)</f>
        <v>12402733</v>
      </c>
      <c r="Z1833" s="1" t="n">
        <f aca="false">IF($L1833=$L1832,Z1832+F1833^2,F1833^2)</f>
        <v>6072541</v>
      </c>
      <c r="AA1833" s="1" t="n">
        <f aca="false">IF($L1833=$L1832,AA1832+G1833^2,G1833^2)</f>
        <v>4060344</v>
      </c>
      <c r="AB1833" s="1" t="n">
        <f aca="false">IF($L1833=$L1832,AB1832+H1833^2,H1833^2)</f>
        <v>1546308</v>
      </c>
      <c r="AC1833" s="1" t="str">
        <f aca="false">IF($M1834=1,SQRT(((X1833)/($M1833))-S1833^2),"")</f>
        <v/>
      </c>
      <c r="AD1833" s="1" t="str">
        <f aca="false">IF($M1834=1,SQRT(((Y1833)/($M1833))-T1833^2),"")</f>
        <v/>
      </c>
      <c r="AE1833" s="1" t="str">
        <f aca="false">IF($M1834=1,SQRT(((Z1833)/($M1833))-U1833^2),"")</f>
        <v/>
      </c>
      <c r="AF1833" s="1" t="str">
        <f aca="false">IF($M1834=1,SQRT(((AA1833)/($M1833))-V1833^2),"")</f>
        <v/>
      </c>
      <c r="AG1833" s="1" t="str">
        <f aca="false">IF($M1834=1,SQRT(((AB1833)/($M1833))-W1833^2),"")</f>
        <v/>
      </c>
    </row>
    <row r="1834" customFormat="false" ht="12.8" hidden="false" customHeight="false" outlineLevel="0" collapsed="false">
      <c r="A1834" s="0" t="n">
        <v>4.69850802422</v>
      </c>
      <c r="B1834" s="0" t="n">
        <v>1577122854.76</v>
      </c>
      <c r="C1834" s="0" t="n">
        <f aca="false">B1834-1577122810.47</f>
        <v>44.289999961853</v>
      </c>
      <c r="D1834" s="0" t="n">
        <v>450</v>
      </c>
      <c r="E1834" s="0" t="n">
        <v>881</v>
      </c>
      <c r="F1834" s="0" t="n">
        <v>618</v>
      </c>
      <c r="G1834" s="0" t="n">
        <v>508</v>
      </c>
      <c r="H1834" s="0" t="n">
        <v>312</v>
      </c>
      <c r="I1834" s="0" t="n">
        <f aca="false">(D1834+E1834+F1834+G1834+H1834)/5</f>
        <v>553.8</v>
      </c>
      <c r="J1834" s="0" t="n">
        <f aca="false">I1834-577.6</f>
        <v>-23.8000000000001</v>
      </c>
      <c r="K1834" s="0" t="n">
        <f aca="false">(I1834-I1833)/(A1834-A1833)</f>
        <v>19.6424619172305</v>
      </c>
      <c r="L1834" s="0" t="str">
        <f aca="false">IF(G1834&gt;590,"RELAX",IF(G1834&lt;500,"FIST","TRANSITION"))</f>
        <v>TRANSITION</v>
      </c>
      <c r="M1834" s="1" t="n">
        <f aca="false">IF(L1834=L1833,M1833+1,1)</f>
        <v>17</v>
      </c>
      <c r="N1834" s="1" t="n">
        <f aca="false">IF($L1834=$L1833,N1833+D1834,D1834)</f>
        <v>7651</v>
      </c>
      <c r="O1834" s="1" t="n">
        <f aca="false">IF($L1834=$L1833,O1833+E1834,E1834)</f>
        <v>14968</v>
      </c>
      <c r="P1834" s="1" t="n">
        <f aca="false">IF($L1834=$L1833,P1833+F1834,F1834)</f>
        <v>10475</v>
      </c>
      <c r="Q1834" s="1" t="n">
        <f aca="false">IF($L1834=$L1833,Q1833+G1834,G1834)</f>
        <v>8568</v>
      </c>
      <c r="R1834" s="1" t="n">
        <f aca="false">IF($L1834=$L1833,R1833+H1834,H1834)</f>
        <v>5286</v>
      </c>
      <c r="S1834" s="1" t="str">
        <f aca="false">IF($M1835=1,N1834/$M1834,"")</f>
        <v/>
      </c>
      <c r="T1834" s="1" t="str">
        <f aca="false">IF($M1835=1,O1834/$M1834,"")</f>
        <v/>
      </c>
      <c r="U1834" s="1" t="str">
        <f aca="false">IF($M1835=1,P1834/$M1834,"")</f>
        <v/>
      </c>
      <c r="V1834" s="1" t="str">
        <f aca="false">IF($M1835=1,Q1834/$M1834,"")</f>
        <v/>
      </c>
      <c r="W1834" s="1" t="str">
        <f aca="false">IF($M1835=1,R1834/$M1834,"")</f>
        <v/>
      </c>
      <c r="X1834" s="1" t="n">
        <f aca="false">IF($L1834=$L1833,X1833+D1834^2,D1834^2)</f>
        <v>3443407</v>
      </c>
      <c r="Y1834" s="1" t="n">
        <f aca="false">IF($L1834=$L1833,Y1833+E1834^2,E1834^2)</f>
        <v>13178894</v>
      </c>
      <c r="Z1834" s="1" t="n">
        <f aca="false">IF($L1834=$L1833,Z1833+F1834^2,F1834^2)</f>
        <v>6454465</v>
      </c>
      <c r="AA1834" s="1" t="n">
        <f aca="false">IF($L1834=$L1833,AA1833+G1834^2,G1834^2)</f>
        <v>4318408</v>
      </c>
      <c r="AB1834" s="1" t="n">
        <f aca="false">IF($L1834=$L1833,AB1833+H1834^2,H1834^2)</f>
        <v>1643652</v>
      </c>
      <c r="AC1834" s="1" t="str">
        <f aca="false">IF($M1835=1,SQRT(((X1834)/($M1834))-S1834^2),"")</f>
        <v/>
      </c>
      <c r="AD1834" s="1" t="str">
        <f aca="false">IF($M1835=1,SQRT(((Y1834)/($M1834))-T1834^2),"")</f>
        <v/>
      </c>
      <c r="AE1834" s="1" t="str">
        <f aca="false">IF($M1835=1,SQRT(((Z1834)/($M1834))-U1834^2),"")</f>
        <v/>
      </c>
      <c r="AF1834" s="1" t="str">
        <f aca="false">IF($M1835=1,SQRT(((AA1834)/($M1834))-V1834^2),"")</f>
        <v/>
      </c>
      <c r="AG1834" s="1" t="str">
        <f aca="false">IF($M1835=1,SQRT(((AB1834)/($M1834))-W1834^2),"")</f>
        <v/>
      </c>
    </row>
    <row r="1835" customFormat="false" ht="12.8" hidden="false" customHeight="false" outlineLevel="0" collapsed="false">
      <c r="A1835" s="0" t="n">
        <v>4.72308492661</v>
      </c>
      <c r="B1835" s="0" t="n">
        <v>1577122854.78</v>
      </c>
      <c r="C1835" s="0" t="n">
        <f aca="false">B1835-1577122810.47</f>
        <v>44.3099999427795</v>
      </c>
      <c r="D1835" s="0" t="n">
        <v>450</v>
      </c>
      <c r="E1835" s="0" t="n">
        <v>881</v>
      </c>
      <c r="F1835" s="0" t="n">
        <v>618</v>
      </c>
      <c r="G1835" s="0" t="n">
        <v>509</v>
      </c>
      <c r="H1835" s="0" t="n">
        <v>312</v>
      </c>
      <c r="I1835" s="0" t="n">
        <f aca="false">(D1835+E1835+F1835+G1835+H1835)/5</f>
        <v>554</v>
      </c>
      <c r="J1835" s="0" t="n">
        <f aca="false">I1835-577.6</f>
        <v>-23.6</v>
      </c>
      <c r="K1835" s="0" t="n">
        <f aca="false">(I1835-I1834)/(A1835-A1834)</f>
        <v>8.13772202966544</v>
      </c>
      <c r="L1835" s="0" t="str">
        <f aca="false">IF(G1835&gt;590,"RELAX",IF(G1835&lt;500,"FIST","TRANSITION"))</f>
        <v>TRANSITION</v>
      </c>
      <c r="M1835" s="1" t="n">
        <f aca="false">IF(L1835=L1834,M1834+1,1)</f>
        <v>18</v>
      </c>
      <c r="N1835" s="1" t="n">
        <f aca="false">IF($L1835=$L1834,N1834+D1835,D1835)</f>
        <v>8101</v>
      </c>
      <c r="O1835" s="1" t="n">
        <f aca="false">IF($L1835=$L1834,O1834+E1835,E1835)</f>
        <v>15849</v>
      </c>
      <c r="P1835" s="1" t="n">
        <f aca="false">IF($L1835=$L1834,P1834+F1835,F1835)</f>
        <v>11093</v>
      </c>
      <c r="Q1835" s="1" t="n">
        <f aca="false">IF($L1835=$L1834,Q1834+G1835,G1835)</f>
        <v>9077</v>
      </c>
      <c r="R1835" s="1" t="n">
        <f aca="false">IF($L1835=$L1834,R1834+H1835,H1835)</f>
        <v>5598</v>
      </c>
      <c r="S1835" s="1" t="str">
        <f aca="false">IF($M1836=1,N1835/$M1835,"")</f>
        <v/>
      </c>
      <c r="T1835" s="1" t="str">
        <f aca="false">IF($M1836=1,O1835/$M1835,"")</f>
        <v/>
      </c>
      <c r="U1835" s="1" t="str">
        <f aca="false">IF($M1836=1,P1835/$M1835,"")</f>
        <v/>
      </c>
      <c r="V1835" s="1" t="str">
        <f aca="false">IF($M1836=1,Q1835/$M1835,"")</f>
        <v/>
      </c>
      <c r="W1835" s="1" t="str">
        <f aca="false">IF($M1836=1,R1835/$M1835,"")</f>
        <v/>
      </c>
      <c r="X1835" s="1" t="n">
        <f aca="false">IF($L1835=$L1834,X1834+D1835^2,D1835^2)</f>
        <v>3645907</v>
      </c>
      <c r="Y1835" s="1" t="n">
        <f aca="false">IF($L1835=$L1834,Y1834+E1835^2,E1835^2)</f>
        <v>13955055</v>
      </c>
      <c r="Z1835" s="1" t="n">
        <f aca="false">IF($L1835=$L1834,Z1834+F1835^2,F1835^2)</f>
        <v>6836389</v>
      </c>
      <c r="AA1835" s="1" t="n">
        <f aca="false">IF($L1835=$L1834,AA1834+G1835^2,G1835^2)</f>
        <v>4577489</v>
      </c>
      <c r="AB1835" s="1" t="n">
        <f aca="false">IF($L1835=$L1834,AB1834+H1835^2,H1835^2)</f>
        <v>1740996</v>
      </c>
      <c r="AC1835" s="1" t="str">
        <f aca="false">IF($M1836=1,SQRT(((X1835)/($M1835))-S1835^2),"")</f>
        <v/>
      </c>
      <c r="AD1835" s="1" t="str">
        <f aca="false">IF($M1836=1,SQRT(((Y1835)/($M1835))-T1835^2),"")</f>
        <v/>
      </c>
      <c r="AE1835" s="1" t="str">
        <f aca="false">IF($M1836=1,SQRT(((Z1835)/($M1835))-U1835^2),"")</f>
        <v/>
      </c>
      <c r="AF1835" s="1" t="str">
        <f aca="false">IF($M1836=1,SQRT(((AA1835)/($M1835))-V1835^2),"")</f>
        <v/>
      </c>
      <c r="AG1835" s="1" t="str">
        <f aca="false">IF($M1836=1,SQRT(((AB1835)/($M1835))-W1835^2),"")</f>
        <v/>
      </c>
    </row>
    <row r="1836" customFormat="false" ht="12.8" hidden="false" customHeight="false" outlineLevel="0" collapsed="false">
      <c r="A1836" s="0" t="n">
        <v>4.74773192406</v>
      </c>
      <c r="B1836" s="0" t="n">
        <v>1577122854.81</v>
      </c>
      <c r="C1836" s="0" t="n">
        <f aca="false">B1836-1577122810.47</f>
        <v>44.3399999141693</v>
      </c>
      <c r="D1836" s="0" t="n">
        <v>450</v>
      </c>
      <c r="E1836" s="0" t="n">
        <v>881</v>
      </c>
      <c r="F1836" s="0" t="n">
        <v>619</v>
      </c>
      <c r="G1836" s="0" t="n">
        <v>511</v>
      </c>
      <c r="H1836" s="0" t="n">
        <v>312</v>
      </c>
      <c r="I1836" s="0" t="n">
        <f aca="false">(D1836+E1836+F1836+G1836+H1836)/5</f>
        <v>554.6</v>
      </c>
      <c r="J1836" s="0" t="n">
        <f aca="false">I1836-577.6</f>
        <v>-23</v>
      </c>
      <c r="K1836" s="0" t="n">
        <f aca="false">(I1836-I1835)/(A1836-A1835)</f>
        <v>24.3437360358891</v>
      </c>
      <c r="L1836" s="0" t="str">
        <f aca="false">IF(G1836&gt;590,"RELAX",IF(G1836&lt;500,"FIST","TRANSITION"))</f>
        <v>TRANSITION</v>
      </c>
      <c r="M1836" s="1" t="n">
        <f aca="false">IF(L1836=L1835,M1835+1,1)</f>
        <v>19</v>
      </c>
      <c r="N1836" s="1" t="n">
        <f aca="false">IF($L1836=$L1835,N1835+D1836,D1836)</f>
        <v>8551</v>
      </c>
      <c r="O1836" s="1" t="n">
        <f aca="false">IF($L1836=$L1835,O1835+E1836,E1836)</f>
        <v>16730</v>
      </c>
      <c r="P1836" s="1" t="n">
        <f aca="false">IF($L1836=$L1835,P1835+F1836,F1836)</f>
        <v>11712</v>
      </c>
      <c r="Q1836" s="1" t="n">
        <f aca="false">IF($L1836=$L1835,Q1835+G1836,G1836)</f>
        <v>9588</v>
      </c>
      <c r="R1836" s="1" t="n">
        <f aca="false">IF($L1836=$L1835,R1835+H1836,H1836)</f>
        <v>5910</v>
      </c>
      <c r="S1836" s="1" t="str">
        <f aca="false">IF($M1837=1,N1836/$M1836,"")</f>
        <v/>
      </c>
      <c r="T1836" s="1" t="str">
        <f aca="false">IF($M1837=1,O1836/$M1836,"")</f>
        <v/>
      </c>
      <c r="U1836" s="1" t="str">
        <f aca="false">IF($M1837=1,P1836/$M1836,"")</f>
        <v/>
      </c>
      <c r="V1836" s="1" t="str">
        <f aca="false">IF($M1837=1,Q1836/$M1836,"")</f>
        <v/>
      </c>
      <c r="W1836" s="1" t="str">
        <f aca="false">IF($M1837=1,R1836/$M1836,"")</f>
        <v/>
      </c>
      <c r="X1836" s="1" t="n">
        <f aca="false">IF($L1836=$L1835,X1835+D1836^2,D1836^2)</f>
        <v>3848407</v>
      </c>
      <c r="Y1836" s="1" t="n">
        <f aca="false">IF($L1836=$L1835,Y1835+E1836^2,E1836^2)</f>
        <v>14731216</v>
      </c>
      <c r="Z1836" s="1" t="n">
        <f aca="false">IF($L1836=$L1835,Z1835+F1836^2,F1836^2)</f>
        <v>7219550</v>
      </c>
      <c r="AA1836" s="1" t="n">
        <f aca="false">IF($L1836=$L1835,AA1835+G1836^2,G1836^2)</f>
        <v>4838610</v>
      </c>
      <c r="AB1836" s="1" t="n">
        <f aca="false">IF($L1836=$L1835,AB1835+H1836^2,H1836^2)</f>
        <v>1838340</v>
      </c>
      <c r="AC1836" s="1" t="str">
        <f aca="false">IF($M1837=1,SQRT(((X1836)/($M1836))-S1836^2),"")</f>
        <v/>
      </c>
      <c r="AD1836" s="1" t="str">
        <f aca="false">IF($M1837=1,SQRT(((Y1836)/($M1836))-T1836^2),"")</f>
        <v/>
      </c>
      <c r="AE1836" s="1" t="str">
        <f aca="false">IF($M1837=1,SQRT(((Z1836)/($M1836))-U1836^2),"")</f>
        <v/>
      </c>
      <c r="AF1836" s="1" t="str">
        <f aca="false">IF($M1837=1,SQRT(((AA1836)/($M1836))-V1836^2),"")</f>
        <v/>
      </c>
      <c r="AG1836" s="1" t="str">
        <f aca="false">IF($M1837=1,SQRT(((AB1836)/($M1836))-W1836^2),"")</f>
        <v/>
      </c>
    </row>
    <row r="1837" customFormat="false" ht="12.8" hidden="false" customHeight="false" outlineLevel="0" collapsed="false">
      <c r="A1837" s="0" t="n">
        <v>4.76803207397</v>
      </c>
      <c r="B1837" s="0" t="n">
        <v>1577122854.83</v>
      </c>
      <c r="C1837" s="0" t="n">
        <f aca="false">B1837-1577122810.47</f>
        <v>44.3599998950958</v>
      </c>
      <c r="D1837" s="0" t="n">
        <v>450</v>
      </c>
      <c r="E1837" s="0" t="n">
        <v>881</v>
      </c>
      <c r="F1837" s="0" t="n">
        <v>619</v>
      </c>
      <c r="G1837" s="0" t="n">
        <v>511</v>
      </c>
      <c r="H1837" s="0" t="n">
        <v>312</v>
      </c>
      <c r="I1837" s="0" t="n">
        <f aca="false">(D1837+E1837+F1837+G1837+H1837)/5</f>
        <v>554.6</v>
      </c>
      <c r="J1837" s="0" t="n">
        <f aca="false">I1837-577.6</f>
        <v>-23</v>
      </c>
      <c r="K1837" s="0" t="n">
        <f aca="false">(I1837-I1836)/(A1837-A1836)</f>
        <v>0</v>
      </c>
      <c r="L1837" s="0" t="str">
        <f aca="false">IF(G1837&gt;590,"RELAX",IF(G1837&lt;500,"FIST","TRANSITION"))</f>
        <v>TRANSITION</v>
      </c>
      <c r="M1837" s="1" t="n">
        <f aca="false">IF(L1837=L1836,M1836+1,1)</f>
        <v>20</v>
      </c>
      <c r="N1837" s="1" t="n">
        <f aca="false">IF($L1837=$L1836,N1836+D1837,D1837)</f>
        <v>9001</v>
      </c>
      <c r="O1837" s="1" t="n">
        <f aca="false">IF($L1837=$L1836,O1836+E1837,E1837)</f>
        <v>17611</v>
      </c>
      <c r="P1837" s="1" t="n">
        <f aca="false">IF($L1837=$L1836,P1836+F1837,F1837)</f>
        <v>12331</v>
      </c>
      <c r="Q1837" s="1" t="n">
        <f aca="false">IF($L1837=$L1836,Q1836+G1837,G1837)</f>
        <v>10099</v>
      </c>
      <c r="R1837" s="1" t="n">
        <f aca="false">IF($L1837=$L1836,R1836+H1837,H1837)</f>
        <v>6222</v>
      </c>
      <c r="S1837" s="1" t="str">
        <f aca="false">IF($M1838=1,N1837/$M1837,"")</f>
        <v/>
      </c>
      <c r="T1837" s="1" t="str">
        <f aca="false">IF($M1838=1,O1837/$M1837,"")</f>
        <v/>
      </c>
      <c r="U1837" s="1" t="str">
        <f aca="false">IF($M1838=1,P1837/$M1837,"")</f>
        <v/>
      </c>
      <c r="V1837" s="1" t="str">
        <f aca="false">IF($M1838=1,Q1837/$M1837,"")</f>
        <v/>
      </c>
      <c r="W1837" s="1" t="str">
        <f aca="false">IF($M1838=1,R1837/$M1837,"")</f>
        <v/>
      </c>
      <c r="X1837" s="1" t="n">
        <f aca="false">IF($L1837=$L1836,X1836+D1837^2,D1837^2)</f>
        <v>4050907</v>
      </c>
      <c r="Y1837" s="1" t="n">
        <f aca="false">IF($L1837=$L1836,Y1836+E1837^2,E1837^2)</f>
        <v>15507377</v>
      </c>
      <c r="Z1837" s="1" t="n">
        <f aca="false">IF($L1837=$L1836,Z1836+F1837^2,F1837^2)</f>
        <v>7602711</v>
      </c>
      <c r="AA1837" s="1" t="n">
        <f aca="false">IF($L1837=$L1836,AA1836+G1837^2,G1837^2)</f>
        <v>5099731</v>
      </c>
      <c r="AB1837" s="1" t="n">
        <f aca="false">IF($L1837=$L1836,AB1836+H1837^2,H1837^2)</f>
        <v>1935684</v>
      </c>
      <c r="AC1837" s="1" t="str">
        <f aca="false">IF($M1838=1,SQRT(((X1837)/($M1837))-S1837^2),"")</f>
        <v/>
      </c>
      <c r="AD1837" s="1" t="str">
        <f aca="false">IF($M1838=1,SQRT(((Y1837)/($M1837))-T1837^2),"")</f>
        <v/>
      </c>
      <c r="AE1837" s="1" t="str">
        <f aca="false">IF($M1838=1,SQRT(((Z1837)/($M1837))-U1837^2),"")</f>
        <v/>
      </c>
      <c r="AF1837" s="1" t="str">
        <f aca="false">IF($M1838=1,SQRT(((AA1837)/($M1837))-V1837^2),"")</f>
        <v/>
      </c>
      <c r="AG1837" s="1" t="str">
        <f aca="false">IF($M1838=1,SQRT(((AB1837)/($M1837))-W1837^2),"")</f>
        <v/>
      </c>
    </row>
    <row r="1838" customFormat="false" ht="12.8" hidden="false" customHeight="false" outlineLevel="0" collapsed="false">
      <c r="A1838" s="0" t="n">
        <v>4.79299592972</v>
      </c>
      <c r="B1838" s="0" t="n">
        <v>1577122854.85</v>
      </c>
      <c r="C1838" s="0" t="n">
        <f aca="false">B1838-1577122810.47</f>
        <v>44.3799998760223</v>
      </c>
      <c r="D1838" s="0" t="n">
        <v>451</v>
      </c>
      <c r="E1838" s="0" t="n">
        <v>880</v>
      </c>
      <c r="F1838" s="0" t="n">
        <v>619</v>
      </c>
      <c r="G1838" s="0" t="n">
        <v>507</v>
      </c>
      <c r="H1838" s="0" t="n">
        <v>310</v>
      </c>
      <c r="I1838" s="0" t="n">
        <f aca="false">(D1838+E1838+F1838+G1838+H1838)/5</f>
        <v>553.4</v>
      </c>
      <c r="J1838" s="0" t="n">
        <f aca="false">I1838-577.6</f>
        <v>-24.2</v>
      </c>
      <c r="K1838" s="0" t="n">
        <f aca="false">(I1838-I1837)/(A1838-A1837)</f>
        <v>-48.0694974373113</v>
      </c>
      <c r="L1838" s="0" t="str">
        <f aca="false">IF(G1838&gt;590,"RELAX",IF(G1838&lt;500,"FIST","TRANSITION"))</f>
        <v>TRANSITION</v>
      </c>
      <c r="M1838" s="1" t="n">
        <f aca="false">IF(L1838=L1837,M1837+1,1)</f>
        <v>21</v>
      </c>
      <c r="N1838" s="1" t="n">
        <f aca="false">IF($L1838=$L1837,N1837+D1838,D1838)</f>
        <v>9452</v>
      </c>
      <c r="O1838" s="1" t="n">
        <f aca="false">IF($L1838=$L1837,O1837+E1838,E1838)</f>
        <v>18491</v>
      </c>
      <c r="P1838" s="1" t="n">
        <f aca="false">IF($L1838=$L1837,P1837+F1838,F1838)</f>
        <v>12950</v>
      </c>
      <c r="Q1838" s="1" t="n">
        <f aca="false">IF($L1838=$L1837,Q1837+G1838,G1838)</f>
        <v>10606</v>
      </c>
      <c r="R1838" s="1" t="n">
        <f aca="false">IF($L1838=$L1837,R1837+H1838,H1838)</f>
        <v>6532</v>
      </c>
      <c r="S1838" s="1" t="str">
        <f aca="false">IF($M1839=1,N1838/$M1838,"")</f>
        <v/>
      </c>
      <c r="T1838" s="1" t="str">
        <f aca="false">IF($M1839=1,O1838/$M1838,"")</f>
        <v/>
      </c>
      <c r="U1838" s="1" t="str">
        <f aca="false">IF($M1839=1,P1838/$M1838,"")</f>
        <v/>
      </c>
      <c r="V1838" s="1" t="str">
        <f aca="false">IF($M1839=1,Q1838/$M1838,"")</f>
        <v/>
      </c>
      <c r="W1838" s="1" t="str">
        <f aca="false">IF($M1839=1,R1838/$M1838,"")</f>
        <v/>
      </c>
      <c r="X1838" s="1" t="n">
        <f aca="false">IF($L1838=$L1837,X1837+D1838^2,D1838^2)</f>
        <v>4254308</v>
      </c>
      <c r="Y1838" s="1" t="n">
        <f aca="false">IF($L1838=$L1837,Y1837+E1838^2,E1838^2)</f>
        <v>16281777</v>
      </c>
      <c r="Z1838" s="1" t="n">
        <f aca="false">IF($L1838=$L1837,Z1837+F1838^2,F1838^2)</f>
        <v>7985872</v>
      </c>
      <c r="AA1838" s="1" t="n">
        <f aca="false">IF($L1838=$L1837,AA1837+G1838^2,G1838^2)</f>
        <v>5356780</v>
      </c>
      <c r="AB1838" s="1" t="n">
        <f aca="false">IF($L1838=$L1837,AB1837+H1838^2,H1838^2)</f>
        <v>2031784</v>
      </c>
      <c r="AC1838" s="1" t="str">
        <f aca="false">IF($M1839=1,SQRT(((X1838)/($M1838))-S1838^2),"")</f>
        <v/>
      </c>
      <c r="AD1838" s="1" t="str">
        <f aca="false">IF($M1839=1,SQRT(((Y1838)/($M1838))-T1838^2),"")</f>
        <v/>
      </c>
      <c r="AE1838" s="1" t="str">
        <f aca="false">IF($M1839=1,SQRT(((Z1838)/($M1838))-U1838^2),"")</f>
        <v/>
      </c>
      <c r="AF1838" s="1" t="str">
        <f aca="false">IF($M1839=1,SQRT(((AA1838)/($M1838))-V1838^2),"")</f>
        <v/>
      </c>
      <c r="AG1838" s="1" t="str">
        <f aca="false">IF($M1839=1,SQRT(((AB1838)/($M1838))-W1838^2),"")</f>
        <v/>
      </c>
    </row>
    <row r="1839" customFormat="false" ht="12.8" hidden="false" customHeight="false" outlineLevel="0" collapsed="false">
      <c r="A1839" s="0" t="n">
        <v>4.8131210804</v>
      </c>
      <c r="B1839" s="0" t="n">
        <v>1577122854.87</v>
      </c>
      <c r="C1839" s="0" t="n">
        <f aca="false">B1839-1577122810.47</f>
        <v>44.3999998569489</v>
      </c>
      <c r="D1839" s="0" t="n">
        <v>450</v>
      </c>
      <c r="E1839" s="0" t="n">
        <v>881</v>
      </c>
      <c r="F1839" s="0" t="n">
        <v>618</v>
      </c>
      <c r="G1839" s="0" t="n">
        <v>504</v>
      </c>
      <c r="H1839" s="0" t="n">
        <v>310</v>
      </c>
      <c r="I1839" s="0" t="n">
        <f aca="false">(D1839+E1839+F1839+G1839+H1839)/5</f>
        <v>552.6</v>
      </c>
      <c r="J1839" s="0" t="n">
        <f aca="false">I1839-577.6</f>
        <v>-25</v>
      </c>
      <c r="K1839" s="0" t="n">
        <f aca="false">(I1839-I1838)/(A1839-A1838)</f>
        <v>-39.7512551692332</v>
      </c>
      <c r="L1839" s="0" t="str">
        <f aca="false">IF(G1839&gt;590,"RELAX",IF(G1839&lt;500,"FIST","TRANSITION"))</f>
        <v>TRANSITION</v>
      </c>
      <c r="M1839" s="1" t="n">
        <f aca="false">IF(L1839=L1838,M1838+1,1)</f>
        <v>22</v>
      </c>
      <c r="N1839" s="1" t="n">
        <f aca="false">IF($L1839=$L1838,N1838+D1839,D1839)</f>
        <v>9902</v>
      </c>
      <c r="O1839" s="1" t="n">
        <f aca="false">IF($L1839=$L1838,O1838+E1839,E1839)</f>
        <v>19372</v>
      </c>
      <c r="P1839" s="1" t="n">
        <f aca="false">IF($L1839=$L1838,P1838+F1839,F1839)</f>
        <v>13568</v>
      </c>
      <c r="Q1839" s="1" t="n">
        <f aca="false">IF($L1839=$L1838,Q1838+G1839,G1839)</f>
        <v>11110</v>
      </c>
      <c r="R1839" s="1" t="n">
        <f aca="false">IF($L1839=$L1838,R1838+H1839,H1839)</f>
        <v>6842</v>
      </c>
      <c r="S1839" s="1" t="str">
        <f aca="false">IF($M1840=1,N1839/$M1839,"")</f>
        <v/>
      </c>
      <c r="T1839" s="1" t="str">
        <f aca="false">IF($M1840=1,O1839/$M1839,"")</f>
        <v/>
      </c>
      <c r="U1839" s="1" t="str">
        <f aca="false">IF($M1840=1,P1839/$M1839,"")</f>
        <v/>
      </c>
      <c r="V1839" s="1" t="str">
        <f aca="false">IF($M1840=1,Q1839/$M1839,"")</f>
        <v/>
      </c>
      <c r="W1839" s="1" t="str">
        <f aca="false">IF($M1840=1,R1839/$M1839,"")</f>
        <v/>
      </c>
      <c r="X1839" s="1" t="n">
        <f aca="false">IF($L1839=$L1838,X1838+D1839^2,D1839^2)</f>
        <v>4456808</v>
      </c>
      <c r="Y1839" s="1" t="n">
        <f aca="false">IF($L1839=$L1838,Y1838+E1839^2,E1839^2)</f>
        <v>17057938</v>
      </c>
      <c r="Z1839" s="1" t="n">
        <f aca="false">IF($L1839=$L1838,Z1838+F1839^2,F1839^2)</f>
        <v>8367796</v>
      </c>
      <c r="AA1839" s="1" t="n">
        <f aca="false">IF($L1839=$L1838,AA1838+G1839^2,G1839^2)</f>
        <v>5610796</v>
      </c>
      <c r="AB1839" s="1" t="n">
        <f aca="false">IF($L1839=$L1838,AB1838+H1839^2,H1839^2)</f>
        <v>2127884</v>
      </c>
      <c r="AC1839" s="1" t="str">
        <f aca="false">IF($M1840=1,SQRT(((X1839)/($M1839))-S1839^2),"")</f>
        <v/>
      </c>
      <c r="AD1839" s="1" t="str">
        <f aca="false">IF($M1840=1,SQRT(((Y1839)/($M1839))-T1839^2),"")</f>
        <v/>
      </c>
      <c r="AE1839" s="1" t="str">
        <f aca="false">IF($M1840=1,SQRT(((Z1839)/($M1839))-U1839^2),"")</f>
        <v/>
      </c>
      <c r="AF1839" s="1" t="str">
        <f aca="false">IF($M1840=1,SQRT(((AA1839)/($M1839))-V1839^2),"")</f>
        <v/>
      </c>
      <c r="AG1839" s="1" t="str">
        <f aca="false">IF($M1840=1,SQRT(((AB1839)/($M1839))-W1839^2),"")</f>
        <v/>
      </c>
    </row>
    <row r="1840" customFormat="false" ht="12.8" hidden="false" customHeight="false" outlineLevel="0" collapsed="false">
      <c r="A1840" s="0" t="n">
        <v>4.83787798882</v>
      </c>
      <c r="B1840" s="0" t="n">
        <v>1577122854.9</v>
      </c>
      <c r="C1840" s="0" t="n">
        <f aca="false">B1840-1577122810.47</f>
        <v>44.4300000667572</v>
      </c>
      <c r="D1840" s="0" t="n">
        <v>451</v>
      </c>
      <c r="E1840" s="0" t="n">
        <v>881</v>
      </c>
      <c r="F1840" s="0" t="n">
        <v>619</v>
      </c>
      <c r="G1840" s="0" t="n">
        <v>501</v>
      </c>
      <c r="H1840" s="0" t="n">
        <v>310</v>
      </c>
      <c r="I1840" s="0" t="n">
        <f aca="false">(D1840+E1840+F1840+G1840+H1840)/5</f>
        <v>552.4</v>
      </c>
      <c r="J1840" s="0" t="n">
        <f aca="false">I1840-577.6</f>
        <v>-25.2</v>
      </c>
      <c r="K1840" s="0" t="n">
        <f aca="false">(I1840-I1839)/(A1840-A1839)</f>
        <v>-8.07855312977921</v>
      </c>
      <c r="L1840" s="0" t="str">
        <f aca="false">IF(G1840&gt;590,"RELAX",IF(G1840&lt;500,"FIST","TRANSITION"))</f>
        <v>TRANSITION</v>
      </c>
      <c r="M1840" s="1" t="n">
        <f aca="false">IF(L1840=L1839,M1839+1,1)</f>
        <v>23</v>
      </c>
      <c r="N1840" s="1" t="n">
        <f aca="false">IF($L1840=$L1839,N1839+D1840,D1840)</f>
        <v>10353</v>
      </c>
      <c r="O1840" s="1" t="n">
        <f aca="false">IF($L1840=$L1839,O1839+E1840,E1840)</f>
        <v>20253</v>
      </c>
      <c r="P1840" s="1" t="n">
        <f aca="false">IF($L1840=$L1839,P1839+F1840,F1840)</f>
        <v>14187</v>
      </c>
      <c r="Q1840" s="1" t="n">
        <f aca="false">IF($L1840=$L1839,Q1839+G1840,G1840)</f>
        <v>11611</v>
      </c>
      <c r="R1840" s="1" t="n">
        <f aca="false">IF($L1840=$L1839,R1839+H1840,H1840)</f>
        <v>7152</v>
      </c>
      <c r="S1840" s="1" t="n">
        <f aca="false">IF($M1841=1,N1840/$M1840,"")</f>
        <v>450.130434782609</v>
      </c>
      <c r="T1840" s="1" t="n">
        <f aca="false">IF($M1841=1,O1840/$M1840,"")</f>
        <v>880.565217391304</v>
      </c>
      <c r="U1840" s="1" t="n">
        <f aca="false">IF($M1841=1,P1840/$M1840,"")</f>
        <v>616.826086956522</v>
      </c>
      <c r="V1840" s="1" t="n">
        <f aca="false">IF($M1841=1,Q1840/$M1840,"")</f>
        <v>504.826086956522</v>
      </c>
      <c r="W1840" s="1" t="n">
        <f aca="false">IF($M1841=1,R1840/$M1840,"")</f>
        <v>310.95652173913</v>
      </c>
      <c r="X1840" s="1" t="n">
        <f aca="false">IF($L1840=$L1839,X1839+D1840^2,D1840^2)</f>
        <v>4660209</v>
      </c>
      <c r="Y1840" s="1" t="n">
        <f aca="false">IF($L1840=$L1839,Y1839+E1840^2,E1840^2)</f>
        <v>17834099</v>
      </c>
      <c r="Z1840" s="1" t="n">
        <f aca="false">IF($L1840=$L1839,Z1839+F1840^2,F1840^2)</f>
        <v>8750957</v>
      </c>
      <c r="AA1840" s="1" t="n">
        <f aca="false">IF($L1840=$L1839,AA1839+G1840^2,G1840^2)</f>
        <v>5861797</v>
      </c>
      <c r="AB1840" s="1" t="n">
        <f aca="false">IF($L1840=$L1839,AB1839+H1840^2,H1840^2)</f>
        <v>2223984</v>
      </c>
      <c r="AC1840" s="1" t="n">
        <f aca="false">IF($M1841=1,SQRT(((X1840)/($M1840))-S1840^2),"")</f>
        <v>0.611793359986861</v>
      </c>
      <c r="AD1840" s="1" t="n">
        <f aca="false">IF($M1841=1,SQRT(((Y1840)/($M1840))-T1840^2),"")</f>
        <v>0.71176980627946</v>
      </c>
      <c r="AE1840" s="1" t="n">
        <f aca="false">IF($M1841=1,SQRT(((Z1840)/($M1840))-U1840^2),"")</f>
        <v>1.40347933838774</v>
      </c>
      <c r="AF1840" s="1" t="n">
        <f aca="false">IF($M1841=1,SQRT(((AA1840)/($M1840))-V1840^2),"")</f>
        <v>3.37061694666125</v>
      </c>
      <c r="AG1840" s="1" t="n">
        <f aca="false">IF($M1841=1,SQRT(((AB1840)/($M1840))-W1840^2),"")</f>
        <v>0.999054373310122</v>
      </c>
    </row>
    <row r="1841" customFormat="false" ht="12.8" hidden="false" customHeight="false" outlineLevel="0" collapsed="false">
      <c r="A1841" s="0" t="n">
        <v>4.86236000061</v>
      </c>
      <c r="B1841" s="0" t="n">
        <v>1577122854.92</v>
      </c>
      <c r="C1841" s="0" t="n">
        <f aca="false">B1841-1577122810.47</f>
        <v>44.4500000476837</v>
      </c>
      <c r="D1841" s="0" t="n">
        <v>451</v>
      </c>
      <c r="E1841" s="0" t="n">
        <v>881</v>
      </c>
      <c r="F1841" s="0" t="n">
        <v>618</v>
      </c>
      <c r="G1841" s="0" t="n">
        <v>499</v>
      </c>
      <c r="H1841" s="0" t="n">
        <v>311</v>
      </c>
      <c r="I1841" s="0" t="n">
        <f aca="false">(D1841+E1841+F1841+G1841+H1841)/5</f>
        <v>552</v>
      </c>
      <c r="J1841" s="0" t="n">
        <f aca="false">I1841-577.6</f>
        <v>-25.6</v>
      </c>
      <c r="K1841" s="0" t="n">
        <f aca="false">(I1841-I1840)/(A1841-A1840)</f>
        <v>-16.3385265651805</v>
      </c>
      <c r="L1841" s="0" t="str">
        <f aca="false">IF(G1841&gt;590,"RELAX",IF(G1841&lt;500,"FIST","TRANSITION"))</f>
        <v>FIST</v>
      </c>
      <c r="M1841" s="1" t="n">
        <f aca="false">IF(L1841=L1840,M1840+1,1)</f>
        <v>1</v>
      </c>
      <c r="N1841" s="1" t="n">
        <f aca="false">IF($L1841=$L1840,N1840+D1841,D1841)</f>
        <v>451</v>
      </c>
      <c r="O1841" s="1" t="n">
        <f aca="false">IF($L1841=$L1840,O1840+E1841,E1841)</f>
        <v>881</v>
      </c>
      <c r="P1841" s="1" t="n">
        <f aca="false">IF($L1841=$L1840,P1840+F1841,F1841)</f>
        <v>618</v>
      </c>
      <c r="Q1841" s="1" t="n">
        <f aca="false">IF($L1841=$L1840,Q1840+G1841,G1841)</f>
        <v>499</v>
      </c>
      <c r="R1841" s="1" t="n">
        <f aca="false">IF($L1841=$L1840,R1840+H1841,H1841)</f>
        <v>311</v>
      </c>
      <c r="S1841" s="1" t="n">
        <f aca="false">IF($M1842=1,N1841/$M1841,"")</f>
        <v>451</v>
      </c>
      <c r="T1841" s="1" t="n">
        <f aca="false">IF($M1842=1,O1841/$M1841,"")</f>
        <v>881</v>
      </c>
      <c r="U1841" s="1" t="n">
        <f aca="false">IF($M1842=1,P1841/$M1841,"")</f>
        <v>618</v>
      </c>
      <c r="V1841" s="1" t="n">
        <f aca="false">IF($M1842=1,Q1841/$M1841,"")</f>
        <v>499</v>
      </c>
      <c r="W1841" s="1" t="n">
        <f aca="false">IF($M1842=1,R1841/$M1841,"")</f>
        <v>311</v>
      </c>
      <c r="X1841" s="1" t="n">
        <f aca="false">IF($L1841=$L1840,X1840+D1841^2,D1841^2)</f>
        <v>203401</v>
      </c>
      <c r="Y1841" s="1" t="n">
        <f aca="false">IF($L1841=$L1840,Y1840+E1841^2,E1841^2)</f>
        <v>776161</v>
      </c>
      <c r="Z1841" s="1" t="n">
        <f aca="false">IF($L1841=$L1840,Z1840+F1841^2,F1841^2)</f>
        <v>381924</v>
      </c>
      <c r="AA1841" s="1" t="n">
        <f aca="false">IF($L1841=$L1840,AA1840+G1841^2,G1841^2)</f>
        <v>249001</v>
      </c>
      <c r="AB1841" s="1" t="n">
        <f aca="false">IF($L1841=$L1840,AB1840+H1841^2,H1841^2)</f>
        <v>96721</v>
      </c>
      <c r="AC1841" s="1" t="n">
        <f aca="false">IF($M1842=1,SQRT(((X1841)/($M1841))-S1841^2),"")</f>
        <v>0</v>
      </c>
      <c r="AD1841" s="1" t="n">
        <f aca="false">IF($M1842=1,SQRT(((Y1841)/($M1841))-T1841^2),"")</f>
        <v>0</v>
      </c>
      <c r="AE1841" s="1" t="n">
        <f aca="false">IF($M1842=1,SQRT(((Z1841)/($M1841))-U1841^2),"")</f>
        <v>0</v>
      </c>
      <c r="AF1841" s="1" t="n">
        <f aca="false">IF($M1842=1,SQRT(((AA1841)/($M1841))-V1841^2),"")</f>
        <v>0</v>
      </c>
      <c r="AG1841" s="1" t="n">
        <f aca="false">IF($M1842=1,SQRT(((AB1841)/($M1841))-W1841^2),"")</f>
        <v>0</v>
      </c>
    </row>
    <row r="1842" customFormat="false" ht="12.8" hidden="false" customHeight="false" outlineLevel="0" collapsed="false">
      <c r="A1842" s="0" t="n">
        <v>4.88298392296</v>
      </c>
      <c r="B1842" s="0" t="n">
        <v>1577122854.94</v>
      </c>
      <c r="C1842" s="0" t="n">
        <f aca="false">B1842-1577122810.47</f>
        <v>44.4700000286102</v>
      </c>
      <c r="D1842" s="0" t="n">
        <v>451</v>
      </c>
      <c r="E1842" s="0" t="n">
        <v>880</v>
      </c>
      <c r="F1842" s="0" t="n">
        <v>618</v>
      </c>
      <c r="G1842" s="0" t="n">
        <v>502</v>
      </c>
      <c r="H1842" s="0" t="n">
        <v>311</v>
      </c>
      <c r="I1842" s="0" t="n">
        <f aca="false">(D1842+E1842+F1842+G1842+H1842)/5</f>
        <v>552.4</v>
      </c>
      <c r="J1842" s="0" t="n">
        <f aca="false">I1842-577.6</f>
        <v>-25.2</v>
      </c>
      <c r="K1842" s="0" t="n">
        <f aca="false">(I1842-I1841)/(A1842-A1841)</f>
        <v>19.3949527743431</v>
      </c>
      <c r="L1842" s="0" t="str">
        <f aca="false">IF(G1842&gt;590,"RELAX",IF(G1842&lt;500,"FIST","TRANSITION"))</f>
        <v>TRANSITION</v>
      </c>
      <c r="M1842" s="1" t="n">
        <f aca="false">IF(L1842=L1841,M1841+1,1)</f>
        <v>1</v>
      </c>
      <c r="N1842" s="1" t="n">
        <f aca="false">IF($L1842=$L1841,N1841+D1842,D1842)</f>
        <v>451</v>
      </c>
      <c r="O1842" s="1" t="n">
        <f aca="false">IF($L1842=$L1841,O1841+E1842,E1842)</f>
        <v>880</v>
      </c>
      <c r="P1842" s="1" t="n">
        <f aca="false">IF($L1842=$L1841,P1841+F1842,F1842)</f>
        <v>618</v>
      </c>
      <c r="Q1842" s="1" t="n">
        <f aca="false">IF($L1842=$L1841,Q1841+G1842,G1842)</f>
        <v>502</v>
      </c>
      <c r="R1842" s="1" t="n">
        <f aca="false">IF($L1842=$L1841,R1841+H1842,H1842)</f>
        <v>311</v>
      </c>
      <c r="S1842" s="1" t="str">
        <f aca="false">IF($M1843=1,N1842/$M1842,"")</f>
        <v/>
      </c>
      <c r="T1842" s="1" t="str">
        <f aca="false">IF($M1843=1,O1842/$M1842,"")</f>
        <v/>
      </c>
      <c r="U1842" s="1" t="str">
        <f aca="false">IF($M1843=1,P1842/$M1842,"")</f>
        <v/>
      </c>
      <c r="V1842" s="1" t="str">
        <f aca="false">IF($M1843=1,Q1842/$M1842,"")</f>
        <v/>
      </c>
      <c r="W1842" s="1" t="str">
        <f aca="false">IF($M1843=1,R1842/$M1842,"")</f>
        <v/>
      </c>
      <c r="X1842" s="1" t="n">
        <f aca="false">IF($L1842=$L1841,X1841+D1842^2,D1842^2)</f>
        <v>203401</v>
      </c>
      <c r="Y1842" s="1" t="n">
        <f aca="false">IF($L1842=$L1841,Y1841+E1842^2,E1842^2)</f>
        <v>774400</v>
      </c>
      <c r="Z1842" s="1" t="n">
        <f aca="false">IF($L1842=$L1841,Z1841+F1842^2,F1842^2)</f>
        <v>381924</v>
      </c>
      <c r="AA1842" s="1" t="n">
        <f aca="false">IF($L1842=$L1841,AA1841+G1842^2,G1842^2)</f>
        <v>252004</v>
      </c>
      <c r="AB1842" s="1" t="n">
        <f aca="false">IF($L1842=$L1841,AB1841+H1842^2,H1842^2)</f>
        <v>96721</v>
      </c>
      <c r="AC1842" s="1" t="str">
        <f aca="false">IF($M1843=1,SQRT(((X1842)/($M1842))-S1842^2),"")</f>
        <v/>
      </c>
      <c r="AD1842" s="1" t="str">
        <f aca="false">IF($M1843=1,SQRT(((Y1842)/($M1842))-T1842^2),"")</f>
        <v/>
      </c>
      <c r="AE1842" s="1" t="str">
        <f aca="false">IF($M1843=1,SQRT(((Z1842)/($M1842))-U1842^2),"")</f>
        <v/>
      </c>
      <c r="AF1842" s="1" t="str">
        <f aca="false">IF($M1843=1,SQRT(((AA1842)/($M1842))-V1842^2),"")</f>
        <v/>
      </c>
      <c r="AG1842" s="1" t="str">
        <f aca="false">IF($M1843=1,SQRT(((AB1842)/($M1842))-W1842^2),"")</f>
        <v/>
      </c>
    </row>
    <row r="1843" customFormat="false" ht="12.8" hidden="false" customHeight="false" outlineLevel="0" collapsed="false">
      <c r="A1843" s="0" t="n">
        <v>4.90757989883</v>
      </c>
      <c r="B1843" s="0" t="n">
        <v>1577122854.97</v>
      </c>
      <c r="C1843" s="0" t="n">
        <f aca="false">B1843-1577122810.47</f>
        <v>44.5</v>
      </c>
      <c r="D1843" s="0" t="n">
        <v>451</v>
      </c>
      <c r="E1843" s="0" t="n">
        <v>881</v>
      </c>
      <c r="F1843" s="0" t="n">
        <v>618</v>
      </c>
      <c r="G1843" s="0" t="n">
        <v>505</v>
      </c>
      <c r="H1843" s="0" t="n">
        <v>311</v>
      </c>
      <c r="I1843" s="0" t="n">
        <f aca="false">(D1843+E1843+F1843+G1843+H1843)/5</f>
        <v>553.2</v>
      </c>
      <c r="J1843" s="0" t="n">
        <f aca="false">I1843-577.6</f>
        <v>-24.4</v>
      </c>
      <c r="K1843" s="0" t="n">
        <f aca="false">(I1843-I1842)/(A1843-A1842)</f>
        <v>32.5256458303754</v>
      </c>
      <c r="L1843" s="0" t="str">
        <f aca="false">IF(G1843&gt;590,"RELAX",IF(G1843&lt;500,"FIST","TRANSITION"))</f>
        <v>TRANSITION</v>
      </c>
      <c r="M1843" s="1" t="n">
        <f aca="false">IF(L1843=L1842,M1842+1,1)</f>
        <v>2</v>
      </c>
      <c r="N1843" s="1" t="n">
        <f aca="false">IF($L1843=$L1842,N1842+D1843,D1843)</f>
        <v>902</v>
      </c>
      <c r="O1843" s="1" t="n">
        <f aca="false">IF($L1843=$L1842,O1842+E1843,E1843)</f>
        <v>1761</v>
      </c>
      <c r="P1843" s="1" t="n">
        <f aca="false">IF($L1843=$L1842,P1842+F1843,F1843)</f>
        <v>1236</v>
      </c>
      <c r="Q1843" s="1" t="n">
        <f aca="false">IF($L1843=$L1842,Q1842+G1843,G1843)</f>
        <v>1007</v>
      </c>
      <c r="R1843" s="1" t="n">
        <f aca="false">IF($L1843=$L1842,R1842+H1843,H1843)</f>
        <v>622</v>
      </c>
      <c r="S1843" s="1" t="str">
        <f aca="false">IF($M1844=1,N1843/$M1843,"")</f>
        <v/>
      </c>
      <c r="T1843" s="1" t="str">
        <f aca="false">IF($M1844=1,O1843/$M1843,"")</f>
        <v/>
      </c>
      <c r="U1843" s="1" t="str">
        <f aca="false">IF($M1844=1,P1843/$M1843,"")</f>
        <v/>
      </c>
      <c r="V1843" s="1" t="str">
        <f aca="false">IF($M1844=1,Q1843/$M1843,"")</f>
        <v/>
      </c>
      <c r="W1843" s="1" t="str">
        <f aca="false">IF($M1844=1,R1843/$M1843,"")</f>
        <v/>
      </c>
      <c r="X1843" s="1" t="n">
        <f aca="false">IF($L1843=$L1842,X1842+D1843^2,D1843^2)</f>
        <v>406802</v>
      </c>
      <c r="Y1843" s="1" t="n">
        <f aca="false">IF($L1843=$L1842,Y1842+E1843^2,E1843^2)</f>
        <v>1550561</v>
      </c>
      <c r="Z1843" s="1" t="n">
        <f aca="false">IF($L1843=$L1842,Z1842+F1843^2,F1843^2)</f>
        <v>763848</v>
      </c>
      <c r="AA1843" s="1" t="n">
        <f aca="false">IF($L1843=$L1842,AA1842+G1843^2,G1843^2)</f>
        <v>507029</v>
      </c>
      <c r="AB1843" s="1" t="n">
        <f aca="false">IF($L1843=$L1842,AB1842+H1843^2,H1843^2)</f>
        <v>193442</v>
      </c>
      <c r="AC1843" s="1" t="str">
        <f aca="false">IF($M1844=1,SQRT(((X1843)/($M1843))-S1843^2),"")</f>
        <v/>
      </c>
      <c r="AD1843" s="1" t="str">
        <f aca="false">IF($M1844=1,SQRT(((Y1843)/($M1843))-T1843^2),"")</f>
        <v/>
      </c>
      <c r="AE1843" s="1" t="str">
        <f aca="false">IF($M1844=1,SQRT(((Z1843)/($M1843))-U1843^2),"")</f>
        <v/>
      </c>
      <c r="AF1843" s="1" t="str">
        <f aca="false">IF($M1844=1,SQRT(((AA1843)/($M1843))-V1843^2),"")</f>
        <v/>
      </c>
      <c r="AG1843" s="1" t="str">
        <f aca="false">IF($M1844=1,SQRT(((AB1843)/($M1843))-W1843^2),"")</f>
        <v/>
      </c>
    </row>
    <row r="1844" customFormat="false" ht="12.8" hidden="false" customHeight="false" outlineLevel="0" collapsed="false">
      <c r="A1844" s="0" t="n">
        <v>4.92815089226</v>
      </c>
      <c r="B1844" s="0" t="n">
        <v>1577122854.99</v>
      </c>
      <c r="C1844" s="0" t="n">
        <f aca="false">B1844-1577122810.47</f>
        <v>44.5199999809265</v>
      </c>
      <c r="D1844" s="0" t="n">
        <v>451</v>
      </c>
      <c r="E1844" s="0" t="n">
        <v>882</v>
      </c>
      <c r="F1844" s="0" t="n">
        <v>619</v>
      </c>
      <c r="G1844" s="0" t="n">
        <v>508</v>
      </c>
      <c r="H1844" s="0" t="n">
        <v>311</v>
      </c>
      <c r="I1844" s="0" t="n">
        <f aca="false">(D1844+E1844+F1844+G1844+H1844)/5</f>
        <v>554.2</v>
      </c>
      <c r="J1844" s="0" t="n">
        <f aca="false">I1844-577.6</f>
        <v>-23.4</v>
      </c>
      <c r="K1844" s="0" t="n">
        <f aca="false">(I1844-I1843)/(A1844-A1843)</f>
        <v>48.6121393895176</v>
      </c>
      <c r="L1844" s="0" t="str">
        <f aca="false">IF(G1844&gt;590,"RELAX",IF(G1844&lt;500,"FIST","TRANSITION"))</f>
        <v>TRANSITION</v>
      </c>
      <c r="M1844" s="1" t="n">
        <f aca="false">IF(L1844=L1843,M1843+1,1)</f>
        <v>3</v>
      </c>
      <c r="N1844" s="1" t="n">
        <f aca="false">IF($L1844=$L1843,N1843+D1844,D1844)</f>
        <v>1353</v>
      </c>
      <c r="O1844" s="1" t="n">
        <f aca="false">IF($L1844=$L1843,O1843+E1844,E1844)</f>
        <v>2643</v>
      </c>
      <c r="P1844" s="1" t="n">
        <f aca="false">IF($L1844=$L1843,P1843+F1844,F1844)</f>
        <v>1855</v>
      </c>
      <c r="Q1844" s="1" t="n">
        <f aca="false">IF($L1844=$L1843,Q1843+G1844,G1844)</f>
        <v>1515</v>
      </c>
      <c r="R1844" s="1" t="n">
        <f aca="false">IF($L1844=$L1843,R1843+H1844,H1844)</f>
        <v>933</v>
      </c>
      <c r="S1844" s="1" t="str">
        <f aca="false">IF($M1845=1,N1844/$M1844,"")</f>
        <v/>
      </c>
      <c r="T1844" s="1" t="str">
        <f aca="false">IF($M1845=1,O1844/$M1844,"")</f>
        <v/>
      </c>
      <c r="U1844" s="1" t="str">
        <f aca="false">IF($M1845=1,P1844/$M1844,"")</f>
        <v/>
      </c>
      <c r="V1844" s="1" t="str">
        <f aca="false">IF($M1845=1,Q1844/$M1844,"")</f>
        <v/>
      </c>
      <c r="W1844" s="1" t="str">
        <f aca="false">IF($M1845=1,R1844/$M1844,"")</f>
        <v/>
      </c>
      <c r="X1844" s="1" t="n">
        <f aca="false">IF($L1844=$L1843,X1843+D1844^2,D1844^2)</f>
        <v>610203</v>
      </c>
      <c r="Y1844" s="1" t="n">
        <f aca="false">IF($L1844=$L1843,Y1843+E1844^2,E1844^2)</f>
        <v>2328485</v>
      </c>
      <c r="Z1844" s="1" t="n">
        <f aca="false">IF($L1844=$L1843,Z1843+F1844^2,F1844^2)</f>
        <v>1147009</v>
      </c>
      <c r="AA1844" s="1" t="n">
        <f aca="false">IF($L1844=$L1843,AA1843+G1844^2,G1844^2)</f>
        <v>765093</v>
      </c>
      <c r="AB1844" s="1" t="n">
        <f aca="false">IF($L1844=$L1843,AB1843+H1844^2,H1844^2)</f>
        <v>290163</v>
      </c>
      <c r="AC1844" s="1" t="str">
        <f aca="false">IF($M1845=1,SQRT(((X1844)/($M1844))-S1844^2),"")</f>
        <v/>
      </c>
      <c r="AD1844" s="1" t="str">
        <f aca="false">IF($M1845=1,SQRT(((Y1844)/($M1844))-T1844^2),"")</f>
        <v/>
      </c>
      <c r="AE1844" s="1" t="str">
        <f aca="false">IF($M1845=1,SQRT(((Z1844)/($M1844))-U1844^2),"")</f>
        <v/>
      </c>
      <c r="AF1844" s="1" t="str">
        <f aca="false">IF($M1845=1,SQRT(((AA1844)/($M1844))-V1844^2),"")</f>
        <v/>
      </c>
      <c r="AG1844" s="1" t="str">
        <f aca="false">IF($M1845=1,SQRT(((AB1844)/($M1844))-W1844^2),"")</f>
        <v/>
      </c>
    </row>
    <row r="1845" customFormat="false" ht="12.8" hidden="false" customHeight="false" outlineLevel="0" collapsed="false">
      <c r="A1845" s="0" t="n">
        <v>4.95239186287</v>
      </c>
      <c r="B1845" s="0" t="n">
        <v>1577122855.01</v>
      </c>
      <c r="C1845" s="0" t="n">
        <f aca="false">B1845-1577122810.47</f>
        <v>44.539999961853</v>
      </c>
      <c r="D1845" s="0" t="n">
        <v>452</v>
      </c>
      <c r="E1845" s="0" t="n">
        <v>881</v>
      </c>
      <c r="F1845" s="0" t="n">
        <v>621</v>
      </c>
      <c r="G1845" s="0" t="n">
        <v>516</v>
      </c>
      <c r="H1845" s="0" t="n">
        <v>312</v>
      </c>
      <c r="I1845" s="0" t="n">
        <f aca="false">(D1845+E1845+F1845+G1845+H1845)/5</f>
        <v>556.4</v>
      </c>
      <c r="J1845" s="0" t="n">
        <f aca="false">I1845-577.6</f>
        <v>-21.2</v>
      </c>
      <c r="K1845" s="0" t="n">
        <f aca="false">(I1845-I1844)/(A1845-A1844)</f>
        <v>90.7554419084342</v>
      </c>
      <c r="L1845" s="0" t="str">
        <f aca="false">IF(G1845&gt;590,"RELAX",IF(G1845&lt;500,"FIST","TRANSITION"))</f>
        <v>TRANSITION</v>
      </c>
      <c r="M1845" s="1" t="n">
        <f aca="false">IF(L1845=L1844,M1844+1,1)</f>
        <v>4</v>
      </c>
      <c r="N1845" s="1" t="n">
        <f aca="false">IF($L1845=$L1844,N1844+D1845,D1845)</f>
        <v>1805</v>
      </c>
      <c r="O1845" s="1" t="n">
        <f aca="false">IF($L1845=$L1844,O1844+E1845,E1845)</f>
        <v>3524</v>
      </c>
      <c r="P1845" s="1" t="n">
        <f aca="false">IF($L1845=$L1844,P1844+F1845,F1845)</f>
        <v>2476</v>
      </c>
      <c r="Q1845" s="1" t="n">
        <f aca="false">IF($L1845=$L1844,Q1844+G1845,G1845)</f>
        <v>2031</v>
      </c>
      <c r="R1845" s="1" t="n">
        <f aca="false">IF($L1845=$L1844,R1844+H1845,H1845)</f>
        <v>1245</v>
      </c>
      <c r="S1845" s="1" t="str">
        <f aca="false">IF($M1846=1,N1845/$M1845,"")</f>
        <v/>
      </c>
      <c r="T1845" s="1" t="str">
        <f aca="false">IF($M1846=1,O1845/$M1845,"")</f>
        <v/>
      </c>
      <c r="U1845" s="1" t="str">
        <f aca="false">IF($M1846=1,P1845/$M1845,"")</f>
        <v/>
      </c>
      <c r="V1845" s="1" t="str">
        <f aca="false">IF($M1846=1,Q1845/$M1845,"")</f>
        <v/>
      </c>
      <c r="W1845" s="1" t="str">
        <f aca="false">IF($M1846=1,R1845/$M1845,"")</f>
        <v/>
      </c>
      <c r="X1845" s="1" t="n">
        <f aca="false">IF($L1845=$L1844,X1844+D1845^2,D1845^2)</f>
        <v>814507</v>
      </c>
      <c r="Y1845" s="1" t="n">
        <f aca="false">IF($L1845=$L1844,Y1844+E1845^2,E1845^2)</f>
        <v>3104646</v>
      </c>
      <c r="Z1845" s="1" t="n">
        <f aca="false">IF($L1845=$L1844,Z1844+F1845^2,F1845^2)</f>
        <v>1532650</v>
      </c>
      <c r="AA1845" s="1" t="n">
        <f aca="false">IF($L1845=$L1844,AA1844+G1845^2,G1845^2)</f>
        <v>1031349</v>
      </c>
      <c r="AB1845" s="1" t="n">
        <f aca="false">IF($L1845=$L1844,AB1844+H1845^2,H1845^2)</f>
        <v>387507</v>
      </c>
      <c r="AC1845" s="1" t="str">
        <f aca="false">IF($M1846=1,SQRT(((X1845)/($M1845))-S1845^2),"")</f>
        <v/>
      </c>
      <c r="AD1845" s="1" t="str">
        <f aca="false">IF($M1846=1,SQRT(((Y1845)/($M1845))-T1845^2),"")</f>
        <v/>
      </c>
      <c r="AE1845" s="1" t="str">
        <f aca="false">IF($M1846=1,SQRT(((Z1845)/($M1845))-U1845^2),"")</f>
        <v/>
      </c>
      <c r="AF1845" s="1" t="str">
        <f aca="false">IF($M1846=1,SQRT(((AA1845)/($M1845))-V1845^2),"")</f>
        <v/>
      </c>
      <c r="AG1845" s="1" t="str">
        <f aca="false">IF($M1846=1,SQRT(((AB1845)/($M1845))-W1845^2),"")</f>
        <v/>
      </c>
    </row>
    <row r="1846" customFormat="false" ht="12.8" hidden="false" customHeight="false" outlineLevel="0" collapsed="false">
      <c r="A1846" s="0" t="n">
        <v>4.97697806358</v>
      </c>
      <c r="B1846" s="0" t="n">
        <v>1577122855.03</v>
      </c>
      <c r="C1846" s="0" t="n">
        <f aca="false">B1846-1577122810.47</f>
        <v>44.5599999427795</v>
      </c>
      <c r="D1846" s="0" t="n">
        <v>450</v>
      </c>
      <c r="E1846" s="0" t="n">
        <v>881</v>
      </c>
      <c r="F1846" s="0" t="n">
        <v>621</v>
      </c>
      <c r="G1846" s="0" t="n">
        <v>524</v>
      </c>
      <c r="H1846" s="0" t="n">
        <v>310</v>
      </c>
      <c r="I1846" s="0" t="n">
        <f aca="false">(D1846+E1846+F1846+G1846+H1846)/5</f>
        <v>557.2</v>
      </c>
      <c r="J1846" s="0" t="n">
        <f aca="false">I1846-577.6</f>
        <v>-20.4</v>
      </c>
      <c r="K1846" s="0" t="n">
        <f aca="false">(I1846-I1845)/(A1846-A1845)</f>
        <v>32.5385776125501</v>
      </c>
      <c r="L1846" s="0" t="str">
        <f aca="false">IF(G1846&gt;590,"RELAX",IF(G1846&lt;500,"FIST","TRANSITION"))</f>
        <v>TRANSITION</v>
      </c>
      <c r="M1846" s="1" t="n">
        <f aca="false">IF(L1846=L1845,M1845+1,1)</f>
        <v>5</v>
      </c>
      <c r="N1846" s="1" t="n">
        <f aca="false">IF($L1846=$L1845,N1845+D1846,D1846)</f>
        <v>2255</v>
      </c>
      <c r="O1846" s="1" t="n">
        <f aca="false">IF($L1846=$L1845,O1845+E1846,E1846)</f>
        <v>4405</v>
      </c>
      <c r="P1846" s="1" t="n">
        <f aca="false">IF($L1846=$L1845,P1845+F1846,F1846)</f>
        <v>3097</v>
      </c>
      <c r="Q1846" s="1" t="n">
        <f aca="false">IF($L1846=$L1845,Q1845+G1846,G1846)</f>
        <v>2555</v>
      </c>
      <c r="R1846" s="1" t="n">
        <f aca="false">IF($L1846=$L1845,R1845+H1846,H1846)</f>
        <v>1555</v>
      </c>
      <c r="S1846" s="1" t="str">
        <f aca="false">IF($M1847=1,N1846/$M1846,"")</f>
        <v/>
      </c>
      <c r="T1846" s="1" t="str">
        <f aca="false">IF($M1847=1,O1846/$M1846,"")</f>
        <v/>
      </c>
      <c r="U1846" s="1" t="str">
        <f aca="false">IF($M1847=1,P1846/$M1846,"")</f>
        <v/>
      </c>
      <c r="V1846" s="1" t="str">
        <f aca="false">IF($M1847=1,Q1846/$M1846,"")</f>
        <v/>
      </c>
      <c r="W1846" s="1" t="str">
        <f aca="false">IF($M1847=1,R1846/$M1846,"")</f>
        <v/>
      </c>
      <c r="X1846" s="1" t="n">
        <f aca="false">IF($L1846=$L1845,X1845+D1846^2,D1846^2)</f>
        <v>1017007</v>
      </c>
      <c r="Y1846" s="1" t="n">
        <f aca="false">IF($L1846=$L1845,Y1845+E1846^2,E1846^2)</f>
        <v>3880807</v>
      </c>
      <c r="Z1846" s="1" t="n">
        <f aca="false">IF($L1846=$L1845,Z1845+F1846^2,F1846^2)</f>
        <v>1918291</v>
      </c>
      <c r="AA1846" s="1" t="n">
        <f aca="false">IF($L1846=$L1845,AA1845+G1846^2,G1846^2)</f>
        <v>1305925</v>
      </c>
      <c r="AB1846" s="1" t="n">
        <f aca="false">IF($L1846=$L1845,AB1845+H1846^2,H1846^2)</f>
        <v>483607</v>
      </c>
      <c r="AC1846" s="1" t="str">
        <f aca="false">IF($M1847=1,SQRT(((X1846)/($M1846))-S1846^2),"")</f>
        <v/>
      </c>
      <c r="AD1846" s="1" t="str">
        <f aca="false">IF($M1847=1,SQRT(((Y1846)/($M1846))-T1846^2),"")</f>
        <v/>
      </c>
      <c r="AE1846" s="1" t="str">
        <f aca="false">IF($M1847=1,SQRT(((Z1846)/($M1846))-U1846^2),"")</f>
        <v/>
      </c>
      <c r="AF1846" s="1" t="str">
        <f aca="false">IF($M1847=1,SQRT(((AA1846)/($M1846))-V1846^2),"")</f>
        <v/>
      </c>
      <c r="AG1846" s="1" t="str">
        <f aca="false">IF($M1847=1,SQRT(((AB1846)/($M1846))-W1846^2),"")</f>
        <v/>
      </c>
    </row>
    <row r="1847" customFormat="false" ht="12.8" hidden="false" customHeight="false" outlineLevel="0" collapsed="false">
      <c r="A1847" s="0" t="n">
        <v>4.99761009216</v>
      </c>
      <c r="B1847" s="0" t="n">
        <v>1577122855.06</v>
      </c>
      <c r="C1847" s="0" t="n">
        <f aca="false">B1847-1577122810.47</f>
        <v>44.5899999141693</v>
      </c>
      <c r="D1847" s="0" t="n">
        <v>449</v>
      </c>
      <c r="E1847" s="0" t="n">
        <v>879</v>
      </c>
      <c r="F1847" s="0" t="n">
        <v>624</v>
      </c>
      <c r="G1847" s="0" t="n">
        <v>534</v>
      </c>
      <c r="H1847" s="0" t="n">
        <v>312</v>
      </c>
      <c r="I1847" s="0" t="n">
        <f aca="false">(D1847+E1847+F1847+G1847+H1847)/5</f>
        <v>559.6</v>
      </c>
      <c r="J1847" s="0" t="n">
        <f aca="false">I1847-577.6</f>
        <v>-18</v>
      </c>
      <c r="K1847" s="0" t="n">
        <f aca="false">(I1847-I1846)/(A1847-A1846)</f>
        <v>116.32399551474</v>
      </c>
      <c r="L1847" s="0" t="str">
        <f aca="false">IF(G1847&gt;590,"RELAX",IF(G1847&lt;500,"FIST","TRANSITION"))</f>
        <v>TRANSITION</v>
      </c>
      <c r="M1847" s="1" t="n">
        <f aca="false">IF(L1847=L1846,M1846+1,1)</f>
        <v>6</v>
      </c>
      <c r="N1847" s="1" t="n">
        <f aca="false">IF($L1847=$L1846,N1846+D1847,D1847)</f>
        <v>2704</v>
      </c>
      <c r="O1847" s="1" t="n">
        <f aca="false">IF($L1847=$L1846,O1846+E1847,E1847)</f>
        <v>5284</v>
      </c>
      <c r="P1847" s="1" t="n">
        <f aca="false">IF($L1847=$L1846,P1846+F1847,F1847)</f>
        <v>3721</v>
      </c>
      <c r="Q1847" s="1" t="n">
        <f aca="false">IF($L1847=$L1846,Q1846+G1847,G1847)</f>
        <v>3089</v>
      </c>
      <c r="R1847" s="1" t="n">
        <f aca="false">IF($L1847=$L1846,R1846+H1847,H1847)</f>
        <v>1867</v>
      </c>
      <c r="S1847" s="1" t="str">
        <f aca="false">IF($M1848=1,N1847/$M1847,"")</f>
        <v/>
      </c>
      <c r="T1847" s="1" t="str">
        <f aca="false">IF($M1848=1,O1847/$M1847,"")</f>
        <v/>
      </c>
      <c r="U1847" s="1" t="str">
        <f aca="false">IF($M1848=1,P1847/$M1847,"")</f>
        <v/>
      </c>
      <c r="V1847" s="1" t="str">
        <f aca="false">IF($M1848=1,Q1847/$M1847,"")</f>
        <v/>
      </c>
      <c r="W1847" s="1" t="str">
        <f aca="false">IF($M1848=1,R1847/$M1847,"")</f>
        <v/>
      </c>
      <c r="X1847" s="1" t="n">
        <f aca="false">IF($L1847=$L1846,X1846+D1847^2,D1847^2)</f>
        <v>1218608</v>
      </c>
      <c r="Y1847" s="1" t="n">
        <f aca="false">IF($L1847=$L1846,Y1846+E1847^2,E1847^2)</f>
        <v>4653448</v>
      </c>
      <c r="Z1847" s="1" t="n">
        <f aca="false">IF($L1847=$L1846,Z1846+F1847^2,F1847^2)</f>
        <v>2307667</v>
      </c>
      <c r="AA1847" s="1" t="n">
        <f aca="false">IF($L1847=$L1846,AA1846+G1847^2,G1847^2)</f>
        <v>1591081</v>
      </c>
      <c r="AB1847" s="1" t="n">
        <f aca="false">IF($L1847=$L1846,AB1846+H1847^2,H1847^2)</f>
        <v>580951</v>
      </c>
      <c r="AC1847" s="1" t="str">
        <f aca="false">IF($M1848=1,SQRT(((X1847)/($M1847))-S1847^2),"")</f>
        <v/>
      </c>
      <c r="AD1847" s="1" t="str">
        <f aca="false">IF($M1848=1,SQRT(((Y1847)/($M1847))-T1847^2),"")</f>
        <v/>
      </c>
      <c r="AE1847" s="1" t="str">
        <f aca="false">IF($M1848=1,SQRT(((Z1847)/($M1847))-U1847^2),"")</f>
        <v/>
      </c>
      <c r="AF1847" s="1" t="str">
        <f aca="false">IF($M1848=1,SQRT(((AA1847)/($M1847))-V1847^2),"")</f>
        <v/>
      </c>
      <c r="AG1847" s="1" t="str">
        <f aca="false">IF($M1848=1,SQRT(((AB1847)/($M1847))-W1847^2),"")</f>
        <v/>
      </c>
    </row>
    <row r="1848" customFormat="false" ht="12.8" hidden="false" customHeight="false" outlineLevel="0" collapsed="false">
      <c r="A1848" s="0" t="n">
        <v>5.0218808651</v>
      </c>
      <c r="B1848" s="0" t="n">
        <v>1577122855.08</v>
      </c>
      <c r="C1848" s="0" t="n">
        <f aca="false">B1848-1577122810.47</f>
        <v>44.6099998950958</v>
      </c>
      <c r="D1848" s="0" t="n">
        <v>451</v>
      </c>
      <c r="E1848" s="0" t="n">
        <v>880</v>
      </c>
      <c r="F1848" s="0" t="n">
        <v>625</v>
      </c>
      <c r="G1848" s="0" t="n">
        <v>544</v>
      </c>
      <c r="H1848" s="0" t="n">
        <v>311</v>
      </c>
      <c r="I1848" s="0" t="n">
        <f aca="false">(D1848+E1848+F1848+G1848+H1848)/5</f>
        <v>562.2</v>
      </c>
      <c r="J1848" s="0" t="n">
        <f aca="false">I1848-577.6</f>
        <v>-15.4</v>
      </c>
      <c r="K1848" s="0" t="n">
        <f aca="false">(I1848-I1847)/(A1848-A1847)</f>
        <v>107.124730078747</v>
      </c>
      <c r="L1848" s="0" t="str">
        <f aca="false">IF(G1848&gt;590,"RELAX",IF(G1848&lt;500,"FIST","TRANSITION"))</f>
        <v>TRANSITION</v>
      </c>
      <c r="M1848" s="1" t="n">
        <f aca="false">IF(L1848=L1847,M1847+1,1)</f>
        <v>7</v>
      </c>
      <c r="N1848" s="1" t="n">
        <f aca="false">IF($L1848=$L1847,N1847+D1848,D1848)</f>
        <v>3155</v>
      </c>
      <c r="O1848" s="1" t="n">
        <f aca="false">IF($L1848=$L1847,O1847+E1848,E1848)</f>
        <v>6164</v>
      </c>
      <c r="P1848" s="1" t="n">
        <f aca="false">IF($L1848=$L1847,P1847+F1848,F1848)</f>
        <v>4346</v>
      </c>
      <c r="Q1848" s="1" t="n">
        <f aca="false">IF($L1848=$L1847,Q1847+G1848,G1848)</f>
        <v>3633</v>
      </c>
      <c r="R1848" s="1" t="n">
        <f aca="false">IF($L1848=$L1847,R1847+H1848,H1848)</f>
        <v>2178</v>
      </c>
      <c r="S1848" s="1" t="str">
        <f aca="false">IF($M1849=1,N1848/$M1848,"")</f>
        <v/>
      </c>
      <c r="T1848" s="1" t="str">
        <f aca="false">IF($M1849=1,O1848/$M1848,"")</f>
        <v/>
      </c>
      <c r="U1848" s="1" t="str">
        <f aca="false">IF($M1849=1,P1848/$M1848,"")</f>
        <v/>
      </c>
      <c r="V1848" s="1" t="str">
        <f aca="false">IF($M1849=1,Q1848/$M1848,"")</f>
        <v/>
      </c>
      <c r="W1848" s="1" t="str">
        <f aca="false">IF($M1849=1,R1848/$M1848,"")</f>
        <v/>
      </c>
      <c r="X1848" s="1" t="n">
        <f aca="false">IF($L1848=$L1847,X1847+D1848^2,D1848^2)</f>
        <v>1422009</v>
      </c>
      <c r="Y1848" s="1" t="n">
        <f aca="false">IF($L1848=$L1847,Y1847+E1848^2,E1848^2)</f>
        <v>5427848</v>
      </c>
      <c r="Z1848" s="1" t="n">
        <f aca="false">IF($L1848=$L1847,Z1847+F1848^2,F1848^2)</f>
        <v>2698292</v>
      </c>
      <c r="AA1848" s="1" t="n">
        <f aca="false">IF($L1848=$L1847,AA1847+G1848^2,G1848^2)</f>
        <v>1887017</v>
      </c>
      <c r="AB1848" s="1" t="n">
        <f aca="false">IF($L1848=$L1847,AB1847+H1848^2,H1848^2)</f>
        <v>677672</v>
      </c>
      <c r="AC1848" s="1" t="str">
        <f aca="false">IF($M1849=1,SQRT(((X1848)/($M1848))-S1848^2),"")</f>
        <v/>
      </c>
      <c r="AD1848" s="1" t="str">
        <f aca="false">IF($M1849=1,SQRT(((Y1848)/($M1848))-T1848^2),"")</f>
        <v/>
      </c>
      <c r="AE1848" s="1" t="str">
        <f aca="false">IF($M1849=1,SQRT(((Z1848)/($M1848))-U1848^2),"")</f>
        <v/>
      </c>
      <c r="AF1848" s="1" t="str">
        <f aca="false">IF($M1849=1,SQRT(((AA1848)/($M1848))-V1848^2),"")</f>
        <v/>
      </c>
      <c r="AG1848" s="1" t="str">
        <f aca="false">IF($M1849=1,SQRT(((AB1848)/($M1848))-W1848^2),"")</f>
        <v/>
      </c>
    </row>
    <row r="1849" customFormat="false" ht="12.8" hidden="false" customHeight="false" outlineLevel="0" collapsed="false">
      <c r="A1849" s="0" t="n">
        <v>0.000591039657593</v>
      </c>
      <c r="B1849" s="0" t="n">
        <v>1577122855.87</v>
      </c>
      <c r="C1849" s="0" t="n">
        <f aca="false">B1849-1577122810.47</f>
        <v>45.3999998569489</v>
      </c>
      <c r="D1849" s="0" t="n">
        <v>451</v>
      </c>
      <c r="E1849" s="0" t="n">
        <v>878</v>
      </c>
      <c r="F1849" s="0" t="n">
        <v>625</v>
      </c>
      <c r="G1849" s="0" t="n">
        <v>551</v>
      </c>
      <c r="H1849" s="0" t="n">
        <v>311</v>
      </c>
      <c r="I1849" s="0" t="n">
        <f aca="false">(D1849+E1849+F1849+G1849+H1849)/5</f>
        <v>563.2</v>
      </c>
      <c r="J1849" s="0" t="n">
        <f aca="false">I1849-577.6</f>
        <v>-14.4</v>
      </c>
      <c r="K1849" s="0" t="n">
        <f aca="false">(I1849-I1848)/(A1849-A1848)</f>
        <v>-0.199152017661497</v>
      </c>
      <c r="L1849" s="0" t="str">
        <f aca="false">IF(G1849&gt;590,"RELAX",IF(G1849&lt;500,"FIST","TRANSITION"))</f>
        <v>TRANSITION</v>
      </c>
      <c r="M1849" s="1" t="n">
        <f aca="false">IF(L1849=L1848,M1848+1,1)</f>
        <v>8</v>
      </c>
      <c r="N1849" s="1" t="n">
        <f aca="false">IF($L1849=$L1848,N1848+D1849,D1849)</f>
        <v>3606</v>
      </c>
      <c r="O1849" s="1" t="n">
        <f aca="false">IF($L1849=$L1848,O1848+E1849,E1849)</f>
        <v>7042</v>
      </c>
      <c r="P1849" s="1" t="n">
        <f aca="false">IF($L1849=$L1848,P1848+F1849,F1849)</f>
        <v>4971</v>
      </c>
      <c r="Q1849" s="1" t="n">
        <f aca="false">IF($L1849=$L1848,Q1848+G1849,G1849)</f>
        <v>4184</v>
      </c>
      <c r="R1849" s="1" t="n">
        <f aca="false">IF($L1849=$L1848,R1848+H1849,H1849)</f>
        <v>2489</v>
      </c>
      <c r="S1849" s="1" t="str">
        <f aca="false">IF($M1850=1,N1849/$M1849,"")</f>
        <v/>
      </c>
      <c r="T1849" s="1" t="str">
        <f aca="false">IF($M1850=1,O1849/$M1849,"")</f>
        <v/>
      </c>
      <c r="U1849" s="1" t="str">
        <f aca="false">IF($M1850=1,P1849/$M1849,"")</f>
        <v/>
      </c>
      <c r="V1849" s="1" t="str">
        <f aca="false">IF($M1850=1,Q1849/$M1849,"")</f>
        <v/>
      </c>
      <c r="W1849" s="1" t="str">
        <f aca="false">IF($M1850=1,R1849/$M1849,"")</f>
        <v/>
      </c>
      <c r="X1849" s="1" t="n">
        <f aca="false">IF($L1849=$L1848,X1848+D1849^2,D1849^2)</f>
        <v>1625410</v>
      </c>
      <c r="Y1849" s="1" t="n">
        <f aca="false">IF($L1849=$L1848,Y1848+E1849^2,E1849^2)</f>
        <v>6198732</v>
      </c>
      <c r="Z1849" s="1" t="n">
        <f aca="false">IF($L1849=$L1848,Z1848+F1849^2,F1849^2)</f>
        <v>3088917</v>
      </c>
      <c r="AA1849" s="1" t="n">
        <f aca="false">IF($L1849=$L1848,AA1848+G1849^2,G1849^2)</f>
        <v>2190618</v>
      </c>
      <c r="AB1849" s="1" t="n">
        <f aca="false">IF($L1849=$L1848,AB1848+H1849^2,H1849^2)</f>
        <v>774393</v>
      </c>
      <c r="AC1849" s="1" t="str">
        <f aca="false">IF($M1850=1,SQRT(((X1849)/($M1849))-S1849^2),"")</f>
        <v/>
      </c>
      <c r="AD1849" s="1" t="str">
        <f aca="false">IF($M1850=1,SQRT(((Y1849)/($M1849))-T1849^2),"")</f>
        <v/>
      </c>
      <c r="AE1849" s="1" t="str">
        <f aca="false">IF($M1850=1,SQRT(((Z1849)/($M1849))-U1849^2),"")</f>
        <v/>
      </c>
      <c r="AF1849" s="1" t="str">
        <f aca="false">IF($M1850=1,SQRT(((AA1849)/($M1849))-V1849^2),"")</f>
        <v/>
      </c>
      <c r="AG1849" s="1" t="str">
        <f aca="false">IF($M1850=1,SQRT(((AB1849)/($M1849))-W1849^2),"")</f>
        <v/>
      </c>
    </row>
    <row r="1850" customFormat="false" ht="12.8" hidden="false" customHeight="false" outlineLevel="0" collapsed="false">
      <c r="A1850" s="0" t="n">
        <v>0.00112009048462</v>
      </c>
      <c r="B1850" s="0" t="n">
        <v>1577122855.87</v>
      </c>
      <c r="C1850" s="0" t="n">
        <f aca="false">B1850-1577122810.47</f>
        <v>45.3999998569489</v>
      </c>
      <c r="D1850" s="0" t="n">
        <v>452</v>
      </c>
      <c r="E1850" s="0" t="n">
        <v>877</v>
      </c>
      <c r="F1850" s="0" t="n">
        <v>627</v>
      </c>
      <c r="G1850" s="0" t="n">
        <v>557</v>
      </c>
      <c r="H1850" s="0" t="n">
        <v>312</v>
      </c>
      <c r="I1850" s="0" t="n">
        <f aca="false">(D1850+E1850+F1850+G1850+H1850)/5</f>
        <v>565</v>
      </c>
      <c r="J1850" s="0" t="n">
        <f aca="false">I1850-577.6</f>
        <v>-12.6</v>
      </c>
      <c r="K1850" s="0" t="n">
        <f aca="false">(I1850-I1849)/(A1850-A1849)</f>
        <v>3402.31960342081</v>
      </c>
      <c r="L1850" s="0" t="str">
        <f aca="false">IF(G1850&gt;590,"RELAX",IF(G1850&lt;500,"FIST","TRANSITION"))</f>
        <v>TRANSITION</v>
      </c>
      <c r="M1850" s="1" t="n">
        <f aca="false">IF(L1850=L1849,M1849+1,1)</f>
        <v>9</v>
      </c>
      <c r="N1850" s="1" t="n">
        <f aca="false">IF($L1850=$L1849,N1849+D1850,D1850)</f>
        <v>4058</v>
      </c>
      <c r="O1850" s="1" t="n">
        <f aca="false">IF($L1850=$L1849,O1849+E1850,E1850)</f>
        <v>7919</v>
      </c>
      <c r="P1850" s="1" t="n">
        <f aca="false">IF($L1850=$L1849,P1849+F1850,F1850)</f>
        <v>5598</v>
      </c>
      <c r="Q1850" s="1" t="n">
        <f aca="false">IF($L1850=$L1849,Q1849+G1850,G1850)</f>
        <v>4741</v>
      </c>
      <c r="R1850" s="1" t="n">
        <f aca="false">IF($L1850=$L1849,R1849+H1850,H1850)</f>
        <v>2801</v>
      </c>
      <c r="S1850" s="1" t="str">
        <f aca="false">IF($M1851=1,N1850/$M1850,"")</f>
        <v/>
      </c>
      <c r="T1850" s="1" t="str">
        <f aca="false">IF($M1851=1,O1850/$M1850,"")</f>
        <v/>
      </c>
      <c r="U1850" s="1" t="str">
        <f aca="false">IF($M1851=1,P1850/$M1850,"")</f>
        <v/>
      </c>
      <c r="V1850" s="1" t="str">
        <f aca="false">IF($M1851=1,Q1850/$M1850,"")</f>
        <v/>
      </c>
      <c r="W1850" s="1" t="str">
        <f aca="false">IF($M1851=1,R1850/$M1850,"")</f>
        <v/>
      </c>
      <c r="X1850" s="1" t="n">
        <f aca="false">IF($L1850=$L1849,X1849+D1850^2,D1850^2)</f>
        <v>1829714</v>
      </c>
      <c r="Y1850" s="1" t="n">
        <f aca="false">IF($L1850=$L1849,Y1849+E1850^2,E1850^2)</f>
        <v>6967861</v>
      </c>
      <c r="Z1850" s="1" t="n">
        <f aca="false">IF($L1850=$L1849,Z1849+F1850^2,F1850^2)</f>
        <v>3482046</v>
      </c>
      <c r="AA1850" s="1" t="n">
        <f aca="false">IF($L1850=$L1849,AA1849+G1850^2,G1850^2)</f>
        <v>2500867</v>
      </c>
      <c r="AB1850" s="1" t="n">
        <f aca="false">IF($L1850=$L1849,AB1849+H1850^2,H1850^2)</f>
        <v>871737</v>
      </c>
      <c r="AC1850" s="1" t="str">
        <f aca="false">IF($M1851=1,SQRT(((X1850)/($M1850))-S1850^2),"")</f>
        <v/>
      </c>
      <c r="AD1850" s="1" t="str">
        <f aca="false">IF($M1851=1,SQRT(((Y1850)/($M1850))-T1850^2),"")</f>
        <v/>
      </c>
      <c r="AE1850" s="1" t="str">
        <f aca="false">IF($M1851=1,SQRT(((Z1850)/($M1850))-U1850^2),"")</f>
        <v/>
      </c>
      <c r="AF1850" s="1" t="str">
        <f aca="false">IF($M1851=1,SQRT(((AA1850)/($M1850))-V1850^2),"")</f>
        <v/>
      </c>
      <c r="AG1850" s="1" t="str">
        <f aca="false">IF($M1851=1,SQRT(((AB1850)/($M1850))-W1850^2),"")</f>
        <v/>
      </c>
    </row>
    <row r="1851" customFormat="false" ht="12.8" hidden="false" customHeight="false" outlineLevel="0" collapsed="false">
      <c r="A1851" s="0" t="n">
        <v>0.00159811973572</v>
      </c>
      <c r="B1851" s="0" t="n">
        <v>1577122855.87</v>
      </c>
      <c r="C1851" s="0" t="n">
        <f aca="false">B1851-1577122810.47</f>
        <v>45.3999998569489</v>
      </c>
      <c r="D1851" s="0" t="n">
        <v>451</v>
      </c>
      <c r="E1851" s="0" t="n">
        <v>877</v>
      </c>
      <c r="F1851" s="0" t="n">
        <v>626</v>
      </c>
      <c r="G1851" s="0" t="n">
        <v>560</v>
      </c>
      <c r="H1851" s="0" t="n">
        <v>310</v>
      </c>
      <c r="I1851" s="0" t="n">
        <f aca="false">(D1851+E1851+F1851+G1851+H1851)/5</f>
        <v>564.8</v>
      </c>
      <c r="J1851" s="0" t="n">
        <f aca="false">I1851-577.6</f>
        <v>-12.8000000000001</v>
      </c>
      <c r="K1851" s="0" t="n">
        <f aca="false">(I1851-I1850)/(A1851-A1850)</f>
        <v>-418.384438901642</v>
      </c>
      <c r="L1851" s="0" t="str">
        <f aca="false">IF(G1851&gt;590,"RELAX",IF(G1851&lt;500,"FIST","TRANSITION"))</f>
        <v>TRANSITION</v>
      </c>
      <c r="M1851" s="1" t="n">
        <f aca="false">IF(L1851=L1850,M1850+1,1)</f>
        <v>10</v>
      </c>
      <c r="N1851" s="1" t="n">
        <f aca="false">IF($L1851=$L1850,N1850+D1851,D1851)</f>
        <v>4509</v>
      </c>
      <c r="O1851" s="1" t="n">
        <f aca="false">IF($L1851=$L1850,O1850+E1851,E1851)</f>
        <v>8796</v>
      </c>
      <c r="P1851" s="1" t="n">
        <f aca="false">IF($L1851=$L1850,P1850+F1851,F1851)</f>
        <v>6224</v>
      </c>
      <c r="Q1851" s="1" t="n">
        <f aca="false">IF($L1851=$L1850,Q1850+G1851,G1851)</f>
        <v>5301</v>
      </c>
      <c r="R1851" s="1" t="n">
        <f aca="false">IF($L1851=$L1850,R1850+H1851,H1851)</f>
        <v>3111</v>
      </c>
      <c r="S1851" s="1" t="str">
        <f aca="false">IF($M1852=1,N1851/$M1851,"")</f>
        <v/>
      </c>
      <c r="T1851" s="1" t="str">
        <f aca="false">IF($M1852=1,O1851/$M1851,"")</f>
        <v/>
      </c>
      <c r="U1851" s="1" t="str">
        <f aca="false">IF($M1852=1,P1851/$M1851,"")</f>
        <v/>
      </c>
      <c r="V1851" s="1" t="str">
        <f aca="false">IF($M1852=1,Q1851/$M1851,"")</f>
        <v/>
      </c>
      <c r="W1851" s="1" t="str">
        <f aca="false">IF($M1852=1,R1851/$M1851,"")</f>
        <v/>
      </c>
      <c r="X1851" s="1" t="n">
        <f aca="false">IF($L1851=$L1850,X1850+D1851^2,D1851^2)</f>
        <v>2033115</v>
      </c>
      <c r="Y1851" s="1" t="n">
        <f aca="false">IF($L1851=$L1850,Y1850+E1851^2,E1851^2)</f>
        <v>7736990</v>
      </c>
      <c r="Z1851" s="1" t="n">
        <f aca="false">IF($L1851=$L1850,Z1850+F1851^2,F1851^2)</f>
        <v>3873922</v>
      </c>
      <c r="AA1851" s="1" t="n">
        <f aca="false">IF($L1851=$L1850,AA1850+G1851^2,G1851^2)</f>
        <v>2814467</v>
      </c>
      <c r="AB1851" s="1" t="n">
        <f aca="false">IF($L1851=$L1850,AB1850+H1851^2,H1851^2)</f>
        <v>967837</v>
      </c>
      <c r="AC1851" s="1" t="str">
        <f aca="false">IF($M1852=1,SQRT(((X1851)/($M1851))-S1851^2),"")</f>
        <v/>
      </c>
      <c r="AD1851" s="1" t="str">
        <f aca="false">IF($M1852=1,SQRT(((Y1851)/($M1851))-T1851^2),"")</f>
        <v/>
      </c>
      <c r="AE1851" s="1" t="str">
        <f aca="false">IF($M1852=1,SQRT(((Z1851)/($M1851))-U1851^2),"")</f>
        <v/>
      </c>
      <c r="AF1851" s="1" t="str">
        <f aca="false">IF($M1852=1,SQRT(((AA1851)/($M1851))-V1851^2),"")</f>
        <v/>
      </c>
      <c r="AG1851" s="1" t="str">
        <f aca="false">IF($M1852=1,SQRT(((AB1851)/($M1851))-W1851^2),"")</f>
        <v/>
      </c>
    </row>
    <row r="1852" customFormat="false" ht="12.8" hidden="false" customHeight="false" outlineLevel="0" collapsed="false">
      <c r="A1852" s="0" t="n">
        <v>0.00210094451904</v>
      </c>
      <c r="B1852" s="0" t="n">
        <v>1577122855.87</v>
      </c>
      <c r="C1852" s="0" t="n">
        <f aca="false">B1852-1577122810.47</f>
        <v>45.3999998569489</v>
      </c>
      <c r="D1852" s="0" t="n">
        <v>451</v>
      </c>
      <c r="E1852" s="0" t="n">
        <v>877</v>
      </c>
      <c r="F1852" s="0" t="n">
        <v>626</v>
      </c>
      <c r="G1852" s="0" t="n">
        <v>563</v>
      </c>
      <c r="H1852" s="0" t="n">
        <v>311</v>
      </c>
      <c r="I1852" s="0" t="n">
        <f aca="false">(D1852+E1852+F1852+G1852+H1852)/5</f>
        <v>565.6</v>
      </c>
      <c r="J1852" s="0" t="n">
        <f aca="false">I1852-577.6</f>
        <v>-12</v>
      </c>
      <c r="K1852" s="0" t="n">
        <f aca="false">(I1852-I1851)/(A1852-A1851)</f>
        <v>1591.0114746491</v>
      </c>
      <c r="L1852" s="0" t="str">
        <f aca="false">IF(G1852&gt;590,"RELAX",IF(G1852&lt;500,"FIST","TRANSITION"))</f>
        <v>TRANSITION</v>
      </c>
      <c r="M1852" s="1" t="n">
        <f aca="false">IF(L1852=L1851,M1851+1,1)</f>
        <v>11</v>
      </c>
      <c r="N1852" s="1" t="n">
        <f aca="false">IF($L1852=$L1851,N1851+D1852,D1852)</f>
        <v>4960</v>
      </c>
      <c r="O1852" s="1" t="n">
        <f aca="false">IF($L1852=$L1851,O1851+E1852,E1852)</f>
        <v>9673</v>
      </c>
      <c r="P1852" s="1" t="n">
        <f aca="false">IF($L1852=$L1851,P1851+F1852,F1852)</f>
        <v>6850</v>
      </c>
      <c r="Q1852" s="1" t="n">
        <f aca="false">IF($L1852=$L1851,Q1851+G1852,G1852)</f>
        <v>5864</v>
      </c>
      <c r="R1852" s="1" t="n">
        <f aca="false">IF($L1852=$L1851,R1851+H1852,H1852)</f>
        <v>3422</v>
      </c>
      <c r="S1852" s="1" t="str">
        <f aca="false">IF($M1853=1,N1852/$M1852,"")</f>
        <v/>
      </c>
      <c r="T1852" s="1" t="str">
        <f aca="false">IF($M1853=1,O1852/$M1852,"")</f>
        <v/>
      </c>
      <c r="U1852" s="1" t="str">
        <f aca="false">IF($M1853=1,P1852/$M1852,"")</f>
        <v/>
      </c>
      <c r="V1852" s="1" t="str">
        <f aca="false">IF($M1853=1,Q1852/$M1852,"")</f>
        <v/>
      </c>
      <c r="W1852" s="1" t="str">
        <f aca="false">IF($M1853=1,R1852/$M1852,"")</f>
        <v/>
      </c>
      <c r="X1852" s="1" t="n">
        <f aca="false">IF($L1852=$L1851,X1851+D1852^2,D1852^2)</f>
        <v>2236516</v>
      </c>
      <c r="Y1852" s="1" t="n">
        <f aca="false">IF($L1852=$L1851,Y1851+E1852^2,E1852^2)</f>
        <v>8506119</v>
      </c>
      <c r="Z1852" s="1" t="n">
        <f aca="false">IF($L1852=$L1851,Z1851+F1852^2,F1852^2)</f>
        <v>4265798</v>
      </c>
      <c r="AA1852" s="1" t="n">
        <f aca="false">IF($L1852=$L1851,AA1851+G1852^2,G1852^2)</f>
        <v>3131436</v>
      </c>
      <c r="AB1852" s="1" t="n">
        <f aca="false">IF($L1852=$L1851,AB1851+H1852^2,H1852^2)</f>
        <v>1064558</v>
      </c>
      <c r="AC1852" s="1" t="str">
        <f aca="false">IF($M1853=1,SQRT(((X1852)/($M1852))-S1852^2),"")</f>
        <v/>
      </c>
      <c r="AD1852" s="1" t="str">
        <f aca="false">IF($M1853=1,SQRT(((Y1852)/($M1852))-T1852^2),"")</f>
        <v/>
      </c>
      <c r="AE1852" s="1" t="str">
        <f aca="false">IF($M1853=1,SQRT(((Z1852)/($M1852))-U1852^2),"")</f>
        <v/>
      </c>
      <c r="AF1852" s="1" t="str">
        <f aca="false">IF($M1853=1,SQRT(((AA1852)/($M1852))-V1852^2),"")</f>
        <v/>
      </c>
      <c r="AG1852" s="1" t="str">
        <f aca="false">IF($M1853=1,SQRT(((AB1852)/($M1852))-W1852^2),"")</f>
        <v/>
      </c>
    </row>
    <row r="1853" customFormat="false" ht="12.8" hidden="false" customHeight="false" outlineLevel="0" collapsed="false">
      <c r="A1853" s="0" t="n">
        <v>0.00255608558655</v>
      </c>
      <c r="B1853" s="0" t="n">
        <v>1577122855.87</v>
      </c>
      <c r="C1853" s="0" t="n">
        <f aca="false">B1853-1577122810.47</f>
        <v>45.3999998569489</v>
      </c>
      <c r="D1853" s="0" t="n">
        <v>451</v>
      </c>
      <c r="E1853" s="0" t="n">
        <v>877</v>
      </c>
      <c r="F1853" s="0" t="n">
        <v>627</v>
      </c>
      <c r="G1853" s="0" t="n">
        <v>567</v>
      </c>
      <c r="H1853" s="0" t="n">
        <v>311</v>
      </c>
      <c r="I1853" s="0" t="n">
        <f aca="false">(D1853+E1853+F1853+G1853+H1853)/5</f>
        <v>566.6</v>
      </c>
      <c r="J1853" s="0" t="n">
        <f aca="false">I1853-577.6</f>
        <v>-11</v>
      </c>
      <c r="K1853" s="0" t="n">
        <f aca="false">(I1853-I1852)/(A1853-A1852)</f>
        <v>2197.12100573748</v>
      </c>
      <c r="L1853" s="0" t="str">
        <f aca="false">IF(G1853&gt;590,"RELAX",IF(G1853&lt;500,"FIST","TRANSITION"))</f>
        <v>TRANSITION</v>
      </c>
      <c r="M1853" s="1" t="n">
        <f aca="false">IF(L1853=L1852,M1852+1,1)</f>
        <v>12</v>
      </c>
      <c r="N1853" s="1" t="n">
        <f aca="false">IF($L1853=$L1852,N1852+D1853,D1853)</f>
        <v>5411</v>
      </c>
      <c r="O1853" s="1" t="n">
        <f aca="false">IF($L1853=$L1852,O1852+E1853,E1853)</f>
        <v>10550</v>
      </c>
      <c r="P1853" s="1" t="n">
        <f aca="false">IF($L1853=$L1852,P1852+F1853,F1853)</f>
        <v>7477</v>
      </c>
      <c r="Q1853" s="1" t="n">
        <f aca="false">IF($L1853=$L1852,Q1852+G1853,G1853)</f>
        <v>6431</v>
      </c>
      <c r="R1853" s="1" t="n">
        <f aca="false">IF($L1853=$L1852,R1852+H1853,H1853)</f>
        <v>3733</v>
      </c>
      <c r="S1853" s="1" t="str">
        <f aca="false">IF($M1854=1,N1853/$M1853,"")</f>
        <v/>
      </c>
      <c r="T1853" s="1" t="str">
        <f aca="false">IF($M1854=1,O1853/$M1853,"")</f>
        <v/>
      </c>
      <c r="U1853" s="1" t="str">
        <f aca="false">IF($M1854=1,P1853/$M1853,"")</f>
        <v/>
      </c>
      <c r="V1853" s="1" t="str">
        <f aca="false">IF($M1854=1,Q1853/$M1853,"")</f>
        <v/>
      </c>
      <c r="W1853" s="1" t="str">
        <f aca="false">IF($M1854=1,R1853/$M1853,"")</f>
        <v/>
      </c>
      <c r="X1853" s="1" t="n">
        <f aca="false">IF($L1853=$L1852,X1852+D1853^2,D1853^2)</f>
        <v>2439917</v>
      </c>
      <c r="Y1853" s="1" t="n">
        <f aca="false">IF($L1853=$L1852,Y1852+E1853^2,E1853^2)</f>
        <v>9275248</v>
      </c>
      <c r="Z1853" s="1" t="n">
        <f aca="false">IF($L1853=$L1852,Z1852+F1853^2,F1853^2)</f>
        <v>4658927</v>
      </c>
      <c r="AA1853" s="1" t="n">
        <f aca="false">IF($L1853=$L1852,AA1852+G1853^2,G1853^2)</f>
        <v>3452925</v>
      </c>
      <c r="AB1853" s="1" t="n">
        <f aca="false">IF($L1853=$L1852,AB1852+H1853^2,H1853^2)</f>
        <v>1161279</v>
      </c>
      <c r="AC1853" s="1" t="str">
        <f aca="false">IF($M1854=1,SQRT(((X1853)/($M1853))-S1853^2),"")</f>
        <v/>
      </c>
      <c r="AD1853" s="1" t="str">
        <f aca="false">IF($M1854=1,SQRT(((Y1853)/($M1853))-T1853^2),"")</f>
        <v/>
      </c>
      <c r="AE1853" s="1" t="str">
        <f aca="false">IF($M1854=1,SQRT(((Z1853)/($M1853))-U1853^2),"")</f>
        <v/>
      </c>
      <c r="AF1853" s="1" t="str">
        <f aca="false">IF($M1854=1,SQRT(((AA1853)/($M1853))-V1853^2),"")</f>
        <v/>
      </c>
      <c r="AG1853" s="1" t="str">
        <f aca="false">IF($M1854=1,SQRT(((AB1853)/($M1853))-W1853^2),"")</f>
        <v/>
      </c>
    </row>
    <row r="1854" customFormat="false" ht="12.8" hidden="false" customHeight="false" outlineLevel="0" collapsed="false">
      <c r="A1854" s="0" t="n">
        <v>0.00300216674805</v>
      </c>
      <c r="B1854" s="0" t="n">
        <v>1577122855.87</v>
      </c>
      <c r="C1854" s="0" t="n">
        <f aca="false">B1854-1577122810.47</f>
        <v>45.3999998569489</v>
      </c>
      <c r="D1854" s="0" t="n">
        <v>451</v>
      </c>
      <c r="E1854" s="0" t="n">
        <v>877</v>
      </c>
      <c r="F1854" s="0" t="n">
        <v>627</v>
      </c>
      <c r="G1854" s="0" t="n">
        <v>569</v>
      </c>
      <c r="H1854" s="0" t="n">
        <v>310</v>
      </c>
      <c r="I1854" s="0" t="n">
        <f aca="false">(D1854+E1854+F1854+G1854+H1854)/5</f>
        <v>566.8</v>
      </c>
      <c r="J1854" s="0" t="n">
        <f aca="false">I1854-577.6</f>
        <v>-10.8000000000001</v>
      </c>
      <c r="K1854" s="0" t="n">
        <f aca="false">(I1854-I1853)/(A1854-A1853)</f>
        <v>448.348904328101</v>
      </c>
      <c r="L1854" s="0" t="str">
        <f aca="false">IF(G1854&gt;590,"RELAX",IF(G1854&lt;500,"FIST","TRANSITION"))</f>
        <v>TRANSITION</v>
      </c>
      <c r="M1854" s="1" t="n">
        <f aca="false">IF(L1854=L1853,M1853+1,1)</f>
        <v>13</v>
      </c>
      <c r="N1854" s="1" t="n">
        <f aca="false">IF($L1854=$L1853,N1853+D1854,D1854)</f>
        <v>5862</v>
      </c>
      <c r="O1854" s="1" t="n">
        <f aca="false">IF($L1854=$L1853,O1853+E1854,E1854)</f>
        <v>11427</v>
      </c>
      <c r="P1854" s="1" t="n">
        <f aca="false">IF($L1854=$L1853,P1853+F1854,F1854)</f>
        <v>8104</v>
      </c>
      <c r="Q1854" s="1" t="n">
        <f aca="false">IF($L1854=$L1853,Q1853+G1854,G1854)</f>
        <v>7000</v>
      </c>
      <c r="R1854" s="1" t="n">
        <f aca="false">IF($L1854=$L1853,R1853+H1854,H1854)</f>
        <v>4043</v>
      </c>
      <c r="S1854" s="1" t="str">
        <f aca="false">IF($M1855=1,N1854/$M1854,"")</f>
        <v/>
      </c>
      <c r="T1854" s="1" t="str">
        <f aca="false">IF($M1855=1,O1854/$M1854,"")</f>
        <v/>
      </c>
      <c r="U1854" s="1" t="str">
        <f aca="false">IF($M1855=1,P1854/$M1854,"")</f>
        <v/>
      </c>
      <c r="V1854" s="1" t="str">
        <f aca="false">IF($M1855=1,Q1854/$M1854,"")</f>
        <v/>
      </c>
      <c r="W1854" s="1" t="str">
        <f aca="false">IF($M1855=1,R1854/$M1854,"")</f>
        <v/>
      </c>
      <c r="X1854" s="1" t="n">
        <f aca="false">IF($L1854=$L1853,X1853+D1854^2,D1854^2)</f>
        <v>2643318</v>
      </c>
      <c r="Y1854" s="1" t="n">
        <f aca="false">IF($L1854=$L1853,Y1853+E1854^2,E1854^2)</f>
        <v>10044377</v>
      </c>
      <c r="Z1854" s="1" t="n">
        <f aca="false">IF($L1854=$L1853,Z1853+F1854^2,F1854^2)</f>
        <v>5052056</v>
      </c>
      <c r="AA1854" s="1" t="n">
        <f aca="false">IF($L1854=$L1853,AA1853+G1854^2,G1854^2)</f>
        <v>3776686</v>
      </c>
      <c r="AB1854" s="1" t="n">
        <f aca="false">IF($L1854=$L1853,AB1853+H1854^2,H1854^2)</f>
        <v>1257379</v>
      </c>
      <c r="AC1854" s="1" t="str">
        <f aca="false">IF($M1855=1,SQRT(((X1854)/($M1854))-S1854^2),"")</f>
        <v/>
      </c>
      <c r="AD1854" s="1" t="str">
        <f aca="false">IF($M1855=1,SQRT(((Y1854)/($M1854))-T1854^2),"")</f>
        <v/>
      </c>
      <c r="AE1854" s="1" t="str">
        <f aca="false">IF($M1855=1,SQRT(((Z1854)/($M1854))-U1854^2),"")</f>
        <v/>
      </c>
      <c r="AF1854" s="1" t="str">
        <f aca="false">IF($M1855=1,SQRT(((AA1854)/($M1854))-V1854^2),"")</f>
        <v/>
      </c>
      <c r="AG1854" s="1" t="str">
        <f aca="false">IF($M1855=1,SQRT(((AB1854)/($M1854))-W1854^2),"")</f>
        <v/>
      </c>
    </row>
    <row r="1855" customFormat="false" ht="12.8" hidden="false" customHeight="false" outlineLevel="0" collapsed="false">
      <c r="A1855" s="0" t="n">
        <v>0.00344705581665</v>
      </c>
      <c r="B1855" s="0" t="n">
        <v>1577122855.87</v>
      </c>
      <c r="C1855" s="0" t="n">
        <f aca="false">B1855-1577122810.47</f>
        <v>45.3999998569489</v>
      </c>
      <c r="D1855" s="0" t="n">
        <v>450</v>
      </c>
      <c r="E1855" s="0" t="n">
        <v>878</v>
      </c>
      <c r="F1855" s="0" t="n">
        <v>628</v>
      </c>
      <c r="G1855" s="0" t="n">
        <v>574</v>
      </c>
      <c r="H1855" s="0" t="n">
        <v>310</v>
      </c>
      <c r="I1855" s="0" t="n">
        <f aca="false">(D1855+E1855+F1855+G1855+H1855)/5</f>
        <v>568</v>
      </c>
      <c r="J1855" s="0" t="n">
        <f aca="false">I1855-577.6</f>
        <v>-9.60000000000002</v>
      </c>
      <c r="K1855" s="0" t="n">
        <f aca="false">(I1855-I1854)/(A1855-A1854)</f>
        <v>2697.30160773846</v>
      </c>
      <c r="L1855" s="0" t="str">
        <f aca="false">IF(G1855&gt;590,"RELAX",IF(G1855&lt;500,"FIST","TRANSITION"))</f>
        <v>TRANSITION</v>
      </c>
      <c r="M1855" s="1" t="n">
        <f aca="false">IF(L1855=L1854,M1854+1,1)</f>
        <v>14</v>
      </c>
      <c r="N1855" s="1" t="n">
        <f aca="false">IF($L1855=$L1854,N1854+D1855,D1855)</f>
        <v>6312</v>
      </c>
      <c r="O1855" s="1" t="n">
        <f aca="false">IF($L1855=$L1854,O1854+E1855,E1855)</f>
        <v>12305</v>
      </c>
      <c r="P1855" s="1" t="n">
        <f aca="false">IF($L1855=$L1854,P1854+F1855,F1855)</f>
        <v>8732</v>
      </c>
      <c r="Q1855" s="1" t="n">
        <f aca="false">IF($L1855=$L1854,Q1854+G1855,G1855)</f>
        <v>7574</v>
      </c>
      <c r="R1855" s="1" t="n">
        <f aca="false">IF($L1855=$L1854,R1854+H1855,H1855)</f>
        <v>4353</v>
      </c>
      <c r="S1855" s="1" t="str">
        <f aca="false">IF($M1856=1,N1855/$M1855,"")</f>
        <v/>
      </c>
      <c r="T1855" s="1" t="str">
        <f aca="false">IF($M1856=1,O1855/$M1855,"")</f>
        <v/>
      </c>
      <c r="U1855" s="1" t="str">
        <f aca="false">IF($M1856=1,P1855/$M1855,"")</f>
        <v/>
      </c>
      <c r="V1855" s="1" t="str">
        <f aca="false">IF($M1856=1,Q1855/$M1855,"")</f>
        <v/>
      </c>
      <c r="W1855" s="1" t="str">
        <f aca="false">IF($M1856=1,R1855/$M1855,"")</f>
        <v/>
      </c>
      <c r="X1855" s="1" t="n">
        <f aca="false">IF($L1855=$L1854,X1854+D1855^2,D1855^2)</f>
        <v>2845818</v>
      </c>
      <c r="Y1855" s="1" t="n">
        <f aca="false">IF($L1855=$L1854,Y1854+E1855^2,E1855^2)</f>
        <v>10815261</v>
      </c>
      <c r="Z1855" s="1" t="n">
        <f aca="false">IF($L1855=$L1854,Z1854+F1855^2,F1855^2)</f>
        <v>5446440</v>
      </c>
      <c r="AA1855" s="1" t="n">
        <f aca="false">IF($L1855=$L1854,AA1854+G1855^2,G1855^2)</f>
        <v>4106162</v>
      </c>
      <c r="AB1855" s="1" t="n">
        <f aca="false">IF($L1855=$L1854,AB1854+H1855^2,H1855^2)</f>
        <v>1353479</v>
      </c>
      <c r="AC1855" s="1" t="str">
        <f aca="false">IF($M1856=1,SQRT(((X1855)/($M1855))-S1855^2),"")</f>
        <v/>
      </c>
      <c r="AD1855" s="1" t="str">
        <f aca="false">IF($M1856=1,SQRT(((Y1855)/($M1855))-T1855^2),"")</f>
        <v/>
      </c>
      <c r="AE1855" s="1" t="str">
        <f aca="false">IF($M1856=1,SQRT(((Z1855)/($M1855))-U1855^2),"")</f>
        <v/>
      </c>
      <c r="AF1855" s="1" t="str">
        <f aca="false">IF($M1856=1,SQRT(((AA1855)/($M1855))-V1855^2),"")</f>
        <v/>
      </c>
      <c r="AG1855" s="1" t="str">
        <f aca="false">IF($M1856=1,SQRT(((AB1855)/($M1855))-W1855^2),"")</f>
        <v/>
      </c>
    </row>
    <row r="1856" customFormat="false" ht="12.8" hidden="false" customHeight="false" outlineLevel="0" collapsed="false">
      <c r="A1856" s="0" t="n">
        <v>0.00392603874207</v>
      </c>
      <c r="B1856" s="0" t="n">
        <v>1577122855.87</v>
      </c>
      <c r="C1856" s="0" t="n">
        <f aca="false">B1856-1577122810.47</f>
        <v>45.3999998569489</v>
      </c>
      <c r="D1856" s="0" t="n">
        <v>451</v>
      </c>
      <c r="E1856" s="0" t="n">
        <v>877</v>
      </c>
      <c r="F1856" s="0" t="n">
        <v>630</v>
      </c>
      <c r="G1856" s="0" t="n">
        <v>576</v>
      </c>
      <c r="H1856" s="0" t="n">
        <v>312</v>
      </c>
      <c r="I1856" s="0" t="n">
        <f aca="false">(D1856+E1856+F1856+G1856+H1856)/5</f>
        <v>569.2</v>
      </c>
      <c r="J1856" s="0" t="n">
        <f aca="false">I1856-577.6</f>
        <v>-8.39999999999998</v>
      </c>
      <c r="K1856" s="0" t="n">
        <f aca="false">(I1856-I1855)/(A1856-A1855)</f>
        <v>2505.30851167151</v>
      </c>
      <c r="L1856" s="0" t="str">
        <f aca="false">IF(G1856&gt;590,"RELAX",IF(G1856&lt;500,"FIST","TRANSITION"))</f>
        <v>TRANSITION</v>
      </c>
      <c r="M1856" s="1" t="n">
        <f aca="false">IF(L1856=L1855,M1855+1,1)</f>
        <v>15</v>
      </c>
      <c r="N1856" s="1" t="n">
        <f aca="false">IF($L1856=$L1855,N1855+D1856,D1856)</f>
        <v>6763</v>
      </c>
      <c r="O1856" s="1" t="n">
        <f aca="false">IF($L1856=$L1855,O1855+E1856,E1856)</f>
        <v>13182</v>
      </c>
      <c r="P1856" s="1" t="n">
        <f aca="false">IF($L1856=$L1855,P1855+F1856,F1856)</f>
        <v>9362</v>
      </c>
      <c r="Q1856" s="1" t="n">
        <f aca="false">IF($L1856=$L1855,Q1855+G1856,G1856)</f>
        <v>8150</v>
      </c>
      <c r="R1856" s="1" t="n">
        <f aca="false">IF($L1856=$L1855,R1855+H1856,H1856)</f>
        <v>4665</v>
      </c>
      <c r="S1856" s="1" t="str">
        <f aca="false">IF($M1857=1,N1856/$M1856,"")</f>
        <v/>
      </c>
      <c r="T1856" s="1" t="str">
        <f aca="false">IF($M1857=1,O1856/$M1856,"")</f>
        <v/>
      </c>
      <c r="U1856" s="1" t="str">
        <f aca="false">IF($M1857=1,P1856/$M1856,"")</f>
        <v/>
      </c>
      <c r="V1856" s="1" t="str">
        <f aca="false">IF($M1857=1,Q1856/$M1856,"")</f>
        <v/>
      </c>
      <c r="W1856" s="1" t="str">
        <f aca="false">IF($M1857=1,R1856/$M1856,"")</f>
        <v/>
      </c>
      <c r="X1856" s="1" t="n">
        <f aca="false">IF($L1856=$L1855,X1855+D1856^2,D1856^2)</f>
        <v>3049219</v>
      </c>
      <c r="Y1856" s="1" t="n">
        <f aca="false">IF($L1856=$L1855,Y1855+E1856^2,E1856^2)</f>
        <v>11584390</v>
      </c>
      <c r="Z1856" s="1" t="n">
        <f aca="false">IF($L1856=$L1855,Z1855+F1856^2,F1856^2)</f>
        <v>5843340</v>
      </c>
      <c r="AA1856" s="1" t="n">
        <f aca="false">IF($L1856=$L1855,AA1855+G1856^2,G1856^2)</f>
        <v>4437938</v>
      </c>
      <c r="AB1856" s="1" t="n">
        <f aca="false">IF($L1856=$L1855,AB1855+H1856^2,H1856^2)</f>
        <v>1450823</v>
      </c>
      <c r="AC1856" s="1" t="str">
        <f aca="false">IF($M1857=1,SQRT(((X1856)/($M1856))-S1856^2),"")</f>
        <v/>
      </c>
      <c r="AD1856" s="1" t="str">
        <f aca="false">IF($M1857=1,SQRT(((Y1856)/($M1856))-T1856^2),"")</f>
        <v/>
      </c>
      <c r="AE1856" s="1" t="str">
        <f aca="false">IF($M1857=1,SQRT(((Z1856)/($M1856))-U1856^2),"")</f>
        <v/>
      </c>
      <c r="AF1856" s="1" t="str">
        <f aca="false">IF($M1857=1,SQRT(((AA1856)/($M1856))-V1856^2),"")</f>
        <v/>
      </c>
      <c r="AG1856" s="1" t="str">
        <f aca="false">IF($M1857=1,SQRT(((AB1856)/($M1856))-W1856^2),"")</f>
        <v/>
      </c>
    </row>
    <row r="1857" customFormat="false" ht="12.8" hidden="false" customHeight="false" outlineLevel="0" collapsed="false">
      <c r="A1857" s="0" t="n">
        <v>0.00443196296692</v>
      </c>
      <c r="B1857" s="0" t="n">
        <v>1577122855.87</v>
      </c>
      <c r="C1857" s="0" t="n">
        <f aca="false">B1857-1577122810.47</f>
        <v>45.3999998569489</v>
      </c>
      <c r="D1857" s="0" t="n">
        <v>451</v>
      </c>
      <c r="E1857" s="0" t="n">
        <v>879</v>
      </c>
      <c r="F1857" s="0" t="n">
        <v>631</v>
      </c>
      <c r="G1857" s="0" t="n">
        <v>580</v>
      </c>
      <c r="H1857" s="0" t="n">
        <v>310</v>
      </c>
      <c r="I1857" s="0" t="n">
        <f aca="false">(D1857+E1857+F1857+G1857+H1857)/5</f>
        <v>570.2</v>
      </c>
      <c r="J1857" s="0" t="n">
        <f aca="false">I1857-577.6</f>
        <v>-7.39999999999998</v>
      </c>
      <c r="K1857" s="0" t="n">
        <f aca="false">(I1857-I1856)/(A1857-A1856)</f>
        <v>1976.58058436812</v>
      </c>
      <c r="L1857" s="0" t="str">
        <f aca="false">IF(G1857&gt;590,"RELAX",IF(G1857&lt;500,"FIST","TRANSITION"))</f>
        <v>TRANSITION</v>
      </c>
      <c r="M1857" s="1" t="n">
        <f aca="false">IF(L1857=L1856,M1856+1,1)</f>
        <v>16</v>
      </c>
      <c r="N1857" s="1" t="n">
        <f aca="false">IF($L1857=$L1856,N1856+D1857,D1857)</f>
        <v>7214</v>
      </c>
      <c r="O1857" s="1" t="n">
        <f aca="false">IF($L1857=$L1856,O1856+E1857,E1857)</f>
        <v>14061</v>
      </c>
      <c r="P1857" s="1" t="n">
        <f aca="false">IF($L1857=$L1856,P1856+F1857,F1857)</f>
        <v>9993</v>
      </c>
      <c r="Q1857" s="1" t="n">
        <f aca="false">IF($L1857=$L1856,Q1856+G1857,G1857)</f>
        <v>8730</v>
      </c>
      <c r="R1857" s="1" t="n">
        <f aca="false">IF($L1857=$L1856,R1856+H1857,H1857)</f>
        <v>4975</v>
      </c>
      <c r="S1857" s="1" t="str">
        <f aca="false">IF($M1858=1,N1857/$M1857,"")</f>
        <v/>
      </c>
      <c r="T1857" s="1" t="str">
        <f aca="false">IF($M1858=1,O1857/$M1857,"")</f>
        <v/>
      </c>
      <c r="U1857" s="1" t="str">
        <f aca="false">IF($M1858=1,P1857/$M1857,"")</f>
        <v/>
      </c>
      <c r="V1857" s="1" t="str">
        <f aca="false">IF($M1858=1,Q1857/$M1857,"")</f>
        <v/>
      </c>
      <c r="W1857" s="1" t="str">
        <f aca="false">IF($M1858=1,R1857/$M1857,"")</f>
        <v/>
      </c>
      <c r="X1857" s="1" t="n">
        <f aca="false">IF($L1857=$L1856,X1856+D1857^2,D1857^2)</f>
        <v>3252620</v>
      </c>
      <c r="Y1857" s="1" t="n">
        <f aca="false">IF($L1857=$L1856,Y1856+E1857^2,E1857^2)</f>
        <v>12357031</v>
      </c>
      <c r="Z1857" s="1" t="n">
        <f aca="false">IF($L1857=$L1856,Z1856+F1857^2,F1857^2)</f>
        <v>6241501</v>
      </c>
      <c r="AA1857" s="1" t="n">
        <f aca="false">IF($L1857=$L1856,AA1856+G1857^2,G1857^2)</f>
        <v>4774338</v>
      </c>
      <c r="AB1857" s="1" t="n">
        <f aca="false">IF($L1857=$L1856,AB1856+H1857^2,H1857^2)</f>
        <v>1546923</v>
      </c>
      <c r="AC1857" s="1" t="str">
        <f aca="false">IF($M1858=1,SQRT(((X1857)/($M1857))-S1857^2),"")</f>
        <v/>
      </c>
      <c r="AD1857" s="1" t="str">
        <f aca="false">IF($M1858=1,SQRT(((Y1857)/($M1857))-T1857^2),"")</f>
        <v/>
      </c>
      <c r="AE1857" s="1" t="str">
        <f aca="false">IF($M1858=1,SQRT(((Z1857)/($M1857))-U1857^2),"")</f>
        <v/>
      </c>
      <c r="AF1857" s="1" t="str">
        <f aca="false">IF($M1858=1,SQRT(((AA1857)/($M1857))-V1857^2),"")</f>
        <v/>
      </c>
      <c r="AG1857" s="1" t="str">
        <f aca="false">IF($M1858=1,SQRT(((AB1857)/($M1857))-W1857^2),"")</f>
        <v/>
      </c>
    </row>
    <row r="1858" customFormat="false" ht="12.8" hidden="false" customHeight="false" outlineLevel="0" collapsed="false">
      <c r="A1858" s="0" t="n">
        <v>0.0048999786377</v>
      </c>
      <c r="B1858" s="0" t="n">
        <v>1577122855.87</v>
      </c>
      <c r="C1858" s="0" t="n">
        <f aca="false">B1858-1577122810.47</f>
        <v>45.3999998569489</v>
      </c>
      <c r="D1858" s="0" t="n">
        <v>451</v>
      </c>
      <c r="E1858" s="0" t="n">
        <v>879</v>
      </c>
      <c r="F1858" s="0" t="n">
        <v>634</v>
      </c>
      <c r="G1858" s="0" t="n">
        <v>585</v>
      </c>
      <c r="H1858" s="0" t="n">
        <v>311</v>
      </c>
      <c r="I1858" s="0" t="n">
        <f aca="false">(D1858+E1858+F1858+G1858+H1858)/5</f>
        <v>572</v>
      </c>
      <c r="J1858" s="0" t="n">
        <f aca="false">I1858-577.6</f>
        <v>-5.60000000000002</v>
      </c>
      <c r="K1858" s="0" t="n">
        <f aca="false">(I1858-I1857)/(A1858-A1857)</f>
        <v>3846.0250636481</v>
      </c>
      <c r="L1858" s="0" t="str">
        <f aca="false">IF(G1858&gt;590,"RELAX",IF(G1858&lt;500,"FIST","TRANSITION"))</f>
        <v>TRANSITION</v>
      </c>
      <c r="M1858" s="1" t="n">
        <f aca="false">IF(L1858=L1857,M1857+1,1)</f>
        <v>17</v>
      </c>
      <c r="N1858" s="1" t="n">
        <f aca="false">IF($L1858=$L1857,N1857+D1858,D1858)</f>
        <v>7665</v>
      </c>
      <c r="O1858" s="1" t="n">
        <f aca="false">IF($L1858=$L1857,O1857+E1858,E1858)</f>
        <v>14940</v>
      </c>
      <c r="P1858" s="1" t="n">
        <f aca="false">IF($L1858=$L1857,P1857+F1858,F1858)</f>
        <v>10627</v>
      </c>
      <c r="Q1858" s="1" t="n">
        <f aca="false">IF($L1858=$L1857,Q1857+G1858,G1858)</f>
        <v>9315</v>
      </c>
      <c r="R1858" s="1" t="n">
        <f aca="false">IF($L1858=$L1857,R1857+H1858,H1858)</f>
        <v>5286</v>
      </c>
      <c r="S1858" s="1" t="str">
        <f aca="false">IF($M1859=1,N1858/$M1858,"")</f>
        <v/>
      </c>
      <c r="T1858" s="1" t="str">
        <f aca="false">IF($M1859=1,O1858/$M1858,"")</f>
        <v/>
      </c>
      <c r="U1858" s="1" t="str">
        <f aca="false">IF($M1859=1,P1858/$M1858,"")</f>
        <v/>
      </c>
      <c r="V1858" s="1" t="str">
        <f aca="false">IF($M1859=1,Q1858/$M1858,"")</f>
        <v/>
      </c>
      <c r="W1858" s="1" t="str">
        <f aca="false">IF($M1859=1,R1858/$M1858,"")</f>
        <v/>
      </c>
      <c r="X1858" s="1" t="n">
        <f aca="false">IF($L1858=$L1857,X1857+D1858^2,D1858^2)</f>
        <v>3456021</v>
      </c>
      <c r="Y1858" s="1" t="n">
        <f aca="false">IF($L1858=$L1857,Y1857+E1858^2,E1858^2)</f>
        <v>13129672</v>
      </c>
      <c r="Z1858" s="1" t="n">
        <f aca="false">IF($L1858=$L1857,Z1857+F1858^2,F1858^2)</f>
        <v>6643457</v>
      </c>
      <c r="AA1858" s="1" t="n">
        <f aca="false">IF($L1858=$L1857,AA1857+G1858^2,G1858^2)</f>
        <v>5116563</v>
      </c>
      <c r="AB1858" s="1" t="n">
        <f aca="false">IF($L1858=$L1857,AB1857+H1858^2,H1858^2)</f>
        <v>1643644</v>
      </c>
      <c r="AC1858" s="1" t="str">
        <f aca="false">IF($M1859=1,SQRT(((X1858)/($M1858))-S1858^2),"")</f>
        <v/>
      </c>
      <c r="AD1858" s="1" t="str">
        <f aca="false">IF($M1859=1,SQRT(((Y1858)/($M1858))-T1858^2),"")</f>
        <v/>
      </c>
      <c r="AE1858" s="1" t="str">
        <f aca="false">IF($M1859=1,SQRT(((Z1858)/($M1858))-U1858^2),"")</f>
        <v/>
      </c>
      <c r="AF1858" s="1" t="str">
        <f aca="false">IF($M1859=1,SQRT(((AA1858)/($M1858))-V1858^2),"")</f>
        <v/>
      </c>
      <c r="AG1858" s="1" t="str">
        <f aca="false">IF($M1859=1,SQRT(((AB1858)/($M1858))-W1858^2),"")</f>
        <v/>
      </c>
    </row>
    <row r="1859" customFormat="false" ht="12.8" hidden="false" customHeight="false" outlineLevel="0" collapsed="false">
      <c r="A1859" s="0" t="n">
        <v>0.00535798072815</v>
      </c>
      <c r="B1859" s="0" t="n">
        <v>1577122855.87</v>
      </c>
      <c r="C1859" s="0" t="n">
        <f aca="false">B1859-1577122810.47</f>
        <v>45.3999998569489</v>
      </c>
      <c r="D1859" s="0" t="n">
        <v>451</v>
      </c>
      <c r="E1859" s="0" t="n">
        <v>881</v>
      </c>
      <c r="F1859" s="0" t="n">
        <v>637</v>
      </c>
      <c r="G1859" s="0" t="n">
        <v>587</v>
      </c>
      <c r="H1859" s="0" t="n">
        <v>312</v>
      </c>
      <c r="I1859" s="0" t="n">
        <f aca="false">(D1859+E1859+F1859+G1859+H1859)/5</f>
        <v>573.6</v>
      </c>
      <c r="J1859" s="0" t="n">
        <f aca="false">I1859-577.6</f>
        <v>-4</v>
      </c>
      <c r="K1859" s="0" t="n">
        <f aca="false">(I1859-I1858)/(A1859-A1858)</f>
        <v>3493.4338365748</v>
      </c>
      <c r="L1859" s="0" t="str">
        <f aca="false">IF(G1859&gt;590,"RELAX",IF(G1859&lt;500,"FIST","TRANSITION"))</f>
        <v>TRANSITION</v>
      </c>
      <c r="M1859" s="1" t="n">
        <f aca="false">IF(L1859=L1858,M1858+1,1)</f>
        <v>18</v>
      </c>
      <c r="N1859" s="1" t="n">
        <f aca="false">IF($L1859=$L1858,N1858+D1859,D1859)</f>
        <v>8116</v>
      </c>
      <c r="O1859" s="1" t="n">
        <f aca="false">IF($L1859=$L1858,O1858+E1859,E1859)</f>
        <v>15821</v>
      </c>
      <c r="P1859" s="1" t="n">
        <f aca="false">IF($L1859=$L1858,P1858+F1859,F1859)</f>
        <v>11264</v>
      </c>
      <c r="Q1859" s="1" t="n">
        <f aca="false">IF($L1859=$L1858,Q1858+G1859,G1859)</f>
        <v>9902</v>
      </c>
      <c r="R1859" s="1" t="n">
        <f aca="false">IF($L1859=$L1858,R1858+H1859,H1859)</f>
        <v>5598</v>
      </c>
      <c r="S1859" s="1" t="str">
        <f aca="false">IF($M1860=1,N1859/$M1859,"")</f>
        <v/>
      </c>
      <c r="T1859" s="1" t="str">
        <f aca="false">IF($M1860=1,O1859/$M1859,"")</f>
        <v/>
      </c>
      <c r="U1859" s="1" t="str">
        <f aca="false">IF($M1860=1,P1859/$M1859,"")</f>
        <v/>
      </c>
      <c r="V1859" s="1" t="str">
        <f aca="false">IF($M1860=1,Q1859/$M1859,"")</f>
        <v/>
      </c>
      <c r="W1859" s="1" t="str">
        <f aca="false">IF($M1860=1,R1859/$M1859,"")</f>
        <v/>
      </c>
      <c r="X1859" s="1" t="n">
        <f aca="false">IF($L1859=$L1858,X1858+D1859^2,D1859^2)</f>
        <v>3659422</v>
      </c>
      <c r="Y1859" s="1" t="n">
        <f aca="false">IF($L1859=$L1858,Y1858+E1859^2,E1859^2)</f>
        <v>13905833</v>
      </c>
      <c r="Z1859" s="1" t="n">
        <f aca="false">IF($L1859=$L1858,Z1858+F1859^2,F1859^2)</f>
        <v>7049226</v>
      </c>
      <c r="AA1859" s="1" t="n">
        <f aca="false">IF($L1859=$L1858,AA1858+G1859^2,G1859^2)</f>
        <v>5461132</v>
      </c>
      <c r="AB1859" s="1" t="n">
        <f aca="false">IF($L1859=$L1858,AB1858+H1859^2,H1859^2)</f>
        <v>1740988</v>
      </c>
      <c r="AC1859" s="1" t="str">
        <f aca="false">IF($M1860=1,SQRT(((X1859)/($M1859))-S1859^2),"")</f>
        <v/>
      </c>
      <c r="AD1859" s="1" t="str">
        <f aca="false">IF($M1860=1,SQRT(((Y1859)/($M1859))-T1859^2),"")</f>
        <v/>
      </c>
      <c r="AE1859" s="1" t="str">
        <f aca="false">IF($M1860=1,SQRT(((Z1859)/($M1859))-U1859^2),"")</f>
        <v/>
      </c>
      <c r="AF1859" s="1" t="str">
        <f aca="false">IF($M1860=1,SQRT(((AA1859)/($M1859))-V1859^2),"")</f>
        <v/>
      </c>
      <c r="AG1859" s="1" t="str">
        <f aca="false">IF($M1860=1,SQRT(((AB1859)/($M1859))-W1859^2),"")</f>
        <v/>
      </c>
    </row>
    <row r="1860" customFormat="false" ht="12.8" hidden="false" customHeight="false" outlineLevel="0" collapsed="false">
      <c r="A1860" s="0" t="n">
        <v>0.00578713417053</v>
      </c>
      <c r="B1860" s="0" t="n">
        <v>1577122855.87</v>
      </c>
      <c r="C1860" s="0" t="n">
        <f aca="false">B1860-1577122810.47</f>
        <v>45.3999998569489</v>
      </c>
      <c r="D1860" s="0" t="n">
        <v>450</v>
      </c>
      <c r="E1860" s="0" t="n">
        <v>880</v>
      </c>
      <c r="F1860" s="0" t="n">
        <v>637</v>
      </c>
      <c r="G1860" s="0" t="n">
        <v>590</v>
      </c>
      <c r="H1860" s="0" t="n">
        <v>310</v>
      </c>
      <c r="I1860" s="0" t="n">
        <f aca="false">(D1860+E1860+F1860+G1860+H1860)/5</f>
        <v>573.4</v>
      </c>
      <c r="J1860" s="0" t="n">
        <f aca="false">I1860-577.6</f>
        <v>-4.20000000000005</v>
      </c>
      <c r="K1860" s="0" t="n">
        <f aca="false">(I1860-I1859)/(A1860-A1859)</f>
        <v>-466.033777780938</v>
      </c>
      <c r="L1860" s="0" t="str">
        <f aca="false">IF(G1860&gt;590,"RELAX",IF(G1860&lt;500,"FIST","TRANSITION"))</f>
        <v>TRANSITION</v>
      </c>
      <c r="M1860" s="1" t="n">
        <f aca="false">IF(L1860=L1859,M1859+1,1)</f>
        <v>19</v>
      </c>
      <c r="N1860" s="1" t="n">
        <f aca="false">IF($L1860=$L1859,N1859+D1860,D1860)</f>
        <v>8566</v>
      </c>
      <c r="O1860" s="1" t="n">
        <f aca="false">IF($L1860=$L1859,O1859+E1860,E1860)</f>
        <v>16701</v>
      </c>
      <c r="P1860" s="1" t="n">
        <f aca="false">IF($L1860=$L1859,P1859+F1860,F1860)</f>
        <v>11901</v>
      </c>
      <c r="Q1860" s="1" t="n">
        <f aca="false">IF($L1860=$L1859,Q1859+G1860,G1860)</f>
        <v>10492</v>
      </c>
      <c r="R1860" s="1" t="n">
        <f aca="false">IF($L1860=$L1859,R1859+H1860,H1860)</f>
        <v>5908</v>
      </c>
      <c r="S1860" s="1" t="n">
        <f aca="false">IF($M1861=1,N1860/$M1860,"")</f>
        <v>450.842105263158</v>
      </c>
      <c r="T1860" s="1" t="n">
        <f aca="false">IF($M1861=1,O1860/$M1860,"")</f>
        <v>879</v>
      </c>
      <c r="U1860" s="1" t="n">
        <f aca="false">IF($M1861=1,P1860/$M1860,"")</f>
        <v>626.368421052632</v>
      </c>
      <c r="V1860" s="1" t="n">
        <f aca="false">IF($M1861=1,Q1860/$M1860,"")</f>
        <v>552.210526315789</v>
      </c>
      <c r="W1860" s="1" t="n">
        <f aca="false">IF($M1861=1,R1860/$M1860,"")</f>
        <v>310.947368421053</v>
      </c>
      <c r="X1860" s="1" t="n">
        <f aca="false">IF($L1860=$L1859,X1859+D1860^2,D1860^2)</f>
        <v>3861922</v>
      </c>
      <c r="Y1860" s="1" t="n">
        <f aca="false">IF($L1860=$L1859,Y1859+E1860^2,E1860^2)</f>
        <v>14680233</v>
      </c>
      <c r="Z1860" s="1" t="n">
        <f aca="false">IF($L1860=$L1859,Z1859+F1860^2,F1860^2)</f>
        <v>7454995</v>
      </c>
      <c r="AA1860" s="1" t="n">
        <f aca="false">IF($L1860=$L1859,AA1859+G1860^2,G1860^2)</f>
        <v>5809232</v>
      </c>
      <c r="AB1860" s="1" t="n">
        <f aca="false">IF($L1860=$L1859,AB1859+H1860^2,H1860^2)</f>
        <v>1837088</v>
      </c>
      <c r="AC1860" s="1" t="n">
        <f aca="false">IF($M1861=1,SQRT(((X1860)/($M1860))-S1860^2),"")</f>
        <v>0.66989063481258</v>
      </c>
      <c r="AD1860" s="1" t="n">
        <f aca="false">IF($M1861=1,SQRT(((Y1860)/($M1860))-T1860^2),"")</f>
        <v>1.68585446084341</v>
      </c>
      <c r="AE1860" s="1" t="n">
        <f aca="false">IF($M1861=1,SQRT(((Z1860)/($M1860))-U1860^2),"")</f>
        <v>5.54607994624335</v>
      </c>
      <c r="AF1860" s="1" t="n">
        <f aca="false">IF($M1861=1,SQRT(((AA1860)/($M1860))-V1860^2),"")</f>
        <v>28.505916186254</v>
      </c>
      <c r="AG1860" s="1" t="n">
        <f aca="false">IF($M1861=1,SQRT(((AB1860)/($M1860))-W1860^2),"")</f>
        <v>0.75906342640139</v>
      </c>
    </row>
    <row r="1861" customFormat="false" ht="12.8" hidden="false" customHeight="false" outlineLevel="0" collapsed="false">
      <c r="A1861" s="0" t="n">
        <v>0.00595116615295</v>
      </c>
      <c r="B1861" s="0" t="n">
        <v>1577122855.87</v>
      </c>
      <c r="C1861" s="0" t="n">
        <f aca="false">B1861-1577122810.47</f>
        <v>45.3999998569489</v>
      </c>
      <c r="D1861" s="0" t="n">
        <v>450</v>
      </c>
      <c r="E1861" s="0" t="n">
        <v>881</v>
      </c>
      <c r="F1861" s="0" t="n">
        <v>638</v>
      </c>
      <c r="G1861" s="0" t="n">
        <v>592</v>
      </c>
      <c r="H1861" s="0" t="n">
        <v>311</v>
      </c>
      <c r="I1861" s="0" t="n">
        <f aca="false">(D1861+E1861+F1861+G1861+H1861)/5</f>
        <v>574.4</v>
      </c>
      <c r="J1861" s="0" t="n">
        <f aca="false">I1861-577.6</f>
        <v>-3.20000000000005</v>
      </c>
      <c r="K1861" s="0" t="n">
        <f aca="false">(I1861-I1860)/(A1861-A1860)</f>
        <v>6096.37209309295</v>
      </c>
      <c r="L1861" s="0" t="str">
        <f aca="false">IF(G1861&gt;590,"RELAX",IF(G1861&lt;500,"FIST","TRANSITION"))</f>
        <v>RELAX</v>
      </c>
      <c r="M1861" s="1" t="n">
        <f aca="false">IF(L1861=L1860,M1860+1,1)</f>
        <v>1</v>
      </c>
      <c r="N1861" s="1" t="n">
        <f aca="false">IF($L1861=$L1860,N1860+D1861,D1861)</f>
        <v>450</v>
      </c>
      <c r="O1861" s="1" t="n">
        <f aca="false">IF($L1861=$L1860,O1860+E1861,E1861)</f>
        <v>881</v>
      </c>
      <c r="P1861" s="1" t="n">
        <f aca="false">IF($L1861=$L1860,P1860+F1861,F1861)</f>
        <v>638</v>
      </c>
      <c r="Q1861" s="1" t="n">
        <f aca="false">IF($L1861=$L1860,Q1860+G1861,G1861)</f>
        <v>592</v>
      </c>
      <c r="R1861" s="1" t="n">
        <f aca="false">IF($L1861=$L1860,R1860+H1861,H1861)</f>
        <v>311</v>
      </c>
      <c r="S1861" s="1" t="str">
        <f aca="false">IF($M1862=1,N1861/$M1861,"")</f>
        <v/>
      </c>
      <c r="T1861" s="1" t="str">
        <f aca="false">IF($M1862=1,O1861/$M1861,"")</f>
        <v/>
      </c>
      <c r="U1861" s="1" t="str">
        <f aca="false">IF($M1862=1,P1861/$M1861,"")</f>
        <v/>
      </c>
      <c r="V1861" s="1" t="str">
        <f aca="false">IF($M1862=1,Q1861/$M1861,"")</f>
        <v/>
      </c>
      <c r="W1861" s="1" t="str">
        <f aca="false">IF($M1862=1,R1861/$M1861,"")</f>
        <v/>
      </c>
      <c r="X1861" s="1" t="n">
        <f aca="false">IF($L1861=$L1860,X1860+D1861^2,D1861^2)</f>
        <v>202500</v>
      </c>
      <c r="Y1861" s="1" t="n">
        <f aca="false">IF($L1861=$L1860,Y1860+E1861^2,E1861^2)</f>
        <v>776161</v>
      </c>
      <c r="Z1861" s="1" t="n">
        <f aca="false">IF($L1861=$L1860,Z1860+F1861^2,F1861^2)</f>
        <v>407044</v>
      </c>
      <c r="AA1861" s="1" t="n">
        <f aca="false">IF($L1861=$L1860,AA1860+G1861^2,G1861^2)</f>
        <v>350464</v>
      </c>
      <c r="AB1861" s="1" t="n">
        <f aca="false">IF($L1861=$L1860,AB1860+H1861^2,H1861^2)</f>
        <v>96721</v>
      </c>
      <c r="AC1861" s="1" t="str">
        <f aca="false">IF($M1862=1,SQRT(((X1861)/($M1861))-S1861^2),"")</f>
        <v/>
      </c>
      <c r="AD1861" s="1" t="str">
        <f aca="false">IF($M1862=1,SQRT(((Y1861)/($M1861))-T1861^2),"")</f>
        <v/>
      </c>
      <c r="AE1861" s="1" t="str">
        <f aca="false">IF($M1862=1,SQRT(((Z1861)/($M1861))-U1861^2),"")</f>
        <v/>
      </c>
      <c r="AF1861" s="1" t="str">
        <f aca="false">IF($M1862=1,SQRT(((AA1861)/($M1861))-V1861^2),"")</f>
        <v/>
      </c>
      <c r="AG1861" s="1" t="str">
        <f aca="false">IF($M1862=1,SQRT(((AB1861)/($M1861))-W1861^2),"")</f>
        <v/>
      </c>
    </row>
    <row r="1862" customFormat="false" ht="12.8" hidden="false" customHeight="false" outlineLevel="0" collapsed="false">
      <c r="A1862" s="0" t="n">
        <v>0.00611400604248</v>
      </c>
      <c r="B1862" s="0" t="n">
        <v>1577122855.87</v>
      </c>
      <c r="C1862" s="0" t="n">
        <f aca="false">B1862-1577122810.47</f>
        <v>45.3999998569489</v>
      </c>
      <c r="D1862" s="0" t="n">
        <v>450</v>
      </c>
      <c r="E1862" s="0" t="n">
        <v>882</v>
      </c>
      <c r="F1862" s="0" t="n">
        <v>639</v>
      </c>
      <c r="G1862" s="0" t="n">
        <v>595</v>
      </c>
      <c r="H1862" s="0" t="n">
        <v>311</v>
      </c>
      <c r="I1862" s="0" t="n">
        <f aca="false">(D1862+E1862+F1862+G1862+H1862)/5</f>
        <v>575.4</v>
      </c>
      <c r="J1862" s="0" t="n">
        <f aca="false">I1862-577.6</f>
        <v>-2.20000000000005</v>
      </c>
      <c r="K1862" s="0" t="n">
        <f aca="false">(I1862-I1861)/(A1862-A1861)</f>
        <v>6141.00146399182</v>
      </c>
      <c r="L1862" s="0" t="str">
        <f aca="false">IF(G1862&gt;590,"RELAX",IF(G1862&lt;500,"FIST","TRANSITION"))</f>
        <v>RELAX</v>
      </c>
      <c r="M1862" s="1" t="n">
        <f aca="false">IF(L1862=L1861,M1861+1,1)</f>
        <v>2</v>
      </c>
      <c r="N1862" s="1" t="n">
        <f aca="false">IF($L1862=$L1861,N1861+D1862,D1862)</f>
        <v>900</v>
      </c>
      <c r="O1862" s="1" t="n">
        <f aca="false">IF($L1862=$L1861,O1861+E1862,E1862)</f>
        <v>1763</v>
      </c>
      <c r="P1862" s="1" t="n">
        <f aca="false">IF($L1862=$L1861,P1861+F1862,F1862)</f>
        <v>1277</v>
      </c>
      <c r="Q1862" s="1" t="n">
        <f aca="false">IF($L1862=$L1861,Q1861+G1862,G1862)</f>
        <v>1187</v>
      </c>
      <c r="R1862" s="1" t="n">
        <f aca="false">IF($L1862=$L1861,R1861+H1862,H1862)</f>
        <v>622</v>
      </c>
      <c r="S1862" s="1" t="str">
        <f aca="false">IF($M1863=1,N1862/$M1862,"")</f>
        <v/>
      </c>
      <c r="T1862" s="1" t="str">
        <f aca="false">IF($M1863=1,O1862/$M1862,"")</f>
        <v/>
      </c>
      <c r="U1862" s="1" t="str">
        <f aca="false">IF($M1863=1,P1862/$M1862,"")</f>
        <v/>
      </c>
      <c r="V1862" s="1" t="str">
        <f aca="false">IF($M1863=1,Q1862/$M1862,"")</f>
        <v/>
      </c>
      <c r="W1862" s="1" t="str">
        <f aca="false">IF($M1863=1,R1862/$M1862,"")</f>
        <v/>
      </c>
      <c r="X1862" s="1" t="n">
        <f aca="false">IF($L1862=$L1861,X1861+D1862^2,D1862^2)</f>
        <v>405000</v>
      </c>
      <c r="Y1862" s="1" t="n">
        <f aca="false">IF($L1862=$L1861,Y1861+E1862^2,E1862^2)</f>
        <v>1554085</v>
      </c>
      <c r="Z1862" s="1" t="n">
        <f aca="false">IF($L1862=$L1861,Z1861+F1862^2,F1862^2)</f>
        <v>815365</v>
      </c>
      <c r="AA1862" s="1" t="n">
        <f aca="false">IF($L1862=$L1861,AA1861+G1862^2,G1862^2)</f>
        <v>704489</v>
      </c>
      <c r="AB1862" s="1" t="n">
        <f aca="false">IF($L1862=$L1861,AB1861+H1862^2,H1862^2)</f>
        <v>193442</v>
      </c>
      <c r="AC1862" s="1" t="str">
        <f aca="false">IF($M1863=1,SQRT(((X1862)/($M1862))-S1862^2),"")</f>
        <v/>
      </c>
      <c r="AD1862" s="1" t="str">
        <f aca="false">IF($M1863=1,SQRT(((Y1862)/($M1862))-T1862^2),"")</f>
        <v/>
      </c>
      <c r="AE1862" s="1" t="str">
        <f aca="false">IF($M1863=1,SQRT(((Z1862)/($M1862))-U1862^2),"")</f>
        <v/>
      </c>
      <c r="AF1862" s="1" t="str">
        <f aca="false">IF($M1863=1,SQRT(((AA1862)/($M1862))-V1862^2),"")</f>
        <v/>
      </c>
      <c r="AG1862" s="1" t="str">
        <f aca="false">IF($M1863=1,SQRT(((AB1862)/($M1862))-W1862^2),"")</f>
        <v/>
      </c>
    </row>
    <row r="1863" customFormat="false" ht="12.8" hidden="false" customHeight="false" outlineLevel="0" collapsed="false">
      <c r="A1863" s="0" t="n">
        <v>0.00627708435059</v>
      </c>
      <c r="B1863" s="0" t="n">
        <v>1577122855.87</v>
      </c>
      <c r="C1863" s="0" t="n">
        <f aca="false">B1863-1577122810.47</f>
        <v>45.3999998569489</v>
      </c>
      <c r="D1863" s="0" t="n">
        <v>451</v>
      </c>
      <c r="E1863" s="0" t="n">
        <v>881</v>
      </c>
      <c r="F1863" s="0" t="n">
        <v>640</v>
      </c>
      <c r="G1863" s="0" t="n">
        <v>597</v>
      </c>
      <c r="H1863" s="0" t="n">
        <v>311</v>
      </c>
      <c r="I1863" s="0" t="n">
        <f aca="false">(D1863+E1863+F1863+G1863+H1863)/5</f>
        <v>576</v>
      </c>
      <c r="J1863" s="0" t="n">
        <f aca="false">I1863-577.6</f>
        <v>-1.60000000000002</v>
      </c>
      <c r="K1863" s="0" t="n">
        <f aca="false">(I1863-I1862)/(A1863-A1862)</f>
        <v>3679.21403498563</v>
      </c>
      <c r="L1863" s="0" t="str">
        <f aca="false">IF(G1863&gt;590,"RELAX",IF(G1863&lt;500,"FIST","TRANSITION"))</f>
        <v>RELAX</v>
      </c>
      <c r="M1863" s="1" t="n">
        <f aca="false">IF(L1863=L1862,M1862+1,1)</f>
        <v>3</v>
      </c>
      <c r="N1863" s="1" t="n">
        <f aca="false">IF($L1863=$L1862,N1862+D1863,D1863)</f>
        <v>1351</v>
      </c>
      <c r="O1863" s="1" t="n">
        <f aca="false">IF($L1863=$L1862,O1862+E1863,E1863)</f>
        <v>2644</v>
      </c>
      <c r="P1863" s="1" t="n">
        <f aca="false">IF($L1863=$L1862,P1862+F1863,F1863)</f>
        <v>1917</v>
      </c>
      <c r="Q1863" s="1" t="n">
        <f aca="false">IF($L1863=$L1862,Q1862+G1863,G1863)</f>
        <v>1784</v>
      </c>
      <c r="R1863" s="1" t="n">
        <f aca="false">IF($L1863=$L1862,R1862+H1863,H1863)</f>
        <v>933</v>
      </c>
      <c r="S1863" s="1" t="str">
        <f aca="false">IF($M1864=1,N1863/$M1863,"")</f>
        <v/>
      </c>
      <c r="T1863" s="1" t="str">
        <f aca="false">IF($M1864=1,O1863/$M1863,"")</f>
        <v/>
      </c>
      <c r="U1863" s="1" t="str">
        <f aca="false">IF($M1864=1,P1863/$M1863,"")</f>
        <v/>
      </c>
      <c r="V1863" s="1" t="str">
        <f aca="false">IF($M1864=1,Q1863/$M1863,"")</f>
        <v/>
      </c>
      <c r="W1863" s="1" t="str">
        <f aca="false">IF($M1864=1,R1863/$M1863,"")</f>
        <v/>
      </c>
      <c r="X1863" s="1" t="n">
        <f aca="false">IF($L1863=$L1862,X1862+D1863^2,D1863^2)</f>
        <v>608401</v>
      </c>
      <c r="Y1863" s="1" t="n">
        <f aca="false">IF($L1863=$L1862,Y1862+E1863^2,E1863^2)</f>
        <v>2330246</v>
      </c>
      <c r="Z1863" s="1" t="n">
        <f aca="false">IF($L1863=$L1862,Z1862+F1863^2,F1863^2)</f>
        <v>1224965</v>
      </c>
      <c r="AA1863" s="1" t="n">
        <f aca="false">IF($L1863=$L1862,AA1862+G1863^2,G1863^2)</f>
        <v>1060898</v>
      </c>
      <c r="AB1863" s="1" t="n">
        <f aca="false">IF($L1863=$L1862,AB1862+H1863^2,H1863^2)</f>
        <v>290163</v>
      </c>
      <c r="AC1863" s="1" t="str">
        <f aca="false">IF($M1864=1,SQRT(((X1863)/($M1863))-S1863^2),"")</f>
        <v/>
      </c>
      <c r="AD1863" s="1" t="str">
        <f aca="false">IF($M1864=1,SQRT(((Y1863)/($M1863))-T1863^2),"")</f>
        <v/>
      </c>
      <c r="AE1863" s="1" t="str">
        <f aca="false">IF($M1864=1,SQRT(((Z1863)/($M1863))-U1863^2),"")</f>
        <v/>
      </c>
      <c r="AF1863" s="1" t="str">
        <f aca="false">IF($M1864=1,SQRT(((AA1863)/($M1863))-V1863^2),"")</f>
        <v/>
      </c>
      <c r="AG1863" s="1" t="str">
        <f aca="false">IF($M1864=1,SQRT(((AB1863)/($M1863))-W1863^2),"")</f>
        <v/>
      </c>
    </row>
    <row r="1864" customFormat="false" ht="12.8" hidden="false" customHeight="false" outlineLevel="0" collapsed="false">
      <c r="A1864" s="0" t="n">
        <v>0.00644016265869</v>
      </c>
      <c r="B1864" s="0" t="n">
        <v>1577122855.87</v>
      </c>
      <c r="C1864" s="0" t="n">
        <f aca="false">B1864-1577122810.47</f>
        <v>45.3999998569489</v>
      </c>
      <c r="D1864" s="0" t="n">
        <v>450</v>
      </c>
      <c r="E1864" s="0" t="n">
        <v>881</v>
      </c>
      <c r="F1864" s="0" t="n">
        <v>640</v>
      </c>
      <c r="G1864" s="0" t="n">
        <v>598</v>
      </c>
      <c r="H1864" s="0" t="n">
        <v>312</v>
      </c>
      <c r="I1864" s="0" t="n">
        <f aca="false">(D1864+E1864+F1864+G1864+H1864)/5</f>
        <v>576.2</v>
      </c>
      <c r="J1864" s="0" t="n">
        <f aca="false">I1864-577.6</f>
        <v>-1.39999999999998</v>
      </c>
      <c r="K1864" s="0" t="n">
        <f aca="false">(I1864-I1863)/(A1864-A1863)</f>
        <v>1226.40467840398</v>
      </c>
      <c r="L1864" s="0" t="str">
        <f aca="false">IF(G1864&gt;590,"RELAX",IF(G1864&lt;500,"FIST","TRANSITION"))</f>
        <v>RELAX</v>
      </c>
      <c r="M1864" s="1" t="n">
        <f aca="false">IF(L1864=L1863,M1863+1,1)</f>
        <v>4</v>
      </c>
      <c r="N1864" s="1" t="n">
        <f aca="false">IF($L1864=$L1863,N1863+D1864,D1864)</f>
        <v>1801</v>
      </c>
      <c r="O1864" s="1" t="n">
        <f aca="false">IF($L1864=$L1863,O1863+E1864,E1864)</f>
        <v>3525</v>
      </c>
      <c r="P1864" s="1" t="n">
        <f aca="false">IF($L1864=$L1863,P1863+F1864,F1864)</f>
        <v>2557</v>
      </c>
      <c r="Q1864" s="1" t="n">
        <f aca="false">IF($L1864=$L1863,Q1863+G1864,G1864)</f>
        <v>2382</v>
      </c>
      <c r="R1864" s="1" t="n">
        <f aca="false">IF($L1864=$L1863,R1863+H1864,H1864)</f>
        <v>1245</v>
      </c>
      <c r="S1864" s="1" t="str">
        <f aca="false">IF($M1865=1,N1864/$M1864,"")</f>
        <v/>
      </c>
      <c r="T1864" s="1" t="str">
        <f aca="false">IF($M1865=1,O1864/$M1864,"")</f>
        <v/>
      </c>
      <c r="U1864" s="1" t="str">
        <f aca="false">IF($M1865=1,P1864/$M1864,"")</f>
        <v/>
      </c>
      <c r="V1864" s="1" t="str">
        <f aca="false">IF($M1865=1,Q1864/$M1864,"")</f>
        <v/>
      </c>
      <c r="W1864" s="1" t="str">
        <f aca="false">IF($M1865=1,R1864/$M1864,"")</f>
        <v/>
      </c>
      <c r="X1864" s="1" t="n">
        <f aca="false">IF($L1864=$L1863,X1863+D1864^2,D1864^2)</f>
        <v>810901</v>
      </c>
      <c r="Y1864" s="1" t="n">
        <f aca="false">IF($L1864=$L1863,Y1863+E1864^2,E1864^2)</f>
        <v>3106407</v>
      </c>
      <c r="Z1864" s="1" t="n">
        <f aca="false">IF($L1864=$L1863,Z1863+F1864^2,F1864^2)</f>
        <v>1634565</v>
      </c>
      <c r="AA1864" s="1" t="n">
        <f aca="false">IF($L1864=$L1863,AA1863+G1864^2,G1864^2)</f>
        <v>1418502</v>
      </c>
      <c r="AB1864" s="1" t="n">
        <f aca="false">IF($L1864=$L1863,AB1863+H1864^2,H1864^2)</f>
        <v>387507</v>
      </c>
      <c r="AC1864" s="1" t="str">
        <f aca="false">IF($M1865=1,SQRT(((X1864)/($M1864))-S1864^2),"")</f>
        <v/>
      </c>
      <c r="AD1864" s="1" t="str">
        <f aca="false">IF($M1865=1,SQRT(((Y1864)/($M1864))-T1864^2),"")</f>
        <v/>
      </c>
      <c r="AE1864" s="1" t="str">
        <f aca="false">IF($M1865=1,SQRT(((Z1864)/($M1864))-U1864^2),"")</f>
        <v/>
      </c>
      <c r="AF1864" s="1" t="str">
        <f aca="false">IF($M1865=1,SQRT(((AA1864)/($M1864))-V1864^2),"")</f>
        <v/>
      </c>
      <c r="AG1864" s="1" t="str">
        <f aca="false">IF($M1865=1,SQRT(((AB1864)/($M1864))-W1864^2),"")</f>
        <v/>
      </c>
    </row>
    <row r="1865" customFormat="false" ht="12.8" hidden="false" customHeight="false" outlineLevel="0" collapsed="false">
      <c r="A1865" s="0" t="n">
        <v>0.00660395622253</v>
      </c>
      <c r="B1865" s="0" t="n">
        <v>1577122855.87</v>
      </c>
      <c r="C1865" s="0" t="n">
        <f aca="false">B1865-1577122810.47</f>
        <v>45.3999998569489</v>
      </c>
      <c r="D1865" s="0" t="n">
        <v>451</v>
      </c>
      <c r="E1865" s="0" t="n">
        <v>881</v>
      </c>
      <c r="F1865" s="0" t="n">
        <v>641</v>
      </c>
      <c r="G1865" s="0" t="n">
        <v>598</v>
      </c>
      <c r="H1865" s="0" t="n">
        <v>312</v>
      </c>
      <c r="I1865" s="0" t="n">
        <f aca="false">(D1865+E1865+F1865+G1865+H1865)/5</f>
        <v>576.6</v>
      </c>
      <c r="J1865" s="0" t="n">
        <f aca="false">I1865-577.6</f>
        <v>-1</v>
      </c>
      <c r="K1865" s="0" t="n">
        <f aca="false">(I1865-I1864)/(A1865-A1864)</f>
        <v>2442.09839887673</v>
      </c>
      <c r="L1865" s="0" t="str">
        <f aca="false">IF(G1865&gt;590,"RELAX",IF(G1865&lt;500,"FIST","TRANSITION"))</f>
        <v>RELAX</v>
      </c>
      <c r="M1865" s="1" t="n">
        <f aca="false">IF(L1865=L1864,M1864+1,1)</f>
        <v>5</v>
      </c>
      <c r="N1865" s="1" t="n">
        <f aca="false">IF($L1865=$L1864,N1864+D1865,D1865)</f>
        <v>2252</v>
      </c>
      <c r="O1865" s="1" t="n">
        <f aca="false">IF($L1865=$L1864,O1864+E1865,E1865)</f>
        <v>4406</v>
      </c>
      <c r="P1865" s="1" t="n">
        <f aca="false">IF($L1865=$L1864,P1864+F1865,F1865)</f>
        <v>3198</v>
      </c>
      <c r="Q1865" s="1" t="n">
        <f aca="false">IF($L1865=$L1864,Q1864+G1865,G1865)</f>
        <v>2980</v>
      </c>
      <c r="R1865" s="1" t="n">
        <f aca="false">IF($L1865=$L1864,R1864+H1865,H1865)</f>
        <v>1557</v>
      </c>
      <c r="S1865" s="1" t="str">
        <f aca="false">IF($M1866=1,N1865/$M1865,"")</f>
        <v/>
      </c>
      <c r="T1865" s="1" t="str">
        <f aca="false">IF($M1866=1,O1865/$M1865,"")</f>
        <v/>
      </c>
      <c r="U1865" s="1" t="str">
        <f aca="false">IF($M1866=1,P1865/$M1865,"")</f>
        <v/>
      </c>
      <c r="V1865" s="1" t="str">
        <f aca="false">IF($M1866=1,Q1865/$M1865,"")</f>
        <v/>
      </c>
      <c r="W1865" s="1" t="str">
        <f aca="false">IF($M1866=1,R1865/$M1865,"")</f>
        <v/>
      </c>
      <c r="X1865" s="1" t="n">
        <f aca="false">IF($L1865=$L1864,X1864+D1865^2,D1865^2)</f>
        <v>1014302</v>
      </c>
      <c r="Y1865" s="1" t="n">
        <f aca="false">IF($L1865=$L1864,Y1864+E1865^2,E1865^2)</f>
        <v>3882568</v>
      </c>
      <c r="Z1865" s="1" t="n">
        <f aca="false">IF($L1865=$L1864,Z1864+F1865^2,F1865^2)</f>
        <v>2045446</v>
      </c>
      <c r="AA1865" s="1" t="n">
        <f aca="false">IF($L1865=$L1864,AA1864+G1865^2,G1865^2)</f>
        <v>1776106</v>
      </c>
      <c r="AB1865" s="1" t="n">
        <f aca="false">IF($L1865=$L1864,AB1864+H1865^2,H1865^2)</f>
        <v>484851</v>
      </c>
      <c r="AC1865" s="1" t="str">
        <f aca="false">IF($M1866=1,SQRT(((X1865)/($M1865))-S1865^2),"")</f>
        <v/>
      </c>
      <c r="AD1865" s="1" t="str">
        <f aca="false">IF($M1866=1,SQRT(((Y1865)/($M1865))-T1865^2),"")</f>
        <v/>
      </c>
      <c r="AE1865" s="1" t="str">
        <f aca="false">IF($M1866=1,SQRT(((Z1865)/($M1865))-U1865^2),"")</f>
        <v/>
      </c>
      <c r="AF1865" s="1" t="str">
        <f aca="false">IF($M1866=1,SQRT(((AA1865)/($M1865))-V1865^2),"")</f>
        <v/>
      </c>
      <c r="AG1865" s="1" t="str">
        <f aca="false">IF($M1866=1,SQRT(((AB1865)/($M1865))-W1865^2),"")</f>
        <v/>
      </c>
    </row>
    <row r="1866" customFormat="false" ht="12.8" hidden="false" customHeight="false" outlineLevel="0" collapsed="false">
      <c r="A1866" s="0" t="n">
        <v>0.00676703453064</v>
      </c>
      <c r="B1866" s="0" t="n">
        <v>1577122855.87</v>
      </c>
      <c r="C1866" s="0" t="n">
        <f aca="false">B1866-1577122810.47</f>
        <v>45.3999998569489</v>
      </c>
      <c r="D1866" s="0" t="n">
        <v>452</v>
      </c>
      <c r="E1866" s="0" t="n">
        <v>882</v>
      </c>
      <c r="F1866" s="0" t="n">
        <v>641</v>
      </c>
      <c r="G1866" s="0" t="n">
        <v>599</v>
      </c>
      <c r="H1866" s="0" t="n">
        <v>312</v>
      </c>
      <c r="I1866" s="0" t="n">
        <f aca="false">(D1866+E1866+F1866+G1866+H1866)/5</f>
        <v>577.2</v>
      </c>
      <c r="J1866" s="0" t="n">
        <f aca="false">I1866-577.6</f>
        <v>-0.399999999999977</v>
      </c>
      <c r="K1866" s="0" t="n">
        <f aca="false">(I1866-I1865)/(A1866-A1865)</f>
        <v>3679.21403498563</v>
      </c>
      <c r="L1866" s="0" t="str">
        <f aca="false">IF(G1866&gt;590,"RELAX",IF(G1866&lt;500,"FIST","TRANSITION"))</f>
        <v>RELAX</v>
      </c>
      <c r="M1866" s="1" t="n">
        <f aca="false">IF(L1866=L1865,M1865+1,1)</f>
        <v>6</v>
      </c>
      <c r="N1866" s="1" t="n">
        <f aca="false">IF($L1866=$L1865,N1865+D1866,D1866)</f>
        <v>2704</v>
      </c>
      <c r="O1866" s="1" t="n">
        <f aca="false">IF($L1866=$L1865,O1865+E1866,E1866)</f>
        <v>5288</v>
      </c>
      <c r="P1866" s="1" t="n">
        <f aca="false">IF($L1866=$L1865,P1865+F1866,F1866)</f>
        <v>3839</v>
      </c>
      <c r="Q1866" s="1" t="n">
        <f aca="false">IF($L1866=$L1865,Q1865+G1866,G1866)</f>
        <v>3579</v>
      </c>
      <c r="R1866" s="1" t="n">
        <f aca="false">IF($L1866=$L1865,R1865+H1866,H1866)</f>
        <v>1869</v>
      </c>
      <c r="S1866" s="1" t="str">
        <f aca="false">IF($M1867=1,N1866/$M1866,"")</f>
        <v/>
      </c>
      <c r="T1866" s="1" t="str">
        <f aca="false">IF($M1867=1,O1866/$M1866,"")</f>
        <v/>
      </c>
      <c r="U1866" s="1" t="str">
        <f aca="false">IF($M1867=1,P1866/$M1866,"")</f>
        <v/>
      </c>
      <c r="V1866" s="1" t="str">
        <f aca="false">IF($M1867=1,Q1866/$M1866,"")</f>
        <v/>
      </c>
      <c r="W1866" s="1" t="str">
        <f aca="false">IF($M1867=1,R1866/$M1866,"")</f>
        <v/>
      </c>
      <c r="X1866" s="1" t="n">
        <f aca="false">IF($L1866=$L1865,X1865+D1866^2,D1866^2)</f>
        <v>1218606</v>
      </c>
      <c r="Y1866" s="1" t="n">
        <f aca="false">IF($L1866=$L1865,Y1865+E1866^2,E1866^2)</f>
        <v>4660492</v>
      </c>
      <c r="Z1866" s="1" t="n">
        <f aca="false">IF($L1866=$L1865,Z1865+F1866^2,F1866^2)</f>
        <v>2456327</v>
      </c>
      <c r="AA1866" s="1" t="n">
        <f aca="false">IF($L1866=$L1865,AA1865+G1866^2,G1866^2)</f>
        <v>2134907</v>
      </c>
      <c r="AB1866" s="1" t="n">
        <f aca="false">IF($L1866=$L1865,AB1865+H1866^2,H1866^2)</f>
        <v>582195</v>
      </c>
      <c r="AC1866" s="1" t="str">
        <f aca="false">IF($M1867=1,SQRT(((X1866)/($M1866))-S1866^2),"")</f>
        <v/>
      </c>
      <c r="AD1866" s="1" t="str">
        <f aca="false">IF($M1867=1,SQRT(((Y1866)/($M1866))-T1866^2),"")</f>
        <v/>
      </c>
      <c r="AE1866" s="1" t="str">
        <f aca="false">IF($M1867=1,SQRT(((Z1866)/($M1866))-U1866^2),"")</f>
        <v/>
      </c>
      <c r="AF1866" s="1" t="str">
        <f aca="false">IF($M1867=1,SQRT(((AA1866)/($M1866))-V1866^2),"")</f>
        <v/>
      </c>
      <c r="AG1866" s="1" t="str">
        <f aca="false">IF($M1867=1,SQRT(((AB1866)/($M1866))-W1866^2),"")</f>
        <v/>
      </c>
    </row>
    <row r="1867" customFormat="false" ht="12.8" hidden="false" customHeight="false" outlineLevel="0" collapsed="false">
      <c r="A1867" s="0" t="n">
        <v>0.00692796707153</v>
      </c>
      <c r="B1867" s="0" t="n">
        <v>1577122855.87</v>
      </c>
      <c r="C1867" s="0" t="n">
        <f aca="false">B1867-1577122810.47</f>
        <v>45.3999998569489</v>
      </c>
      <c r="D1867" s="0" t="n">
        <v>450</v>
      </c>
      <c r="E1867" s="0" t="n">
        <v>882</v>
      </c>
      <c r="F1867" s="0" t="n">
        <v>641</v>
      </c>
      <c r="G1867" s="0" t="n">
        <v>600</v>
      </c>
      <c r="H1867" s="0" t="n">
        <v>312</v>
      </c>
      <c r="I1867" s="0" t="n">
        <f aca="false">(D1867+E1867+F1867+G1867+H1867)/5</f>
        <v>577</v>
      </c>
      <c r="J1867" s="0" t="n">
        <f aca="false">I1867-577.6</f>
        <v>-0.600000000000023</v>
      </c>
      <c r="K1867" s="0" t="n">
        <f aca="false">(I1867-I1866)/(A1867-A1866)</f>
        <v>-1242.75674076847</v>
      </c>
      <c r="L1867" s="0" t="str">
        <f aca="false">IF(G1867&gt;590,"RELAX",IF(G1867&lt;500,"FIST","TRANSITION"))</f>
        <v>RELAX</v>
      </c>
      <c r="M1867" s="1" t="n">
        <f aca="false">IF(L1867=L1866,M1866+1,1)</f>
        <v>7</v>
      </c>
      <c r="N1867" s="1" t="n">
        <f aca="false">IF($L1867=$L1866,N1866+D1867,D1867)</f>
        <v>3154</v>
      </c>
      <c r="O1867" s="1" t="n">
        <f aca="false">IF($L1867=$L1866,O1866+E1867,E1867)</f>
        <v>6170</v>
      </c>
      <c r="P1867" s="1" t="n">
        <f aca="false">IF($L1867=$L1866,P1866+F1867,F1867)</f>
        <v>4480</v>
      </c>
      <c r="Q1867" s="1" t="n">
        <f aca="false">IF($L1867=$L1866,Q1866+G1867,G1867)</f>
        <v>4179</v>
      </c>
      <c r="R1867" s="1" t="n">
        <f aca="false">IF($L1867=$L1866,R1866+H1867,H1867)</f>
        <v>2181</v>
      </c>
      <c r="S1867" s="1" t="str">
        <f aca="false">IF($M1868=1,N1867/$M1867,"")</f>
        <v/>
      </c>
      <c r="T1867" s="1" t="str">
        <f aca="false">IF($M1868=1,O1867/$M1867,"")</f>
        <v/>
      </c>
      <c r="U1867" s="1" t="str">
        <f aca="false">IF($M1868=1,P1867/$M1867,"")</f>
        <v/>
      </c>
      <c r="V1867" s="1" t="str">
        <f aca="false">IF($M1868=1,Q1867/$M1867,"")</f>
        <v/>
      </c>
      <c r="W1867" s="1" t="str">
        <f aca="false">IF($M1868=1,R1867/$M1867,"")</f>
        <v/>
      </c>
      <c r="X1867" s="1" t="n">
        <f aca="false">IF($L1867=$L1866,X1866+D1867^2,D1867^2)</f>
        <v>1421106</v>
      </c>
      <c r="Y1867" s="1" t="n">
        <f aca="false">IF($L1867=$L1866,Y1866+E1867^2,E1867^2)</f>
        <v>5438416</v>
      </c>
      <c r="Z1867" s="1" t="n">
        <f aca="false">IF($L1867=$L1866,Z1866+F1867^2,F1867^2)</f>
        <v>2867208</v>
      </c>
      <c r="AA1867" s="1" t="n">
        <f aca="false">IF($L1867=$L1866,AA1866+G1867^2,G1867^2)</f>
        <v>2494907</v>
      </c>
      <c r="AB1867" s="1" t="n">
        <f aca="false">IF($L1867=$L1866,AB1866+H1867^2,H1867^2)</f>
        <v>679539</v>
      </c>
      <c r="AC1867" s="1" t="str">
        <f aca="false">IF($M1868=1,SQRT(((X1867)/($M1867))-S1867^2),"")</f>
        <v/>
      </c>
      <c r="AD1867" s="1" t="str">
        <f aca="false">IF($M1868=1,SQRT(((Y1867)/($M1867))-T1867^2),"")</f>
        <v/>
      </c>
      <c r="AE1867" s="1" t="str">
        <f aca="false">IF($M1868=1,SQRT(((Z1867)/($M1867))-U1867^2),"")</f>
        <v/>
      </c>
      <c r="AF1867" s="1" t="str">
        <f aca="false">IF($M1868=1,SQRT(((AA1867)/($M1867))-V1867^2),"")</f>
        <v/>
      </c>
      <c r="AG1867" s="1" t="str">
        <f aca="false">IF($M1868=1,SQRT(((AB1867)/($M1867))-W1867^2),"")</f>
        <v/>
      </c>
    </row>
    <row r="1868" customFormat="false" ht="12.8" hidden="false" customHeight="false" outlineLevel="0" collapsed="false">
      <c r="A1868" s="0" t="n">
        <v>0.00708913803101</v>
      </c>
      <c r="B1868" s="0" t="n">
        <v>1577122855.87</v>
      </c>
      <c r="C1868" s="0" t="n">
        <f aca="false">B1868-1577122810.47</f>
        <v>45.3999998569489</v>
      </c>
      <c r="D1868" s="0" t="n">
        <v>451</v>
      </c>
      <c r="E1868" s="0" t="n">
        <v>882</v>
      </c>
      <c r="F1868" s="0" t="n">
        <v>643</v>
      </c>
      <c r="G1868" s="0" t="n">
        <v>601</v>
      </c>
      <c r="H1868" s="0" t="n">
        <v>313</v>
      </c>
      <c r="I1868" s="0" t="n">
        <f aca="false">(D1868+E1868+F1868+G1868+H1868)/5</f>
        <v>578</v>
      </c>
      <c r="J1868" s="0" t="n">
        <f aca="false">I1868-577.6</f>
        <v>0.399999999999977</v>
      </c>
      <c r="K1868" s="0" t="n">
        <f aca="false">(I1868-I1867)/(A1868-A1867)</f>
        <v>6204.59171569361</v>
      </c>
      <c r="L1868" s="0" t="str">
        <f aca="false">IF(G1868&gt;590,"RELAX",IF(G1868&lt;500,"FIST","TRANSITION"))</f>
        <v>RELAX</v>
      </c>
      <c r="M1868" s="1" t="n">
        <f aca="false">IF(L1868=L1867,M1867+1,1)</f>
        <v>8</v>
      </c>
      <c r="N1868" s="1" t="n">
        <f aca="false">IF($L1868=$L1867,N1867+D1868,D1868)</f>
        <v>3605</v>
      </c>
      <c r="O1868" s="1" t="n">
        <f aca="false">IF($L1868=$L1867,O1867+E1868,E1868)</f>
        <v>7052</v>
      </c>
      <c r="P1868" s="1" t="n">
        <f aca="false">IF($L1868=$L1867,P1867+F1868,F1868)</f>
        <v>5123</v>
      </c>
      <c r="Q1868" s="1" t="n">
        <f aca="false">IF($L1868=$L1867,Q1867+G1868,G1868)</f>
        <v>4780</v>
      </c>
      <c r="R1868" s="1" t="n">
        <f aca="false">IF($L1868=$L1867,R1867+H1868,H1868)</f>
        <v>2494</v>
      </c>
      <c r="S1868" s="1" t="str">
        <f aca="false">IF($M1869=1,N1868/$M1868,"")</f>
        <v/>
      </c>
      <c r="T1868" s="1" t="str">
        <f aca="false">IF($M1869=1,O1868/$M1868,"")</f>
        <v/>
      </c>
      <c r="U1868" s="1" t="str">
        <f aca="false">IF($M1869=1,P1868/$M1868,"")</f>
        <v/>
      </c>
      <c r="V1868" s="1" t="str">
        <f aca="false">IF($M1869=1,Q1868/$M1868,"")</f>
        <v/>
      </c>
      <c r="W1868" s="1" t="str">
        <f aca="false">IF($M1869=1,R1868/$M1868,"")</f>
        <v/>
      </c>
      <c r="X1868" s="1" t="n">
        <f aca="false">IF($L1868=$L1867,X1867+D1868^2,D1868^2)</f>
        <v>1624507</v>
      </c>
      <c r="Y1868" s="1" t="n">
        <f aca="false">IF($L1868=$L1867,Y1867+E1868^2,E1868^2)</f>
        <v>6216340</v>
      </c>
      <c r="Z1868" s="1" t="n">
        <f aca="false">IF($L1868=$L1867,Z1867+F1868^2,F1868^2)</f>
        <v>3280657</v>
      </c>
      <c r="AA1868" s="1" t="n">
        <f aca="false">IF($L1868=$L1867,AA1867+G1868^2,G1868^2)</f>
        <v>2856108</v>
      </c>
      <c r="AB1868" s="1" t="n">
        <f aca="false">IF($L1868=$L1867,AB1867+H1868^2,H1868^2)</f>
        <v>777508</v>
      </c>
      <c r="AC1868" s="1" t="str">
        <f aca="false">IF($M1869=1,SQRT(((X1868)/($M1868))-S1868^2),"")</f>
        <v/>
      </c>
      <c r="AD1868" s="1" t="str">
        <f aca="false">IF($M1869=1,SQRT(((Y1868)/($M1868))-T1868^2),"")</f>
        <v/>
      </c>
      <c r="AE1868" s="1" t="str">
        <f aca="false">IF($M1869=1,SQRT(((Z1868)/($M1868))-U1868^2),"")</f>
        <v/>
      </c>
      <c r="AF1868" s="1" t="str">
        <f aca="false">IF($M1869=1,SQRT(((AA1868)/($M1868))-V1868^2),"")</f>
        <v/>
      </c>
      <c r="AG1868" s="1" t="str">
        <f aca="false">IF($M1869=1,SQRT(((AB1868)/($M1868))-W1868^2),"")</f>
        <v/>
      </c>
    </row>
    <row r="1869" customFormat="false" ht="12.8" hidden="false" customHeight="false" outlineLevel="0" collapsed="false">
      <c r="A1869" s="0" t="n">
        <v>0.00724911689758</v>
      </c>
      <c r="B1869" s="0" t="n">
        <v>1577122855.87</v>
      </c>
      <c r="C1869" s="0" t="n">
        <f aca="false">B1869-1577122810.47</f>
        <v>45.3999998569489</v>
      </c>
      <c r="D1869" s="0" t="n">
        <v>451</v>
      </c>
      <c r="E1869" s="0" t="n">
        <v>882</v>
      </c>
      <c r="F1869" s="0" t="n">
        <v>643</v>
      </c>
      <c r="G1869" s="0" t="n">
        <v>601</v>
      </c>
      <c r="H1869" s="0" t="n">
        <v>311</v>
      </c>
      <c r="I1869" s="0" t="n">
        <f aca="false">(D1869+E1869+F1869+G1869+H1869)/5</f>
        <v>577.6</v>
      </c>
      <c r="J1869" s="0" t="n">
        <f aca="false">I1869-577.6</f>
        <v>0</v>
      </c>
      <c r="K1869" s="0" t="n">
        <f aca="false">(I1869-I1868)/(A1869-A1868)</f>
        <v>-2500.33025346479</v>
      </c>
      <c r="L1869" s="0" t="str">
        <f aca="false">IF(G1869&gt;590,"RELAX",IF(G1869&lt;500,"FIST","TRANSITION"))</f>
        <v>RELAX</v>
      </c>
      <c r="M1869" s="1" t="n">
        <f aca="false">IF(L1869=L1868,M1868+1,1)</f>
        <v>9</v>
      </c>
      <c r="N1869" s="1" t="n">
        <f aca="false">IF($L1869=$L1868,N1868+D1869,D1869)</f>
        <v>4056</v>
      </c>
      <c r="O1869" s="1" t="n">
        <f aca="false">IF($L1869=$L1868,O1868+E1869,E1869)</f>
        <v>7934</v>
      </c>
      <c r="P1869" s="1" t="n">
        <f aca="false">IF($L1869=$L1868,P1868+F1869,F1869)</f>
        <v>5766</v>
      </c>
      <c r="Q1869" s="1" t="n">
        <f aca="false">IF($L1869=$L1868,Q1868+G1869,G1869)</f>
        <v>5381</v>
      </c>
      <c r="R1869" s="1" t="n">
        <f aca="false">IF($L1869=$L1868,R1868+H1869,H1869)</f>
        <v>2805</v>
      </c>
      <c r="S1869" s="1" t="str">
        <f aca="false">IF($M1870=1,N1869/$M1869,"")</f>
        <v/>
      </c>
      <c r="T1869" s="1" t="str">
        <f aca="false">IF($M1870=1,O1869/$M1869,"")</f>
        <v/>
      </c>
      <c r="U1869" s="1" t="str">
        <f aca="false">IF($M1870=1,P1869/$M1869,"")</f>
        <v/>
      </c>
      <c r="V1869" s="1" t="str">
        <f aca="false">IF($M1870=1,Q1869/$M1869,"")</f>
        <v/>
      </c>
      <c r="W1869" s="1" t="str">
        <f aca="false">IF($M1870=1,R1869/$M1869,"")</f>
        <v/>
      </c>
      <c r="X1869" s="1" t="n">
        <f aca="false">IF($L1869=$L1868,X1868+D1869^2,D1869^2)</f>
        <v>1827908</v>
      </c>
      <c r="Y1869" s="1" t="n">
        <f aca="false">IF($L1869=$L1868,Y1868+E1869^2,E1869^2)</f>
        <v>6994264</v>
      </c>
      <c r="Z1869" s="1" t="n">
        <f aca="false">IF($L1869=$L1868,Z1868+F1869^2,F1869^2)</f>
        <v>3694106</v>
      </c>
      <c r="AA1869" s="1" t="n">
        <f aca="false">IF($L1869=$L1868,AA1868+G1869^2,G1869^2)</f>
        <v>3217309</v>
      </c>
      <c r="AB1869" s="1" t="n">
        <f aca="false">IF($L1869=$L1868,AB1868+H1869^2,H1869^2)</f>
        <v>874229</v>
      </c>
      <c r="AC1869" s="1" t="str">
        <f aca="false">IF($M1870=1,SQRT(((X1869)/($M1869))-S1869^2),"")</f>
        <v/>
      </c>
      <c r="AD1869" s="1" t="str">
        <f aca="false">IF($M1870=1,SQRT(((Y1869)/($M1869))-T1869^2),"")</f>
        <v/>
      </c>
      <c r="AE1869" s="1" t="str">
        <f aca="false">IF($M1870=1,SQRT(((Z1869)/($M1869))-U1869^2),"")</f>
        <v/>
      </c>
      <c r="AF1869" s="1" t="str">
        <f aca="false">IF($M1870=1,SQRT(((AA1869)/($M1869))-V1869^2),"")</f>
        <v/>
      </c>
      <c r="AG1869" s="1" t="str">
        <f aca="false">IF($M1870=1,SQRT(((AB1869)/($M1869))-W1869^2),"")</f>
        <v/>
      </c>
    </row>
    <row r="1870" customFormat="false" ht="12.8" hidden="false" customHeight="false" outlineLevel="0" collapsed="false">
      <c r="A1870" s="0" t="n">
        <v>0.00741004943848</v>
      </c>
      <c r="B1870" s="0" t="n">
        <v>1577122855.87</v>
      </c>
      <c r="C1870" s="0" t="n">
        <f aca="false">B1870-1577122810.47</f>
        <v>45.3999998569489</v>
      </c>
      <c r="D1870" s="0" t="n">
        <v>450</v>
      </c>
      <c r="E1870" s="0" t="n">
        <v>882</v>
      </c>
      <c r="F1870" s="0" t="n">
        <v>642</v>
      </c>
      <c r="G1870" s="0" t="n">
        <v>599</v>
      </c>
      <c r="H1870" s="0" t="n">
        <v>312</v>
      </c>
      <c r="I1870" s="0" t="n">
        <f aca="false">(D1870+E1870+F1870+G1870+H1870)/5</f>
        <v>577</v>
      </c>
      <c r="J1870" s="0" t="n">
        <f aca="false">I1870-577.6</f>
        <v>-0.600000000000023</v>
      </c>
      <c r="K1870" s="0" t="n">
        <f aca="false">(I1870-I1869)/(A1870-A1869)</f>
        <v>-3728.27022207305</v>
      </c>
      <c r="L1870" s="0" t="str">
        <f aca="false">IF(G1870&gt;590,"RELAX",IF(G1870&lt;500,"FIST","TRANSITION"))</f>
        <v>RELAX</v>
      </c>
      <c r="M1870" s="1" t="n">
        <f aca="false">IF(L1870=L1869,M1869+1,1)</f>
        <v>10</v>
      </c>
      <c r="N1870" s="1" t="n">
        <f aca="false">IF($L1870=$L1869,N1869+D1870,D1870)</f>
        <v>4506</v>
      </c>
      <c r="O1870" s="1" t="n">
        <f aca="false">IF($L1870=$L1869,O1869+E1870,E1870)</f>
        <v>8816</v>
      </c>
      <c r="P1870" s="1" t="n">
        <f aca="false">IF($L1870=$L1869,P1869+F1870,F1870)</f>
        <v>6408</v>
      </c>
      <c r="Q1870" s="1" t="n">
        <f aca="false">IF($L1870=$L1869,Q1869+G1870,G1870)</f>
        <v>5980</v>
      </c>
      <c r="R1870" s="1" t="n">
        <f aca="false">IF($L1870=$L1869,R1869+H1870,H1870)</f>
        <v>3117</v>
      </c>
      <c r="S1870" s="1" t="str">
        <f aca="false">IF($M1871=1,N1870/$M1870,"")</f>
        <v/>
      </c>
      <c r="T1870" s="1" t="str">
        <f aca="false">IF($M1871=1,O1870/$M1870,"")</f>
        <v/>
      </c>
      <c r="U1870" s="1" t="str">
        <f aca="false">IF($M1871=1,P1870/$M1870,"")</f>
        <v/>
      </c>
      <c r="V1870" s="1" t="str">
        <f aca="false">IF($M1871=1,Q1870/$M1870,"")</f>
        <v/>
      </c>
      <c r="W1870" s="1" t="str">
        <f aca="false">IF($M1871=1,R1870/$M1870,"")</f>
        <v/>
      </c>
      <c r="X1870" s="1" t="n">
        <f aca="false">IF($L1870=$L1869,X1869+D1870^2,D1870^2)</f>
        <v>2030408</v>
      </c>
      <c r="Y1870" s="1" t="n">
        <f aca="false">IF($L1870=$L1869,Y1869+E1870^2,E1870^2)</f>
        <v>7772188</v>
      </c>
      <c r="Z1870" s="1" t="n">
        <f aca="false">IF($L1870=$L1869,Z1869+F1870^2,F1870^2)</f>
        <v>4106270</v>
      </c>
      <c r="AA1870" s="1" t="n">
        <f aca="false">IF($L1870=$L1869,AA1869+G1870^2,G1870^2)</f>
        <v>3576110</v>
      </c>
      <c r="AB1870" s="1" t="n">
        <f aca="false">IF($L1870=$L1869,AB1869+H1870^2,H1870^2)</f>
        <v>971573</v>
      </c>
      <c r="AC1870" s="1" t="str">
        <f aca="false">IF($M1871=1,SQRT(((X1870)/($M1870))-S1870^2),"")</f>
        <v/>
      </c>
      <c r="AD1870" s="1" t="str">
        <f aca="false">IF($M1871=1,SQRT(((Y1870)/($M1870))-T1870^2),"")</f>
        <v/>
      </c>
      <c r="AE1870" s="1" t="str">
        <f aca="false">IF($M1871=1,SQRT(((Z1870)/($M1870))-U1870^2),"")</f>
        <v/>
      </c>
      <c r="AF1870" s="1" t="str">
        <f aca="false">IF($M1871=1,SQRT(((AA1870)/($M1870))-V1870^2),"")</f>
        <v/>
      </c>
      <c r="AG1870" s="1" t="str">
        <f aca="false">IF($M1871=1,SQRT(((AB1870)/($M1870))-W1870^2),"")</f>
        <v/>
      </c>
    </row>
    <row r="1871" customFormat="false" ht="12.8" hidden="false" customHeight="false" outlineLevel="0" collapsed="false">
      <c r="A1871" s="0" t="n">
        <v>0.00760316848755</v>
      </c>
      <c r="B1871" s="0" t="n">
        <v>1577122855.87</v>
      </c>
      <c r="C1871" s="0" t="n">
        <f aca="false">B1871-1577122810.47</f>
        <v>45.3999998569489</v>
      </c>
      <c r="D1871" s="0" t="n">
        <v>450</v>
      </c>
      <c r="E1871" s="0" t="n">
        <v>882</v>
      </c>
      <c r="F1871" s="0" t="n">
        <v>642</v>
      </c>
      <c r="G1871" s="0" t="n">
        <v>598</v>
      </c>
      <c r="H1871" s="0" t="n">
        <v>313</v>
      </c>
      <c r="I1871" s="0" t="n">
        <f aca="false">(D1871+E1871+F1871+G1871+H1871)/5</f>
        <v>577</v>
      </c>
      <c r="J1871" s="0" t="n">
        <f aca="false">I1871-577.6</f>
        <v>-0.600000000000023</v>
      </c>
      <c r="K1871" s="0" t="n">
        <f aca="false">(I1871-I1870)/(A1871-A1870)</f>
        <v>0</v>
      </c>
      <c r="L1871" s="0" t="str">
        <f aca="false">IF(G1871&gt;590,"RELAX",IF(G1871&lt;500,"FIST","TRANSITION"))</f>
        <v>RELAX</v>
      </c>
      <c r="M1871" s="1" t="n">
        <f aca="false">IF(L1871=L1870,M1870+1,1)</f>
        <v>11</v>
      </c>
      <c r="N1871" s="1" t="n">
        <f aca="false">IF($L1871=$L1870,N1870+D1871,D1871)</f>
        <v>4956</v>
      </c>
      <c r="O1871" s="1" t="n">
        <f aca="false">IF($L1871=$L1870,O1870+E1871,E1871)</f>
        <v>9698</v>
      </c>
      <c r="P1871" s="1" t="n">
        <f aca="false">IF($L1871=$L1870,P1870+F1871,F1871)</f>
        <v>7050</v>
      </c>
      <c r="Q1871" s="1" t="n">
        <f aca="false">IF($L1871=$L1870,Q1870+G1871,G1871)</f>
        <v>6578</v>
      </c>
      <c r="R1871" s="1" t="n">
        <f aca="false">IF($L1871=$L1870,R1870+H1871,H1871)</f>
        <v>3430</v>
      </c>
      <c r="S1871" s="1" t="str">
        <f aca="false">IF($M1872=1,N1871/$M1871,"")</f>
        <v/>
      </c>
      <c r="T1871" s="1" t="str">
        <f aca="false">IF($M1872=1,O1871/$M1871,"")</f>
        <v/>
      </c>
      <c r="U1871" s="1" t="str">
        <f aca="false">IF($M1872=1,P1871/$M1871,"")</f>
        <v/>
      </c>
      <c r="V1871" s="1" t="str">
        <f aca="false">IF($M1872=1,Q1871/$M1871,"")</f>
        <v/>
      </c>
      <c r="W1871" s="1" t="str">
        <f aca="false">IF($M1872=1,R1871/$M1871,"")</f>
        <v/>
      </c>
      <c r="X1871" s="1" t="n">
        <f aca="false">IF($L1871=$L1870,X1870+D1871^2,D1871^2)</f>
        <v>2232908</v>
      </c>
      <c r="Y1871" s="1" t="n">
        <f aca="false">IF($L1871=$L1870,Y1870+E1871^2,E1871^2)</f>
        <v>8550112</v>
      </c>
      <c r="Z1871" s="1" t="n">
        <f aca="false">IF($L1871=$L1870,Z1870+F1871^2,F1871^2)</f>
        <v>4518434</v>
      </c>
      <c r="AA1871" s="1" t="n">
        <f aca="false">IF($L1871=$L1870,AA1870+G1871^2,G1871^2)</f>
        <v>3933714</v>
      </c>
      <c r="AB1871" s="1" t="n">
        <f aca="false">IF($L1871=$L1870,AB1870+H1871^2,H1871^2)</f>
        <v>1069542</v>
      </c>
      <c r="AC1871" s="1" t="str">
        <f aca="false">IF($M1872=1,SQRT(((X1871)/($M1871))-S1871^2),"")</f>
        <v/>
      </c>
      <c r="AD1871" s="1" t="str">
        <f aca="false">IF($M1872=1,SQRT(((Y1871)/($M1871))-T1871^2),"")</f>
        <v/>
      </c>
      <c r="AE1871" s="1" t="str">
        <f aca="false">IF($M1872=1,SQRT(((Z1871)/($M1871))-U1871^2),"")</f>
        <v/>
      </c>
      <c r="AF1871" s="1" t="str">
        <f aca="false">IF($M1872=1,SQRT(((AA1871)/($M1871))-V1871^2),"")</f>
        <v/>
      </c>
      <c r="AG1871" s="1" t="str">
        <f aca="false">IF($M1872=1,SQRT(((AB1871)/($M1871))-W1871^2),"")</f>
        <v/>
      </c>
    </row>
    <row r="1872" customFormat="false" ht="12.8" hidden="false" customHeight="false" outlineLevel="0" collapsed="false">
      <c r="A1872" s="0" t="n">
        <v>0.00776696205139</v>
      </c>
      <c r="B1872" s="0" t="n">
        <v>1577122855.87</v>
      </c>
      <c r="C1872" s="0" t="n">
        <f aca="false">B1872-1577122810.47</f>
        <v>45.3999998569489</v>
      </c>
      <c r="D1872" s="0" t="n">
        <v>451</v>
      </c>
      <c r="E1872" s="0" t="n">
        <v>883</v>
      </c>
      <c r="F1872" s="0" t="n">
        <v>643</v>
      </c>
      <c r="G1872" s="0" t="n">
        <v>598</v>
      </c>
      <c r="H1872" s="0" t="n">
        <v>313</v>
      </c>
      <c r="I1872" s="0" t="n">
        <f aca="false">(D1872+E1872+F1872+G1872+H1872)/5</f>
        <v>577.6</v>
      </c>
      <c r="J1872" s="0" t="n">
        <f aca="false">I1872-577.6</f>
        <v>0</v>
      </c>
      <c r="K1872" s="0" t="n">
        <f aca="false">(I1872-I1871)/(A1872-A1871)</f>
        <v>3663.14759831543</v>
      </c>
      <c r="L1872" s="0" t="str">
        <f aca="false">IF(G1872&gt;590,"RELAX",IF(G1872&lt;500,"FIST","TRANSITION"))</f>
        <v>RELAX</v>
      </c>
      <c r="M1872" s="1" t="n">
        <f aca="false">IF(L1872=L1871,M1871+1,1)</f>
        <v>12</v>
      </c>
      <c r="N1872" s="1" t="n">
        <f aca="false">IF($L1872=$L1871,N1871+D1872,D1872)</f>
        <v>5407</v>
      </c>
      <c r="O1872" s="1" t="n">
        <f aca="false">IF($L1872=$L1871,O1871+E1872,E1872)</f>
        <v>10581</v>
      </c>
      <c r="P1872" s="1" t="n">
        <f aca="false">IF($L1872=$L1871,P1871+F1872,F1872)</f>
        <v>7693</v>
      </c>
      <c r="Q1872" s="1" t="n">
        <f aca="false">IF($L1872=$L1871,Q1871+G1872,G1872)</f>
        <v>7176</v>
      </c>
      <c r="R1872" s="1" t="n">
        <f aca="false">IF($L1872=$L1871,R1871+H1872,H1872)</f>
        <v>3743</v>
      </c>
      <c r="S1872" s="1" t="str">
        <f aca="false">IF($M1873=1,N1872/$M1872,"")</f>
        <v/>
      </c>
      <c r="T1872" s="1" t="str">
        <f aca="false">IF($M1873=1,O1872/$M1872,"")</f>
        <v/>
      </c>
      <c r="U1872" s="1" t="str">
        <f aca="false">IF($M1873=1,P1872/$M1872,"")</f>
        <v/>
      </c>
      <c r="V1872" s="1" t="str">
        <f aca="false">IF($M1873=1,Q1872/$M1872,"")</f>
        <v/>
      </c>
      <c r="W1872" s="1" t="str">
        <f aca="false">IF($M1873=1,R1872/$M1872,"")</f>
        <v/>
      </c>
      <c r="X1872" s="1" t="n">
        <f aca="false">IF($L1872=$L1871,X1871+D1872^2,D1872^2)</f>
        <v>2436309</v>
      </c>
      <c r="Y1872" s="1" t="n">
        <f aca="false">IF($L1872=$L1871,Y1871+E1872^2,E1872^2)</f>
        <v>9329801</v>
      </c>
      <c r="Z1872" s="1" t="n">
        <f aca="false">IF($L1872=$L1871,Z1871+F1872^2,F1872^2)</f>
        <v>4931883</v>
      </c>
      <c r="AA1872" s="1" t="n">
        <f aca="false">IF($L1872=$L1871,AA1871+G1872^2,G1872^2)</f>
        <v>4291318</v>
      </c>
      <c r="AB1872" s="1" t="n">
        <f aca="false">IF($L1872=$L1871,AB1871+H1872^2,H1872^2)</f>
        <v>1167511</v>
      </c>
      <c r="AC1872" s="1" t="str">
        <f aca="false">IF($M1873=1,SQRT(((X1872)/($M1872))-S1872^2),"")</f>
        <v/>
      </c>
      <c r="AD1872" s="1" t="str">
        <f aca="false">IF($M1873=1,SQRT(((Y1872)/($M1872))-T1872^2),"")</f>
        <v/>
      </c>
      <c r="AE1872" s="1" t="str">
        <f aca="false">IF($M1873=1,SQRT(((Z1872)/($M1872))-U1872^2),"")</f>
        <v/>
      </c>
      <c r="AF1872" s="1" t="str">
        <f aca="false">IF($M1873=1,SQRT(((AA1872)/($M1872))-V1872^2),"")</f>
        <v/>
      </c>
      <c r="AG1872" s="1" t="str">
        <f aca="false">IF($M1873=1,SQRT(((AB1872)/($M1872))-W1872^2),"")</f>
        <v/>
      </c>
    </row>
    <row r="1873" customFormat="false" ht="12.8" hidden="false" customHeight="false" outlineLevel="0" collapsed="false">
      <c r="A1873" s="0" t="n">
        <v>0.00792908668518</v>
      </c>
      <c r="B1873" s="0" t="n">
        <v>1577122855.87</v>
      </c>
      <c r="C1873" s="0" t="n">
        <f aca="false">B1873-1577122810.47</f>
        <v>45.3999998569489</v>
      </c>
      <c r="D1873" s="0" t="n">
        <v>449</v>
      </c>
      <c r="E1873" s="0" t="n">
        <v>882</v>
      </c>
      <c r="F1873" s="0" t="n">
        <v>642</v>
      </c>
      <c r="G1873" s="0" t="n">
        <v>597</v>
      </c>
      <c r="H1873" s="0" t="n">
        <v>311</v>
      </c>
      <c r="I1873" s="0" t="n">
        <f aca="false">(D1873+E1873+F1873+G1873+H1873)/5</f>
        <v>576.2</v>
      </c>
      <c r="J1873" s="0" t="n">
        <f aca="false">I1873-577.6</f>
        <v>-1.39999999999998</v>
      </c>
      <c r="K1873" s="0" t="n">
        <f aca="false">(I1873-I1872)/(A1873-A1872)</f>
        <v>-8635.33176465585</v>
      </c>
      <c r="L1873" s="0" t="str">
        <f aca="false">IF(G1873&gt;590,"RELAX",IF(G1873&lt;500,"FIST","TRANSITION"))</f>
        <v>RELAX</v>
      </c>
      <c r="M1873" s="1" t="n">
        <f aca="false">IF(L1873=L1872,M1872+1,1)</f>
        <v>13</v>
      </c>
      <c r="N1873" s="1" t="n">
        <f aca="false">IF($L1873=$L1872,N1872+D1873,D1873)</f>
        <v>5856</v>
      </c>
      <c r="O1873" s="1" t="n">
        <f aca="false">IF($L1873=$L1872,O1872+E1873,E1873)</f>
        <v>11463</v>
      </c>
      <c r="P1873" s="1" t="n">
        <f aca="false">IF($L1873=$L1872,P1872+F1873,F1873)</f>
        <v>8335</v>
      </c>
      <c r="Q1873" s="1" t="n">
        <f aca="false">IF($L1873=$L1872,Q1872+G1873,G1873)</f>
        <v>7773</v>
      </c>
      <c r="R1873" s="1" t="n">
        <f aca="false">IF($L1873=$L1872,R1872+H1873,H1873)</f>
        <v>4054</v>
      </c>
      <c r="S1873" s="1" t="str">
        <f aca="false">IF($M1874=1,N1873/$M1873,"")</f>
        <v/>
      </c>
      <c r="T1873" s="1" t="str">
        <f aca="false">IF($M1874=1,O1873/$M1873,"")</f>
        <v/>
      </c>
      <c r="U1873" s="1" t="str">
        <f aca="false">IF($M1874=1,P1873/$M1873,"")</f>
        <v/>
      </c>
      <c r="V1873" s="1" t="str">
        <f aca="false">IF($M1874=1,Q1873/$M1873,"")</f>
        <v/>
      </c>
      <c r="W1873" s="1" t="str">
        <f aca="false">IF($M1874=1,R1873/$M1873,"")</f>
        <v/>
      </c>
      <c r="X1873" s="1" t="n">
        <f aca="false">IF($L1873=$L1872,X1872+D1873^2,D1873^2)</f>
        <v>2637910</v>
      </c>
      <c r="Y1873" s="1" t="n">
        <f aca="false">IF($L1873=$L1872,Y1872+E1873^2,E1873^2)</f>
        <v>10107725</v>
      </c>
      <c r="Z1873" s="1" t="n">
        <f aca="false">IF($L1873=$L1872,Z1872+F1873^2,F1873^2)</f>
        <v>5344047</v>
      </c>
      <c r="AA1873" s="1" t="n">
        <f aca="false">IF($L1873=$L1872,AA1872+G1873^2,G1873^2)</f>
        <v>4647727</v>
      </c>
      <c r="AB1873" s="1" t="n">
        <f aca="false">IF($L1873=$L1872,AB1872+H1873^2,H1873^2)</f>
        <v>1264232</v>
      </c>
      <c r="AC1873" s="1" t="str">
        <f aca="false">IF($M1874=1,SQRT(((X1873)/($M1873))-S1873^2),"")</f>
        <v/>
      </c>
      <c r="AD1873" s="1" t="str">
        <f aca="false">IF($M1874=1,SQRT(((Y1873)/($M1873))-T1873^2),"")</f>
        <v/>
      </c>
      <c r="AE1873" s="1" t="str">
        <f aca="false">IF($M1874=1,SQRT(((Z1873)/($M1873))-U1873^2),"")</f>
        <v/>
      </c>
      <c r="AF1873" s="1" t="str">
        <f aca="false">IF($M1874=1,SQRT(((AA1873)/($M1873))-V1873^2),"")</f>
        <v/>
      </c>
      <c r="AG1873" s="1" t="str">
        <f aca="false">IF($M1874=1,SQRT(((AB1873)/($M1873))-W1873^2),"")</f>
        <v/>
      </c>
    </row>
    <row r="1874" customFormat="false" ht="12.8" hidden="false" customHeight="false" outlineLevel="0" collapsed="false">
      <c r="A1874" s="0" t="n">
        <v>0.00809097290039</v>
      </c>
      <c r="B1874" s="0" t="n">
        <v>1577122855.87</v>
      </c>
      <c r="C1874" s="0" t="n">
        <f aca="false">B1874-1577122810.47</f>
        <v>45.3999998569489</v>
      </c>
      <c r="D1874" s="0" t="n">
        <v>450</v>
      </c>
      <c r="E1874" s="0" t="n">
        <v>880</v>
      </c>
      <c r="F1874" s="0" t="n">
        <v>643</v>
      </c>
      <c r="G1874" s="0" t="n">
        <v>597</v>
      </c>
      <c r="H1874" s="0" t="n">
        <v>313</v>
      </c>
      <c r="I1874" s="0" t="n">
        <f aca="false">(D1874+E1874+F1874+G1874+H1874)/5</f>
        <v>576.6</v>
      </c>
      <c r="J1874" s="0" t="n">
        <f aca="false">I1874-577.6</f>
        <v>-1</v>
      </c>
      <c r="K1874" s="0" t="n">
        <f aca="false">(I1874-I1873)/(A1874-A1873)</f>
        <v>2470.87128129527</v>
      </c>
      <c r="L1874" s="0" t="str">
        <f aca="false">IF(G1874&gt;590,"RELAX",IF(G1874&lt;500,"FIST","TRANSITION"))</f>
        <v>RELAX</v>
      </c>
      <c r="M1874" s="1" t="n">
        <f aca="false">IF(L1874=L1873,M1873+1,1)</f>
        <v>14</v>
      </c>
      <c r="N1874" s="1" t="n">
        <f aca="false">IF($L1874=$L1873,N1873+D1874,D1874)</f>
        <v>6306</v>
      </c>
      <c r="O1874" s="1" t="n">
        <f aca="false">IF($L1874=$L1873,O1873+E1874,E1874)</f>
        <v>12343</v>
      </c>
      <c r="P1874" s="1" t="n">
        <f aca="false">IF($L1874=$L1873,P1873+F1874,F1874)</f>
        <v>8978</v>
      </c>
      <c r="Q1874" s="1" t="n">
        <f aca="false">IF($L1874=$L1873,Q1873+G1874,G1874)</f>
        <v>8370</v>
      </c>
      <c r="R1874" s="1" t="n">
        <f aca="false">IF($L1874=$L1873,R1873+H1874,H1874)</f>
        <v>4367</v>
      </c>
      <c r="S1874" s="1" t="str">
        <f aca="false">IF($M1875=1,N1874/$M1874,"")</f>
        <v/>
      </c>
      <c r="T1874" s="1" t="str">
        <f aca="false">IF($M1875=1,O1874/$M1874,"")</f>
        <v/>
      </c>
      <c r="U1874" s="1" t="str">
        <f aca="false">IF($M1875=1,P1874/$M1874,"")</f>
        <v/>
      </c>
      <c r="V1874" s="1" t="str">
        <f aca="false">IF($M1875=1,Q1874/$M1874,"")</f>
        <v/>
      </c>
      <c r="W1874" s="1" t="str">
        <f aca="false">IF($M1875=1,R1874/$M1874,"")</f>
        <v/>
      </c>
      <c r="X1874" s="1" t="n">
        <f aca="false">IF($L1874=$L1873,X1873+D1874^2,D1874^2)</f>
        <v>2840410</v>
      </c>
      <c r="Y1874" s="1" t="n">
        <f aca="false">IF($L1874=$L1873,Y1873+E1874^2,E1874^2)</f>
        <v>10882125</v>
      </c>
      <c r="Z1874" s="1" t="n">
        <f aca="false">IF($L1874=$L1873,Z1873+F1874^2,F1874^2)</f>
        <v>5757496</v>
      </c>
      <c r="AA1874" s="1" t="n">
        <f aca="false">IF($L1874=$L1873,AA1873+G1874^2,G1874^2)</f>
        <v>5004136</v>
      </c>
      <c r="AB1874" s="1" t="n">
        <f aca="false">IF($L1874=$L1873,AB1873+H1874^2,H1874^2)</f>
        <v>1362201</v>
      </c>
      <c r="AC1874" s="1" t="str">
        <f aca="false">IF($M1875=1,SQRT(((X1874)/($M1874))-S1874^2),"")</f>
        <v/>
      </c>
      <c r="AD1874" s="1" t="str">
        <f aca="false">IF($M1875=1,SQRT(((Y1874)/($M1874))-T1874^2),"")</f>
        <v/>
      </c>
      <c r="AE1874" s="1" t="str">
        <f aca="false">IF($M1875=1,SQRT(((Z1874)/($M1874))-U1874^2),"")</f>
        <v/>
      </c>
      <c r="AF1874" s="1" t="str">
        <f aca="false">IF($M1875=1,SQRT(((AA1874)/($M1874))-V1874^2),"")</f>
        <v/>
      </c>
      <c r="AG1874" s="1" t="str">
        <f aca="false">IF($M1875=1,SQRT(((AB1874)/($M1874))-W1874^2),"")</f>
        <v/>
      </c>
    </row>
    <row r="1875" customFormat="false" ht="12.8" hidden="false" customHeight="false" outlineLevel="0" collapsed="false">
      <c r="A1875" s="0" t="n">
        <v>0.00826406478882</v>
      </c>
      <c r="B1875" s="0" t="n">
        <v>1577122855.87</v>
      </c>
      <c r="C1875" s="0" t="n">
        <f aca="false">B1875-1577122810.47</f>
        <v>45.3999998569489</v>
      </c>
      <c r="D1875" s="0" t="n">
        <v>450</v>
      </c>
      <c r="E1875" s="0" t="n">
        <v>882</v>
      </c>
      <c r="F1875" s="0" t="n">
        <v>643</v>
      </c>
      <c r="G1875" s="0" t="n">
        <v>600</v>
      </c>
      <c r="H1875" s="0" t="n">
        <v>312</v>
      </c>
      <c r="I1875" s="0" t="n">
        <f aca="false">(D1875+E1875+F1875+G1875+H1875)/5</f>
        <v>577.4</v>
      </c>
      <c r="J1875" s="0" t="n">
        <f aca="false">I1875-577.6</f>
        <v>-0.200000000000045</v>
      </c>
      <c r="K1875" s="0" t="n">
        <f aca="false">(I1875-I1874)/(A1875-A1874)</f>
        <v>4621.82258947092</v>
      </c>
      <c r="L1875" s="0" t="str">
        <f aca="false">IF(G1875&gt;590,"RELAX",IF(G1875&lt;500,"FIST","TRANSITION"))</f>
        <v>RELAX</v>
      </c>
      <c r="M1875" s="1" t="n">
        <f aca="false">IF(L1875=L1874,M1874+1,1)</f>
        <v>15</v>
      </c>
      <c r="N1875" s="1" t="n">
        <f aca="false">IF($L1875=$L1874,N1874+D1875,D1875)</f>
        <v>6756</v>
      </c>
      <c r="O1875" s="1" t="n">
        <f aca="false">IF($L1875=$L1874,O1874+E1875,E1875)</f>
        <v>13225</v>
      </c>
      <c r="P1875" s="1" t="n">
        <f aca="false">IF($L1875=$L1874,P1874+F1875,F1875)</f>
        <v>9621</v>
      </c>
      <c r="Q1875" s="1" t="n">
        <f aca="false">IF($L1875=$L1874,Q1874+G1875,G1875)</f>
        <v>8970</v>
      </c>
      <c r="R1875" s="1" t="n">
        <f aca="false">IF($L1875=$L1874,R1874+H1875,H1875)</f>
        <v>4679</v>
      </c>
      <c r="S1875" s="1" t="str">
        <f aca="false">IF($M1876=1,N1875/$M1875,"")</f>
        <v/>
      </c>
      <c r="T1875" s="1" t="str">
        <f aca="false">IF($M1876=1,O1875/$M1875,"")</f>
        <v/>
      </c>
      <c r="U1875" s="1" t="str">
        <f aca="false">IF($M1876=1,P1875/$M1875,"")</f>
        <v/>
      </c>
      <c r="V1875" s="1" t="str">
        <f aca="false">IF($M1876=1,Q1875/$M1875,"")</f>
        <v/>
      </c>
      <c r="W1875" s="1" t="str">
        <f aca="false">IF($M1876=1,R1875/$M1875,"")</f>
        <v/>
      </c>
      <c r="X1875" s="1" t="n">
        <f aca="false">IF($L1875=$L1874,X1874+D1875^2,D1875^2)</f>
        <v>3042910</v>
      </c>
      <c r="Y1875" s="1" t="n">
        <f aca="false">IF($L1875=$L1874,Y1874+E1875^2,E1875^2)</f>
        <v>11660049</v>
      </c>
      <c r="Z1875" s="1" t="n">
        <f aca="false">IF($L1875=$L1874,Z1874+F1875^2,F1875^2)</f>
        <v>6170945</v>
      </c>
      <c r="AA1875" s="1" t="n">
        <f aca="false">IF($L1875=$L1874,AA1874+G1875^2,G1875^2)</f>
        <v>5364136</v>
      </c>
      <c r="AB1875" s="1" t="n">
        <f aca="false">IF($L1875=$L1874,AB1874+H1875^2,H1875^2)</f>
        <v>1459545</v>
      </c>
      <c r="AC1875" s="1" t="str">
        <f aca="false">IF($M1876=1,SQRT(((X1875)/($M1875))-S1875^2),"")</f>
        <v/>
      </c>
      <c r="AD1875" s="1" t="str">
        <f aca="false">IF($M1876=1,SQRT(((Y1875)/($M1875))-T1875^2),"")</f>
        <v/>
      </c>
      <c r="AE1875" s="1" t="str">
        <f aca="false">IF($M1876=1,SQRT(((Z1875)/($M1875))-U1875^2),"")</f>
        <v/>
      </c>
      <c r="AF1875" s="1" t="str">
        <f aca="false">IF($M1876=1,SQRT(((AA1875)/($M1875))-V1875^2),"")</f>
        <v/>
      </c>
      <c r="AG1875" s="1" t="str">
        <f aca="false">IF($M1876=1,SQRT(((AB1875)/($M1875))-W1875^2),"")</f>
        <v/>
      </c>
    </row>
    <row r="1876" customFormat="false" ht="12.8" hidden="false" customHeight="false" outlineLevel="0" collapsed="false">
      <c r="A1876" s="0" t="n">
        <v>0.0084331035614</v>
      </c>
      <c r="B1876" s="0" t="n">
        <v>1577122855.87</v>
      </c>
      <c r="C1876" s="0" t="n">
        <f aca="false">B1876-1577122810.47</f>
        <v>45.3999998569489</v>
      </c>
      <c r="D1876" s="0" t="n">
        <v>450</v>
      </c>
      <c r="E1876" s="0" t="n">
        <v>883</v>
      </c>
      <c r="F1876" s="0" t="n">
        <v>643</v>
      </c>
      <c r="G1876" s="0" t="n">
        <v>601</v>
      </c>
      <c r="H1876" s="0" t="n">
        <v>313</v>
      </c>
      <c r="I1876" s="0" t="n">
        <f aca="false">(D1876+E1876+F1876+G1876+H1876)/5</f>
        <v>578</v>
      </c>
      <c r="J1876" s="0" t="n">
        <f aca="false">I1876-577.6</f>
        <v>0.399999999999977</v>
      </c>
      <c r="K1876" s="0" t="n">
        <f aca="false">(I1876-I1875)/(A1876-A1875)</f>
        <v>3549.48152333551</v>
      </c>
      <c r="L1876" s="0" t="str">
        <f aca="false">IF(G1876&gt;590,"RELAX",IF(G1876&lt;500,"FIST","TRANSITION"))</f>
        <v>RELAX</v>
      </c>
      <c r="M1876" s="1" t="n">
        <f aca="false">IF(L1876=L1875,M1875+1,1)</f>
        <v>16</v>
      </c>
      <c r="N1876" s="1" t="n">
        <f aca="false">IF($L1876=$L1875,N1875+D1876,D1876)</f>
        <v>7206</v>
      </c>
      <c r="O1876" s="1" t="n">
        <f aca="false">IF($L1876=$L1875,O1875+E1876,E1876)</f>
        <v>14108</v>
      </c>
      <c r="P1876" s="1" t="n">
        <f aca="false">IF($L1876=$L1875,P1875+F1876,F1876)</f>
        <v>10264</v>
      </c>
      <c r="Q1876" s="1" t="n">
        <f aca="false">IF($L1876=$L1875,Q1875+G1876,G1876)</f>
        <v>9571</v>
      </c>
      <c r="R1876" s="1" t="n">
        <f aca="false">IF($L1876=$L1875,R1875+H1876,H1876)</f>
        <v>4992</v>
      </c>
      <c r="S1876" s="1" t="str">
        <f aca="false">IF($M1877=1,N1876/$M1876,"")</f>
        <v/>
      </c>
      <c r="T1876" s="1" t="str">
        <f aca="false">IF($M1877=1,O1876/$M1876,"")</f>
        <v/>
      </c>
      <c r="U1876" s="1" t="str">
        <f aca="false">IF($M1877=1,P1876/$M1876,"")</f>
        <v/>
      </c>
      <c r="V1876" s="1" t="str">
        <f aca="false">IF($M1877=1,Q1876/$M1876,"")</f>
        <v/>
      </c>
      <c r="W1876" s="1" t="str">
        <f aca="false">IF($M1877=1,R1876/$M1876,"")</f>
        <v/>
      </c>
      <c r="X1876" s="1" t="n">
        <f aca="false">IF($L1876=$L1875,X1875+D1876^2,D1876^2)</f>
        <v>3245410</v>
      </c>
      <c r="Y1876" s="1" t="n">
        <f aca="false">IF($L1876=$L1875,Y1875+E1876^2,E1876^2)</f>
        <v>12439738</v>
      </c>
      <c r="Z1876" s="1" t="n">
        <f aca="false">IF($L1876=$L1875,Z1875+F1876^2,F1876^2)</f>
        <v>6584394</v>
      </c>
      <c r="AA1876" s="1" t="n">
        <f aca="false">IF($L1876=$L1875,AA1875+G1876^2,G1876^2)</f>
        <v>5725337</v>
      </c>
      <c r="AB1876" s="1" t="n">
        <f aca="false">IF($L1876=$L1875,AB1875+H1876^2,H1876^2)</f>
        <v>1557514</v>
      </c>
      <c r="AC1876" s="1" t="str">
        <f aca="false">IF($M1877=1,SQRT(((X1876)/($M1876))-S1876^2),"")</f>
        <v/>
      </c>
      <c r="AD1876" s="1" t="str">
        <f aca="false">IF($M1877=1,SQRT(((Y1876)/($M1876))-T1876^2),"")</f>
        <v/>
      </c>
      <c r="AE1876" s="1" t="str">
        <f aca="false">IF($M1877=1,SQRT(((Z1876)/($M1876))-U1876^2),"")</f>
        <v/>
      </c>
      <c r="AF1876" s="1" t="str">
        <f aca="false">IF($M1877=1,SQRT(((AA1876)/($M1876))-V1876^2),"")</f>
        <v/>
      </c>
      <c r="AG1876" s="1" t="str">
        <f aca="false">IF($M1877=1,SQRT(((AB1876)/($M1876))-W1876^2),"")</f>
        <v/>
      </c>
    </row>
    <row r="1877" customFormat="false" ht="12.8" hidden="false" customHeight="false" outlineLevel="0" collapsed="false">
      <c r="A1877" s="0" t="n">
        <v>0.00859498977661</v>
      </c>
      <c r="B1877" s="0" t="n">
        <v>1577122855.87</v>
      </c>
      <c r="C1877" s="0" t="n">
        <f aca="false">B1877-1577122810.47</f>
        <v>45.3999998569489</v>
      </c>
      <c r="D1877" s="0" t="n">
        <v>451</v>
      </c>
      <c r="E1877" s="0" t="n">
        <v>883</v>
      </c>
      <c r="F1877" s="0" t="n">
        <v>643</v>
      </c>
      <c r="G1877" s="0" t="n">
        <v>601</v>
      </c>
      <c r="H1877" s="0" t="n">
        <v>315</v>
      </c>
      <c r="I1877" s="0" t="n">
        <f aca="false">(D1877+E1877+F1877+G1877+H1877)/5</f>
        <v>578.6</v>
      </c>
      <c r="J1877" s="0" t="n">
        <f aca="false">I1877-577.6</f>
        <v>1</v>
      </c>
      <c r="K1877" s="0" t="n">
        <f aca="false">(I1877-I1876)/(A1877-A1876)</f>
        <v>3706.3069219433</v>
      </c>
      <c r="L1877" s="0" t="str">
        <f aca="false">IF(G1877&gt;590,"RELAX",IF(G1877&lt;500,"FIST","TRANSITION"))</f>
        <v>RELAX</v>
      </c>
      <c r="M1877" s="1" t="n">
        <f aca="false">IF(L1877=L1876,M1876+1,1)</f>
        <v>17</v>
      </c>
      <c r="N1877" s="1" t="n">
        <f aca="false">IF($L1877=$L1876,N1876+D1877,D1877)</f>
        <v>7657</v>
      </c>
      <c r="O1877" s="1" t="n">
        <f aca="false">IF($L1877=$L1876,O1876+E1877,E1877)</f>
        <v>14991</v>
      </c>
      <c r="P1877" s="1" t="n">
        <f aca="false">IF($L1877=$L1876,P1876+F1877,F1877)</f>
        <v>10907</v>
      </c>
      <c r="Q1877" s="1" t="n">
        <f aca="false">IF($L1877=$L1876,Q1876+G1877,G1877)</f>
        <v>10172</v>
      </c>
      <c r="R1877" s="1" t="n">
        <f aca="false">IF($L1877=$L1876,R1876+H1877,H1877)</f>
        <v>5307</v>
      </c>
      <c r="S1877" s="1" t="str">
        <f aca="false">IF($M1878=1,N1877/$M1877,"")</f>
        <v/>
      </c>
      <c r="T1877" s="1" t="str">
        <f aca="false">IF($M1878=1,O1877/$M1877,"")</f>
        <v/>
      </c>
      <c r="U1877" s="1" t="str">
        <f aca="false">IF($M1878=1,P1877/$M1877,"")</f>
        <v/>
      </c>
      <c r="V1877" s="1" t="str">
        <f aca="false">IF($M1878=1,Q1877/$M1877,"")</f>
        <v/>
      </c>
      <c r="W1877" s="1" t="str">
        <f aca="false">IF($M1878=1,R1877/$M1877,"")</f>
        <v/>
      </c>
      <c r="X1877" s="1" t="n">
        <f aca="false">IF($L1877=$L1876,X1876+D1877^2,D1877^2)</f>
        <v>3448811</v>
      </c>
      <c r="Y1877" s="1" t="n">
        <f aca="false">IF($L1877=$L1876,Y1876+E1877^2,E1877^2)</f>
        <v>13219427</v>
      </c>
      <c r="Z1877" s="1" t="n">
        <f aca="false">IF($L1877=$L1876,Z1876+F1877^2,F1877^2)</f>
        <v>6997843</v>
      </c>
      <c r="AA1877" s="1" t="n">
        <f aca="false">IF($L1877=$L1876,AA1876+G1877^2,G1877^2)</f>
        <v>6086538</v>
      </c>
      <c r="AB1877" s="1" t="n">
        <f aca="false">IF($L1877=$L1876,AB1876+H1877^2,H1877^2)</f>
        <v>1656739</v>
      </c>
      <c r="AC1877" s="1" t="str">
        <f aca="false">IF($M1878=1,SQRT(((X1877)/($M1877))-S1877^2),"")</f>
        <v/>
      </c>
      <c r="AD1877" s="1" t="str">
        <f aca="false">IF($M1878=1,SQRT(((Y1877)/($M1877))-T1877^2),"")</f>
        <v/>
      </c>
      <c r="AE1877" s="1" t="str">
        <f aca="false">IF($M1878=1,SQRT(((Z1877)/($M1877))-U1877^2),"")</f>
        <v/>
      </c>
      <c r="AF1877" s="1" t="str">
        <f aca="false">IF($M1878=1,SQRT(((AA1877)/($M1877))-V1877^2),"")</f>
        <v/>
      </c>
      <c r="AG1877" s="1" t="str">
        <f aca="false">IF($M1878=1,SQRT(((AB1877)/($M1877))-W1877^2),"")</f>
        <v/>
      </c>
    </row>
    <row r="1878" customFormat="false" ht="12.8" hidden="false" customHeight="false" outlineLevel="0" collapsed="false">
      <c r="A1878" s="0" t="n">
        <v>0.00875806808472</v>
      </c>
      <c r="B1878" s="0" t="n">
        <v>1577122855.87</v>
      </c>
      <c r="C1878" s="0" t="n">
        <f aca="false">B1878-1577122810.47</f>
        <v>45.3999998569489</v>
      </c>
      <c r="D1878" s="0" t="n">
        <v>450</v>
      </c>
      <c r="E1878" s="0" t="n">
        <v>883</v>
      </c>
      <c r="F1878" s="0" t="n">
        <v>643</v>
      </c>
      <c r="G1878" s="0" t="n">
        <v>602</v>
      </c>
      <c r="H1878" s="0" t="n">
        <v>313</v>
      </c>
      <c r="I1878" s="0" t="n">
        <f aca="false">(D1878+E1878+F1878+G1878+H1878)/5</f>
        <v>578.2</v>
      </c>
      <c r="J1878" s="0" t="n">
        <f aca="false">I1878-577.6</f>
        <v>0.600000000000023</v>
      </c>
      <c r="K1878" s="0" t="n">
        <f aca="false">(I1878-I1877)/(A1878-A1877)</f>
        <v>-2452.80935665686</v>
      </c>
      <c r="L1878" s="0" t="str">
        <f aca="false">IF(G1878&gt;590,"RELAX",IF(G1878&lt;500,"FIST","TRANSITION"))</f>
        <v>RELAX</v>
      </c>
      <c r="M1878" s="1" t="n">
        <f aca="false">IF(L1878=L1877,M1877+1,1)</f>
        <v>18</v>
      </c>
      <c r="N1878" s="1" t="n">
        <f aca="false">IF($L1878=$L1877,N1877+D1878,D1878)</f>
        <v>8107</v>
      </c>
      <c r="O1878" s="1" t="n">
        <f aca="false">IF($L1878=$L1877,O1877+E1878,E1878)</f>
        <v>15874</v>
      </c>
      <c r="P1878" s="1" t="n">
        <f aca="false">IF($L1878=$L1877,P1877+F1878,F1878)</f>
        <v>11550</v>
      </c>
      <c r="Q1878" s="1" t="n">
        <f aca="false">IF($L1878=$L1877,Q1877+G1878,G1878)</f>
        <v>10774</v>
      </c>
      <c r="R1878" s="1" t="n">
        <f aca="false">IF($L1878=$L1877,R1877+H1878,H1878)</f>
        <v>5620</v>
      </c>
      <c r="S1878" s="1" t="str">
        <f aca="false">IF($M1879=1,N1878/$M1878,"")</f>
        <v/>
      </c>
      <c r="T1878" s="1" t="str">
        <f aca="false">IF($M1879=1,O1878/$M1878,"")</f>
        <v/>
      </c>
      <c r="U1878" s="1" t="str">
        <f aca="false">IF($M1879=1,P1878/$M1878,"")</f>
        <v/>
      </c>
      <c r="V1878" s="1" t="str">
        <f aca="false">IF($M1879=1,Q1878/$M1878,"")</f>
        <v/>
      </c>
      <c r="W1878" s="1" t="str">
        <f aca="false">IF($M1879=1,R1878/$M1878,"")</f>
        <v/>
      </c>
      <c r="X1878" s="1" t="n">
        <f aca="false">IF($L1878=$L1877,X1877+D1878^2,D1878^2)</f>
        <v>3651311</v>
      </c>
      <c r="Y1878" s="1" t="n">
        <f aca="false">IF($L1878=$L1877,Y1877+E1878^2,E1878^2)</f>
        <v>13999116</v>
      </c>
      <c r="Z1878" s="1" t="n">
        <f aca="false">IF($L1878=$L1877,Z1877+F1878^2,F1878^2)</f>
        <v>7411292</v>
      </c>
      <c r="AA1878" s="1" t="n">
        <f aca="false">IF($L1878=$L1877,AA1877+G1878^2,G1878^2)</f>
        <v>6448942</v>
      </c>
      <c r="AB1878" s="1" t="n">
        <f aca="false">IF($L1878=$L1877,AB1877+H1878^2,H1878^2)</f>
        <v>1754708</v>
      </c>
      <c r="AC1878" s="1" t="str">
        <f aca="false">IF($M1879=1,SQRT(((X1878)/($M1878))-S1878^2),"")</f>
        <v/>
      </c>
      <c r="AD1878" s="1" t="str">
        <f aca="false">IF($M1879=1,SQRT(((Y1878)/($M1878))-T1878^2),"")</f>
        <v/>
      </c>
      <c r="AE1878" s="1" t="str">
        <f aca="false">IF($M1879=1,SQRT(((Z1878)/($M1878))-U1878^2),"")</f>
        <v/>
      </c>
      <c r="AF1878" s="1" t="str">
        <f aca="false">IF($M1879=1,SQRT(((AA1878)/($M1878))-V1878^2),"")</f>
        <v/>
      </c>
      <c r="AG1878" s="1" t="str">
        <f aca="false">IF($M1879=1,SQRT(((AB1878)/($M1878))-W1878^2),"")</f>
        <v/>
      </c>
    </row>
    <row r="1879" customFormat="false" ht="12.8" hidden="false" customHeight="false" outlineLevel="0" collapsed="false">
      <c r="A1879" s="0" t="n">
        <v>0.00892114639282</v>
      </c>
      <c r="B1879" s="0" t="n">
        <v>1577122855.87</v>
      </c>
      <c r="C1879" s="0" t="n">
        <f aca="false">B1879-1577122810.47</f>
        <v>45.3999998569489</v>
      </c>
      <c r="D1879" s="0" t="n">
        <v>450</v>
      </c>
      <c r="E1879" s="0" t="n">
        <v>884</v>
      </c>
      <c r="F1879" s="0" t="n">
        <v>643</v>
      </c>
      <c r="G1879" s="0" t="n">
        <v>603</v>
      </c>
      <c r="H1879" s="0" t="n">
        <v>313</v>
      </c>
      <c r="I1879" s="0" t="n">
        <f aca="false">(D1879+E1879+F1879+G1879+H1879)/5</f>
        <v>578.6</v>
      </c>
      <c r="J1879" s="0" t="n">
        <f aca="false">I1879-577.6</f>
        <v>1</v>
      </c>
      <c r="K1879" s="0" t="n">
        <f aca="false">(I1879-I1878)/(A1879-A1878)</f>
        <v>2452.80935680725</v>
      </c>
      <c r="L1879" s="0" t="str">
        <f aca="false">IF(G1879&gt;590,"RELAX",IF(G1879&lt;500,"FIST","TRANSITION"))</f>
        <v>RELAX</v>
      </c>
      <c r="M1879" s="1" t="n">
        <f aca="false">IF(L1879=L1878,M1878+1,1)</f>
        <v>19</v>
      </c>
      <c r="N1879" s="1" t="n">
        <f aca="false">IF($L1879=$L1878,N1878+D1879,D1879)</f>
        <v>8557</v>
      </c>
      <c r="O1879" s="1" t="n">
        <f aca="false">IF($L1879=$L1878,O1878+E1879,E1879)</f>
        <v>16758</v>
      </c>
      <c r="P1879" s="1" t="n">
        <f aca="false">IF($L1879=$L1878,P1878+F1879,F1879)</f>
        <v>12193</v>
      </c>
      <c r="Q1879" s="1" t="n">
        <f aca="false">IF($L1879=$L1878,Q1878+G1879,G1879)</f>
        <v>11377</v>
      </c>
      <c r="R1879" s="1" t="n">
        <f aca="false">IF($L1879=$L1878,R1878+H1879,H1879)</f>
        <v>5933</v>
      </c>
      <c r="S1879" s="1" t="str">
        <f aca="false">IF($M1880=1,N1879/$M1879,"")</f>
        <v/>
      </c>
      <c r="T1879" s="1" t="str">
        <f aca="false">IF($M1880=1,O1879/$M1879,"")</f>
        <v/>
      </c>
      <c r="U1879" s="1" t="str">
        <f aca="false">IF($M1880=1,P1879/$M1879,"")</f>
        <v/>
      </c>
      <c r="V1879" s="1" t="str">
        <f aca="false">IF($M1880=1,Q1879/$M1879,"")</f>
        <v/>
      </c>
      <c r="W1879" s="1" t="str">
        <f aca="false">IF($M1880=1,R1879/$M1879,"")</f>
        <v/>
      </c>
      <c r="X1879" s="1" t="n">
        <f aca="false">IF($L1879=$L1878,X1878+D1879^2,D1879^2)</f>
        <v>3853811</v>
      </c>
      <c r="Y1879" s="1" t="n">
        <f aca="false">IF($L1879=$L1878,Y1878+E1879^2,E1879^2)</f>
        <v>14780572</v>
      </c>
      <c r="Z1879" s="1" t="n">
        <f aca="false">IF($L1879=$L1878,Z1878+F1879^2,F1879^2)</f>
        <v>7824741</v>
      </c>
      <c r="AA1879" s="1" t="n">
        <f aca="false">IF($L1879=$L1878,AA1878+G1879^2,G1879^2)</f>
        <v>6812551</v>
      </c>
      <c r="AB1879" s="1" t="n">
        <f aca="false">IF($L1879=$L1878,AB1878+H1879^2,H1879^2)</f>
        <v>1852677</v>
      </c>
      <c r="AC1879" s="1" t="str">
        <f aca="false">IF($M1880=1,SQRT(((X1879)/($M1879))-S1879^2),"")</f>
        <v/>
      </c>
      <c r="AD1879" s="1" t="str">
        <f aca="false">IF($M1880=1,SQRT(((Y1879)/($M1879))-T1879^2),"")</f>
        <v/>
      </c>
      <c r="AE1879" s="1" t="str">
        <f aca="false">IF($M1880=1,SQRT(((Z1879)/($M1879))-U1879^2),"")</f>
        <v/>
      </c>
      <c r="AF1879" s="1" t="str">
        <f aca="false">IF($M1880=1,SQRT(((AA1879)/($M1879))-V1879^2),"")</f>
        <v/>
      </c>
      <c r="AG1879" s="1" t="str">
        <f aca="false">IF($M1880=1,SQRT(((AB1879)/($M1879))-W1879^2),"")</f>
        <v/>
      </c>
    </row>
    <row r="1880" customFormat="false" ht="12.8" hidden="false" customHeight="false" outlineLevel="0" collapsed="false">
      <c r="A1880" s="0" t="n">
        <v>0.00908017158508</v>
      </c>
      <c r="B1880" s="0" t="n">
        <v>1577122855.87</v>
      </c>
      <c r="C1880" s="0" t="n">
        <f aca="false">B1880-1577122810.47</f>
        <v>45.3999998569489</v>
      </c>
      <c r="D1880" s="0" t="n">
        <v>450</v>
      </c>
      <c r="E1880" s="0" t="n">
        <v>884</v>
      </c>
      <c r="F1880" s="0" t="n">
        <v>644</v>
      </c>
      <c r="G1880" s="0" t="n">
        <v>603</v>
      </c>
      <c r="H1880" s="0" t="n">
        <v>312</v>
      </c>
      <c r="I1880" s="0" t="n">
        <f aca="false">(D1880+E1880+F1880+G1880+H1880)/5</f>
        <v>578.6</v>
      </c>
      <c r="J1880" s="0" t="n">
        <f aca="false">I1880-577.6</f>
        <v>1</v>
      </c>
      <c r="K1880" s="0" t="n">
        <f aca="false">(I1880-I1879)/(A1880-A1879)</f>
        <v>0</v>
      </c>
      <c r="L1880" s="0" t="str">
        <f aca="false">IF(G1880&gt;590,"RELAX",IF(G1880&lt;500,"FIST","TRANSITION"))</f>
        <v>RELAX</v>
      </c>
      <c r="M1880" s="1" t="n">
        <f aca="false">IF(L1880=L1879,M1879+1,1)</f>
        <v>20</v>
      </c>
      <c r="N1880" s="1" t="n">
        <f aca="false">IF($L1880=$L1879,N1879+D1880,D1880)</f>
        <v>9007</v>
      </c>
      <c r="O1880" s="1" t="n">
        <f aca="false">IF($L1880=$L1879,O1879+E1880,E1880)</f>
        <v>17642</v>
      </c>
      <c r="P1880" s="1" t="n">
        <f aca="false">IF($L1880=$L1879,P1879+F1880,F1880)</f>
        <v>12837</v>
      </c>
      <c r="Q1880" s="1" t="n">
        <f aca="false">IF($L1880=$L1879,Q1879+G1880,G1880)</f>
        <v>11980</v>
      </c>
      <c r="R1880" s="1" t="n">
        <f aca="false">IF($L1880=$L1879,R1879+H1880,H1880)</f>
        <v>6245</v>
      </c>
      <c r="S1880" s="1" t="str">
        <f aca="false">IF($M1881=1,N1880/$M1880,"")</f>
        <v/>
      </c>
      <c r="T1880" s="1" t="str">
        <f aca="false">IF($M1881=1,O1880/$M1880,"")</f>
        <v/>
      </c>
      <c r="U1880" s="1" t="str">
        <f aca="false">IF($M1881=1,P1880/$M1880,"")</f>
        <v/>
      </c>
      <c r="V1880" s="1" t="str">
        <f aca="false">IF($M1881=1,Q1880/$M1880,"")</f>
        <v/>
      </c>
      <c r="W1880" s="1" t="str">
        <f aca="false">IF($M1881=1,R1880/$M1880,"")</f>
        <v/>
      </c>
      <c r="X1880" s="1" t="n">
        <f aca="false">IF($L1880=$L1879,X1879+D1880^2,D1880^2)</f>
        <v>4056311</v>
      </c>
      <c r="Y1880" s="1" t="n">
        <f aca="false">IF($L1880=$L1879,Y1879+E1880^2,E1880^2)</f>
        <v>15562028</v>
      </c>
      <c r="Z1880" s="1" t="n">
        <f aca="false">IF($L1880=$L1879,Z1879+F1880^2,F1880^2)</f>
        <v>8239477</v>
      </c>
      <c r="AA1880" s="1" t="n">
        <f aca="false">IF($L1880=$L1879,AA1879+G1880^2,G1880^2)</f>
        <v>7176160</v>
      </c>
      <c r="AB1880" s="1" t="n">
        <f aca="false">IF($L1880=$L1879,AB1879+H1880^2,H1880^2)</f>
        <v>1950021</v>
      </c>
      <c r="AC1880" s="1" t="str">
        <f aca="false">IF($M1881=1,SQRT(((X1880)/($M1880))-S1880^2),"")</f>
        <v/>
      </c>
      <c r="AD1880" s="1" t="str">
        <f aca="false">IF($M1881=1,SQRT(((Y1880)/($M1880))-T1880^2),"")</f>
        <v/>
      </c>
      <c r="AE1880" s="1" t="str">
        <f aca="false">IF($M1881=1,SQRT(((Z1880)/($M1880))-U1880^2),"")</f>
        <v/>
      </c>
      <c r="AF1880" s="1" t="str">
        <f aca="false">IF($M1881=1,SQRT(((AA1880)/($M1880))-V1880^2),"")</f>
        <v/>
      </c>
      <c r="AG1880" s="1" t="str">
        <f aca="false">IF($M1881=1,SQRT(((AB1880)/($M1880))-W1880^2),"")</f>
        <v/>
      </c>
    </row>
    <row r="1881" customFormat="false" ht="12.8" hidden="false" customHeight="false" outlineLevel="0" collapsed="false">
      <c r="A1881" s="0" t="n">
        <v>0.00923800468445</v>
      </c>
      <c r="B1881" s="0" t="n">
        <v>1577122855.87</v>
      </c>
      <c r="C1881" s="0" t="n">
        <f aca="false">B1881-1577122810.47</f>
        <v>45.3999998569489</v>
      </c>
      <c r="D1881" s="0" t="n">
        <v>450</v>
      </c>
      <c r="E1881" s="0" t="n">
        <v>883</v>
      </c>
      <c r="F1881" s="0" t="n">
        <v>644</v>
      </c>
      <c r="G1881" s="0" t="n">
        <v>603</v>
      </c>
      <c r="H1881" s="0" t="n">
        <v>312</v>
      </c>
      <c r="I1881" s="0" t="n">
        <f aca="false">(D1881+E1881+F1881+G1881+H1881)/5</f>
        <v>578.4</v>
      </c>
      <c r="J1881" s="0" t="n">
        <f aca="false">I1881-577.6</f>
        <v>0.799999999999955</v>
      </c>
      <c r="K1881" s="0" t="n">
        <f aca="false">(I1881-I1880)/(A1881-A1880)</f>
        <v>-1267.16132926717</v>
      </c>
      <c r="L1881" s="0" t="str">
        <f aca="false">IF(G1881&gt;590,"RELAX",IF(G1881&lt;500,"FIST","TRANSITION"))</f>
        <v>RELAX</v>
      </c>
      <c r="M1881" s="1" t="n">
        <f aca="false">IF(L1881=L1880,M1880+1,1)</f>
        <v>21</v>
      </c>
      <c r="N1881" s="1" t="n">
        <f aca="false">IF($L1881=$L1880,N1880+D1881,D1881)</f>
        <v>9457</v>
      </c>
      <c r="O1881" s="1" t="n">
        <f aca="false">IF($L1881=$L1880,O1880+E1881,E1881)</f>
        <v>18525</v>
      </c>
      <c r="P1881" s="1" t="n">
        <f aca="false">IF($L1881=$L1880,P1880+F1881,F1881)</f>
        <v>13481</v>
      </c>
      <c r="Q1881" s="1" t="n">
        <f aca="false">IF($L1881=$L1880,Q1880+G1881,G1881)</f>
        <v>12583</v>
      </c>
      <c r="R1881" s="1" t="n">
        <f aca="false">IF($L1881=$L1880,R1880+H1881,H1881)</f>
        <v>6557</v>
      </c>
      <c r="S1881" s="1" t="str">
        <f aca="false">IF($M1882=1,N1881/$M1881,"")</f>
        <v/>
      </c>
      <c r="T1881" s="1" t="str">
        <f aca="false">IF($M1882=1,O1881/$M1881,"")</f>
        <v/>
      </c>
      <c r="U1881" s="1" t="str">
        <f aca="false">IF($M1882=1,P1881/$M1881,"")</f>
        <v/>
      </c>
      <c r="V1881" s="1" t="str">
        <f aca="false">IF($M1882=1,Q1881/$M1881,"")</f>
        <v/>
      </c>
      <c r="W1881" s="1" t="str">
        <f aca="false">IF($M1882=1,R1881/$M1881,"")</f>
        <v/>
      </c>
      <c r="X1881" s="1" t="n">
        <f aca="false">IF($L1881=$L1880,X1880+D1881^2,D1881^2)</f>
        <v>4258811</v>
      </c>
      <c r="Y1881" s="1" t="n">
        <f aca="false">IF($L1881=$L1880,Y1880+E1881^2,E1881^2)</f>
        <v>16341717</v>
      </c>
      <c r="Z1881" s="1" t="n">
        <f aca="false">IF($L1881=$L1880,Z1880+F1881^2,F1881^2)</f>
        <v>8654213</v>
      </c>
      <c r="AA1881" s="1" t="n">
        <f aca="false">IF($L1881=$L1880,AA1880+G1881^2,G1881^2)</f>
        <v>7539769</v>
      </c>
      <c r="AB1881" s="1" t="n">
        <f aca="false">IF($L1881=$L1880,AB1880+H1881^2,H1881^2)</f>
        <v>2047365</v>
      </c>
      <c r="AC1881" s="1" t="str">
        <f aca="false">IF($M1882=1,SQRT(((X1881)/($M1881))-S1881^2),"")</f>
        <v/>
      </c>
      <c r="AD1881" s="1" t="str">
        <f aca="false">IF($M1882=1,SQRT(((Y1881)/($M1881))-T1881^2),"")</f>
        <v/>
      </c>
      <c r="AE1881" s="1" t="str">
        <f aca="false">IF($M1882=1,SQRT(((Z1881)/($M1881))-U1881^2),"")</f>
        <v/>
      </c>
      <c r="AF1881" s="1" t="str">
        <f aca="false">IF($M1882=1,SQRT(((AA1881)/($M1881))-V1881^2),"")</f>
        <v/>
      </c>
      <c r="AG1881" s="1" t="str">
        <f aca="false">IF($M1882=1,SQRT(((AB1881)/($M1881))-W1881^2),"")</f>
        <v/>
      </c>
    </row>
    <row r="1882" customFormat="false" ht="12.8" hidden="false" customHeight="false" outlineLevel="0" collapsed="false">
      <c r="A1882" s="0" t="n">
        <v>0.00939607620239</v>
      </c>
      <c r="B1882" s="0" t="n">
        <v>1577122855.88</v>
      </c>
      <c r="C1882" s="0" t="n">
        <f aca="false">B1882-1577122810.47</f>
        <v>45.4100000858307</v>
      </c>
      <c r="D1882" s="0" t="n">
        <v>451</v>
      </c>
      <c r="E1882" s="0" t="n">
        <v>883</v>
      </c>
      <c r="F1882" s="0" t="n">
        <v>644</v>
      </c>
      <c r="G1882" s="0" t="n">
        <v>605</v>
      </c>
      <c r="H1882" s="0" t="n">
        <v>312</v>
      </c>
      <c r="I1882" s="0" t="n">
        <f aca="false">(D1882+E1882+F1882+G1882+H1882)/5</f>
        <v>579</v>
      </c>
      <c r="J1882" s="0" t="n">
        <f aca="false">I1882-577.6</f>
        <v>1.39999999999998</v>
      </c>
      <c r="K1882" s="0" t="n">
        <f aca="false">(I1882-I1881)/(A1882-A1881)</f>
        <v>3795.75022634859</v>
      </c>
      <c r="L1882" s="0" t="str">
        <f aca="false">IF(G1882&gt;590,"RELAX",IF(G1882&lt;500,"FIST","TRANSITION"))</f>
        <v>RELAX</v>
      </c>
      <c r="M1882" s="1" t="n">
        <f aca="false">IF(L1882=L1881,M1881+1,1)</f>
        <v>22</v>
      </c>
      <c r="N1882" s="1" t="n">
        <f aca="false">IF($L1882=$L1881,N1881+D1882,D1882)</f>
        <v>9908</v>
      </c>
      <c r="O1882" s="1" t="n">
        <f aca="false">IF($L1882=$L1881,O1881+E1882,E1882)</f>
        <v>19408</v>
      </c>
      <c r="P1882" s="1" t="n">
        <f aca="false">IF($L1882=$L1881,P1881+F1882,F1882)</f>
        <v>14125</v>
      </c>
      <c r="Q1882" s="1" t="n">
        <f aca="false">IF($L1882=$L1881,Q1881+G1882,G1882)</f>
        <v>13188</v>
      </c>
      <c r="R1882" s="1" t="n">
        <f aca="false">IF($L1882=$L1881,R1881+H1882,H1882)</f>
        <v>6869</v>
      </c>
      <c r="S1882" s="1" t="str">
        <f aca="false">IF($M1883=1,N1882/$M1882,"")</f>
        <v/>
      </c>
      <c r="T1882" s="1" t="str">
        <f aca="false">IF($M1883=1,O1882/$M1882,"")</f>
        <v/>
      </c>
      <c r="U1882" s="1" t="str">
        <f aca="false">IF($M1883=1,P1882/$M1882,"")</f>
        <v/>
      </c>
      <c r="V1882" s="1" t="str">
        <f aca="false">IF($M1883=1,Q1882/$M1882,"")</f>
        <v/>
      </c>
      <c r="W1882" s="1" t="str">
        <f aca="false">IF($M1883=1,R1882/$M1882,"")</f>
        <v/>
      </c>
      <c r="X1882" s="1" t="n">
        <f aca="false">IF($L1882=$L1881,X1881+D1882^2,D1882^2)</f>
        <v>4462212</v>
      </c>
      <c r="Y1882" s="1" t="n">
        <f aca="false">IF($L1882=$L1881,Y1881+E1882^2,E1882^2)</f>
        <v>17121406</v>
      </c>
      <c r="Z1882" s="1" t="n">
        <f aca="false">IF($L1882=$L1881,Z1881+F1882^2,F1882^2)</f>
        <v>9068949</v>
      </c>
      <c r="AA1882" s="1" t="n">
        <f aca="false">IF($L1882=$L1881,AA1881+G1882^2,G1882^2)</f>
        <v>7905794</v>
      </c>
      <c r="AB1882" s="1" t="n">
        <f aca="false">IF($L1882=$L1881,AB1881+H1882^2,H1882^2)</f>
        <v>2144709</v>
      </c>
      <c r="AC1882" s="1" t="str">
        <f aca="false">IF($M1883=1,SQRT(((X1882)/($M1882))-S1882^2),"")</f>
        <v/>
      </c>
      <c r="AD1882" s="1" t="str">
        <f aca="false">IF($M1883=1,SQRT(((Y1882)/($M1882))-T1882^2),"")</f>
        <v/>
      </c>
      <c r="AE1882" s="1" t="str">
        <f aca="false">IF($M1883=1,SQRT(((Z1882)/($M1882))-U1882^2),"")</f>
        <v/>
      </c>
      <c r="AF1882" s="1" t="str">
        <f aca="false">IF($M1883=1,SQRT(((AA1882)/($M1882))-V1882^2),"")</f>
        <v/>
      </c>
      <c r="AG1882" s="1" t="str">
        <f aca="false">IF($M1883=1,SQRT(((AB1882)/($M1882))-W1882^2),"")</f>
        <v/>
      </c>
    </row>
    <row r="1883" customFormat="false" ht="12.8" hidden="false" customHeight="false" outlineLevel="0" collapsed="false">
      <c r="A1883" s="0" t="n">
        <v>0.0127029418945</v>
      </c>
      <c r="B1883" s="0" t="n">
        <v>1577122855.88</v>
      </c>
      <c r="C1883" s="0" t="n">
        <f aca="false">B1883-1577122810.47</f>
        <v>45.4100000858307</v>
      </c>
      <c r="D1883" s="0" t="n">
        <v>450</v>
      </c>
      <c r="E1883" s="0" t="n">
        <v>881</v>
      </c>
      <c r="F1883" s="0" t="n">
        <v>644</v>
      </c>
      <c r="G1883" s="0" t="n">
        <v>603</v>
      </c>
      <c r="H1883" s="0" t="n">
        <v>313</v>
      </c>
      <c r="I1883" s="0" t="n">
        <f aca="false">(D1883+E1883+F1883+G1883+H1883)/5</f>
        <v>578.2</v>
      </c>
      <c r="J1883" s="0" t="n">
        <f aca="false">I1883-577.6</f>
        <v>0.600000000000023</v>
      </c>
      <c r="K1883" s="0" t="n">
        <f aca="false">(I1883-I1882)/(A1883-A1882)</f>
        <v>-241.920922857167</v>
      </c>
      <c r="L1883" s="0" t="str">
        <f aca="false">IF(G1883&gt;590,"RELAX",IF(G1883&lt;500,"FIST","TRANSITION"))</f>
        <v>RELAX</v>
      </c>
      <c r="M1883" s="1" t="n">
        <f aca="false">IF(L1883=L1882,M1882+1,1)</f>
        <v>23</v>
      </c>
      <c r="N1883" s="1" t="n">
        <f aca="false">IF($L1883=$L1882,N1882+D1883,D1883)</f>
        <v>10358</v>
      </c>
      <c r="O1883" s="1" t="n">
        <f aca="false">IF($L1883=$L1882,O1882+E1883,E1883)</f>
        <v>20289</v>
      </c>
      <c r="P1883" s="1" t="n">
        <f aca="false">IF($L1883=$L1882,P1882+F1883,F1883)</f>
        <v>14769</v>
      </c>
      <c r="Q1883" s="1" t="n">
        <f aca="false">IF($L1883=$L1882,Q1882+G1883,G1883)</f>
        <v>13791</v>
      </c>
      <c r="R1883" s="1" t="n">
        <f aca="false">IF($L1883=$L1882,R1882+H1883,H1883)</f>
        <v>7182</v>
      </c>
      <c r="S1883" s="1" t="str">
        <f aca="false">IF($M1884=1,N1883/$M1883,"")</f>
        <v/>
      </c>
      <c r="T1883" s="1" t="str">
        <f aca="false">IF($M1884=1,O1883/$M1883,"")</f>
        <v/>
      </c>
      <c r="U1883" s="1" t="str">
        <f aca="false">IF($M1884=1,P1883/$M1883,"")</f>
        <v/>
      </c>
      <c r="V1883" s="1" t="str">
        <f aca="false">IF($M1884=1,Q1883/$M1883,"")</f>
        <v/>
      </c>
      <c r="W1883" s="1" t="str">
        <f aca="false">IF($M1884=1,R1883/$M1883,"")</f>
        <v/>
      </c>
      <c r="X1883" s="1" t="n">
        <f aca="false">IF($L1883=$L1882,X1882+D1883^2,D1883^2)</f>
        <v>4664712</v>
      </c>
      <c r="Y1883" s="1" t="n">
        <f aca="false">IF($L1883=$L1882,Y1882+E1883^2,E1883^2)</f>
        <v>17897567</v>
      </c>
      <c r="Z1883" s="1" t="n">
        <f aca="false">IF($L1883=$L1882,Z1882+F1883^2,F1883^2)</f>
        <v>9483685</v>
      </c>
      <c r="AA1883" s="1" t="n">
        <f aca="false">IF($L1883=$L1882,AA1882+G1883^2,G1883^2)</f>
        <v>8269403</v>
      </c>
      <c r="AB1883" s="1" t="n">
        <f aca="false">IF($L1883=$L1882,AB1882+H1883^2,H1883^2)</f>
        <v>2242678</v>
      </c>
      <c r="AC1883" s="1" t="str">
        <f aca="false">IF($M1884=1,SQRT(((X1883)/($M1883))-S1883^2),"")</f>
        <v/>
      </c>
      <c r="AD1883" s="1" t="str">
        <f aca="false">IF($M1884=1,SQRT(((Y1883)/($M1883))-T1883^2),"")</f>
        <v/>
      </c>
      <c r="AE1883" s="1" t="str">
        <f aca="false">IF($M1884=1,SQRT(((Z1883)/($M1883))-U1883^2),"")</f>
        <v/>
      </c>
      <c r="AF1883" s="1" t="str">
        <f aca="false">IF($M1884=1,SQRT(((AA1883)/($M1883))-V1883^2),"")</f>
        <v/>
      </c>
      <c r="AG1883" s="1" t="str">
        <f aca="false">IF($M1884=1,SQRT(((AB1883)/($M1883))-W1883^2),"")</f>
        <v/>
      </c>
    </row>
    <row r="1884" customFormat="false" ht="12.8" hidden="false" customHeight="false" outlineLevel="0" collapsed="false">
      <c r="A1884" s="0" t="n">
        <v>0.0373561382294</v>
      </c>
      <c r="B1884" s="0" t="n">
        <v>1577122855.9</v>
      </c>
      <c r="C1884" s="0" t="n">
        <f aca="false">B1884-1577122810.47</f>
        <v>45.4300000667572</v>
      </c>
      <c r="D1884" s="0" t="n">
        <v>451</v>
      </c>
      <c r="E1884" s="0" t="n">
        <v>883</v>
      </c>
      <c r="F1884" s="0" t="n">
        <v>644</v>
      </c>
      <c r="G1884" s="0" t="n">
        <v>603</v>
      </c>
      <c r="H1884" s="0" t="n">
        <v>312</v>
      </c>
      <c r="I1884" s="0" t="n">
        <f aca="false">(D1884+E1884+F1884+G1884+H1884)/5</f>
        <v>578.6</v>
      </c>
      <c r="J1884" s="0" t="n">
        <f aca="false">I1884-577.6</f>
        <v>1</v>
      </c>
      <c r="K1884" s="0" t="n">
        <f aca="false">(I1884-I1883)/(A1884-A1883)</f>
        <v>16.2250766418358</v>
      </c>
      <c r="L1884" s="0" t="str">
        <f aca="false">IF(G1884&gt;590,"RELAX",IF(G1884&lt;500,"FIST","TRANSITION"))</f>
        <v>RELAX</v>
      </c>
      <c r="M1884" s="1" t="n">
        <f aca="false">IF(L1884=L1883,M1883+1,1)</f>
        <v>24</v>
      </c>
      <c r="N1884" s="1" t="n">
        <f aca="false">IF($L1884=$L1883,N1883+D1884,D1884)</f>
        <v>10809</v>
      </c>
      <c r="O1884" s="1" t="n">
        <f aca="false">IF($L1884=$L1883,O1883+E1884,E1884)</f>
        <v>21172</v>
      </c>
      <c r="P1884" s="1" t="n">
        <f aca="false">IF($L1884=$L1883,P1883+F1884,F1884)</f>
        <v>15413</v>
      </c>
      <c r="Q1884" s="1" t="n">
        <f aca="false">IF($L1884=$L1883,Q1883+G1884,G1884)</f>
        <v>14394</v>
      </c>
      <c r="R1884" s="1" t="n">
        <f aca="false">IF($L1884=$L1883,R1883+H1884,H1884)</f>
        <v>7494</v>
      </c>
      <c r="S1884" s="1" t="str">
        <f aca="false">IF($M1885=1,N1884/$M1884,"")</f>
        <v/>
      </c>
      <c r="T1884" s="1" t="str">
        <f aca="false">IF($M1885=1,O1884/$M1884,"")</f>
        <v/>
      </c>
      <c r="U1884" s="1" t="str">
        <f aca="false">IF($M1885=1,P1884/$M1884,"")</f>
        <v/>
      </c>
      <c r="V1884" s="1" t="str">
        <f aca="false">IF($M1885=1,Q1884/$M1884,"")</f>
        <v/>
      </c>
      <c r="W1884" s="1" t="str">
        <f aca="false">IF($M1885=1,R1884/$M1884,"")</f>
        <v/>
      </c>
      <c r="X1884" s="1" t="n">
        <f aca="false">IF($L1884=$L1883,X1883+D1884^2,D1884^2)</f>
        <v>4868113</v>
      </c>
      <c r="Y1884" s="1" t="n">
        <f aca="false">IF($L1884=$L1883,Y1883+E1884^2,E1884^2)</f>
        <v>18677256</v>
      </c>
      <c r="Z1884" s="1" t="n">
        <f aca="false">IF($L1884=$L1883,Z1883+F1884^2,F1884^2)</f>
        <v>9898421</v>
      </c>
      <c r="AA1884" s="1" t="n">
        <f aca="false">IF($L1884=$L1883,AA1883+G1884^2,G1884^2)</f>
        <v>8633012</v>
      </c>
      <c r="AB1884" s="1" t="n">
        <f aca="false">IF($L1884=$L1883,AB1883+H1884^2,H1884^2)</f>
        <v>2340022</v>
      </c>
      <c r="AC1884" s="1" t="str">
        <f aca="false">IF($M1885=1,SQRT(((X1884)/($M1884))-S1884^2),"")</f>
        <v/>
      </c>
      <c r="AD1884" s="1" t="str">
        <f aca="false">IF($M1885=1,SQRT(((Y1884)/($M1884))-T1884^2),"")</f>
        <v/>
      </c>
      <c r="AE1884" s="1" t="str">
        <f aca="false">IF($M1885=1,SQRT(((Z1884)/($M1884))-U1884^2),"")</f>
        <v/>
      </c>
      <c r="AF1884" s="1" t="str">
        <f aca="false">IF($M1885=1,SQRT(((AA1884)/($M1884))-V1884^2),"")</f>
        <v/>
      </c>
      <c r="AG1884" s="1" t="str">
        <f aca="false">IF($M1885=1,SQRT(((AB1884)/($M1884))-W1884^2),"")</f>
        <v/>
      </c>
    </row>
    <row r="1885" customFormat="false" ht="12.8" hidden="false" customHeight="false" outlineLevel="0" collapsed="false">
      <c r="A1885" s="0" t="n">
        <v>0.0579030513763</v>
      </c>
      <c r="B1885" s="0" t="n">
        <v>1577122855.92</v>
      </c>
      <c r="C1885" s="0" t="n">
        <f aca="false">B1885-1577122810.47</f>
        <v>45.4500000476837</v>
      </c>
      <c r="D1885" s="0" t="n">
        <v>451</v>
      </c>
      <c r="E1885" s="0" t="n">
        <v>883</v>
      </c>
      <c r="F1885" s="0" t="n">
        <v>644</v>
      </c>
      <c r="G1885" s="0" t="n">
        <v>604</v>
      </c>
      <c r="H1885" s="0" t="n">
        <v>313</v>
      </c>
      <c r="I1885" s="0" t="n">
        <f aca="false">(D1885+E1885+F1885+G1885+H1885)/5</f>
        <v>579</v>
      </c>
      <c r="J1885" s="0" t="n">
        <f aca="false">I1885-577.6</f>
        <v>1.39999999999998</v>
      </c>
      <c r="K1885" s="0" t="n">
        <f aca="false">(I1885-I1884)/(A1885-A1884)</f>
        <v>19.4676444651408</v>
      </c>
      <c r="L1885" s="0" t="str">
        <f aca="false">IF(G1885&gt;590,"RELAX",IF(G1885&lt;500,"FIST","TRANSITION"))</f>
        <v>RELAX</v>
      </c>
      <c r="M1885" s="1" t="n">
        <f aca="false">IF(L1885=L1884,M1884+1,1)</f>
        <v>25</v>
      </c>
      <c r="N1885" s="1" t="n">
        <f aca="false">IF($L1885=$L1884,N1884+D1885,D1885)</f>
        <v>11260</v>
      </c>
      <c r="O1885" s="1" t="n">
        <f aca="false">IF($L1885=$L1884,O1884+E1885,E1885)</f>
        <v>22055</v>
      </c>
      <c r="P1885" s="1" t="n">
        <f aca="false">IF($L1885=$L1884,P1884+F1885,F1885)</f>
        <v>16057</v>
      </c>
      <c r="Q1885" s="1" t="n">
        <f aca="false">IF($L1885=$L1884,Q1884+G1885,G1885)</f>
        <v>14998</v>
      </c>
      <c r="R1885" s="1" t="n">
        <f aca="false">IF($L1885=$L1884,R1884+H1885,H1885)</f>
        <v>7807</v>
      </c>
      <c r="S1885" s="1" t="str">
        <f aca="false">IF($M1886=1,N1885/$M1885,"")</f>
        <v/>
      </c>
      <c r="T1885" s="1" t="str">
        <f aca="false">IF($M1886=1,O1885/$M1885,"")</f>
        <v/>
      </c>
      <c r="U1885" s="1" t="str">
        <f aca="false">IF($M1886=1,P1885/$M1885,"")</f>
        <v/>
      </c>
      <c r="V1885" s="1" t="str">
        <f aca="false">IF($M1886=1,Q1885/$M1885,"")</f>
        <v/>
      </c>
      <c r="W1885" s="1" t="str">
        <f aca="false">IF($M1886=1,R1885/$M1885,"")</f>
        <v/>
      </c>
      <c r="X1885" s="1" t="n">
        <f aca="false">IF($L1885=$L1884,X1884+D1885^2,D1885^2)</f>
        <v>5071514</v>
      </c>
      <c r="Y1885" s="1" t="n">
        <f aca="false">IF($L1885=$L1884,Y1884+E1885^2,E1885^2)</f>
        <v>19456945</v>
      </c>
      <c r="Z1885" s="1" t="n">
        <f aca="false">IF($L1885=$L1884,Z1884+F1885^2,F1885^2)</f>
        <v>10313157</v>
      </c>
      <c r="AA1885" s="1" t="n">
        <f aca="false">IF($L1885=$L1884,AA1884+G1885^2,G1885^2)</f>
        <v>8997828</v>
      </c>
      <c r="AB1885" s="1" t="n">
        <f aca="false">IF($L1885=$L1884,AB1884+H1885^2,H1885^2)</f>
        <v>2437991</v>
      </c>
      <c r="AC1885" s="1" t="str">
        <f aca="false">IF($M1886=1,SQRT(((X1885)/($M1885))-S1885^2),"")</f>
        <v/>
      </c>
      <c r="AD1885" s="1" t="str">
        <f aca="false">IF($M1886=1,SQRT(((Y1885)/($M1885))-T1885^2),"")</f>
        <v/>
      </c>
      <c r="AE1885" s="1" t="str">
        <f aca="false">IF($M1886=1,SQRT(((Z1885)/($M1885))-U1885^2),"")</f>
        <v/>
      </c>
      <c r="AF1885" s="1" t="str">
        <f aca="false">IF($M1886=1,SQRT(((AA1885)/($M1885))-V1885^2),"")</f>
        <v/>
      </c>
      <c r="AG1885" s="1" t="str">
        <f aca="false">IF($M1886=1,SQRT(((AB1885)/($M1885))-W1885^2),"")</f>
        <v/>
      </c>
    </row>
    <row r="1886" customFormat="false" ht="12.8" hidden="false" customHeight="false" outlineLevel="0" collapsed="false">
      <c r="A1886" s="0" t="n">
        <v>0.0827050209045</v>
      </c>
      <c r="B1886" s="0" t="n">
        <v>1577122855.95</v>
      </c>
      <c r="C1886" s="0" t="n">
        <f aca="false">B1886-1577122810.47</f>
        <v>45.4800000190735</v>
      </c>
      <c r="D1886" s="0" t="n">
        <v>451</v>
      </c>
      <c r="E1886" s="0" t="n">
        <v>883</v>
      </c>
      <c r="F1886" s="0" t="n">
        <v>644</v>
      </c>
      <c r="G1886" s="0" t="n">
        <v>604</v>
      </c>
      <c r="H1886" s="0" t="n">
        <v>313</v>
      </c>
      <c r="I1886" s="0" t="n">
        <f aca="false">(D1886+E1886+F1886+G1886+H1886)/5</f>
        <v>579</v>
      </c>
      <c r="J1886" s="0" t="n">
        <f aca="false">I1886-577.6</f>
        <v>1.39999999999998</v>
      </c>
      <c r="K1886" s="0" t="n">
        <f aca="false">(I1886-I1885)/(A1886-A1885)</f>
        <v>0</v>
      </c>
      <c r="L1886" s="0" t="str">
        <f aca="false">IF(G1886&gt;590,"RELAX",IF(G1886&lt;500,"FIST","TRANSITION"))</f>
        <v>RELAX</v>
      </c>
      <c r="M1886" s="1" t="n">
        <f aca="false">IF(L1886=L1885,M1885+1,1)</f>
        <v>26</v>
      </c>
      <c r="N1886" s="1" t="n">
        <f aca="false">IF($L1886=$L1885,N1885+D1886,D1886)</f>
        <v>11711</v>
      </c>
      <c r="O1886" s="1" t="n">
        <f aca="false">IF($L1886=$L1885,O1885+E1886,E1886)</f>
        <v>22938</v>
      </c>
      <c r="P1886" s="1" t="n">
        <f aca="false">IF($L1886=$L1885,P1885+F1886,F1886)</f>
        <v>16701</v>
      </c>
      <c r="Q1886" s="1" t="n">
        <f aca="false">IF($L1886=$L1885,Q1885+G1886,G1886)</f>
        <v>15602</v>
      </c>
      <c r="R1886" s="1" t="n">
        <f aca="false">IF($L1886=$L1885,R1885+H1886,H1886)</f>
        <v>8120</v>
      </c>
      <c r="S1886" s="1" t="str">
        <f aca="false">IF($M1887=1,N1886/$M1886,"")</f>
        <v/>
      </c>
      <c r="T1886" s="1" t="str">
        <f aca="false">IF($M1887=1,O1886/$M1886,"")</f>
        <v/>
      </c>
      <c r="U1886" s="1" t="str">
        <f aca="false">IF($M1887=1,P1886/$M1886,"")</f>
        <v/>
      </c>
      <c r="V1886" s="1" t="str">
        <f aca="false">IF($M1887=1,Q1886/$M1886,"")</f>
        <v/>
      </c>
      <c r="W1886" s="1" t="str">
        <f aca="false">IF($M1887=1,R1886/$M1886,"")</f>
        <v/>
      </c>
      <c r="X1886" s="1" t="n">
        <f aca="false">IF($L1886=$L1885,X1885+D1886^2,D1886^2)</f>
        <v>5274915</v>
      </c>
      <c r="Y1886" s="1" t="n">
        <f aca="false">IF($L1886=$L1885,Y1885+E1886^2,E1886^2)</f>
        <v>20236634</v>
      </c>
      <c r="Z1886" s="1" t="n">
        <f aca="false">IF($L1886=$L1885,Z1885+F1886^2,F1886^2)</f>
        <v>10727893</v>
      </c>
      <c r="AA1886" s="1" t="n">
        <f aca="false">IF($L1886=$L1885,AA1885+G1886^2,G1886^2)</f>
        <v>9362644</v>
      </c>
      <c r="AB1886" s="1" t="n">
        <f aca="false">IF($L1886=$L1885,AB1885+H1886^2,H1886^2)</f>
        <v>2535960</v>
      </c>
      <c r="AC1886" s="1" t="str">
        <f aca="false">IF($M1887=1,SQRT(((X1886)/($M1886))-S1886^2),"")</f>
        <v/>
      </c>
      <c r="AD1886" s="1" t="str">
        <f aca="false">IF($M1887=1,SQRT(((Y1886)/($M1886))-T1886^2),"")</f>
        <v/>
      </c>
      <c r="AE1886" s="1" t="str">
        <f aca="false">IF($M1887=1,SQRT(((Z1886)/($M1886))-U1886^2),"")</f>
        <v/>
      </c>
      <c r="AF1886" s="1" t="str">
        <f aca="false">IF($M1887=1,SQRT(((AA1886)/($M1886))-V1886^2),"")</f>
        <v/>
      </c>
      <c r="AG1886" s="1" t="str">
        <f aca="false">IF($M1887=1,SQRT(((AB1886)/($M1886))-W1886^2),"")</f>
        <v/>
      </c>
    </row>
    <row r="1887" customFormat="false" ht="12.8" hidden="false" customHeight="false" outlineLevel="0" collapsed="false">
      <c r="A1887" s="0" t="n">
        <v>0.107105016708</v>
      </c>
      <c r="B1887" s="0" t="n">
        <v>1577122855.97</v>
      </c>
      <c r="C1887" s="0" t="n">
        <f aca="false">B1887-1577122810.47</f>
        <v>45.5</v>
      </c>
      <c r="D1887" s="0" t="n">
        <v>451</v>
      </c>
      <c r="E1887" s="0" t="n">
        <v>883</v>
      </c>
      <c r="F1887" s="0" t="n">
        <v>643</v>
      </c>
      <c r="G1887" s="0" t="n">
        <v>604</v>
      </c>
      <c r="H1887" s="0" t="n">
        <v>313</v>
      </c>
      <c r="I1887" s="0" t="n">
        <f aca="false">(D1887+E1887+F1887+G1887+H1887)/5</f>
        <v>578.8</v>
      </c>
      <c r="J1887" s="0" t="n">
        <f aca="false">I1887-577.6</f>
        <v>1.19999999999993</v>
      </c>
      <c r="K1887" s="0" t="n">
        <f aca="false">(I1887-I1886)/(A1887-A1886)</f>
        <v>-8.1967227212128</v>
      </c>
      <c r="L1887" s="0" t="str">
        <f aca="false">IF(G1887&gt;590,"RELAX",IF(G1887&lt;500,"FIST","TRANSITION"))</f>
        <v>RELAX</v>
      </c>
      <c r="M1887" s="1" t="n">
        <f aca="false">IF(L1887=L1886,M1886+1,1)</f>
        <v>27</v>
      </c>
      <c r="N1887" s="1" t="n">
        <f aca="false">IF($L1887=$L1886,N1886+D1887,D1887)</f>
        <v>12162</v>
      </c>
      <c r="O1887" s="1" t="n">
        <f aca="false">IF($L1887=$L1886,O1886+E1887,E1887)</f>
        <v>23821</v>
      </c>
      <c r="P1887" s="1" t="n">
        <f aca="false">IF($L1887=$L1886,P1886+F1887,F1887)</f>
        <v>17344</v>
      </c>
      <c r="Q1887" s="1" t="n">
        <f aca="false">IF($L1887=$L1886,Q1886+G1887,G1887)</f>
        <v>16206</v>
      </c>
      <c r="R1887" s="1" t="n">
        <f aca="false">IF($L1887=$L1886,R1886+H1887,H1887)</f>
        <v>8433</v>
      </c>
      <c r="S1887" s="1" t="str">
        <f aca="false">IF($M1888=1,N1887/$M1887,"")</f>
        <v/>
      </c>
      <c r="T1887" s="1" t="str">
        <f aca="false">IF($M1888=1,O1887/$M1887,"")</f>
        <v/>
      </c>
      <c r="U1887" s="1" t="str">
        <f aca="false">IF($M1888=1,P1887/$M1887,"")</f>
        <v/>
      </c>
      <c r="V1887" s="1" t="str">
        <f aca="false">IF($M1888=1,Q1887/$M1887,"")</f>
        <v/>
      </c>
      <c r="W1887" s="1" t="str">
        <f aca="false">IF($M1888=1,R1887/$M1887,"")</f>
        <v/>
      </c>
      <c r="X1887" s="1" t="n">
        <f aca="false">IF($L1887=$L1886,X1886+D1887^2,D1887^2)</f>
        <v>5478316</v>
      </c>
      <c r="Y1887" s="1" t="n">
        <f aca="false">IF($L1887=$L1886,Y1886+E1887^2,E1887^2)</f>
        <v>21016323</v>
      </c>
      <c r="Z1887" s="1" t="n">
        <f aca="false">IF($L1887=$L1886,Z1886+F1887^2,F1887^2)</f>
        <v>11141342</v>
      </c>
      <c r="AA1887" s="1" t="n">
        <f aca="false">IF($L1887=$L1886,AA1886+G1887^2,G1887^2)</f>
        <v>9727460</v>
      </c>
      <c r="AB1887" s="1" t="n">
        <f aca="false">IF($L1887=$L1886,AB1886+H1887^2,H1887^2)</f>
        <v>2633929</v>
      </c>
      <c r="AC1887" s="1" t="str">
        <f aca="false">IF($M1888=1,SQRT(((X1887)/($M1887))-S1887^2),"")</f>
        <v/>
      </c>
      <c r="AD1887" s="1" t="str">
        <f aca="false">IF($M1888=1,SQRT(((Y1887)/($M1887))-T1887^2),"")</f>
        <v/>
      </c>
      <c r="AE1887" s="1" t="str">
        <f aca="false">IF($M1888=1,SQRT(((Z1887)/($M1887))-U1887^2),"")</f>
        <v/>
      </c>
      <c r="AF1887" s="1" t="str">
        <f aca="false">IF($M1888=1,SQRT(((AA1887)/($M1887))-V1887^2),"")</f>
        <v/>
      </c>
      <c r="AG1887" s="1" t="str">
        <f aca="false">IF($M1888=1,SQRT(((AB1887)/($M1887))-W1887^2),"")</f>
        <v/>
      </c>
    </row>
    <row r="1888" customFormat="false" ht="12.8" hidden="false" customHeight="false" outlineLevel="0" collapsed="false">
      <c r="A1888" s="0" t="n">
        <v>0.12747502327</v>
      </c>
      <c r="B1888" s="0" t="n">
        <v>1577122855.99</v>
      </c>
      <c r="C1888" s="0" t="n">
        <f aca="false">B1888-1577122810.47</f>
        <v>45.5199999809265</v>
      </c>
      <c r="D1888" s="0" t="n">
        <v>451</v>
      </c>
      <c r="E1888" s="0" t="n">
        <v>884</v>
      </c>
      <c r="F1888" s="0" t="n">
        <v>644</v>
      </c>
      <c r="G1888" s="0" t="n">
        <v>604</v>
      </c>
      <c r="H1888" s="0" t="n">
        <v>313</v>
      </c>
      <c r="I1888" s="0" t="n">
        <f aca="false">(D1888+E1888+F1888+G1888+H1888)/5</f>
        <v>579.2</v>
      </c>
      <c r="J1888" s="0" t="n">
        <f aca="false">I1888-577.6</f>
        <v>1.60000000000002</v>
      </c>
      <c r="K1888" s="0" t="n">
        <f aca="false">(I1888-I1887)/(A1888-A1887)</f>
        <v>19.6367143418739</v>
      </c>
      <c r="L1888" s="0" t="str">
        <f aca="false">IF(G1888&gt;590,"RELAX",IF(G1888&lt;500,"FIST","TRANSITION"))</f>
        <v>RELAX</v>
      </c>
      <c r="M1888" s="1" t="n">
        <f aca="false">IF(L1888=L1887,M1887+1,1)</f>
        <v>28</v>
      </c>
      <c r="N1888" s="1" t="n">
        <f aca="false">IF($L1888=$L1887,N1887+D1888,D1888)</f>
        <v>12613</v>
      </c>
      <c r="O1888" s="1" t="n">
        <f aca="false">IF($L1888=$L1887,O1887+E1888,E1888)</f>
        <v>24705</v>
      </c>
      <c r="P1888" s="1" t="n">
        <f aca="false">IF($L1888=$L1887,P1887+F1888,F1888)</f>
        <v>17988</v>
      </c>
      <c r="Q1888" s="1" t="n">
        <f aca="false">IF($L1888=$L1887,Q1887+G1888,G1888)</f>
        <v>16810</v>
      </c>
      <c r="R1888" s="1" t="n">
        <f aca="false">IF($L1888=$L1887,R1887+H1888,H1888)</f>
        <v>8746</v>
      </c>
      <c r="S1888" s="1" t="str">
        <f aca="false">IF($M1889=1,N1888/$M1888,"")</f>
        <v/>
      </c>
      <c r="T1888" s="1" t="str">
        <f aca="false">IF($M1889=1,O1888/$M1888,"")</f>
        <v/>
      </c>
      <c r="U1888" s="1" t="str">
        <f aca="false">IF($M1889=1,P1888/$M1888,"")</f>
        <v/>
      </c>
      <c r="V1888" s="1" t="str">
        <f aca="false">IF($M1889=1,Q1888/$M1888,"")</f>
        <v/>
      </c>
      <c r="W1888" s="1" t="str">
        <f aca="false">IF($M1889=1,R1888/$M1888,"")</f>
        <v/>
      </c>
      <c r="X1888" s="1" t="n">
        <f aca="false">IF($L1888=$L1887,X1887+D1888^2,D1888^2)</f>
        <v>5681717</v>
      </c>
      <c r="Y1888" s="1" t="n">
        <f aca="false">IF($L1888=$L1887,Y1887+E1888^2,E1888^2)</f>
        <v>21797779</v>
      </c>
      <c r="Z1888" s="1" t="n">
        <f aca="false">IF($L1888=$L1887,Z1887+F1888^2,F1888^2)</f>
        <v>11556078</v>
      </c>
      <c r="AA1888" s="1" t="n">
        <f aca="false">IF($L1888=$L1887,AA1887+G1888^2,G1888^2)</f>
        <v>10092276</v>
      </c>
      <c r="AB1888" s="1" t="n">
        <f aca="false">IF($L1888=$L1887,AB1887+H1888^2,H1888^2)</f>
        <v>2731898</v>
      </c>
      <c r="AC1888" s="1" t="str">
        <f aca="false">IF($M1889=1,SQRT(((X1888)/($M1888))-S1888^2),"")</f>
        <v/>
      </c>
      <c r="AD1888" s="1" t="str">
        <f aca="false">IF($M1889=1,SQRT(((Y1888)/($M1888))-T1888^2),"")</f>
        <v/>
      </c>
      <c r="AE1888" s="1" t="str">
        <f aca="false">IF($M1889=1,SQRT(((Z1888)/($M1888))-U1888^2),"")</f>
        <v/>
      </c>
      <c r="AF1888" s="1" t="str">
        <f aca="false">IF($M1889=1,SQRT(((AA1888)/($M1888))-V1888^2),"")</f>
        <v/>
      </c>
      <c r="AG1888" s="1" t="str">
        <f aca="false">IF($M1889=1,SQRT(((AB1888)/($M1888))-W1888^2),"")</f>
        <v/>
      </c>
    </row>
    <row r="1889" customFormat="false" ht="12.8" hidden="false" customHeight="false" outlineLevel="0" collapsed="false">
      <c r="A1889" s="0" t="n">
        <v>0.152068138123</v>
      </c>
      <c r="B1889" s="0" t="n">
        <v>1577122856.02</v>
      </c>
      <c r="C1889" s="0" t="n">
        <f aca="false">B1889-1577122810.47</f>
        <v>45.5499999523163</v>
      </c>
      <c r="D1889" s="0" t="n">
        <v>450</v>
      </c>
      <c r="E1889" s="0" t="n">
        <v>884</v>
      </c>
      <c r="F1889" s="0" t="n">
        <v>644</v>
      </c>
      <c r="G1889" s="0" t="n">
        <v>605</v>
      </c>
      <c r="H1889" s="0" t="n">
        <v>313</v>
      </c>
      <c r="I1889" s="0" t="n">
        <f aca="false">(D1889+E1889+F1889+G1889+H1889)/5</f>
        <v>579.2</v>
      </c>
      <c r="J1889" s="0" t="n">
        <f aca="false">I1889-577.6</f>
        <v>1.60000000000002</v>
      </c>
      <c r="K1889" s="0" t="n">
        <f aca="false">(I1889-I1888)/(A1889-A1888)</f>
        <v>0</v>
      </c>
      <c r="L1889" s="0" t="str">
        <f aca="false">IF(G1889&gt;590,"RELAX",IF(G1889&lt;500,"FIST","TRANSITION"))</f>
        <v>RELAX</v>
      </c>
      <c r="M1889" s="1" t="n">
        <f aca="false">IF(L1889=L1888,M1888+1,1)</f>
        <v>29</v>
      </c>
      <c r="N1889" s="1" t="n">
        <f aca="false">IF($L1889=$L1888,N1888+D1889,D1889)</f>
        <v>13063</v>
      </c>
      <c r="O1889" s="1" t="n">
        <f aca="false">IF($L1889=$L1888,O1888+E1889,E1889)</f>
        <v>25589</v>
      </c>
      <c r="P1889" s="1" t="n">
        <f aca="false">IF($L1889=$L1888,P1888+F1889,F1889)</f>
        <v>18632</v>
      </c>
      <c r="Q1889" s="1" t="n">
        <f aca="false">IF($L1889=$L1888,Q1888+G1889,G1889)</f>
        <v>17415</v>
      </c>
      <c r="R1889" s="1" t="n">
        <f aca="false">IF($L1889=$L1888,R1888+H1889,H1889)</f>
        <v>9059</v>
      </c>
      <c r="S1889" s="1" t="str">
        <f aca="false">IF($M1890=1,N1889/$M1889,"")</f>
        <v/>
      </c>
      <c r="T1889" s="1" t="str">
        <f aca="false">IF($M1890=1,O1889/$M1889,"")</f>
        <v/>
      </c>
      <c r="U1889" s="1" t="str">
        <f aca="false">IF($M1890=1,P1889/$M1889,"")</f>
        <v/>
      </c>
      <c r="V1889" s="1" t="str">
        <f aca="false">IF($M1890=1,Q1889/$M1889,"")</f>
        <v/>
      </c>
      <c r="W1889" s="1" t="str">
        <f aca="false">IF($M1890=1,R1889/$M1889,"")</f>
        <v/>
      </c>
      <c r="X1889" s="1" t="n">
        <f aca="false">IF($L1889=$L1888,X1888+D1889^2,D1889^2)</f>
        <v>5884217</v>
      </c>
      <c r="Y1889" s="1" t="n">
        <f aca="false">IF($L1889=$L1888,Y1888+E1889^2,E1889^2)</f>
        <v>22579235</v>
      </c>
      <c r="Z1889" s="1" t="n">
        <f aca="false">IF($L1889=$L1888,Z1888+F1889^2,F1889^2)</f>
        <v>11970814</v>
      </c>
      <c r="AA1889" s="1" t="n">
        <f aca="false">IF($L1889=$L1888,AA1888+G1889^2,G1889^2)</f>
        <v>10458301</v>
      </c>
      <c r="AB1889" s="1" t="n">
        <f aca="false">IF($L1889=$L1888,AB1888+H1889^2,H1889^2)</f>
        <v>2829867</v>
      </c>
      <c r="AC1889" s="1" t="str">
        <f aca="false">IF($M1890=1,SQRT(((X1889)/($M1889))-S1889^2),"")</f>
        <v/>
      </c>
      <c r="AD1889" s="1" t="str">
        <f aca="false">IF($M1890=1,SQRT(((Y1889)/($M1889))-T1889^2),"")</f>
        <v/>
      </c>
      <c r="AE1889" s="1" t="str">
        <f aca="false">IF($M1890=1,SQRT(((Z1889)/($M1889))-U1889^2),"")</f>
        <v/>
      </c>
      <c r="AF1889" s="1" t="str">
        <f aca="false">IF($M1890=1,SQRT(((AA1889)/($M1889))-V1889^2),"")</f>
        <v/>
      </c>
      <c r="AG1889" s="1" t="str">
        <f aca="false">IF($M1890=1,SQRT(((AB1889)/($M1889))-W1889^2),"")</f>
        <v/>
      </c>
    </row>
    <row r="1890" customFormat="false" ht="12.8" hidden="false" customHeight="false" outlineLevel="0" collapsed="false">
      <c r="A1890" s="0" t="n">
        <v>0.172579050064</v>
      </c>
      <c r="B1890" s="0" t="n">
        <v>1577122856.04</v>
      </c>
      <c r="C1890" s="0" t="n">
        <f aca="false">B1890-1577122810.47</f>
        <v>45.5699999332428</v>
      </c>
      <c r="D1890" s="0" t="n">
        <v>450</v>
      </c>
      <c r="E1890" s="0" t="n">
        <v>883</v>
      </c>
      <c r="F1890" s="0" t="n">
        <v>644</v>
      </c>
      <c r="G1890" s="0" t="n">
        <v>606</v>
      </c>
      <c r="H1890" s="0" t="n">
        <v>313</v>
      </c>
      <c r="I1890" s="0" t="n">
        <f aca="false">(D1890+E1890+F1890+G1890+H1890)/5</f>
        <v>579.2</v>
      </c>
      <c r="J1890" s="0" t="n">
        <f aca="false">I1890-577.6</f>
        <v>1.60000000000002</v>
      </c>
      <c r="K1890" s="0" t="n">
        <f aca="false">(I1890-I1889)/(A1890-A1889)</f>
        <v>0</v>
      </c>
      <c r="L1890" s="0" t="str">
        <f aca="false">IF(G1890&gt;590,"RELAX",IF(G1890&lt;500,"FIST","TRANSITION"))</f>
        <v>RELAX</v>
      </c>
      <c r="M1890" s="1" t="n">
        <f aca="false">IF(L1890=L1889,M1889+1,1)</f>
        <v>30</v>
      </c>
      <c r="N1890" s="1" t="n">
        <f aca="false">IF($L1890=$L1889,N1889+D1890,D1890)</f>
        <v>13513</v>
      </c>
      <c r="O1890" s="1" t="n">
        <f aca="false">IF($L1890=$L1889,O1889+E1890,E1890)</f>
        <v>26472</v>
      </c>
      <c r="P1890" s="1" t="n">
        <f aca="false">IF($L1890=$L1889,P1889+F1890,F1890)</f>
        <v>19276</v>
      </c>
      <c r="Q1890" s="1" t="n">
        <f aca="false">IF($L1890=$L1889,Q1889+G1890,G1890)</f>
        <v>18021</v>
      </c>
      <c r="R1890" s="1" t="n">
        <f aca="false">IF($L1890=$L1889,R1889+H1890,H1890)</f>
        <v>9372</v>
      </c>
      <c r="S1890" s="1" t="str">
        <f aca="false">IF($M1891=1,N1890/$M1890,"")</f>
        <v/>
      </c>
      <c r="T1890" s="1" t="str">
        <f aca="false">IF($M1891=1,O1890/$M1890,"")</f>
        <v/>
      </c>
      <c r="U1890" s="1" t="str">
        <f aca="false">IF($M1891=1,P1890/$M1890,"")</f>
        <v/>
      </c>
      <c r="V1890" s="1" t="str">
        <f aca="false">IF($M1891=1,Q1890/$M1890,"")</f>
        <v/>
      </c>
      <c r="W1890" s="1" t="str">
        <f aca="false">IF($M1891=1,R1890/$M1890,"")</f>
        <v/>
      </c>
      <c r="X1890" s="1" t="n">
        <f aca="false">IF($L1890=$L1889,X1889+D1890^2,D1890^2)</f>
        <v>6086717</v>
      </c>
      <c r="Y1890" s="1" t="n">
        <f aca="false">IF($L1890=$L1889,Y1889+E1890^2,E1890^2)</f>
        <v>23358924</v>
      </c>
      <c r="Z1890" s="1" t="n">
        <f aca="false">IF($L1890=$L1889,Z1889+F1890^2,F1890^2)</f>
        <v>12385550</v>
      </c>
      <c r="AA1890" s="1" t="n">
        <f aca="false">IF($L1890=$L1889,AA1889+G1890^2,G1890^2)</f>
        <v>10825537</v>
      </c>
      <c r="AB1890" s="1" t="n">
        <f aca="false">IF($L1890=$L1889,AB1889+H1890^2,H1890^2)</f>
        <v>2927836</v>
      </c>
      <c r="AC1890" s="1" t="str">
        <f aca="false">IF($M1891=1,SQRT(((X1890)/($M1890))-S1890^2),"")</f>
        <v/>
      </c>
      <c r="AD1890" s="1" t="str">
        <f aca="false">IF($M1891=1,SQRT(((Y1890)/($M1890))-T1890^2),"")</f>
        <v/>
      </c>
      <c r="AE1890" s="1" t="str">
        <f aca="false">IF($M1891=1,SQRT(((Z1890)/($M1890))-U1890^2),"")</f>
        <v/>
      </c>
      <c r="AF1890" s="1" t="str">
        <f aca="false">IF($M1891=1,SQRT(((AA1890)/($M1890))-V1890^2),"")</f>
        <v/>
      </c>
      <c r="AG1890" s="1" t="str">
        <f aca="false">IF($M1891=1,SQRT(((AB1890)/($M1890))-W1890^2),"")</f>
        <v/>
      </c>
    </row>
    <row r="1891" customFormat="false" ht="12.8" hidden="false" customHeight="false" outlineLevel="0" collapsed="false">
      <c r="A1891" s="0" t="n">
        <v>0.197087049484</v>
      </c>
      <c r="B1891" s="0" t="n">
        <v>1577122856.06</v>
      </c>
      <c r="C1891" s="0" t="n">
        <f aca="false">B1891-1577122810.47</f>
        <v>45.5899999141693</v>
      </c>
      <c r="D1891" s="0" t="n">
        <v>449</v>
      </c>
      <c r="E1891" s="0" t="n">
        <v>885</v>
      </c>
      <c r="F1891" s="0" t="n">
        <v>643</v>
      </c>
      <c r="G1891" s="0" t="n">
        <v>607</v>
      </c>
      <c r="H1891" s="0" t="n">
        <v>312</v>
      </c>
      <c r="I1891" s="0" t="n">
        <f aca="false">(D1891+E1891+F1891+G1891+H1891)/5</f>
        <v>579.2</v>
      </c>
      <c r="J1891" s="0" t="n">
        <f aca="false">I1891-577.6</f>
        <v>1.60000000000002</v>
      </c>
      <c r="K1891" s="0" t="n">
        <f aca="false">(I1891-I1890)/(A1891-A1890)</f>
        <v>0</v>
      </c>
      <c r="L1891" s="0" t="str">
        <f aca="false">IF(G1891&gt;590,"RELAX",IF(G1891&lt;500,"FIST","TRANSITION"))</f>
        <v>RELAX</v>
      </c>
      <c r="M1891" s="1" t="n">
        <f aca="false">IF(L1891=L1890,M1890+1,1)</f>
        <v>31</v>
      </c>
      <c r="N1891" s="1" t="n">
        <f aca="false">IF($L1891=$L1890,N1890+D1891,D1891)</f>
        <v>13962</v>
      </c>
      <c r="O1891" s="1" t="n">
        <f aca="false">IF($L1891=$L1890,O1890+E1891,E1891)</f>
        <v>27357</v>
      </c>
      <c r="P1891" s="1" t="n">
        <f aca="false">IF($L1891=$L1890,P1890+F1891,F1891)</f>
        <v>19919</v>
      </c>
      <c r="Q1891" s="1" t="n">
        <f aca="false">IF($L1891=$L1890,Q1890+G1891,G1891)</f>
        <v>18628</v>
      </c>
      <c r="R1891" s="1" t="n">
        <f aca="false">IF($L1891=$L1890,R1890+H1891,H1891)</f>
        <v>9684</v>
      </c>
      <c r="S1891" s="1" t="str">
        <f aca="false">IF($M1892=1,N1891/$M1891,"")</f>
        <v/>
      </c>
      <c r="T1891" s="1" t="str">
        <f aca="false">IF($M1892=1,O1891/$M1891,"")</f>
        <v/>
      </c>
      <c r="U1891" s="1" t="str">
        <f aca="false">IF($M1892=1,P1891/$M1891,"")</f>
        <v/>
      </c>
      <c r="V1891" s="1" t="str">
        <f aca="false">IF($M1892=1,Q1891/$M1891,"")</f>
        <v/>
      </c>
      <c r="W1891" s="1" t="str">
        <f aca="false">IF($M1892=1,R1891/$M1891,"")</f>
        <v/>
      </c>
      <c r="X1891" s="1" t="n">
        <f aca="false">IF($L1891=$L1890,X1890+D1891^2,D1891^2)</f>
        <v>6288318</v>
      </c>
      <c r="Y1891" s="1" t="n">
        <f aca="false">IF($L1891=$L1890,Y1890+E1891^2,E1891^2)</f>
        <v>24142149</v>
      </c>
      <c r="Z1891" s="1" t="n">
        <f aca="false">IF($L1891=$L1890,Z1890+F1891^2,F1891^2)</f>
        <v>12798999</v>
      </c>
      <c r="AA1891" s="1" t="n">
        <f aca="false">IF($L1891=$L1890,AA1890+G1891^2,G1891^2)</f>
        <v>11193986</v>
      </c>
      <c r="AB1891" s="1" t="n">
        <f aca="false">IF($L1891=$L1890,AB1890+H1891^2,H1891^2)</f>
        <v>3025180</v>
      </c>
      <c r="AC1891" s="1" t="str">
        <f aca="false">IF($M1892=1,SQRT(((X1891)/($M1891))-S1891^2),"")</f>
        <v/>
      </c>
      <c r="AD1891" s="1" t="str">
        <f aca="false">IF($M1892=1,SQRT(((Y1891)/($M1891))-T1891^2),"")</f>
        <v/>
      </c>
      <c r="AE1891" s="1" t="str">
        <f aca="false">IF($M1892=1,SQRT(((Z1891)/($M1891))-U1891^2),"")</f>
        <v/>
      </c>
      <c r="AF1891" s="1" t="str">
        <f aca="false">IF($M1892=1,SQRT(((AA1891)/($M1891))-V1891^2),"")</f>
        <v/>
      </c>
      <c r="AG1891" s="1" t="str">
        <f aca="false">IF($M1892=1,SQRT(((AB1891)/($M1891))-W1891^2),"")</f>
        <v/>
      </c>
    </row>
    <row r="1892" customFormat="false" ht="12.8" hidden="false" customHeight="false" outlineLevel="0" collapsed="false">
      <c r="A1892" s="0" t="n">
        <v>0.22159910202</v>
      </c>
      <c r="B1892" s="0" t="n">
        <v>1577122856.09</v>
      </c>
      <c r="C1892" s="0" t="n">
        <f aca="false">B1892-1577122810.47</f>
        <v>45.6199998855591</v>
      </c>
      <c r="D1892" s="0" t="n">
        <v>450</v>
      </c>
      <c r="E1892" s="0" t="n">
        <v>885</v>
      </c>
      <c r="F1892" s="0" t="n">
        <v>644</v>
      </c>
      <c r="G1892" s="0" t="n">
        <v>607</v>
      </c>
      <c r="H1892" s="0" t="n">
        <v>313</v>
      </c>
      <c r="I1892" s="0" t="n">
        <f aca="false">(D1892+E1892+F1892+G1892+H1892)/5</f>
        <v>579.8</v>
      </c>
      <c r="J1892" s="0" t="n">
        <f aca="false">I1892-577.6</f>
        <v>2.19999999999993</v>
      </c>
      <c r="K1892" s="0" t="n">
        <f aca="false">(I1892-I1891)/(A1892-A1891)</f>
        <v>24.477754325906</v>
      </c>
      <c r="L1892" s="0" t="str">
        <f aca="false">IF(G1892&gt;590,"RELAX",IF(G1892&lt;500,"FIST","TRANSITION"))</f>
        <v>RELAX</v>
      </c>
      <c r="M1892" s="1" t="n">
        <f aca="false">IF(L1892=L1891,M1891+1,1)</f>
        <v>32</v>
      </c>
      <c r="N1892" s="1" t="n">
        <f aca="false">IF($L1892=$L1891,N1891+D1892,D1892)</f>
        <v>14412</v>
      </c>
      <c r="O1892" s="1" t="n">
        <f aca="false">IF($L1892=$L1891,O1891+E1892,E1892)</f>
        <v>28242</v>
      </c>
      <c r="P1892" s="1" t="n">
        <f aca="false">IF($L1892=$L1891,P1891+F1892,F1892)</f>
        <v>20563</v>
      </c>
      <c r="Q1892" s="1" t="n">
        <f aca="false">IF($L1892=$L1891,Q1891+G1892,G1892)</f>
        <v>19235</v>
      </c>
      <c r="R1892" s="1" t="n">
        <f aca="false">IF($L1892=$L1891,R1891+H1892,H1892)</f>
        <v>9997</v>
      </c>
      <c r="S1892" s="1" t="str">
        <f aca="false">IF($M1893=1,N1892/$M1892,"")</f>
        <v/>
      </c>
      <c r="T1892" s="1" t="str">
        <f aca="false">IF($M1893=1,O1892/$M1892,"")</f>
        <v/>
      </c>
      <c r="U1892" s="1" t="str">
        <f aca="false">IF($M1893=1,P1892/$M1892,"")</f>
        <v/>
      </c>
      <c r="V1892" s="1" t="str">
        <f aca="false">IF($M1893=1,Q1892/$M1892,"")</f>
        <v/>
      </c>
      <c r="W1892" s="1" t="str">
        <f aca="false">IF($M1893=1,R1892/$M1892,"")</f>
        <v/>
      </c>
      <c r="X1892" s="1" t="n">
        <f aca="false">IF($L1892=$L1891,X1891+D1892^2,D1892^2)</f>
        <v>6490818</v>
      </c>
      <c r="Y1892" s="1" t="n">
        <f aca="false">IF($L1892=$L1891,Y1891+E1892^2,E1892^2)</f>
        <v>24925374</v>
      </c>
      <c r="Z1892" s="1" t="n">
        <f aca="false">IF($L1892=$L1891,Z1891+F1892^2,F1892^2)</f>
        <v>13213735</v>
      </c>
      <c r="AA1892" s="1" t="n">
        <f aca="false">IF($L1892=$L1891,AA1891+G1892^2,G1892^2)</f>
        <v>11562435</v>
      </c>
      <c r="AB1892" s="1" t="n">
        <f aca="false">IF($L1892=$L1891,AB1891+H1892^2,H1892^2)</f>
        <v>3123149</v>
      </c>
      <c r="AC1892" s="1" t="str">
        <f aca="false">IF($M1893=1,SQRT(((X1892)/($M1892))-S1892^2),"")</f>
        <v/>
      </c>
      <c r="AD1892" s="1" t="str">
        <f aca="false">IF($M1893=1,SQRT(((Y1892)/($M1892))-T1892^2),"")</f>
        <v/>
      </c>
      <c r="AE1892" s="1" t="str">
        <f aca="false">IF($M1893=1,SQRT(((Z1892)/($M1892))-U1892^2),"")</f>
        <v/>
      </c>
      <c r="AF1892" s="1" t="str">
        <f aca="false">IF($M1893=1,SQRT(((AA1892)/($M1892))-V1892^2),"")</f>
        <v/>
      </c>
      <c r="AG1892" s="1" t="str">
        <f aca="false">IF($M1893=1,SQRT(((AB1892)/($M1892))-W1892^2),"")</f>
        <v/>
      </c>
    </row>
    <row r="1893" customFormat="false" ht="12.8" hidden="false" customHeight="false" outlineLevel="0" collapsed="false">
      <c r="A1893" s="0" t="n">
        <v>0.242175102234</v>
      </c>
      <c r="B1893" s="0" t="n">
        <v>1577122856.11</v>
      </c>
      <c r="C1893" s="0" t="n">
        <f aca="false">B1893-1577122810.47</f>
        <v>45.6399998664856</v>
      </c>
      <c r="D1893" s="0" t="n">
        <v>450</v>
      </c>
      <c r="E1893" s="0" t="n">
        <v>887</v>
      </c>
      <c r="F1893" s="0" t="n">
        <v>644</v>
      </c>
      <c r="G1893" s="0" t="n">
        <v>610</v>
      </c>
      <c r="H1893" s="0" t="n">
        <v>312</v>
      </c>
      <c r="I1893" s="0" t="n">
        <f aca="false">(D1893+E1893+F1893+G1893+H1893)/5</f>
        <v>580.6</v>
      </c>
      <c r="J1893" s="0" t="n">
        <f aca="false">I1893-577.6</f>
        <v>3</v>
      </c>
      <c r="K1893" s="0" t="n">
        <f aca="false">(I1893-I1892)/(A1893-A1892)</f>
        <v>38.8802484292231</v>
      </c>
      <c r="L1893" s="0" t="str">
        <f aca="false">IF(G1893&gt;590,"RELAX",IF(G1893&lt;500,"FIST","TRANSITION"))</f>
        <v>RELAX</v>
      </c>
      <c r="M1893" s="1" t="n">
        <f aca="false">IF(L1893=L1892,M1892+1,1)</f>
        <v>33</v>
      </c>
      <c r="N1893" s="1" t="n">
        <f aca="false">IF($L1893=$L1892,N1892+D1893,D1893)</f>
        <v>14862</v>
      </c>
      <c r="O1893" s="1" t="n">
        <f aca="false">IF($L1893=$L1892,O1892+E1893,E1893)</f>
        <v>29129</v>
      </c>
      <c r="P1893" s="1" t="n">
        <f aca="false">IF($L1893=$L1892,P1892+F1893,F1893)</f>
        <v>21207</v>
      </c>
      <c r="Q1893" s="1" t="n">
        <f aca="false">IF($L1893=$L1892,Q1892+G1893,G1893)</f>
        <v>19845</v>
      </c>
      <c r="R1893" s="1" t="n">
        <f aca="false">IF($L1893=$L1892,R1892+H1893,H1893)</f>
        <v>10309</v>
      </c>
      <c r="S1893" s="1" t="str">
        <f aca="false">IF($M1894=1,N1893/$M1893,"")</f>
        <v/>
      </c>
      <c r="T1893" s="1" t="str">
        <f aca="false">IF($M1894=1,O1893/$M1893,"")</f>
        <v/>
      </c>
      <c r="U1893" s="1" t="str">
        <f aca="false">IF($M1894=1,P1893/$M1893,"")</f>
        <v/>
      </c>
      <c r="V1893" s="1" t="str">
        <f aca="false">IF($M1894=1,Q1893/$M1893,"")</f>
        <v/>
      </c>
      <c r="W1893" s="1" t="str">
        <f aca="false">IF($M1894=1,R1893/$M1893,"")</f>
        <v/>
      </c>
      <c r="X1893" s="1" t="n">
        <f aca="false">IF($L1893=$L1892,X1892+D1893^2,D1893^2)</f>
        <v>6693318</v>
      </c>
      <c r="Y1893" s="1" t="n">
        <f aca="false">IF($L1893=$L1892,Y1892+E1893^2,E1893^2)</f>
        <v>25712143</v>
      </c>
      <c r="Z1893" s="1" t="n">
        <f aca="false">IF($L1893=$L1892,Z1892+F1893^2,F1893^2)</f>
        <v>13628471</v>
      </c>
      <c r="AA1893" s="1" t="n">
        <f aca="false">IF($L1893=$L1892,AA1892+G1893^2,G1893^2)</f>
        <v>11934535</v>
      </c>
      <c r="AB1893" s="1" t="n">
        <f aca="false">IF($L1893=$L1892,AB1892+H1893^2,H1893^2)</f>
        <v>3220493</v>
      </c>
      <c r="AC1893" s="1" t="str">
        <f aca="false">IF($M1894=1,SQRT(((X1893)/($M1893))-S1893^2),"")</f>
        <v/>
      </c>
      <c r="AD1893" s="1" t="str">
        <f aca="false">IF($M1894=1,SQRT(((Y1893)/($M1893))-T1893^2),"")</f>
        <v/>
      </c>
      <c r="AE1893" s="1" t="str">
        <f aca="false">IF($M1894=1,SQRT(((Z1893)/($M1893))-U1893^2),"")</f>
        <v/>
      </c>
      <c r="AF1893" s="1" t="str">
        <f aca="false">IF($M1894=1,SQRT(((AA1893)/($M1893))-V1893^2),"")</f>
        <v/>
      </c>
      <c r="AG1893" s="1" t="str">
        <f aca="false">IF($M1894=1,SQRT(((AB1893)/($M1893))-W1893^2),"")</f>
        <v/>
      </c>
    </row>
    <row r="1894" customFormat="false" ht="12.8" hidden="false" customHeight="false" outlineLevel="0" collapsed="false">
      <c r="A1894" s="0" t="n">
        <v>0.26695895195</v>
      </c>
      <c r="B1894" s="0" t="n">
        <v>1577122856.13</v>
      </c>
      <c r="C1894" s="0" t="n">
        <f aca="false">B1894-1577122810.47</f>
        <v>45.6600000858307</v>
      </c>
      <c r="D1894" s="0" t="n">
        <v>449</v>
      </c>
      <c r="E1894" s="0" t="n">
        <v>887</v>
      </c>
      <c r="F1894" s="0" t="n">
        <v>644</v>
      </c>
      <c r="G1894" s="0" t="n">
        <v>612</v>
      </c>
      <c r="H1894" s="0" t="n">
        <v>312</v>
      </c>
      <c r="I1894" s="0" t="n">
        <f aca="false">(D1894+E1894+F1894+G1894+H1894)/5</f>
        <v>580.8</v>
      </c>
      <c r="J1894" s="0" t="n">
        <f aca="false">I1894-577.6</f>
        <v>3.19999999999993</v>
      </c>
      <c r="K1894" s="0" t="n">
        <f aca="false">(I1894-I1893)/(A1894-A1893)</f>
        <v>8.06977133462909</v>
      </c>
      <c r="L1894" s="0" t="str">
        <f aca="false">IF(G1894&gt;590,"RELAX",IF(G1894&lt;500,"FIST","TRANSITION"))</f>
        <v>RELAX</v>
      </c>
      <c r="M1894" s="1" t="n">
        <f aca="false">IF(L1894=L1893,M1893+1,1)</f>
        <v>34</v>
      </c>
      <c r="N1894" s="1" t="n">
        <f aca="false">IF($L1894=$L1893,N1893+D1894,D1894)</f>
        <v>15311</v>
      </c>
      <c r="O1894" s="1" t="n">
        <f aca="false">IF($L1894=$L1893,O1893+E1894,E1894)</f>
        <v>30016</v>
      </c>
      <c r="P1894" s="1" t="n">
        <f aca="false">IF($L1894=$L1893,P1893+F1894,F1894)</f>
        <v>21851</v>
      </c>
      <c r="Q1894" s="1" t="n">
        <f aca="false">IF($L1894=$L1893,Q1893+G1894,G1894)</f>
        <v>20457</v>
      </c>
      <c r="R1894" s="1" t="n">
        <f aca="false">IF($L1894=$L1893,R1893+H1894,H1894)</f>
        <v>10621</v>
      </c>
      <c r="S1894" s="1" t="str">
        <f aca="false">IF($M1895=1,N1894/$M1894,"")</f>
        <v/>
      </c>
      <c r="T1894" s="1" t="str">
        <f aca="false">IF($M1895=1,O1894/$M1894,"")</f>
        <v/>
      </c>
      <c r="U1894" s="1" t="str">
        <f aca="false">IF($M1895=1,P1894/$M1894,"")</f>
        <v/>
      </c>
      <c r="V1894" s="1" t="str">
        <f aca="false">IF($M1895=1,Q1894/$M1894,"")</f>
        <v/>
      </c>
      <c r="W1894" s="1" t="str">
        <f aca="false">IF($M1895=1,R1894/$M1894,"")</f>
        <v/>
      </c>
      <c r="X1894" s="1" t="n">
        <f aca="false">IF($L1894=$L1893,X1893+D1894^2,D1894^2)</f>
        <v>6894919</v>
      </c>
      <c r="Y1894" s="1" t="n">
        <f aca="false">IF($L1894=$L1893,Y1893+E1894^2,E1894^2)</f>
        <v>26498912</v>
      </c>
      <c r="Z1894" s="1" t="n">
        <f aca="false">IF($L1894=$L1893,Z1893+F1894^2,F1894^2)</f>
        <v>14043207</v>
      </c>
      <c r="AA1894" s="1" t="n">
        <f aca="false">IF($L1894=$L1893,AA1893+G1894^2,G1894^2)</f>
        <v>12309079</v>
      </c>
      <c r="AB1894" s="1" t="n">
        <f aca="false">IF($L1894=$L1893,AB1893+H1894^2,H1894^2)</f>
        <v>3317837</v>
      </c>
      <c r="AC1894" s="1" t="str">
        <f aca="false">IF($M1895=1,SQRT(((X1894)/($M1894))-S1894^2),"")</f>
        <v/>
      </c>
      <c r="AD1894" s="1" t="str">
        <f aca="false">IF($M1895=1,SQRT(((Y1894)/($M1894))-T1894^2),"")</f>
        <v/>
      </c>
      <c r="AE1894" s="1" t="str">
        <f aca="false">IF($M1895=1,SQRT(((Z1894)/($M1894))-U1894^2),"")</f>
        <v/>
      </c>
      <c r="AF1894" s="1" t="str">
        <f aca="false">IF($M1895=1,SQRT(((AA1894)/($M1894))-V1894^2),"")</f>
        <v/>
      </c>
      <c r="AG1894" s="1" t="str">
        <f aca="false">IF($M1895=1,SQRT(((AB1894)/($M1894))-W1894^2),"")</f>
        <v/>
      </c>
    </row>
    <row r="1895" customFormat="false" ht="12.8" hidden="false" customHeight="false" outlineLevel="0" collapsed="false">
      <c r="A1895" s="0" t="n">
        <v>0.287472009659</v>
      </c>
      <c r="B1895" s="0" t="n">
        <v>1577122856.15</v>
      </c>
      <c r="C1895" s="0" t="n">
        <f aca="false">B1895-1577122810.47</f>
        <v>45.6800000667572</v>
      </c>
      <c r="D1895" s="0" t="n">
        <v>449</v>
      </c>
      <c r="E1895" s="0" t="n">
        <v>887</v>
      </c>
      <c r="F1895" s="0" t="n">
        <v>645</v>
      </c>
      <c r="G1895" s="0" t="n">
        <v>613</v>
      </c>
      <c r="H1895" s="0" t="n">
        <v>313</v>
      </c>
      <c r="I1895" s="0" t="n">
        <f aca="false">(D1895+E1895+F1895+G1895+H1895)/5</f>
        <v>581.4</v>
      </c>
      <c r="J1895" s="0" t="n">
        <f aca="false">I1895-577.6</f>
        <v>3.79999999999995</v>
      </c>
      <c r="K1895" s="0" t="n">
        <f aca="false">(I1895-I1894)/(A1895-A1894)</f>
        <v>29.2496617769849</v>
      </c>
      <c r="L1895" s="0" t="str">
        <f aca="false">IF(G1895&gt;590,"RELAX",IF(G1895&lt;500,"FIST","TRANSITION"))</f>
        <v>RELAX</v>
      </c>
      <c r="M1895" s="1" t="n">
        <f aca="false">IF(L1895=L1894,M1894+1,1)</f>
        <v>35</v>
      </c>
      <c r="N1895" s="1" t="n">
        <f aca="false">IF($L1895=$L1894,N1894+D1895,D1895)</f>
        <v>15760</v>
      </c>
      <c r="O1895" s="1" t="n">
        <f aca="false">IF($L1895=$L1894,O1894+E1895,E1895)</f>
        <v>30903</v>
      </c>
      <c r="P1895" s="1" t="n">
        <f aca="false">IF($L1895=$L1894,P1894+F1895,F1895)</f>
        <v>22496</v>
      </c>
      <c r="Q1895" s="1" t="n">
        <f aca="false">IF($L1895=$L1894,Q1894+G1895,G1895)</f>
        <v>21070</v>
      </c>
      <c r="R1895" s="1" t="n">
        <f aca="false">IF($L1895=$L1894,R1894+H1895,H1895)</f>
        <v>10934</v>
      </c>
      <c r="S1895" s="1" t="str">
        <f aca="false">IF($M1896=1,N1895/$M1895,"")</f>
        <v/>
      </c>
      <c r="T1895" s="1" t="str">
        <f aca="false">IF($M1896=1,O1895/$M1895,"")</f>
        <v/>
      </c>
      <c r="U1895" s="1" t="str">
        <f aca="false">IF($M1896=1,P1895/$M1895,"")</f>
        <v/>
      </c>
      <c r="V1895" s="1" t="str">
        <f aca="false">IF($M1896=1,Q1895/$M1895,"")</f>
        <v/>
      </c>
      <c r="W1895" s="1" t="str">
        <f aca="false">IF($M1896=1,R1895/$M1895,"")</f>
        <v/>
      </c>
      <c r="X1895" s="1" t="n">
        <f aca="false">IF($L1895=$L1894,X1894+D1895^2,D1895^2)</f>
        <v>7096520</v>
      </c>
      <c r="Y1895" s="1" t="n">
        <f aca="false">IF($L1895=$L1894,Y1894+E1895^2,E1895^2)</f>
        <v>27285681</v>
      </c>
      <c r="Z1895" s="1" t="n">
        <f aca="false">IF($L1895=$L1894,Z1894+F1895^2,F1895^2)</f>
        <v>14459232</v>
      </c>
      <c r="AA1895" s="1" t="n">
        <f aca="false">IF($L1895=$L1894,AA1894+G1895^2,G1895^2)</f>
        <v>12684848</v>
      </c>
      <c r="AB1895" s="1" t="n">
        <f aca="false">IF($L1895=$L1894,AB1894+H1895^2,H1895^2)</f>
        <v>3415806</v>
      </c>
      <c r="AC1895" s="1" t="str">
        <f aca="false">IF($M1896=1,SQRT(((X1895)/($M1895))-S1895^2),"")</f>
        <v/>
      </c>
      <c r="AD1895" s="1" t="str">
        <f aca="false">IF($M1896=1,SQRT(((Y1895)/($M1895))-T1895^2),"")</f>
        <v/>
      </c>
      <c r="AE1895" s="1" t="str">
        <f aca="false">IF($M1896=1,SQRT(((Z1895)/($M1895))-U1895^2),"")</f>
        <v/>
      </c>
      <c r="AF1895" s="1" t="str">
        <f aca="false">IF($M1896=1,SQRT(((AA1895)/($M1895))-V1895^2),"")</f>
        <v/>
      </c>
      <c r="AG1895" s="1" t="str">
        <f aca="false">IF($M1896=1,SQRT(((AB1895)/($M1895))-W1895^2),"")</f>
        <v/>
      </c>
    </row>
    <row r="1896" customFormat="false" ht="12.8" hidden="false" customHeight="false" outlineLevel="0" collapsed="false">
      <c r="A1896" s="0" t="n">
        <v>0.311818122864</v>
      </c>
      <c r="B1896" s="0" t="n">
        <v>1577122856.18</v>
      </c>
      <c r="C1896" s="0" t="n">
        <f aca="false">B1896-1577122810.47</f>
        <v>45.710000038147</v>
      </c>
      <c r="D1896" s="0" t="n">
        <v>449</v>
      </c>
      <c r="E1896" s="0" t="n">
        <v>887</v>
      </c>
      <c r="F1896" s="0" t="n">
        <v>644</v>
      </c>
      <c r="G1896" s="0" t="n">
        <v>612</v>
      </c>
      <c r="H1896" s="0" t="n">
        <v>313</v>
      </c>
      <c r="I1896" s="0" t="n">
        <f aca="false">(D1896+E1896+F1896+G1896+H1896)/5</f>
        <v>581</v>
      </c>
      <c r="J1896" s="0" t="n">
        <f aca="false">I1896-577.6</f>
        <v>3.39999999999998</v>
      </c>
      <c r="K1896" s="0" t="n">
        <f aca="false">(I1896-I1895)/(A1896-A1895)</f>
        <v>-16.4297272682454</v>
      </c>
      <c r="L1896" s="0" t="str">
        <f aca="false">IF(G1896&gt;590,"RELAX",IF(G1896&lt;500,"FIST","TRANSITION"))</f>
        <v>RELAX</v>
      </c>
      <c r="M1896" s="1" t="n">
        <f aca="false">IF(L1896=L1895,M1895+1,1)</f>
        <v>36</v>
      </c>
      <c r="N1896" s="1" t="n">
        <f aca="false">IF($L1896=$L1895,N1895+D1896,D1896)</f>
        <v>16209</v>
      </c>
      <c r="O1896" s="1" t="n">
        <f aca="false">IF($L1896=$L1895,O1895+E1896,E1896)</f>
        <v>31790</v>
      </c>
      <c r="P1896" s="1" t="n">
        <f aca="false">IF($L1896=$L1895,P1895+F1896,F1896)</f>
        <v>23140</v>
      </c>
      <c r="Q1896" s="1" t="n">
        <f aca="false">IF($L1896=$L1895,Q1895+G1896,G1896)</f>
        <v>21682</v>
      </c>
      <c r="R1896" s="1" t="n">
        <f aca="false">IF($L1896=$L1895,R1895+H1896,H1896)</f>
        <v>11247</v>
      </c>
      <c r="S1896" s="1" t="str">
        <f aca="false">IF($M1897=1,N1896/$M1896,"")</f>
        <v/>
      </c>
      <c r="T1896" s="1" t="str">
        <f aca="false">IF($M1897=1,O1896/$M1896,"")</f>
        <v/>
      </c>
      <c r="U1896" s="1" t="str">
        <f aca="false">IF($M1897=1,P1896/$M1896,"")</f>
        <v/>
      </c>
      <c r="V1896" s="1" t="str">
        <f aca="false">IF($M1897=1,Q1896/$M1896,"")</f>
        <v/>
      </c>
      <c r="W1896" s="1" t="str">
        <f aca="false">IF($M1897=1,R1896/$M1896,"")</f>
        <v/>
      </c>
      <c r="X1896" s="1" t="n">
        <f aca="false">IF($L1896=$L1895,X1895+D1896^2,D1896^2)</f>
        <v>7298121</v>
      </c>
      <c r="Y1896" s="1" t="n">
        <f aca="false">IF($L1896=$L1895,Y1895+E1896^2,E1896^2)</f>
        <v>28072450</v>
      </c>
      <c r="Z1896" s="1" t="n">
        <f aca="false">IF($L1896=$L1895,Z1895+F1896^2,F1896^2)</f>
        <v>14873968</v>
      </c>
      <c r="AA1896" s="1" t="n">
        <f aca="false">IF($L1896=$L1895,AA1895+G1896^2,G1896^2)</f>
        <v>13059392</v>
      </c>
      <c r="AB1896" s="1" t="n">
        <f aca="false">IF($L1896=$L1895,AB1895+H1896^2,H1896^2)</f>
        <v>3513775</v>
      </c>
      <c r="AC1896" s="1" t="str">
        <f aca="false">IF($M1897=1,SQRT(((X1896)/($M1896))-S1896^2),"")</f>
        <v/>
      </c>
      <c r="AD1896" s="1" t="str">
        <f aca="false">IF($M1897=1,SQRT(((Y1896)/($M1896))-T1896^2),"")</f>
        <v/>
      </c>
      <c r="AE1896" s="1" t="str">
        <f aca="false">IF($M1897=1,SQRT(((Z1896)/($M1896))-U1896^2),"")</f>
        <v/>
      </c>
      <c r="AF1896" s="1" t="str">
        <f aca="false">IF($M1897=1,SQRT(((AA1896)/($M1896))-V1896^2),"")</f>
        <v/>
      </c>
      <c r="AG1896" s="1" t="str">
        <f aca="false">IF($M1897=1,SQRT(((AB1896)/($M1896))-W1896^2),"")</f>
        <v/>
      </c>
    </row>
    <row r="1897" customFormat="false" ht="12.8" hidden="false" customHeight="false" outlineLevel="0" collapsed="false">
      <c r="A1897" s="0" t="n">
        <v>0.336615085602</v>
      </c>
      <c r="B1897" s="0" t="n">
        <v>1577122856.2</v>
      </c>
      <c r="C1897" s="0" t="n">
        <f aca="false">B1897-1577122810.47</f>
        <v>45.7300000190735</v>
      </c>
      <c r="D1897" s="0" t="n">
        <v>449</v>
      </c>
      <c r="E1897" s="0" t="n">
        <v>887</v>
      </c>
      <c r="F1897" s="0" t="n">
        <v>643</v>
      </c>
      <c r="G1897" s="0" t="n">
        <v>607</v>
      </c>
      <c r="H1897" s="0" t="n">
        <v>313</v>
      </c>
      <c r="I1897" s="0" t="n">
        <f aca="false">(D1897+E1897+F1897+G1897+H1897)/5</f>
        <v>579.8</v>
      </c>
      <c r="J1897" s="0" t="n">
        <f aca="false">I1897-577.6</f>
        <v>2.19999999999993</v>
      </c>
      <c r="K1897" s="0" t="n">
        <f aca="false">(I1897-I1896)/(A1897-A1896)</f>
        <v>-48.393023479489</v>
      </c>
      <c r="L1897" s="0" t="str">
        <f aca="false">IF(G1897&gt;590,"RELAX",IF(G1897&lt;500,"FIST","TRANSITION"))</f>
        <v>RELAX</v>
      </c>
      <c r="M1897" s="1" t="n">
        <f aca="false">IF(L1897=L1896,M1896+1,1)</f>
        <v>37</v>
      </c>
      <c r="N1897" s="1" t="n">
        <f aca="false">IF($L1897=$L1896,N1896+D1897,D1897)</f>
        <v>16658</v>
      </c>
      <c r="O1897" s="1" t="n">
        <f aca="false">IF($L1897=$L1896,O1896+E1897,E1897)</f>
        <v>32677</v>
      </c>
      <c r="P1897" s="1" t="n">
        <f aca="false">IF($L1897=$L1896,P1896+F1897,F1897)</f>
        <v>23783</v>
      </c>
      <c r="Q1897" s="1" t="n">
        <f aca="false">IF($L1897=$L1896,Q1896+G1897,G1897)</f>
        <v>22289</v>
      </c>
      <c r="R1897" s="1" t="n">
        <f aca="false">IF($L1897=$L1896,R1896+H1897,H1897)</f>
        <v>11560</v>
      </c>
      <c r="S1897" s="1" t="str">
        <f aca="false">IF($M1898=1,N1897/$M1897,"")</f>
        <v/>
      </c>
      <c r="T1897" s="1" t="str">
        <f aca="false">IF($M1898=1,O1897/$M1897,"")</f>
        <v/>
      </c>
      <c r="U1897" s="1" t="str">
        <f aca="false">IF($M1898=1,P1897/$M1897,"")</f>
        <v/>
      </c>
      <c r="V1897" s="1" t="str">
        <f aca="false">IF($M1898=1,Q1897/$M1897,"")</f>
        <v/>
      </c>
      <c r="W1897" s="1" t="str">
        <f aca="false">IF($M1898=1,R1897/$M1897,"")</f>
        <v/>
      </c>
      <c r="X1897" s="1" t="n">
        <f aca="false">IF($L1897=$L1896,X1896+D1897^2,D1897^2)</f>
        <v>7499722</v>
      </c>
      <c r="Y1897" s="1" t="n">
        <f aca="false">IF($L1897=$L1896,Y1896+E1897^2,E1897^2)</f>
        <v>28859219</v>
      </c>
      <c r="Z1897" s="1" t="n">
        <f aca="false">IF($L1897=$L1896,Z1896+F1897^2,F1897^2)</f>
        <v>15287417</v>
      </c>
      <c r="AA1897" s="1" t="n">
        <f aca="false">IF($L1897=$L1896,AA1896+G1897^2,G1897^2)</f>
        <v>13427841</v>
      </c>
      <c r="AB1897" s="1" t="n">
        <f aca="false">IF($L1897=$L1896,AB1896+H1897^2,H1897^2)</f>
        <v>3611744</v>
      </c>
      <c r="AC1897" s="1" t="str">
        <f aca="false">IF($M1898=1,SQRT(((X1897)/($M1897))-S1897^2),"")</f>
        <v/>
      </c>
      <c r="AD1897" s="1" t="str">
        <f aca="false">IF($M1898=1,SQRT(((Y1897)/($M1897))-T1897^2),"")</f>
        <v/>
      </c>
      <c r="AE1897" s="1" t="str">
        <f aca="false">IF($M1898=1,SQRT(((Z1897)/($M1897))-U1897^2),"")</f>
        <v/>
      </c>
      <c r="AF1897" s="1" t="str">
        <f aca="false">IF($M1898=1,SQRT(((AA1897)/($M1897))-V1897^2),"")</f>
        <v/>
      </c>
      <c r="AG1897" s="1" t="str">
        <f aca="false">IF($M1898=1,SQRT(((AB1897)/($M1897))-W1897^2),"")</f>
        <v/>
      </c>
    </row>
    <row r="1898" customFormat="false" ht="12.8" hidden="false" customHeight="false" outlineLevel="0" collapsed="false">
      <c r="A1898" s="0" t="n">
        <v>0.356999158859</v>
      </c>
      <c r="B1898" s="0" t="n">
        <v>1577122856.22</v>
      </c>
      <c r="C1898" s="0" t="n">
        <f aca="false">B1898-1577122810.47</f>
        <v>45.75</v>
      </c>
      <c r="D1898" s="0" t="n">
        <v>450</v>
      </c>
      <c r="E1898" s="0" t="n">
        <v>886</v>
      </c>
      <c r="F1898" s="0" t="n">
        <v>641</v>
      </c>
      <c r="G1898" s="0" t="n">
        <v>592</v>
      </c>
      <c r="H1898" s="0" t="n">
        <v>314</v>
      </c>
      <c r="I1898" s="0" t="n">
        <f aca="false">(D1898+E1898+F1898+G1898+H1898)/5</f>
        <v>576.6</v>
      </c>
      <c r="J1898" s="0" t="n">
        <f aca="false">I1898-577.6</f>
        <v>-1</v>
      </c>
      <c r="K1898" s="0" t="n">
        <f aca="false">(I1898-I1897)/(A1898-A1897)</f>
        <v>-156.985307090232</v>
      </c>
      <c r="L1898" s="0" t="str">
        <f aca="false">IF(G1898&gt;590,"RELAX",IF(G1898&lt;500,"FIST","TRANSITION"))</f>
        <v>RELAX</v>
      </c>
      <c r="M1898" s="1" t="n">
        <f aca="false">IF(L1898=L1897,M1897+1,1)</f>
        <v>38</v>
      </c>
      <c r="N1898" s="1" t="n">
        <f aca="false">IF($L1898=$L1897,N1897+D1898,D1898)</f>
        <v>17108</v>
      </c>
      <c r="O1898" s="1" t="n">
        <f aca="false">IF($L1898=$L1897,O1897+E1898,E1898)</f>
        <v>33563</v>
      </c>
      <c r="P1898" s="1" t="n">
        <f aca="false">IF($L1898=$L1897,P1897+F1898,F1898)</f>
        <v>24424</v>
      </c>
      <c r="Q1898" s="1" t="n">
        <f aca="false">IF($L1898=$L1897,Q1897+G1898,G1898)</f>
        <v>22881</v>
      </c>
      <c r="R1898" s="1" t="n">
        <f aca="false">IF($L1898=$L1897,R1897+H1898,H1898)</f>
        <v>11874</v>
      </c>
      <c r="S1898" s="1" t="n">
        <f aca="false">IF($M1899=1,N1898/$M1898,"")</f>
        <v>450.21052631579</v>
      </c>
      <c r="T1898" s="1" t="n">
        <f aca="false">IF($M1899=1,O1898/$M1898,"")</f>
        <v>883.236842105263</v>
      </c>
      <c r="U1898" s="1" t="n">
        <f aca="false">IF($M1899=1,P1898/$M1898,"")</f>
        <v>642.736842105263</v>
      </c>
      <c r="V1898" s="1" t="n">
        <f aca="false">IF($M1899=1,Q1898/$M1898,"")</f>
        <v>602.131578947368</v>
      </c>
      <c r="W1898" s="1" t="n">
        <f aca="false">IF($M1899=1,R1898/$M1898,"")</f>
        <v>312.473684210526</v>
      </c>
      <c r="X1898" s="1" t="n">
        <f aca="false">IF($L1898=$L1897,X1897+D1898^2,D1898^2)</f>
        <v>7702222</v>
      </c>
      <c r="Y1898" s="1" t="n">
        <f aca="false">IF($L1898=$L1897,Y1897+E1898^2,E1898^2)</f>
        <v>29644215</v>
      </c>
      <c r="Z1898" s="1" t="n">
        <f aca="false">IF($L1898=$L1897,Z1897+F1898^2,F1898^2)</f>
        <v>15698298</v>
      </c>
      <c r="AA1898" s="1" t="n">
        <f aca="false">IF($L1898=$L1897,AA1897+G1898^2,G1898^2)</f>
        <v>13778305</v>
      </c>
      <c r="AB1898" s="1" t="n">
        <f aca="false">IF($L1898=$L1897,AB1897+H1898^2,H1898^2)</f>
        <v>3710340</v>
      </c>
      <c r="AC1898" s="1" t="n">
        <f aca="false">IF($M1899=1,SQRT(((X1898)/($M1898))-S1898^2),"")</f>
        <v>0.731181262617727</v>
      </c>
      <c r="AD1898" s="1" t="n">
        <f aca="false">IF($M1899=1,SQRT(((Y1898)/($M1898))-T1898^2),"")</f>
        <v>1.89784102444929</v>
      </c>
      <c r="AE1898" s="1" t="n">
        <f aca="false">IF($M1899=1,SQRT(((Z1898)/($M1898))-U1898^2),"")</f>
        <v>1.56750238022309</v>
      </c>
      <c r="AF1898" s="1" t="n">
        <f aca="false">IF($M1899=1,SQRT(((AA1898)/($M1898))-V1898^2),"")</f>
        <v>4.95331389672624</v>
      </c>
      <c r="AG1898" s="1" t="n">
        <f aca="false">IF($M1899=1,SQRT(((AB1898)/($M1898))-W1898^2),"")</f>
        <v>0.850289180081193</v>
      </c>
    </row>
    <row r="1899" customFormat="false" ht="12.8" hidden="false" customHeight="false" outlineLevel="0" collapsed="false">
      <c r="A1899" s="0" t="n">
        <v>0.381549119949</v>
      </c>
      <c r="B1899" s="0" t="n">
        <v>1577122856.25</v>
      </c>
      <c r="C1899" s="0" t="n">
        <f aca="false">B1899-1577122810.47</f>
        <v>45.7799999713898</v>
      </c>
      <c r="D1899" s="0" t="n">
        <v>450</v>
      </c>
      <c r="E1899" s="0" t="n">
        <v>885</v>
      </c>
      <c r="F1899" s="0" t="n">
        <v>639</v>
      </c>
      <c r="G1899" s="0" t="n">
        <v>570</v>
      </c>
      <c r="H1899" s="0" t="n">
        <v>314</v>
      </c>
      <c r="I1899" s="0" t="n">
        <f aca="false">(D1899+E1899+F1899+G1899+H1899)/5</f>
        <v>571.6</v>
      </c>
      <c r="J1899" s="0" t="n">
        <f aca="false">I1899-577.6</f>
        <v>-6</v>
      </c>
      <c r="K1899" s="0" t="n">
        <f aca="false">(I1899-I1898)/(A1899-A1898)</f>
        <v>-203.666310576625</v>
      </c>
      <c r="L1899" s="0" t="str">
        <f aca="false">IF(G1899&gt;590,"RELAX",IF(G1899&lt;500,"FIST","TRANSITION"))</f>
        <v>TRANSITION</v>
      </c>
      <c r="M1899" s="1" t="n">
        <f aca="false">IF(L1899=L1898,M1898+1,1)</f>
        <v>1</v>
      </c>
      <c r="N1899" s="1" t="n">
        <f aca="false">IF($L1899=$L1898,N1898+D1899,D1899)</f>
        <v>450</v>
      </c>
      <c r="O1899" s="1" t="n">
        <f aca="false">IF($L1899=$L1898,O1898+E1899,E1899)</f>
        <v>885</v>
      </c>
      <c r="P1899" s="1" t="n">
        <f aca="false">IF($L1899=$L1898,P1898+F1899,F1899)</f>
        <v>639</v>
      </c>
      <c r="Q1899" s="1" t="n">
        <f aca="false">IF($L1899=$L1898,Q1898+G1899,G1899)</f>
        <v>570</v>
      </c>
      <c r="R1899" s="1" t="n">
        <f aca="false">IF($L1899=$L1898,R1898+H1899,H1899)</f>
        <v>314</v>
      </c>
      <c r="S1899" s="1" t="str">
        <f aca="false">IF($M1900=1,N1899/$M1899,"")</f>
        <v/>
      </c>
      <c r="T1899" s="1" t="str">
        <f aca="false">IF($M1900=1,O1899/$M1899,"")</f>
        <v/>
      </c>
      <c r="U1899" s="1" t="str">
        <f aca="false">IF($M1900=1,P1899/$M1899,"")</f>
        <v/>
      </c>
      <c r="V1899" s="1" t="str">
        <f aca="false">IF($M1900=1,Q1899/$M1899,"")</f>
        <v/>
      </c>
      <c r="W1899" s="1" t="str">
        <f aca="false">IF($M1900=1,R1899/$M1899,"")</f>
        <v/>
      </c>
      <c r="X1899" s="1" t="n">
        <f aca="false">IF($L1899=$L1898,X1898+D1899^2,D1899^2)</f>
        <v>202500</v>
      </c>
      <c r="Y1899" s="1" t="n">
        <f aca="false">IF($L1899=$L1898,Y1898+E1899^2,E1899^2)</f>
        <v>783225</v>
      </c>
      <c r="Z1899" s="1" t="n">
        <f aca="false">IF($L1899=$L1898,Z1898+F1899^2,F1899^2)</f>
        <v>408321</v>
      </c>
      <c r="AA1899" s="1" t="n">
        <f aca="false">IF($L1899=$L1898,AA1898+G1899^2,G1899^2)</f>
        <v>324900</v>
      </c>
      <c r="AB1899" s="1" t="n">
        <f aca="false">IF($L1899=$L1898,AB1898+H1899^2,H1899^2)</f>
        <v>98596</v>
      </c>
      <c r="AC1899" s="1" t="str">
        <f aca="false">IF($M1900=1,SQRT(((X1899)/($M1899))-S1899^2),"")</f>
        <v/>
      </c>
      <c r="AD1899" s="1" t="str">
        <f aca="false">IF($M1900=1,SQRT(((Y1899)/($M1899))-T1899^2),"")</f>
        <v/>
      </c>
      <c r="AE1899" s="1" t="str">
        <f aca="false">IF($M1900=1,SQRT(((Z1899)/($M1899))-U1899^2),"")</f>
        <v/>
      </c>
      <c r="AF1899" s="1" t="str">
        <f aca="false">IF($M1900=1,SQRT(((AA1899)/($M1899))-V1899^2),"")</f>
        <v/>
      </c>
      <c r="AG1899" s="1" t="str">
        <f aca="false">IF($M1900=1,SQRT(((AB1899)/($M1899))-W1899^2),"")</f>
        <v/>
      </c>
    </row>
    <row r="1900" customFormat="false" ht="12.8" hidden="false" customHeight="false" outlineLevel="0" collapsed="false">
      <c r="A1900" s="0" t="n">
        <v>0.402155160904</v>
      </c>
      <c r="B1900" s="0" t="n">
        <v>1577122856.27</v>
      </c>
      <c r="C1900" s="0" t="n">
        <f aca="false">B1900-1577122810.47</f>
        <v>45.7999999523163</v>
      </c>
      <c r="D1900" s="0" t="n">
        <v>448</v>
      </c>
      <c r="E1900" s="0" t="n">
        <v>884</v>
      </c>
      <c r="F1900" s="0" t="n">
        <v>636</v>
      </c>
      <c r="G1900" s="0" t="n">
        <v>552</v>
      </c>
      <c r="H1900" s="0" t="n">
        <v>313</v>
      </c>
      <c r="I1900" s="0" t="n">
        <f aca="false">(D1900+E1900+F1900+G1900+H1900)/5</f>
        <v>566.6</v>
      </c>
      <c r="J1900" s="0" t="n">
        <f aca="false">I1900-577.6</f>
        <v>-11</v>
      </c>
      <c r="K1900" s="0" t="n">
        <f aca="false">(I1900-I1899)/(A1900-A1899)</f>
        <v>-242.647290225188</v>
      </c>
      <c r="L1900" s="0" t="str">
        <f aca="false">IF(G1900&gt;590,"RELAX",IF(G1900&lt;500,"FIST","TRANSITION"))</f>
        <v>TRANSITION</v>
      </c>
      <c r="M1900" s="1" t="n">
        <f aca="false">IF(L1900=L1899,M1899+1,1)</f>
        <v>2</v>
      </c>
      <c r="N1900" s="1" t="n">
        <f aca="false">IF($L1900=$L1899,N1899+D1900,D1900)</f>
        <v>898</v>
      </c>
      <c r="O1900" s="1" t="n">
        <f aca="false">IF($L1900=$L1899,O1899+E1900,E1900)</f>
        <v>1769</v>
      </c>
      <c r="P1900" s="1" t="n">
        <f aca="false">IF($L1900=$L1899,P1899+F1900,F1900)</f>
        <v>1275</v>
      </c>
      <c r="Q1900" s="1" t="n">
        <f aca="false">IF($L1900=$L1899,Q1899+G1900,G1900)</f>
        <v>1122</v>
      </c>
      <c r="R1900" s="1" t="n">
        <f aca="false">IF($L1900=$L1899,R1899+H1900,H1900)</f>
        <v>627</v>
      </c>
      <c r="S1900" s="1" t="str">
        <f aca="false">IF($M1901=1,N1900/$M1900,"")</f>
        <v/>
      </c>
      <c r="T1900" s="1" t="str">
        <f aca="false">IF($M1901=1,O1900/$M1900,"")</f>
        <v/>
      </c>
      <c r="U1900" s="1" t="str">
        <f aca="false">IF($M1901=1,P1900/$M1900,"")</f>
        <v/>
      </c>
      <c r="V1900" s="1" t="str">
        <f aca="false">IF($M1901=1,Q1900/$M1900,"")</f>
        <v/>
      </c>
      <c r="W1900" s="1" t="str">
        <f aca="false">IF($M1901=1,R1900/$M1900,"")</f>
        <v/>
      </c>
      <c r="X1900" s="1" t="n">
        <f aca="false">IF($L1900=$L1899,X1899+D1900^2,D1900^2)</f>
        <v>403204</v>
      </c>
      <c r="Y1900" s="1" t="n">
        <f aca="false">IF($L1900=$L1899,Y1899+E1900^2,E1900^2)</f>
        <v>1564681</v>
      </c>
      <c r="Z1900" s="1" t="n">
        <f aca="false">IF($L1900=$L1899,Z1899+F1900^2,F1900^2)</f>
        <v>812817</v>
      </c>
      <c r="AA1900" s="1" t="n">
        <f aca="false">IF($L1900=$L1899,AA1899+G1900^2,G1900^2)</f>
        <v>629604</v>
      </c>
      <c r="AB1900" s="1" t="n">
        <f aca="false">IF($L1900=$L1899,AB1899+H1900^2,H1900^2)</f>
        <v>196565</v>
      </c>
      <c r="AC1900" s="1" t="str">
        <f aca="false">IF($M1901=1,SQRT(((X1900)/($M1900))-S1900^2),"")</f>
        <v/>
      </c>
      <c r="AD1900" s="1" t="str">
        <f aca="false">IF($M1901=1,SQRT(((Y1900)/($M1900))-T1900^2),"")</f>
        <v/>
      </c>
      <c r="AE1900" s="1" t="str">
        <f aca="false">IF($M1901=1,SQRT(((Z1900)/($M1900))-U1900^2),"")</f>
        <v/>
      </c>
      <c r="AF1900" s="1" t="str">
        <f aca="false">IF($M1901=1,SQRT(((AA1900)/($M1900))-V1900^2),"")</f>
        <v/>
      </c>
      <c r="AG1900" s="1" t="str">
        <f aca="false">IF($M1901=1,SQRT(((AB1900)/($M1900))-W1900^2),"")</f>
        <v/>
      </c>
    </row>
    <row r="1901" customFormat="false" ht="12.8" hidden="false" customHeight="false" outlineLevel="0" collapsed="false">
      <c r="A1901" s="0" t="n">
        <v>0.426614999771</v>
      </c>
      <c r="B1901" s="0" t="n">
        <v>1577122856.29</v>
      </c>
      <c r="C1901" s="0" t="n">
        <f aca="false">B1901-1577122810.47</f>
        <v>45.8199999332428</v>
      </c>
      <c r="D1901" s="0" t="n">
        <v>450</v>
      </c>
      <c r="E1901" s="0" t="n">
        <v>883</v>
      </c>
      <c r="F1901" s="0" t="n">
        <v>635</v>
      </c>
      <c r="G1901" s="0" t="n">
        <v>539</v>
      </c>
      <c r="H1901" s="0" t="n">
        <v>313</v>
      </c>
      <c r="I1901" s="0" t="n">
        <f aca="false">(D1901+E1901+F1901+G1901+H1901)/5</f>
        <v>564</v>
      </c>
      <c r="J1901" s="0" t="n">
        <f aca="false">I1901-577.6</f>
        <v>-13.6</v>
      </c>
      <c r="K1901" s="0" t="n">
        <f aca="false">(I1901-I1900)/(A1901-A1900)</f>
        <v>-106.29669370013</v>
      </c>
      <c r="L1901" s="0" t="str">
        <f aca="false">IF(G1901&gt;590,"RELAX",IF(G1901&lt;500,"FIST","TRANSITION"))</f>
        <v>TRANSITION</v>
      </c>
      <c r="M1901" s="1" t="n">
        <f aca="false">IF(L1901=L1900,M1900+1,1)</f>
        <v>3</v>
      </c>
      <c r="N1901" s="1" t="n">
        <f aca="false">IF($L1901=$L1900,N1900+D1901,D1901)</f>
        <v>1348</v>
      </c>
      <c r="O1901" s="1" t="n">
        <f aca="false">IF($L1901=$L1900,O1900+E1901,E1901)</f>
        <v>2652</v>
      </c>
      <c r="P1901" s="1" t="n">
        <f aca="false">IF($L1901=$L1900,P1900+F1901,F1901)</f>
        <v>1910</v>
      </c>
      <c r="Q1901" s="1" t="n">
        <f aca="false">IF($L1901=$L1900,Q1900+G1901,G1901)</f>
        <v>1661</v>
      </c>
      <c r="R1901" s="1" t="n">
        <f aca="false">IF($L1901=$L1900,R1900+H1901,H1901)</f>
        <v>940</v>
      </c>
      <c r="S1901" s="1" t="str">
        <f aca="false">IF($M1902=1,N1901/$M1901,"")</f>
        <v/>
      </c>
      <c r="T1901" s="1" t="str">
        <f aca="false">IF($M1902=1,O1901/$M1901,"")</f>
        <v/>
      </c>
      <c r="U1901" s="1" t="str">
        <f aca="false">IF($M1902=1,P1901/$M1901,"")</f>
        <v/>
      </c>
      <c r="V1901" s="1" t="str">
        <f aca="false">IF($M1902=1,Q1901/$M1901,"")</f>
        <v/>
      </c>
      <c r="W1901" s="1" t="str">
        <f aca="false">IF($M1902=1,R1901/$M1901,"")</f>
        <v/>
      </c>
      <c r="X1901" s="1" t="n">
        <f aca="false">IF($L1901=$L1900,X1900+D1901^2,D1901^2)</f>
        <v>605704</v>
      </c>
      <c r="Y1901" s="1" t="n">
        <f aca="false">IF($L1901=$L1900,Y1900+E1901^2,E1901^2)</f>
        <v>2344370</v>
      </c>
      <c r="Z1901" s="1" t="n">
        <f aca="false">IF($L1901=$L1900,Z1900+F1901^2,F1901^2)</f>
        <v>1216042</v>
      </c>
      <c r="AA1901" s="1" t="n">
        <f aca="false">IF($L1901=$L1900,AA1900+G1901^2,G1901^2)</f>
        <v>920125</v>
      </c>
      <c r="AB1901" s="1" t="n">
        <f aca="false">IF($L1901=$L1900,AB1900+H1901^2,H1901^2)</f>
        <v>294534</v>
      </c>
      <c r="AC1901" s="1" t="str">
        <f aca="false">IF($M1902=1,SQRT(((X1901)/($M1901))-S1901^2),"")</f>
        <v/>
      </c>
      <c r="AD1901" s="1" t="str">
        <f aca="false">IF($M1902=1,SQRT(((Y1901)/($M1901))-T1901^2),"")</f>
        <v/>
      </c>
      <c r="AE1901" s="1" t="str">
        <f aca="false">IF($M1902=1,SQRT(((Z1901)/($M1901))-U1901^2),"")</f>
        <v/>
      </c>
      <c r="AF1901" s="1" t="str">
        <f aca="false">IF($M1902=1,SQRT(((AA1901)/($M1901))-V1901^2),"")</f>
        <v/>
      </c>
      <c r="AG1901" s="1" t="str">
        <f aca="false">IF($M1902=1,SQRT(((AB1901)/($M1901))-W1901^2),"")</f>
        <v/>
      </c>
    </row>
    <row r="1902" customFormat="false" ht="12.8" hidden="false" customHeight="false" outlineLevel="0" collapsed="false">
      <c r="A1902" s="0" t="n">
        <v>0.44727396965</v>
      </c>
      <c r="B1902" s="0" t="n">
        <v>1577122856.31</v>
      </c>
      <c r="C1902" s="0" t="n">
        <f aca="false">B1902-1577122810.47</f>
        <v>45.8399999141693</v>
      </c>
      <c r="D1902" s="0" t="n">
        <v>450</v>
      </c>
      <c r="E1902" s="0" t="n">
        <v>883</v>
      </c>
      <c r="F1902" s="0" t="n">
        <v>630</v>
      </c>
      <c r="G1902" s="0" t="n">
        <v>531</v>
      </c>
      <c r="H1902" s="0" t="n">
        <v>313</v>
      </c>
      <c r="I1902" s="0" t="n">
        <f aca="false">(D1902+E1902+F1902+G1902+H1902)/5</f>
        <v>561.4</v>
      </c>
      <c r="J1902" s="0" t="n">
        <f aca="false">I1902-577.6</f>
        <v>-16.2</v>
      </c>
      <c r="K1902" s="0" t="n">
        <f aca="false">(I1902-I1901)/(A1902-A1901)</f>
        <v>-125.853322562948</v>
      </c>
      <c r="L1902" s="0" t="str">
        <f aca="false">IF(G1902&gt;590,"RELAX",IF(G1902&lt;500,"FIST","TRANSITION"))</f>
        <v>TRANSITION</v>
      </c>
      <c r="M1902" s="1" t="n">
        <f aca="false">IF(L1902=L1901,M1901+1,1)</f>
        <v>4</v>
      </c>
      <c r="N1902" s="1" t="n">
        <f aca="false">IF($L1902=$L1901,N1901+D1902,D1902)</f>
        <v>1798</v>
      </c>
      <c r="O1902" s="1" t="n">
        <f aca="false">IF($L1902=$L1901,O1901+E1902,E1902)</f>
        <v>3535</v>
      </c>
      <c r="P1902" s="1" t="n">
        <f aca="false">IF($L1902=$L1901,P1901+F1902,F1902)</f>
        <v>2540</v>
      </c>
      <c r="Q1902" s="1" t="n">
        <f aca="false">IF($L1902=$L1901,Q1901+G1902,G1902)</f>
        <v>2192</v>
      </c>
      <c r="R1902" s="1" t="n">
        <f aca="false">IF($L1902=$L1901,R1901+H1902,H1902)</f>
        <v>1253</v>
      </c>
      <c r="S1902" s="1" t="str">
        <f aca="false">IF($M1903=1,N1902/$M1902,"")</f>
        <v/>
      </c>
      <c r="T1902" s="1" t="str">
        <f aca="false">IF($M1903=1,O1902/$M1902,"")</f>
        <v/>
      </c>
      <c r="U1902" s="1" t="str">
        <f aca="false">IF($M1903=1,P1902/$M1902,"")</f>
        <v/>
      </c>
      <c r="V1902" s="1" t="str">
        <f aca="false">IF($M1903=1,Q1902/$M1902,"")</f>
        <v/>
      </c>
      <c r="W1902" s="1" t="str">
        <f aca="false">IF($M1903=1,R1902/$M1902,"")</f>
        <v/>
      </c>
      <c r="X1902" s="1" t="n">
        <f aca="false">IF($L1902=$L1901,X1901+D1902^2,D1902^2)</f>
        <v>808204</v>
      </c>
      <c r="Y1902" s="1" t="n">
        <f aca="false">IF($L1902=$L1901,Y1901+E1902^2,E1902^2)</f>
        <v>3124059</v>
      </c>
      <c r="Z1902" s="1" t="n">
        <f aca="false">IF($L1902=$L1901,Z1901+F1902^2,F1902^2)</f>
        <v>1612942</v>
      </c>
      <c r="AA1902" s="1" t="n">
        <f aca="false">IF($L1902=$L1901,AA1901+G1902^2,G1902^2)</f>
        <v>1202086</v>
      </c>
      <c r="AB1902" s="1" t="n">
        <f aca="false">IF($L1902=$L1901,AB1901+H1902^2,H1902^2)</f>
        <v>392503</v>
      </c>
      <c r="AC1902" s="1" t="str">
        <f aca="false">IF($M1903=1,SQRT(((X1902)/($M1902))-S1902^2),"")</f>
        <v/>
      </c>
      <c r="AD1902" s="1" t="str">
        <f aca="false">IF($M1903=1,SQRT(((Y1902)/($M1902))-T1902^2),"")</f>
        <v/>
      </c>
      <c r="AE1902" s="1" t="str">
        <f aca="false">IF($M1903=1,SQRT(((Z1902)/($M1902))-U1902^2),"")</f>
        <v/>
      </c>
      <c r="AF1902" s="1" t="str">
        <f aca="false">IF($M1903=1,SQRT(((AA1902)/($M1902))-V1902^2),"")</f>
        <v/>
      </c>
      <c r="AG1902" s="1" t="str">
        <f aca="false">IF($M1903=1,SQRT(((AB1902)/($M1902))-W1902^2),"")</f>
        <v/>
      </c>
    </row>
    <row r="1903" customFormat="false" ht="12.8" hidden="false" customHeight="false" outlineLevel="0" collapsed="false">
      <c r="A1903" s="0" t="n">
        <v>0.471534013748</v>
      </c>
      <c r="B1903" s="0" t="n">
        <v>1577122856.34</v>
      </c>
      <c r="C1903" s="0" t="n">
        <f aca="false">B1903-1577122810.47</f>
        <v>45.8699998855591</v>
      </c>
      <c r="D1903" s="0" t="n">
        <v>449</v>
      </c>
      <c r="E1903" s="0" t="n">
        <v>883</v>
      </c>
      <c r="F1903" s="0" t="n">
        <v>627</v>
      </c>
      <c r="G1903" s="0" t="n">
        <v>527</v>
      </c>
      <c r="H1903" s="0" t="n">
        <v>313</v>
      </c>
      <c r="I1903" s="0" t="n">
        <f aca="false">(D1903+E1903+F1903+G1903+H1903)/5</f>
        <v>559.8</v>
      </c>
      <c r="J1903" s="0" t="n">
        <f aca="false">I1903-577.6</f>
        <v>-17.8000000000001</v>
      </c>
      <c r="K1903" s="0" t="n">
        <f aca="false">(I1903-I1902)/(A1903-A1902)</f>
        <v>-65.9520647834242</v>
      </c>
      <c r="L1903" s="0" t="str">
        <f aca="false">IF(G1903&gt;590,"RELAX",IF(G1903&lt;500,"FIST","TRANSITION"))</f>
        <v>TRANSITION</v>
      </c>
      <c r="M1903" s="1" t="n">
        <f aca="false">IF(L1903=L1902,M1902+1,1)</f>
        <v>5</v>
      </c>
      <c r="N1903" s="1" t="n">
        <f aca="false">IF($L1903=$L1902,N1902+D1903,D1903)</f>
        <v>2247</v>
      </c>
      <c r="O1903" s="1" t="n">
        <f aca="false">IF($L1903=$L1902,O1902+E1903,E1903)</f>
        <v>4418</v>
      </c>
      <c r="P1903" s="1" t="n">
        <f aca="false">IF($L1903=$L1902,P1902+F1903,F1903)</f>
        <v>3167</v>
      </c>
      <c r="Q1903" s="1" t="n">
        <f aca="false">IF($L1903=$L1902,Q1902+G1903,G1903)</f>
        <v>2719</v>
      </c>
      <c r="R1903" s="1" t="n">
        <f aca="false">IF($L1903=$L1902,R1902+H1903,H1903)</f>
        <v>1566</v>
      </c>
      <c r="S1903" s="1" t="str">
        <f aca="false">IF($M1904=1,N1903/$M1903,"")</f>
        <v/>
      </c>
      <c r="T1903" s="1" t="str">
        <f aca="false">IF($M1904=1,O1903/$M1903,"")</f>
        <v/>
      </c>
      <c r="U1903" s="1" t="str">
        <f aca="false">IF($M1904=1,P1903/$M1903,"")</f>
        <v/>
      </c>
      <c r="V1903" s="1" t="str">
        <f aca="false">IF($M1904=1,Q1903/$M1903,"")</f>
        <v/>
      </c>
      <c r="W1903" s="1" t="str">
        <f aca="false">IF($M1904=1,R1903/$M1903,"")</f>
        <v/>
      </c>
      <c r="X1903" s="1" t="n">
        <f aca="false">IF($L1903=$L1902,X1902+D1903^2,D1903^2)</f>
        <v>1009805</v>
      </c>
      <c r="Y1903" s="1" t="n">
        <f aca="false">IF($L1903=$L1902,Y1902+E1903^2,E1903^2)</f>
        <v>3903748</v>
      </c>
      <c r="Z1903" s="1" t="n">
        <f aca="false">IF($L1903=$L1902,Z1902+F1903^2,F1903^2)</f>
        <v>2006071</v>
      </c>
      <c r="AA1903" s="1" t="n">
        <f aca="false">IF($L1903=$L1902,AA1902+G1903^2,G1903^2)</f>
        <v>1479815</v>
      </c>
      <c r="AB1903" s="1" t="n">
        <f aca="false">IF($L1903=$L1902,AB1902+H1903^2,H1903^2)</f>
        <v>490472</v>
      </c>
      <c r="AC1903" s="1" t="str">
        <f aca="false">IF($M1904=1,SQRT(((X1903)/($M1903))-S1903^2),"")</f>
        <v/>
      </c>
      <c r="AD1903" s="1" t="str">
        <f aca="false">IF($M1904=1,SQRT(((Y1903)/($M1903))-T1903^2),"")</f>
        <v/>
      </c>
      <c r="AE1903" s="1" t="str">
        <f aca="false">IF($M1904=1,SQRT(((Z1903)/($M1903))-U1903^2),"")</f>
        <v/>
      </c>
      <c r="AF1903" s="1" t="str">
        <f aca="false">IF($M1904=1,SQRT(((AA1903)/($M1903))-V1903^2),"")</f>
        <v/>
      </c>
      <c r="AG1903" s="1" t="str">
        <f aca="false">IF($M1904=1,SQRT(((AB1903)/($M1903))-W1903^2),"")</f>
        <v/>
      </c>
    </row>
    <row r="1904" customFormat="false" ht="12.8" hidden="false" customHeight="false" outlineLevel="0" collapsed="false">
      <c r="A1904" s="0" t="n">
        <v>0.496188163757</v>
      </c>
      <c r="B1904" s="0" t="n">
        <v>1577122856.36</v>
      </c>
      <c r="C1904" s="0" t="n">
        <f aca="false">B1904-1577122810.47</f>
        <v>45.8899998664856</v>
      </c>
      <c r="D1904" s="0" t="n">
        <v>450</v>
      </c>
      <c r="E1904" s="0" t="n">
        <v>882</v>
      </c>
      <c r="F1904" s="0" t="n">
        <v>626</v>
      </c>
      <c r="G1904" s="0" t="n">
        <v>525</v>
      </c>
      <c r="H1904" s="0" t="n">
        <v>313</v>
      </c>
      <c r="I1904" s="0" t="n">
        <f aca="false">(D1904+E1904+F1904+G1904+H1904)/5</f>
        <v>559.2</v>
      </c>
      <c r="J1904" s="0" t="n">
        <f aca="false">I1904-577.6</f>
        <v>-18.4</v>
      </c>
      <c r="K1904" s="0" t="n">
        <f aca="false">(I1904-I1903)/(A1904-A1903)</f>
        <v>-24.3366735328891</v>
      </c>
      <c r="L1904" s="0" t="str">
        <f aca="false">IF(G1904&gt;590,"RELAX",IF(G1904&lt;500,"FIST","TRANSITION"))</f>
        <v>TRANSITION</v>
      </c>
      <c r="M1904" s="1" t="n">
        <f aca="false">IF(L1904=L1903,M1903+1,1)</f>
        <v>6</v>
      </c>
      <c r="N1904" s="1" t="n">
        <f aca="false">IF($L1904=$L1903,N1903+D1904,D1904)</f>
        <v>2697</v>
      </c>
      <c r="O1904" s="1" t="n">
        <f aca="false">IF($L1904=$L1903,O1903+E1904,E1904)</f>
        <v>5300</v>
      </c>
      <c r="P1904" s="1" t="n">
        <f aca="false">IF($L1904=$L1903,P1903+F1904,F1904)</f>
        <v>3793</v>
      </c>
      <c r="Q1904" s="1" t="n">
        <f aca="false">IF($L1904=$L1903,Q1903+G1904,G1904)</f>
        <v>3244</v>
      </c>
      <c r="R1904" s="1" t="n">
        <f aca="false">IF($L1904=$L1903,R1903+H1904,H1904)</f>
        <v>1879</v>
      </c>
      <c r="S1904" s="1" t="str">
        <f aca="false">IF($M1905=1,N1904/$M1904,"")</f>
        <v/>
      </c>
      <c r="T1904" s="1" t="str">
        <f aca="false">IF($M1905=1,O1904/$M1904,"")</f>
        <v/>
      </c>
      <c r="U1904" s="1" t="str">
        <f aca="false">IF($M1905=1,P1904/$M1904,"")</f>
        <v/>
      </c>
      <c r="V1904" s="1" t="str">
        <f aca="false">IF($M1905=1,Q1904/$M1904,"")</f>
        <v/>
      </c>
      <c r="W1904" s="1" t="str">
        <f aca="false">IF($M1905=1,R1904/$M1904,"")</f>
        <v/>
      </c>
      <c r="X1904" s="1" t="n">
        <f aca="false">IF($L1904=$L1903,X1903+D1904^2,D1904^2)</f>
        <v>1212305</v>
      </c>
      <c r="Y1904" s="1" t="n">
        <f aca="false">IF($L1904=$L1903,Y1903+E1904^2,E1904^2)</f>
        <v>4681672</v>
      </c>
      <c r="Z1904" s="1" t="n">
        <f aca="false">IF($L1904=$L1903,Z1903+F1904^2,F1904^2)</f>
        <v>2397947</v>
      </c>
      <c r="AA1904" s="1" t="n">
        <f aca="false">IF($L1904=$L1903,AA1903+G1904^2,G1904^2)</f>
        <v>1755440</v>
      </c>
      <c r="AB1904" s="1" t="n">
        <f aca="false">IF($L1904=$L1903,AB1903+H1904^2,H1904^2)</f>
        <v>588441</v>
      </c>
      <c r="AC1904" s="1" t="str">
        <f aca="false">IF($M1905=1,SQRT(((X1904)/($M1904))-S1904^2),"")</f>
        <v/>
      </c>
      <c r="AD1904" s="1" t="str">
        <f aca="false">IF($M1905=1,SQRT(((Y1904)/($M1904))-T1904^2),"")</f>
        <v/>
      </c>
      <c r="AE1904" s="1" t="str">
        <f aca="false">IF($M1905=1,SQRT(((Z1904)/($M1904))-U1904^2),"")</f>
        <v/>
      </c>
      <c r="AF1904" s="1" t="str">
        <f aca="false">IF($M1905=1,SQRT(((AA1904)/($M1904))-V1904^2),"")</f>
        <v/>
      </c>
      <c r="AG1904" s="1" t="str">
        <f aca="false">IF($M1905=1,SQRT(((AB1904)/($M1904))-W1904^2),"")</f>
        <v/>
      </c>
    </row>
    <row r="1905" customFormat="false" ht="12.8" hidden="false" customHeight="false" outlineLevel="0" collapsed="false">
      <c r="A1905" s="0" t="n">
        <v>0.51681804657</v>
      </c>
      <c r="B1905" s="0" t="n">
        <v>1577122856.38</v>
      </c>
      <c r="C1905" s="0" t="n">
        <f aca="false">B1905-1577122810.47</f>
        <v>45.9100000858307</v>
      </c>
      <c r="D1905" s="0" t="n">
        <v>450</v>
      </c>
      <c r="E1905" s="0" t="n">
        <v>882</v>
      </c>
      <c r="F1905" s="0" t="n">
        <v>622</v>
      </c>
      <c r="G1905" s="0" t="n">
        <v>522</v>
      </c>
      <c r="H1905" s="0" t="n">
        <v>313</v>
      </c>
      <c r="I1905" s="0" t="n">
        <f aca="false">(D1905+E1905+F1905+G1905+H1905)/5</f>
        <v>557.8</v>
      </c>
      <c r="J1905" s="0" t="n">
        <f aca="false">I1905-577.6</f>
        <v>-19.8000000000001</v>
      </c>
      <c r="K1905" s="0" t="n">
        <f aca="false">(I1905-I1904)/(A1905-A1904)</f>
        <v>-67.8627218918508</v>
      </c>
      <c r="L1905" s="0" t="str">
        <f aca="false">IF(G1905&gt;590,"RELAX",IF(G1905&lt;500,"FIST","TRANSITION"))</f>
        <v>TRANSITION</v>
      </c>
      <c r="M1905" s="1" t="n">
        <f aca="false">IF(L1905=L1904,M1904+1,1)</f>
        <v>7</v>
      </c>
      <c r="N1905" s="1" t="n">
        <f aca="false">IF($L1905=$L1904,N1904+D1905,D1905)</f>
        <v>3147</v>
      </c>
      <c r="O1905" s="1" t="n">
        <f aca="false">IF($L1905=$L1904,O1904+E1905,E1905)</f>
        <v>6182</v>
      </c>
      <c r="P1905" s="1" t="n">
        <f aca="false">IF($L1905=$L1904,P1904+F1905,F1905)</f>
        <v>4415</v>
      </c>
      <c r="Q1905" s="1" t="n">
        <f aca="false">IF($L1905=$L1904,Q1904+G1905,G1905)</f>
        <v>3766</v>
      </c>
      <c r="R1905" s="1" t="n">
        <f aca="false">IF($L1905=$L1904,R1904+H1905,H1905)</f>
        <v>2192</v>
      </c>
      <c r="S1905" s="1" t="str">
        <f aca="false">IF($M1906=1,N1905/$M1905,"")</f>
        <v/>
      </c>
      <c r="T1905" s="1" t="str">
        <f aca="false">IF($M1906=1,O1905/$M1905,"")</f>
        <v/>
      </c>
      <c r="U1905" s="1" t="str">
        <f aca="false">IF($M1906=1,P1905/$M1905,"")</f>
        <v/>
      </c>
      <c r="V1905" s="1" t="str">
        <f aca="false">IF($M1906=1,Q1905/$M1905,"")</f>
        <v/>
      </c>
      <c r="W1905" s="1" t="str">
        <f aca="false">IF($M1906=1,R1905/$M1905,"")</f>
        <v/>
      </c>
      <c r="X1905" s="1" t="n">
        <f aca="false">IF($L1905=$L1904,X1904+D1905^2,D1905^2)</f>
        <v>1414805</v>
      </c>
      <c r="Y1905" s="1" t="n">
        <f aca="false">IF($L1905=$L1904,Y1904+E1905^2,E1905^2)</f>
        <v>5459596</v>
      </c>
      <c r="Z1905" s="1" t="n">
        <f aca="false">IF($L1905=$L1904,Z1904+F1905^2,F1905^2)</f>
        <v>2784831</v>
      </c>
      <c r="AA1905" s="1" t="n">
        <f aca="false">IF($L1905=$L1904,AA1904+G1905^2,G1905^2)</f>
        <v>2027924</v>
      </c>
      <c r="AB1905" s="1" t="n">
        <f aca="false">IF($L1905=$L1904,AB1904+H1905^2,H1905^2)</f>
        <v>686410</v>
      </c>
      <c r="AC1905" s="1" t="str">
        <f aca="false">IF($M1906=1,SQRT(((X1905)/($M1905))-S1905^2),"")</f>
        <v/>
      </c>
      <c r="AD1905" s="1" t="str">
        <f aca="false">IF($M1906=1,SQRT(((Y1905)/($M1905))-T1905^2),"")</f>
        <v/>
      </c>
      <c r="AE1905" s="1" t="str">
        <f aca="false">IF($M1906=1,SQRT(((Z1905)/($M1905))-U1905^2),"")</f>
        <v/>
      </c>
      <c r="AF1905" s="1" t="str">
        <f aca="false">IF($M1906=1,SQRT(((AA1905)/($M1905))-V1905^2),"")</f>
        <v/>
      </c>
      <c r="AG1905" s="1" t="str">
        <f aca="false">IF($M1906=1,SQRT(((AB1905)/($M1905))-W1905^2),"")</f>
        <v/>
      </c>
    </row>
    <row r="1906" customFormat="false" ht="12.8" hidden="false" customHeight="false" outlineLevel="0" collapsed="false">
      <c r="A1906" s="0" t="n">
        <v>0.541249990463</v>
      </c>
      <c r="B1906" s="0" t="n">
        <v>1577122856.41</v>
      </c>
      <c r="C1906" s="0" t="n">
        <f aca="false">B1906-1577122810.47</f>
        <v>45.9400000572205</v>
      </c>
      <c r="D1906" s="0" t="n">
        <v>450</v>
      </c>
      <c r="E1906" s="0" t="n">
        <v>882</v>
      </c>
      <c r="F1906" s="0" t="n">
        <v>622</v>
      </c>
      <c r="G1906" s="0" t="n">
        <v>516</v>
      </c>
      <c r="H1906" s="0" t="n">
        <v>313</v>
      </c>
      <c r="I1906" s="0" t="n">
        <f aca="false">(D1906+E1906+F1906+G1906+H1906)/5</f>
        <v>556.6</v>
      </c>
      <c r="J1906" s="0" t="n">
        <f aca="false">I1906-577.6</f>
        <v>-21</v>
      </c>
      <c r="K1906" s="0" t="n">
        <f aca="false">(I1906-I1905)/(A1906-A1905)</f>
        <v>-49.1160263487565</v>
      </c>
      <c r="L1906" s="0" t="str">
        <f aca="false">IF(G1906&gt;590,"RELAX",IF(G1906&lt;500,"FIST","TRANSITION"))</f>
        <v>TRANSITION</v>
      </c>
      <c r="M1906" s="1" t="n">
        <f aca="false">IF(L1906=L1905,M1905+1,1)</f>
        <v>8</v>
      </c>
      <c r="N1906" s="1" t="n">
        <f aca="false">IF($L1906=$L1905,N1905+D1906,D1906)</f>
        <v>3597</v>
      </c>
      <c r="O1906" s="1" t="n">
        <f aca="false">IF($L1906=$L1905,O1905+E1906,E1906)</f>
        <v>7064</v>
      </c>
      <c r="P1906" s="1" t="n">
        <f aca="false">IF($L1906=$L1905,P1905+F1906,F1906)</f>
        <v>5037</v>
      </c>
      <c r="Q1906" s="1" t="n">
        <f aca="false">IF($L1906=$L1905,Q1905+G1906,G1906)</f>
        <v>4282</v>
      </c>
      <c r="R1906" s="1" t="n">
        <f aca="false">IF($L1906=$L1905,R1905+H1906,H1906)</f>
        <v>2505</v>
      </c>
      <c r="S1906" s="1" t="str">
        <f aca="false">IF($M1907=1,N1906/$M1906,"")</f>
        <v/>
      </c>
      <c r="T1906" s="1" t="str">
        <f aca="false">IF($M1907=1,O1906/$M1906,"")</f>
        <v/>
      </c>
      <c r="U1906" s="1" t="str">
        <f aca="false">IF($M1907=1,P1906/$M1906,"")</f>
        <v/>
      </c>
      <c r="V1906" s="1" t="str">
        <f aca="false">IF($M1907=1,Q1906/$M1906,"")</f>
        <v/>
      </c>
      <c r="W1906" s="1" t="str">
        <f aca="false">IF($M1907=1,R1906/$M1906,"")</f>
        <v/>
      </c>
      <c r="X1906" s="1" t="n">
        <f aca="false">IF($L1906=$L1905,X1905+D1906^2,D1906^2)</f>
        <v>1617305</v>
      </c>
      <c r="Y1906" s="1" t="n">
        <f aca="false">IF($L1906=$L1905,Y1905+E1906^2,E1906^2)</f>
        <v>6237520</v>
      </c>
      <c r="Z1906" s="1" t="n">
        <f aca="false">IF($L1906=$L1905,Z1905+F1906^2,F1906^2)</f>
        <v>3171715</v>
      </c>
      <c r="AA1906" s="1" t="n">
        <f aca="false">IF($L1906=$L1905,AA1905+G1906^2,G1906^2)</f>
        <v>2294180</v>
      </c>
      <c r="AB1906" s="1" t="n">
        <f aca="false">IF($L1906=$L1905,AB1905+H1906^2,H1906^2)</f>
        <v>784379</v>
      </c>
      <c r="AC1906" s="1" t="str">
        <f aca="false">IF($M1907=1,SQRT(((X1906)/($M1906))-S1906^2),"")</f>
        <v/>
      </c>
      <c r="AD1906" s="1" t="str">
        <f aca="false">IF($M1907=1,SQRT(((Y1906)/($M1906))-T1906^2),"")</f>
        <v/>
      </c>
      <c r="AE1906" s="1" t="str">
        <f aca="false">IF($M1907=1,SQRT(((Z1906)/($M1906))-U1906^2),"")</f>
        <v/>
      </c>
      <c r="AF1906" s="1" t="str">
        <f aca="false">IF($M1907=1,SQRT(((AA1906)/($M1906))-V1906^2),"")</f>
        <v/>
      </c>
      <c r="AG1906" s="1" t="str">
        <f aca="false">IF($M1907=1,SQRT(((AB1906)/($M1906))-W1906^2),"")</f>
        <v/>
      </c>
    </row>
    <row r="1907" customFormat="false" ht="12.8" hidden="false" customHeight="false" outlineLevel="0" collapsed="false">
      <c r="A1907" s="0" t="n">
        <v>0.561733961105</v>
      </c>
      <c r="B1907" s="0" t="n">
        <v>1577122856.43</v>
      </c>
      <c r="C1907" s="0" t="n">
        <f aca="false">B1907-1577122810.47</f>
        <v>45.960000038147</v>
      </c>
      <c r="D1907" s="0" t="n">
        <v>450</v>
      </c>
      <c r="E1907" s="0" t="n">
        <v>882</v>
      </c>
      <c r="F1907" s="0" t="n">
        <v>621</v>
      </c>
      <c r="G1907" s="0" t="n">
        <v>509</v>
      </c>
      <c r="H1907" s="0" t="n">
        <v>313</v>
      </c>
      <c r="I1907" s="0" t="n">
        <f aca="false">(D1907+E1907+F1907+G1907+H1907)/5</f>
        <v>555</v>
      </c>
      <c r="J1907" s="0" t="n">
        <f aca="false">I1907-577.6</f>
        <v>-22.6</v>
      </c>
      <c r="K1907" s="0" t="n">
        <f aca="false">(I1907-I1906)/(A1907-A1906)</f>
        <v>-78.109856138898</v>
      </c>
      <c r="L1907" s="0" t="str">
        <f aca="false">IF(G1907&gt;590,"RELAX",IF(G1907&lt;500,"FIST","TRANSITION"))</f>
        <v>TRANSITION</v>
      </c>
      <c r="M1907" s="1" t="n">
        <f aca="false">IF(L1907=L1906,M1906+1,1)</f>
        <v>9</v>
      </c>
      <c r="N1907" s="1" t="n">
        <f aca="false">IF($L1907=$L1906,N1906+D1907,D1907)</f>
        <v>4047</v>
      </c>
      <c r="O1907" s="1" t="n">
        <f aca="false">IF($L1907=$L1906,O1906+E1907,E1907)</f>
        <v>7946</v>
      </c>
      <c r="P1907" s="1" t="n">
        <f aca="false">IF($L1907=$L1906,P1906+F1907,F1907)</f>
        <v>5658</v>
      </c>
      <c r="Q1907" s="1" t="n">
        <f aca="false">IF($L1907=$L1906,Q1906+G1907,G1907)</f>
        <v>4791</v>
      </c>
      <c r="R1907" s="1" t="n">
        <f aca="false">IF($L1907=$L1906,R1906+H1907,H1907)</f>
        <v>2818</v>
      </c>
      <c r="S1907" s="1" t="str">
        <f aca="false">IF($M1908=1,N1907/$M1907,"")</f>
        <v/>
      </c>
      <c r="T1907" s="1" t="str">
        <f aca="false">IF($M1908=1,O1907/$M1907,"")</f>
        <v/>
      </c>
      <c r="U1907" s="1" t="str">
        <f aca="false">IF($M1908=1,P1907/$M1907,"")</f>
        <v/>
      </c>
      <c r="V1907" s="1" t="str">
        <f aca="false">IF($M1908=1,Q1907/$M1907,"")</f>
        <v/>
      </c>
      <c r="W1907" s="1" t="str">
        <f aca="false">IF($M1908=1,R1907/$M1907,"")</f>
        <v/>
      </c>
      <c r="X1907" s="1" t="n">
        <f aca="false">IF($L1907=$L1906,X1906+D1907^2,D1907^2)</f>
        <v>1819805</v>
      </c>
      <c r="Y1907" s="1" t="n">
        <f aca="false">IF($L1907=$L1906,Y1906+E1907^2,E1907^2)</f>
        <v>7015444</v>
      </c>
      <c r="Z1907" s="1" t="n">
        <f aca="false">IF($L1907=$L1906,Z1906+F1907^2,F1907^2)</f>
        <v>3557356</v>
      </c>
      <c r="AA1907" s="1" t="n">
        <f aca="false">IF($L1907=$L1906,AA1906+G1907^2,G1907^2)</f>
        <v>2553261</v>
      </c>
      <c r="AB1907" s="1" t="n">
        <f aca="false">IF($L1907=$L1906,AB1906+H1907^2,H1907^2)</f>
        <v>882348</v>
      </c>
      <c r="AC1907" s="1" t="str">
        <f aca="false">IF($M1908=1,SQRT(((X1907)/($M1907))-S1907^2),"")</f>
        <v/>
      </c>
      <c r="AD1907" s="1" t="str">
        <f aca="false">IF($M1908=1,SQRT(((Y1907)/($M1907))-T1907^2),"")</f>
        <v/>
      </c>
      <c r="AE1907" s="1" t="str">
        <f aca="false">IF($M1908=1,SQRT(((Z1907)/($M1907))-U1907^2),"")</f>
        <v/>
      </c>
      <c r="AF1907" s="1" t="str">
        <f aca="false">IF($M1908=1,SQRT(((AA1907)/($M1907))-V1907^2),"")</f>
        <v/>
      </c>
      <c r="AG1907" s="1" t="str">
        <f aca="false">IF($M1908=1,SQRT(((AB1907)/($M1907))-W1907^2),"")</f>
        <v/>
      </c>
    </row>
    <row r="1908" customFormat="false" ht="12.8" hidden="false" customHeight="false" outlineLevel="0" collapsed="false">
      <c r="A1908" s="0" t="n">
        <v>0.586459159851</v>
      </c>
      <c r="B1908" s="0" t="n">
        <v>1577122856.45</v>
      </c>
      <c r="C1908" s="0" t="n">
        <f aca="false">B1908-1577122810.47</f>
        <v>45.9800000190735</v>
      </c>
      <c r="D1908" s="0" t="n">
        <v>450</v>
      </c>
      <c r="E1908" s="0" t="n">
        <v>883</v>
      </c>
      <c r="F1908" s="0" t="n">
        <v>620</v>
      </c>
      <c r="G1908" s="0" t="n">
        <v>502</v>
      </c>
      <c r="H1908" s="0" t="n">
        <v>313</v>
      </c>
      <c r="I1908" s="0" t="n">
        <f aca="false">(D1908+E1908+F1908+G1908+H1908)/5</f>
        <v>553.6</v>
      </c>
      <c r="J1908" s="0" t="n">
        <f aca="false">I1908-577.6</f>
        <v>-24</v>
      </c>
      <c r="K1908" s="0" t="n">
        <f aca="false">(I1908-I1907)/(A1908-A1907)</f>
        <v>-56.6223962194224</v>
      </c>
      <c r="L1908" s="0" t="str">
        <f aca="false">IF(G1908&gt;590,"RELAX",IF(G1908&lt;500,"FIST","TRANSITION"))</f>
        <v>TRANSITION</v>
      </c>
      <c r="M1908" s="1" t="n">
        <f aca="false">IF(L1908=L1907,M1907+1,1)</f>
        <v>10</v>
      </c>
      <c r="N1908" s="1" t="n">
        <f aca="false">IF($L1908=$L1907,N1907+D1908,D1908)</f>
        <v>4497</v>
      </c>
      <c r="O1908" s="1" t="n">
        <f aca="false">IF($L1908=$L1907,O1907+E1908,E1908)</f>
        <v>8829</v>
      </c>
      <c r="P1908" s="1" t="n">
        <f aca="false">IF($L1908=$L1907,P1907+F1908,F1908)</f>
        <v>6278</v>
      </c>
      <c r="Q1908" s="1" t="n">
        <f aca="false">IF($L1908=$L1907,Q1907+G1908,G1908)</f>
        <v>5293</v>
      </c>
      <c r="R1908" s="1" t="n">
        <f aca="false">IF($L1908=$L1907,R1907+H1908,H1908)</f>
        <v>3131</v>
      </c>
      <c r="S1908" s="1" t="n">
        <f aca="false">IF($M1909=1,N1908/$M1908,"")</f>
        <v>449.7</v>
      </c>
      <c r="T1908" s="1" t="n">
        <f aca="false">IF($M1909=1,O1908/$M1908,"")</f>
        <v>882.9</v>
      </c>
      <c r="U1908" s="1" t="n">
        <f aca="false">IF($M1909=1,P1908/$M1908,"")</f>
        <v>627.8</v>
      </c>
      <c r="V1908" s="1" t="n">
        <f aca="false">IF($M1909=1,Q1908/$M1908,"")</f>
        <v>529.3</v>
      </c>
      <c r="W1908" s="1" t="n">
        <f aca="false">IF($M1909=1,R1908/$M1908,"")</f>
        <v>313.1</v>
      </c>
      <c r="X1908" s="1" t="n">
        <f aca="false">IF($L1908=$L1907,X1907+D1908^2,D1908^2)</f>
        <v>2022305</v>
      </c>
      <c r="Y1908" s="1" t="n">
        <f aca="false">IF($L1908=$L1907,Y1907+E1908^2,E1908^2)</f>
        <v>7795133</v>
      </c>
      <c r="Z1908" s="1" t="n">
        <f aca="false">IF($L1908=$L1907,Z1907+F1908^2,F1908^2)</f>
        <v>3941756</v>
      </c>
      <c r="AA1908" s="1" t="n">
        <f aca="false">IF($L1908=$L1907,AA1907+G1908^2,G1908^2)</f>
        <v>2805265</v>
      </c>
      <c r="AB1908" s="1" t="n">
        <f aca="false">IF($L1908=$L1907,AB1907+H1908^2,H1908^2)</f>
        <v>980317</v>
      </c>
      <c r="AC1908" s="1" t="n">
        <f aca="false">IF($M1909=1,SQRT(((X1908)/($M1908))-S1908^2),"")</f>
        <v>0.640312423746012</v>
      </c>
      <c r="AD1908" s="1" t="n">
        <f aca="false">IF($M1909=1,SQRT(((Y1908)/($M1908))-T1908^2),"")</f>
        <v>0.943398113274764</v>
      </c>
      <c r="AE1908" s="1" t="n">
        <f aca="false">IF($M1909=1,SQRT(((Z1908)/($M1908))-U1908^2),"")</f>
        <v>6.53911308970944</v>
      </c>
      <c r="AF1908" s="1" t="n">
        <f aca="false">IF($M1909=1,SQRT(((AA1908)/($M1908))-V1908^2),"")</f>
        <v>19.1835867344996</v>
      </c>
      <c r="AG1908" s="1" t="n">
        <f aca="false">IF($M1909=1,SQRT(((AB1908)/($M1908))-W1908^2),"")</f>
        <v>0.299999999969926</v>
      </c>
    </row>
    <row r="1909" customFormat="false" ht="12.8" hidden="false" customHeight="false" outlineLevel="0" collapsed="false">
      <c r="A1909" s="0" t="n">
        <v>0.610985994339</v>
      </c>
      <c r="B1909" s="0" t="n">
        <v>1577122856.48</v>
      </c>
      <c r="C1909" s="0" t="n">
        <f aca="false">B1909-1577122810.47</f>
        <v>46.0099999904633</v>
      </c>
      <c r="D1909" s="0" t="n">
        <v>452</v>
      </c>
      <c r="E1909" s="0" t="n">
        <v>883</v>
      </c>
      <c r="F1909" s="0" t="n">
        <v>617</v>
      </c>
      <c r="G1909" s="0" t="n">
        <v>499</v>
      </c>
      <c r="H1909" s="0" t="n">
        <v>312</v>
      </c>
      <c r="I1909" s="0" t="n">
        <f aca="false">(D1909+E1909+F1909+G1909+H1909)/5</f>
        <v>552.6</v>
      </c>
      <c r="J1909" s="0" t="n">
        <f aca="false">I1909-577.6</f>
        <v>-25</v>
      </c>
      <c r="K1909" s="0" t="n">
        <f aca="false">(I1909-I1908)/(A1909-A1908)</f>
        <v>-40.7716699229677</v>
      </c>
      <c r="L1909" s="0" t="str">
        <f aca="false">IF(G1909&gt;590,"RELAX",IF(G1909&lt;500,"FIST","TRANSITION"))</f>
        <v>FIST</v>
      </c>
      <c r="M1909" s="1" t="n">
        <f aca="false">IF(L1909=L1908,M1908+1,1)</f>
        <v>1</v>
      </c>
      <c r="N1909" s="1" t="n">
        <f aca="false">IF($L1909=$L1908,N1908+D1909,D1909)</f>
        <v>452</v>
      </c>
      <c r="O1909" s="1" t="n">
        <f aca="false">IF($L1909=$L1908,O1908+E1909,E1909)</f>
        <v>883</v>
      </c>
      <c r="P1909" s="1" t="n">
        <f aca="false">IF($L1909=$L1908,P1908+F1909,F1909)</f>
        <v>617</v>
      </c>
      <c r="Q1909" s="1" t="n">
        <f aca="false">IF($L1909=$L1908,Q1908+G1909,G1909)</f>
        <v>499</v>
      </c>
      <c r="R1909" s="1" t="n">
        <f aca="false">IF($L1909=$L1908,R1908+H1909,H1909)</f>
        <v>312</v>
      </c>
      <c r="S1909" s="1" t="str">
        <f aca="false">IF($M1910=1,N1909/$M1909,"")</f>
        <v/>
      </c>
      <c r="T1909" s="1" t="str">
        <f aca="false">IF($M1910=1,O1909/$M1909,"")</f>
        <v/>
      </c>
      <c r="U1909" s="1" t="str">
        <f aca="false">IF($M1910=1,P1909/$M1909,"")</f>
        <v/>
      </c>
      <c r="V1909" s="1" t="str">
        <f aca="false">IF($M1910=1,Q1909/$M1909,"")</f>
        <v/>
      </c>
      <c r="W1909" s="1" t="str">
        <f aca="false">IF($M1910=1,R1909/$M1909,"")</f>
        <v/>
      </c>
      <c r="X1909" s="1" t="n">
        <f aca="false">IF($L1909=$L1908,X1908+D1909^2,D1909^2)</f>
        <v>204304</v>
      </c>
      <c r="Y1909" s="1" t="n">
        <f aca="false">IF($L1909=$L1908,Y1908+E1909^2,E1909^2)</f>
        <v>779689</v>
      </c>
      <c r="Z1909" s="1" t="n">
        <f aca="false">IF($L1909=$L1908,Z1908+F1909^2,F1909^2)</f>
        <v>380689</v>
      </c>
      <c r="AA1909" s="1" t="n">
        <f aca="false">IF($L1909=$L1908,AA1908+G1909^2,G1909^2)</f>
        <v>249001</v>
      </c>
      <c r="AB1909" s="1" t="n">
        <f aca="false">IF($L1909=$L1908,AB1908+H1909^2,H1909^2)</f>
        <v>97344</v>
      </c>
      <c r="AC1909" s="1" t="str">
        <f aca="false">IF($M1910=1,SQRT(((X1909)/($M1909))-S1909^2),"")</f>
        <v/>
      </c>
      <c r="AD1909" s="1" t="str">
        <f aca="false">IF($M1910=1,SQRT(((Y1909)/($M1909))-T1909^2),"")</f>
        <v/>
      </c>
      <c r="AE1909" s="1" t="str">
        <f aca="false">IF($M1910=1,SQRT(((Z1909)/($M1909))-U1909^2),"")</f>
        <v/>
      </c>
      <c r="AF1909" s="1" t="str">
        <f aca="false">IF($M1910=1,SQRT(((AA1909)/($M1909))-V1909^2),"")</f>
        <v/>
      </c>
      <c r="AG1909" s="1" t="str">
        <f aca="false">IF($M1910=1,SQRT(((AB1909)/($M1909))-W1909^2),"")</f>
        <v/>
      </c>
    </row>
    <row r="1910" customFormat="false" ht="12.8" hidden="false" customHeight="false" outlineLevel="0" collapsed="false">
      <c r="A1910" s="0" t="n">
        <v>0.63127207756</v>
      </c>
      <c r="B1910" s="0" t="n">
        <v>1577122856.5</v>
      </c>
      <c r="C1910" s="0" t="n">
        <f aca="false">B1910-1577122810.47</f>
        <v>46.0299999713898</v>
      </c>
      <c r="D1910" s="0" t="n">
        <v>451</v>
      </c>
      <c r="E1910" s="0" t="n">
        <v>882</v>
      </c>
      <c r="F1910" s="0" t="n">
        <v>615</v>
      </c>
      <c r="G1910" s="0" t="n">
        <v>495</v>
      </c>
      <c r="H1910" s="0" t="n">
        <v>312</v>
      </c>
      <c r="I1910" s="0" t="n">
        <f aca="false">(D1910+E1910+F1910+G1910+H1910)/5</f>
        <v>551</v>
      </c>
      <c r="J1910" s="0" t="n">
        <f aca="false">I1910-577.6</f>
        <v>-26.6</v>
      </c>
      <c r="K1910" s="0" t="n">
        <f aca="false">(I1910-I1909)/(A1910-A1909)</f>
        <v>-78.8718049989918</v>
      </c>
      <c r="L1910" s="0" t="str">
        <f aca="false">IF(G1910&gt;590,"RELAX",IF(G1910&lt;500,"FIST","TRANSITION"))</f>
        <v>FIST</v>
      </c>
      <c r="M1910" s="1" t="n">
        <f aca="false">IF(L1910=L1909,M1909+1,1)</f>
        <v>2</v>
      </c>
      <c r="N1910" s="1" t="n">
        <f aca="false">IF($L1910=$L1909,N1909+D1910,D1910)</f>
        <v>903</v>
      </c>
      <c r="O1910" s="1" t="n">
        <f aca="false">IF($L1910=$L1909,O1909+E1910,E1910)</f>
        <v>1765</v>
      </c>
      <c r="P1910" s="1" t="n">
        <f aca="false">IF($L1910=$L1909,P1909+F1910,F1910)</f>
        <v>1232</v>
      </c>
      <c r="Q1910" s="1" t="n">
        <f aca="false">IF($L1910=$L1909,Q1909+G1910,G1910)</f>
        <v>994</v>
      </c>
      <c r="R1910" s="1" t="n">
        <f aca="false">IF($L1910=$L1909,R1909+H1910,H1910)</f>
        <v>624</v>
      </c>
      <c r="S1910" s="1" t="str">
        <f aca="false">IF($M1911=1,N1910/$M1910,"")</f>
        <v/>
      </c>
      <c r="T1910" s="1" t="str">
        <f aca="false">IF($M1911=1,O1910/$M1910,"")</f>
        <v/>
      </c>
      <c r="U1910" s="1" t="str">
        <f aca="false">IF($M1911=1,P1910/$M1910,"")</f>
        <v/>
      </c>
      <c r="V1910" s="1" t="str">
        <f aca="false">IF($M1911=1,Q1910/$M1910,"")</f>
        <v/>
      </c>
      <c r="W1910" s="1" t="str">
        <f aca="false">IF($M1911=1,R1910/$M1910,"")</f>
        <v/>
      </c>
      <c r="X1910" s="1" t="n">
        <f aca="false">IF($L1910=$L1909,X1909+D1910^2,D1910^2)</f>
        <v>407705</v>
      </c>
      <c r="Y1910" s="1" t="n">
        <f aca="false">IF($L1910=$L1909,Y1909+E1910^2,E1910^2)</f>
        <v>1557613</v>
      </c>
      <c r="Z1910" s="1" t="n">
        <f aca="false">IF($L1910=$L1909,Z1909+F1910^2,F1910^2)</f>
        <v>758914</v>
      </c>
      <c r="AA1910" s="1" t="n">
        <f aca="false">IF($L1910=$L1909,AA1909+G1910^2,G1910^2)</f>
        <v>494026</v>
      </c>
      <c r="AB1910" s="1" t="n">
        <f aca="false">IF($L1910=$L1909,AB1909+H1910^2,H1910^2)</f>
        <v>194688</v>
      </c>
      <c r="AC1910" s="1" t="str">
        <f aca="false">IF($M1911=1,SQRT(((X1910)/($M1910))-S1910^2),"")</f>
        <v/>
      </c>
      <c r="AD1910" s="1" t="str">
        <f aca="false">IF($M1911=1,SQRT(((Y1910)/($M1910))-T1910^2),"")</f>
        <v/>
      </c>
      <c r="AE1910" s="1" t="str">
        <f aca="false">IF($M1911=1,SQRT(((Z1910)/($M1910))-U1910^2),"")</f>
        <v/>
      </c>
      <c r="AF1910" s="1" t="str">
        <f aca="false">IF($M1911=1,SQRT(((AA1910)/($M1910))-V1910^2),"")</f>
        <v/>
      </c>
      <c r="AG1910" s="1" t="str">
        <f aca="false">IF($M1911=1,SQRT(((AB1910)/($M1910))-W1910^2),"")</f>
        <v/>
      </c>
    </row>
    <row r="1911" customFormat="false" ht="12.8" hidden="false" customHeight="false" outlineLevel="0" collapsed="false">
      <c r="A1911" s="0" t="n">
        <v>0.656084060669</v>
      </c>
      <c r="B1911" s="0" t="n">
        <v>1577122856.52</v>
      </c>
      <c r="C1911" s="0" t="n">
        <f aca="false">B1911-1577122810.47</f>
        <v>46.0499999523163</v>
      </c>
      <c r="D1911" s="0" t="n">
        <v>452</v>
      </c>
      <c r="E1911" s="0" t="n">
        <v>884</v>
      </c>
      <c r="F1911" s="0" t="n">
        <v>613</v>
      </c>
      <c r="G1911" s="0" t="n">
        <v>494</v>
      </c>
      <c r="H1911" s="0" t="n">
        <v>313</v>
      </c>
      <c r="I1911" s="0" t="n">
        <f aca="false">(D1911+E1911+F1911+G1911+H1911)/5</f>
        <v>551.2</v>
      </c>
      <c r="J1911" s="0" t="n">
        <f aca="false">I1911-577.6</f>
        <v>-26.4</v>
      </c>
      <c r="K1911" s="0" t="n">
        <f aca="false">(I1911-I1910)/(A1911-A1910)</f>
        <v>8.06062131839433</v>
      </c>
      <c r="L1911" s="0" t="str">
        <f aca="false">IF(G1911&gt;590,"RELAX",IF(G1911&lt;500,"FIST","TRANSITION"))</f>
        <v>FIST</v>
      </c>
      <c r="M1911" s="1" t="n">
        <f aca="false">IF(L1911=L1910,M1910+1,1)</f>
        <v>3</v>
      </c>
      <c r="N1911" s="1" t="n">
        <f aca="false">IF($L1911=$L1910,N1910+D1911,D1911)</f>
        <v>1355</v>
      </c>
      <c r="O1911" s="1" t="n">
        <f aca="false">IF($L1911=$L1910,O1910+E1911,E1911)</f>
        <v>2649</v>
      </c>
      <c r="P1911" s="1" t="n">
        <f aca="false">IF($L1911=$L1910,P1910+F1911,F1911)</f>
        <v>1845</v>
      </c>
      <c r="Q1911" s="1" t="n">
        <f aca="false">IF($L1911=$L1910,Q1910+G1911,G1911)</f>
        <v>1488</v>
      </c>
      <c r="R1911" s="1" t="n">
        <f aca="false">IF($L1911=$L1910,R1910+H1911,H1911)</f>
        <v>937</v>
      </c>
      <c r="S1911" s="1" t="str">
        <f aca="false">IF($M1912=1,N1911/$M1911,"")</f>
        <v/>
      </c>
      <c r="T1911" s="1" t="str">
        <f aca="false">IF($M1912=1,O1911/$M1911,"")</f>
        <v/>
      </c>
      <c r="U1911" s="1" t="str">
        <f aca="false">IF($M1912=1,P1911/$M1911,"")</f>
        <v/>
      </c>
      <c r="V1911" s="1" t="str">
        <f aca="false">IF($M1912=1,Q1911/$M1911,"")</f>
        <v/>
      </c>
      <c r="W1911" s="1" t="str">
        <f aca="false">IF($M1912=1,R1911/$M1911,"")</f>
        <v/>
      </c>
      <c r="X1911" s="1" t="n">
        <f aca="false">IF($L1911=$L1910,X1910+D1911^2,D1911^2)</f>
        <v>612009</v>
      </c>
      <c r="Y1911" s="1" t="n">
        <f aca="false">IF($L1911=$L1910,Y1910+E1911^2,E1911^2)</f>
        <v>2339069</v>
      </c>
      <c r="Z1911" s="1" t="n">
        <f aca="false">IF($L1911=$L1910,Z1910+F1911^2,F1911^2)</f>
        <v>1134683</v>
      </c>
      <c r="AA1911" s="1" t="n">
        <f aca="false">IF($L1911=$L1910,AA1910+G1911^2,G1911^2)</f>
        <v>738062</v>
      </c>
      <c r="AB1911" s="1" t="n">
        <f aca="false">IF($L1911=$L1910,AB1910+H1911^2,H1911^2)</f>
        <v>292657</v>
      </c>
      <c r="AC1911" s="1" t="str">
        <f aca="false">IF($M1912=1,SQRT(((X1911)/($M1911))-S1911^2),"")</f>
        <v/>
      </c>
      <c r="AD1911" s="1" t="str">
        <f aca="false">IF($M1912=1,SQRT(((Y1911)/($M1911))-T1911^2),"")</f>
        <v/>
      </c>
      <c r="AE1911" s="1" t="str">
        <f aca="false">IF($M1912=1,SQRT(((Z1911)/($M1911))-U1911^2),"")</f>
        <v/>
      </c>
      <c r="AF1911" s="1" t="str">
        <f aca="false">IF($M1912=1,SQRT(((AA1911)/($M1911))-V1911^2),"")</f>
        <v/>
      </c>
      <c r="AG1911" s="1" t="str">
        <f aca="false">IF($M1912=1,SQRT(((AB1911)/($M1911))-W1911^2),"")</f>
        <v/>
      </c>
    </row>
    <row r="1912" customFormat="false" ht="12.8" hidden="false" customHeight="false" outlineLevel="0" collapsed="false">
      <c r="A1912" s="0" t="n">
        <v>0.676418066025</v>
      </c>
      <c r="B1912" s="0" t="n">
        <v>1577122856.54</v>
      </c>
      <c r="C1912" s="0" t="n">
        <f aca="false">B1912-1577122810.47</f>
        <v>46.0699999332428</v>
      </c>
      <c r="D1912" s="0" t="n">
        <v>452</v>
      </c>
      <c r="E1912" s="0" t="n">
        <v>885</v>
      </c>
      <c r="F1912" s="0" t="n">
        <v>613</v>
      </c>
      <c r="G1912" s="0" t="n">
        <v>494</v>
      </c>
      <c r="H1912" s="0" t="n">
        <v>314</v>
      </c>
      <c r="I1912" s="0" t="n">
        <f aca="false">(D1912+E1912+F1912+G1912+H1912)/5</f>
        <v>551.6</v>
      </c>
      <c r="J1912" s="0" t="n">
        <f aca="false">I1912-577.6</f>
        <v>-26</v>
      </c>
      <c r="K1912" s="0" t="n">
        <f aca="false">(I1912-I1911)/(A1912-A1911)</f>
        <v>19.6714809992881</v>
      </c>
      <c r="L1912" s="0" t="str">
        <f aca="false">IF(G1912&gt;590,"RELAX",IF(G1912&lt;500,"FIST","TRANSITION"))</f>
        <v>FIST</v>
      </c>
      <c r="M1912" s="1" t="n">
        <f aca="false">IF(L1912=L1911,M1911+1,1)</f>
        <v>4</v>
      </c>
      <c r="N1912" s="1" t="n">
        <f aca="false">IF($L1912=$L1911,N1911+D1912,D1912)</f>
        <v>1807</v>
      </c>
      <c r="O1912" s="1" t="n">
        <f aca="false">IF($L1912=$L1911,O1911+E1912,E1912)</f>
        <v>3534</v>
      </c>
      <c r="P1912" s="1" t="n">
        <f aca="false">IF($L1912=$L1911,P1911+F1912,F1912)</f>
        <v>2458</v>
      </c>
      <c r="Q1912" s="1" t="n">
        <f aca="false">IF($L1912=$L1911,Q1911+G1912,G1912)</f>
        <v>1982</v>
      </c>
      <c r="R1912" s="1" t="n">
        <f aca="false">IF($L1912=$L1911,R1911+H1912,H1912)</f>
        <v>1251</v>
      </c>
      <c r="S1912" s="1" t="str">
        <f aca="false">IF($M1913=1,N1912/$M1912,"")</f>
        <v/>
      </c>
      <c r="T1912" s="1" t="str">
        <f aca="false">IF($M1913=1,O1912/$M1912,"")</f>
        <v/>
      </c>
      <c r="U1912" s="1" t="str">
        <f aca="false">IF($M1913=1,P1912/$M1912,"")</f>
        <v/>
      </c>
      <c r="V1912" s="1" t="str">
        <f aca="false">IF($M1913=1,Q1912/$M1912,"")</f>
        <v/>
      </c>
      <c r="W1912" s="1" t="str">
        <f aca="false">IF($M1913=1,R1912/$M1912,"")</f>
        <v/>
      </c>
      <c r="X1912" s="1" t="n">
        <f aca="false">IF($L1912=$L1911,X1911+D1912^2,D1912^2)</f>
        <v>816313</v>
      </c>
      <c r="Y1912" s="1" t="n">
        <f aca="false">IF($L1912=$L1911,Y1911+E1912^2,E1912^2)</f>
        <v>3122294</v>
      </c>
      <c r="Z1912" s="1" t="n">
        <f aca="false">IF($L1912=$L1911,Z1911+F1912^2,F1912^2)</f>
        <v>1510452</v>
      </c>
      <c r="AA1912" s="1" t="n">
        <f aca="false">IF($L1912=$L1911,AA1911+G1912^2,G1912^2)</f>
        <v>982098</v>
      </c>
      <c r="AB1912" s="1" t="n">
        <f aca="false">IF($L1912=$L1911,AB1911+H1912^2,H1912^2)</f>
        <v>391253</v>
      </c>
      <c r="AC1912" s="1" t="str">
        <f aca="false">IF($M1913=1,SQRT(((X1912)/($M1912))-S1912^2),"")</f>
        <v/>
      </c>
      <c r="AD1912" s="1" t="str">
        <f aca="false">IF($M1913=1,SQRT(((Y1912)/($M1912))-T1912^2),"")</f>
        <v/>
      </c>
      <c r="AE1912" s="1" t="str">
        <f aca="false">IF($M1913=1,SQRT(((Z1912)/($M1912))-U1912^2),"")</f>
        <v/>
      </c>
      <c r="AF1912" s="1" t="str">
        <f aca="false">IF($M1913=1,SQRT(((AA1912)/($M1912))-V1912^2),"")</f>
        <v/>
      </c>
      <c r="AG1912" s="1" t="str">
        <f aca="false">IF($M1913=1,SQRT(((AB1912)/($M1912))-W1912^2),"")</f>
        <v/>
      </c>
    </row>
    <row r="1913" customFormat="false" ht="12.8" hidden="false" customHeight="false" outlineLevel="0" collapsed="false">
      <c r="A1913" s="0" t="n">
        <v>0.70089006424</v>
      </c>
      <c r="B1913" s="0" t="n">
        <v>1577122856.57</v>
      </c>
      <c r="C1913" s="0" t="n">
        <f aca="false">B1913-1577122810.47</f>
        <v>46.0999999046326</v>
      </c>
      <c r="D1913" s="0" t="n">
        <v>451</v>
      </c>
      <c r="E1913" s="0" t="n">
        <v>885</v>
      </c>
      <c r="F1913" s="0" t="n">
        <v>612</v>
      </c>
      <c r="G1913" s="0" t="n">
        <v>491</v>
      </c>
      <c r="H1913" s="0" t="n">
        <v>313</v>
      </c>
      <c r="I1913" s="0" t="n">
        <f aca="false">(D1913+E1913+F1913+G1913+H1913)/5</f>
        <v>550.4</v>
      </c>
      <c r="J1913" s="0" t="n">
        <f aca="false">I1913-577.6</f>
        <v>-27.2</v>
      </c>
      <c r="K1913" s="0" t="n">
        <f aca="false">(I1913-I1912)/(A1913-A1912)</f>
        <v>-49.0356361363458</v>
      </c>
      <c r="L1913" s="0" t="str">
        <f aca="false">IF(G1913&gt;590,"RELAX",IF(G1913&lt;500,"FIST","TRANSITION"))</f>
        <v>FIST</v>
      </c>
      <c r="M1913" s="1" t="n">
        <f aca="false">IF(L1913=L1912,M1912+1,1)</f>
        <v>5</v>
      </c>
      <c r="N1913" s="1" t="n">
        <f aca="false">IF($L1913=$L1912,N1912+D1913,D1913)</f>
        <v>2258</v>
      </c>
      <c r="O1913" s="1" t="n">
        <f aca="false">IF($L1913=$L1912,O1912+E1913,E1913)</f>
        <v>4419</v>
      </c>
      <c r="P1913" s="1" t="n">
        <f aca="false">IF($L1913=$L1912,P1912+F1913,F1913)</f>
        <v>3070</v>
      </c>
      <c r="Q1913" s="1" t="n">
        <f aca="false">IF($L1913=$L1912,Q1912+G1913,G1913)</f>
        <v>2473</v>
      </c>
      <c r="R1913" s="1" t="n">
        <f aca="false">IF($L1913=$L1912,R1912+H1913,H1913)</f>
        <v>1564</v>
      </c>
      <c r="S1913" s="1" t="str">
        <f aca="false">IF($M1914=1,N1913/$M1913,"")</f>
        <v/>
      </c>
      <c r="T1913" s="1" t="str">
        <f aca="false">IF($M1914=1,O1913/$M1913,"")</f>
        <v/>
      </c>
      <c r="U1913" s="1" t="str">
        <f aca="false">IF($M1914=1,P1913/$M1913,"")</f>
        <v/>
      </c>
      <c r="V1913" s="1" t="str">
        <f aca="false">IF($M1914=1,Q1913/$M1913,"")</f>
        <v/>
      </c>
      <c r="W1913" s="1" t="str">
        <f aca="false">IF($M1914=1,R1913/$M1913,"")</f>
        <v/>
      </c>
      <c r="X1913" s="1" t="n">
        <f aca="false">IF($L1913=$L1912,X1912+D1913^2,D1913^2)</f>
        <v>1019714</v>
      </c>
      <c r="Y1913" s="1" t="n">
        <f aca="false">IF($L1913=$L1912,Y1912+E1913^2,E1913^2)</f>
        <v>3905519</v>
      </c>
      <c r="Z1913" s="1" t="n">
        <f aca="false">IF($L1913=$L1912,Z1912+F1913^2,F1913^2)</f>
        <v>1884996</v>
      </c>
      <c r="AA1913" s="1" t="n">
        <f aca="false">IF($L1913=$L1912,AA1912+G1913^2,G1913^2)</f>
        <v>1223179</v>
      </c>
      <c r="AB1913" s="1" t="n">
        <f aca="false">IF($L1913=$L1912,AB1912+H1913^2,H1913^2)</f>
        <v>489222</v>
      </c>
      <c r="AC1913" s="1" t="str">
        <f aca="false">IF($M1914=1,SQRT(((X1913)/($M1913))-S1913^2),"")</f>
        <v/>
      </c>
      <c r="AD1913" s="1" t="str">
        <f aca="false">IF($M1914=1,SQRT(((Y1913)/($M1913))-T1913^2),"")</f>
        <v/>
      </c>
      <c r="AE1913" s="1" t="str">
        <f aca="false">IF($M1914=1,SQRT(((Z1913)/($M1913))-U1913^2),"")</f>
        <v/>
      </c>
      <c r="AF1913" s="1" t="str">
        <f aca="false">IF($M1914=1,SQRT(((AA1913)/($M1913))-V1913^2),"")</f>
        <v/>
      </c>
      <c r="AG1913" s="1" t="str">
        <f aca="false">IF($M1914=1,SQRT(((AB1913)/($M1913))-W1913^2),"")</f>
        <v/>
      </c>
    </row>
    <row r="1914" customFormat="false" ht="12.8" hidden="false" customHeight="false" outlineLevel="0" collapsed="false">
      <c r="A1914" s="0" t="n">
        <v>0.72536611557</v>
      </c>
      <c r="B1914" s="0" t="n">
        <v>1577122856.59</v>
      </c>
      <c r="C1914" s="0" t="n">
        <f aca="false">B1914-1577122810.47</f>
        <v>46.1199998855591</v>
      </c>
      <c r="D1914" s="0" t="n">
        <v>451</v>
      </c>
      <c r="E1914" s="0" t="n">
        <v>883</v>
      </c>
      <c r="F1914" s="0" t="n">
        <v>613</v>
      </c>
      <c r="G1914" s="0" t="n">
        <v>491</v>
      </c>
      <c r="H1914" s="0" t="n">
        <v>313</v>
      </c>
      <c r="I1914" s="0" t="n">
        <f aca="false">(D1914+E1914+F1914+G1914+H1914)/5</f>
        <v>550.2</v>
      </c>
      <c r="J1914" s="0" t="n">
        <f aca="false">I1914-577.6</f>
        <v>-27.4</v>
      </c>
      <c r="K1914" s="0" t="n">
        <f aca="false">(I1914-I1913)/(A1914-A1913)</f>
        <v>-8.17125267893169</v>
      </c>
      <c r="L1914" s="0" t="str">
        <f aca="false">IF(G1914&gt;590,"RELAX",IF(G1914&lt;500,"FIST","TRANSITION"))</f>
        <v>FIST</v>
      </c>
      <c r="M1914" s="1" t="n">
        <f aca="false">IF(L1914=L1913,M1913+1,1)</f>
        <v>6</v>
      </c>
      <c r="N1914" s="1" t="n">
        <f aca="false">IF($L1914=$L1913,N1913+D1914,D1914)</f>
        <v>2709</v>
      </c>
      <c r="O1914" s="1" t="n">
        <f aca="false">IF($L1914=$L1913,O1913+E1914,E1914)</f>
        <v>5302</v>
      </c>
      <c r="P1914" s="1" t="n">
        <f aca="false">IF($L1914=$L1913,P1913+F1914,F1914)</f>
        <v>3683</v>
      </c>
      <c r="Q1914" s="1" t="n">
        <f aca="false">IF($L1914=$L1913,Q1913+G1914,G1914)</f>
        <v>2964</v>
      </c>
      <c r="R1914" s="1" t="n">
        <f aca="false">IF($L1914=$L1913,R1913+H1914,H1914)</f>
        <v>1877</v>
      </c>
      <c r="S1914" s="1" t="str">
        <f aca="false">IF($M1915=1,N1914/$M1914,"")</f>
        <v/>
      </c>
      <c r="T1914" s="1" t="str">
        <f aca="false">IF($M1915=1,O1914/$M1914,"")</f>
        <v/>
      </c>
      <c r="U1914" s="1" t="str">
        <f aca="false">IF($M1915=1,P1914/$M1914,"")</f>
        <v/>
      </c>
      <c r="V1914" s="1" t="str">
        <f aca="false">IF($M1915=1,Q1914/$M1914,"")</f>
        <v/>
      </c>
      <c r="W1914" s="1" t="str">
        <f aca="false">IF($M1915=1,R1914/$M1914,"")</f>
        <v/>
      </c>
      <c r="X1914" s="1" t="n">
        <f aca="false">IF($L1914=$L1913,X1913+D1914^2,D1914^2)</f>
        <v>1223115</v>
      </c>
      <c r="Y1914" s="1" t="n">
        <f aca="false">IF($L1914=$L1913,Y1913+E1914^2,E1914^2)</f>
        <v>4685208</v>
      </c>
      <c r="Z1914" s="1" t="n">
        <f aca="false">IF($L1914=$L1913,Z1913+F1914^2,F1914^2)</f>
        <v>2260765</v>
      </c>
      <c r="AA1914" s="1" t="n">
        <f aca="false">IF($L1914=$L1913,AA1913+G1914^2,G1914^2)</f>
        <v>1464260</v>
      </c>
      <c r="AB1914" s="1" t="n">
        <f aca="false">IF($L1914=$L1913,AB1913+H1914^2,H1914^2)</f>
        <v>587191</v>
      </c>
      <c r="AC1914" s="1" t="str">
        <f aca="false">IF($M1915=1,SQRT(((X1914)/($M1914))-S1914^2),"")</f>
        <v/>
      </c>
      <c r="AD1914" s="1" t="str">
        <f aca="false">IF($M1915=1,SQRT(((Y1914)/($M1914))-T1914^2),"")</f>
        <v/>
      </c>
      <c r="AE1914" s="1" t="str">
        <f aca="false">IF($M1915=1,SQRT(((Z1914)/($M1914))-U1914^2),"")</f>
        <v/>
      </c>
      <c r="AF1914" s="1" t="str">
        <f aca="false">IF($M1915=1,SQRT(((AA1914)/($M1914))-V1914^2),"")</f>
        <v/>
      </c>
      <c r="AG1914" s="1" t="str">
        <f aca="false">IF($M1915=1,SQRT(((AB1914)/($M1914))-W1914^2),"")</f>
        <v/>
      </c>
    </row>
    <row r="1915" customFormat="false" ht="12.8" hidden="false" customHeight="false" outlineLevel="0" collapsed="false">
      <c r="A1915" s="0" t="n">
        <v>0.746164083481</v>
      </c>
      <c r="B1915" s="0" t="n">
        <v>1577122856.61</v>
      </c>
      <c r="C1915" s="0" t="n">
        <f aca="false">B1915-1577122810.47</f>
        <v>46.1399998664856</v>
      </c>
      <c r="D1915" s="0" t="n">
        <v>452</v>
      </c>
      <c r="E1915" s="0" t="n">
        <v>883</v>
      </c>
      <c r="F1915" s="0" t="n">
        <v>613</v>
      </c>
      <c r="G1915" s="0" t="n">
        <v>491</v>
      </c>
      <c r="H1915" s="0" t="n">
        <v>313</v>
      </c>
      <c r="I1915" s="0" t="n">
        <f aca="false">(D1915+E1915+F1915+G1915+H1915)/5</f>
        <v>550.4</v>
      </c>
      <c r="J1915" s="0" t="n">
        <f aca="false">I1915-577.6</f>
        <v>-27.2</v>
      </c>
      <c r="K1915" s="0" t="n">
        <f aca="false">(I1915-I1914)/(A1915-A1914)</f>
        <v>9.61632409742072</v>
      </c>
      <c r="L1915" s="0" t="str">
        <f aca="false">IF(G1915&gt;590,"RELAX",IF(G1915&lt;500,"FIST","TRANSITION"))</f>
        <v>FIST</v>
      </c>
      <c r="M1915" s="1" t="n">
        <f aca="false">IF(L1915=L1914,M1914+1,1)</f>
        <v>7</v>
      </c>
      <c r="N1915" s="1" t="n">
        <f aca="false">IF($L1915=$L1914,N1914+D1915,D1915)</f>
        <v>3161</v>
      </c>
      <c r="O1915" s="1" t="n">
        <f aca="false">IF($L1915=$L1914,O1914+E1915,E1915)</f>
        <v>6185</v>
      </c>
      <c r="P1915" s="1" t="n">
        <f aca="false">IF($L1915=$L1914,P1914+F1915,F1915)</f>
        <v>4296</v>
      </c>
      <c r="Q1915" s="1" t="n">
        <f aca="false">IF($L1915=$L1914,Q1914+G1915,G1915)</f>
        <v>3455</v>
      </c>
      <c r="R1915" s="1" t="n">
        <f aca="false">IF($L1915=$L1914,R1914+H1915,H1915)</f>
        <v>2190</v>
      </c>
      <c r="S1915" s="1" t="str">
        <f aca="false">IF($M1916=1,N1915/$M1915,"")</f>
        <v/>
      </c>
      <c r="T1915" s="1" t="str">
        <f aca="false">IF($M1916=1,O1915/$M1915,"")</f>
        <v/>
      </c>
      <c r="U1915" s="1" t="str">
        <f aca="false">IF($M1916=1,P1915/$M1915,"")</f>
        <v/>
      </c>
      <c r="V1915" s="1" t="str">
        <f aca="false">IF($M1916=1,Q1915/$M1915,"")</f>
        <v/>
      </c>
      <c r="W1915" s="1" t="str">
        <f aca="false">IF($M1916=1,R1915/$M1915,"")</f>
        <v/>
      </c>
      <c r="X1915" s="1" t="n">
        <f aca="false">IF($L1915=$L1914,X1914+D1915^2,D1915^2)</f>
        <v>1427419</v>
      </c>
      <c r="Y1915" s="1" t="n">
        <f aca="false">IF($L1915=$L1914,Y1914+E1915^2,E1915^2)</f>
        <v>5464897</v>
      </c>
      <c r="Z1915" s="1" t="n">
        <f aca="false">IF($L1915=$L1914,Z1914+F1915^2,F1915^2)</f>
        <v>2636534</v>
      </c>
      <c r="AA1915" s="1" t="n">
        <f aca="false">IF($L1915=$L1914,AA1914+G1915^2,G1915^2)</f>
        <v>1705341</v>
      </c>
      <c r="AB1915" s="1" t="n">
        <f aca="false">IF($L1915=$L1914,AB1914+H1915^2,H1915^2)</f>
        <v>685160</v>
      </c>
      <c r="AC1915" s="1" t="str">
        <f aca="false">IF($M1916=1,SQRT(((X1915)/($M1915))-S1915^2),"")</f>
        <v/>
      </c>
      <c r="AD1915" s="1" t="str">
        <f aca="false">IF($M1916=1,SQRT(((Y1915)/($M1915))-T1915^2),"")</f>
        <v/>
      </c>
      <c r="AE1915" s="1" t="str">
        <f aca="false">IF($M1916=1,SQRT(((Z1915)/($M1915))-U1915^2),"")</f>
        <v/>
      </c>
      <c r="AF1915" s="1" t="str">
        <f aca="false">IF($M1916=1,SQRT(((AA1915)/($M1915))-V1915^2),"")</f>
        <v/>
      </c>
      <c r="AG1915" s="1" t="str">
        <f aca="false">IF($M1916=1,SQRT(((AB1915)/($M1915))-W1915^2),"")</f>
        <v/>
      </c>
    </row>
    <row r="1916" customFormat="false" ht="12.8" hidden="false" customHeight="false" outlineLevel="0" collapsed="false">
      <c r="A1916" s="0" t="n">
        <v>0.770696163177</v>
      </c>
      <c r="B1916" s="0" t="n">
        <v>1577122856.64</v>
      </c>
      <c r="C1916" s="0" t="n">
        <f aca="false">B1916-1577122810.47</f>
        <v>46.170000076294</v>
      </c>
      <c r="D1916" s="0" t="n">
        <v>451</v>
      </c>
      <c r="E1916" s="0" t="n">
        <v>883</v>
      </c>
      <c r="F1916" s="0" t="n">
        <v>613</v>
      </c>
      <c r="G1916" s="0" t="n">
        <v>492</v>
      </c>
      <c r="H1916" s="0" t="n">
        <v>312</v>
      </c>
      <c r="I1916" s="0" t="n">
        <f aca="false">(D1916+E1916+F1916+G1916+H1916)/5</f>
        <v>550.2</v>
      </c>
      <c r="J1916" s="0" t="n">
        <f aca="false">I1916-577.6</f>
        <v>-27.4</v>
      </c>
      <c r="K1916" s="0" t="n">
        <f aca="false">(I1916-I1915)/(A1916-A1915)</f>
        <v>-8.1525905050986</v>
      </c>
      <c r="L1916" s="0" t="str">
        <f aca="false">IF(G1916&gt;590,"RELAX",IF(G1916&lt;500,"FIST","TRANSITION"))</f>
        <v>FIST</v>
      </c>
      <c r="M1916" s="1" t="n">
        <f aca="false">IF(L1916=L1915,M1915+1,1)</f>
        <v>8</v>
      </c>
      <c r="N1916" s="1" t="n">
        <f aca="false">IF($L1916=$L1915,N1915+D1916,D1916)</f>
        <v>3612</v>
      </c>
      <c r="O1916" s="1" t="n">
        <f aca="false">IF($L1916=$L1915,O1915+E1916,E1916)</f>
        <v>7068</v>
      </c>
      <c r="P1916" s="1" t="n">
        <f aca="false">IF($L1916=$L1915,P1915+F1916,F1916)</f>
        <v>4909</v>
      </c>
      <c r="Q1916" s="1" t="n">
        <f aca="false">IF($L1916=$L1915,Q1915+G1916,G1916)</f>
        <v>3947</v>
      </c>
      <c r="R1916" s="1" t="n">
        <f aca="false">IF($L1916=$L1915,R1915+H1916,H1916)</f>
        <v>2502</v>
      </c>
      <c r="S1916" s="1" t="str">
        <f aca="false">IF($M1917=1,N1916/$M1916,"")</f>
        <v/>
      </c>
      <c r="T1916" s="1" t="str">
        <f aca="false">IF($M1917=1,O1916/$M1916,"")</f>
        <v/>
      </c>
      <c r="U1916" s="1" t="str">
        <f aca="false">IF($M1917=1,P1916/$M1916,"")</f>
        <v/>
      </c>
      <c r="V1916" s="1" t="str">
        <f aca="false">IF($M1917=1,Q1916/$M1916,"")</f>
        <v/>
      </c>
      <c r="W1916" s="1" t="str">
        <f aca="false">IF($M1917=1,R1916/$M1916,"")</f>
        <v/>
      </c>
      <c r="X1916" s="1" t="n">
        <f aca="false">IF($L1916=$L1915,X1915+D1916^2,D1916^2)</f>
        <v>1630820</v>
      </c>
      <c r="Y1916" s="1" t="n">
        <f aca="false">IF($L1916=$L1915,Y1915+E1916^2,E1916^2)</f>
        <v>6244586</v>
      </c>
      <c r="Z1916" s="1" t="n">
        <f aca="false">IF($L1916=$L1915,Z1915+F1916^2,F1916^2)</f>
        <v>3012303</v>
      </c>
      <c r="AA1916" s="1" t="n">
        <f aca="false">IF($L1916=$L1915,AA1915+G1916^2,G1916^2)</f>
        <v>1947405</v>
      </c>
      <c r="AB1916" s="1" t="n">
        <f aca="false">IF($L1916=$L1915,AB1915+H1916^2,H1916^2)</f>
        <v>782504</v>
      </c>
      <c r="AC1916" s="1" t="str">
        <f aca="false">IF($M1917=1,SQRT(((X1916)/($M1916))-S1916^2),"")</f>
        <v/>
      </c>
      <c r="AD1916" s="1" t="str">
        <f aca="false">IF($M1917=1,SQRT(((Y1916)/($M1916))-T1916^2),"")</f>
        <v/>
      </c>
      <c r="AE1916" s="1" t="str">
        <f aca="false">IF($M1917=1,SQRT(((Z1916)/($M1916))-U1916^2),"")</f>
        <v/>
      </c>
      <c r="AF1916" s="1" t="str">
        <f aca="false">IF($M1917=1,SQRT(((AA1916)/($M1916))-V1916^2),"")</f>
        <v/>
      </c>
      <c r="AG1916" s="1" t="str">
        <f aca="false">IF($M1917=1,SQRT(((AB1916)/($M1916))-W1916^2),"")</f>
        <v/>
      </c>
    </row>
    <row r="1917" customFormat="false" ht="12.8" hidden="false" customHeight="false" outlineLevel="0" collapsed="false">
      <c r="A1917" s="0" t="n">
        <v>0.79100894928</v>
      </c>
      <c r="B1917" s="0" t="n">
        <v>1577122856.66</v>
      </c>
      <c r="C1917" s="0" t="n">
        <f aca="false">B1917-1577122810.47</f>
        <v>46.1900000572205</v>
      </c>
      <c r="D1917" s="0" t="n">
        <v>453</v>
      </c>
      <c r="E1917" s="0" t="n">
        <v>883</v>
      </c>
      <c r="F1917" s="0" t="n">
        <v>613</v>
      </c>
      <c r="G1917" s="0" t="n">
        <v>491</v>
      </c>
      <c r="H1917" s="0" t="n">
        <v>314</v>
      </c>
      <c r="I1917" s="0" t="n">
        <f aca="false">(D1917+E1917+F1917+G1917+H1917)/5</f>
        <v>550.8</v>
      </c>
      <c r="J1917" s="0" t="n">
        <f aca="false">I1917-577.6</f>
        <v>-26.8000000000001</v>
      </c>
      <c r="K1917" s="0" t="n">
        <f aca="false">(I1917-I1916)/(A1917-A1916)</f>
        <v>29.5380454929959</v>
      </c>
      <c r="L1917" s="0" t="str">
        <f aca="false">IF(G1917&gt;590,"RELAX",IF(G1917&lt;500,"FIST","TRANSITION"))</f>
        <v>FIST</v>
      </c>
      <c r="M1917" s="1" t="n">
        <f aca="false">IF(L1917=L1916,M1916+1,1)</f>
        <v>9</v>
      </c>
      <c r="N1917" s="1" t="n">
        <f aca="false">IF($L1917=$L1916,N1916+D1917,D1917)</f>
        <v>4065</v>
      </c>
      <c r="O1917" s="1" t="n">
        <f aca="false">IF($L1917=$L1916,O1916+E1917,E1917)</f>
        <v>7951</v>
      </c>
      <c r="P1917" s="1" t="n">
        <f aca="false">IF($L1917=$L1916,P1916+F1917,F1917)</f>
        <v>5522</v>
      </c>
      <c r="Q1917" s="1" t="n">
        <f aca="false">IF($L1917=$L1916,Q1916+G1917,G1917)</f>
        <v>4438</v>
      </c>
      <c r="R1917" s="1" t="n">
        <f aca="false">IF($L1917=$L1916,R1916+H1917,H1917)</f>
        <v>2816</v>
      </c>
      <c r="S1917" s="1" t="str">
        <f aca="false">IF($M1918=1,N1917/$M1917,"")</f>
        <v/>
      </c>
      <c r="T1917" s="1" t="str">
        <f aca="false">IF($M1918=1,O1917/$M1917,"")</f>
        <v/>
      </c>
      <c r="U1917" s="1" t="str">
        <f aca="false">IF($M1918=1,P1917/$M1917,"")</f>
        <v/>
      </c>
      <c r="V1917" s="1" t="str">
        <f aca="false">IF($M1918=1,Q1917/$M1917,"")</f>
        <v/>
      </c>
      <c r="W1917" s="1" t="str">
        <f aca="false">IF($M1918=1,R1917/$M1917,"")</f>
        <v/>
      </c>
      <c r="X1917" s="1" t="n">
        <f aca="false">IF($L1917=$L1916,X1916+D1917^2,D1917^2)</f>
        <v>1836029</v>
      </c>
      <c r="Y1917" s="1" t="n">
        <f aca="false">IF($L1917=$L1916,Y1916+E1917^2,E1917^2)</f>
        <v>7024275</v>
      </c>
      <c r="Z1917" s="1" t="n">
        <f aca="false">IF($L1917=$L1916,Z1916+F1917^2,F1917^2)</f>
        <v>3388072</v>
      </c>
      <c r="AA1917" s="1" t="n">
        <f aca="false">IF($L1917=$L1916,AA1916+G1917^2,G1917^2)</f>
        <v>2188486</v>
      </c>
      <c r="AB1917" s="1" t="n">
        <f aca="false">IF($L1917=$L1916,AB1916+H1917^2,H1917^2)</f>
        <v>881100</v>
      </c>
      <c r="AC1917" s="1" t="str">
        <f aca="false">IF($M1918=1,SQRT(((X1917)/($M1917))-S1917^2),"")</f>
        <v/>
      </c>
      <c r="AD1917" s="1" t="str">
        <f aca="false">IF($M1918=1,SQRT(((Y1917)/($M1917))-T1917^2),"")</f>
        <v/>
      </c>
      <c r="AE1917" s="1" t="str">
        <f aca="false">IF($M1918=1,SQRT(((Z1917)/($M1917))-U1917^2),"")</f>
        <v/>
      </c>
      <c r="AF1917" s="1" t="str">
        <f aca="false">IF($M1918=1,SQRT(((AA1917)/($M1917))-V1917^2),"")</f>
        <v/>
      </c>
      <c r="AG1917" s="1" t="str">
        <f aca="false">IF($M1918=1,SQRT(((AB1917)/($M1917))-W1917^2),"")</f>
        <v/>
      </c>
    </row>
    <row r="1918" customFormat="false" ht="12.8" hidden="false" customHeight="false" outlineLevel="0" collapsed="false">
      <c r="A1918" s="0" t="n">
        <v>0.815587997437</v>
      </c>
      <c r="B1918" s="0" t="n">
        <v>1577122856.68</v>
      </c>
      <c r="C1918" s="0" t="n">
        <f aca="false">B1918-1577122810.47</f>
        <v>46.210000038147</v>
      </c>
      <c r="D1918" s="0" t="n">
        <v>452</v>
      </c>
      <c r="E1918" s="0" t="n">
        <v>883</v>
      </c>
      <c r="F1918" s="0" t="n">
        <v>612</v>
      </c>
      <c r="G1918" s="0" t="n">
        <v>490</v>
      </c>
      <c r="H1918" s="0" t="n">
        <v>313</v>
      </c>
      <c r="I1918" s="0" t="n">
        <f aca="false">(D1918+E1918+F1918+G1918+H1918)/5</f>
        <v>550</v>
      </c>
      <c r="J1918" s="0" t="n">
        <f aca="false">I1918-577.6</f>
        <v>-27.6</v>
      </c>
      <c r="K1918" s="0" t="n">
        <f aca="false">(I1918-I1917)/(A1918-A1917)</f>
        <v>-32.5480464048043</v>
      </c>
      <c r="L1918" s="0" t="str">
        <f aca="false">IF(G1918&gt;590,"RELAX",IF(G1918&lt;500,"FIST","TRANSITION"))</f>
        <v>FIST</v>
      </c>
      <c r="M1918" s="1" t="n">
        <f aca="false">IF(L1918=L1917,M1917+1,1)</f>
        <v>10</v>
      </c>
      <c r="N1918" s="1" t="n">
        <f aca="false">IF($L1918=$L1917,N1917+D1918,D1918)</f>
        <v>4517</v>
      </c>
      <c r="O1918" s="1" t="n">
        <f aca="false">IF($L1918=$L1917,O1917+E1918,E1918)</f>
        <v>8834</v>
      </c>
      <c r="P1918" s="1" t="n">
        <f aca="false">IF($L1918=$L1917,P1917+F1918,F1918)</f>
        <v>6134</v>
      </c>
      <c r="Q1918" s="1" t="n">
        <f aca="false">IF($L1918=$L1917,Q1917+G1918,G1918)</f>
        <v>4928</v>
      </c>
      <c r="R1918" s="1" t="n">
        <f aca="false">IF($L1918=$L1917,R1917+H1918,H1918)</f>
        <v>3129</v>
      </c>
      <c r="S1918" s="1" t="str">
        <f aca="false">IF($M1919=1,N1918/$M1918,"")</f>
        <v/>
      </c>
      <c r="T1918" s="1" t="str">
        <f aca="false">IF($M1919=1,O1918/$M1918,"")</f>
        <v/>
      </c>
      <c r="U1918" s="1" t="str">
        <f aca="false">IF($M1919=1,P1918/$M1918,"")</f>
        <v/>
      </c>
      <c r="V1918" s="1" t="str">
        <f aca="false">IF($M1919=1,Q1918/$M1918,"")</f>
        <v/>
      </c>
      <c r="W1918" s="1" t="str">
        <f aca="false">IF($M1919=1,R1918/$M1918,"")</f>
        <v/>
      </c>
      <c r="X1918" s="1" t="n">
        <f aca="false">IF($L1918=$L1917,X1917+D1918^2,D1918^2)</f>
        <v>2040333</v>
      </c>
      <c r="Y1918" s="1" t="n">
        <f aca="false">IF($L1918=$L1917,Y1917+E1918^2,E1918^2)</f>
        <v>7803964</v>
      </c>
      <c r="Z1918" s="1" t="n">
        <f aca="false">IF($L1918=$L1917,Z1917+F1918^2,F1918^2)</f>
        <v>3762616</v>
      </c>
      <c r="AA1918" s="1" t="n">
        <f aca="false">IF($L1918=$L1917,AA1917+G1918^2,G1918^2)</f>
        <v>2428586</v>
      </c>
      <c r="AB1918" s="1" t="n">
        <f aca="false">IF($L1918=$L1917,AB1917+H1918^2,H1918^2)</f>
        <v>979069</v>
      </c>
      <c r="AC1918" s="1" t="str">
        <f aca="false">IF($M1919=1,SQRT(((X1918)/($M1918))-S1918^2),"")</f>
        <v/>
      </c>
      <c r="AD1918" s="1" t="str">
        <f aca="false">IF($M1919=1,SQRT(((Y1918)/($M1918))-T1918^2),"")</f>
        <v/>
      </c>
      <c r="AE1918" s="1" t="str">
        <f aca="false">IF($M1919=1,SQRT(((Z1918)/($M1918))-U1918^2),"")</f>
        <v/>
      </c>
      <c r="AF1918" s="1" t="str">
        <f aca="false">IF($M1919=1,SQRT(((AA1918)/($M1918))-V1918^2),"")</f>
        <v/>
      </c>
      <c r="AG1918" s="1" t="str">
        <f aca="false">IF($M1919=1,SQRT(((AB1918)/($M1918))-W1918^2),"")</f>
        <v/>
      </c>
    </row>
    <row r="1919" customFormat="false" ht="12.8" hidden="false" customHeight="false" outlineLevel="0" collapsed="false">
      <c r="A1919" s="0" t="n">
        <v>0.836333990097</v>
      </c>
      <c r="B1919" s="0" t="n">
        <v>1577122856.7</v>
      </c>
      <c r="C1919" s="0" t="n">
        <f aca="false">B1919-1577122810.47</f>
        <v>46.2300000190735</v>
      </c>
      <c r="D1919" s="0" t="n">
        <v>453</v>
      </c>
      <c r="E1919" s="0" t="n">
        <v>881</v>
      </c>
      <c r="F1919" s="0" t="n">
        <v>612</v>
      </c>
      <c r="G1919" s="0" t="n">
        <v>488</v>
      </c>
      <c r="H1919" s="0" t="n">
        <v>313</v>
      </c>
      <c r="I1919" s="0" t="n">
        <f aca="false">(D1919+E1919+F1919+G1919+H1919)/5</f>
        <v>549.4</v>
      </c>
      <c r="J1919" s="0" t="n">
        <f aca="false">I1919-577.6</f>
        <v>-28.2</v>
      </c>
      <c r="K1919" s="0" t="n">
        <f aca="false">(I1919-I1918)/(A1919-A1918)</f>
        <v>-28.9212480614086</v>
      </c>
      <c r="L1919" s="0" t="str">
        <f aca="false">IF(G1919&gt;590,"RELAX",IF(G1919&lt;500,"FIST","TRANSITION"))</f>
        <v>FIST</v>
      </c>
      <c r="M1919" s="1" t="n">
        <f aca="false">IF(L1919=L1918,M1918+1,1)</f>
        <v>11</v>
      </c>
      <c r="N1919" s="1" t="n">
        <f aca="false">IF($L1919=$L1918,N1918+D1919,D1919)</f>
        <v>4970</v>
      </c>
      <c r="O1919" s="1" t="n">
        <f aca="false">IF($L1919=$L1918,O1918+E1919,E1919)</f>
        <v>9715</v>
      </c>
      <c r="P1919" s="1" t="n">
        <f aca="false">IF($L1919=$L1918,P1918+F1919,F1919)</f>
        <v>6746</v>
      </c>
      <c r="Q1919" s="1" t="n">
        <f aca="false">IF($L1919=$L1918,Q1918+G1919,G1919)</f>
        <v>5416</v>
      </c>
      <c r="R1919" s="1" t="n">
        <f aca="false">IF($L1919=$L1918,R1918+H1919,H1919)</f>
        <v>3442</v>
      </c>
      <c r="S1919" s="1" t="str">
        <f aca="false">IF($M1920=1,N1919/$M1919,"")</f>
        <v/>
      </c>
      <c r="T1919" s="1" t="str">
        <f aca="false">IF($M1920=1,O1919/$M1919,"")</f>
        <v/>
      </c>
      <c r="U1919" s="1" t="str">
        <f aca="false">IF($M1920=1,P1919/$M1919,"")</f>
        <v/>
      </c>
      <c r="V1919" s="1" t="str">
        <f aca="false">IF($M1920=1,Q1919/$M1919,"")</f>
        <v/>
      </c>
      <c r="W1919" s="1" t="str">
        <f aca="false">IF($M1920=1,R1919/$M1919,"")</f>
        <v/>
      </c>
      <c r="X1919" s="1" t="n">
        <f aca="false">IF($L1919=$L1918,X1918+D1919^2,D1919^2)</f>
        <v>2245542</v>
      </c>
      <c r="Y1919" s="1" t="n">
        <f aca="false">IF($L1919=$L1918,Y1918+E1919^2,E1919^2)</f>
        <v>8580125</v>
      </c>
      <c r="Z1919" s="1" t="n">
        <f aca="false">IF($L1919=$L1918,Z1918+F1919^2,F1919^2)</f>
        <v>4137160</v>
      </c>
      <c r="AA1919" s="1" t="n">
        <f aca="false">IF($L1919=$L1918,AA1918+G1919^2,G1919^2)</f>
        <v>2666730</v>
      </c>
      <c r="AB1919" s="1" t="n">
        <f aca="false">IF($L1919=$L1918,AB1918+H1919^2,H1919^2)</f>
        <v>1077038</v>
      </c>
      <c r="AC1919" s="1" t="str">
        <f aca="false">IF($M1920=1,SQRT(((X1919)/($M1919))-S1919^2),"")</f>
        <v/>
      </c>
      <c r="AD1919" s="1" t="str">
        <f aca="false">IF($M1920=1,SQRT(((Y1919)/($M1919))-T1919^2),"")</f>
        <v/>
      </c>
      <c r="AE1919" s="1" t="str">
        <f aca="false">IF($M1920=1,SQRT(((Z1919)/($M1919))-U1919^2),"")</f>
        <v/>
      </c>
      <c r="AF1919" s="1" t="str">
        <f aca="false">IF($M1920=1,SQRT(((AA1919)/($M1919))-V1919^2),"")</f>
        <v/>
      </c>
      <c r="AG1919" s="1" t="str">
        <f aca="false">IF($M1920=1,SQRT(((AB1919)/($M1919))-W1919^2),"")</f>
        <v/>
      </c>
    </row>
    <row r="1920" customFormat="false" ht="12.8" hidden="false" customHeight="false" outlineLevel="0" collapsed="false">
      <c r="A1920" s="0" t="n">
        <v>0.860663175583</v>
      </c>
      <c r="B1920" s="0" t="n">
        <v>1577122856.73</v>
      </c>
      <c r="C1920" s="0" t="n">
        <f aca="false">B1920-1577122810.47</f>
        <v>46.2599999904633</v>
      </c>
      <c r="D1920" s="0" t="n">
        <v>454</v>
      </c>
      <c r="E1920" s="0" t="n">
        <v>884</v>
      </c>
      <c r="F1920" s="0" t="n">
        <v>613</v>
      </c>
      <c r="G1920" s="0" t="n">
        <v>488</v>
      </c>
      <c r="H1920" s="0" t="n">
        <v>313</v>
      </c>
      <c r="I1920" s="0" t="n">
        <f aca="false">(D1920+E1920+F1920+G1920+H1920)/5</f>
        <v>550.4</v>
      </c>
      <c r="J1920" s="0" t="n">
        <f aca="false">I1920-577.6</f>
        <v>-27.2</v>
      </c>
      <c r="K1920" s="0" t="n">
        <f aca="false">(I1920-I1919)/(A1920-A1919)</f>
        <v>41.1028967893495</v>
      </c>
      <c r="L1920" s="0" t="str">
        <f aca="false">IF(G1920&gt;590,"RELAX",IF(G1920&lt;500,"FIST","TRANSITION"))</f>
        <v>FIST</v>
      </c>
      <c r="M1920" s="1" t="n">
        <f aca="false">IF(L1920=L1919,M1919+1,1)</f>
        <v>12</v>
      </c>
      <c r="N1920" s="1" t="n">
        <f aca="false">IF($L1920=$L1919,N1919+D1920,D1920)</f>
        <v>5424</v>
      </c>
      <c r="O1920" s="1" t="n">
        <f aca="false">IF($L1920=$L1919,O1919+E1920,E1920)</f>
        <v>10599</v>
      </c>
      <c r="P1920" s="1" t="n">
        <f aca="false">IF($L1920=$L1919,P1919+F1920,F1920)</f>
        <v>7359</v>
      </c>
      <c r="Q1920" s="1" t="n">
        <f aca="false">IF($L1920=$L1919,Q1919+G1920,G1920)</f>
        <v>5904</v>
      </c>
      <c r="R1920" s="1" t="n">
        <f aca="false">IF($L1920=$L1919,R1919+H1920,H1920)</f>
        <v>3755</v>
      </c>
      <c r="S1920" s="1" t="str">
        <f aca="false">IF($M1921=1,N1920/$M1920,"")</f>
        <v/>
      </c>
      <c r="T1920" s="1" t="str">
        <f aca="false">IF($M1921=1,O1920/$M1920,"")</f>
        <v/>
      </c>
      <c r="U1920" s="1" t="str">
        <f aca="false">IF($M1921=1,P1920/$M1920,"")</f>
        <v/>
      </c>
      <c r="V1920" s="1" t="str">
        <f aca="false">IF($M1921=1,Q1920/$M1920,"")</f>
        <v/>
      </c>
      <c r="W1920" s="1" t="str">
        <f aca="false">IF($M1921=1,R1920/$M1920,"")</f>
        <v/>
      </c>
      <c r="X1920" s="1" t="n">
        <f aca="false">IF($L1920=$L1919,X1919+D1920^2,D1920^2)</f>
        <v>2451658</v>
      </c>
      <c r="Y1920" s="1" t="n">
        <f aca="false">IF($L1920=$L1919,Y1919+E1920^2,E1920^2)</f>
        <v>9361581</v>
      </c>
      <c r="Z1920" s="1" t="n">
        <f aca="false">IF($L1920=$L1919,Z1919+F1920^2,F1920^2)</f>
        <v>4512929</v>
      </c>
      <c r="AA1920" s="1" t="n">
        <f aca="false">IF($L1920=$L1919,AA1919+G1920^2,G1920^2)</f>
        <v>2904874</v>
      </c>
      <c r="AB1920" s="1" t="n">
        <f aca="false">IF($L1920=$L1919,AB1919+H1920^2,H1920^2)</f>
        <v>1175007</v>
      </c>
      <c r="AC1920" s="1" t="str">
        <f aca="false">IF($M1921=1,SQRT(((X1920)/($M1920))-S1920^2),"")</f>
        <v/>
      </c>
      <c r="AD1920" s="1" t="str">
        <f aca="false">IF($M1921=1,SQRT(((Y1920)/($M1920))-T1920^2),"")</f>
        <v/>
      </c>
      <c r="AE1920" s="1" t="str">
        <f aca="false">IF($M1921=1,SQRT(((Z1920)/($M1920))-U1920^2),"")</f>
        <v/>
      </c>
      <c r="AF1920" s="1" t="str">
        <f aca="false">IF($M1921=1,SQRT(((AA1920)/($M1920))-V1920^2),"")</f>
        <v/>
      </c>
      <c r="AG1920" s="1" t="str">
        <f aca="false">IF($M1921=1,SQRT(((AB1920)/($M1920))-W1920^2),"")</f>
        <v/>
      </c>
    </row>
    <row r="1921" customFormat="false" ht="12.8" hidden="false" customHeight="false" outlineLevel="0" collapsed="false">
      <c r="A1921" s="0" t="n">
        <v>0.885312080383</v>
      </c>
      <c r="B1921" s="0" t="n">
        <v>1577122856.75</v>
      </c>
      <c r="C1921" s="0" t="n">
        <f aca="false">B1921-1577122810.47</f>
        <v>46.2799999713898</v>
      </c>
      <c r="D1921" s="0" t="n">
        <v>453</v>
      </c>
      <c r="E1921" s="0" t="n">
        <v>884</v>
      </c>
      <c r="F1921" s="0" t="n">
        <v>613</v>
      </c>
      <c r="G1921" s="0" t="n">
        <v>487</v>
      </c>
      <c r="H1921" s="0" t="n">
        <v>314</v>
      </c>
      <c r="I1921" s="0" t="n">
        <f aca="false">(D1921+E1921+F1921+G1921+H1921)/5</f>
        <v>550.2</v>
      </c>
      <c r="J1921" s="0" t="n">
        <f aca="false">I1921-577.6</f>
        <v>-27.4</v>
      </c>
      <c r="K1921" s="0" t="n">
        <f aca="false">(I1921-I1920)/(A1921-A1920)</f>
        <v>-8.11395076668605</v>
      </c>
      <c r="L1921" s="0" t="str">
        <f aca="false">IF(G1921&gt;590,"RELAX",IF(G1921&lt;500,"FIST","TRANSITION"))</f>
        <v>FIST</v>
      </c>
      <c r="M1921" s="1" t="n">
        <f aca="false">IF(L1921=L1920,M1920+1,1)</f>
        <v>13</v>
      </c>
      <c r="N1921" s="1" t="n">
        <f aca="false">IF($L1921=$L1920,N1920+D1921,D1921)</f>
        <v>5877</v>
      </c>
      <c r="O1921" s="1" t="n">
        <f aca="false">IF($L1921=$L1920,O1920+E1921,E1921)</f>
        <v>11483</v>
      </c>
      <c r="P1921" s="1" t="n">
        <f aca="false">IF($L1921=$L1920,P1920+F1921,F1921)</f>
        <v>7972</v>
      </c>
      <c r="Q1921" s="1" t="n">
        <f aca="false">IF($L1921=$L1920,Q1920+G1921,G1921)</f>
        <v>6391</v>
      </c>
      <c r="R1921" s="1" t="n">
        <f aca="false">IF($L1921=$L1920,R1920+H1921,H1921)</f>
        <v>4069</v>
      </c>
      <c r="S1921" s="1" t="str">
        <f aca="false">IF($M1922=1,N1921/$M1921,"")</f>
        <v/>
      </c>
      <c r="T1921" s="1" t="str">
        <f aca="false">IF($M1922=1,O1921/$M1921,"")</f>
        <v/>
      </c>
      <c r="U1921" s="1" t="str">
        <f aca="false">IF($M1922=1,P1921/$M1921,"")</f>
        <v/>
      </c>
      <c r="V1921" s="1" t="str">
        <f aca="false">IF($M1922=1,Q1921/$M1921,"")</f>
        <v/>
      </c>
      <c r="W1921" s="1" t="str">
        <f aca="false">IF($M1922=1,R1921/$M1921,"")</f>
        <v/>
      </c>
      <c r="X1921" s="1" t="n">
        <f aca="false">IF($L1921=$L1920,X1920+D1921^2,D1921^2)</f>
        <v>2656867</v>
      </c>
      <c r="Y1921" s="1" t="n">
        <f aca="false">IF($L1921=$L1920,Y1920+E1921^2,E1921^2)</f>
        <v>10143037</v>
      </c>
      <c r="Z1921" s="1" t="n">
        <f aca="false">IF($L1921=$L1920,Z1920+F1921^2,F1921^2)</f>
        <v>4888698</v>
      </c>
      <c r="AA1921" s="1" t="n">
        <f aca="false">IF($L1921=$L1920,AA1920+G1921^2,G1921^2)</f>
        <v>3142043</v>
      </c>
      <c r="AB1921" s="1" t="n">
        <f aca="false">IF($L1921=$L1920,AB1920+H1921^2,H1921^2)</f>
        <v>1273603</v>
      </c>
      <c r="AC1921" s="1" t="str">
        <f aca="false">IF($M1922=1,SQRT(((X1921)/($M1921))-S1921^2),"")</f>
        <v/>
      </c>
      <c r="AD1921" s="1" t="str">
        <f aca="false">IF($M1922=1,SQRT(((Y1921)/($M1921))-T1921^2),"")</f>
        <v/>
      </c>
      <c r="AE1921" s="1" t="str">
        <f aca="false">IF($M1922=1,SQRT(((Z1921)/($M1921))-U1921^2),"")</f>
        <v/>
      </c>
      <c r="AF1921" s="1" t="str">
        <f aca="false">IF($M1922=1,SQRT(((AA1921)/($M1921))-V1921^2),"")</f>
        <v/>
      </c>
      <c r="AG1921" s="1" t="str">
        <f aca="false">IF($M1922=1,SQRT(((AB1921)/($M1921))-W1921^2),"")</f>
        <v/>
      </c>
    </row>
    <row r="1922" customFormat="false" ht="12.8" hidden="false" customHeight="false" outlineLevel="0" collapsed="false">
      <c r="A1922" s="0" t="n">
        <v>0.905862092972</v>
      </c>
      <c r="B1922" s="0" t="n">
        <v>1577122856.77</v>
      </c>
      <c r="C1922" s="0" t="n">
        <f aca="false">B1922-1577122810.47</f>
        <v>46.2999999523163</v>
      </c>
      <c r="D1922" s="0" t="n">
        <v>453</v>
      </c>
      <c r="E1922" s="0" t="n">
        <v>884</v>
      </c>
      <c r="F1922" s="0" t="n">
        <v>613</v>
      </c>
      <c r="G1922" s="0" t="n">
        <v>486</v>
      </c>
      <c r="H1922" s="0" t="n">
        <v>313</v>
      </c>
      <c r="I1922" s="0" t="n">
        <f aca="false">(D1922+E1922+F1922+G1922+H1922)/5</f>
        <v>549.8</v>
      </c>
      <c r="J1922" s="0" t="n">
        <f aca="false">I1922-577.6</f>
        <v>-27.8000000000001</v>
      </c>
      <c r="K1922" s="0" t="n">
        <f aca="false">(I1922-I1921)/(A1922-A1921)</f>
        <v>-19.4647082705051</v>
      </c>
      <c r="L1922" s="0" t="str">
        <f aca="false">IF(G1922&gt;590,"RELAX",IF(G1922&lt;500,"FIST","TRANSITION"))</f>
        <v>FIST</v>
      </c>
      <c r="M1922" s="1" t="n">
        <f aca="false">IF(L1922=L1921,M1921+1,1)</f>
        <v>14</v>
      </c>
      <c r="N1922" s="1" t="n">
        <f aca="false">IF($L1922=$L1921,N1921+D1922,D1922)</f>
        <v>6330</v>
      </c>
      <c r="O1922" s="1" t="n">
        <f aca="false">IF($L1922=$L1921,O1921+E1922,E1922)</f>
        <v>12367</v>
      </c>
      <c r="P1922" s="1" t="n">
        <f aca="false">IF($L1922=$L1921,P1921+F1922,F1922)</f>
        <v>8585</v>
      </c>
      <c r="Q1922" s="1" t="n">
        <f aca="false">IF($L1922=$L1921,Q1921+G1922,G1922)</f>
        <v>6877</v>
      </c>
      <c r="R1922" s="1" t="n">
        <f aca="false">IF($L1922=$L1921,R1921+H1922,H1922)</f>
        <v>4382</v>
      </c>
      <c r="S1922" s="1" t="str">
        <f aca="false">IF($M1923=1,N1922/$M1922,"")</f>
        <v/>
      </c>
      <c r="T1922" s="1" t="str">
        <f aca="false">IF($M1923=1,O1922/$M1922,"")</f>
        <v/>
      </c>
      <c r="U1922" s="1" t="str">
        <f aca="false">IF($M1923=1,P1922/$M1922,"")</f>
        <v/>
      </c>
      <c r="V1922" s="1" t="str">
        <f aca="false">IF($M1923=1,Q1922/$M1922,"")</f>
        <v/>
      </c>
      <c r="W1922" s="1" t="str">
        <f aca="false">IF($M1923=1,R1922/$M1922,"")</f>
        <v/>
      </c>
      <c r="X1922" s="1" t="n">
        <f aca="false">IF($L1922=$L1921,X1921+D1922^2,D1922^2)</f>
        <v>2862076</v>
      </c>
      <c r="Y1922" s="1" t="n">
        <f aca="false">IF($L1922=$L1921,Y1921+E1922^2,E1922^2)</f>
        <v>10924493</v>
      </c>
      <c r="Z1922" s="1" t="n">
        <f aca="false">IF($L1922=$L1921,Z1921+F1922^2,F1922^2)</f>
        <v>5264467</v>
      </c>
      <c r="AA1922" s="1" t="n">
        <f aca="false">IF($L1922=$L1921,AA1921+G1922^2,G1922^2)</f>
        <v>3378239</v>
      </c>
      <c r="AB1922" s="1" t="n">
        <f aca="false">IF($L1922=$L1921,AB1921+H1922^2,H1922^2)</f>
        <v>1371572</v>
      </c>
      <c r="AC1922" s="1" t="str">
        <f aca="false">IF($M1923=1,SQRT(((X1922)/($M1922))-S1922^2),"")</f>
        <v/>
      </c>
      <c r="AD1922" s="1" t="str">
        <f aca="false">IF($M1923=1,SQRT(((Y1922)/($M1922))-T1922^2),"")</f>
        <v/>
      </c>
      <c r="AE1922" s="1" t="str">
        <f aca="false">IF($M1923=1,SQRT(((Z1922)/($M1922))-U1922^2),"")</f>
        <v/>
      </c>
      <c r="AF1922" s="1" t="str">
        <f aca="false">IF($M1923=1,SQRT(((AA1922)/($M1922))-V1922^2),"")</f>
        <v/>
      </c>
      <c r="AG1922" s="1" t="str">
        <f aca="false">IF($M1923=1,SQRT(((AB1922)/($M1922))-W1922^2),"")</f>
        <v/>
      </c>
    </row>
    <row r="1923" customFormat="false" ht="12.8" hidden="false" customHeight="false" outlineLevel="0" collapsed="false">
      <c r="A1923" s="0" t="n">
        <v>0.930453062057</v>
      </c>
      <c r="B1923" s="0" t="n">
        <v>1577122856.8</v>
      </c>
      <c r="C1923" s="0" t="n">
        <f aca="false">B1923-1577122810.47</f>
        <v>46.3299999237061</v>
      </c>
      <c r="D1923" s="0" t="n">
        <v>453</v>
      </c>
      <c r="E1923" s="0" t="n">
        <v>884</v>
      </c>
      <c r="F1923" s="0" t="n">
        <v>614</v>
      </c>
      <c r="G1923" s="0" t="n">
        <v>488</v>
      </c>
      <c r="H1923" s="0" t="n">
        <v>313</v>
      </c>
      <c r="I1923" s="0" t="n">
        <f aca="false">(D1923+E1923+F1923+G1923+H1923)/5</f>
        <v>550.4</v>
      </c>
      <c r="J1923" s="0" t="n">
        <f aca="false">I1923-577.6</f>
        <v>-27.2</v>
      </c>
      <c r="K1923" s="0" t="n">
        <f aca="false">(I1923-I1922)/(A1923-A1922)</f>
        <v>24.399201102083</v>
      </c>
      <c r="L1923" s="0" t="str">
        <f aca="false">IF(G1923&gt;590,"RELAX",IF(G1923&lt;500,"FIST","TRANSITION"))</f>
        <v>FIST</v>
      </c>
      <c r="M1923" s="1" t="n">
        <f aca="false">IF(L1923=L1922,M1922+1,1)</f>
        <v>15</v>
      </c>
      <c r="N1923" s="1" t="n">
        <f aca="false">IF($L1923=$L1922,N1922+D1923,D1923)</f>
        <v>6783</v>
      </c>
      <c r="O1923" s="1" t="n">
        <f aca="false">IF($L1923=$L1922,O1922+E1923,E1923)</f>
        <v>13251</v>
      </c>
      <c r="P1923" s="1" t="n">
        <f aca="false">IF($L1923=$L1922,P1922+F1923,F1923)</f>
        <v>9199</v>
      </c>
      <c r="Q1923" s="1" t="n">
        <f aca="false">IF($L1923=$L1922,Q1922+G1923,G1923)</f>
        <v>7365</v>
      </c>
      <c r="R1923" s="1" t="n">
        <f aca="false">IF($L1923=$L1922,R1922+H1923,H1923)</f>
        <v>4695</v>
      </c>
      <c r="S1923" s="1" t="str">
        <f aca="false">IF($M1924=1,N1923/$M1923,"")</f>
        <v/>
      </c>
      <c r="T1923" s="1" t="str">
        <f aca="false">IF($M1924=1,O1923/$M1923,"")</f>
        <v/>
      </c>
      <c r="U1923" s="1" t="str">
        <f aca="false">IF($M1924=1,P1923/$M1923,"")</f>
        <v/>
      </c>
      <c r="V1923" s="1" t="str">
        <f aca="false">IF($M1924=1,Q1923/$M1923,"")</f>
        <v/>
      </c>
      <c r="W1923" s="1" t="str">
        <f aca="false">IF($M1924=1,R1923/$M1923,"")</f>
        <v/>
      </c>
      <c r="X1923" s="1" t="n">
        <f aca="false">IF($L1923=$L1922,X1922+D1923^2,D1923^2)</f>
        <v>3067285</v>
      </c>
      <c r="Y1923" s="1" t="n">
        <f aca="false">IF($L1923=$L1922,Y1922+E1923^2,E1923^2)</f>
        <v>11705949</v>
      </c>
      <c r="Z1923" s="1" t="n">
        <f aca="false">IF($L1923=$L1922,Z1922+F1923^2,F1923^2)</f>
        <v>5641463</v>
      </c>
      <c r="AA1923" s="1" t="n">
        <f aca="false">IF($L1923=$L1922,AA1922+G1923^2,G1923^2)</f>
        <v>3616383</v>
      </c>
      <c r="AB1923" s="1" t="n">
        <f aca="false">IF($L1923=$L1922,AB1922+H1923^2,H1923^2)</f>
        <v>1469541</v>
      </c>
      <c r="AC1923" s="1" t="str">
        <f aca="false">IF($M1924=1,SQRT(((X1923)/($M1923))-S1923^2),"")</f>
        <v/>
      </c>
      <c r="AD1923" s="1" t="str">
        <f aca="false">IF($M1924=1,SQRT(((Y1923)/($M1923))-T1923^2),"")</f>
        <v/>
      </c>
      <c r="AE1923" s="1" t="str">
        <f aca="false">IF($M1924=1,SQRT(((Z1923)/($M1923))-U1923^2),"")</f>
        <v/>
      </c>
      <c r="AF1923" s="1" t="str">
        <f aca="false">IF($M1924=1,SQRT(((AA1923)/($M1923))-V1923^2),"")</f>
        <v/>
      </c>
      <c r="AG1923" s="1" t="str">
        <f aca="false">IF($M1924=1,SQRT(((AB1923)/($M1923))-W1923^2),"")</f>
        <v/>
      </c>
    </row>
    <row r="1924" customFormat="false" ht="12.8" hidden="false" customHeight="false" outlineLevel="0" collapsed="false">
      <c r="A1924" s="0" t="n">
        <v>0.9510409832</v>
      </c>
      <c r="B1924" s="0" t="n">
        <v>1577122856.82</v>
      </c>
      <c r="C1924" s="0" t="n">
        <f aca="false">B1924-1577122810.47</f>
        <v>46.3499999046326</v>
      </c>
      <c r="D1924" s="0" t="n">
        <v>452</v>
      </c>
      <c r="E1924" s="0" t="n">
        <v>884</v>
      </c>
      <c r="F1924" s="0" t="n">
        <v>614</v>
      </c>
      <c r="G1924" s="0" t="n">
        <v>489</v>
      </c>
      <c r="H1924" s="0" t="n">
        <v>313</v>
      </c>
      <c r="I1924" s="0" t="n">
        <f aca="false">(D1924+E1924+F1924+G1924+H1924)/5</f>
        <v>550.4</v>
      </c>
      <c r="J1924" s="0" t="n">
        <f aca="false">I1924-577.6</f>
        <v>-27.2</v>
      </c>
      <c r="K1924" s="0" t="n">
        <f aca="false">(I1924-I1923)/(A1924-A1923)</f>
        <v>0</v>
      </c>
      <c r="L1924" s="0" t="str">
        <f aca="false">IF(G1924&gt;590,"RELAX",IF(G1924&lt;500,"FIST","TRANSITION"))</f>
        <v>FIST</v>
      </c>
      <c r="M1924" s="1" t="n">
        <f aca="false">IF(L1924=L1923,M1923+1,1)</f>
        <v>16</v>
      </c>
      <c r="N1924" s="1" t="n">
        <f aca="false">IF($L1924=$L1923,N1923+D1924,D1924)</f>
        <v>7235</v>
      </c>
      <c r="O1924" s="1" t="n">
        <f aca="false">IF($L1924=$L1923,O1923+E1924,E1924)</f>
        <v>14135</v>
      </c>
      <c r="P1924" s="1" t="n">
        <f aca="false">IF($L1924=$L1923,P1923+F1924,F1924)</f>
        <v>9813</v>
      </c>
      <c r="Q1924" s="1" t="n">
        <f aca="false">IF($L1924=$L1923,Q1923+G1924,G1924)</f>
        <v>7854</v>
      </c>
      <c r="R1924" s="1" t="n">
        <f aca="false">IF($L1924=$L1923,R1923+H1924,H1924)</f>
        <v>5008</v>
      </c>
      <c r="S1924" s="1" t="str">
        <f aca="false">IF($M1925=1,N1924/$M1924,"")</f>
        <v/>
      </c>
      <c r="T1924" s="1" t="str">
        <f aca="false">IF($M1925=1,O1924/$M1924,"")</f>
        <v/>
      </c>
      <c r="U1924" s="1" t="str">
        <f aca="false">IF($M1925=1,P1924/$M1924,"")</f>
        <v/>
      </c>
      <c r="V1924" s="1" t="str">
        <f aca="false">IF($M1925=1,Q1924/$M1924,"")</f>
        <v/>
      </c>
      <c r="W1924" s="1" t="str">
        <f aca="false">IF($M1925=1,R1924/$M1924,"")</f>
        <v/>
      </c>
      <c r="X1924" s="1" t="n">
        <f aca="false">IF($L1924=$L1923,X1923+D1924^2,D1924^2)</f>
        <v>3271589</v>
      </c>
      <c r="Y1924" s="1" t="n">
        <f aca="false">IF($L1924=$L1923,Y1923+E1924^2,E1924^2)</f>
        <v>12487405</v>
      </c>
      <c r="Z1924" s="1" t="n">
        <f aca="false">IF($L1924=$L1923,Z1923+F1924^2,F1924^2)</f>
        <v>6018459</v>
      </c>
      <c r="AA1924" s="1" t="n">
        <f aca="false">IF($L1924=$L1923,AA1923+G1924^2,G1924^2)</f>
        <v>3855504</v>
      </c>
      <c r="AB1924" s="1" t="n">
        <f aca="false">IF($L1924=$L1923,AB1923+H1924^2,H1924^2)</f>
        <v>1567510</v>
      </c>
      <c r="AC1924" s="1" t="str">
        <f aca="false">IF($M1925=1,SQRT(((X1924)/($M1924))-S1924^2),"")</f>
        <v/>
      </c>
      <c r="AD1924" s="1" t="str">
        <f aca="false">IF($M1925=1,SQRT(((Y1924)/($M1924))-T1924^2),"")</f>
        <v/>
      </c>
      <c r="AE1924" s="1" t="str">
        <f aca="false">IF($M1925=1,SQRT(((Z1924)/($M1924))-U1924^2),"")</f>
        <v/>
      </c>
      <c r="AF1924" s="1" t="str">
        <f aca="false">IF($M1925=1,SQRT(((AA1924)/($M1924))-V1924^2),"")</f>
        <v/>
      </c>
      <c r="AG1924" s="1" t="str">
        <f aca="false">IF($M1925=1,SQRT(((AB1924)/($M1924))-W1924^2),"")</f>
        <v/>
      </c>
    </row>
    <row r="1925" customFormat="false" ht="12.8" hidden="false" customHeight="false" outlineLevel="0" collapsed="false">
      <c r="A1925" s="0" t="n">
        <v>0.975339174271</v>
      </c>
      <c r="B1925" s="0" t="n">
        <v>1577122856.84</v>
      </c>
      <c r="C1925" s="0" t="n">
        <f aca="false">B1925-1577122810.47</f>
        <v>46.3699998855591</v>
      </c>
      <c r="D1925" s="0" t="n">
        <v>452</v>
      </c>
      <c r="E1925" s="0" t="n">
        <v>884</v>
      </c>
      <c r="F1925" s="0" t="n">
        <v>616</v>
      </c>
      <c r="G1925" s="0" t="n">
        <v>489</v>
      </c>
      <c r="H1925" s="0" t="n">
        <v>314</v>
      </c>
      <c r="I1925" s="0" t="n">
        <f aca="false">(D1925+E1925+F1925+G1925+H1925)/5</f>
        <v>551</v>
      </c>
      <c r="J1925" s="0" t="n">
        <f aca="false">I1925-577.6</f>
        <v>-26.6</v>
      </c>
      <c r="K1925" s="0" t="n">
        <f aca="false">(I1925-I1924)/(A1925-A1924)</f>
        <v>24.6931962238179</v>
      </c>
      <c r="L1925" s="0" t="str">
        <f aca="false">IF(G1925&gt;590,"RELAX",IF(G1925&lt;500,"FIST","TRANSITION"))</f>
        <v>FIST</v>
      </c>
      <c r="M1925" s="1" t="n">
        <f aca="false">IF(L1925=L1924,M1924+1,1)</f>
        <v>17</v>
      </c>
      <c r="N1925" s="1" t="n">
        <f aca="false">IF($L1925=$L1924,N1924+D1925,D1925)</f>
        <v>7687</v>
      </c>
      <c r="O1925" s="1" t="n">
        <f aca="false">IF($L1925=$L1924,O1924+E1925,E1925)</f>
        <v>15019</v>
      </c>
      <c r="P1925" s="1" t="n">
        <f aca="false">IF($L1925=$L1924,P1924+F1925,F1925)</f>
        <v>10429</v>
      </c>
      <c r="Q1925" s="1" t="n">
        <f aca="false">IF($L1925=$L1924,Q1924+G1925,G1925)</f>
        <v>8343</v>
      </c>
      <c r="R1925" s="1" t="n">
        <f aca="false">IF($L1925=$L1924,R1924+H1925,H1925)</f>
        <v>5322</v>
      </c>
      <c r="S1925" s="1" t="str">
        <f aca="false">IF($M1926=1,N1925/$M1925,"")</f>
        <v/>
      </c>
      <c r="T1925" s="1" t="str">
        <f aca="false">IF($M1926=1,O1925/$M1925,"")</f>
        <v/>
      </c>
      <c r="U1925" s="1" t="str">
        <f aca="false">IF($M1926=1,P1925/$M1925,"")</f>
        <v/>
      </c>
      <c r="V1925" s="1" t="str">
        <f aca="false">IF($M1926=1,Q1925/$M1925,"")</f>
        <v/>
      </c>
      <c r="W1925" s="1" t="str">
        <f aca="false">IF($M1926=1,R1925/$M1925,"")</f>
        <v/>
      </c>
      <c r="X1925" s="1" t="n">
        <f aca="false">IF($L1925=$L1924,X1924+D1925^2,D1925^2)</f>
        <v>3475893</v>
      </c>
      <c r="Y1925" s="1" t="n">
        <f aca="false">IF($L1925=$L1924,Y1924+E1925^2,E1925^2)</f>
        <v>13268861</v>
      </c>
      <c r="Z1925" s="1" t="n">
        <f aca="false">IF($L1925=$L1924,Z1924+F1925^2,F1925^2)</f>
        <v>6397915</v>
      </c>
      <c r="AA1925" s="1" t="n">
        <f aca="false">IF($L1925=$L1924,AA1924+G1925^2,G1925^2)</f>
        <v>4094625</v>
      </c>
      <c r="AB1925" s="1" t="n">
        <f aca="false">IF($L1925=$L1924,AB1924+H1925^2,H1925^2)</f>
        <v>1666106</v>
      </c>
      <c r="AC1925" s="1" t="str">
        <f aca="false">IF($M1926=1,SQRT(((X1925)/($M1925))-S1925^2),"")</f>
        <v/>
      </c>
      <c r="AD1925" s="1" t="str">
        <f aca="false">IF($M1926=1,SQRT(((Y1925)/($M1925))-T1925^2),"")</f>
        <v/>
      </c>
      <c r="AE1925" s="1" t="str">
        <f aca="false">IF($M1926=1,SQRT(((Z1925)/($M1925))-U1925^2),"")</f>
        <v/>
      </c>
      <c r="AF1925" s="1" t="str">
        <f aca="false">IF($M1926=1,SQRT(((AA1925)/($M1925))-V1925^2),"")</f>
        <v/>
      </c>
      <c r="AG1925" s="1" t="str">
        <f aca="false">IF($M1926=1,SQRT(((AB1925)/($M1925))-W1925^2),"")</f>
        <v/>
      </c>
    </row>
    <row r="1926" customFormat="false" ht="12.8" hidden="false" customHeight="false" outlineLevel="0" collapsed="false">
      <c r="A1926" s="0" t="n">
        <v>1.00008201599</v>
      </c>
      <c r="B1926" s="0" t="n">
        <v>1577122856.87</v>
      </c>
      <c r="C1926" s="0" t="n">
        <f aca="false">B1926-1577122810.47</f>
        <v>46.3999998569489</v>
      </c>
      <c r="D1926" s="0" t="n">
        <v>453</v>
      </c>
      <c r="E1926" s="0" t="n">
        <v>883</v>
      </c>
      <c r="F1926" s="0" t="n">
        <v>615</v>
      </c>
      <c r="G1926" s="0" t="n">
        <v>490</v>
      </c>
      <c r="H1926" s="0" t="n">
        <v>312</v>
      </c>
      <c r="I1926" s="0" t="n">
        <f aca="false">(D1926+E1926+F1926+G1926+H1926)/5</f>
        <v>550.6</v>
      </c>
      <c r="J1926" s="0" t="n">
        <f aca="false">I1926-577.6</f>
        <v>-27</v>
      </c>
      <c r="K1926" s="0" t="n">
        <f aca="false">(I1926-I1925)/(A1926-A1925)</f>
        <v>-16.166291832713</v>
      </c>
      <c r="L1926" s="0" t="str">
        <f aca="false">IF(G1926&gt;590,"RELAX",IF(G1926&lt;500,"FIST","TRANSITION"))</f>
        <v>FIST</v>
      </c>
      <c r="M1926" s="1" t="n">
        <f aca="false">IF(L1926=L1925,M1925+1,1)</f>
        <v>18</v>
      </c>
      <c r="N1926" s="1" t="n">
        <f aca="false">IF($L1926=$L1925,N1925+D1926,D1926)</f>
        <v>8140</v>
      </c>
      <c r="O1926" s="1" t="n">
        <f aca="false">IF($L1926=$L1925,O1925+E1926,E1926)</f>
        <v>15902</v>
      </c>
      <c r="P1926" s="1" t="n">
        <f aca="false">IF($L1926=$L1925,P1925+F1926,F1926)</f>
        <v>11044</v>
      </c>
      <c r="Q1926" s="1" t="n">
        <f aca="false">IF($L1926=$L1925,Q1925+G1926,G1926)</f>
        <v>8833</v>
      </c>
      <c r="R1926" s="1" t="n">
        <f aca="false">IF($L1926=$L1925,R1925+H1926,H1926)</f>
        <v>5634</v>
      </c>
      <c r="S1926" s="1" t="str">
        <f aca="false">IF($M1927=1,N1926/$M1926,"")</f>
        <v/>
      </c>
      <c r="T1926" s="1" t="str">
        <f aca="false">IF($M1927=1,O1926/$M1926,"")</f>
        <v/>
      </c>
      <c r="U1926" s="1" t="str">
        <f aca="false">IF($M1927=1,P1926/$M1926,"")</f>
        <v/>
      </c>
      <c r="V1926" s="1" t="str">
        <f aca="false">IF($M1927=1,Q1926/$M1926,"")</f>
        <v/>
      </c>
      <c r="W1926" s="1" t="str">
        <f aca="false">IF($M1927=1,R1926/$M1926,"")</f>
        <v/>
      </c>
      <c r="X1926" s="1" t="n">
        <f aca="false">IF($L1926=$L1925,X1925+D1926^2,D1926^2)</f>
        <v>3681102</v>
      </c>
      <c r="Y1926" s="1" t="n">
        <f aca="false">IF($L1926=$L1925,Y1925+E1926^2,E1926^2)</f>
        <v>14048550</v>
      </c>
      <c r="Z1926" s="1" t="n">
        <f aca="false">IF($L1926=$L1925,Z1925+F1926^2,F1926^2)</f>
        <v>6776140</v>
      </c>
      <c r="AA1926" s="1" t="n">
        <f aca="false">IF($L1926=$L1925,AA1925+G1926^2,G1926^2)</f>
        <v>4334725</v>
      </c>
      <c r="AB1926" s="1" t="n">
        <f aca="false">IF($L1926=$L1925,AB1925+H1926^2,H1926^2)</f>
        <v>1763450</v>
      </c>
      <c r="AC1926" s="1" t="str">
        <f aca="false">IF($M1927=1,SQRT(((X1926)/($M1926))-S1926^2),"")</f>
        <v/>
      </c>
      <c r="AD1926" s="1" t="str">
        <f aca="false">IF($M1927=1,SQRT(((Y1926)/($M1926))-T1926^2),"")</f>
        <v/>
      </c>
      <c r="AE1926" s="1" t="str">
        <f aca="false">IF($M1927=1,SQRT(((Z1926)/($M1926))-U1926^2),"")</f>
        <v/>
      </c>
      <c r="AF1926" s="1" t="str">
        <f aca="false">IF($M1927=1,SQRT(((AA1926)/($M1926))-V1926^2),"")</f>
        <v/>
      </c>
      <c r="AG1926" s="1" t="str">
        <f aca="false">IF($M1927=1,SQRT(((AB1926)/($M1926))-W1926^2),"")</f>
        <v/>
      </c>
    </row>
    <row r="1927" customFormat="false" ht="12.8" hidden="false" customHeight="false" outlineLevel="0" collapsed="false">
      <c r="A1927" s="0" t="n">
        <v>1.02068209648</v>
      </c>
      <c r="B1927" s="0" t="n">
        <v>1577122856.89</v>
      </c>
      <c r="C1927" s="0" t="n">
        <f aca="false">B1927-1577122810.47</f>
        <v>46.4200000762939</v>
      </c>
      <c r="D1927" s="0" t="n">
        <v>450</v>
      </c>
      <c r="E1927" s="0" t="n">
        <v>883</v>
      </c>
      <c r="F1927" s="0" t="n">
        <v>614</v>
      </c>
      <c r="G1927" s="0" t="n">
        <v>492</v>
      </c>
      <c r="H1927" s="0" t="n">
        <v>312</v>
      </c>
      <c r="I1927" s="0" t="n">
        <f aca="false">(D1927+E1927+F1927+G1927+H1927)/5</f>
        <v>550.2</v>
      </c>
      <c r="J1927" s="0" t="n">
        <f aca="false">I1927-577.6</f>
        <v>-27.4</v>
      </c>
      <c r="K1927" s="0" t="n">
        <f aca="false">(I1927-I1926)/(A1927-A1926)</f>
        <v>-19.4173998589058</v>
      </c>
      <c r="L1927" s="0" t="str">
        <f aca="false">IF(G1927&gt;590,"RELAX",IF(G1927&lt;500,"FIST","TRANSITION"))</f>
        <v>FIST</v>
      </c>
      <c r="M1927" s="1" t="n">
        <f aca="false">IF(L1927=L1926,M1926+1,1)</f>
        <v>19</v>
      </c>
      <c r="N1927" s="1" t="n">
        <f aca="false">IF($L1927=$L1926,N1926+D1927,D1927)</f>
        <v>8590</v>
      </c>
      <c r="O1927" s="1" t="n">
        <f aca="false">IF($L1927=$L1926,O1926+E1927,E1927)</f>
        <v>16785</v>
      </c>
      <c r="P1927" s="1" t="n">
        <f aca="false">IF($L1927=$L1926,P1926+F1927,F1927)</f>
        <v>11658</v>
      </c>
      <c r="Q1927" s="1" t="n">
        <f aca="false">IF($L1927=$L1926,Q1926+G1927,G1927)</f>
        <v>9325</v>
      </c>
      <c r="R1927" s="1" t="n">
        <f aca="false">IF($L1927=$L1926,R1926+H1927,H1927)</f>
        <v>5946</v>
      </c>
      <c r="S1927" s="1" t="str">
        <f aca="false">IF($M1928=1,N1927/$M1927,"")</f>
        <v/>
      </c>
      <c r="T1927" s="1" t="str">
        <f aca="false">IF($M1928=1,O1927/$M1927,"")</f>
        <v/>
      </c>
      <c r="U1927" s="1" t="str">
        <f aca="false">IF($M1928=1,P1927/$M1927,"")</f>
        <v/>
      </c>
      <c r="V1927" s="1" t="str">
        <f aca="false">IF($M1928=1,Q1927/$M1927,"")</f>
        <v/>
      </c>
      <c r="W1927" s="1" t="str">
        <f aca="false">IF($M1928=1,R1927/$M1927,"")</f>
        <v/>
      </c>
      <c r="X1927" s="1" t="n">
        <f aca="false">IF($L1927=$L1926,X1926+D1927^2,D1927^2)</f>
        <v>3883602</v>
      </c>
      <c r="Y1927" s="1" t="n">
        <f aca="false">IF($L1927=$L1926,Y1926+E1927^2,E1927^2)</f>
        <v>14828239</v>
      </c>
      <c r="Z1927" s="1" t="n">
        <f aca="false">IF($L1927=$L1926,Z1926+F1927^2,F1927^2)</f>
        <v>7153136</v>
      </c>
      <c r="AA1927" s="1" t="n">
        <f aca="false">IF($L1927=$L1926,AA1926+G1927^2,G1927^2)</f>
        <v>4576789</v>
      </c>
      <c r="AB1927" s="1" t="n">
        <f aca="false">IF($L1927=$L1926,AB1926+H1927^2,H1927^2)</f>
        <v>1860794</v>
      </c>
      <c r="AC1927" s="1" t="str">
        <f aca="false">IF($M1928=1,SQRT(((X1927)/($M1927))-S1927^2),"")</f>
        <v/>
      </c>
      <c r="AD1927" s="1" t="str">
        <f aca="false">IF($M1928=1,SQRT(((Y1927)/($M1927))-T1927^2),"")</f>
        <v/>
      </c>
      <c r="AE1927" s="1" t="str">
        <f aca="false">IF($M1928=1,SQRT(((Z1927)/($M1927))-U1927^2),"")</f>
        <v/>
      </c>
      <c r="AF1927" s="1" t="str">
        <f aca="false">IF($M1928=1,SQRT(((AA1927)/($M1927))-V1927^2),"")</f>
        <v/>
      </c>
      <c r="AG1927" s="1" t="str">
        <f aca="false">IF($M1928=1,SQRT(((AB1927)/($M1927))-W1927^2),"")</f>
        <v/>
      </c>
    </row>
    <row r="1928" customFormat="false" ht="12.8" hidden="false" customHeight="false" outlineLevel="0" collapsed="false">
      <c r="A1928" s="0" t="n">
        <v>1.04505205154</v>
      </c>
      <c r="B1928" s="0" t="n">
        <v>1577122856.91</v>
      </c>
      <c r="C1928" s="0" t="n">
        <f aca="false">B1928-1577122810.47</f>
        <v>46.4400000572205</v>
      </c>
      <c r="D1928" s="0" t="n">
        <v>453</v>
      </c>
      <c r="E1928" s="0" t="n">
        <v>882</v>
      </c>
      <c r="F1928" s="0" t="n">
        <v>616</v>
      </c>
      <c r="G1928" s="0" t="n">
        <v>492</v>
      </c>
      <c r="H1928" s="0" t="n">
        <v>313</v>
      </c>
      <c r="I1928" s="0" t="n">
        <f aca="false">(D1928+E1928+F1928+G1928+H1928)/5</f>
        <v>551.2</v>
      </c>
      <c r="J1928" s="0" t="n">
        <f aca="false">I1928-577.6</f>
        <v>-26.4</v>
      </c>
      <c r="K1928" s="0" t="n">
        <f aca="false">(I1928-I1927)/(A1928-A1927)</f>
        <v>41.0341339382021</v>
      </c>
      <c r="L1928" s="0" t="str">
        <f aca="false">IF(G1928&gt;590,"RELAX",IF(G1928&lt;500,"FIST","TRANSITION"))</f>
        <v>FIST</v>
      </c>
      <c r="M1928" s="1" t="n">
        <f aca="false">IF(L1928=L1927,M1927+1,1)</f>
        <v>20</v>
      </c>
      <c r="N1928" s="1" t="n">
        <f aca="false">IF($L1928=$L1927,N1927+D1928,D1928)</f>
        <v>9043</v>
      </c>
      <c r="O1928" s="1" t="n">
        <f aca="false">IF($L1928=$L1927,O1927+E1928,E1928)</f>
        <v>17667</v>
      </c>
      <c r="P1928" s="1" t="n">
        <f aca="false">IF($L1928=$L1927,P1927+F1928,F1928)</f>
        <v>12274</v>
      </c>
      <c r="Q1928" s="1" t="n">
        <f aca="false">IF($L1928=$L1927,Q1927+G1928,G1928)</f>
        <v>9817</v>
      </c>
      <c r="R1928" s="1" t="n">
        <f aca="false">IF($L1928=$L1927,R1927+H1928,H1928)</f>
        <v>6259</v>
      </c>
      <c r="S1928" s="1" t="str">
        <f aca="false">IF($M1929=1,N1928/$M1928,"")</f>
        <v/>
      </c>
      <c r="T1928" s="1" t="str">
        <f aca="false">IF($M1929=1,O1928/$M1928,"")</f>
        <v/>
      </c>
      <c r="U1928" s="1" t="str">
        <f aca="false">IF($M1929=1,P1928/$M1928,"")</f>
        <v/>
      </c>
      <c r="V1928" s="1" t="str">
        <f aca="false">IF($M1929=1,Q1928/$M1928,"")</f>
        <v/>
      </c>
      <c r="W1928" s="1" t="str">
        <f aca="false">IF($M1929=1,R1928/$M1928,"")</f>
        <v/>
      </c>
      <c r="X1928" s="1" t="n">
        <f aca="false">IF($L1928=$L1927,X1927+D1928^2,D1928^2)</f>
        <v>4088811</v>
      </c>
      <c r="Y1928" s="1" t="n">
        <f aca="false">IF($L1928=$L1927,Y1927+E1928^2,E1928^2)</f>
        <v>15606163</v>
      </c>
      <c r="Z1928" s="1" t="n">
        <f aca="false">IF($L1928=$L1927,Z1927+F1928^2,F1928^2)</f>
        <v>7532592</v>
      </c>
      <c r="AA1928" s="1" t="n">
        <f aca="false">IF($L1928=$L1927,AA1927+G1928^2,G1928^2)</f>
        <v>4818853</v>
      </c>
      <c r="AB1928" s="1" t="n">
        <f aca="false">IF($L1928=$L1927,AB1927+H1928^2,H1928^2)</f>
        <v>1958763</v>
      </c>
      <c r="AC1928" s="1" t="str">
        <f aca="false">IF($M1929=1,SQRT(((X1928)/($M1928))-S1928^2),"")</f>
        <v/>
      </c>
      <c r="AD1928" s="1" t="str">
        <f aca="false">IF($M1929=1,SQRT(((Y1928)/($M1928))-T1928^2),"")</f>
        <v/>
      </c>
      <c r="AE1928" s="1" t="str">
        <f aca="false">IF($M1929=1,SQRT(((Z1928)/($M1928))-U1928^2),"")</f>
        <v/>
      </c>
      <c r="AF1928" s="1" t="str">
        <f aca="false">IF($M1929=1,SQRT(((AA1928)/($M1928))-V1928^2),"")</f>
        <v/>
      </c>
      <c r="AG1928" s="1" t="str">
        <f aca="false">IF($M1929=1,SQRT(((AB1928)/($M1928))-W1928^2),"")</f>
        <v/>
      </c>
    </row>
    <row r="1929" customFormat="false" ht="12.8" hidden="false" customHeight="false" outlineLevel="0" collapsed="false">
      <c r="A1929" s="0" t="n">
        <v>1.06547117233</v>
      </c>
      <c r="B1929" s="0" t="n">
        <v>1577122856.93</v>
      </c>
      <c r="C1929" s="0" t="n">
        <f aca="false">B1929-1577122810.47</f>
        <v>46.460000038147</v>
      </c>
      <c r="D1929" s="0" t="n">
        <v>453</v>
      </c>
      <c r="E1929" s="0" t="n">
        <v>883</v>
      </c>
      <c r="F1929" s="0" t="n">
        <v>615</v>
      </c>
      <c r="G1929" s="0" t="n">
        <v>493</v>
      </c>
      <c r="H1929" s="0" t="n">
        <v>313</v>
      </c>
      <c r="I1929" s="0" t="n">
        <f aca="false">(D1929+E1929+F1929+G1929+H1929)/5</f>
        <v>551.4</v>
      </c>
      <c r="J1929" s="0" t="n">
        <f aca="false">I1929-577.6</f>
        <v>-26.2</v>
      </c>
      <c r="K1929" s="0" t="n">
        <f aca="false">(I1929-I1928)/(A1929-A1928)</f>
        <v>9.79474102028317</v>
      </c>
      <c r="L1929" s="0" t="str">
        <f aca="false">IF(G1929&gt;590,"RELAX",IF(G1929&lt;500,"FIST","TRANSITION"))</f>
        <v>FIST</v>
      </c>
      <c r="M1929" s="1" t="n">
        <f aca="false">IF(L1929=L1928,M1928+1,1)</f>
        <v>21</v>
      </c>
      <c r="N1929" s="1" t="n">
        <f aca="false">IF($L1929=$L1928,N1928+D1929,D1929)</f>
        <v>9496</v>
      </c>
      <c r="O1929" s="1" t="n">
        <f aca="false">IF($L1929=$L1928,O1928+E1929,E1929)</f>
        <v>18550</v>
      </c>
      <c r="P1929" s="1" t="n">
        <f aca="false">IF($L1929=$L1928,P1928+F1929,F1929)</f>
        <v>12889</v>
      </c>
      <c r="Q1929" s="1" t="n">
        <f aca="false">IF($L1929=$L1928,Q1928+G1929,G1929)</f>
        <v>10310</v>
      </c>
      <c r="R1929" s="1" t="n">
        <f aca="false">IF($L1929=$L1928,R1928+H1929,H1929)</f>
        <v>6572</v>
      </c>
      <c r="S1929" s="1" t="str">
        <f aca="false">IF($M1930=1,N1929/$M1929,"")</f>
        <v/>
      </c>
      <c r="T1929" s="1" t="str">
        <f aca="false">IF($M1930=1,O1929/$M1929,"")</f>
        <v/>
      </c>
      <c r="U1929" s="1" t="str">
        <f aca="false">IF($M1930=1,P1929/$M1929,"")</f>
        <v/>
      </c>
      <c r="V1929" s="1" t="str">
        <f aca="false">IF($M1930=1,Q1929/$M1929,"")</f>
        <v/>
      </c>
      <c r="W1929" s="1" t="str">
        <f aca="false">IF($M1930=1,R1929/$M1929,"")</f>
        <v/>
      </c>
      <c r="X1929" s="1" t="n">
        <f aca="false">IF($L1929=$L1928,X1928+D1929^2,D1929^2)</f>
        <v>4294020</v>
      </c>
      <c r="Y1929" s="1" t="n">
        <f aca="false">IF($L1929=$L1928,Y1928+E1929^2,E1929^2)</f>
        <v>16385852</v>
      </c>
      <c r="Z1929" s="1" t="n">
        <f aca="false">IF($L1929=$L1928,Z1928+F1929^2,F1929^2)</f>
        <v>7910817</v>
      </c>
      <c r="AA1929" s="1" t="n">
        <f aca="false">IF($L1929=$L1928,AA1928+G1929^2,G1929^2)</f>
        <v>5061902</v>
      </c>
      <c r="AB1929" s="1" t="n">
        <f aca="false">IF($L1929=$L1928,AB1928+H1929^2,H1929^2)</f>
        <v>2056732</v>
      </c>
      <c r="AC1929" s="1" t="str">
        <f aca="false">IF($M1930=1,SQRT(((X1929)/($M1929))-S1929^2),"")</f>
        <v/>
      </c>
      <c r="AD1929" s="1" t="str">
        <f aca="false">IF($M1930=1,SQRT(((Y1929)/($M1929))-T1929^2),"")</f>
        <v/>
      </c>
      <c r="AE1929" s="1" t="str">
        <f aca="false">IF($M1930=1,SQRT(((Z1929)/($M1929))-U1929^2),"")</f>
        <v/>
      </c>
      <c r="AF1929" s="1" t="str">
        <f aca="false">IF($M1930=1,SQRT(((AA1929)/($M1929))-V1929^2),"")</f>
        <v/>
      </c>
      <c r="AG1929" s="1" t="str">
        <f aca="false">IF($M1930=1,SQRT(((AB1929)/($M1929))-W1929^2),"")</f>
        <v/>
      </c>
    </row>
    <row r="1930" customFormat="false" ht="12.8" hidden="false" customHeight="false" outlineLevel="0" collapsed="false">
      <c r="A1930" s="0" t="n">
        <v>1.0901260376</v>
      </c>
      <c r="B1930" s="0" t="n">
        <v>1577122856.96</v>
      </c>
      <c r="C1930" s="0" t="n">
        <f aca="false">B1930-1577122810.47</f>
        <v>46.4900000095367</v>
      </c>
      <c r="D1930" s="0" t="n">
        <v>453</v>
      </c>
      <c r="E1930" s="0" t="n">
        <v>883</v>
      </c>
      <c r="F1930" s="0" t="n">
        <v>615</v>
      </c>
      <c r="G1930" s="0" t="n">
        <v>495</v>
      </c>
      <c r="H1930" s="0" t="n">
        <v>314</v>
      </c>
      <c r="I1930" s="0" t="n">
        <f aca="false">(D1930+E1930+F1930+G1930+H1930)/5</f>
        <v>552</v>
      </c>
      <c r="J1930" s="0" t="n">
        <f aca="false">I1930-577.6</f>
        <v>-25.6</v>
      </c>
      <c r="K1930" s="0" t="n">
        <f aca="false">(I1930-I1929)/(A1930-A1929)</f>
        <v>24.3359675029377</v>
      </c>
      <c r="L1930" s="0" t="str">
        <f aca="false">IF(G1930&gt;590,"RELAX",IF(G1930&lt;500,"FIST","TRANSITION"))</f>
        <v>FIST</v>
      </c>
      <c r="M1930" s="1" t="n">
        <f aca="false">IF(L1930=L1929,M1929+1,1)</f>
        <v>22</v>
      </c>
      <c r="N1930" s="1" t="n">
        <f aca="false">IF($L1930=$L1929,N1929+D1930,D1930)</f>
        <v>9949</v>
      </c>
      <c r="O1930" s="1" t="n">
        <f aca="false">IF($L1930=$L1929,O1929+E1930,E1930)</f>
        <v>19433</v>
      </c>
      <c r="P1930" s="1" t="n">
        <f aca="false">IF($L1930=$L1929,P1929+F1930,F1930)</f>
        <v>13504</v>
      </c>
      <c r="Q1930" s="1" t="n">
        <f aca="false">IF($L1930=$L1929,Q1929+G1930,G1930)</f>
        <v>10805</v>
      </c>
      <c r="R1930" s="1" t="n">
        <f aca="false">IF($L1930=$L1929,R1929+H1930,H1930)</f>
        <v>6886</v>
      </c>
      <c r="S1930" s="1" t="str">
        <f aca="false">IF($M1931=1,N1930/$M1930,"")</f>
        <v/>
      </c>
      <c r="T1930" s="1" t="str">
        <f aca="false">IF($M1931=1,O1930/$M1930,"")</f>
        <v/>
      </c>
      <c r="U1930" s="1" t="str">
        <f aca="false">IF($M1931=1,P1930/$M1930,"")</f>
        <v/>
      </c>
      <c r="V1930" s="1" t="str">
        <f aca="false">IF($M1931=1,Q1930/$M1930,"")</f>
        <v/>
      </c>
      <c r="W1930" s="1" t="str">
        <f aca="false">IF($M1931=1,R1930/$M1930,"")</f>
        <v/>
      </c>
      <c r="X1930" s="1" t="n">
        <f aca="false">IF($L1930=$L1929,X1929+D1930^2,D1930^2)</f>
        <v>4499229</v>
      </c>
      <c r="Y1930" s="1" t="n">
        <f aca="false">IF($L1930=$L1929,Y1929+E1930^2,E1930^2)</f>
        <v>17165541</v>
      </c>
      <c r="Z1930" s="1" t="n">
        <f aca="false">IF($L1930=$L1929,Z1929+F1930^2,F1930^2)</f>
        <v>8289042</v>
      </c>
      <c r="AA1930" s="1" t="n">
        <f aca="false">IF($L1930=$L1929,AA1929+G1930^2,G1930^2)</f>
        <v>5306927</v>
      </c>
      <c r="AB1930" s="1" t="n">
        <f aca="false">IF($L1930=$L1929,AB1929+H1930^2,H1930^2)</f>
        <v>2155328</v>
      </c>
      <c r="AC1930" s="1" t="str">
        <f aca="false">IF($M1931=1,SQRT(((X1930)/($M1930))-S1930^2),"")</f>
        <v/>
      </c>
      <c r="AD1930" s="1" t="str">
        <f aca="false">IF($M1931=1,SQRT(((Y1930)/($M1930))-T1930^2),"")</f>
        <v/>
      </c>
      <c r="AE1930" s="1" t="str">
        <f aca="false">IF($M1931=1,SQRT(((Z1930)/($M1930))-U1930^2),"")</f>
        <v/>
      </c>
      <c r="AF1930" s="1" t="str">
        <f aca="false">IF($M1931=1,SQRT(((AA1930)/($M1930))-V1930^2),"")</f>
        <v/>
      </c>
      <c r="AG1930" s="1" t="str">
        <f aca="false">IF($M1931=1,SQRT(((AB1930)/($M1930))-W1930^2),"")</f>
        <v/>
      </c>
    </row>
    <row r="1931" customFormat="false" ht="12.8" hidden="false" customHeight="false" outlineLevel="0" collapsed="false">
      <c r="A1931" s="0" t="n">
        <v>1.11476516724</v>
      </c>
      <c r="B1931" s="0" t="n">
        <v>1577122856.98</v>
      </c>
      <c r="C1931" s="0" t="n">
        <f aca="false">B1931-1577122810.47</f>
        <v>46.5099999904633</v>
      </c>
      <c r="D1931" s="0" t="n">
        <v>453</v>
      </c>
      <c r="E1931" s="0" t="n">
        <v>883</v>
      </c>
      <c r="F1931" s="0" t="n">
        <v>615</v>
      </c>
      <c r="G1931" s="0" t="n">
        <v>494</v>
      </c>
      <c r="H1931" s="0" t="n">
        <v>314</v>
      </c>
      <c r="I1931" s="0" t="n">
        <f aca="false">(D1931+E1931+F1931+G1931+H1931)/5</f>
        <v>551.8</v>
      </c>
      <c r="J1931" s="0" t="n">
        <f aca="false">I1931-577.6</f>
        <v>-25.8000000000001</v>
      </c>
      <c r="K1931" s="0" t="n">
        <f aca="false">(I1931-I1930)/(A1931-A1930)</f>
        <v>-8.11716984009685</v>
      </c>
      <c r="L1931" s="0" t="str">
        <f aca="false">IF(G1931&gt;590,"RELAX",IF(G1931&lt;500,"FIST","TRANSITION"))</f>
        <v>FIST</v>
      </c>
      <c r="M1931" s="1" t="n">
        <f aca="false">IF(L1931=L1930,M1930+1,1)</f>
        <v>23</v>
      </c>
      <c r="N1931" s="1" t="n">
        <f aca="false">IF($L1931=$L1930,N1930+D1931,D1931)</f>
        <v>10402</v>
      </c>
      <c r="O1931" s="1" t="n">
        <f aca="false">IF($L1931=$L1930,O1930+E1931,E1931)</f>
        <v>20316</v>
      </c>
      <c r="P1931" s="1" t="n">
        <f aca="false">IF($L1931=$L1930,P1930+F1931,F1931)</f>
        <v>14119</v>
      </c>
      <c r="Q1931" s="1" t="n">
        <f aca="false">IF($L1931=$L1930,Q1930+G1931,G1931)</f>
        <v>11299</v>
      </c>
      <c r="R1931" s="1" t="n">
        <f aca="false">IF($L1931=$L1930,R1930+H1931,H1931)</f>
        <v>7200</v>
      </c>
      <c r="S1931" s="1" t="str">
        <f aca="false">IF($M1932=1,N1931/$M1931,"")</f>
        <v/>
      </c>
      <c r="T1931" s="1" t="str">
        <f aca="false">IF($M1932=1,O1931/$M1931,"")</f>
        <v/>
      </c>
      <c r="U1931" s="1" t="str">
        <f aca="false">IF($M1932=1,P1931/$M1931,"")</f>
        <v/>
      </c>
      <c r="V1931" s="1" t="str">
        <f aca="false">IF($M1932=1,Q1931/$M1931,"")</f>
        <v/>
      </c>
      <c r="W1931" s="1" t="str">
        <f aca="false">IF($M1932=1,R1931/$M1931,"")</f>
        <v/>
      </c>
      <c r="X1931" s="1" t="n">
        <f aca="false">IF($L1931=$L1930,X1930+D1931^2,D1931^2)</f>
        <v>4704438</v>
      </c>
      <c r="Y1931" s="1" t="n">
        <f aca="false">IF($L1931=$L1930,Y1930+E1931^2,E1931^2)</f>
        <v>17945230</v>
      </c>
      <c r="Z1931" s="1" t="n">
        <f aca="false">IF($L1931=$L1930,Z1930+F1931^2,F1931^2)</f>
        <v>8667267</v>
      </c>
      <c r="AA1931" s="1" t="n">
        <f aca="false">IF($L1931=$L1930,AA1930+G1931^2,G1931^2)</f>
        <v>5550963</v>
      </c>
      <c r="AB1931" s="1" t="n">
        <f aca="false">IF($L1931=$L1930,AB1930+H1931^2,H1931^2)</f>
        <v>2253924</v>
      </c>
      <c r="AC1931" s="1" t="str">
        <f aca="false">IF($M1932=1,SQRT(((X1931)/($M1931))-S1931^2),"")</f>
        <v/>
      </c>
      <c r="AD1931" s="1" t="str">
        <f aca="false">IF($M1932=1,SQRT(((Y1931)/($M1931))-T1931^2),"")</f>
        <v/>
      </c>
      <c r="AE1931" s="1" t="str">
        <f aca="false">IF($M1932=1,SQRT(((Z1931)/($M1931))-U1931^2),"")</f>
        <v/>
      </c>
      <c r="AF1931" s="1" t="str">
        <f aca="false">IF($M1932=1,SQRT(((AA1931)/($M1931))-V1931^2),"")</f>
        <v/>
      </c>
      <c r="AG1931" s="1" t="str">
        <f aca="false">IF($M1932=1,SQRT(((AB1931)/($M1931))-W1931^2),"")</f>
        <v/>
      </c>
    </row>
    <row r="1932" customFormat="false" ht="12.8" hidden="false" customHeight="false" outlineLevel="0" collapsed="false">
      <c r="A1932" s="0" t="n">
        <v>1.13519001007</v>
      </c>
      <c r="B1932" s="0" t="n">
        <v>1577122857</v>
      </c>
      <c r="C1932" s="0" t="n">
        <f aca="false">B1932-1577122810.47</f>
        <v>46.5299999713898</v>
      </c>
      <c r="D1932" s="0" t="n">
        <v>452</v>
      </c>
      <c r="E1932" s="0" t="n">
        <v>883</v>
      </c>
      <c r="F1932" s="0" t="n">
        <v>614</v>
      </c>
      <c r="G1932" s="0" t="n">
        <v>494</v>
      </c>
      <c r="H1932" s="0" t="n">
        <v>314</v>
      </c>
      <c r="I1932" s="0" t="n">
        <f aca="false">(D1932+E1932+F1932+G1932+H1932)/5</f>
        <v>551.4</v>
      </c>
      <c r="J1932" s="0" t="n">
        <f aca="false">I1932-577.6</f>
        <v>-26.2</v>
      </c>
      <c r="K1932" s="0" t="n">
        <f aca="false">(I1932-I1931)/(A1932-A1931)</f>
        <v>-19.5839940277267</v>
      </c>
      <c r="L1932" s="0" t="str">
        <f aca="false">IF(G1932&gt;590,"RELAX",IF(G1932&lt;500,"FIST","TRANSITION"))</f>
        <v>FIST</v>
      </c>
      <c r="M1932" s="1" t="n">
        <f aca="false">IF(L1932=L1931,M1931+1,1)</f>
        <v>24</v>
      </c>
      <c r="N1932" s="1" t="n">
        <f aca="false">IF($L1932=$L1931,N1931+D1932,D1932)</f>
        <v>10854</v>
      </c>
      <c r="O1932" s="1" t="n">
        <f aca="false">IF($L1932=$L1931,O1931+E1932,E1932)</f>
        <v>21199</v>
      </c>
      <c r="P1932" s="1" t="n">
        <f aca="false">IF($L1932=$L1931,P1931+F1932,F1932)</f>
        <v>14733</v>
      </c>
      <c r="Q1932" s="1" t="n">
        <f aca="false">IF($L1932=$L1931,Q1931+G1932,G1932)</f>
        <v>11793</v>
      </c>
      <c r="R1932" s="1" t="n">
        <f aca="false">IF($L1932=$L1931,R1931+H1932,H1932)</f>
        <v>7514</v>
      </c>
      <c r="S1932" s="1" t="str">
        <f aca="false">IF($M1933=1,N1932/$M1932,"")</f>
        <v/>
      </c>
      <c r="T1932" s="1" t="str">
        <f aca="false">IF($M1933=1,O1932/$M1932,"")</f>
        <v/>
      </c>
      <c r="U1932" s="1" t="str">
        <f aca="false">IF($M1933=1,P1932/$M1932,"")</f>
        <v/>
      </c>
      <c r="V1932" s="1" t="str">
        <f aca="false">IF($M1933=1,Q1932/$M1932,"")</f>
        <v/>
      </c>
      <c r="W1932" s="1" t="str">
        <f aca="false">IF($M1933=1,R1932/$M1932,"")</f>
        <v/>
      </c>
      <c r="X1932" s="1" t="n">
        <f aca="false">IF($L1932=$L1931,X1931+D1932^2,D1932^2)</f>
        <v>4908742</v>
      </c>
      <c r="Y1932" s="1" t="n">
        <f aca="false">IF($L1932=$L1931,Y1931+E1932^2,E1932^2)</f>
        <v>18724919</v>
      </c>
      <c r="Z1932" s="1" t="n">
        <f aca="false">IF($L1932=$L1931,Z1931+F1932^2,F1932^2)</f>
        <v>9044263</v>
      </c>
      <c r="AA1932" s="1" t="n">
        <f aca="false">IF($L1932=$L1931,AA1931+G1932^2,G1932^2)</f>
        <v>5794999</v>
      </c>
      <c r="AB1932" s="1" t="n">
        <f aca="false">IF($L1932=$L1931,AB1931+H1932^2,H1932^2)</f>
        <v>2352520</v>
      </c>
      <c r="AC1932" s="1" t="str">
        <f aca="false">IF($M1933=1,SQRT(((X1932)/($M1932))-S1932^2),"")</f>
        <v/>
      </c>
      <c r="AD1932" s="1" t="str">
        <f aca="false">IF($M1933=1,SQRT(((Y1932)/($M1932))-T1932^2),"")</f>
        <v/>
      </c>
      <c r="AE1932" s="1" t="str">
        <f aca="false">IF($M1933=1,SQRT(((Z1932)/($M1932))-U1932^2),"")</f>
        <v/>
      </c>
      <c r="AF1932" s="1" t="str">
        <f aca="false">IF($M1933=1,SQRT(((AA1932)/($M1932))-V1932^2),"")</f>
        <v/>
      </c>
      <c r="AG1932" s="1" t="str">
        <f aca="false">IF($M1933=1,SQRT(((AB1932)/($M1932))-W1932^2),"")</f>
        <v/>
      </c>
    </row>
    <row r="1933" customFormat="false" ht="12.8" hidden="false" customHeight="false" outlineLevel="0" collapsed="false">
      <c r="A1933" s="0" t="n">
        <v>1.15950894356</v>
      </c>
      <c r="B1933" s="0" t="n">
        <v>1577122857.03</v>
      </c>
      <c r="C1933" s="0" t="n">
        <f aca="false">B1933-1577122810.47</f>
        <v>46.5599999427795</v>
      </c>
      <c r="D1933" s="0" t="n">
        <v>453</v>
      </c>
      <c r="E1933" s="0" t="n">
        <v>884</v>
      </c>
      <c r="F1933" s="0" t="n">
        <v>616</v>
      </c>
      <c r="G1933" s="0" t="n">
        <v>494</v>
      </c>
      <c r="H1933" s="0" t="n">
        <v>314</v>
      </c>
      <c r="I1933" s="0" t="n">
        <f aca="false">(D1933+E1933+F1933+G1933+H1933)/5</f>
        <v>552.2</v>
      </c>
      <c r="J1933" s="0" t="n">
        <f aca="false">I1933-577.6</f>
        <v>-25.4</v>
      </c>
      <c r="K1933" s="0" t="n">
        <f aca="false">(I1933-I1932)/(A1933-A1932)</f>
        <v>32.8961794450828</v>
      </c>
      <c r="L1933" s="0" t="str">
        <f aca="false">IF(G1933&gt;590,"RELAX",IF(G1933&lt;500,"FIST","TRANSITION"))</f>
        <v>FIST</v>
      </c>
      <c r="M1933" s="1" t="n">
        <f aca="false">IF(L1933=L1932,M1932+1,1)</f>
        <v>25</v>
      </c>
      <c r="N1933" s="1" t="n">
        <f aca="false">IF($L1933=$L1932,N1932+D1933,D1933)</f>
        <v>11307</v>
      </c>
      <c r="O1933" s="1" t="n">
        <f aca="false">IF($L1933=$L1932,O1932+E1933,E1933)</f>
        <v>22083</v>
      </c>
      <c r="P1933" s="1" t="n">
        <f aca="false">IF($L1933=$L1932,P1932+F1933,F1933)</f>
        <v>15349</v>
      </c>
      <c r="Q1933" s="1" t="n">
        <f aca="false">IF($L1933=$L1932,Q1932+G1933,G1933)</f>
        <v>12287</v>
      </c>
      <c r="R1933" s="1" t="n">
        <f aca="false">IF($L1933=$L1932,R1932+H1933,H1933)</f>
        <v>7828</v>
      </c>
      <c r="S1933" s="1" t="str">
        <f aca="false">IF($M1934=1,N1933/$M1933,"")</f>
        <v/>
      </c>
      <c r="T1933" s="1" t="str">
        <f aca="false">IF($M1934=1,O1933/$M1933,"")</f>
        <v/>
      </c>
      <c r="U1933" s="1" t="str">
        <f aca="false">IF($M1934=1,P1933/$M1933,"")</f>
        <v/>
      </c>
      <c r="V1933" s="1" t="str">
        <f aca="false">IF($M1934=1,Q1933/$M1933,"")</f>
        <v/>
      </c>
      <c r="W1933" s="1" t="str">
        <f aca="false">IF($M1934=1,R1933/$M1933,"")</f>
        <v/>
      </c>
      <c r="X1933" s="1" t="n">
        <f aca="false">IF($L1933=$L1932,X1932+D1933^2,D1933^2)</f>
        <v>5113951</v>
      </c>
      <c r="Y1933" s="1" t="n">
        <f aca="false">IF($L1933=$L1932,Y1932+E1933^2,E1933^2)</f>
        <v>19506375</v>
      </c>
      <c r="Z1933" s="1" t="n">
        <f aca="false">IF($L1933=$L1932,Z1932+F1933^2,F1933^2)</f>
        <v>9423719</v>
      </c>
      <c r="AA1933" s="1" t="n">
        <f aca="false">IF($L1933=$L1932,AA1932+G1933^2,G1933^2)</f>
        <v>6039035</v>
      </c>
      <c r="AB1933" s="1" t="n">
        <f aca="false">IF($L1933=$L1932,AB1932+H1933^2,H1933^2)</f>
        <v>2451116</v>
      </c>
      <c r="AC1933" s="1" t="str">
        <f aca="false">IF($M1934=1,SQRT(((X1933)/($M1933))-S1933^2),"")</f>
        <v/>
      </c>
      <c r="AD1933" s="1" t="str">
        <f aca="false">IF($M1934=1,SQRT(((Y1933)/($M1933))-T1933^2),"")</f>
        <v/>
      </c>
      <c r="AE1933" s="1" t="str">
        <f aca="false">IF($M1934=1,SQRT(((Z1933)/($M1933))-U1933^2),"")</f>
        <v/>
      </c>
      <c r="AF1933" s="1" t="str">
        <f aca="false">IF($M1934=1,SQRT(((AA1933)/($M1933))-V1933^2),"")</f>
        <v/>
      </c>
      <c r="AG1933" s="1" t="str">
        <f aca="false">IF($M1934=1,SQRT(((AB1933)/($M1933))-W1933^2),"")</f>
        <v/>
      </c>
    </row>
    <row r="1934" customFormat="false" ht="12.8" hidden="false" customHeight="false" outlineLevel="0" collapsed="false">
      <c r="A1934" s="0" t="n">
        <v>1.18014597893</v>
      </c>
      <c r="B1934" s="0" t="n">
        <v>1577122857.05</v>
      </c>
      <c r="C1934" s="0" t="n">
        <f aca="false">B1934-1577122810.47</f>
        <v>46.5799999237061</v>
      </c>
      <c r="D1934" s="0" t="n">
        <v>452</v>
      </c>
      <c r="E1934" s="0" t="n">
        <v>884</v>
      </c>
      <c r="F1934" s="0" t="n">
        <v>616</v>
      </c>
      <c r="G1934" s="0" t="n">
        <v>494</v>
      </c>
      <c r="H1934" s="0" t="n">
        <v>313</v>
      </c>
      <c r="I1934" s="0" t="n">
        <f aca="false">(D1934+E1934+F1934+G1934+H1934)/5</f>
        <v>551.8</v>
      </c>
      <c r="J1934" s="0" t="n">
        <f aca="false">I1934-577.6</f>
        <v>-25.8000000000001</v>
      </c>
      <c r="K1934" s="0" t="n">
        <f aca="false">(I1934-I1933)/(A1934-A1933)</f>
        <v>-19.3826289885401</v>
      </c>
      <c r="L1934" s="0" t="str">
        <f aca="false">IF(G1934&gt;590,"RELAX",IF(G1934&lt;500,"FIST","TRANSITION"))</f>
        <v>FIST</v>
      </c>
      <c r="M1934" s="1" t="n">
        <f aca="false">IF(L1934=L1933,M1933+1,1)</f>
        <v>26</v>
      </c>
      <c r="N1934" s="1" t="n">
        <f aca="false">IF($L1934=$L1933,N1933+D1934,D1934)</f>
        <v>11759</v>
      </c>
      <c r="O1934" s="1" t="n">
        <f aca="false">IF($L1934=$L1933,O1933+E1934,E1934)</f>
        <v>22967</v>
      </c>
      <c r="P1934" s="1" t="n">
        <f aca="false">IF($L1934=$L1933,P1933+F1934,F1934)</f>
        <v>15965</v>
      </c>
      <c r="Q1934" s="1" t="n">
        <f aca="false">IF($L1934=$L1933,Q1933+G1934,G1934)</f>
        <v>12781</v>
      </c>
      <c r="R1934" s="1" t="n">
        <f aca="false">IF($L1934=$L1933,R1933+H1934,H1934)</f>
        <v>8141</v>
      </c>
      <c r="S1934" s="1" t="str">
        <f aca="false">IF($M1935=1,N1934/$M1934,"")</f>
        <v/>
      </c>
      <c r="T1934" s="1" t="str">
        <f aca="false">IF($M1935=1,O1934/$M1934,"")</f>
        <v/>
      </c>
      <c r="U1934" s="1" t="str">
        <f aca="false">IF($M1935=1,P1934/$M1934,"")</f>
        <v/>
      </c>
      <c r="V1934" s="1" t="str">
        <f aca="false">IF($M1935=1,Q1934/$M1934,"")</f>
        <v/>
      </c>
      <c r="W1934" s="1" t="str">
        <f aca="false">IF($M1935=1,R1934/$M1934,"")</f>
        <v/>
      </c>
      <c r="X1934" s="1" t="n">
        <f aca="false">IF($L1934=$L1933,X1933+D1934^2,D1934^2)</f>
        <v>5318255</v>
      </c>
      <c r="Y1934" s="1" t="n">
        <f aca="false">IF($L1934=$L1933,Y1933+E1934^2,E1934^2)</f>
        <v>20287831</v>
      </c>
      <c r="Z1934" s="1" t="n">
        <f aca="false">IF($L1934=$L1933,Z1933+F1934^2,F1934^2)</f>
        <v>9803175</v>
      </c>
      <c r="AA1934" s="1" t="n">
        <f aca="false">IF($L1934=$L1933,AA1933+G1934^2,G1934^2)</f>
        <v>6283071</v>
      </c>
      <c r="AB1934" s="1" t="n">
        <f aca="false">IF($L1934=$L1933,AB1933+H1934^2,H1934^2)</f>
        <v>2549085</v>
      </c>
      <c r="AC1934" s="1" t="str">
        <f aca="false">IF($M1935=1,SQRT(((X1934)/($M1934))-S1934^2),"")</f>
        <v/>
      </c>
      <c r="AD1934" s="1" t="str">
        <f aca="false">IF($M1935=1,SQRT(((Y1934)/($M1934))-T1934^2),"")</f>
        <v/>
      </c>
      <c r="AE1934" s="1" t="str">
        <f aca="false">IF($M1935=1,SQRT(((Z1934)/($M1934))-U1934^2),"")</f>
        <v/>
      </c>
      <c r="AF1934" s="1" t="str">
        <f aca="false">IF($M1935=1,SQRT(((AA1934)/($M1934))-V1934^2),"")</f>
        <v/>
      </c>
      <c r="AG1934" s="1" t="str">
        <f aca="false">IF($M1935=1,SQRT(((AB1934)/($M1934))-W1934^2),"")</f>
        <v/>
      </c>
    </row>
    <row r="1935" customFormat="false" ht="12.8" hidden="false" customHeight="false" outlineLevel="0" collapsed="false">
      <c r="A1935" s="0" t="n">
        <v>1.20481705666</v>
      </c>
      <c r="B1935" s="0" t="n">
        <v>1577122857.07</v>
      </c>
      <c r="C1935" s="0" t="n">
        <f aca="false">B1935-1577122810.47</f>
        <v>46.5999999046326</v>
      </c>
      <c r="D1935" s="0" t="n">
        <v>452</v>
      </c>
      <c r="E1935" s="0" t="n">
        <v>883</v>
      </c>
      <c r="F1935" s="0" t="n">
        <v>616</v>
      </c>
      <c r="G1935" s="0" t="n">
        <v>495</v>
      </c>
      <c r="H1935" s="0" t="n">
        <v>313</v>
      </c>
      <c r="I1935" s="0" t="n">
        <f aca="false">(D1935+E1935+F1935+G1935+H1935)/5</f>
        <v>551.8</v>
      </c>
      <c r="J1935" s="0" t="n">
        <f aca="false">I1935-577.6</f>
        <v>-25.8000000000001</v>
      </c>
      <c r="K1935" s="0" t="n">
        <f aca="false">(I1935-I1934)/(A1935-A1934)</f>
        <v>0</v>
      </c>
      <c r="L1935" s="0" t="str">
        <f aca="false">IF(G1935&gt;590,"RELAX",IF(G1935&lt;500,"FIST","TRANSITION"))</f>
        <v>FIST</v>
      </c>
      <c r="M1935" s="1" t="n">
        <f aca="false">IF(L1935=L1934,M1934+1,1)</f>
        <v>27</v>
      </c>
      <c r="N1935" s="1" t="n">
        <f aca="false">IF($L1935=$L1934,N1934+D1935,D1935)</f>
        <v>12211</v>
      </c>
      <c r="O1935" s="1" t="n">
        <f aca="false">IF($L1935=$L1934,O1934+E1935,E1935)</f>
        <v>23850</v>
      </c>
      <c r="P1935" s="1" t="n">
        <f aca="false">IF($L1935=$L1934,P1934+F1935,F1935)</f>
        <v>16581</v>
      </c>
      <c r="Q1935" s="1" t="n">
        <f aca="false">IF($L1935=$L1934,Q1934+G1935,G1935)</f>
        <v>13276</v>
      </c>
      <c r="R1935" s="1" t="n">
        <f aca="false">IF($L1935=$L1934,R1934+H1935,H1935)</f>
        <v>8454</v>
      </c>
      <c r="S1935" s="1" t="str">
        <f aca="false">IF($M1936=1,N1935/$M1935,"")</f>
        <v/>
      </c>
      <c r="T1935" s="1" t="str">
        <f aca="false">IF($M1936=1,O1935/$M1935,"")</f>
        <v/>
      </c>
      <c r="U1935" s="1" t="str">
        <f aca="false">IF($M1936=1,P1935/$M1935,"")</f>
        <v/>
      </c>
      <c r="V1935" s="1" t="str">
        <f aca="false">IF($M1936=1,Q1935/$M1935,"")</f>
        <v/>
      </c>
      <c r="W1935" s="1" t="str">
        <f aca="false">IF($M1936=1,R1935/$M1935,"")</f>
        <v/>
      </c>
      <c r="X1935" s="1" t="n">
        <f aca="false">IF($L1935=$L1934,X1934+D1935^2,D1935^2)</f>
        <v>5522559</v>
      </c>
      <c r="Y1935" s="1" t="n">
        <f aca="false">IF($L1935=$L1934,Y1934+E1935^2,E1935^2)</f>
        <v>21067520</v>
      </c>
      <c r="Z1935" s="1" t="n">
        <f aca="false">IF($L1935=$L1934,Z1934+F1935^2,F1935^2)</f>
        <v>10182631</v>
      </c>
      <c r="AA1935" s="1" t="n">
        <f aca="false">IF($L1935=$L1934,AA1934+G1935^2,G1935^2)</f>
        <v>6528096</v>
      </c>
      <c r="AB1935" s="1" t="n">
        <f aca="false">IF($L1935=$L1934,AB1934+H1935^2,H1935^2)</f>
        <v>2647054</v>
      </c>
      <c r="AC1935" s="1" t="str">
        <f aca="false">IF($M1936=1,SQRT(((X1935)/($M1935))-S1935^2),"")</f>
        <v/>
      </c>
      <c r="AD1935" s="1" t="str">
        <f aca="false">IF($M1936=1,SQRT(((Y1935)/($M1935))-T1935^2),"")</f>
        <v/>
      </c>
      <c r="AE1935" s="1" t="str">
        <f aca="false">IF($M1936=1,SQRT(((Z1935)/($M1935))-U1935^2),"")</f>
        <v/>
      </c>
      <c r="AF1935" s="1" t="str">
        <f aca="false">IF($M1936=1,SQRT(((AA1935)/($M1935))-V1935^2),"")</f>
        <v/>
      </c>
      <c r="AG1935" s="1" t="str">
        <f aca="false">IF($M1936=1,SQRT(((AB1935)/($M1935))-W1935^2),"")</f>
        <v/>
      </c>
    </row>
    <row r="1936" customFormat="false" ht="12.8" hidden="false" customHeight="false" outlineLevel="0" collapsed="false">
      <c r="A1936" s="0" t="n">
        <v>1.22524905205</v>
      </c>
      <c r="B1936" s="0" t="n">
        <v>1577122857.09</v>
      </c>
      <c r="C1936" s="0" t="n">
        <f aca="false">B1936-1577122810.47</f>
        <v>46.6199998855591</v>
      </c>
      <c r="D1936" s="0" t="n">
        <v>451</v>
      </c>
      <c r="E1936" s="0" t="n">
        <v>883</v>
      </c>
      <c r="F1936" s="0" t="n">
        <v>616</v>
      </c>
      <c r="G1936" s="0" t="n">
        <v>495</v>
      </c>
      <c r="H1936" s="0" t="n">
        <v>314</v>
      </c>
      <c r="I1936" s="0" t="n">
        <f aca="false">(D1936+E1936+F1936+G1936+H1936)/5</f>
        <v>551.8</v>
      </c>
      <c r="J1936" s="0" t="n">
        <f aca="false">I1936-577.6</f>
        <v>-25.8000000000001</v>
      </c>
      <c r="K1936" s="0" t="n">
        <f aca="false">(I1936-I1935)/(A1936-A1935)</f>
        <v>0</v>
      </c>
      <c r="L1936" s="0" t="str">
        <f aca="false">IF(G1936&gt;590,"RELAX",IF(G1936&lt;500,"FIST","TRANSITION"))</f>
        <v>FIST</v>
      </c>
      <c r="M1936" s="1" t="n">
        <f aca="false">IF(L1936=L1935,M1935+1,1)</f>
        <v>28</v>
      </c>
      <c r="N1936" s="1" t="n">
        <f aca="false">IF($L1936=$L1935,N1935+D1936,D1936)</f>
        <v>12662</v>
      </c>
      <c r="O1936" s="1" t="n">
        <f aca="false">IF($L1936=$L1935,O1935+E1936,E1936)</f>
        <v>24733</v>
      </c>
      <c r="P1936" s="1" t="n">
        <f aca="false">IF($L1936=$L1935,P1935+F1936,F1936)</f>
        <v>17197</v>
      </c>
      <c r="Q1936" s="1" t="n">
        <f aca="false">IF($L1936=$L1935,Q1935+G1936,G1936)</f>
        <v>13771</v>
      </c>
      <c r="R1936" s="1" t="n">
        <f aca="false">IF($L1936=$L1935,R1935+H1936,H1936)</f>
        <v>8768</v>
      </c>
      <c r="S1936" s="1" t="str">
        <f aca="false">IF($M1937=1,N1936/$M1936,"")</f>
        <v/>
      </c>
      <c r="T1936" s="1" t="str">
        <f aca="false">IF($M1937=1,O1936/$M1936,"")</f>
        <v/>
      </c>
      <c r="U1936" s="1" t="str">
        <f aca="false">IF($M1937=1,P1936/$M1936,"")</f>
        <v/>
      </c>
      <c r="V1936" s="1" t="str">
        <f aca="false">IF($M1937=1,Q1936/$M1936,"")</f>
        <v/>
      </c>
      <c r="W1936" s="1" t="str">
        <f aca="false">IF($M1937=1,R1936/$M1936,"")</f>
        <v/>
      </c>
      <c r="X1936" s="1" t="n">
        <f aca="false">IF($L1936=$L1935,X1935+D1936^2,D1936^2)</f>
        <v>5725960</v>
      </c>
      <c r="Y1936" s="1" t="n">
        <f aca="false">IF($L1936=$L1935,Y1935+E1936^2,E1936^2)</f>
        <v>21847209</v>
      </c>
      <c r="Z1936" s="1" t="n">
        <f aca="false">IF($L1936=$L1935,Z1935+F1936^2,F1936^2)</f>
        <v>10562087</v>
      </c>
      <c r="AA1936" s="1" t="n">
        <f aca="false">IF($L1936=$L1935,AA1935+G1936^2,G1936^2)</f>
        <v>6773121</v>
      </c>
      <c r="AB1936" s="1" t="n">
        <f aca="false">IF($L1936=$L1935,AB1935+H1936^2,H1936^2)</f>
        <v>2745650</v>
      </c>
      <c r="AC1936" s="1" t="str">
        <f aca="false">IF($M1937=1,SQRT(((X1936)/($M1936))-S1936^2),"")</f>
        <v/>
      </c>
      <c r="AD1936" s="1" t="str">
        <f aca="false">IF($M1937=1,SQRT(((Y1936)/($M1936))-T1936^2),"")</f>
        <v/>
      </c>
      <c r="AE1936" s="1" t="str">
        <f aca="false">IF($M1937=1,SQRT(((Z1936)/($M1936))-U1936^2),"")</f>
        <v/>
      </c>
      <c r="AF1936" s="1" t="str">
        <f aca="false">IF($M1937=1,SQRT(((AA1936)/($M1936))-V1936^2),"")</f>
        <v/>
      </c>
      <c r="AG1936" s="1" t="str">
        <f aca="false">IF($M1937=1,SQRT(((AB1936)/($M1936))-W1936^2),"")</f>
        <v/>
      </c>
    </row>
    <row r="1937" customFormat="false" ht="12.8" hidden="false" customHeight="false" outlineLevel="0" collapsed="false">
      <c r="A1937" s="0" t="n">
        <v>1.24995613098</v>
      </c>
      <c r="B1937" s="0" t="n">
        <v>1577122857.12</v>
      </c>
      <c r="C1937" s="0" t="n">
        <f aca="false">B1937-1577122810.47</f>
        <v>46.6499998569489</v>
      </c>
      <c r="D1937" s="0" t="n">
        <v>451</v>
      </c>
      <c r="E1937" s="0" t="n">
        <v>882</v>
      </c>
      <c r="F1937" s="0" t="n">
        <v>617</v>
      </c>
      <c r="G1937" s="0" t="n">
        <v>494</v>
      </c>
      <c r="H1937" s="0" t="n">
        <v>312</v>
      </c>
      <c r="I1937" s="0" t="n">
        <f aca="false">(D1937+E1937+F1937+G1937+H1937)/5</f>
        <v>551.2</v>
      </c>
      <c r="J1937" s="0" t="n">
        <f aca="false">I1937-577.6</f>
        <v>-26.4</v>
      </c>
      <c r="K1937" s="0" t="n">
        <f aca="false">(I1937-I1936)/(A1937-A1936)</f>
        <v>-24.2845381155669</v>
      </c>
      <c r="L1937" s="0" t="str">
        <f aca="false">IF(G1937&gt;590,"RELAX",IF(G1937&lt;500,"FIST","TRANSITION"))</f>
        <v>FIST</v>
      </c>
      <c r="M1937" s="1" t="n">
        <f aca="false">IF(L1937=L1936,M1936+1,1)</f>
        <v>29</v>
      </c>
      <c r="N1937" s="1" t="n">
        <f aca="false">IF($L1937=$L1936,N1936+D1937,D1937)</f>
        <v>13113</v>
      </c>
      <c r="O1937" s="1" t="n">
        <f aca="false">IF($L1937=$L1936,O1936+E1937,E1937)</f>
        <v>25615</v>
      </c>
      <c r="P1937" s="1" t="n">
        <f aca="false">IF($L1937=$L1936,P1936+F1937,F1937)</f>
        <v>17814</v>
      </c>
      <c r="Q1937" s="1" t="n">
        <f aca="false">IF($L1937=$L1936,Q1936+G1937,G1937)</f>
        <v>14265</v>
      </c>
      <c r="R1937" s="1" t="n">
        <f aca="false">IF($L1937=$L1936,R1936+H1937,H1937)</f>
        <v>9080</v>
      </c>
      <c r="S1937" s="1" t="str">
        <f aca="false">IF($M1938=1,N1937/$M1937,"")</f>
        <v/>
      </c>
      <c r="T1937" s="1" t="str">
        <f aca="false">IF($M1938=1,O1937/$M1937,"")</f>
        <v/>
      </c>
      <c r="U1937" s="1" t="str">
        <f aca="false">IF($M1938=1,P1937/$M1937,"")</f>
        <v/>
      </c>
      <c r="V1937" s="1" t="str">
        <f aca="false">IF($M1938=1,Q1937/$M1937,"")</f>
        <v/>
      </c>
      <c r="W1937" s="1" t="str">
        <f aca="false">IF($M1938=1,R1937/$M1937,"")</f>
        <v/>
      </c>
      <c r="X1937" s="1" t="n">
        <f aca="false">IF($L1937=$L1936,X1936+D1937^2,D1937^2)</f>
        <v>5929361</v>
      </c>
      <c r="Y1937" s="1" t="n">
        <f aca="false">IF($L1937=$L1936,Y1936+E1937^2,E1937^2)</f>
        <v>22625133</v>
      </c>
      <c r="Z1937" s="1" t="n">
        <f aca="false">IF($L1937=$L1936,Z1936+F1937^2,F1937^2)</f>
        <v>10942776</v>
      </c>
      <c r="AA1937" s="1" t="n">
        <f aca="false">IF($L1937=$L1936,AA1936+G1937^2,G1937^2)</f>
        <v>7017157</v>
      </c>
      <c r="AB1937" s="1" t="n">
        <f aca="false">IF($L1937=$L1936,AB1936+H1937^2,H1937^2)</f>
        <v>2842994</v>
      </c>
      <c r="AC1937" s="1" t="str">
        <f aca="false">IF($M1938=1,SQRT(((X1937)/($M1937))-S1937^2),"")</f>
        <v/>
      </c>
      <c r="AD1937" s="1" t="str">
        <f aca="false">IF($M1938=1,SQRT(((Y1937)/($M1937))-T1937^2),"")</f>
        <v/>
      </c>
      <c r="AE1937" s="1" t="str">
        <f aca="false">IF($M1938=1,SQRT(((Z1937)/($M1937))-U1937^2),"")</f>
        <v/>
      </c>
      <c r="AF1937" s="1" t="str">
        <f aca="false">IF($M1938=1,SQRT(((AA1937)/($M1937))-V1937^2),"")</f>
        <v/>
      </c>
      <c r="AG1937" s="1" t="str">
        <f aca="false">IF($M1938=1,SQRT(((AB1937)/($M1937))-W1937^2),"")</f>
        <v/>
      </c>
    </row>
    <row r="1938" customFormat="false" ht="12.8" hidden="false" customHeight="false" outlineLevel="0" collapsed="false">
      <c r="A1938" s="0" t="n">
        <v>1.27442216873</v>
      </c>
      <c r="B1938" s="0" t="n">
        <v>1577122857.14</v>
      </c>
      <c r="C1938" s="0" t="n">
        <f aca="false">B1938-1577122810.47</f>
        <v>46.670000076294</v>
      </c>
      <c r="D1938" s="0" t="n">
        <v>452</v>
      </c>
      <c r="E1938" s="0" t="n">
        <v>883</v>
      </c>
      <c r="F1938" s="0" t="n">
        <v>617</v>
      </c>
      <c r="G1938" s="0" t="n">
        <v>496</v>
      </c>
      <c r="H1938" s="0" t="n">
        <v>313</v>
      </c>
      <c r="I1938" s="0" t="n">
        <f aca="false">(D1938+E1938+F1938+G1938+H1938)/5</f>
        <v>552.2</v>
      </c>
      <c r="J1938" s="0" t="n">
        <f aca="false">I1938-577.6</f>
        <v>-25.4</v>
      </c>
      <c r="K1938" s="0" t="n">
        <f aca="false">(I1938-I1937)/(A1938-A1937)</f>
        <v>40.8729852466611</v>
      </c>
      <c r="L1938" s="0" t="str">
        <f aca="false">IF(G1938&gt;590,"RELAX",IF(G1938&lt;500,"FIST","TRANSITION"))</f>
        <v>FIST</v>
      </c>
      <c r="M1938" s="1" t="n">
        <f aca="false">IF(L1938=L1937,M1937+1,1)</f>
        <v>30</v>
      </c>
      <c r="N1938" s="1" t="n">
        <f aca="false">IF($L1938=$L1937,N1937+D1938,D1938)</f>
        <v>13565</v>
      </c>
      <c r="O1938" s="1" t="n">
        <f aca="false">IF($L1938=$L1937,O1937+E1938,E1938)</f>
        <v>26498</v>
      </c>
      <c r="P1938" s="1" t="n">
        <f aca="false">IF($L1938=$L1937,P1937+F1938,F1938)</f>
        <v>18431</v>
      </c>
      <c r="Q1938" s="1" t="n">
        <f aca="false">IF($L1938=$L1937,Q1937+G1938,G1938)</f>
        <v>14761</v>
      </c>
      <c r="R1938" s="1" t="n">
        <f aca="false">IF($L1938=$L1937,R1937+H1938,H1938)</f>
        <v>9393</v>
      </c>
      <c r="S1938" s="1" t="str">
        <f aca="false">IF($M1939=1,N1938/$M1938,"")</f>
        <v/>
      </c>
      <c r="T1938" s="1" t="str">
        <f aca="false">IF($M1939=1,O1938/$M1938,"")</f>
        <v/>
      </c>
      <c r="U1938" s="1" t="str">
        <f aca="false">IF($M1939=1,P1938/$M1938,"")</f>
        <v/>
      </c>
      <c r="V1938" s="1" t="str">
        <f aca="false">IF($M1939=1,Q1938/$M1938,"")</f>
        <v/>
      </c>
      <c r="W1938" s="1" t="str">
        <f aca="false">IF($M1939=1,R1938/$M1938,"")</f>
        <v/>
      </c>
      <c r="X1938" s="1" t="n">
        <f aca="false">IF($L1938=$L1937,X1937+D1938^2,D1938^2)</f>
        <v>6133665</v>
      </c>
      <c r="Y1938" s="1" t="n">
        <f aca="false">IF($L1938=$L1937,Y1937+E1938^2,E1938^2)</f>
        <v>23404822</v>
      </c>
      <c r="Z1938" s="1" t="n">
        <f aca="false">IF($L1938=$L1937,Z1937+F1938^2,F1938^2)</f>
        <v>11323465</v>
      </c>
      <c r="AA1938" s="1" t="n">
        <f aca="false">IF($L1938=$L1937,AA1937+G1938^2,G1938^2)</f>
        <v>7263173</v>
      </c>
      <c r="AB1938" s="1" t="n">
        <f aca="false">IF($L1938=$L1937,AB1937+H1938^2,H1938^2)</f>
        <v>2940963</v>
      </c>
      <c r="AC1938" s="1" t="str">
        <f aca="false">IF($M1939=1,SQRT(((X1938)/($M1938))-S1938^2),"")</f>
        <v/>
      </c>
      <c r="AD1938" s="1" t="str">
        <f aca="false">IF($M1939=1,SQRT(((Y1938)/($M1938))-T1938^2),"")</f>
        <v/>
      </c>
      <c r="AE1938" s="1" t="str">
        <f aca="false">IF($M1939=1,SQRT(((Z1938)/($M1938))-U1938^2),"")</f>
        <v/>
      </c>
      <c r="AF1938" s="1" t="str">
        <f aca="false">IF($M1939=1,SQRT(((AA1938)/($M1938))-V1938^2),"")</f>
        <v/>
      </c>
      <c r="AG1938" s="1" t="str">
        <f aca="false">IF($M1939=1,SQRT(((AB1938)/($M1938))-W1938^2),"")</f>
        <v/>
      </c>
    </row>
    <row r="1939" customFormat="false" ht="12.8" hidden="false" customHeight="false" outlineLevel="0" collapsed="false">
      <c r="A1939" s="0" t="n">
        <v>1.29487895966</v>
      </c>
      <c r="B1939" s="0" t="n">
        <v>1577122857.16</v>
      </c>
      <c r="C1939" s="0" t="n">
        <f aca="false">B1939-1577122810.47</f>
        <v>46.6900000572205</v>
      </c>
      <c r="D1939" s="0" t="n">
        <v>452</v>
      </c>
      <c r="E1939" s="0" t="n">
        <v>883</v>
      </c>
      <c r="F1939" s="0" t="n">
        <v>617</v>
      </c>
      <c r="G1939" s="0" t="n">
        <v>495</v>
      </c>
      <c r="H1939" s="0" t="n">
        <v>314</v>
      </c>
      <c r="I1939" s="0" t="n">
        <f aca="false">(D1939+E1939+F1939+G1939+H1939)/5</f>
        <v>552.2</v>
      </c>
      <c r="J1939" s="0" t="n">
        <f aca="false">I1939-577.6</f>
        <v>-25.4</v>
      </c>
      <c r="K1939" s="0" t="n">
        <f aca="false">(I1939-I1938)/(A1939-A1938)</f>
        <v>0</v>
      </c>
      <c r="L1939" s="0" t="str">
        <f aca="false">IF(G1939&gt;590,"RELAX",IF(G1939&lt;500,"FIST","TRANSITION"))</f>
        <v>FIST</v>
      </c>
      <c r="M1939" s="1" t="n">
        <f aca="false">IF(L1939=L1938,M1938+1,1)</f>
        <v>31</v>
      </c>
      <c r="N1939" s="1" t="n">
        <f aca="false">IF($L1939=$L1938,N1938+D1939,D1939)</f>
        <v>14017</v>
      </c>
      <c r="O1939" s="1" t="n">
        <f aca="false">IF($L1939=$L1938,O1938+E1939,E1939)</f>
        <v>27381</v>
      </c>
      <c r="P1939" s="1" t="n">
        <f aca="false">IF($L1939=$L1938,P1938+F1939,F1939)</f>
        <v>19048</v>
      </c>
      <c r="Q1939" s="1" t="n">
        <f aca="false">IF($L1939=$L1938,Q1938+G1939,G1939)</f>
        <v>15256</v>
      </c>
      <c r="R1939" s="1" t="n">
        <f aca="false">IF($L1939=$L1938,R1938+H1939,H1939)</f>
        <v>9707</v>
      </c>
      <c r="S1939" s="1" t="str">
        <f aca="false">IF($M1940=1,N1939/$M1939,"")</f>
        <v/>
      </c>
      <c r="T1939" s="1" t="str">
        <f aca="false">IF($M1940=1,O1939/$M1939,"")</f>
        <v/>
      </c>
      <c r="U1939" s="1" t="str">
        <f aca="false">IF($M1940=1,P1939/$M1939,"")</f>
        <v/>
      </c>
      <c r="V1939" s="1" t="str">
        <f aca="false">IF($M1940=1,Q1939/$M1939,"")</f>
        <v/>
      </c>
      <c r="W1939" s="1" t="str">
        <f aca="false">IF($M1940=1,R1939/$M1939,"")</f>
        <v/>
      </c>
      <c r="X1939" s="1" t="n">
        <f aca="false">IF($L1939=$L1938,X1938+D1939^2,D1939^2)</f>
        <v>6337969</v>
      </c>
      <c r="Y1939" s="1" t="n">
        <f aca="false">IF($L1939=$L1938,Y1938+E1939^2,E1939^2)</f>
        <v>24184511</v>
      </c>
      <c r="Z1939" s="1" t="n">
        <f aca="false">IF($L1939=$L1938,Z1938+F1939^2,F1939^2)</f>
        <v>11704154</v>
      </c>
      <c r="AA1939" s="1" t="n">
        <f aca="false">IF($L1939=$L1938,AA1938+G1939^2,G1939^2)</f>
        <v>7508198</v>
      </c>
      <c r="AB1939" s="1" t="n">
        <f aca="false">IF($L1939=$L1938,AB1938+H1939^2,H1939^2)</f>
        <v>3039559</v>
      </c>
      <c r="AC1939" s="1" t="str">
        <f aca="false">IF($M1940=1,SQRT(((X1939)/($M1939))-S1939^2),"")</f>
        <v/>
      </c>
      <c r="AD1939" s="1" t="str">
        <f aca="false">IF($M1940=1,SQRT(((Y1939)/($M1939))-T1939^2),"")</f>
        <v/>
      </c>
      <c r="AE1939" s="1" t="str">
        <f aca="false">IF($M1940=1,SQRT(((Z1939)/($M1939))-U1939^2),"")</f>
        <v/>
      </c>
      <c r="AF1939" s="1" t="str">
        <f aca="false">IF($M1940=1,SQRT(((AA1939)/($M1939))-V1939^2),"")</f>
        <v/>
      </c>
      <c r="AG1939" s="1" t="str">
        <f aca="false">IF($M1940=1,SQRT(((AB1939)/($M1939))-W1939^2),"")</f>
        <v/>
      </c>
    </row>
    <row r="1940" customFormat="false" ht="12.8" hidden="false" customHeight="false" outlineLevel="0" collapsed="false">
      <c r="A1940" s="0" t="n">
        <v>1.31936001778</v>
      </c>
      <c r="B1940" s="0" t="n">
        <v>1577122857.19</v>
      </c>
      <c r="C1940" s="0" t="n">
        <f aca="false">B1940-1577122810.47</f>
        <v>46.7200000286102</v>
      </c>
      <c r="D1940" s="0" t="n">
        <v>452</v>
      </c>
      <c r="E1940" s="0" t="n">
        <v>882</v>
      </c>
      <c r="F1940" s="0" t="n">
        <v>618</v>
      </c>
      <c r="G1940" s="0" t="n">
        <v>493</v>
      </c>
      <c r="H1940" s="0" t="n">
        <v>313</v>
      </c>
      <c r="I1940" s="0" t="n">
        <f aca="false">(D1940+E1940+F1940+G1940+H1940)/5</f>
        <v>551.6</v>
      </c>
      <c r="J1940" s="0" t="n">
        <f aca="false">I1940-577.6</f>
        <v>-26</v>
      </c>
      <c r="K1940" s="0" t="n">
        <f aca="false">(I1940-I1939)/(A1940-A1939)</f>
        <v>-24.508744559119</v>
      </c>
      <c r="L1940" s="0" t="str">
        <f aca="false">IF(G1940&gt;590,"RELAX",IF(G1940&lt;500,"FIST","TRANSITION"))</f>
        <v>FIST</v>
      </c>
      <c r="M1940" s="1" t="n">
        <f aca="false">IF(L1940=L1939,M1939+1,1)</f>
        <v>32</v>
      </c>
      <c r="N1940" s="1" t="n">
        <f aca="false">IF($L1940=$L1939,N1939+D1940,D1940)</f>
        <v>14469</v>
      </c>
      <c r="O1940" s="1" t="n">
        <f aca="false">IF($L1940=$L1939,O1939+E1940,E1940)</f>
        <v>28263</v>
      </c>
      <c r="P1940" s="1" t="n">
        <f aca="false">IF($L1940=$L1939,P1939+F1940,F1940)</f>
        <v>19666</v>
      </c>
      <c r="Q1940" s="1" t="n">
        <f aca="false">IF($L1940=$L1939,Q1939+G1940,G1940)</f>
        <v>15749</v>
      </c>
      <c r="R1940" s="1" t="n">
        <f aca="false">IF($L1940=$L1939,R1939+H1940,H1940)</f>
        <v>10020</v>
      </c>
      <c r="S1940" s="1" t="str">
        <f aca="false">IF($M1941=1,N1940/$M1940,"")</f>
        <v/>
      </c>
      <c r="T1940" s="1" t="str">
        <f aca="false">IF($M1941=1,O1940/$M1940,"")</f>
        <v/>
      </c>
      <c r="U1940" s="1" t="str">
        <f aca="false">IF($M1941=1,P1940/$M1940,"")</f>
        <v/>
      </c>
      <c r="V1940" s="1" t="str">
        <f aca="false">IF($M1941=1,Q1940/$M1940,"")</f>
        <v/>
      </c>
      <c r="W1940" s="1" t="str">
        <f aca="false">IF($M1941=1,R1940/$M1940,"")</f>
        <v/>
      </c>
      <c r="X1940" s="1" t="n">
        <f aca="false">IF($L1940=$L1939,X1939+D1940^2,D1940^2)</f>
        <v>6542273</v>
      </c>
      <c r="Y1940" s="1" t="n">
        <f aca="false">IF($L1940=$L1939,Y1939+E1940^2,E1940^2)</f>
        <v>24962435</v>
      </c>
      <c r="Z1940" s="1" t="n">
        <f aca="false">IF($L1940=$L1939,Z1939+F1940^2,F1940^2)</f>
        <v>12086078</v>
      </c>
      <c r="AA1940" s="1" t="n">
        <f aca="false">IF($L1940=$L1939,AA1939+G1940^2,G1940^2)</f>
        <v>7751247</v>
      </c>
      <c r="AB1940" s="1" t="n">
        <f aca="false">IF($L1940=$L1939,AB1939+H1940^2,H1940^2)</f>
        <v>3137528</v>
      </c>
      <c r="AC1940" s="1" t="str">
        <f aca="false">IF($M1941=1,SQRT(((X1940)/($M1940))-S1940^2),"")</f>
        <v/>
      </c>
      <c r="AD1940" s="1" t="str">
        <f aca="false">IF($M1941=1,SQRT(((Y1940)/($M1940))-T1940^2),"")</f>
        <v/>
      </c>
      <c r="AE1940" s="1" t="str">
        <f aca="false">IF($M1941=1,SQRT(((Z1940)/($M1940))-U1940^2),"")</f>
        <v/>
      </c>
      <c r="AF1940" s="1" t="str">
        <f aca="false">IF($M1941=1,SQRT(((AA1940)/($M1940))-V1940^2),"")</f>
        <v/>
      </c>
      <c r="AG1940" s="1" t="str">
        <f aca="false">IF($M1941=1,SQRT(((AB1940)/($M1940))-W1940^2),"")</f>
        <v/>
      </c>
    </row>
    <row r="1941" customFormat="false" ht="12.8" hidden="false" customHeight="false" outlineLevel="0" collapsed="false">
      <c r="A1941" s="0" t="n">
        <v>1.34017705917</v>
      </c>
      <c r="B1941" s="0" t="n">
        <v>1577122857.21</v>
      </c>
      <c r="C1941" s="0" t="n">
        <f aca="false">B1941-1577122810.47</f>
        <v>46.7400000095367</v>
      </c>
      <c r="D1941" s="0" t="n">
        <v>453</v>
      </c>
      <c r="E1941" s="0" t="n">
        <v>882</v>
      </c>
      <c r="F1941" s="0" t="n">
        <v>618</v>
      </c>
      <c r="G1941" s="0" t="n">
        <v>488</v>
      </c>
      <c r="H1941" s="0" t="n">
        <v>314</v>
      </c>
      <c r="I1941" s="0" t="n">
        <f aca="false">(D1941+E1941+F1941+G1941+H1941)/5</f>
        <v>551</v>
      </c>
      <c r="J1941" s="0" t="n">
        <f aca="false">I1941-577.6</f>
        <v>-26.6</v>
      </c>
      <c r="K1941" s="0" t="n">
        <f aca="false">(I1941-I1940)/(A1941-A1940)</f>
        <v>-28.8225396087385</v>
      </c>
      <c r="L1941" s="0" t="str">
        <f aca="false">IF(G1941&gt;590,"RELAX",IF(G1941&lt;500,"FIST","TRANSITION"))</f>
        <v>FIST</v>
      </c>
      <c r="M1941" s="1" t="n">
        <f aca="false">IF(L1941=L1940,M1940+1,1)</f>
        <v>33</v>
      </c>
      <c r="N1941" s="1" t="n">
        <f aca="false">IF($L1941=$L1940,N1940+D1941,D1941)</f>
        <v>14922</v>
      </c>
      <c r="O1941" s="1" t="n">
        <f aca="false">IF($L1941=$L1940,O1940+E1941,E1941)</f>
        <v>29145</v>
      </c>
      <c r="P1941" s="1" t="n">
        <f aca="false">IF($L1941=$L1940,P1940+F1941,F1941)</f>
        <v>20284</v>
      </c>
      <c r="Q1941" s="1" t="n">
        <f aca="false">IF($L1941=$L1940,Q1940+G1941,G1941)</f>
        <v>16237</v>
      </c>
      <c r="R1941" s="1" t="n">
        <f aca="false">IF($L1941=$L1940,R1940+H1941,H1941)</f>
        <v>10334</v>
      </c>
      <c r="S1941" s="1" t="str">
        <f aca="false">IF($M1942=1,N1941/$M1941,"")</f>
        <v/>
      </c>
      <c r="T1941" s="1" t="str">
        <f aca="false">IF($M1942=1,O1941/$M1941,"")</f>
        <v/>
      </c>
      <c r="U1941" s="1" t="str">
        <f aca="false">IF($M1942=1,P1941/$M1941,"")</f>
        <v/>
      </c>
      <c r="V1941" s="1" t="str">
        <f aca="false">IF($M1942=1,Q1941/$M1941,"")</f>
        <v/>
      </c>
      <c r="W1941" s="1" t="str">
        <f aca="false">IF($M1942=1,R1941/$M1941,"")</f>
        <v/>
      </c>
      <c r="X1941" s="1" t="n">
        <f aca="false">IF($L1941=$L1940,X1940+D1941^2,D1941^2)</f>
        <v>6747482</v>
      </c>
      <c r="Y1941" s="1" t="n">
        <f aca="false">IF($L1941=$L1940,Y1940+E1941^2,E1941^2)</f>
        <v>25740359</v>
      </c>
      <c r="Z1941" s="1" t="n">
        <f aca="false">IF($L1941=$L1940,Z1940+F1941^2,F1941^2)</f>
        <v>12468002</v>
      </c>
      <c r="AA1941" s="1" t="n">
        <f aca="false">IF($L1941=$L1940,AA1940+G1941^2,G1941^2)</f>
        <v>7989391</v>
      </c>
      <c r="AB1941" s="1" t="n">
        <f aca="false">IF($L1941=$L1940,AB1940+H1941^2,H1941^2)</f>
        <v>3236124</v>
      </c>
      <c r="AC1941" s="1" t="str">
        <f aca="false">IF($M1942=1,SQRT(((X1941)/($M1941))-S1941^2),"")</f>
        <v/>
      </c>
      <c r="AD1941" s="1" t="str">
        <f aca="false">IF($M1942=1,SQRT(((Y1941)/($M1941))-T1941^2),"")</f>
        <v/>
      </c>
      <c r="AE1941" s="1" t="str">
        <f aca="false">IF($M1942=1,SQRT(((Z1941)/($M1941))-U1941^2),"")</f>
        <v/>
      </c>
      <c r="AF1941" s="1" t="str">
        <f aca="false">IF($M1942=1,SQRT(((AA1941)/($M1941))-V1941^2),"")</f>
        <v/>
      </c>
      <c r="AG1941" s="1" t="str">
        <f aca="false">IF($M1942=1,SQRT(((AB1941)/($M1941))-W1941^2),"")</f>
        <v/>
      </c>
    </row>
    <row r="1942" customFormat="false" ht="12.8" hidden="false" customHeight="false" outlineLevel="0" collapsed="false">
      <c r="A1942" s="0" t="n">
        <v>1.36472916603</v>
      </c>
      <c r="B1942" s="0" t="n">
        <v>1577122857.23</v>
      </c>
      <c r="C1942" s="0" t="n">
        <f aca="false">B1942-1577122810.47</f>
        <v>46.7599999904633</v>
      </c>
      <c r="D1942" s="0" t="n">
        <v>452</v>
      </c>
      <c r="E1942" s="0" t="n">
        <v>882</v>
      </c>
      <c r="F1942" s="0" t="n">
        <v>617</v>
      </c>
      <c r="G1942" s="0" t="n">
        <v>479</v>
      </c>
      <c r="H1942" s="0" t="n">
        <v>313</v>
      </c>
      <c r="I1942" s="0" t="n">
        <f aca="false">(D1942+E1942+F1942+G1942+H1942)/5</f>
        <v>548.6</v>
      </c>
      <c r="J1942" s="0" t="n">
        <f aca="false">I1942-577.6</f>
        <v>-29</v>
      </c>
      <c r="K1942" s="0" t="n">
        <f aca="false">(I1942-I1941)/(A1942-A1941)</f>
        <v>-97.7512852027384</v>
      </c>
      <c r="L1942" s="0" t="str">
        <f aca="false">IF(G1942&gt;590,"RELAX",IF(G1942&lt;500,"FIST","TRANSITION"))</f>
        <v>FIST</v>
      </c>
      <c r="M1942" s="1" t="n">
        <f aca="false">IF(L1942=L1941,M1941+1,1)</f>
        <v>34</v>
      </c>
      <c r="N1942" s="1" t="n">
        <f aca="false">IF($L1942=$L1941,N1941+D1942,D1942)</f>
        <v>15374</v>
      </c>
      <c r="O1942" s="1" t="n">
        <f aca="false">IF($L1942=$L1941,O1941+E1942,E1942)</f>
        <v>30027</v>
      </c>
      <c r="P1942" s="1" t="n">
        <f aca="false">IF($L1942=$L1941,P1941+F1942,F1942)</f>
        <v>20901</v>
      </c>
      <c r="Q1942" s="1" t="n">
        <f aca="false">IF($L1942=$L1941,Q1941+G1942,G1942)</f>
        <v>16716</v>
      </c>
      <c r="R1942" s="1" t="n">
        <f aca="false">IF($L1942=$L1941,R1941+H1942,H1942)</f>
        <v>10647</v>
      </c>
      <c r="S1942" s="1" t="str">
        <f aca="false">IF($M1943=1,N1942/$M1942,"")</f>
        <v/>
      </c>
      <c r="T1942" s="1" t="str">
        <f aca="false">IF($M1943=1,O1942/$M1942,"")</f>
        <v/>
      </c>
      <c r="U1942" s="1" t="str">
        <f aca="false">IF($M1943=1,P1942/$M1942,"")</f>
        <v/>
      </c>
      <c r="V1942" s="1" t="str">
        <f aca="false">IF($M1943=1,Q1942/$M1942,"")</f>
        <v/>
      </c>
      <c r="W1942" s="1" t="str">
        <f aca="false">IF($M1943=1,R1942/$M1942,"")</f>
        <v/>
      </c>
      <c r="X1942" s="1" t="n">
        <f aca="false">IF($L1942=$L1941,X1941+D1942^2,D1942^2)</f>
        <v>6951786</v>
      </c>
      <c r="Y1942" s="1" t="n">
        <f aca="false">IF($L1942=$L1941,Y1941+E1942^2,E1942^2)</f>
        <v>26518283</v>
      </c>
      <c r="Z1942" s="1" t="n">
        <f aca="false">IF($L1942=$L1941,Z1941+F1942^2,F1942^2)</f>
        <v>12848691</v>
      </c>
      <c r="AA1942" s="1" t="n">
        <f aca="false">IF($L1942=$L1941,AA1941+G1942^2,G1942^2)</f>
        <v>8218832</v>
      </c>
      <c r="AB1942" s="1" t="n">
        <f aca="false">IF($L1942=$L1941,AB1941+H1942^2,H1942^2)</f>
        <v>3334093</v>
      </c>
      <c r="AC1942" s="1" t="str">
        <f aca="false">IF($M1943=1,SQRT(((X1942)/($M1942))-S1942^2),"")</f>
        <v/>
      </c>
      <c r="AD1942" s="1" t="str">
        <f aca="false">IF($M1943=1,SQRT(((Y1942)/($M1942))-T1942^2),"")</f>
        <v/>
      </c>
      <c r="AE1942" s="1" t="str">
        <f aca="false">IF($M1943=1,SQRT(((Z1942)/($M1942))-U1942^2),"")</f>
        <v/>
      </c>
      <c r="AF1942" s="1" t="str">
        <f aca="false">IF($M1943=1,SQRT(((AA1942)/($M1942))-V1942^2),"")</f>
        <v/>
      </c>
      <c r="AG1942" s="1" t="str">
        <f aca="false">IF($M1943=1,SQRT(((AB1942)/($M1942))-W1942^2),"")</f>
        <v/>
      </c>
    </row>
    <row r="1943" customFormat="false" ht="12.8" hidden="false" customHeight="false" outlineLevel="0" collapsed="false">
      <c r="A1943" s="0" t="n">
        <v>1.38905596733</v>
      </c>
      <c r="B1943" s="0" t="n">
        <v>1577122857.25</v>
      </c>
      <c r="C1943" s="0" t="n">
        <f aca="false">B1943-1577122810.47</f>
        <v>46.7799999713898</v>
      </c>
      <c r="D1943" s="0" t="n">
        <v>451</v>
      </c>
      <c r="E1943" s="0" t="n">
        <v>883</v>
      </c>
      <c r="F1943" s="0" t="n">
        <v>617</v>
      </c>
      <c r="G1943" s="0" t="n">
        <v>476</v>
      </c>
      <c r="H1943" s="0" t="n">
        <v>313</v>
      </c>
      <c r="I1943" s="0" t="n">
        <f aca="false">(D1943+E1943+F1943+G1943+H1943)/5</f>
        <v>548</v>
      </c>
      <c r="J1943" s="0" t="n">
        <f aca="false">I1943-577.6</f>
        <v>-29.6</v>
      </c>
      <c r="K1943" s="0" t="n">
        <f aca="false">(I1943-I1942)/(A1943-A1942)</f>
        <v>-24.6641550856102</v>
      </c>
      <c r="L1943" s="0" t="str">
        <f aca="false">IF(G1943&gt;590,"RELAX",IF(G1943&lt;500,"FIST","TRANSITION"))</f>
        <v>FIST</v>
      </c>
      <c r="M1943" s="1" t="n">
        <f aca="false">IF(L1943=L1942,M1942+1,1)</f>
        <v>35</v>
      </c>
      <c r="N1943" s="1" t="n">
        <f aca="false">IF($L1943=$L1942,N1942+D1943,D1943)</f>
        <v>15825</v>
      </c>
      <c r="O1943" s="1" t="n">
        <f aca="false">IF($L1943=$L1942,O1942+E1943,E1943)</f>
        <v>30910</v>
      </c>
      <c r="P1943" s="1" t="n">
        <f aca="false">IF($L1943=$L1942,P1942+F1943,F1943)</f>
        <v>21518</v>
      </c>
      <c r="Q1943" s="1" t="n">
        <f aca="false">IF($L1943=$L1942,Q1942+G1943,G1943)</f>
        <v>17192</v>
      </c>
      <c r="R1943" s="1" t="n">
        <f aca="false">IF($L1943=$L1942,R1942+H1943,H1943)</f>
        <v>10960</v>
      </c>
      <c r="S1943" s="1" t="str">
        <f aca="false">IF($M1944=1,N1943/$M1943,"")</f>
        <v/>
      </c>
      <c r="T1943" s="1" t="str">
        <f aca="false">IF($M1944=1,O1943/$M1943,"")</f>
        <v/>
      </c>
      <c r="U1943" s="1" t="str">
        <f aca="false">IF($M1944=1,P1943/$M1943,"")</f>
        <v/>
      </c>
      <c r="V1943" s="1" t="str">
        <f aca="false">IF($M1944=1,Q1943/$M1943,"")</f>
        <v/>
      </c>
      <c r="W1943" s="1" t="str">
        <f aca="false">IF($M1944=1,R1943/$M1943,"")</f>
        <v/>
      </c>
      <c r="X1943" s="1" t="n">
        <f aca="false">IF($L1943=$L1942,X1942+D1943^2,D1943^2)</f>
        <v>7155187</v>
      </c>
      <c r="Y1943" s="1" t="n">
        <f aca="false">IF($L1943=$L1942,Y1942+E1943^2,E1943^2)</f>
        <v>27297972</v>
      </c>
      <c r="Z1943" s="1" t="n">
        <f aca="false">IF($L1943=$L1942,Z1942+F1943^2,F1943^2)</f>
        <v>13229380</v>
      </c>
      <c r="AA1943" s="1" t="n">
        <f aca="false">IF($L1943=$L1942,AA1942+G1943^2,G1943^2)</f>
        <v>8445408</v>
      </c>
      <c r="AB1943" s="1" t="n">
        <f aca="false">IF($L1943=$L1942,AB1942+H1943^2,H1943^2)</f>
        <v>3432062</v>
      </c>
      <c r="AC1943" s="1" t="str">
        <f aca="false">IF($M1944=1,SQRT(((X1943)/($M1943))-S1943^2),"")</f>
        <v/>
      </c>
      <c r="AD1943" s="1" t="str">
        <f aca="false">IF($M1944=1,SQRT(((Y1943)/($M1943))-T1943^2),"")</f>
        <v/>
      </c>
      <c r="AE1943" s="1" t="str">
        <f aca="false">IF($M1944=1,SQRT(((Z1943)/($M1943))-U1943^2),"")</f>
        <v/>
      </c>
      <c r="AF1943" s="1" t="str">
        <f aca="false">IF($M1944=1,SQRT(((AA1943)/($M1943))-V1943^2),"")</f>
        <v/>
      </c>
      <c r="AG1943" s="1" t="str">
        <f aca="false">IF($M1944=1,SQRT(((AB1943)/($M1943))-W1943^2),"")</f>
        <v/>
      </c>
    </row>
    <row r="1944" customFormat="false" ht="12.8" hidden="false" customHeight="false" outlineLevel="0" collapsed="false">
      <c r="A1944" s="0" t="n">
        <v>1.40964794159</v>
      </c>
      <c r="B1944" s="0" t="n">
        <v>1577122857.28</v>
      </c>
      <c r="C1944" s="0" t="n">
        <f aca="false">B1944-1577122810.47</f>
        <v>46.8099999427795</v>
      </c>
      <c r="D1944" s="0" t="n">
        <v>452</v>
      </c>
      <c r="E1944" s="0" t="n">
        <v>881</v>
      </c>
      <c r="F1944" s="0" t="n">
        <v>618</v>
      </c>
      <c r="G1944" s="0" t="n">
        <v>474</v>
      </c>
      <c r="H1944" s="0" t="n">
        <v>313</v>
      </c>
      <c r="I1944" s="0" t="n">
        <f aca="false">(D1944+E1944+F1944+G1944+H1944)/5</f>
        <v>547.6</v>
      </c>
      <c r="J1944" s="0" t="n">
        <f aca="false">I1944-577.6</f>
        <v>-30</v>
      </c>
      <c r="K1944" s="0" t="n">
        <f aca="false">(I1944-I1943)/(A1944-A1943)</f>
        <v>-19.4250437063231</v>
      </c>
      <c r="L1944" s="0" t="str">
        <f aca="false">IF(G1944&gt;590,"RELAX",IF(G1944&lt;500,"FIST","TRANSITION"))</f>
        <v>FIST</v>
      </c>
      <c r="M1944" s="1" t="n">
        <f aca="false">IF(L1944=L1943,M1943+1,1)</f>
        <v>36</v>
      </c>
      <c r="N1944" s="1" t="n">
        <f aca="false">IF($L1944=$L1943,N1943+D1944,D1944)</f>
        <v>16277</v>
      </c>
      <c r="O1944" s="1" t="n">
        <f aca="false">IF($L1944=$L1943,O1943+E1944,E1944)</f>
        <v>31791</v>
      </c>
      <c r="P1944" s="1" t="n">
        <f aca="false">IF($L1944=$L1943,P1943+F1944,F1944)</f>
        <v>22136</v>
      </c>
      <c r="Q1944" s="1" t="n">
        <f aca="false">IF($L1944=$L1943,Q1943+G1944,G1944)</f>
        <v>17666</v>
      </c>
      <c r="R1944" s="1" t="n">
        <f aca="false">IF($L1944=$L1943,R1943+H1944,H1944)</f>
        <v>11273</v>
      </c>
      <c r="S1944" s="1" t="str">
        <f aca="false">IF($M1945=1,N1944/$M1944,"")</f>
        <v/>
      </c>
      <c r="T1944" s="1" t="str">
        <f aca="false">IF($M1945=1,O1944/$M1944,"")</f>
        <v/>
      </c>
      <c r="U1944" s="1" t="str">
        <f aca="false">IF($M1945=1,P1944/$M1944,"")</f>
        <v/>
      </c>
      <c r="V1944" s="1" t="str">
        <f aca="false">IF($M1945=1,Q1944/$M1944,"")</f>
        <v/>
      </c>
      <c r="W1944" s="1" t="str">
        <f aca="false">IF($M1945=1,R1944/$M1944,"")</f>
        <v/>
      </c>
      <c r="X1944" s="1" t="n">
        <f aca="false">IF($L1944=$L1943,X1943+D1944^2,D1944^2)</f>
        <v>7359491</v>
      </c>
      <c r="Y1944" s="1" t="n">
        <f aca="false">IF($L1944=$L1943,Y1943+E1944^2,E1944^2)</f>
        <v>28074133</v>
      </c>
      <c r="Z1944" s="1" t="n">
        <f aca="false">IF($L1944=$L1943,Z1943+F1944^2,F1944^2)</f>
        <v>13611304</v>
      </c>
      <c r="AA1944" s="1" t="n">
        <f aca="false">IF($L1944=$L1943,AA1943+G1944^2,G1944^2)</f>
        <v>8670084</v>
      </c>
      <c r="AB1944" s="1" t="n">
        <f aca="false">IF($L1944=$L1943,AB1943+H1944^2,H1944^2)</f>
        <v>3530031</v>
      </c>
      <c r="AC1944" s="1" t="str">
        <f aca="false">IF($M1945=1,SQRT(((X1944)/($M1944))-S1944^2),"")</f>
        <v/>
      </c>
      <c r="AD1944" s="1" t="str">
        <f aca="false">IF($M1945=1,SQRT(((Y1944)/($M1944))-T1944^2),"")</f>
        <v/>
      </c>
      <c r="AE1944" s="1" t="str">
        <f aca="false">IF($M1945=1,SQRT(((Z1944)/($M1944))-U1944^2),"")</f>
        <v/>
      </c>
      <c r="AF1944" s="1" t="str">
        <f aca="false">IF($M1945=1,SQRT(((AA1944)/($M1944))-V1944^2),"")</f>
        <v/>
      </c>
      <c r="AG1944" s="1" t="str">
        <f aca="false">IF($M1945=1,SQRT(((AB1944)/($M1944))-W1944^2),"")</f>
        <v/>
      </c>
    </row>
    <row r="1945" customFormat="false" ht="12.8" hidden="false" customHeight="false" outlineLevel="0" collapsed="false">
      <c r="A1945" s="0" t="n">
        <v>1.43426012993</v>
      </c>
      <c r="B1945" s="0" t="n">
        <v>1577122857.3</v>
      </c>
      <c r="C1945" s="0" t="n">
        <f aca="false">B1945-1577122810.47</f>
        <v>46.8299999237061</v>
      </c>
      <c r="D1945" s="0" t="n">
        <v>450</v>
      </c>
      <c r="E1945" s="0" t="n">
        <v>882</v>
      </c>
      <c r="F1945" s="0" t="n">
        <v>616</v>
      </c>
      <c r="G1945" s="0" t="n">
        <v>475</v>
      </c>
      <c r="H1945" s="0" t="n">
        <v>312</v>
      </c>
      <c r="I1945" s="0" t="n">
        <f aca="false">(D1945+E1945+F1945+G1945+H1945)/5</f>
        <v>547</v>
      </c>
      <c r="J1945" s="0" t="n">
        <f aca="false">I1945-577.6</f>
        <v>-30.6</v>
      </c>
      <c r="K1945" s="0" t="n">
        <f aca="false">(I1945-I1944)/(A1945-A1944)</f>
        <v>-24.3781654727911</v>
      </c>
      <c r="L1945" s="0" t="str">
        <f aca="false">IF(G1945&gt;590,"RELAX",IF(G1945&lt;500,"FIST","TRANSITION"))</f>
        <v>FIST</v>
      </c>
      <c r="M1945" s="1" t="n">
        <f aca="false">IF(L1945=L1944,M1944+1,1)</f>
        <v>37</v>
      </c>
      <c r="N1945" s="1" t="n">
        <f aca="false">IF($L1945=$L1944,N1944+D1945,D1945)</f>
        <v>16727</v>
      </c>
      <c r="O1945" s="1" t="n">
        <f aca="false">IF($L1945=$L1944,O1944+E1945,E1945)</f>
        <v>32673</v>
      </c>
      <c r="P1945" s="1" t="n">
        <f aca="false">IF($L1945=$L1944,P1944+F1945,F1945)</f>
        <v>22752</v>
      </c>
      <c r="Q1945" s="1" t="n">
        <f aca="false">IF($L1945=$L1944,Q1944+G1945,G1945)</f>
        <v>18141</v>
      </c>
      <c r="R1945" s="1" t="n">
        <f aca="false">IF($L1945=$L1944,R1944+H1945,H1945)</f>
        <v>11585</v>
      </c>
      <c r="S1945" s="1" t="str">
        <f aca="false">IF($M1946=1,N1945/$M1945,"")</f>
        <v/>
      </c>
      <c r="T1945" s="1" t="str">
        <f aca="false">IF($M1946=1,O1945/$M1945,"")</f>
        <v/>
      </c>
      <c r="U1945" s="1" t="str">
        <f aca="false">IF($M1946=1,P1945/$M1945,"")</f>
        <v/>
      </c>
      <c r="V1945" s="1" t="str">
        <f aca="false">IF($M1946=1,Q1945/$M1945,"")</f>
        <v/>
      </c>
      <c r="W1945" s="1" t="str">
        <f aca="false">IF($M1946=1,R1945/$M1945,"")</f>
        <v/>
      </c>
      <c r="X1945" s="1" t="n">
        <f aca="false">IF($L1945=$L1944,X1944+D1945^2,D1945^2)</f>
        <v>7561991</v>
      </c>
      <c r="Y1945" s="1" t="n">
        <f aca="false">IF($L1945=$L1944,Y1944+E1945^2,E1945^2)</f>
        <v>28852057</v>
      </c>
      <c r="Z1945" s="1" t="n">
        <f aca="false">IF($L1945=$L1944,Z1944+F1945^2,F1945^2)</f>
        <v>13990760</v>
      </c>
      <c r="AA1945" s="1" t="n">
        <f aca="false">IF($L1945=$L1944,AA1944+G1945^2,G1945^2)</f>
        <v>8895709</v>
      </c>
      <c r="AB1945" s="1" t="n">
        <f aca="false">IF($L1945=$L1944,AB1944+H1945^2,H1945^2)</f>
        <v>3627375</v>
      </c>
      <c r="AC1945" s="1" t="str">
        <f aca="false">IF($M1946=1,SQRT(((X1945)/($M1945))-S1945^2),"")</f>
        <v/>
      </c>
      <c r="AD1945" s="1" t="str">
        <f aca="false">IF($M1946=1,SQRT(((Y1945)/($M1945))-T1945^2),"")</f>
        <v/>
      </c>
      <c r="AE1945" s="1" t="str">
        <f aca="false">IF($M1946=1,SQRT(((Z1945)/($M1945))-U1945^2),"")</f>
        <v/>
      </c>
      <c r="AF1945" s="1" t="str">
        <f aca="false">IF($M1946=1,SQRT(((AA1945)/($M1945))-V1945^2),"")</f>
        <v/>
      </c>
      <c r="AG1945" s="1" t="str">
        <f aca="false">IF($M1946=1,SQRT(((AB1945)/($M1945))-W1945^2),"")</f>
        <v/>
      </c>
    </row>
    <row r="1946" customFormat="false" ht="12.8" hidden="false" customHeight="false" outlineLevel="0" collapsed="false">
      <c r="A1946" s="0" t="n">
        <v>1.45481300354</v>
      </c>
      <c r="B1946" s="0" t="n">
        <v>1577122857.32</v>
      </c>
      <c r="C1946" s="0" t="n">
        <f aca="false">B1946-1577122810.47</f>
        <v>46.8499999046326</v>
      </c>
      <c r="D1946" s="0" t="n">
        <v>451</v>
      </c>
      <c r="E1946" s="0" t="n">
        <v>880</v>
      </c>
      <c r="F1946" s="0" t="n">
        <v>617</v>
      </c>
      <c r="G1946" s="0" t="n">
        <v>476</v>
      </c>
      <c r="H1946" s="0" t="n">
        <v>313</v>
      </c>
      <c r="I1946" s="0" t="n">
        <f aca="false">(D1946+E1946+F1946+G1946+H1946)/5</f>
        <v>547.4</v>
      </c>
      <c r="J1946" s="0" t="n">
        <f aca="false">I1946-577.6</f>
        <v>-30.2</v>
      </c>
      <c r="K1946" s="0" t="n">
        <f aca="false">(I1946-I1945)/(A1946-A1945)</f>
        <v>19.461998725344</v>
      </c>
      <c r="L1946" s="0" t="str">
        <f aca="false">IF(G1946&gt;590,"RELAX",IF(G1946&lt;500,"FIST","TRANSITION"))</f>
        <v>FIST</v>
      </c>
      <c r="M1946" s="1" t="n">
        <f aca="false">IF(L1946=L1945,M1945+1,1)</f>
        <v>38</v>
      </c>
      <c r="N1946" s="1" t="n">
        <f aca="false">IF($L1946=$L1945,N1945+D1946,D1946)</f>
        <v>17178</v>
      </c>
      <c r="O1946" s="1" t="n">
        <f aca="false">IF($L1946=$L1945,O1945+E1946,E1946)</f>
        <v>33553</v>
      </c>
      <c r="P1946" s="1" t="n">
        <f aca="false">IF($L1946=$L1945,P1945+F1946,F1946)</f>
        <v>23369</v>
      </c>
      <c r="Q1946" s="1" t="n">
        <f aca="false">IF($L1946=$L1945,Q1945+G1946,G1946)</f>
        <v>18617</v>
      </c>
      <c r="R1946" s="1" t="n">
        <f aca="false">IF($L1946=$L1945,R1945+H1946,H1946)</f>
        <v>11898</v>
      </c>
      <c r="S1946" s="1" t="str">
        <f aca="false">IF($M1947=1,N1946/$M1946,"")</f>
        <v/>
      </c>
      <c r="T1946" s="1" t="str">
        <f aca="false">IF($M1947=1,O1946/$M1946,"")</f>
        <v/>
      </c>
      <c r="U1946" s="1" t="str">
        <f aca="false">IF($M1947=1,P1946/$M1946,"")</f>
        <v/>
      </c>
      <c r="V1946" s="1" t="str">
        <f aca="false">IF($M1947=1,Q1946/$M1946,"")</f>
        <v/>
      </c>
      <c r="W1946" s="1" t="str">
        <f aca="false">IF($M1947=1,R1946/$M1946,"")</f>
        <v/>
      </c>
      <c r="X1946" s="1" t="n">
        <f aca="false">IF($L1946=$L1945,X1945+D1946^2,D1946^2)</f>
        <v>7765392</v>
      </c>
      <c r="Y1946" s="1" t="n">
        <f aca="false">IF($L1946=$L1945,Y1945+E1946^2,E1946^2)</f>
        <v>29626457</v>
      </c>
      <c r="Z1946" s="1" t="n">
        <f aca="false">IF($L1946=$L1945,Z1945+F1946^2,F1946^2)</f>
        <v>14371449</v>
      </c>
      <c r="AA1946" s="1" t="n">
        <f aca="false">IF($L1946=$L1945,AA1945+G1946^2,G1946^2)</f>
        <v>9122285</v>
      </c>
      <c r="AB1946" s="1" t="n">
        <f aca="false">IF($L1946=$L1945,AB1945+H1946^2,H1946^2)</f>
        <v>3725344</v>
      </c>
      <c r="AC1946" s="1" t="str">
        <f aca="false">IF($M1947=1,SQRT(((X1946)/($M1946))-S1946^2),"")</f>
        <v/>
      </c>
      <c r="AD1946" s="1" t="str">
        <f aca="false">IF($M1947=1,SQRT(((Y1946)/($M1946))-T1946^2),"")</f>
        <v/>
      </c>
      <c r="AE1946" s="1" t="str">
        <f aca="false">IF($M1947=1,SQRT(((Z1946)/($M1946))-U1946^2),"")</f>
        <v/>
      </c>
      <c r="AF1946" s="1" t="str">
        <f aca="false">IF($M1947=1,SQRT(((AA1946)/($M1946))-V1946^2),"")</f>
        <v/>
      </c>
      <c r="AG1946" s="1" t="str">
        <f aca="false">IF($M1947=1,SQRT(((AB1946)/($M1946))-W1946^2),"")</f>
        <v/>
      </c>
    </row>
    <row r="1947" customFormat="false" ht="12.8" hidden="false" customHeight="false" outlineLevel="0" collapsed="false">
      <c r="A1947" s="0" t="n">
        <v>1.47909402847</v>
      </c>
      <c r="B1947" s="0" t="n">
        <v>1577122857.34</v>
      </c>
      <c r="C1947" s="0" t="n">
        <f aca="false">B1947-1577122810.47</f>
        <v>46.8699998855591</v>
      </c>
      <c r="D1947" s="0" t="n">
        <v>453</v>
      </c>
      <c r="E1947" s="0" t="n">
        <v>882</v>
      </c>
      <c r="F1947" s="0" t="n">
        <v>618</v>
      </c>
      <c r="G1947" s="0" t="n">
        <v>478</v>
      </c>
      <c r="H1947" s="0" t="n">
        <v>313</v>
      </c>
      <c r="I1947" s="0" t="n">
        <f aca="false">(D1947+E1947+F1947+G1947+H1947)/5</f>
        <v>548.8</v>
      </c>
      <c r="J1947" s="0" t="n">
        <f aca="false">I1947-577.6</f>
        <v>-28.8000000000001</v>
      </c>
      <c r="K1947" s="0" t="n">
        <f aca="false">(I1947-I1946)/(A1947-A1946)</f>
        <v>57.658192108284</v>
      </c>
      <c r="L1947" s="0" t="str">
        <f aca="false">IF(G1947&gt;590,"RELAX",IF(G1947&lt;500,"FIST","TRANSITION"))</f>
        <v>FIST</v>
      </c>
      <c r="M1947" s="1" t="n">
        <f aca="false">IF(L1947=L1946,M1946+1,1)</f>
        <v>39</v>
      </c>
      <c r="N1947" s="1" t="n">
        <f aca="false">IF($L1947=$L1946,N1946+D1947,D1947)</f>
        <v>17631</v>
      </c>
      <c r="O1947" s="1" t="n">
        <f aca="false">IF($L1947=$L1946,O1946+E1947,E1947)</f>
        <v>34435</v>
      </c>
      <c r="P1947" s="1" t="n">
        <f aca="false">IF($L1947=$L1946,P1946+F1947,F1947)</f>
        <v>23987</v>
      </c>
      <c r="Q1947" s="1" t="n">
        <f aca="false">IF($L1947=$L1946,Q1946+G1947,G1947)</f>
        <v>19095</v>
      </c>
      <c r="R1947" s="1" t="n">
        <f aca="false">IF($L1947=$L1946,R1946+H1947,H1947)</f>
        <v>12211</v>
      </c>
      <c r="S1947" s="1" t="str">
        <f aca="false">IF($M1948=1,N1947/$M1947,"")</f>
        <v/>
      </c>
      <c r="T1947" s="1" t="str">
        <f aca="false">IF($M1948=1,O1947/$M1947,"")</f>
        <v/>
      </c>
      <c r="U1947" s="1" t="str">
        <f aca="false">IF($M1948=1,P1947/$M1947,"")</f>
        <v/>
      </c>
      <c r="V1947" s="1" t="str">
        <f aca="false">IF($M1948=1,Q1947/$M1947,"")</f>
        <v/>
      </c>
      <c r="W1947" s="1" t="str">
        <f aca="false">IF($M1948=1,R1947/$M1947,"")</f>
        <v/>
      </c>
      <c r="X1947" s="1" t="n">
        <f aca="false">IF($L1947=$L1946,X1946+D1947^2,D1947^2)</f>
        <v>7970601</v>
      </c>
      <c r="Y1947" s="1" t="n">
        <f aca="false">IF($L1947=$L1946,Y1946+E1947^2,E1947^2)</f>
        <v>30404381</v>
      </c>
      <c r="Z1947" s="1" t="n">
        <f aca="false">IF($L1947=$L1946,Z1946+F1947^2,F1947^2)</f>
        <v>14753373</v>
      </c>
      <c r="AA1947" s="1" t="n">
        <f aca="false">IF($L1947=$L1946,AA1946+G1947^2,G1947^2)</f>
        <v>9350769</v>
      </c>
      <c r="AB1947" s="1" t="n">
        <f aca="false">IF($L1947=$L1946,AB1946+H1947^2,H1947^2)</f>
        <v>3823313</v>
      </c>
      <c r="AC1947" s="1" t="str">
        <f aca="false">IF($M1948=1,SQRT(((X1947)/($M1947))-S1947^2),"")</f>
        <v/>
      </c>
      <c r="AD1947" s="1" t="str">
        <f aca="false">IF($M1948=1,SQRT(((Y1947)/($M1947))-T1947^2),"")</f>
        <v/>
      </c>
      <c r="AE1947" s="1" t="str">
        <f aca="false">IF($M1948=1,SQRT(((Z1947)/($M1947))-U1947^2),"")</f>
        <v/>
      </c>
      <c r="AF1947" s="1" t="str">
        <f aca="false">IF($M1948=1,SQRT(((AA1947)/($M1947))-V1947^2),"")</f>
        <v/>
      </c>
      <c r="AG1947" s="1" t="str">
        <f aca="false">IF($M1948=1,SQRT(((AB1947)/($M1947))-W1947^2),"")</f>
        <v/>
      </c>
    </row>
    <row r="1948" customFormat="false" ht="12.8" hidden="false" customHeight="false" outlineLevel="0" collapsed="false">
      <c r="A1948" s="0" t="n">
        <v>1.50391316414</v>
      </c>
      <c r="B1948" s="0" t="n">
        <v>1577122857.37</v>
      </c>
      <c r="C1948" s="0" t="n">
        <f aca="false">B1948-1577122810.47</f>
        <v>46.8999998569489</v>
      </c>
      <c r="D1948" s="0" t="n">
        <v>451</v>
      </c>
      <c r="E1948" s="0" t="n">
        <v>882</v>
      </c>
      <c r="F1948" s="0" t="n">
        <v>618</v>
      </c>
      <c r="G1948" s="0" t="n">
        <v>479</v>
      </c>
      <c r="H1948" s="0" t="n">
        <v>312</v>
      </c>
      <c r="I1948" s="0" t="n">
        <f aca="false">(D1948+E1948+F1948+G1948+H1948)/5</f>
        <v>548.4</v>
      </c>
      <c r="J1948" s="0" t="n">
        <f aca="false">I1948-577.6</f>
        <v>-29.2</v>
      </c>
      <c r="K1948" s="0" t="n">
        <f aca="false">(I1948-I1947)/(A1948-A1947)</f>
        <v>-16.1165966985496</v>
      </c>
      <c r="L1948" s="0" t="str">
        <f aca="false">IF(G1948&gt;590,"RELAX",IF(G1948&lt;500,"FIST","TRANSITION"))</f>
        <v>FIST</v>
      </c>
      <c r="M1948" s="1" t="n">
        <f aca="false">IF(L1948=L1947,M1947+1,1)</f>
        <v>40</v>
      </c>
      <c r="N1948" s="1" t="n">
        <f aca="false">IF($L1948=$L1947,N1947+D1948,D1948)</f>
        <v>18082</v>
      </c>
      <c r="O1948" s="1" t="n">
        <f aca="false">IF($L1948=$L1947,O1947+E1948,E1948)</f>
        <v>35317</v>
      </c>
      <c r="P1948" s="1" t="n">
        <f aca="false">IF($L1948=$L1947,P1947+F1948,F1948)</f>
        <v>24605</v>
      </c>
      <c r="Q1948" s="1" t="n">
        <f aca="false">IF($L1948=$L1947,Q1947+G1948,G1948)</f>
        <v>19574</v>
      </c>
      <c r="R1948" s="1" t="n">
        <f aca="false">IF($L1948=$L1947,R1947+H1948,H1948)</f>
        <v>12523</v>
      </c>
      <c r="S1948" s="1" t="str">
        <f aca="false">IF($M1949=1,N1948/$M1948,"")</f>
        <v/>
      </c>
      <c r="T1948" s="1" t="str">
        <f aca="false">IF($M1949=1,O1948/$M1948,"")</f>
        <v/>
      </c>
      <c r="U1948" s="1" t="str">
        <f aca="false">IF($M1949=1,P1948/$M1948,"")</f>
        <v/>
      </c>
      <c r="V1948" s="1" t="str">
        <f aca="false">IF($M1949=1,Q1948/$M1948,"")</f>
        <v/>
      </c>
      <c r="W1948" s="1" t="str">
        <f aca="false">IF($M1949=1,R1948/$M1948,"")</f>
        <v/>
      </c>
      <c r="X1948" s="1" t="n">
        <f aca="false">IF($L1948=$L1947,X1947+D1948^2,D1948^2)</f>
        <v>8174002</v>
      </c>
      <c r="Y1948" s="1" t="n">
        <f aca="false">IF($L1948=$L1947,Y1947+E1948^2,E1948^2)</f>
        <v>31182305</v>
      </c>
      <c r="Z1948" s="1" t="n">
        <f aca="false">IF($L1948=$L1947,Z1947+F1948^2,F1948^2)</f>
        <v>15135297</v>
      </c>
      <c r="AA1948" s="1" t="n">
        <f aca="false">IF($L1948=$L1947,AA1947+G1948^2,G1948^2)</f>
        <v>9580210</v>
      </c>
      <c r="AB1948" s="1" t="n">
        <f aca="false">IF($L1948=$L1947,AB1947+H1948^2,H1948^2)</f>
        <v>3920657</v>
      </c>
      <c r="AC1948" s="1" t="str">
        <f aca="false">IF($M1949=1,SQRT(((X1948)/($M1948))-S1948^2),"")</f>
        <v/>
      </c>
      <c r="AD1948" s="1" t="str">
        <f aca="false">IF($M1949=1,SQRT(((Y1948)/($M1948))-T1948^2),"")</f>
        <v/>
      </c>
      <c r="AE1948" s="1" t="str">
        <f aca="false">IF($M1949=1,SQRT(((Z1948)/($M1948))-U1948^2),"")</f>
        <v/>
      </c>
      <c r="AF1948" s="1" t="str">
        <f aca="false">IF($M1949=1,SQRT(((AA1948)/($M1948))-V1948^2),"")</f>
        <v/>
      </c>
      <c r="AG1948" s="1" t="str">
        <f aca="false">IF($M1949=1,SQRT(((AB1948)/($M1948))-W1948^2),"")</f>
        <v/>
      </c>
    </row>
    <row r="1949" customFormat="false" ht="12.8" hidden="false" customHeight="false" outlineLevel="0" collapsed="false">
      <c r="A1949" s="0" t="n">
        <v>1.5241920948</v>
      </c>
      <c r="B1949" s="0" t="n">
        <v>1577122857.39</v>
      </c>
      <c r="C1949" s="0" t="n">
        <f aca="false">B1949-1577122810.47</f>
        <v>46.9200000762939</v>
      </c>
      <c r="D1949" s="0" t="n">
        <v>452</v>
      </c>
      <c r="E1949" s="0" t="n">
        <v>882</v>
      </c>
      <c r="F1949" s="0" t="n">
        <v>618</v>
      </c>
      <c r="G1949" s="0" t="n">
        <v>480</v>
      </c>
      <c r="H1949" s="0" t="n">
        <v>312</v>
      </c>
      <c r="I1949" s="0" t="n">
        <f aca="false">(D1949+E1949+F1949+G1949+H1949)/5</f>
        <v>548.8</v>
      </c>
      <c r="J1949" s="0" t="n">
        <f aca="false">I1949-577.6</f>
        <v>-28.8000000000001</v>
      </c>
      <c r="K1949" s="0" t="n">
        <f aca="false">(I1949-I1948)/(A1949-A1948)</f>
        <v>19.7249059482695</v>
      </c>
      <c r="L1949" s="0" t="str">
        <f aca="false">IF(G1949&gt;590,"RELAX",IF(G1949&lt;500,"FIST","TRANSITION"))</f>
        <v>FIST</v>
      </c>
      <c r="M1949" s="1" t="n">
        <f aca="false">IF(L1949=L1948,M1948+1,1)</f>
        <v>41</v>
      </c>
      <c r="N1949" s="1" t="n">
        <f aca="false">IF($L1949=$L1948,N1948+D1949,D1949)</f>
        <v>18534</v>
      </c>
      <c r="O1949" s="1" t="n">
        <f aca="false">IF($L1949=$L1948,O1948+E1949,E1949)</f>
        <v>36199</v>
      </c>
      <c r="P1949" s="1" t="n">
        <f aca="false">IF($L1949=$L1948,P1948+F1949,F1949)</f>
        <v>25223</v>
      </c>
      <c r="Q1949" s="1" t="n">
        <f aca="false">IF($L1949=$L1948,Q1948+G1949,G1949)</f>
        <v>20054</v>
      </c>
      <c r="R1949" s="1" t="n">
        <f aca="false">IF($L1949=$L1948,R1948+H1949,H1949)</f>
        <v>12835</v>
      </c>
      <c r="S1949" s="1" t="str">
        <f aca="false">IF($M1950=1,N1949/$M1949,"")</f>
        <v/>
      </c>
      <c r="T1949" s="1" t="str">
        <f aca="false">IF($M1950=1,O1949/$M1949,"")</f>
        <v/>
      </c>
      <c r="U1949" s="1" t="str">
        <f aca="false">IF($M1950=1,P1949/$M1949,"")</f>
        <v/>
      </c>
      <c r="V1949" s="1" t="str">
        <f aca="false">IF($M1950=1,Q1949/$M1949,"")</f>
        <v/>
      </c>
      <c r="W1949" s="1" t="str">
        <f aca="false">IF($M1950=1,R1949/$M1949,"")</f>
        <v/>
      </c>
      <c r="X1949" s="1" t="n">
        <f aca="false">IF($L1949=$L1948,X1948+D1949^2,D1949^2)</f>
        <v>8378306</v>
      </c>
      <c r="Y1949" s="1" t="n">
        <f aca="false">IF($L1949=$L1948,Y1948+E1949^2,E1949^2)</f>
        <v>31960229</v>
      </c>
      <c r="Z1949" s="1" t="n">
        <f aca="false">IF($L1949=$L1948,Z1948+F1949^2,F1949^2)</f>
        <v>15517221</v>
      </c>
      <c r="AA1949" s="1" t="n">
        <f aca="false">IF($L1949=$L1948,AA1948+G1949^2,G1949^2)</f>
        <v>9810610</v>
      </c>
      <c r="AB1949" s="1" t="n">
        <f aca="false">IF($L1949=$L1948,AB1948+H1949^2,H1949^2)</f>
        <v>4018001</v>
      </c>
      <c r="AC1949" s="1" t="str">
        <f aca="false">IF($M1950=1,SQRT(((X1949)/($M1949))-S1949^2),"")</f>
        <v/>
      </c>
      <c r="AD1949" s="1" t="str">
        <f aca="false">IF($M1950=1,SQRT(((Y1949)/($M1949))-T1949^2),"")</f>
        <v/>
      </c>
      <c r="AE1949" s="1" t="str">
        <f aca="false">IF($M1950=1,SQRT(((Z1949)/($M1949))-U1949^2),"")</f>
        <v/>
      </c>
      <c r="AF1949" s="1" t="str">
        <f aca="false">IF($M1950=1,SQRT(((AA1949)/($M1949))-V1949^2),"")</f>
        <v/>
      </c>
      <c r="AG1949" s="1" t="str">
        <f aca="false">IF($M1950=1,SQRT(((AB1949)/($M1949))-W1949^2),"")</f>
        <v/>
      </c>
    </row>
    <row r="1950" customFormat="false" ht="12.8" hidden="false" customHeight="false" outlineLevel="0" collapsed="false">
      <c r="A1950" s="0" t="n">
        <v>1.54866814613</v>
      </c>
      <c r="B1950" s="0" t="n">
        <v>1577122857.41</v>
      </c>
      <c r="C1950" s="0" t="n">
        <f aca="false">B1950-1577122810.47</f>
        <v>46.9400000572205</v>
      </c>
      <c r="D1950" s="0" t="n">
        <v>451</v>
      </c>
      <c r="E1950" s="0" t="n">
        <v>880</v>
      </c>
      <c r="F1950" s="0" t="n">
        <v>617</v>
      </c>
      <c r="G1950" s="0" t="n">
        <v>481</v>
      </c>
      <c r="H1950" s="0" t="n">
        <v>312</v>
      </c>
      <c r="I1950" s="0" t="n">
        <f aca="false">(D1950+E1950+F1950+G1950+H1950)/5</f>
        <v>548.2</v>
      </c>
      <c r="J1950" s="0" t="n">
        <f aca="false">I1950-577.6</f>
        <v>-29.4</v>
      </c>
      <c r="K1950" s="0" t="n">
        <f aca="false">(I1950-I1949)/(A1950-A1949)</f>
        <v>-24.5137580367999</v>
      </c>
      <c r="L1950" s="0" t="str">
        <f aca="false">IF(G1950&gt;590,"RELAX",IF(G1950&lt;500,"FIST","TRANSITION"))</f>
        <v>FIST</v>
      </c>
      <c r="M1950" s="1" t="n">
        <f aca="false">IF(L1950=L1949,M1949+1,1)</f>
        <v>42</v>
      </c>
      <c r="N1950" s="1" t="n">
        <f aca="false">IF($L1950=$L1949,N1949+D1950,D1950)</f>
        <v>18985</v>
      </c>
      <c r="O1950" s="1" t="n">
        <f aca="false">IF($L1950=$L1949,O1949+E1950,E1950)</f>
        <v>37079</v>
      </c>
      <c r="P1950" s="1" t="n">
        <f aca="false">IF($L1950=$L1949,P1949+F1950,F1950)</f>
        <v>25840</v>
      </c>
      <c r="Q1950" s="1" t="n">
        <f aca="false">IF($L1950=$L1949,Q1949+G1950,G1950)</f>
        <v>20535</v>
      </c>
      <c r="R1950" s="1" t="n">
        <f aca="false">IF($L1950=$L1949,R1949+H1950,H1950)</f>
        <v>13147</v>
      </c>
      <c r="S1950" s="1" t="str">
        <f aca="false">IF($M1951=1,N1950/$M1950,"")</f>
        <v/>
      </c>
      <c r="T1950" s="1" t="str">
        <f aca="false">IF($M1951=1,O1950/$M1950,"")</f>
        <v/>
      </c>
      <c r="U1950" s="1" t="str">
        <f aca="false">IF($M1951=1,P1950/$M1950,"")</f>
        <v/>
      </c>
      <c r="V1950" s="1" t="str">
        <f aca="false">IF($M1951=1,Q1950/$M1950,"")</f>
        <v/>
      </c>
      <c r="W1950" s="1" t="str">
        <f aca="false">IF($M1951=1,R1950/$M1950,"")</f>
        <v/>
      </c>
      <c r="X1950" s="1" t="n">
        <f aca="false">IF($L1950=$L1949,X1949+D1950^2,D1950^2)</f>
        <v>8581707</v>
      </c>
      <c r="Y1950" s="1" t="n">
        <f aca="false">IF($L1950=$L1949,Y1949+E1950^2,E1950^2)</f>
        <v>32734629</v>
      </c>
      <c r="Z1950" s="1" t="n">
        <f aca="false">IF($L1950=$L1949,Z1949+F1950^2,F1950^2)</f>
        <v>15897910</v>
      </c>
      <c r="AA1950" s="1" t="n">
        <f aca="false">IF($L1950=$L1949,AA1949+G1950^2,G1950^2)</f>
        <v>10041971</v>
      </c>
      <c r="AB1950" s="1" t="n">
        <f aca="false">IF($L1950=$L1949,AB1949+H1950^2,H1950^2)</f>
        <v>4115345</v>
      </c>
      <c r="AC1950" s="1" t="str">
        <f aca="false">IF($M1951=1,SQRT(((X1950)/($M1950))-S1950^2),"")</f>
        <v/>
      </c>
      <c r="AD1950" s="1" t="str">
        <f aca="false">IF($M1951=1,SQRT(((Y1950)/($M1950))-T1950^2),"")</f>
        <v/>
      </c>
      <c r="AE1950" s="1" t="str">
        <f aca="false">IF($M1951=1,SQRT(((Z1950)/($M1950))-U1950^2),"")</f>
        <v/>
      </c>
      <c r="AF1950" s="1" t="str">
        <f aca="false">IF($M1951=1,SQRT(((AA1950)/($M1950))-V1950^2),"")</f>
        <v/>
      </c>
      <c r="AG1950" s="1" t="str">
        <f aca="false">IF($M1951=1,SQRT(((AB1950)/($M1950))-W1950^2),"")</f>
        <v/>
      </c>
    </row>
    <row r="1951" customFormat="false" ht="12.8" hidden="false" customHeight="false" outlineLevel="0" collapsed="false">
      <c r="A1951" s="0" t="n">
        <v>1.56936597824</v>
      </c>
      <c r="B1951" s="0" t="n">
        <v>1577122857.44</v>
      </c>
      <c r="C1951" s="0" t="n">
        <f aca="false">B1951-1577122810.47</f>
        <v>46.9700000286102</v>
      </c>
      <c r="D1951" s="0" t="n">
        <v>452</v>
      </c>
      <c r="E1951" s="0" t="n">
        <v>882</v>
      </c>
      <c r="F1951" s="0" t="n">
        <v>618</v>
      </c>
      <c r="G1951" s="0" t="n">
        <v>484</v>
      </c>
      <c r="H1951" s="0" t="n">
        <v>312</v>
      </c>
      <c r="I1951" s="0" t="n">
        <f aca="false">(D1951+E1951+F1951+G1951+H1951)/5</f>
        <v>549.6</v>
      </c>
      <c r="J1951" s="0" t="n">
        <f aca="false">I1951-577.6</f>
        <v>-28</v>
      </c>
      <c r="K1951" s="0" t="n">
        <f aca="false">(I1951-I1950)/(A1951-A1950)</f>
        <v>67.6399341032225</v>
      </c>
      <c r="L1951" s="0" t="str">
        <f aca="false">IF(G1951&gt;590,"RELAX",IF(G1951&lt;500,"FIST","TRANSITION"))</f>
        <v>FIST</v>
      </c>
      <c r="M1951" s="1" t="n">
        <f aca="false">IF(L1951=L1950,M1950+1,1)</f>
        <v>43</v>
      </c>
      <c r="N1951" s="1" t="n">
        <f aca="false">IF($L1951=$L1950,N1950+D1951,D1951)</f>
        <v>19437</v>
      </c>
      <c r="O1951" s="1" t="n">
        <f aca="false">IF($L1951=$L1950,O1950+E1951,E1951)</f>
        <v>37961</v>
      </c>
      <c r="P1951" s="1" t="n">
        <f aca="false">IF($L1951=$L1950,P1950+F1951,F1951)</f>
        <v>26458</v>
      </c>
      <c r="Q1951" s="1" t="n">
        <f aca="false">IF($L1951=$L1950,Q1950+G1951,G1951)</f>
        <v>21019</v>
      </c>
      <c r="R1951" s="1" t="n">
        <f aca="false">IF($L1951=$L1950,R1950+H1951,H1951)</f>
        <v>13459</v>
      </c>
      <c r="S1951" s="1" t="str">
        <f aca="false">IF($M1952=1,N1951/$M1951,"")</f>
        <v/>
      </c>
      <c r="T1951" s="1" t="str">
        <f aca="false">IF($M1952=1,O1951/$M1951,"")</f>
        <v/>
      </c>
      <c r="U1951" s="1" t="str">
        <f aca="false">IF($M1952=1,P1951/$M1951,"")</f>
        <v/>
      </c>
      <c r="V1951" s="1" t="str">
        <f aca="false">IF($M1952=1,Q1951/$M1951,"")</f>
        <v/>
      </c>
      <c r="W1951" s="1" t="str">
        <f aca="false">IF($M1952=1,R1951/$M1951,"")</f>
        <v/>
      </c>
      <c r="X1951" s="1" t="n">
        <f aca="false">IF($L1951=$L1950,X1950+D1951^2,D1951^2)</f>
        <v>8786011</v>
      </c>
      <c r="Y1951" s="1" t="n">
        <f aca="false">IF($L1951=$L1950,Y1950+E1951^2,E1951^2)</f>
        <v>33512553</v>
      </c>
      <c r="Z1951" s="1" t="n">
        <f aca="false">IF($L1951=$L1950,Z1950+F1951^2,F1951^2)</f>
        <v>16279834</v>
      </c>
      <c r="AA1951" s="1" t="n">
        <f aca="false">IF($L1951=$L1950,AA1950+G1951^2,G1951^2)</f>
        <v>10276227</v>
      </c>
      <c r="AB1951" s="1" t="n">
        <f aca="false">IF($L1951=$L1950,AB1950+H1951^2,H1951^2)</f>
        <v>4212689</v>
      </c>
      <c r="AC1951" s="1" t="str">
        <f aca="false">IF($M1952=1,SQRT(((X1951)/($M1951))-S1951^2),"")</f>
        <v/>
      </c>
      <c r="AD1951" s="1" t="str">
        <f aca="false">IF($M1952=1,SQRT(((Y1951)/($M1951))-T1951^2),"")</f>
        <v/>
      </c>
      <c r="AE1951" s="1" t="str">
        <f aca="false">IF($M1952=1,SQRT(((Z1951)/($M1951))-U1951^2),"")</f>
        <v/>
      </c>
      <c r="AF1951" s="1" t="str">
        <f aca="false">IF($M1952=1,SQRT(((AA1951)/($M1951))-V1951^2),"")</f>
        <v/>
      </c>
      <c r="AG1951" s="1" t="str">
        <f aca="false">IF($M1952=1,SQRT(((AB1951)/($M1951))-W1951^2),"")</f>
        <v/>
      </c>
    </row>
    <row r="1952" customFormat="false" ht="12.8" hidden="false" customHeight="false" outlineLevel="0" collapsed="false">
      <c r="A1952" s="0" t="n">
        <v>1.59396004677</v>
      </c>
      <c r="B1952" s="0" t="n">
        <v>1577122857.46</v>
      </c>
      <c r="C1952" s="0" t="n">
        <f aca="false">B1952-1577122810.47</f>
        <v>46.9900000095367</v>
      </c>
      <c r="D1952" s="0" t="n">
        <v>452</v>
      </c>
      <c r="E1952" s="0" t="n">
        <v>882</v>
      </c>
      <c r="F1952" s="0" t="n">
        <v>617</v>
      </c>
      <c r="G1952" s="0" t="n">
        <v>484</v>
      </c>
      <c r="H1952" s="0" t="n">
        <v>313</v>
      </c>
      <c r="I1952" s="0" t="n">
        <f aca="false">(D1952+E1952+F1952+G1952+H1952)/5</f>
        <v>549.6</v>
      </c>
      <c r="J1952" s="0" t="n">
        <f aca="false">I1952-577.6</f>
        <v>-28</v>
      </c>
      <c r="K1952" s="0" t="n">
        <f aca="false">(I1952-I1951)/(A1952-A1951)</f>
        <v>0</v>
      </c>
      <c r="L1952" s="0" t="str">
        <f aca="false">IF(G1952&gt;590,"RELAX",IF(G1952&lt;500,"FIST","TRANSITION"))</f>
        <v>FIST</v>
      </c>
      <c r="M1952" s="1" t="n">
        <f aca="false">IF(L1952=L1951,M1951+1,1)</f>
        <v>44</v>
      </c>
      <c r="N1952" s="1" t="n">
        <f aca="false">IF($L1952=$L1951,N1951+D1952,D1952)</f>
        <v>19889</v>
      </c>
      <c r="O1952" s="1" t="n">
        <f aca="false">IF($L1952=$L1951,O1951+E1952,E1952)</f>
        <v>38843</v>
      </c>
      <c r="P1952" s="1" t="n">
        <f aca="false">IF($L1952=$L1951,P1951+F1952,F1952)</f>
        <v>27075</v>
      </c>
      <c r="Q1952" s="1" t="n">
        <f aca="false">IF($L1952=$L1951,Q1951+G1952,G1952)</f>
        <v>21503</v>
      </c>
      <c r="R1952" s="1" t="n">
        <f aca="false">IF($L1952=$L1951,R1951+H1952,H1952)</f>
        <v>13772</v>
      </c>
      <c r="S1952" s="1" t="str">
        <f aca="false">IF($M1953=1,N1952/$M1952,"")</f>
        <v/>
      </c>
      <c r="T1952" s="1" t="str">
        <f aca="false">IF($M1953=1,O1952/$M1952,"")</f>
        <v/>
      </c>
      <c r="U1952" s="1" t="str">
        <f aca="false">IF($M1953=1,P1952/$M1952,"")</f>
        <v/>
      </c>
      <c r="V1952" s="1" t="str">
        <f aca="false">IF($M1953=1,Q1952/$M1952,"")</f>
        <v/>
      </c>
      <c r="W1952" s="1" t="str">
        <f aca="false">IF($M1953=1,R1952/$M1952,"")</f>
        <v/>
      </c>
      <c r="X1952" s="1" t="n">
        <f aca="false">IF($L1952=$L1951,X1951+D1952^2,D1952^2)</f>
        <v>8990315</v>
      </c>
      <c r="Y1952" s="1" t="n">
        <f aca="false">IF($L1952=$L1951,Y1951+E1952^2,E1952^2)</f>
        <v>34290477</v>
      </c>
      <c r="Z1952" s="1" t="n">
        <f aca="false">IF($L1952=$L1951,Z1951+F1952^2,F1952^2)</f>
        <v>16660523</v>
      </c>
      <c r="AA1952" s="1" t="n">
        <f aca="false">IF($L1952=$L1951,AA1951+G1952^2,G1952^2)</f>
        <v>10510483</v>
      </c>
      <c r="AB1952" s="1" t="n">
        <f aca="false">IF($L1952=$L1951,AB1951+H1952^2,H1952^2)</f>
        <v>4310658</v>
      </c>
      <c r="AC1952" s="1" t="str">
        <f aca="false">IF($M1953=1,SQRT(((X1952)/($M1952))-S1952^2),"")</f>
        <v/>
      </c>
      <c r="AD1952" s="1" t="str">
        <f aca="false">IF($M1953=1,SQRT(((Y1952)/($M1952))-T1952^2),"")</f>
        <v/>
      </c>
      <c r="AE1952" s="1" t="str">
        <f aca="false">IF($M1953=1,SQRT(((Z1952)/($M1952))-U1952^2),"")</f>
        <v/>
      </c>
      <c r="AF1952" s="1" t="str">
        <f aca="false">IF($M1953=1,SQRT(((AA1952)/($M1952))-V1952^2),"")</f>
        <v/>
      </c>
      <c r="AG1952" s="1" t="str">
        <f aca="false">IF($M1953=1,SQRT(((AB1952)/($M1952))-W1952^2),"")</f>
        <v/>
      </c>
    </row>
    <row r="1953" customFormat="false" ht="12.8" hidden="false" customHeight="false" outlineLevel="0" collapsed="false">
      <c r="A1953" s="0" t="n">
        <v>1.61453008652</v>
      </c>
      <c r="B1953" s="0" t="n">
        <v>1577122857.48</v>
      </c>
      <c r="C1953" s="0" t="n">
        <f aca="false">B1953-1577122810.47</f>
        <v>47.0099999904633</v>
      </c>
      <c r="D1953" s="0" t="n">
        <v>452</v>
      </c>
      <c r="E1953" s="0" t="n">
        <v>881</v>
      </c>
      <c r="F1953" s="0" t="n">
        <v>617</v>
      </c>
      <c r="G1953" s="0" t="n">
        <v>483</v>
      </c>
      <c r="H1953" s="0" t="n">
        <v>313</v>
      </c>
      <c r="I1953" s="0" t="n">
        <f aca="false">(D1953+E1953+F1953+G1953+H1953)/5</f>
        <v>549.2</v>
      </c>
      <c r="J1953" s="0" t="n">
        <f aca="false">I1953-577.6</f>
        <v>-28.4</v>
      </c>
      <c r="K1953" s="0" t="n">
        <f aca="false">(I1953-I1952)/(A1953-A1952)</f>
        <v>-19.4457572693791</v>
      </c>
      <c r="L1953" s="0" t="str">
        <f aca="false">IF(G1953&gt;590,"RELAX",IF(G1953&lt;500,"FIST","TRANSITION"))</f>
        <v>FIST</v>
      </c>
      <c r="M1953" s="1" t="n">
        <f aca="false">IF(L1953=L1952,M1952+1,1)</f>
        <v>45</v>
      </c>
      <c r="N1953" s="1" t="n">
        <f aca="false">IF($L1953=$L1952,N1952+D1953,D1953)</f>
        <v>20341</v>
      </c>
      <c r="O1953" s="1" t="n">
        <f aca="false">IF($L1953=$L1952,O1952+E1953,E1953)</f>
        <v>39724</v>
      </c>
      <c r="P1953" s="1" t="n">
        <f aca="false">IF($L1953=$L1952,P1952+F1953,F1953)</f>
        <v>27692</v>
      </c>
      <c r="Q1953" s="1" t="n">
        <f aca="false">IF($L1953=$L1952,Q1952+G1953,G1953)</f>
        <v>21986</v>
      </c>
      <c r="R1953" s="1" t="n">
        <f aca="false">IF($L1953=$L1952,R1952+H1953,H1953)</f>
        <v>14085</v>
      </c>
      <c r="S1953" s="1" t="str">
        <f aca="false">IF($M1954=1,N1953/$M1953,"")</f>
        <v/>
      </c>
      <c r="T1953" s="1" t="str">
        <f aca="false">IF($M1954=1,O1953/$M1953,"")</f>
        <v/>
      </c>
      <c r="U1953" s="1" t="str">
        <f aca="false">IF($M1954=1,P1953/$M1953,"")</f>
        <v/>
      </c>
      <c r="V1953" s="1" t="str">
        <f aca="false">IF($M1954=1,Q1953/$M1953,"")</f>
        <v/>
      </c>
      <c r="W1953" s="1" t="str">
        <f aca="false">IF($M1954=1,R1953/$M1953,"")</f>
        <v/>
      </c>
      <c r="X1953" s="1" t="n">
        <f aca="false">IF($L1953=$L1952,X1952+D1953^2,D1953^2)</f>
        <v>9194619</v>
      </c>
      <c r="Y1953" s="1" t="n">
        <f aca="false">IF($L1953=$L1952,Y1952+E1953^2,E1953^2)</f>
        <v>35066638</v>
      </c>
      <c r="Z1953" s="1" t="n">
        <f aca="false">IF($L1953=$L1952,Z1952+F1953^2,F1953^2)</f>
        <v>17041212</v>
      </c>
      <c r="AA1953" s="1" t="n">
        <f aca="false">IF($L1953=$L1952,AA1952+G1953^2,G1953^2)</f>
        <v>10743772</v>
      </c>
      <c r="AB1953" s="1" t="n">
        <f aca="false">IF($L1953=$L1952,AB1952+H1953^2,H1953^2)</f>
        <v>4408627</v>
      </c>
      <c r="AC1953" s="1" t="str">
        <f aca="false">IF($M1954=1,SQRT(((X1953)/($M1953))-S1953^2),"")</f>
        <v/>
      </c>
      <c r="AD1953" s="1" t="str">
        <f aca="false">IF($M1954=1,SQRT(((Y1953)/($M1953))-T1953^2),"")</f>
        <v/>
      </c>
      <c r="AE1953" s="1" t="str">
        <f aca="false">IF($M1954=1,SQRT(((Z1953)/($M1953))-U1953^2),"")</f>
        <v/>
      </c>
      <c r="AF1953" s="1" t="str">
        <f aca="false">IF($M1954=1,SQRT(((AA1953)/($M1953))-V1953^2),"")</f>
        <v/>
      </c>
      <c r="AG1953" s="1" t="str">
        <f aca="false">IF($M1954=1,SQRT(((AB1953)/($M1953))-W1953^2),"")</f>
        <v/>
      </c>
    </row>
    <row r="1954" customFormat="false" ht="12.8" hidden="false" customHeight="false" outlineLevel="0" collapsed="false">
      <c r="A1954" s="0" t="n">
        <v>1.6388361454</v>
      </c>
      <c r="B1954" s="0" t="n">
        <v>1577122857.5</v>
      </c>
      <c r="C1954" s="0" t="n">
        <f aca="false">B1954-1577122810.47</f>
        <v>47.0299999713898</v>
      </c>
      <c r="D1954" s="0" t="n">
        <v>451</v>
      </c>
      <c r="E1954" s="0" t="n">
        <v>883</v>
      </c>
      <c r="F1954" s="0" t="n">
        <v>617</v>
      </c>
      <c r="G1954" s="0" t="n">
        <v>483</v>
      </c>
      <c r="H1954" s="0" t="n">
        <v>313</v>
      </c>
      <c r="I1954" s="0" t="n">
        <f aca="false">(D1954+E1954+F1954+G1954+H1954)/5</f>
        <v>549.4</v>
      </c>
      <c r="J1954" s="0" t="n">
        <f aca="false">I1954-577.6</f>
        <v>-28.2</v>
      </c>
      <c r="K1954" s="0" t="n">
        <f aca="false">(I1954-I1953)/(A1954-A1953)</f>
        <v>8.22840103314728</v>
      </c>
      <c r="L1954" s="0" t="str">
        <f aca="false">IF(G1954&gt;590,"RELAX",IF(G1954&lt;500,"FIST","TRANSITION"))</f>
        <v>FIST</v>
      </c>
      <c r="M1954" s="1" t="n">
        <f aca="false">IF(L1954=L1953,M1953+1,1)</f>
        <v>46</v>
      </c>
      <c r="N1954" s="1" t="n">
        <f aca="false">IF($L1954=$L1953,N1953+D1954,D1954)</f>
        <v>20792</v>
      </c>
      <c r="O1954" s="1" t="n">
        <f aca="false">IF($L1954=$L1953,O1953+E1954,E1954)</f>
        <v>40607</v>
      </c>
      <c r="P1954" s="1" t="n">
        <f aca="false">IF($L1954=$L1953,P1953+F1954,F1954)</f>
        <v>28309</v>
      </c>
      <c r="Q1954" s="1" t="n">
        <f aca="false">IF($L1954=$L1953,Q1953+G1954,G1954)</f>
        <v>22469</v>
      </c>
      <c r="R1954" s="1" t="n">
        <f aca="false">IF($L1954=$L1953,R1953+H1954,H1954)</f>
        <v>14398</v>
      </c>
      <c r="S1954" s="1" t="str">
        <f aca="false">IF($M1955=1,N1954/$M1954,"")</f>
        <v/>
      </c>
      <c r="T1954" s="1" t="str">
        <f aca="false">IF($M1955=1,O1954/$M1954,"")</f>
        <v/>
      </c>
      <c r="U1954" s="1" t="str">
        <f aca="false">IF($M1955=1,P1954/$M1954,"")</f>
        <v/>
      </c>
      <c r="V1954" s="1" t="str">
        <f aca="false">IF($M1955=1,Q1954/$M1954,"")</f>
        <v/>
      </c>
      <c r="W1954" s="1" t="str">
        <f aca="false">IF($M1955=1,R1954/$M1954,"")</f>
        <v/>
      </c>
      <c r="X1954" s="1" t="n">
        <f aca="false">IF($L1954=$L1953,X1953+D1954^2,D1954^2)</f>
        <v>9398020</v>
      </c>
      <c r="Y1954" s="1" t="n">
        <f aca="false">IF($L1954=$L1953,Y1953+E1954^2,E1954^2)</f>
        <v>35846327</v>
      </c>
      <c r="Z1954" s="1" t="n">
        <f aca="false">IF($L1954=$L1953,Z1953+F1954^2,F1954^2)</f>
        <v>17421901</v>
      </c>
      <c r="AA1954" s="1" t="n">
        <f aca="false">IF($L1954=$L1953,AA1953+G1954^2,G1954^2)</f>
        <v>10977061</v>
      </c>
      <c r="AB1954" s="1" t="n">
        <f aca="false">IF($L1954=$L1953,AB1953+H1954^2,H1954^2)</f>
        <v>4506596</v>
      </c>
      <c r="AC1954" s="1" t="str">
        <f aca="false">IF($M1955=1,SQRT(((X1954)/($M1954))-S1954^2),"")</f>
        <v/>
      </c>
      <c r="AD1954" s="1" t="str">
        <f aca="false">IF($M1955=1,SQRT(((Y1954)/($M1954))-T1954^2),"")</f>
        <v/>
      </c>
      <c r="AE1954" s="1" t="str">
        <f aca="false">IF($M1955=1,SQRT(((Z1954)/($M1954))-U1954^2),"")</f>
        <v/>
      </c>
      <c r="AF1954" s="1" t="str">
        <f aca="false">IF($M1955=1,SQRT(((AA1954)/($M1954))-V1954^2),"")</f>
        <v/>
      </c>
      <c r="AG1954" s="1" t="str">
        <f aca="false">IF($M1955=1,SQRT(((AB1954)/($M1954))-W1954^2),"")</f>
        <v/>
      </c>
    </row>
    <row r="1955" customFormat="false" ht="12.8" hidden="false" customHeight="false" outlineLevel="0" collapsed="false">
      <c r="A1955" s="0" t="n">
        <v>1.66363310814</v>
      </c>
      <c r="B1955" s="0" t="n">
        <v>1577122857.53</v>
      </c>
      <c r="C1955" s="0" t="n">
        <f aca="false">B1955-1577122810.47</f>
        <v>47.0599999427795</v>
      </c>
      <c r="D1955" s="0" t="n">
        <v>452</v>
      </c>
      <c r="E1955" s="0" t="n">
        <v>883</v>
      </c>
      <c r="F1955" s="0" t="n">
        <v>618</v>
      </c>
      <c r="G1955" s="0" t="n">
        <v>481</v>
      </c>
      <c r="H1955" s="0" t="n">
        <v>313</v>
      </c>
      <c r="I1955" s="0" t="n">
        <f aca="false">(D1955+E1955+F1955+G1955+H1955)/5</f>
        <v>549.4</v>
      </c>
      <c r="J1955" s="0" t="n">
        <f aca="false">I1955-577.6</f>
        <v>-28.2</v>
      </c>
      <c r="K1955" s="0" t="n">
        <f aca="false">(I1955-I1954)/(A1955-A1954)</f>
        <v>0</v>
      </c>
      <c r="L1955" s="0" t="str">
        <f aca="false">IF(G1955&gt;590,"RELAX",IF(G1955&lt;500,"FIST","TRANSITION"))</f>
        <v>FIST</v>
      </c>
      <c r="M1955" s="1" t="n">
        <f aca="false">IF(L1955=L1954,M1954+1,1)</f>
        <v>47</v>
      </c>
      <c r="N1955" s="1" t="n">
        <f aca="false">IF($L1955=$L1954,N1954+D1955,D1955)</f>
        <v>21244</v>
      </c>
      <c r="O1955" s="1" t="n">
        <f aca="false">IF($L1955=$L1954,O1954+E1955,E1955)</f>
        <v>41490</v>
      </c>
      <c r="P1955" s="1" t="n">
        <f aca="false">IF($L1955=$L1954,P1954+F1955,F1955)</f>
        <v>28927</v>
      </c>
      <c r="Q1955" s="1" t="n">
        <f aca="false">IF($L1955=$L1954,Q1954+G1955,G1955)</f>
        <v>22950</v>
      </c>
      <c r="R1955" s="1" t="n">
        <f aca="false">IF($L1955=$L1954,R1954+H1955,H1955)</f>
        <v>14711</v>
      </c>
      <c r="S1955" s="1" t="str">
        <f aca="false">IF($M1956=1,N1955/$M1955,"")</f>
        <v/>
      </c>
      <c r="T1955" s="1" t="str">
        <f aca="false">IF($M1956=1,O1955/$M1955,"")</f>
        <v/>
      </c>
      <c r="U1955" s="1" t="str">
        <f aca="false">IF($M1956=1,P1955/$M1955,"")</f>
        <v/>
      </c>
      <c r="V1955" s="1" t="str">
        <f aca="false">IF($M1956=1,Q1955/$M1955,"")</f>
        <v/>
      </c>
      <c r="W1955" s="1" t="str">
        <f aca="false">IF($M1956=1,R1955/$M1955,"")</f>
        <v/>
      </c>
      <c r="X1955" s="1" t="n">
        <f aca="false">IF($L1955=$L1954,X1954+D1955^2,D1955^2)</f>
        <v>9602324</v>
      </c>
      <c r="Y1955" s="1" t="n">
        <f aca="false">IF($L1955=$L1954,Y1954+E1955^2,E1955^2)</f>
        <v>36626016</v>
      </c>
      <c r="Z1955" s="1" t="n">
        <f aca="false">IF($L1955=$L1954,Z1954+F1955^2,F1955^2)</f>
        <v>17803825</v>
      </c>
      <c r="AA1955" s="1" t="n">
        <f aca="false">IF($L1955=$L1954,AA1954+G1955^2,G1955^2)</f>
        <v>11208422</v>
      </c>
      <c r="AB1955" s="1" t="n">
        <f aca="false">IF($L1955=$L1954,AB1954+H1955^2,H1955^2)</f>
        <v>4604565</v>
      </c>
      <c r="AC1955" s="1" t="str">
        <f aca="false">IF($M1956=1,SQRT(((X1955)/($M1955))-S1955^2),"")</f>
        <v/>
      </c>
      <c r="AD1955" s="1" t="str">
        <f aca="false">IF($M1956=1,SQRT(((Y1955)/($M1955))-T1955^2),"")</f>
        <v/>
      </c>
      <c r="AE1955" s="1" t="str">
        <f aca="false">IF($M1956=1,SQRT(((Z1955)/($M1955))-U1955^2),"")</f>
        <v/>
      </c>
      <c r="AF1955" s="1" t="str">
        <f aca="false">IF($M1956=1,SQRT(((AA1955)/($M1955))-V1955^2),"")</f>
        <v/>
      </c>
      <c r="AG1955" s="1" t="str">
        <f aca="false">IF($M1956=1,SQRT(((AB1955)/($M1955))-W1955^2),"")</f>
        <v/>
      </c>
    </row>
    <row r="1956" customFormat="false" ht="12.8" hidden="false" customHeight="false" outlineLevel="0" collapsed="false">
      <c r="A1956" s="0" t="n">
        <v>1.68420314789</v>
      </c>
      <c r="B1956" s="0" t="n">
        <v>1577122857.55</v>
      </c>
      <c r="C1956" s="0" t="n">
        <f aca="false">B1956-1577122810.47</f>
        <v>47.0799999237061</v>
      </c>
      <c r="D1956" s="0" t="n">
        <v>452</v>
      </c>
      <c r="E1956" s="0" t="n">
        <v>882</v>
      </c>
      <c r="F1956" s="0" t="n">
        <v>619</v>
      </c>
      <c r="G1956" s="0" t="n">
        <v>481</v>
      </c>
      <c r="H1956" s="0" t="n">
        <v>312</v>
      </c>
      <c r="I1956" s="0" t="n">
        <f aca="false">(D1956+E1956+F1956+G1956+H1956)/5</f>
        <v>549.2</v>
      </c>
      <c r="J1956" s="0" t="n">
        <f aca="false">I1956-577.6</f>
        <v>-28.4</v>
      </c>
      <c r="K1956" s="0" t="n">
        <f aca="false">(I1956-I1955)/(A1956-A1955)</f>
        <v>-9.72287863468676</v>
      </c>
      <c r="L1956" s="0" t="str">
        <f aca="false">IF(G1956&gt;590,"RELAX",IF(G1956&lt;500,"FIST","TRANSITION"))</f>
        <v>FIST</v>
      </c>
      <c r="M1956" s="1" t="n">
        <f aca="false">IF(L1956=L1955,M1955+1,1)</f>
        <v>48</v>
      </c>
      <c r="N1956" s="1" t="n">
        <f aca="false">IF($L1956=$L1955,N1955+D1956,D1956)</f>
        <v>21696</v>
      </c>
      <c r="O1956" s="1" t="n">
        <f aca="false">IF($L1956=$L1955,O1955+E1956,E1956)</f>
        <v>42372</v>
      </c>
      <c r="P1956" s="1" t="n">
        <f aca="false">IF($L1956=$L1955,P1955+F1956,F1956)</f>
        <v>29546</v>
      </c>
      <c r="Q1956" s="1" t="n">
        <f aca="false">IF($L1956=$L1955,Q1955+G1956,G1956)</f>
        <v>23431</v>
      </c>
      <c r="R1956" s="1" t="n">
        <f aca="false">IF($L1956=$L1955,R1955+H1956,H1956)</f>
        <v>15023</v>
      </c>
      <c r="S1956" s="1" t="str">
        <f aca="false">IF($M1957=1,N1956/$M1956,"")</f>
        <v/>
      </c>
      <c r="T1956" s="1" t="str">
        <f aca="false">IF($M1957=1,O1956/$M1956,"")</f>
        <v/>
      </c>
      <c r="U1956" s="1" t="str">
        <f aca="false">IF($M1957=1,P1956/$M1956,"")</f>
        <v/>
      </c>
      <c r="V1956" s="1" t="str">
        <f aca="false">IF($M1957=1,Q1956/$M1956,"")</f>
        <v/>
      </c>
      <c r="W1956" s="1" t="str">
        <f aca="false">IF($M1957=1,R1956/$M1956,"")</f>
        <v/>
      </c>
      <c r="X1956" s="1" t="n">
        <f aca="false">IF($L1956=$L1955,X1955+D1956^2,D1956^2)</f>
        <v>9806628</v>
      </c>
      <c r="Y1956" s="1" t="n">
        <f aca="false">IF($L1956=$L1955,Y1955+E1956^2,E1956^2)</f>
        <v>37403940</v>
      </c>
      <c r="Z1956" s="1" t="n">
        <f aca="false">IF($L1956=$L1955,Z1955+F1956^2,F1956^2)</f>
        <v>18186986</v>
      </c>
      <c r="AA1956" s="1" t="n">
        <f aca="false">IF($L1956=$L1955,AA1955+G1956^2,G1956^2)</f>
        <v>11439783</v>
      </c>
      <c r="AB1956" s="1" t="n">
        <f aca="false">IF($L1956=$L1955,AB1955+H1956^2,H1956^2)</f>
        <v>4701909</v>
      </c>
      <c r="AC1956" s="1" t="str">
        <f aca="false">IF($M1957=1,SQRT(((X1956)/($M1956))-S1956^2),"")</f>
        <v/>
      </c>
      <c r="AD1956" s="1" t="str">
        <f aca="false">IF($M1957=1,SQRT(((Y1956)/($M1956))-T1956^2),"")</f>
        <v/>
      </c>
      <c r="AE1956" s="1" t="str">
        <f aca="false">IF($M1957=1,SQRT(((Z1956)/($M1956))-U1956^2),"")</f>
        <v/>
      </c>
      <c r="AF1956" s="1" t="str">
        <f aca="false">IF($M1957=1,SQRT(((AA1956)/($M1956))-V1956^2),"")</f>
        <v/>
      </c>
      <c r="AG1956" s="1" t="str">
        <f aca="false">IF($M1957=1,SQRT(((AB1956)/($M1956))-W1956^2),"")</f>
        <v/>
      </c>
    </row>
    <row r="1957" customFormat="false" ht="12.8" hidden="false" customHeight="false" outlineLevel="0" collapsed="false">
      <c r="A1957" s="0" t="n">
        <v>1.70849204063</v>
      </c>
      <c r="B1957" s="0" t="n">
        <v>1577122857.57</v>
      </c>
      <c r="C1957" s="0" t="n">
        <f aca="false">B1957-1577122810.47</f>
        <v>47.0999999046326</v>
      </c>
      <c r="D1957" s="0" t="n">
        <v>451</v>
      </c>
      <c r="E1957" s="0" t="n">
        <v>883</v>
      </c>
      <c r="F1957" s="0" t="n">
        <v>619</v>
      </c>
      <c r="G1957" s="0" t="n">
        <v>483</v>
      </c>
      <c r="H1957" s="0" t="n">
        <v>313</v>
      </c>
      <c r="I1957" s="0" t="n">
        <f aca="false">(D1957+E1957+F1957+G1957+H1957)/5</f>
        <v>549.8</v>
      </c>
      <c r="J1957" s="0" t="n">
        <f aca="false">I1957-577.6</f>
        <v>-27.8000000000001</v>
      </c>
      <c r="K1957" s="0" t="n">
        <f aca="false">(I1957-I1956)/(A1957-A1956)</f>
        <v>24.702649331223</v>
      </c>
      <c r="L1957" s="0" t="str">
        <f aca="false">IF(G1957&gt;590,"RELAX",IF(G1957&lt;500,"FIST","TRANSITION"))</f>
        <v>FIST</v>
      </c>
      <c r="M1957" s="1" t="n">
        <f aca="false">IF(L1957=L1956,M1956+1,1)</f>
        <v>49</v>
      </c>
      <c r="N1957" s="1" t="n">
        <f aca="false">IF($L1957=$L1956,N1956+D1957,D1957)</f>
        <v>22147</v>
      </c>
      <c r="O1957" s="1" t="n">
        <f aca="false">IF($L1957=$L1956,O1956+E1957,E1957)</f>
        <v>43255</v>
      </c>
      <c r="P1957" s="1" t="n">
        <f aca="false">IF($L1957=$L1956,P1956+F1957,F1957)</f>
        <v>30165</v>
      </c>
      <c r="Q1957" s="1" t="n">
        <f aca="false">IF($L1957=$L1956,Q1956+G1957,G1957)</f>
        <v>23914</v>
      </c>
      <c r="R1957" s="1" t="n">
        <f aca="false">IF($L1957=$L1956,R1956+H1957,H1957)</f>
        <v>15336</v>
      </c>
      <c r="S1957" s="1" t="str">
        <f aca="false">IF($M1958=1,N1957/$M1957,"")</f>
        <v/>
      </c>
      <c r="T1957" s="1" t="str">
        <f aca="false">IF($M1958=1,O1957/$M1957,"")</f>
        <v/>
      </c>
      <c r="U1957" s="1" t="str">
        <f aca="false">IF($M1958=1,P1957/$M1957,"")</f>
        <v/>
      </c>
      <c r="V1957" s="1" t="str">
        <f aca="false">IF($M1958=1,Q1957/$M1957,"")</f>
        <v/>
      </c>
      <c r="W1957" s="1" t="str">
        <f aca="false">IF($M1958=1,R1957/$M1957,"")</f>
        <v/>
      </c>
      <c r="X1957" s="1" t="n">
        <f aca="false">IF($L1957=$L1956,X1956+D1957^2,D1957^2)</f>
        <v>10010029</v>
      </c>
      <c r="Y1957" s="1" t="n">
        <f aca="false">IF($L1957=$L1956,Y1956+E1957^2,E1957^2)</f>
        <v>38183629</v>
      </c>
      <c r="Z1957" s="1" t="n">
        <f aca="false">IF($L1957=$L1956,Z1956+F1957^2,F1957^2)</f>
        <v>18570147</v>
      </c>
      <c r="AA1957" s="1" t="n">
        <f aca="false">IF($L1957=$L1956,AA1956+G1957^2,G1957^2)</f>
        <v>11673072</v>
      </c>
      <c r="AB1957" s="1" t="n">
        <f aca="false">IF($L1957=$L1956,AB1956+H1957^2,H1957^2)</f>
        <v>4799878</v>
      </c>
      <c r="AC1957" s="1" t="str">
        <f aca="false">IF($M1958=1,SQRT(((X1957)/($M1957))-S1957^2),"")</f>
        <v/>
      </c>
      <c r="AD1957" s="1" t="str">
        <f aca="false">IF($M1958=1,SQRT(((Y1957)/($M1957))-T1957^2),"")</f>
        <v/>
      </c>
      <c r="AE1957" s="1" t="str">
        <f aca="false">IF($M1958=1,SQRT(((Z1957)/($M1957))-U1957^2),"")</f>
        <v/>
      </c>
      <c r="AF1957" s="1" t="str">
        <f aca="false">IF($M1958=1,SQRT(((AA1957)/($M1957))-V1957^2),"")</f>
        <v/>
      </c>
      <c r="AG1957" s="1" t="str">
        <f aca="false">IF($M1958=1,SQRT(((AB1957)/($M1957))-W1957^2),"")</f>
        <v/>
      </c>
    </row>
    <row r="1958" customFormat="false" ht="12.8" hidden="false" customHeight="false" outlineLevel="0" collapsed="false">
      <c r="A1958" s="0" t="n">
        <v>1.72904109955</v>
      </c>
      <c r="B1958" s="0" t="n">
        <v>1577122857.59</v>
      </c>
      <c r="C1958" s="0" t="n">
        <f aca="false">B1958-1577122810.47</f>
        <v>47.1199998855591</v>
      </c>
      <c r="D1958" s="0" t="n">
        <v>451</v>
      </c>
      <c r="E1958" s="0" t="n">
        <v>882</v>
      </c>
      <c r="F1958" s="0" t="n">
        <v>619</v>
      </c>
      <c r="G1958" s="0" t="n">
        <v>485</v>
      </c>
      <c r="H1958" s="0" t="n">
        <v>313</v>
      </c>
      <c r="I1958" s="0" t="n">
        <f aca="false">(D1958+E1958+F1958+G1958+H1958)/5</f>
        <v>550</v>
      </c>
      <c r="J1958" s="0" t="n">
        <f aca="false">I1958-577.6</f>
        <v>-27.6</v>
      </c>
      <c r="K1958" s="0" t="n">
        <f aca="false">(I1958-I1957)/(A1958-A1957)</f>
        <v>9.7328058077341</v>
      </c>
      <c r="L1958" s="0" t="str">
        <f aca="false">IF(G1958&gt;590,"RELAX",IF(G1958&lt;500,"FIST","TRANSITION"))</f>
        <v>FIST</v>
      </c>
      <c r="M1958" s="1" t="n">
        <f aca="false">IF(L1958=L1957,M1957+1,1)</f>
        <v>50</v>
      </c>
      <c r="N1958" s="1" t="n">
        <f aca="false">IF($L1958=$L1957,N1957+D1958,D1958)</f>
        <v>22598</v>
      </c>
      <c r="O1958" s="1" t="n">
        <f aca="false">IF($L1958=$L1957,O1957+E1958,E1958)</f>
        <v>44137</v>
      </c>
      <c r="P1958" s="1" t="n">
        <f aca="false">IF($L1958=$L1957,P1957+F1958,F1958)</f>
        <v>30784</v>
      </c>
      <c r="Q1958" s="1" t="n">
        <f aca="false">IF($L1958=$L1957,Q1957+G1958,G1958)</f>
        <v>24399</v>
      </c>
      <c r="R1958" s="1" t="n">
        <f aca="false">IF($L1958=$L1957,R1957+H1958,H1958)</f>
        <v>15649</v>
      </c>
      <c r="S1958" s="1" t="str">
        <f aca="false">IF($M1959=1,N1958/$M1958,"")</f>
        <v/>
      </c>
      <c r="T1958" s="1" t="str">
        <f aca="false">IF($M1959=1,O1958/$M1958,"")</f>
        <v/>
      </c>
      <c r="U1958" s="1" t="str">
        <f aca="false">IF($M1959=1,P1958/$M1958,"")</f>
        <v/>
      </c>
      <c r="V1958" s="1" t="str">
        <f aca="false">IF($M1959=1,Q1958/$M1958,"")</f>
        <v/>
      </c>
      <c r="W1958" s="1" t="str">
        <f aca="false">IF($M1959=1,R1958/$M1958,"")</f>
        <v/>
      </c>
      <c r="X1958" s="1" t="n">
        <f aca="false">IF($L1958=$L1957,X1957+D1958^2,D1958^2)</f>
        <v>10213430</v>
      </c>
      <c r="Y1958" s="1" t="n">
        <f aca="false">IF($L1958=$L1957,Y1957+E1958^2,E1958^2)</f>
        <v>38961553</v>
      </c>
      <c r="Z1958" s="1" t="n">
        <f aca="false">IF($L1958=$L1957,Z1957+F1958^2,F1958^2)</f>
        <v>18953308</v>
      </c>
      <c r="AA1958" s="1" t="n">
        <f aca="false">IF($L1958=$L1957,AA1957+G1958^2,G1958^2)</f>
        <v>11908297</v>
      </c>
      <c r="AB1958" s="1" t="n">
        <f aca="false">IF($L1958=$L1957,AB1957+H1958^2,H1958^2)</f>
        <v>4897847</v>
      </c>
      <c r="AC1958" s="1" t="str">
        <f aca="false">IF($M1959=1,SQRT(((X1958)/($M1958))-S1958^2),"")</f>
        <v/>
      </c>
      <c r="AD1958" s="1" t="str">
        <f aca="false">IF($M1959=1,SQRT(((Y1958)/($M1958))-T1958^2),"")</f>
        <v/>
      </c>
      <c r="AE1958" s="1" t="str">
        <f aca="false">IF($M1959=1,SQRT(((Z1958)/($M1958))-U1958^2),"")</f>
        <v/>
      </c>
      <c r="AF1958" s="1" t="str">
        <f aca="false">IF($M1959=1,SQRT(((AA1958)/($M1958))-V1958^2),"")</f>
        <v/>
      </c>
      <c r="AG1958" s="1" t="str">
        <f aca="false">IF($M1959=1,SQRT(((AB1958)/($M1958))-W1958^2),"")</f>
        <v/>
      </c>
    </row>
    <row r="1959" customFormat="false" ht="12.8" hidden="false" customHeight="false" outlineLevel="0" collapsed="false">
      <c r="A1959" s="0" t="n">
        <v>1.75371909142</v>
      </c>
      <c r="B1959" s="0" t="n">
        <v>1577122857.62</v>
      </c>
      <c r="C1959" s="0" t="n">
        <f aca="false">B1959-1577122810.47</f>
        <v>47.1499998569489</v>
      </c>
      <c r="D1959" s="0" t="n">
        <v>450</v>
      </c>
      <c r="E1959" s="0" t="n">
        <v>882</v>
      </c>
      <c r="F1959" s="0" t="n">
        <v>619</v>
      </c>
      <c r="G1959" s="0" t="n">
        <v>486</v>
      </c>
      <c r="H1959" s="0" t="n">
        <v>311</v>
      </c>
      <c r="I1959" s="0" t="n">
        <f aca="false">(D1959+E1959+F1959+G1959+H1959)/5</f>
        <v>549.6</v>
      </c>
      <c r="J1959" s="0" t="n">
        <f aca="false">I1959-577.6</f>
        <v>-28</v>
      </c>
      <c r="K1959" s="0" t="n">
        <f aca="false">(I1959-I1958)/(A1959-A1958)</f>
        <v>-16.2087742838687</v>
      </c>
      <c r="L1959" s="0" t="str">
        <f aca="false">IF(G1959&gt;590,"RELAX",IF(G1959&lt;500,"FIST","TRANSITION"))</f>
        <v>FIST</v>
      </c>
      <c r="M1959" s="1" t="n">
        <f aca="false">IF(L1959=L1958,M1958+1,1)</f>
        <v>51</v>
      </c>
      <c r="N1959" s="1" t="n">
        <f aca="false">IF($L1959=$L1958,N1958+D1959,D1959)</f>
        <v>23048</v>
      </c>
      <c r="O1959" s="1" t="n">
        <f aca="false">IF($L1959=$L1958,O1958+E1959,E1959)</f>
        <v>45019</v>
      </c>
      <c r="P1959" s="1" t="n">
        <f aca="false">IF($L1959=$L1958,P1958+F1959,F1959)</f>
        <v>31403</v>
      </c>
      <c r="Q1959" s="1" t="n">
        <f aca="false">IF($L1959=$L1958,Q1958+G1959,G1959)</f>
        <v>24885</v>
      </c>
      <c r="R1959" s="1" t="n">
        <f aca="false">IF($L1959=$L1958,R1958+H1959,H1959)</f>
        <v>15960</v>
      </c>
      <c r="S1959" s="1" t="str">
        <f aca="false">IF($M1960=1,N1959/$M1959,"")</f>
        <v/>
      </c>
      <c r="T1959" s="1" t="str">
        <f aca="false">IF($M1960=1,O1959/$M1959,"")</f>
        <v/>
      </c>
      <c r="U1959" s="1" t="str">
        <f aca="false">IF($M1960=1,P1959/$M1959,"")</f>
        <v/>
      </c>
      <c r="V1959" s="1" t="str">
        <f aca="false">IF($M1960=1,Q1959/$M1959,"")</f>
        <v/>
      </c>
      <c r="W1959" s="1" t="str">
        <f aca="false">IF($M1960=1,R1959/$M1959,"")</f>
        <v/>
      </c>
      <c r="X1959" s="1" t="n">
        <f aca="false">IF($L1959=$L1958,X1958+D1959^2,D1959^2)</f>
        <v>10415930</v>
      </c>
      <c r="Y1959" s="1" t="n">
        <f aca="false">IF($L1959=$L1958,Y1958+E1959^2,E1959^2)</f>
        <v>39739477</v>
      </c>
      <c r="Z1959" s="1" t="n">
        <f aca="false">IF($L1959=$L1958,Z1958+F1959^2,F1959^2)</f>
        <v>19336469</v>
      </c>
      <c r="AA1959" s="1" t="n">
        <f aca="false">IF($L1959=$L1958,AA1958+G1959^2,G1959^2)</f>
        <v>12144493</v>
      </c>
      <c r="AB1959" s="1" t="n">
        <f aca="false">IF($L1959=$L1958,AB1958+H1959^2,H1959^2)</f>
        <v>4994568</v>
      </c>
      <c r="AC1959" s="1" t="str">
        <f aca="false">IF($M1960=1,SQRT(((X1959)/($M1959))-S1959^2),"")</f>
        <v/>
      </c>
      <c r="AD1959" s="1" t="str">
        <f aca="false">IF($M1960=1,SQRT(((Y1959)/($M1959))-T1959^2),"")</f>
        <v/>
      </c>
      <c r="AE1959" s="1" t="str">
        <f aca="false">IF($M1960=1,SQRT(((Z1959)/($M1959))-U1959^2),"")</f>
        <v/>
      </c>
      <c r="AF1959" s="1" t="str">
        <f aca="false">IF($M1960=1,SQRT(((AA1959)/($M1959))-V1959^2),"")</f>
        <v/>
      </c>
      <c r="AG1959" s="1" t="str">
        <f aca="false">IF($M1960=1,SQRT(((AB1959)/($M1959))-W1959^2),"")</f>
        <v/>
      </c>
    </row>
    <row r="1960" customFormat="false" ht="12.8" hidden="false" customHeight="false" outlineLevel="0" collapsed="false">
      <c r="A1960" s="0" t="n">
        <v>1.77825498581</v>
      </c>
      <c r="B1960" s="0" t="n">
        <v>1577122857.64</v>
      </c>
      <c r="C1960" s="0" t="n">
        <f aca="false">B1960-1577122810.47</f>
        <v>47.1700000762939</v>
      </c>
      <c r="D1960" s="0" t="n">
        <v>451</v>
      </c>
      <c r="E1960" s="0" t="n">
        <v>881</v>
      </c>
      <c r="F1960" s="0" t="n">
        <v>619</v>
      </c>
      <c r="G1960" s="0" t="n">
        <v>487</v>
      </c>
      <c r="H1960" s="0" t="n">
        <v>312</v>
      </c>
      <c r="I1960" s="0" t="n">
        <f aca="false">(D1960+E1960+F1960+G1960+H1960)/5</f>
        <v>550</v>
      </c>
      <c r="J1960" s="0" t="n">
        <f aca="false">I1960-577.6</f>
        <v>-27.6</v>
      </c>
      <c r="K1960" s="0" t="n">
        <f aca="false">(I1960-I1959)/(A1960-A1959)</f>
        <v>16.3026459782531</v>
      </c>
      <c r="L1960" s="0" t="str">
        <f aca="false">IF(G1960&gt;590,"RELAX",IF(G1960&lt;500,"FIST","TRANSITION"))</f>
        <v>FIST</v>
      </c>
      <c r="M1960" s="1" t="n">
        <f aca="false">IF(L1960=L1959,M1959+1,1)</f>
        <v>52</v>
      </c>
      <c r="N1960" s="1" t="n">
        <f aca="false">IF($L1960=$L1959,N1959+D1960,D1960)</f>
        <v>23499</v>
      </c>
      <c r="O1960" s="1" t="n">
        <f aca="false">IF($L1960=$L1959,O1959+E1960,E1960)</f>
        <v>45900</v>
      </c>
      <c r="P1960" s="1" t="n">
        <f aca="false">IF($L1960=$L1959,P1959+F1960,F1960)</f>
        <v>32022</v>
      </c>
      <c r="Q1960" s="1" t="n">
        <f aca="false">IF($L1960=$L1959,Q1959+G1960,G1960)</f>
        <v>25372</v>
      </c>
      <c r="R1960" s="1" t="n">
        <f aca="false">IF($L1960=$L1959,R1959+H1960,H1960)</f>
        <v>16272</v>
      </c>
      <c r="S1960" s="1" t="str">
        <f aca="false">IF($M1961=1,N1960/$M1960,"")</f>
        <v/>
      </c>
      <c r="T1960" s="1" t="str">
        <f aca="false">IF($M1961=1,O1960/$M1960,"")</f>
        <v/>
      </c>
      <c r="U1960" s="1" t="str">
        <f aca="false">IF($M1961=1,P1960/$M1960,"")</f>
        <v/>
      </c>
      <c r="V1960" s="1" t="str">
        <f aca="false">IF($M1961=1,Q1960/$M1960,"")</f>
        <v/>
      </c>
      <c r="W1960" s="1" t="str">
        <f aca="false">IF($M1961=1,R1960/$M1960,"")</f>
        <v/>
      </c>
      <c r="X1960" s="1" t="n">
        <f aca="false">IF($L1960=$L1959,X1959+D1960^2,D1960^2)</f>
        <v>10619331</v>
      </c>
      <c r="Y1960" s="1" t="n">
        <f aca="false">IF($L1960=$L1959,Y1959+E1960^2,E1960^2)</f>
        <v>40515638</v>
      </c>
      <c r="Z1960" s="1" t="n">
        <f aca="false">IF($L1960=$L1959,Z1959+F1960^2,F1960^2)</f>
        <v>19719630</v>
      </c>
      <c r="AA1960" s="1" t="n">
        <f aca="false">IF($L1960=$L1959,AA1959+G1960^2,G1960^2)</f>
        <v>12381662</v>
      </c>
      <c r="AB1960" s="1" t="n">
        <f aca="false">IF($L1960=$L1959,AB1959+H1960^2,H1960^2)</f>
        <v>5091912</v>
      </c>
      <c r="AC1960" s="1" t="str">
        <f aca="false">IF($M1961=1,SQRT(((X1960)/($M1960))-S1960^2),"")</f>
        <v/>
      </c>
      <c r="AD1960" s="1" t="str">
        <f aca="false">IF($M1961=1,SQRT(((Y1960)/($M1960))-T1960^2),"")</f>
        <v/>
      </c>
      <c r="AE1960" s="1" t="str">
        <f aca="false">IF($M1961=1,SQRT(((Z1960)/($M1960))-U1960^2),"")</f>
        <v/>
      </c>
      <c r="AF1960" s="1" t="str">
        <f aca="false">IF($M1961=1,SQRT(((AA1960)/($M1960))-V1960^2),"")</f>
        <v/>
      </c>
      <c r="AG1960" s="1" t="str">
        <f aca="false">IF($M1961=1,SQRT(((AB1960)/($M1960))-W1960^2),"")</f>
        <v/>
      </c>
    </row>
    <row r="1961" customFormat="false" ht="12.8" hidden="false" customHeight="false" outlineLevel="0" collapsed="false">
      <c r="A1961" s="0" t="n">
        <v>1.79858613014</v>
      </c>
      <c r="B1961" s="0" t="n">
        <v>1577122857.66</v>
      </c>
      <c r="C1961" s="0" t="n">
        <f aca="false">B1961-1577122810.47</f>
        <v>47.1900000572205</v>
      </c>
      <c r="D1961" s="0" t="n">
        <v>450</v>
      </c>
      <c r="E1961" s="0" t="n">
        <v>883</v>
      </c>
      <c r="F1961" s="0" t="n">
        <v>618</v>
      </c>
      <c r="G1961" s="0" t="n">
        <v>489</v>
      </c>
      <c r="H1961" s="0" t="n">
        <v>311</v>
      </c>
      <c r="I1961" s="0" t="n">
        <f aca="false">(D1961+E1961+F1961+G1961+H1961)/5</f>
        <v>550.2</v>
      </c>
      <c r="J1961" s="0" t="n">
        <f aca="false">I1961-577.6</f>
        <v>-27.4</v>
      </c>
      <c r="K1961" s="0" t="n">
        <f aca="false">(I1961-I1960)/(A1961-A1960)</f>
        <v>9.83712459829087</v>
      </c>
      <c r="L1961" s="0" t="str">
        <f aca="false">IF(G1961&gt;590,"RELAX",IF(G1961&lt;500,"FIST","TRANSITION"))</f>
        <v>FIST</v>
      </c>
      <c r="M1961" s="1" t="n">
        <f aca="false">IF(L1961=L1960,M1960+1,1)</f>
        <v>53</v>
      </c>
      <c r="N1961" s="1" t="n">
        <f aca="false">IF($L1961=$L1960,N1960+D1961,D1961)</f>
        <v>23949</v>
      </c>
      <c r="O1961" s="1" t="n">
        <f aca="false">IF($L1961=$L1960,O1960+E1961,E1961)</f>
        <v>46783</v>
      </c>
      <c r="P1961" s="1" t="n">
        <f aca="false">IF($L1961=$L1960,P1960+F1961,F1961)</f>
        <v>32640</v>
      </c>
      <c r="Q1961" s="1" t="n">
        <f aca="false">IF($L1961=$L1960,Q1960+G1961,G1961)</f>
        <v>25861</v>
      </c>
      <c r="R1961" s="1" t="n">
        <f aca="false">IF($L1961=$L1960,R1960+H1961,H1961)</f>
        <v>16583</v>
      </c>
      <c r="S1961" s="1" t="str">
        <f aca="false">IF($M1962=1,N1961/$M1961,"")</f>
        <v/>
      </c>
      <c r="T1961" s="1" t="str">
        <f aca="false">IF($M1962=1,O1961/$M1961,"")</f>
        <v/>
      </c>
      <c r="U1961" s="1" t="str">
        <f aca="false">IF($M1962=1,P1961/$M1961,"")</f>
        <v/>
      </c>
      <c r="V1961" s="1" t="str">
        <f aca="false">IF($M1962=1,Q1961/$M1961,"")</f>
        <v/>
      </c>
      <c r="W1961" s="1" t="str">
        <f aca="false">IF($M1962=1,R1961/$M1961,"")</f>
        <v/>
      </c>
      <c r="X1961" s="1" t="n">
        <f aca="false">IF($L1961=$L1960,X1960+D1961^2,D1961^2)</f>
        <v>10821831</v>
      </c>
      <c r="Y1961" s="1" t="n">
        <f aca="false">IF($L1961=$L1960,Y1960+E1961^2,E1961^2)</f>
        <v>41295327</v>
      </c>
      <c r="Z1961" s="1" t="n">
        <f aca="false">IF($L1961=$L1960,Z1960+F1961^2,F1961^2)</f>
        <v>20101554</v>
      </c>
      <c r="AA1961" s="1" t="n">
        <f aca="false">IF($L1961=$L1960,AA1960+G1961^2,G1961^2)</f>
        <v>12620783</v>
      </c>
      <c r="AB1961" s="1" t="n">
        <f aca="false">IF($L1961=$L1960,AB1960+H1961^2,H1961^2)</f>
        <v>5188633</v>
      </c>
      <c r="AC1961" s="1" t="str">
        <f aca="false">IF($M1962=1,SQRT(((X1961)/($M1961))-S1961^2),"")</f>
        <v/>
      </c>
      <c r="AD1961" s="1" t="str">
        <f aca="false">IF($M1962=1,SQRT(((Y1961)/($M1961))-T1961^2),"")</f>
        <v/>
      </c>
      <c r="AE1961" s="1" t="str">
        <f aca="false">IF($M1962=1,SQRT(((Z1961)/($M1961))-U1961^2),"")</f>
        <v/>
      </c>
      <c r="AF1961" s="1" t="str">
        <f aca="false">IF($M1962=1,SQRT(((AA1961)/($M1961))-V1961^2),"")</f>
        <v/>
      </c>
      <c r="AG1961" s="1" t="str">
        <f aca="false">IF($M1962=1,SQRT(((AB1961)/($M1961))-W1961^2),"")</f>
        <v/>
      </c>
    </row>
    <row r="1962" customFormat="false" ht="12.8" hidden="false" customHeight="false" outlineLevel="0" collapsed="false">
      <c r="A1962" s="0" t="n">
        <v>1.82347106934</v>
      </c>
      <c r="B1962" s="0" t="n">
        <v>1577122857.69</v>
      </c>
      <c r="C1962" s="0" t="n">
        <f aca="false">B1962-1577122810.47</f>
        <v>47.2200000286102</v>
      </c>
      <c r="D1962" s="0" t="n">
        <v>449</v>
      </c>
      <c r="E1962" s="0" t="n">
        <v>881</v>
      </c>
      <c r="F1962" s="0" t="n">
        <v>619</v>
      </c>
      <c r="G1962" s="0" t="n">
        <v>490</v>
      </c>
      <c r="H1962" s="0" t="n">
        <v>312</v>
      </c>
      <c r="I1962" s="0" t="n">
        <f aca="false">(D1962+E1962+F1962+G1962+H1962)/5</f>
        <v>550.2</v>
      </c>
      <c r="J1962" s="0" t="n">
        <f aca="false">I1962-577.6</f>
        <v>-27.4</v>
      </c>
      <c r="K1962" s="0" t="n">
        <f aca="false">(I1962-I1961)/(A1962-A1961)</f>
        <v>0</v>
      </c>
      <c r="L1962" s="0" t="str">
        <f aca="false">IF(G1962&gt;590,"RELAX",IF(G1962&lt;500,"FIST","TRANSITION"))</f>
        <v>FIST</v>
      </c>
      <c r="M1962" s="1" t="n">
        <f aca="false">IF(L1962=L1961,M1961+1,1)</f>
        <v>54</v>
      </c>
      <c r="N1962" s="1" t="n">
        <f aca="false">IF($L1962=$L1961,N1961+D1962,D1962)</f>
        <v>24398</v>
      </c>
      <c r="O1962" s="1" t="n">
        <f aca="false">IF($L1962=$L1961,O1961+E1962,E1962)</f>
        <v>47664</v>
      </c>
      <c r="P1962" s="1" t="n">
        <f aca="false">IF($L1962=$L1961,P1961+F1962,F1962)</f>
        <v>33259</v>
      </c>
      <c r="Q1962" s="1" t="n">
        <f aca="false">IF($L1962=$L1961,Q1961+G1962,G1962)</f>
        <v>26351</v>
      </c>
      <c r="R1962" s="1" t="n">
        <f aca="false">IF($L1962=$L1961,R1961+H1962,H1962)</f>
        <v>16895</v>
      </c>
      <c r="S1962" s="1" t="str">
        <f aca="false">IF($M1963=1,N1962/$M1962,"")</f>
        <v/>
      </c>
      <c r="T1962" s="1" t="str">
        <f aca="false">IF($M1963=1,O1962/$M1962,"")</f>
        <v/>
      </c>
      <c r="U1962" s="1" t="str">
        <f aca="false">IF($M1963=1,P1962/$M1962,"")</f>
        <v/>
      </c>
      <c r="V1962" s="1" t="str">
        <f aca="false">IF($M1963=1,Q1962/$M1962,"")</f>
        <v/>
      </c>
      <c r="W1962" s="1" t="str">
        <f aca="false">IF($M1963=1,R1962/$M1962,"")</f>
        <v/>
      </c>
      <c r="X1962" s="1" t="n">
        <f aca="false">IF($L1962=$L1961,X1961+D1962^2,D1962^2)</f>
        <v>11023432</v>
      </c>
      <c r="Y1962" s="1" t="n">
        <f aca="false">IF($L1962=$L1961,Y1961+E1962^2,E1962^2)</f>
        <v>42071488</v>
      </c>
      <c r="Z1962" s="1" t="n">
        <f aca="false">IF($L1962=$L1961,Z1961+F1962^2,F1962^2)</f>
        <v>20484715</v>
      </c>
      <c r="AA1962" s="1" t="n">
        <f aca="false">IF($L1962=$L1961,AA1961+G1962^2,G1962^2)</f>
        <v>12860883</v>
      </c>
      <c r="AB1962" s="1" t="n">
        <f aca="false">IF($L1962=$L1961,AB1961+H1962^2,H1962^2)</f>
        <v>5285977</v>
      </c>
      <c r="AC1962" s="1" t="str">
        <f aca="false">IF($M1963=1,SQRT(((X1962)/($M1962))-S1962^2),"")</f>
        <v/>
      </c>
      <c r="AD1962" s="1" t="str">
        <f aca="false">IF($M1963=1,SQRT(((Y1962)/($M1962))-T1962^2),"")</f>
        <v/>
      </c>
      <c r="AE1962" s="1" t="str">
        <f aca="false">IF($M1963=1,SQRT(((Z1962)/($M1962))-U1962^2),"")</f>
        <v/>
      </c>
      <c r="AF1962" s="1" t="str">
        <f aca="false">IF($M1963=1,SQRT(((AA1962)/($M1962))-V1962^2),"")</f>
        <v/>
      </c>
      <c r="AG1962" s="1" t="str">
        <f aca="false">IF($M1963=1,SQRT(((AB1962)/($M1962))-W1962^2),"")</f>
        <v/>
      </c>
    </row>
    <row r="1963" customFormat="false" ht="12.8" hidden="false" customHeight="false" outlineLevel="0" collapsed="false">
      <c r="A1963" s="0" t="n">
        <v>1.84386205673</v>
      </c>
      <c r="B1963" s="0" t="n">
        <v>1577122857.71</v>
      </c>
      <c r="C1963" s="0" t="n">
        <f aca="false">B1963-1577122810.47</f>
        <v>47.2400000095368</v>
      </c>
      <c r="D1963" s="0" t="n">
        <v>450</v>
      </c>
      <c r="E1963" s="0" t="n">
        <v>882</v>
      </c>
      <c r="F1963" s="0" t="n">
        <v>617</v>
      </c>
      <c r="G1963" s="0" t="n">
        <v>491</v>
      </c>
      <c r="H1963" s="0" t="n">
        <v>312</v>
      </c>
      <c r="I1963" s="0" t="n">
        <f aca="false">(D1963+E1963+F1963+G1963+H1963)/5</f>
        <v>550.4</v>
      </c>
      <c r="J1963" s="0" t="n">
        <f aca="false">I1963-577.6</f>
        <v>-27.2</v>
      </c>
      <c r="K1963" s="0" t="n">
        <f aca="false">(I1963-I1962)/(A1963-A1962)</f>
        <v>9.80825480270835</v>
      </c>
      <c r="L1963" s="0" t="str">
        <f aca="false">IF(G1963&gt;590,"RELAX",IF(G1963&lt;500,"FIST","TRANSITION"))</f>
        <v>FIST</v>
      </c>
      <c r="M1963" s="1" t="n">
        <f aca="false">IF(L1963=L1962,M1962+1,1)</f>
        <v>55</v>
      </c>
      <c r="N1963" s="1" t="n">
        <f aca="false">IF($L1963=$L1962,N1962+D1963,D1963)</f>
        <v>24848</v>
      </c>
      <c r="O1963" s="1" t="n">
        <f aca="false">IF($L1963=$L1962,O1962+E1963,E1963)</f>
        <v>48546</v>
      </c>
      <c r="P1963" s="1" t="n">
        <f aca="false">IF($L1963=$L1962,P1962+F1963,F1963)</f>
        <v>33876</v>
      </c>
      <c r="Q1963" s="1" t="n">
        <f aca="false">IF($L1963=$L1962,Q1962+G1963,G1963)</f>
        <v>26842</v>
      </c>
      <c r="R1963" s="1" t="n">
        <f aca="false">IF($L1963=$L1962,R1962+H1963,H1963)</f>
        <v>17207</v>
      </c>
      <c r="S1963" s="1" t="str">
        <f aca="false">IF($M1964=1,N1963/$M1963,"")</f>
        <v/>
      </c>
      <c r="T1963" s="1" t="str">
        <f aca="false">IF($M1964=1,O1963/$M1963,"")</f>
        <v/>
      </c>
      <c r="U1963" s="1" t="str">
        <f aca="false">IF($M1964=1,P1963/$M1963,"")</f>
        <v/>
      </c>
      <c r="V1963" s="1" t="str">
        <f aca="false">IF($M1964=1,Q1963/$M1963,"")</f>
        <v/>
      </c>
      <c r="W1963" s="1" t="str">
        <f aca="false">IF($M1964=1,R1963/$M1963,"")</f>
        <v/>
      </c>
      <c r="X1963" s="1" t="n">
        <f aca="false">IF($L1963=$L1962,X1962+D1963^2,D1963^2)</f>
        <v>11225932</v>
      </c>
      <c r="Y1963" s="1" t="n">
        <f aca="false">IF($L1963=$L1962,Y1962+E1963^2,E1963^2)</f>
        <v>42849412</v>
      </c>
      <c r="Z1963" s="1" t="n">
        <f aca="false">IF($L1963=$L1962,Z1962+F1963^2,F1963^2)</f>
        <v>20865404</v>
      </c>
      <c r="AA1963" s="1" t="n">
        <f aca="false">IF($L1963=$L1962,AA1962+G1963^2,G1963^2)</f>
        <v>13101964</v>
      </c>
      <c r="AB1963" s="1" t="n">
        <f aca="false">IF($L1963=$L1962,AB1962+H1963^2,H1963^2)</f>
        <v>5383321</v>
      </c>
      <c r="AC1963" s="1" t="str">
        <f aca="false">IF($M1964=1,SQRT(((X1963)/($M1963))-S1963^2),"")</f>
        <v/>
      </c>
      <c r="AD1963" s="1" t="str">
        <f aca="false">IF($M1964=1,SQRT(((Y1963)/($M1963))-T1963^2),"")</f>
        <v/>
      </c>
      <c r="AE1963" s="1" t="str">
        <f aca="false">IF($M1964=1,SQRT(((Z1963)/($M1963))-U1963^2),"")</f>
        <v/>
      </c>
      <c r="AF1963" s="1" t="str">
        <f aca="false">IF($M1964=1,SQRT(((AA1963)/($M1963))-V1963^2),"")</f>
        <v/>
      </c>
      <c r="AG1963" s="1" t="str">
        <f aca="false">IF($M1964=1,SQRT(((AB1963)/($M1963))-W1963^2),"")</f>
        <v/>
      </c>
    </row>
    <row r="1964" customFormat="false" ht="12.8" hidden="false" customHeight="false" outlineLevel="0" collapsed="false">
      <c r="A1964" s="0" t="n">
        <v>1.86850714684</v>
      </c>
      <c r="B1964" s="0" t="n">
        <v>1577122857.73</v>
      </c>
      <c r="C1964" s="0" t="n">
        <f aca="false">B1964-1577122810.47</f>
        <v>47.2599999904633</v>
      </c>
      <c r="D1964" s="0" t="n">
        <v>450</v>
      </c>
      <c r="E1964" s="0" t="n">
        <v>882</v>
      </c>
      <c r="F1964" s="0" t="n">
        <v>619</v>
      </c>
      <c r="G1964" s="0" t="n">
        <v>491</v>
      </c>
      <c r="H1964" s="0" t="n">
        <v>312</v>
      </c>
      <c r="I1964" s="0" t="n">
        <f aca="false">(D1964+E1964+F1964+G1964+H1964)/5</f>
        <v>550.8</v>
      </c>
      <c r="J1964" s="0" t="n">
        <f aca="false">I1964-577.6</f>
        <v>-26.8000000000001</v>
      </c>
      <c r="K1964" s="0" t="n">
        <f aca="false">(I1964-I1963)/(A1964-A1963)</f>
        <v>16.2304133689361</v>
      </c>
      <c r="L1964" s="0" t="str">
        <f aca="false">IF(G1964&gt;590,"RELAX",IF(G1964&lt;500,"FIST","TRANSITION"))</f>
        <v>FIST</v>
      </c>
      <c r="M1964" s="1" t="n">
        <f aca="false">IF(L1964=L1963,M1963+1,1)</f>
        <v>56</v>
      </c>
      <c r="N1964" s="1" t="n">
        <f aca="false">IF($L1964=$L1963,N1963+D1964,D1964)</f>
        <v>25298</v>
      </c>
      <c r="O1964" s="1" t="n">
        <f aca="false">IF($L1964=$L1963,O1963+E1964,E1964)</f>
        <v>49428</v>
      </c>
      <c r="P1964" s="1" t="n">
        <f aca="false">IF($L1964=$L1963,P1963+F1964,F1964)</f>
        <v>34495</v>
      </c>
      <c r="Q1964" s="1" t="n">
        <f aca="false">IF($L1964=$L1963,Q1963+G1964,G1964)</f>
        <v>27333</v>
      </c>
      <c r="R1964" s="1" t="n">
        <f aca="false">IF($L1964=$L1963,R1963+H1964,H1964)</f>
        <v>17519</v>
      </c>
      <c r="S1964" s="1" t="str">
        <f aca="false">IF($M1965=1,N1964/$M1964,"")</f>
        <v/>
      </c>
      <c r="T1964" s="1" t="str">
        <f aca="false">IF($M1965=1,O1964/$M1964,"")</f>
        <v/>
      </c>
      <c r="U1964" s="1" t="str">
        <f aca="false">IF($M1965=1,P1964/$M1964,"")</f>
        <v/>
      </c>
      <c r="V1964" s="1" t="str">
        <f aca="false">IF($M1965=1,Q1964/$M1964,"")</f>
        <v/>
      </c>
      <c r="W1964" s="1" t="str">
        <f aca="false">IF($M1965=1,R1964/$M1964,"")</f>
        <v/>
      </c>
      <c r="X1964" s="1" t="n">
        <f aca="false">IF($L1964=$L1963,X1963+D1964^2,D1964^2)</f>
        <v>11428432</v>
      </c>
      <c r="Y1964" s="1" t="n">
        <f aca="false">IF($L1964=$L1963,Y1963+E1964^2,E1964^2)</f>
        <v>43627336</v>
      </c>
      <c r="Z1964" s="1" t="n">
        <f aca="false">IF($L1964=$L1963,Z1963+F1964^2,F1964^2)</f>
        <v>21248565</v>
      </c>
      <c r="AA1964" s="1" t="n">
        <f aca="false">IF($L1964=$L1963,AA1963+G1964^2,G1964^2)</f>
        <v>13343045</v>
      </c>
      <c r="AB1964" s="1" t="n">
        <f aca="false">IF($L1964=$L1963,AB1963+H1964^2,H1964^2)</f>
        <v>5480665</v>
      </c>
      <c r="AC1964" s="1" t="str">
        <f aca="false">IF($M1965=1,SQRT(((X1964)/($M1964))-S1964^2),"")</f>
        <v/>
      </c>
      <c r="AD1964" s="1" t="str">
        <f aca="false">IF($M1965=1,SQRT(((Y1964)/($M1964))-T1964^2),"")</f>
        <v/>
      </c>
      <c r="AE1964" s="1" t="str">
        <f aca="false">IF($M1965=1,SQRT(((Z1964)/($M1964))-U1964^2),"")</f>
        <v/>
      </c>
      <c r="AF1964" s="1" t="str">
        <f aca="false">IF($M1965=1,SQRT(((AA1964)/($M1964))-V1964^2),"")</f>
        <v/>
      </c>
      <c r="AG1964" s="1" t="str">
        <f aca="false">IF($M1965=1,SQRT(((AB1964)/($M1964))-W1964^2),"")</f>
        <v/>
      </c>
    </row>
    <row r="1965" customFormat="false" ht="12.8" hidden="false" customHeight="false" outlineLevel="0" collapsed="false">
      <c r="A1965" s="0" t="n">
        <v>1.89271616936</v>
      </c>
      <c r="B1965" s="0" t="n">
        <v>1577122857.76</v>
      </c>
      <c r="C1965" s="0" t="n">
        <f aca="false">B1965-1577122810.47</f>
        <v>47.289999961853</v>
      </c>
      <c r="D1965" s="0" t="n">
        <v>452</v>
      </c>
      <c r="E1965" s="0" t="n">
        <v>884</v>
      </c>
      <c r="F1965" s="0" t="n">
        <v>619</v>
      </c>
      <c r="G1965" s="0" t="n">
        <v>492</v>
      </c>
      <c r="H1965" s="0" t="n">
        <v>312</v>
      </c>
      <c r="I1965" s="0" t="n">
        <f aca="false">(D1965+E1965+F1965+G1965+H1965)/5</f>
        <v>551.8</v>
      </c>
      <c r="J1965" s="0" t="n">
        <f aca="false">I1965-577.6</f>
        <v>-25.8000000000001</v>
      </c>
      <c r="K1965" s="0" t="n">
        <f aca="false">(I1965-I1964)/(A1965-A1964)</f>
        <v>41.306913534979</v>
      </c>
      <c r="L1965" s="0" t="str">
        <f aca="false">IF(G1965&gt;590,"RELAX",IF(G1965&lt;500,"FIST","TRANSITION"))</f>
        <v>FIST</v>
      </c>
      <c r="M1965" s="1" t="n">
        <f aca="false">IF(L1965=L1964,M1964+1,1)</f>
        <v>57</v>
      </c>
      <c r="N1965" s="1" t="n">
        <f aca="false">IF($L1965=$L1964,N1964+D1965,D1965)</f>
        <v>25750</v>
      </c>
      <c r="O1965" s="1" t="n">
        <f aca="false">IF($L1965=$L1964,O1964+E1965,E1965)</f>
        <v>50312</v>
      </c>
      <c r="P1965" s="1" t="n">
        <f aca="false">IF($L1965=$L1964,P1964+F1965,F1965)</f>
        <v>35114</v>
      </c>
      <c r="Q1965" s="1" t="n">
        <f aca="false">IF($L1965=$L1964,Q1964+G1965,G1965)</f>
        <v>27825</v>
      </c>
      <c r="R1965" s="1" t="n">
        <f aca="false">IF($L1965=$L1964,R1964+H1965,H1965)</f>
        <v>17831</v>
      </c>
      <c r="S1965" s="1" t="str">
        <f aca="false">IF($M1966=1,N1965/$M1965,"")</f>
        <v/>
      </c>
      <c r="T1965" s="1" t="str">
        <f aca="false">IF($M1966=1,O1965/$M1965,"")</f>
        <v/>
      </c>
      <c r="U1965" s="1" t="str">
        <f aca="false">IF($M1966=1,P1965/$M1965,"")</f>
        <v/>
      </c>
      <c r="V1965" s="1" t="str">
        <f aca="false">IF($M1966=1,Q1965/$M1965,"")</f>
        <v/>
      </c>
      <c r="W1965" s="1" t="str">
        <f aca="false">IF($M1966=1,R1965/$M1965,"")</f>
        <v/>
      </c>
      <c r="X1965" s="1" t="n">
        <f aca="false">IF($L1965=$L1964,X1964+D1965^2,D1965^2)</f>
        <v>11632736</v>
      </c>
      <c r="Y1965" s="1" t="n">
        <f aca="false">IF($L1965=$L1964,Y1964+E1965^2,E1965^2)</f>
        <v>44408792</v>
      </c>
      <c r="Z1965" s="1" t="n">
        <f aca="false">IF($L1965=$L1964,Z1964+F1965^2,F1965^2)</f>
        <v>21631726</v>
      </c>
      <c r="AA1965" s="1" t="n">
        <f aca="false">IF($L1965=$L1964,AA1964+G1965^2,G1965^2)</f>
        <v>13585109</v>
      </c>
      <c r="AB1965" s="1" t="n">
        <f aca="false">IF($L1965=$L1964,AB1964+H1965^2,H1965^2)</f>
        <v>5578009</v>
      </c>
      <c r="AC1965" s="1" t="str">
        <f aca="false">IF($M1966=1,SQRT(((X1965)/($M1965))-S1965^2),"")</f>
        <v/>
      </c>
      <c r="AD1965" s="1" t="str">
        <f aca="false">IF($M1966=1,SQRT(((Y1965)/($M1965))-T1965^2),"")</f>
        <v/>
      </c>
      <c r="AE1965" s="1" t="str">
        <f aca="false">IF($M1966=1,SQRT(((Z1965)/($M1965))-U1965^2),"")</f>
        <v/>
      </c>
      <c r="AF1965" s="1" t="str">
        <f aca="false">IF($M1966=1,SQRT(((AA1965)/($M1965))-V1965^2),"")</f>
        <v/>
      </c>
      <c r="AG1965" s="1" t="str">
        <f aca="false">IF($M1966=1,SQRT(((AB1965)/($M1965))-W1965^2),"")</f>
        <v/>
      </c>
    </row>
    <row r="1966" customFormat="false" ht="12.8" hidden="false" customHeight="false" outlineLevel="0" collapsed="false">
      <c r="A1966" s="0" t="n">
        <v>1.91339111328</v>
      </c>
      <c r="B1966" s="0" t="n">
        <v>1577122857.78</v>
      </c>
      <c r="C1966" s="0" t="n">
        <f aca="false">B1966-1577122810.47</f>
        <v>47.3099999427795</v>
      </c>
      <c r="D1966" s="0" t="n">
        <v>451</v>
      </c>
      <c r="E1966" s="0" t="n">
        <v>883</v>
      </c>
      <c r="F1966" s="0" t="n">
        <v>619</v>
      </c>
      <c r="G1966" s="0" t="n">
        <v>493</v>
      </c>
      <c r="H1966" s="0" t="n">
        <v>313</v>
      </c>
      <c r="I1966" s="0" t="n">
        <f aca="false">(D1966+E1966+F1966+G1966+H1966)/5</f>
        <v>551.8</v>
      </c>
      <c r="J1966" s="0" t="n">
        <f aca="false">I1966-577.6</f>
        <v>-25.8000000000001</v>
      </c>
      <c r="K1966" s="0" t="n">
        <f aca="false">(I1966-I1965)/(A1966-A1965)</f>
        <v>0</v>
      </c>
      <c r="L1966" s="0" t="str">
        <f aca="false">IF(G1966&gt;590,"RELAX",IF(G1966&lt;500,"FIST","TRANSITION"))</f>
        <v>FIST</v>
      </c>
      <c r="M1966" s="1" t="n">
        <f aca="false">IF(L1966=L1965,M1965+1,1)</f>
        <v>58</v>
      </c>
      <c r="N1966" s="1" t="n">
        <f aca="false">IF($L1966=$L1965,N1965+D1966,D1966)</f>
        <v>26201</v>
      </c>
      <c r="O1966" s="1" t="n">
        <f aca="false">IF($L1966=$L1965,O1965+E1966,E1966)</f>
        <v>51195</v>
      </c>
      <c r="P1966" s="1" t="n">
        <f aca="false">IF($L1966=$L1965,P1965+F1966,F1966)</f>
        <v>35733</v>
      </c>
      <c r="Q1966" s="1" t="n">
        <f aca="false">IF($L1966=$L1965,Q1965+G1966,G1966)</f>
        <v>28318</v>
      </c>
      <c r="R1966" s="1" t="n">
        <f aca="false">IF($L1966=$L1965,R1965+H1966,H1966)</f>
        <v>18144</v>
      </c>
      <c r="S1966" s="1" t="str">
        <f aca="false">IF($M1967=1,N1966/$M1966,"")</f>
        <v/>
      </c>
      <c r="T1966" s="1" t="str">
        <f aca="false">IF($M1967=1,O1966/$M1966,"")</f>
        <v/>
      </c>
      <c r="U1966" s="1" t="str">
        <f aca="false">IF($M1967=1,P1966/$M1966,"")</f>
        <v/>
      </c>
      <c r="V1966" s="1" t="str">
        <f aca="false">IF($M1967=1,Q1966/$M1966,"")</f>
        <v/>
      </c>
      <c r="W1966" s="1" t="str">
        <f aca="false">IF($M1967=1,R1966/$M1966,"")</f>
        <v/>
      </c>
      <c r="X1966" s="1" t="n">
        <f aca="false">IF($L1966=$L1965,X1965+D1966^2,D1966^2)</f>
        <v>11836137</v>
      </c>
      <c r="Y1966" s="1" t="n">
        <f aca="false">IF($L1966=$L1965,Y1965+E1966^2,E1966^2)</f>
        <v>45188481</v>
      </c>
      <c r="Z1966" s="1" t="n">
        <f aca="false">IF($L1966=$L1965,Z1965+F1966^2,F1966^2)</f>
        <v>22014887</v>
      </c>
      <c r="AA1966" s="1" t="n">
        <f aca="false">IF($L1966=$L1965,AA1965+G1966^2,G1966^2)</f>
        <v>13828158</v>
      </c>
      <c r="AB1966" s="1" t="n">
        <f aca="false">IF($L1966=$L1965,AB1965+H1966^2,H1966^2)</f>
        <v>5675978</v>
      </c>
      <c r="AC1966" s="1" t="str">
        <f aca="false">IF($M1967=1,SQRT(((X1966)/($M1966))-S1966^2),"")</f>
        <v/>
      </c>
      <c r="AD1966" s="1" t="str">
        <f aca="false">IF($M1967=1,SQRT(((Y1966)/($M1966))-T1966^2),"")</f>
        <v/>
      </c>
      <c r="AE1966" s="1" t="str">
        <f aca="false">IF($M1967=1,SQRT(((Z1966)/($M1966))-U1966^2),"")</f>
        <v/>
      </c>
      <c r="AF1966" s="1" t="str">
        <f aca="false">IF($M1967=1,SQRT(((AA1966)/($M1966))-V1966^2),"")</f>
        <v/>
      </c>
      <c r="AG1966" s="1" t="str">
        <f aca="false">IF($M1967=1,SQRT(((AB1966)/($M1966))-W1966^2),"")</f>
        <v/>
      </c>
    </row>
    <row r="1967" customFormat="false" ht="12.8" hidden="false" customHeight="false" outlineLevel="0" collapsed="false">
      <c r="A1967" s="0" t="n">
        <v>1.93799304962</v>
      </c>
      <c r="B1967" s="0" t="n">
        <v>1577122857.8</v>
      </c>
      <c r="C1967" s="0" t="n">
        <f aca="false">B1967-1577122810.47</f>
        <v>47.3299999237061</v>
      </c>
      <c r="D1967" s="0" t="n">
        <v>451</v>
      </c>
      <c r="E1967" s="0" t="n">
        <v>883</v>
      </c>
      <c r="F1967" s="0" t="n">
        <v>619</v>
      </c>
      <c r="G1967" s="0" t="n">
        <v>492</v>
      </c>
      <c r="H1967" s="0" t="n">
        <v>313</v>
      </c>
      <c r="I1967" s="0" t="n">
        <f aca="false">(D1967+E1967+F1967+G1967+H1967)/5</f>
        <v>551.6</v>
      </c>
      <c r="J1967" s="0" t="n">
        <f aca="false">I1967-577.6</f>
        <v>-26</v>
      </c>
      <c r="K1967" s="0" t="n">
        <f aca="false">(I1967-I1966)/(A1967-A1966)</f>
        <v>-8.12944140802257</v>
      </c>
      <c r="L1967" s="0" t="str">
        <f aca="false">IF(G1967&gt;590,"RELAX",IF(G1967&lt;500,"FIST","TRANSITION"))</f>
        <v>FIST</v>
      </c>
      <c r="M1967" s="1" t="n">
        <f aca="false">IF(L1967=L1966,M1966+1,1)</f>
        <v>59</v>
      </c>
      <c r="N1967" s="1" t="n">
        <f aca="false">IF($L1967=$L1966,N1966+D1967,D1967)</f>
        <v>26652</v>
      </c>
      <c r="O1967" s="1" t="n">
        <f aca="false">IF($L1967=$L1966,O1966+E1967,E1967)</f>
        <v>52078</v>
      </c>
      <c r="P1967" s="1" t="n">
        <f aca="false">IF($L1967=$L1966,P1966+F1967,F1967)</f>
        <v>36352</v>
      </c>
      <c r="Q1967" s="1" t="n">
        <f aca="false">IF($L1967=$L1966,Q1966+G1967,G1967)</f>
        <v>28810</v>
      </c>
      <c r="R1967" s="1" t="n">
        <f aca="false">IF($L1967=$L1966,R1966+H1967,H1967)</f>
        <v>18457</v>
      </c>
      <c r="S1967" s="1" t="str">
        <f aca="false">IF($M1968=1,N1967/$M1967,"")</f>
        <v/>
      </c>
      <c r="T1967" s="1" t="str">
        <f aca="false">IF($M1968=1,O1967/$M1967,"")</f>
        <v/>
      </c>
      <c r="U1967" s="1" t="str">
        <f aca="false">IF($M1968=1,P1967/$M1967,"")</f>
        <v/>
      </c>
      <c r="V1967" s="1" t="str">
        <f aca="false">IF($M1968=1,Q1967/$M1967,"")</f>
        <v/>
      </c>
      <c r="W1967" s="1" t="str">
        <f aca="false">IF($M1968=1,R1967/$M1967,"")</f>
        <v/>
      </c>
      <c r="X1967" s="1" t="n">
        <f aca="false">IF($L1967=$L1966,X1966+D1967^2,D1967^2)</f>
        <v>12039538</v>
      </c>
      <c r="Y1967" s="1" t="n">
        <f aca="false">IF($L1967=$L1966,Y1966+E1967^2,E1967^2)</f>
        <v>45968170</v>
      </c>
      <c r="Z1967" s="1" t="n">
        <f aca="false">IF($L1967=$L1966,Z1966+F1967^2,F1967^2)</f>
        <v>22398048</v>
      </c>
      <c r="AA1967" s="1" t="n">
        <f aca="false">IF($L1967=$L1966,AA1966+G1967^2,G1967^2)</f>
        <v>14070222</v>
      </c>
      <c r="AB1967" s="1" t="n">
        <f aca="false">IF($L1967=$L1966,AB1966+H1967^2,H1967^2)</f>
        <v>5773947</v>
      </c>
      <c r="AC1967" s="1" t="str">
        <f aca="false">IF($M1968=1,SQRT(((X1967)/($M1967))-S1967^2),"")</f>
        <v/>
      </c>
      <c r="AD1967" s="1" t="str">
        <f aca="false">IF($M1968=1,SQRT(((Y1967)/($M1967))-T1967^2),"")</f>
        <v/>
      </c>
      <c r="AE1967" s="1" t="str">
        <f aca="false">IF($M1968=1,SQRT(((Z1967)/($M1967))-U1967^2),"")</f>
        <v/>
      </c>
      <c r="AF1967" s="1" t="str">
        <f aca="false">IF($M1968=1,SQRT(((AA1967)/($M1967))-V1967^2),"")</f>
        <v/>
      </c>
      <c r="AG1967" s="1" t="str">
        <f aca="false">IF($M1968=1,SQRT(((AB1967)/($M1967))-W1967^2),"")</f>
        <v/>
      </c>
    </row>
    <row r="1968" customFormat="false" ht="12.8" hidden="false" customHeight="false" outlineLevel="0" collapsed="false">
      <c r="A1968" s="0" t="n">
        <v>1.95846915245</v>
      </c>
      <c r="B1968" s="0" t="n">
        <v>1577122857.82</v>
      </c>
      <c r="C1968" s="0" t="n">
        <f aca="false">B1968-1577122810.47</f>
        <v>47.3499999046326</v>
      </c>
      <c r="D1968" s="0" t="n">
        <v>450</v>
      </c>
      <c r="E1968" s="0" t="n">
        <v>883</v>
      </c>
      <c r="F1968" s="0" t="n">
        <v>620</v>
      </c>
      <c r="G1968" s="0" t="n">
        <v>492</v>
      </c>
      <c r="H1968" s="0" t="n">
        <v>313</v>
      </c>
      <c r="I1968" s="0" t="n">
        <f aca="false">(D1968+E1968+F1968+G1968+H1968)/5</f>
        <v>551.6</v>
      </c>
      <c r="J1968" s="0" t="n">
        <f aca="false">I1968-577.6</f>
        <v>-26</v>
      </c>
      <c r="K1968" s="0" t="n">
        <f aca="false">(I1968-I1967)/(A1968-A1967)</f>
        <v>0</v>
      </c>
      <c r="L1968" s="0" t="str">
        <f aca="false">IF(G1968&gt;590,"RELAX",IF(G1968&lt;500,"FIST","TRANSITION"))</f>
        <v>FIST</v>
      </c>
      <c r="M1968" s="1" t="n">
        <f aca="false">IF(L1968=L1967,M1967+1,1)</f>
        <v>60</v>
      </c>
      <c r="N1968" s="1" t="n">
        <f aca="false">IF($L1968=$L1967,N1967+D1968,D1968)</f>
        <v>27102</v>
      </c>
      <c r="O1968" s="1" t="n">
        <f aca="false">IF($L1968=$L1967,O1967+E1968,E1968)</f>
        <v>52961</v>
      </c>
      <c r="P1968" s="1" t="n">
        <f aca="false">IF($L1968=$L1967,P1967+F1968,F1968)</f>
        <v>36972</v>
      </c>
      <c r="Q1968" s="1" t="n">
        <f aca="false">IF($L1968=$L1967,Q1967+G1968,G1968)</f>
        <v>29302</v>
      </c>
      <c r="R1968" s="1" t="n">
        <f aca="false">IF($L1968=$L1967,R1967+H1968,H1968)</f>
        <v>18770</v>
      </c>
      <c r="S1968" s="1" t="str">
        <f aca="false">IF($M1969=1,N1968/$M1968,"")</f>
        <v/>
      </c>
      <c r="T1968" s="1" t="str">
        <f aca="false">IF($M1969=1,O1968/$M1968,"")</f>
        <v/>
      </c>
      <c r="U1968" s="1" t="str">
        <f aca="false">IF($M1969=1,P1968/$M1968,"")</f>
        <v/>
      </c>
      <c r="V1968" s="1" t="str">
        <f aca="false">IF($M1969=1,Q1968/$M1968,"")</f>
        <v/>
      </c>
      <c r="W1968" s="1" t="str">
        <f aca="false">IF($M1969=1,R1968/$M1968,"")</f>
        <v/>
      </c>
      <c r="X1968" s="1" t="n">
        <f aca="false">IF($L1968=$L1967,X1967+D1968^2,D1968^2)</f>
        <v>12242038</v>
      </c>
      <c r="Y1968" s="1" t="n">
        <f aca="false">IF($L1968=$L1967,Y1967+E1968^2,E1968^2)</f>
        <v>46747859</v>
      </c>
      <c r="Z1968" s="1" t="n">
        <f aca="false">IF($L1968=$L1967,Z1967+F1968^2,F1968^2)</f>
        <v>22782448</v>
      </c>
      <c r="AA1968" s="1" t="n">
        <f aca="false">IF($L1968=$L1967,AA1967+G1968^2,G1968^2)</f>
        <v>14312286</v>
      </c>
      <c r="AB1968" s="1" t="n">
        <f aca="false">IF($L1968=$L1967,AB1967+H1968^2,H1968^2)</f>
        <v>5871916</v>
      </c>
      <c r="AC1968" s="1" t="str">
        <f aca="false">IF($M1969=1,SQRT(((X1968)/($M1968))-S1968^2),"")</f>
        <v/>
      </c>
      <c r="AD1968" s="1" t="str">
        <f aca="false">IF($M1969=1,SQRT(((Y1968)/($M1968))-T1968^2),"")</f>
        <v/>
      </c>
      <c r="AE1968" s="1" t="str">
        <f aca="false">IF($M1969=1,SQRT(((Z1968)/($M1968))-U1968^2),"")</f>
        <v/>
      </c>
      <c r="AF1968" s="1" t="str">
        <f aca="false">IF($M1969=1,SQRT(((AA1968)/($M1968))-V1968^2),"")</f>
        <v/>
      </c>
      <c r="AG1968" s="1" t="str">
        <f aca="false">IF($M1969=1,SQRT(((AB1968)/($M1968))-W1968^2),"")</f>
        <v/>
      </c>
    </row>
    <row r="1969" customFormat="false" ht="12.8" hidden="false" customHeight="false" outlineLevel="0" collapsed="false">
      <c r="A1969" s="0" t="n">
        <v>1.98285007477</v>
      </c>
      <c r="B1969" s="0" t="n">
        <v>1577122857.85</v>
      </c>
      <c r="C1969" s="0" t="n">
        <f aca="false">B1969-1577122810.47</f>
        <v>47.3799998760223</v>
      </c>
      <c r="D1969" s="0" t="n">
        <v>450</v>
      </c>
      <c r="E1969" s="0" t="n">
        <v>883</v>
      </c>
      <c r="F1969" s="0" t="n">
        <v>620</v>
      </c>
      <c r="G1969" s="0" t="n">
        <v>493</v>
      </c>
      <c r="H1969" s="0" t="n">
        <v>312</v>
      </c>
      <c r="I1969" s="0" t="n">
        <f aca="false">(D1969+E1969+F1969+G1969+H1969)/5</f>
        <v>551.6</v>
      </c>
      <c r="J1969" s="0" t="n">
        <f aca="false">I1969-577.6</f>
        <v>-26</v>
      </c>
      <c r="K1969" s="0" t="n">
        <f aca="false">(I1969-I1968)/(A1969-A1968)</f>
        <v>0</v>
      </c>
      <c r="L1969" s="0" t="str">
        <f aca="false">IF(G1969&gt;590,"RELAX",IF(G1969&lt;500,"FIST","TRANSITION"))</f>
        <v>FIST</v>
      </c>
      <c r="M1969" s="1" t="n">
        <f aca="false">IF(L1969=L1968,M1968+1,1)</f>
        <v>61</v>
      </c>
      <c r="N1969" s="1" t="n">
        <f aca="false">IF($L1969=$L1968,N1968+D1969,D1969)</f>
        <v>27552</v>
      </c>
      <c r="O1969" s="1" t="n">
        <f aca="false">IF($L1969=$L1968,O1968+E1969,E1969)</f>
        <v>53844</v>
      </c>
      <c r="P1969" s="1" t="n">
        <f aca="false">IF($L1969=$L1968,P1968+F1969,F1969)</f>
        <v>37592</v>
      </c>
      <c r="Q1969" s="1" t="n">
        <f aca="false">IF($L1969=$L1968,Q1968+G1969,G1969)</f>
        <v>29795</v>
      </c>
      <c r="R1969" s="1" t="n">
        <f aca="false">IF($L1969=$L1968,R1968+H1969,H1969)</f>
        <v>19082</v>
      </c>
      <c r="S1969" s="1" t="str">
        <f aca="false">IF($M1970=1,N1969/$M1969,"")</f>
        <v/>
      </c>
      <c r="T1969" s="1" t="str">
        <f aca="false">IF($M1970=1,O1969/$M1969,"")</f>
        <v/>
      </c>
      <c r="U1969" s="1" t="str">
        <f aca="false">IF($M1970=1,P1969/$M1969,"")</f>
        <v/>
      </c>
      <c r="V1969" s="1" t="str">
        <f aca="false">IF($M1970=1,Q1969/$M1969,"")</f>
        <v/>
      </c>
      <c r="W1969" s="1" t="str">
        <f aca="false">IF($M1970=1,R1969/$M1969,"")</f>
        <v/>
      </c>
      <c r="X1969" s="1" t="n">
        <f aca="false">IF($L1969=$L1968,X1968+D1969^2,D1969^2)</f>
        <v>12444538</v>
      </c>
      <c r="Y1969" s="1" t="n">
        <f aca="false">IF($L1969=$L1968,Y1968+E1969^2,E1969^2)</f>
        <v>47527548</v>
      </c>
      <c r="Z1969" s="1" t="n">
        <f aca="false">IF($L1969=$L1968,Z1968+F1969^2,F1969^2)</f>
        <v>23166848</v>
      </c>
      <c r="AA1969" s="1" t="n">
        <f aca="false">IF($L1969=$L1968,AA1968+G1969^2,G1969^2)</f>
        <v>14555335</v>
      </c>
      <c r="AB1969" s="1" t="n">
        <f aca="false">IF($L1969=$L1968,AB1968+H1969^2,H1969^2)</f>
        <v>5969260</v>
      </c>
      <c r="AC1969" s="1" t="str">
        <f aca="false">IF($M1970=1,SQRT(((X1969)/($M1969))-S1969^2),"")</f>
        <v/>
      </c>
      <c r="AD1969" s="1" t="str">
        <f aca="false">IF($M1970=1,SQRT(((Y1969)/($M1969))-T1969^2),"")</f>
        <v/>
      </c>
      <c r="AE1969" s="1" t="str">
        <f aca="false">IF($M1970=1,SQRT(((Z1969)/($M1969))-U1969^2),"")</f>
        <v/>
      </c>
      <c r="AF1969" s="1" t="str">
        <f aca="false">IF($M1970=1,SQRT(((AA1969)/($M1969))-V1969^2),"")</f>
        <v/>
      </c>
      <c r="AG1969" s="1" t="str">
        <f aca="false">IF($M1970=1,SQRT(((AB1969)/($M1969))-W1969^2),"")</f>
        <v/>
      </c>
    </row>
    <row r="1970" customFormat="false" ht="12.8" hidden="false" customHeight="false" outlineLevel="0" collapsed="false">
      <c r="A1970" s="0" t="n">
        <v>2.003647089</v>
      </c>
      <c r="B1970" s="0" t="n">
        <v>1577122857.87</v>
      </c>
      <c r="C1970" s="0" t="n">
        <f aca="false">B1970-1577122810.47</f>
        <v>47.3999998569489</v>
      </c>
      <c r="D1970" s="0" t="n">
        <v>450</v>
      </c>
      <c r="E1970" s="0" t="n">
        <v>882</v>
      </c>
      <c r="F1970" s="0" t="n">
        <v>621</v>
      </c>
      <c r="G1970" s="0" t="n">
        <v>495</v>
      </c>
      <c r="H1970" s="0" t="n">
        <v>312</v>
      </c>
      <c r="I1970" s="0" t="n">
        <f aca="false">(D1970+E1970+F1970+G1970+H1970)/5</f>
        <v>552</v>
      </c>
      <c r="J1970" s="0" t="n">
        <f aca="false">I1970-577.6</f>
        <v>-25.6</v>
      </c>
      <c r="K1970" s="0" t="n">
        <f aca="false">(I1970-I1969)/(A1970-A1969)</f>
        <v>19.2335301392912</v>
      </c>
      <c r="L1970" s="0" t="str">
        <f aca="false">IF(G1970&gt;590,"RELAX",IF(G1970&lt;500,"FIST","TRANSITION"))</f>
        <v>FIST</v>
      </c>
      <c r="M1970" s="1" t="n">
        <f aca="false">IF(L1970=L1969,M1969+1,1)</f>
        <v>62</v>
      </c>
      <c r="N1970" s="1" t="n">
        <f aca="false">IF($L1970=$L1969,N1969+D1970,D1970)</f>
        <v>28002</v>
      </c>
      <c r="O1970" s="1" t="n">
        <f aca="false">IF($L1970=$L1969,O1969+E1970,E1970)</f>
        <v>54726</v>
      </c>
      <c r="P1970" s="1" t="n">
        <f aca="false">IF($L1970=$L1969,P1969+F1970,F1970)</f>
        <v>38213</v>
      </c>
      <c r="Q1970" s="1" t="n">
        <f aca="false">IF($L1970=$L1969,Q1969+G1970,G1970)</f>
        <v>30290</v>
      </c>
      <c r="R1970" s="1" t="n">
        <f aca="false">IF($L1970=$L1969,R1969+H1970,H1970)</f>
        <v>19394</v>
      </c>
      <c r="S1970" s="1" t="str">
        <f aca="false">IF($M1971=1,N1970/$M1970,"")</f>
        <v/>
      </c>
      <c r="T1970" s="1" t="str">
        <f aca="false">IF($M1971=1,O1970/$M1970,"")</f>
        <v/>
      </c>
      <c r="U1970" s="1" t="str">
        <f aca="false">IF($M1971=1,P1970/$M1970,"")</f>
        <v/>
      </c>
      <c r="V1970" s="1" t="str">
        <f aca="false">IF($M1971=1,Q1970/$M1970,"")</f>
        <v/>
      </c>
      <c r="W1970" s="1" t="str">
        <f aca="false">IF($M1971=1,R1970/$M1970,"")</f>
        <v/>
      </c>
      <c r="X1970" s="1" t="n">
        <f aca="false">IF($L1970=$L1969,X1969+D1970^2,D1970^2)</f>
        <v>12647038</v>
      </c>
      <c r="Y1970" s="1" t="n">
        <f aca="false">IF($L1970=$L1969,Y1969+E1970^2,E1970^2)</f>
        <v>48305472</v>
      </c>
      <c r="Z1970" s="1" t="n">
        <f aca="false">IF($L1970=$L1969,Z1969+F1970^2,F1970^2)</f>
        <v>23552489</v>
      </c>
      <c r="AA1970" s="1" t="n">
        <f aca="false">IF($L1970=$L1969,AA1969+G1970^2,G1970^2)</f>
        <v>14800360</v>
      </c>
      <c r="AB1970" s="1" t="n">
        <f aca="false">IF($L1970=$L1969,AB1969+H1970^2,H1970^2)</f>
        <v>6066604</v>
      </c>
      <c r="AC1970" s="1" t="str">
        <f aca="false">IF($M1971=1,SQRT(((X1970)/($M1970))-S1970^2),"")</f>
        <v/>
      </c>
      <c r="AD1970" s="1" t="str">
        <f aca="false">IF($M1971=1,SQRT(((Y1970)/($M1970))-T1970^2),"")</f>
        <v/>
      </c>
      <c r="AE1970" s="1" t="str">
        <f aca="false">IF($M1971=1,SQRT(((Z1970)/($M1970))-U1970^2),"")</f>
        <v/>
      </c>
      <c r="AF1970" s="1" t="str">
        <f aca="false">IF($M1971=1,SQRT(((AA1970)/($M1970))-V1970^2),"")</f>
        <v/>
      </c>
      <c r="AG1970" s="1" t="str">
        <f aca="false">IF($M1971=1,SQRT(((AB1970)/($M1970))-W1970^2),"")</f>
        <v/>
      </c>
    </row>
    <row r="1971" customFormat="false" ht="12.8" hidden="false" customHeight="false" outlineLevel="0" collapsed="false">
      <c r="A1971" s="0" t="n">
        <v>2.02816295624</v>
      </c>
      <c r="B1971" s="0" t="n">
        <v>1577122857.89</v>
      </c>
      <c r="C1971" s="0" t="n">
        <f aca="false">B1971-1577122810.47</f>
        <v>47.420000076294</v>
      </c>
      <c r="D1971" s="0" t="n">
        <v>451</v>
      </c>
      <c r="E1971" s="0" t="n">
        <v>881</v>
      </c>
      <c r="F1971" s="0" t="n">
        <v>621</v>
      </c>
      <c r="G1971" s="0" t="n">
        <v>495</v>
      </c>
      <c r="H1971" s="0" t="n">
        <v>312</v>
      </c>
      <c r="I1971" s="0" t="n">
        <f aca="false">(D1971+E1971+F1971+G1971+H1971)/5</f>
        <v>552</v>
      </c>
      <c r="J1971" s="0" t="n">
        <f aca="false">I1971-577.6</f>
        <v>-25.6</v>
      </c>
      <c r="K1971" s="0" t="n">
        <f aca="false">(I1971-I1970)/(A1971-A1970)</f>
        <v>0</v>
      </c>
      <c r="L1971" s="0" t="str">
        <f aca="false">IF(G1971&gt;590,"RELAX",IF(G1971&lt;500,"FIST","TRANSITION"))</f>
        <v>FIST</v>
      </c>
      <c r="M1971" s="1" t="n">
        <f aca="false">IF(L1971=L1970,M1970+1,1)</f>
        <v>63</v>
      </c>
      <c r="N1971" s="1" t="n">
        <f aca="false">IF($L1971=$L1970,N1970+D1971,D1971)</f>
        <v>28453</v>
      </c>
      <c r="O1971" s="1" t="n">
        <f aca="false">IF($L1971=$L1970,O1970+E1971,E1971)</f>
        <v>55607</v>
      </c>
      <c r="P1971" s="1" t="n">
        <f aca="false">IF($L1971=$L1970,P1970+F1971,F1971)</f>
        <v>38834</v>
      </c>
      <c r="Q1971" s="1" t="n">
        <f aca="false">IF($L1971=$L1970,Q1970+G1971,G1971)</f>
        <v>30785</v>
      </c>
      <c r="R1971" s="1" t="n">
        <f aca="false">IF($L1971=$L1970,R1970+H1971,H1971)</f>
        <v>19706</v>
      </c>
      <c r="S1971" s="1" t="str">
        <f aca="false">IF($M1972=1,N1971/$M1971,"")</f>
        <v/>
      </c>
      <c r="T1971" s="1" t="str">
        <f aca="false">IF($M1972=1,O1971/$M1971,"")</f>
        <v/>
      </c>
      <c r="U1971" s="1" t="str">
        <f aca="false">IF($M1972=1,P1971/$M1971,"")</f>
        <v/>
      </c>
      <c r="V1971" s="1" t="str">
        <f aca="false">IF($M1972=1,Q1971/$M1971,"")</f>
        <v/>
      </c>
      <c r="W1971" s="1" t="str">
        <f aca="false">IF($M1972=1,R1971/$M1971,"")</f>
        <v/>
      </c>
      <c r="X1971" s="1" t="n">
        <f aca="false">IF($L1971=$L1970,X1970+D1971^2,D1971^2)</f>
        <v>12850439</v>
      </c>
      <c r="Y1971" s="1" t="n">
        <f aca="false">IF($L1971=$L1970,Y1970+E1971^2,E1971^2)</f>
        <v>49081633</v>
      </c>
      <c r="Z1971" s="1" t="n">
        <f aca="false">IF($L1971=$L1970,Z1970+F1971^2,F1971^2)</f>
        <v>23938130</v>
      </c>
      <c r="AA1971" s="1" t="n">
        <f aca="false">IF($L1971=$L1970,AA1970+G1971^2,G1971^2)</f>
        <v>15045385</v>
      </c>
      <c r="AB1971" s="1" t="n">
        <f aca="false">IF($L1971=$L1970,AB1970+H1971^2,H1971^2)</f>
        <v>6163948</v>
      </c>
      <c r="AC1971" s="1" t="str">
        <f aca="false">IF($M1972=1,SQRT(((X1971)/($M1971))-S1971^2),"")</f>
        <v/>
      </c>
      <c r="AD1971" s="1" t="str">
        <f aca="false">IF($M1972=1,SQRT(((Y1971)/($M1971))-T1971^2),"")</f>
        <v/>
      </c>
      <c r="AE1971" s="1" t="str">
        <f aca="false">IF($M1972=1,SQRT(((Z1971)/($M1971))-U1971^2),"")</f>
        <v/>
      </c>
      <c r="AF1971" s="1" t="str">
        <f aca="false">IF($M1972=1,SQRT(((AA1971)/($M1971))-V1971^2),"")</f>
        <v/>
      </c>
      <c r="AG1971" s="1" t="str">
        <f aca="false">IF($M1972=1,SQRT(((AB1971)/($M1971))-W1971^2),"")</f>
        <v/>
      </c>
    </row>
    <row r="1972" customFormat="false" ht="12.8" hidden="false" customHeight="false" outlineLevel="0" collapsed="false">
      <c r="A1972" s="0" t="n">
        <v>2.05246496201</v>
      </c>
      <c r="B1972" s="0" t="n">
        <v>1577122857.92</v>
      </c>
      <c r="C1972" s="0" t="n">
        <f aca="false">B1972-1577122810.47</f>
        <v>47.4500000476837</v>
      </c>
      <c r="D1972" s="0" t="n">
        <v>450</v>
      </c>
      <c r="E1972" s="0" t="n">
        <v>881</v>
      </c>
      <c r="F1972" s="0" t="n">
        <v>619</v>
      </c>
      <c r="G1972" s="0" t="n">
        <v>496</v>
      </c>
      <c r="H1972" s="0" t="n">
        <v>310</v>
      </c>
      <c r="I1972" s="0" t="n">
        <f aca="false">(D1972+E1972+F1972+G1972+H1972)/5</f>
        <v>551.2</v>
      </c>
      <c r="J1972" s="0" t="n">
        <f aca="false">I1972-577.6</f>
        <v>-26.4</v>
      </c>
      <c r="K1972" s="0" t="n">
        <f aca="false">(I1972-I1971)/(A1972-A1971)</f>
        <v>-32.9190934925843</v>
      </c>
      <c r="L1972" s="0" t="str">
        <f aca="false">IF(G1972&gt;590,"RELAX",IF(G1972&lt;500,"FIST","TRANSITION"))</f>
        <v>FIST</v>
      </c>
      <c r="M1972" s="1" t="n">
        <f aca="false">IF(L1972=L1971,M1971+1,1)</f>
        <v>64</v>
      </c>
      <c r="N1972" s="1" t="n">
        <f aca="false">IF($L1972=$L1971,N1971+D1972,D1972)</f>
        <v>28903</v>
      </c>
      <c r="O1972" s="1" t="n">
        <f aca="false">IF($L1972=$L1971,O1971+E1972,E1972)</f>
        <v>56488</v>
      </c>
      <c r="P1972" s="1" t="n">
        <f aca="false">IF($L1972=$L1971,P1971+F1972,F1972)</f>
        <v>39453</v>
      </c>
      <c r="Q1972" s="1" t="n">
        <f aca="false">IF($L1972=$L1971,Q1971+G1972,G1972)</f>
        <v>31281</v>
      </c>
      <c r="R1972" s="1" t="n">
        <f aca="false">IF($L1972=$L1971,R1971+H1972,H1972)</f>
        <v>20016</v>
      </c>
      <c r="S1972" s="1" t="str">
        <f aca="false">IF($M1973=1,N1972/$M1972,"")</f>
        <v/>
      </c>
      <c r="T1972" s="1" t="str">
        <f aca="false">IF($M1973=1,O1972/$M1972,"")</f>
        <v/>
      </c>
      <c r="U1972" s="1" t="str">
        <f aca="false">IF($M1973=1,P1972/$M1972,"")</f>
        <v/>
      </c>
      <c r="V1972" s="1" t="str">
        <f aca="false">IF($M1973=1,Q1972/$M1972,"")</f>
        <v/>
      </c>
      <c r="W1972" s="1" t="str">
        <f aca="false">IF($M1973=1,R1972/$M1972,"")</f>
        <v/>
      </c>
      <c r="X1972" s="1" t="n">
        <f aca="false">IF($L1972=$L1971,X1971+D1972^2,D1972^2)</f>
        <v>13052939</v>
      </c>
      <c r="Y1972" s="1" t="n">
        <f aca="false">IF($L1972=$L1971,Y1971+E1972^2,E1972^2)</f>
        <v>49857794</v>
      </c>
      <c r="Z1972" s="1" t="n">
        <f aca="false">IF($L1972=$L1971,Z1971+F1972^2,F1972^2)</f>
        <v>24321291</v>
      </c>
      <c r="AA1972" s="1" t="n">
        <f aca="false">IF($L1972=$L1971,AA1971+G1972^2,G1972^2)</f>
        <v>15291401</v>
      </c>
      <c r="AB1972" s="1" t="n">
        <f aca="false">IF($L1972=$L1971,AB1971+H1972^2,H1972^2)</f>
        <v>6260048</v>
      </c>
      <c r="AC1972" s="1" t="str">
        <f aca="false">IF($M1973=1,SQRT(((X1972)/($M1972))-S1972^2),"")</f>
        <v/>
      </c>
      <c r="AD1972" s="1" t="str">
        <f aca="false">IF($M1973=1,SQRT(((Y1972)/($M1972))-T1972^2),"")</f>
        <v/>
      </c>
      <c r="AE1972" s="1" t="str">
        <f aca="false">IF($M1973=1,SQRT(((Z1972)/($M1972))-U1972^2),"")</f>
        <v/>
      </c>
      <c r="AF1972" s="1" t="str">
        <f aca="false">IF($M1973=1,SQRT(((AA1972)/($M1972))-V1972^2),"")</f>
        <v/>
      </c>
      <c r="AG1972" s="1" t="str">
        <f aca="false">IF($M1973=1,SQRT(((AB1972)/($M1972))-W1972^2),"")</f>
        <v/>
      </c>
    </row>
    <row r="1973" customFormat="false" ht="12.8" hidden="false" customHeight="false" outlineLevel="0" collapsed="false">
      <c r="A1973" s="0" t="n">
        <v>2.07299995422</v>
      </c>
      <c r="B1973" s="0" t="n">
        <v>1577122857.94</v>
      </c>
      <c r="C1973" s="0" t="n">
        <f aca="false">B1973-1577122810.47</f>
        <v>47.4700000286102</v>
      </c>
      <c r="D1973" s="0" t="n">
        <v>450</v>
      </c>
      <c r="E1973" s="0" t="n">
        <v>882</v>
      </c>
      <c r="F1973" s="0" t="n">
        <v>621</v>
      </c>
      <c r="G1973" s="0" t="n">
        <v>497</v>
      </c>
      <c r="H1973" s="0" t="n">
        <v>312</v>
      </c>
      <c r="I1973" s="0" t="n">
        <f aca="false">(D1973+E1973+F1973+G1973+H1973)/5</f>
        <v>552.4</v>
      </c>
      <c r="J1973" s="0" t="n">
        <f aca="false">I1973-577.6</f>
        <v>-25.2</v>
      </c>
      <c r="K1973" s="0" t="n">
        <f aca="false">(I1973-I1972)/(A1973-A1972)</f>
        <v>58.4368373617188</v>
      </c>
      <c r="L1973" s="0" t="str">
        <f aca="false">IF(G1973&gt;590,"RELAX",IF(G1973&lt;500,"FIST","TRANSITION"))</f>
        <v>FIST</v>
      </c>
      <c r="M1973" s="1" t="n">
        <f aca="false">IF(L1973=L1972,M1972+1,1)</f>
        <v>65</v>
      </c>
      <c r="N1973" s="1" t="n">
        <f aca="false">IF($L1973=$L1972,N1972+D1973,D1973)</f>
        <v>29353</v>
      </c>
      <c r="O1973" s="1" t="n">
        <f aca="false">IF($L1973=$L1972,O1972+E1973,E1973)</f>
        <v>57370</v>
      </c>
      <c r="P1973" s="1" t="n">
        <f aca="false">IF($L1973=$L1972,P1972+F1973,F1973)</f>
        <v>40074</v>
      </c>
      <c r="Q1973" s="1" t="n">
        <f aca="false">IF($L1973=$L1972,Q1972+G1973,G1973)</f>
        <v>31778</v>
      </c>
      <c r="R1973" s="1" t="n">
        <f aca="false">IF($L1973=$L1972,R1972+H1973,H1973)</f>
        <v>20328</v>
      </c>
      <c r="S1973" s="1" t="str">
        <f aca="false">IF($M1974=1,N1973/$M1973,"")</f>
        <v/>
      </c>
      <c r="T1973" s="1" t="str">
        <f aca="false">IF($M1974=1,O1973/$M1973,"")</f>
        <v/>
      </c>
      <c r="U1973" s="1" t="str">
        <f aca="false">IF($M1974=1,P1973/$M1973,"")</f>
        <v/>
      </c>
      <c r="V1973" s="1" t="str">
        <f aca="false">IF($M1974=1,Q1973/$M1973,"")</f>
        <v/>
      </c>
      <c r="W1973" s="1" t="str">
        <f aca="false">IF($M1974=1,R1973/$M1973,"")</f>
        <v/>
      </c>
      <c r="X1973" s="1" t="n">
        <f aca="false">IF($L1973=$L1972,X1972+D1973^2,D1973^2)</f>
        <v>13255439</v>
      </c>
      <c r="Y1973" s="1" t="n">
        <f aca="false">IF($L1973=$L1972,Y1972+E1973^2,E1973^2)</f>
        <v>50635718</v>
      </c>
      <c r="Z1973" s="1" t="n">
        <f aca="false">IF($L1973=$L1972,Z1972+F1973^2,F1973^2)</f>
        <v>24706932</v>
      </c>
      <c r="AA1973" s="1" t="n">
        <f aca="false">IF($L1973=$L1972,AA1972+G1973^2,G1973^2)</f>
        <v>15538410</v>
      </c>
      <c r="AB1973" s="1" t="n">
        <f aca="false">IF($L1973=$L1972,AB1972+H1973^2,H1973^2)</f>
        <v>6357392</v>
      </c>
      <c r="AC1973" s="1" t="str">
        <f aca="false">IF($M1974=1,SQRT(((X1973)/($M1973))-S1973^2),"")</f>
        <v/>
      </c>
      <c r="AD1973" s="1" t="str">
        <f aca="false">IF($M1974=1,SQRT(((Y1973)/($M1973))-T1973^2),"")</f>
        <v/>
      </c>
      <c r="AE1973" s="1" t="str">
        <f aca="false">IF($M1974=1,SQRT(((Z1973)/($M1973))-U1973^2),"")</f>
        <v/>
      </c>
      <c r="AF1973" s="1" t="str">
        <f aca="false">IF($M1974=1,SQRT(((AA1973)/($M1973))-V1973^2),"")</f>
        <v/>
      </c>
      <c r="AG1973" s="1" t="str">
        <f aca="false">IF($M1974=1,SQRT(((AB1973)/($M1973))-W1973^2),"")</f>
        <v/>
      </c>
    </row>
    <row r="1974" customFormat="false" ht="12.8" hidden="false" customHeight="false" outlineLevel="0" collapsed="false">
      <c r="A1974" s="0" t="n">
        <v>2.09769797325</v>
      </c>
      <c r="B1974" s="0" t="n">
        <v>1577122857.96</v>
      </c>
      <c r="C1974" s="0" t="n">
        <f aca="false">B1974-1577122810.47</f>
        <v>47.4900000095367</v>
      </c>
      <c r="D1974" s="0" t="n">
        <v>452</v>
      </c>
      <c r="E1974" s="0" t="n">
        <v>882</v>
      </c>
      <c r="F1974" s="0" t="n">
        <v>621</v>
      </c>
      <c r="G1974" s="0" t="n">
        <v>498</v>
      </c>
      <c r="H1974" s="0" t="n">
        <v>312</v>
      </c>
      <c r="I1974" s="0" t="n">
        <f aca="false">(D1974+E1974+F1974+G1974+H1974)/5</f>
        <v>553</v>
      </c>
      <c r="J1974" s="0" t="n">
        <f aca="false">I1974-577.6</f>
        <v>-24.6</v>
      </c>
      <c r="K1974" s="0" t="n">
        <f aca="false">(I1974-I1973)/(A1974-A1973)</f>
        <v>24.2934463396124</v>
      </c>
      <c r="L1974" s="0" t="str">
        <f aca="false">IF(G1974&gt;590,"RELAX",IF(G1974&lt;500,"FIST","TRANSITION"))</f>
        <v>FIST</v>
      </c>
      <c r="M1974" s="1" t="n">
        <f aca="false">IF(L1974=L1973,M1973+1,1)</f>
        <v>66</v>
      </c>
      <c r="N1974" s="1" t="n">
        <f aca="false">IF($L1974=$L1973,N1973+D1974,D1974)</f>
        <v>29805</v>
      </c>
      <c r="O1974" s="1" t="n">
        <f aca="false">IF($L1974=$L1973,O1973+E1974,E1974)</f>
        <v>58252</v>
      </c>
      <c r="P1974" s="1" t="n">
        <f aca="false">IF($L1974=$L1973,P1973+F1974,F1974)</f>
        <v>40695</v>
      </c>
      <c r="Q1974" s="1" t="n">
        <f aca="false">IF($L1974=$L1973,Q1973+G1974,G1974)</f>
        <v>32276</v>
      </c>
      <c r="R1974" s="1" t="n">
        <f aca="false">IF($L1974=$L1973,R1973+H1974,H1974)</f>
        <v>20640</v>
      </c>
      <c r="S1974" s="1" t="str">
        <f aca="false">IF($M1975=1,N1974/$M1974,"")</f>
        <v/>
      </c>
      <c r="T1974" s="1" t="str">
        <f aca="false">IF($M1975=1,O1974/$M1974,"")</f>
        <v/>
      </c>
      <c r="U1974" s="1" t="str">
        <f aca="false">IF($M1975=1,P1974/$M1974,"")</f>
        <v/>
      </c>
      <c r="V1974" s="1" t="str">
        <f aca="false">IF($M1975=1,Q1974/$M1974,"")</f>
        <v/>
      </c>
      <c r="W1974" s="1" t="str">
        <f aca="false">IF($M1975=1,R1974/$M1974,"")</f>
        <v/>
      </c>
      <c r="X1974" s="1" t="n">
        <f aca="false">IF($L1974=$L1973,X1973+D1974^2,D1974^2)</f>
        <v>13459743</v>
      </c>
      <c r="Y1974" s="1" t="n">
        <f aca="false">IF($L1974=$L1973,Y1973+E1974^2,E1974^2)</f>
        <v>51413642</v>
      </c>
      <c r="Z1974" s="1" t="n">
        <f aca="false">IF($L1974=$L1973,Z1973+F1974^2,F1974^2)</f>
        <v>25092573</v>
      </c>
      <c r="AA1974" s="1" t="n">
        <f aca="false">IF($L1974=$L1973,AA1973+G1974^2,G1974^2)</f>
        <v>15786414</v>
      </c>
      <c r="AB1974" s="1" t="n">
        <f aca="false">IF($L1974=$L1973,AB1973+H1974^2,H1974^2)</f>
        <v>6454736</v>
      </c>
      <c r="AC1974" s="1" t="str">
        <f aca="false">IF($M1975=1,SQRT(((X1974)/($M1974))-S1974^2),"")</f>
        <v/>
      </c>
      <c r="AD1974" s="1" t="str">
        <f aca="false">IF($M1975=1,SQRT(((Y1974)/($M1974))-T1974^2),"")</f>
        <v/>
      </c>
      <c r="AE1974" s="1" t="str">
        <f aca="false">IF($M1975=1,SQRT(((Z1974)/($M1974))-U1974^2),"")</f>
        <v/>
      </c>
      <c r="AF1974" s="1" t="str">
        <f aca="false">IF($M1975=1,SQRT(((AA1974)/($M1974))-V1974^2),"")</f>
        <v/>
      </c>
      <c r="AG1974" s="1" t="str">
        <f aca="false">IF($M1975=1,SQRT(((AB1974)/($M1974))-W1974^2),"")</f>
        <v/>
      </c>
    </row>
    <row r="1975" customFormat="false" ht="12.8" hidden="false" customHeight="false" outlineLevel="0" collapsed="false">
      <c r="A1975" s="0" t="n">
        <v>2.1181230545</v>
      </c>
      <c r="B1975" s="0" t="n">
        <v>1577122857.98</v>
      </c>
      <c r="C1975" s="0" t="n">
        <f aca="false">B1975-1577122810.47</f>
        <v>47.5099999904633</v>
      </c>
      <c r="D1975" s="0" t="n">
        <v>450</v>
      </c>
      <c r="E1975" s="0" t="n">
        <v>882</v>
      </c>
      <c r="F1975" s="0" t="n">
        <v>620</v>
      </c>
      <c r="G1975" s="0" t="n">
        <v>499</v>
      </c>
      <c r="H1975" s="0" t="n">
        <v>311</v>
      </c>
      <c r="I1975" s="0" t="n">
        <f aca="false">(D1975+E1975+F1975+G1975+H1975)/5</f>
        <v>552.4</v>
      </c>
      <c r="J1975" s="0" t="n">
        <f aca="false">I1975-577.6</f>
        <v>-25.2</v>
      </c>
      <c r="K1975" s="0" t="n">
        <f aca="false">(I1975-I1974)/(A1975-A1974)</f>
        <v>-29.3756481384877</v>
      </c>
      <c r="L1975" s="0" t="str">
        <f aca="false">IF(G1975&gt;590,"RELAX",IF(G1975&lt;500,"FIST","TRANSITION"))</f>
        <v>FIST</v>
      </c>
      <c r="M1975" s="1" t="n">
        <f aca="false">IF(L1975=L1974,M1974+1,1)</f>
        <v>67</v>
      </c>
      <c r="N1975" s="1" t="n">
        <f aca="false">IF($L1975=$L1974,N1974+D1975,D1975)</f>
        <v>30255</v>
      </c>
      <c r="O1975" s="1" t="n">
        <f aca="false">IF($L1975=$L1974,O1974+E1975,E1975)</f>
        <v>59134</v>
      </c>
      <c r="P1975" s="1" t="n">
        <f aca="false">IF($L1975=$L1974,P1974+F1975,F1975)</f>
        <v>41315</v>
      </c>
      <c r="Q1975" s="1" t="n">
        <f aca="false">IF($L1975=$L1974,Q1974+G1975,G1975)</f>
        <v>32775</v>
      </c>
      <c r="R1975" s="1" t="n">
        <f aca="false">IF($L1975=$L1974,R1974+H1975,H1975)</f>
        <v>20951</v>
      </c>
      <c r="S1975" s="1" t="str">
        <f aca="false">IF($M1976=1,N1975/$M1975,"")</f>
        <v/>
      </c>
      <c r="T1975" s="1" t="str">
        <f aca="false">IF($M1976=1,O1975/$M1975,"")</f>
        <v/>
      </c>
      <c r="U1975" s="1" t="str">
        <f aca="false">IF($M1976=1,P1975/$M1975,"")</f>
        <v/>
      </c>
      <c r="V1975" s="1" t="str">
        <f aca="false">IF($M1976=1,Q1975/$M1975,"")</f>
        <v/>
      </c>
      <c r="W1975" s="1" t="str">
        <f aca="false">IF($M1976=1,R1975/$M1975,"")</f>
        <v/>
      </c>
      <c r="X1975" s="1" t="n">
        <f aca="false">IF($L1975=$L1974,X1974+D1975^2,D1975^2)</f>
        <v>13662243</v>
      </c>
      <c r="Y1975" s="1" t="n">
        <f aca="false">IF($L1975=$L1974,Y1974+E1975^2,E1975^2)</f>
        <v>52191566</v>
      </c>
      <c r="Z1975" s="1" t="n">
        <f aca="false">IF($L1975=$L1974,Z1974+F1975^2,F1975^2)</f>
        <v>25476973</v>
      </c>
      <c r="AA1975" s="1" t="n">
        <f aca="false">IF($L1975=$L1974,AA1974+G1975^2,G1975^2)</f>
        <v>16035415</v>
      </c>
      <c r="AB1975" s="1" t="n">
        <f aca="false">IF($L1975=$L1974,AB1974+H1975^2,H1975^2)</f>
        <v>6551457</v>
      </c>
      <c r="AC1975" s="1" t="str">
        <f aca="false">IF($M1976=1,SQRT(((X1975)/($M1975))-S1975^2),"")</f>
        <v/>
      </c>
      <c r="AD1975" s="1" t="str">
        <f aca="false">IF($M1976=1,SQRT(((Y1975)/($M1975))-T1975^2),"")</f>
        <v/>
      </c>
      <c r="AE1975" s="1" t="str">
        <f aca="false">IF($M1976=1,SQRT(((Z1975)/($M1975))-U1975^2),"")</f>
        <v/>
      </c>
      <c r="AF1975" s="1" t="str">
        <f aca="false">IF($M1976=1,SQRT(((AA1975)/($M1975))-V1975^2),"")</f>
        <v/>
      </c>
      <c r="AG1975" s="1" t="str">
        <f aca="false">IF($M1976=1,SQRT(((AB1975)/($M1975))-W1975^2),"")</f>
        <v/>
      </c>
    </row>
    <row r="1976" customFormat="false" ht="12.8" hidden="false" customHeight="false" outlineLevel="0" collapsed="false">
      <c r="A1976" s="0" t="n">
        <v>2.14259600639</v>
      </c>
      <c r="B1976" s="0" t="n">
        <v>1577122858.01</v>
      </c>
      <c r="C1976" s="0" t="n">
        <f aca="false">B1976-1577122810.47</f>
        <v>47.539999961853</v>
      </c>
      <c r="D1976" s="0" t="n">
        <v>450</v>
      </c>
      <c r="E1976" s="0" t="n">
        <v>882</v>
      </c>
      <c r="F1976" s="0" t="n">
        <v>621</v>
      </c>
      <c r="G1976" s="0" t="n">
        <v>497</v>
      </c>
      <c r="H1976" s="0" t="n">
        <v>313</v>
      </c>
      <c r="I1976" s="0" t="n">
        <f aca="false">(D1976+E1976+F1976+G1976+H1976)/5</f>
        <v>552.6</v>
      </c>
      <c r="J1976" s="0" t="n">
        <f aca="false">I1976-577.6</f>
        <v>-25</v>
      </c>
      <c r="K1976" s="0" t="n">
        <f aca="false">(I1976-I1975)/(A1976-A1975)</f>
        <v>8.1722875482695</v>
      </c>
      <c r="L1976" s="0" t="str">
        <f aca="false">IF(G1976&gt;590,"RELAX",IF(G1976&lt;500,"FIST","TRANSITION"))</f>
        <v>FIST</v>
      </c>
      <c r="M1976" s="1" t="n">
        <f aca="false">IF(L1976=L1975,M1975+1,1)</f>
        <v>68</v>
      </c>
      <c r="N1976" s="1" t="n">
        <f aca="false">IF($L1976=$L1975,N1975+D1976,D1976)</f>
        <v>30705</v>
      </c>
      <c r="O1976" s="1" t="n">
        <f aca="false">IF($L1976=$L1975,O1975+E1976,E1976)</f>
        <v>60016</v>
      </c>
      <c r="P1976" s="1" t="n">
        <f aca="false">IF($L1976=$L1975,P1975+F1976,F1976)</f>
        <v>41936</v>
      </c>
      <c r="Q1976" s="1" t="n">
        <f aca="false">IF($L1976=$L1975,Q1975+G1976,G1976)</f>
        <v>33272</v>
      </c>
      <c r="R1976" s="1" t="n">
        <f aca="false">IF($L1976=$L1975,R1975+H1976,H1976)</f>
        <v>21264</v>
      </c>
      <c r="S1976" s="1" t="str">
        <f aca="false">IF($M1977=1,N1976/$M1976,"")</f>
        <v/>
      </c>
      <c r="T1976" s="1" t="str">
        <f aca="false">IF($M1977=1,O1976/$M1976,"")</f>
        <v/>
      </c>
      <c r="U1976" s="1" t="str">
        <f aca="false">IF($M1977=1,P1976/$M1976,"")</f>
        <v/>
      </c>
      <c r="V1976" s="1" t="str">
        <f aca="false">IF($M1977=1,Q1976/$M1976,"")</f>
        <v/>
      </c>
      <c r="W1976" s="1" t="str">
        <f aca="false">IF($M1977=1,R1976/$M1976,"")</f>
        <v/>
      </c>
      <c r="X1976" s="1" t="n">
        <f aca="false">IF($L1976=$L1975,X1975+D1976^2,D1976^2)</f>
        <v>13864743</v>
      </c>
      <c r="Y1976" s="1" t="n">
        <f aca="false">IF($L1976=$L1975,Y1975+E1976^2,E1976^2)</f>
        <v>52969490</v>
      </c>
      <c r="Z1976" s="1" t="n">
        <f aca="false">IF($L1976=$L1975,Z1975+F1976^2,F1976^2)</f>
        <v>25862614</v>
      </c>
      <c r="AA1976" s="1" t="n">
        <f aca="false">IF($L1976=$L1975,AA1975+G1976^2,G1976^2)</f>
        <v>16282424</v>
      </c>
      <c r="AB1976" s="1" t="n">
        <f aca="false">IF($L1976=$L1975,AB1975+H1976^2,H1976^2)</f>
        <v>6649426</v>
      </c>
      <c r="AC1976" s="1" t="str">
        <f aca="false">IF($M1977=1,SQRT(((X1976)/($M1976))-S1976^2),"")</f>
        <v/>
      </c>
      <c r="AD1976" s="1" t="str">
        <f aca="false">IF($M1977=1,SQRT(((Y1976)/($M1976))-T1976^2),"")</f>
        <v/>
      </c>
      <c r="AE1976" s="1" t="str">
        <f aca="false">IF($M1977=1,SQRT(((Z1976)/($M1976))-U1976^2),"")</f>
        <v/>
      </c>
      <c r="AF1976" s="1" t="str">
        <f aca="false">IF($M1977=1,SQRT(((AA1976)/($M1976))-V1976^2),"")</f>
        <v/>
      </c>
      <c r="AG1976" s="1" t="str">
        <f aca="false">IF($M1977=1,SQRT(((AB1976)/($M1976))-W1976^2),"")</f>
        <v/>
      </c>
    </row>
    <row r="1977" customFormat="false" ht="12.8" hidden="false" customHeight="false" outlineLevel="0" collapsed="false">
      <c r="A1977" s="0" t="n">
        <v>2.16740012169</v>
      </c>
      <c r="B1977" s="0" t="n">
        <v>1577122858.03</v>
      </c>
      <c r="C1977" s="0" t="n">
        <f aca="false">B1977-1577122810.47</f>
        <v>47.5599999427795</v>
      </c>
      <c r="D1977" s="0" t="n">
        <v>450</v>
      </c>
      <c r="E1977" s="0" t="n">
        <v>883</v>
      </c>
      <c r="F1977" s="0" t="n">
        <v>621</v>
      </c>
      <c r="G1977" s="0" t="n">
        <v>491</v>
      </c>
      <c r="H1977" s="0" t="n">
        <v>311</v>
      </c>
      <c r="I1977" s="0" t="n">
        <f aca="false">(D1977+E1977+F1977+G1977+H1977)/5</f>
        <v>551.2</v>
      </c>
      <c r="J1977" s="0" t="n">
        <f aca="false">I1977-577.6</f>
        <v>-26.4</v>
      </c>
      <c r="K1977" s="0" t="n">
        <f aca="false">(I1977-I1976)/(A1977-A1976)</f>
        <v>-56.4422469040838</v>
      </c>
      <c r="L1977" s="0" t="str">
        <f aca="false">IF(G1977&gt;590,"RELAX",IF(G1977&lt;500,"FIST","TRANSITION"))</f>
        <v>FIST</v>
      </c>
      <c r="M1977" s="1" t="n">
        <f aca="false">IF(L1977=L1976,M1976+1,1)</f>
        <v>69</v>
      </c>
      <c r="N1977" s="1" t="n">
        <f aca="false">IF($L1977=$L1976,N1976+D1977,D1977)</f>
        <v>31155</v>
      </c>
      <c r="O1977" s="1" t="n">
        <f aca="false">IF($L1977=$L1976,O1976+E1977,E1977)</f>
        <v>60899</v>
      </c>
      <c r="P1977" s="1" t="n">
        <f aca="false">IF($L1977=$L1976,P1976+F1977,F1977)</f>
        <v>42557</v>
      </c>
      <c r="Q1977" s="1" t="n">
        <f aca="false">IF($L1977=$L1976,Q1976+G1977,G1977)</f>
        <v>33763</v>
      </c>
      <c r="R1977" s="1" t="n">
        <f aca="false">IF($L1977=$L1976,R1976+H1977,H1977)</f>
        <v>21575</v>
      </c>
      <c r="S1977" s="1" t="str">
        <f aca="false">IF($M1978=1,N1977/$M1977,"")</f>
        <v/>
      </c>
      <c r="T1977" s="1" t="str">
        <f aca="false">IF($M1978=1,O1977/$M1977,"")</f>
        <v/>
      </c>
      <c r="U1977" s="1" t="str">
        <f aca="false">IF($M1978=1,P1977/$M1977,"")</f>
        <v/>
      </c>
      <c r="V1977" s="1" t="str">
        <f aca="false">IF($M1978=1,Q1977/$M1977,"")</f>
        <v/>
      </c>
      <c r="W1977" s="1" t="str">
        <f aca="false">IF($M1978=1,R1977/$M1977,"")</f>
        <v/>
      </c>
      <c r="X1977" s="1" t="n">
        <f aca="false">IF($L1977=$L1976,X1976+D1977^2,D1977^2)</f>
        <v>14067243</v>
      </c>
      <c r="Y1977" s="1" t="n">
        <f aca="false">IF($L1977=$L1976,Y1976+E1977^2,E1977^2)</f>
        <v>53749179</v>
      </c>
      <c r="Z1977" s="1" t="n">
        <f aca="false">IF($L1977=$L1976,Z1976+F1977^2,F1977^2)</f>
        <v>26248255</v>
      </c>
      <c r="AA1977" s="1" t="n">
        <f aca="false">IF($L1977=$L1976,AA1976+G1977^2,G1977^2)</f>
        <v>16523505</v>
      </c>
      <c r="AB1977" s="1" t="n">
        <f aca="false">IF($L1977=$L1976,AB1976+H1977^2,H1977^2)</f>
        <v>6746147</v>
      </c>
      <c r="AC1977" s="1" t="str">
        <f aca="false">IF($M1978=1,SQRT(((X1977)/($M1977))-S1977^2),"")</f>
        <v/>
      </c>
      <c r="AD1977" s="1" t="str">
        <f aca="false">IF($M1978=1,SQRT(((Y1977)/($M1977))-T1977^2),"")</f>
        <v/>
      </c>
      <c r="AE1977" s="1" t="str">
        <f aca="false">IF($M1978=1,SQRT(((Z1977)/($M1977))-U1977^2),"")</f>
        <v/>
      </c>
      <c r="AF1977" s="1" t="str">
        <f aca="false">IF($M1978=1,SQRT(((AA1977)/($M1977))-V1977^2),"")</f>
        <v/>
      </c>
      <c r="AG1977" s="1" t="str">
        <f aca="false">IF($M1978=1,SQRT(((AB1977)/($M1977))-W1977^2),"")</f>
        <v/>
      </c>
    </row>
    <row r="1978" customFormat="false" ht="12.8" hidden="false" customHeight="false" outlineLevel="0" collapsed="false">
      <c r="A1978" s="0" t="n">
        <v>2.18773508072</v>
      </c>
      <c r="B1978" s="0" t="n">
        <v>1577122858.05</v>
      </c>
      <c r="C1978" s="0" t="n">
        <f aca="false">B1978-1577122810.47</f>
        <v>47.5799999237061</v>
      </c>
      <c r="D1978" s="0" t="n">
        <v>450</v>
      </c>
      <c r="E1978" s="0" t="n">
        <v>883</v>
      </c>
      <c r="F1978" s="0" t="n">
        <v>621</v>
      </c>
      <c r="G1978" s="0" t="n">
        <v>486</v>
      </c>
      <c r="H1978" s="0" t="n">
        <v>311</v>
      </c>
      <c r="I1978" s="0" t="n">
        <f aca="false">(D1978+E1978+F1978+G1978+H1978)/5</f>
        <v>550.2</v>
      </c>
      <c r="J1978" s="0" t="n">
        <f aca="false">I1978-577.6</f>
        <v>-27.4</v>
      </c>
      <c r="K1978" s="0" t="n">
        <f aca="false">(I1978-I1977)/(A1978-A1977)</f>
        <v>-49.1763961031203</v>
      </c>
      <c r="L1978" s="0" t="str">
        <f aca="false">IF(G1978&gt;590,"RELAX",IF(G1978&lt;500,"FIST","TRANSITION"))</f>
        <v>FIST</v>
      </c>
      <c r="M1978" s="1" t="n">
        <f aca="false">IF(L1978=L1977,M1977+1,1)</f>
        <v>70</v>
      </c>
      <c r="N1978" s="1" t="n">
        <f aca="false">IF($L1978=$L1977,N1977+D1978,D1978)</f>
        <v>31605</v>
      </c>
      <c r="O1978" s="1" t="n">
        <f aca="false">IF($L1978=$L1977,O1977+E1978,E1978)</f>
        <v>61782</v>
      </c>
      <c r="P1978" s="1" t="n">
        <f aca="false">IF($L1978=$L1977,P1977+F1978,F1978)</f>
        <v>43178</v>
      </c>
      <c r="Q1978" s="1" t="n">
        <f aca="false">IF($L1978=$L1977,Q1977+G1978,G1978)</f>
        <v>34249</v>
      </c>
      <c r="R1978" s="1" t="n">
        <f aca="false">IF($L1978=$L1977,R1977+H1978,H1978)</f>
        <v>21886</v>
      </c>
      <c r="S1978" s="1" t="str">
        <f aca="false">IF($M1979=1,N1978/$M1978,"")</f>
        <v/>
      </c>
      <c r="T1978" s="1" t="str">
        <f aca="false">IF($M1979=1,O1978/$M1978,"")</f>
        <v/>
      </c>
      <c r="U1978" s="1" t="str">
        <f aca="false">IF($M1979=1,P1978/$M1978,"")</f>
        <v/>
      </c>
      <c r="V1978" s="1" t="str">
        <f aca="false">IF($M1979=1,Q1978/$M1978,"")</f>
        <v/>
      </c>
      <c r="W1978" s="1" t="str">
        <f aca="false">IF($M1979=1,R1978/$M1978,"")</f>
        <v/>
      </c>
      <c r="X1978" s="1" t="n">
        <f aca="false">IF($L1978=$L1977,X1977+D1978^2,D1978^2)</f>
        <v>14269743</v>
      </c>
      <c r="Y1978" s="1" t="n">
        <f aca="false">IF($L1978=$L1977,Y1977+E1978^2,E1978^2)</f>
        <v>54528868</v>
      </c>
      <c r="Z1978" s="1" t="n">
        <f aca="false">IF($L1978=$L1977,Z1977+F1978^2,F1978^2)</f>
        <v>26633896</v>
      </c>
      <c r="AA1978" s="1" t="n">
        <f aca="false">IF($L1978=$L1977,AA1977+G1978^2,G1978^2)</f>
        <v>16759701</v>
      </c>
      <c r="AB1978" s="1" t="n">
        <f aca="false">IF($L1978=$L1977,AB1977+H1978^2,H1978^2)</f>
        <v>6842868</v>
      </c>
      <c r="AC1978" s="1" t="str">
        <f aca="false">IF($M1979=1,SQRT(((X1978)/($M1978))-S1978^2),"")</f>
        <v/>
      </c>
      <c r="AD1978" s="1" t="str">
        <f aca="false">IF($M1979=1,SQRT(((Y1978)/($M1978))-T1978^2),"")</f>
        <v/>
      </c>
      <c r="AE1978" s="1" t="str">
        <f aca="false">IF($M1979=1,SQRT(((Z1978)/($M1978))-U1978^2),"")</f>
        <v/>
      </c>
      <c r="AF1978" s="1" t="str">
        <f aca="false">IF($M1979=1,SQRT(((AA1978)/($M1978))-V1978^2),"")</f>
        <v/>
      </c>
      <c r="AG1978" s="1" t="str">
        <f aca="false">IF($M1979=1,SQRT(((AB1978)/($M1978))-W1978^2),"")</f>
        <v/>
      </c>
    </row>
    <row r="1979" customFormat="false" ht="12.8" hidden="false" customHeight="false" outlineLevel="0" collapsed="false">
      <c r="A1979" s="0" t="n">
        <v>2.21220993996</v>
      </c>
      <c r="B1979" s="0" t="n">
        <v>1577122858.08</v>
      </c>
      <c r="C1979" s="0" t="n">
        <f aca="false">B1979-1577122810.47</f>
        <v>47.6099998950958</v>
      </c>
      <c r="D1979" s="0" t="n">
        <v>450</v>
      </c>
      <c r="E1979" s="0" t="n">
        <v>882</v>
      </c>
      <c r="F1979" s="0" t="n">
        <v>621</v>
      </c>
      <c r="G1979" s="0" t="n">
        <v>483</v>
      </c>
      <c r="H1979" s="0" t="n">
        <v>311</v>
      </c>
      <c r="I1979" s="0" t="n">
        <f aca="false">(D1979+E1979+F1979+G1979+H1979)/5</f>
        <v>549.4</v>
      </c>
      <c r="J1979" s="0" t="n">
        <f aca="false">I1979-577.6</f>
        <v>-28.2</v>
      </c>
      <c r="K1979" s="0" t="n">
        <f aca="false">(I1979-I1978)/(A1979-A1978)</f>
        <v>-32.6866026952506</v>
      </c>
      <c r="L1979" s="0" t="str">
        <f aca="false">IF(G1979&gt;590,"RELAX",IF(G1979&lt;500,"FIST","TRANSITION"))</f>
        <v>FIST</v>
      </c>
      <c r="M1979" s="1" t="n">
        <f aca="false">IF(L1979=L1978,M1978+1,1)</f>
        <v>71</v>
      </c>
      <c r="N1979" s="1" t="n">
        <f aca="false">IF($L1979=$L1978,N1978+D1979,D1979)</f>
        <v>32055</v>
      </c>
      <c r="O1979" s="1" t="n">
        <f aca="false">IF($L1979=$L1978,O1978+E1979,E1979)</f>
        <v>62664</v>
      </c>
      <c r="P1979" s="1" t="n">
        <f aca="false">IF($L1979=$L1978,P1978+F1979,F1979)</f>
        <v>43799</v>
      </c>
      <c r="Q1979" s="1" t="n">
        <f aca="false">IF($L1979=$L1978,Q1978+G1979,G1979)</f>
        <v>34732</v>
      </c>
      <c r="R1979" s="1" t="n">
        <f aca="false">IF($L1979=$L1978,R1978+H1979,H1979)</f>
        <v>22197</v>
      </c>
      <c r="S1979" s="1" t="str">
        <f aca="false">IF($M1980=1,N1979/$M1979,"")</f>
        <v/>
      </c>
      <c r="T1979" s="1" t="str">
        <f aca="false">IF($M1980=1,O1979/$M1979,"")</f>
        <v/>
      </c>
      <c r="U1979" s="1" t="str">
        <f aca="false">IF($M1980=1,P1979/$M1979,"")</f>
        <v/>
      </c>
      <c r="V1979" s="1" t="str">
        <f aca="false">IF($M1980=1,Q1979/$M1979,"")</f>
        <v/>
      </c>
      <c r="W1979" s="1" t="str">
        <f aca="false">IF($M1980=1,R1979/$M1979,"")</f>
        <v/>
      </c>
      <c r="X1979" s="1" t="n">
        <f aca="false">IF($L1979=$L1978,X1978+D1979^2,D1979^2)</f>
        <v>14472243</v>
      </c>
      <c r="Y1979" s="1" t="n">
        <f aca="false">IF($L1979=$L1978,Y1978+E1979^2,E1979^2)</f>
        <v>55306792</v>
      </c>
      <c r="Z1979" s="1" t="n">
        <f aca="false">IF($L1979=$L1978,Z1978+F1979^2,F1979^2)</f>
        <v>27019537</v>
      </c>
      <c r="AA1979" s="1" t="n">
        <f aca="false">IF($L1979=$L1978,AA1978+G1979^2,G1979^2)</f>
        <v>16992990</v>
      </c>
      <c r="AB1979" s="1" t="n">
        <f aca="false">IF($L1979=$L1978,AB1978+H1979^2,H1979^2)</f>
        <v>6939589</v>
      </c>
      <c r="AC1979" s="1" t="str">
        <f aca="false">IF($M1980=1,SQRT(((X1979)/($M1979))-S1979^2),"")</f>
        <v/>
      </c>
      <c r="AD1979" s="1" t="str">
        <f aca="false">IF($M1980=1,SQRT(((Y1979)/($M1979))-T1979^2),"")</f>
        <v/>
      </c>
      <c r="AE1979" s="1" t="str">
        <f aca="false">IF($M1980=1,SQRT(((Z1979)/($M1979))-U1979^2),"")</f>
        <v/>
      </c>
      <c r="AF1979" s="1" t="str">
        <f aca="false">IF($M1980=1,SQRT(((AA1979)/($M1979))-V1979^2),"")</f>
        <v/>
      </c>
      <c r="AG1979" s="1" t="str">
        <f aca="false">IF($M1980=1,SQRT(((AB1979)/($M1979))-W1979^2),"")</f>
        <v/>
      </c>
    </row>
    <row r="1980" customFormat="false" ht="12.8" hidden="false" customHeight="false" outlineLevel="0" collapsed="false">
      <c r="A1980" s="0" t="n">
        <v>2.23292207718</v>
      </c>
      <c r="B1980" s="0" t="n">
        <v>1577122858.1</v>
      </c>
      <c r="C1980" s="0" t="n">
        <f aca="false">B1980-1577122810.47</f>
        <v>47.6299998760223</v>
      </c>
      <c r="D1980" s="0" t="n">
        <v>450</v>
      </c>
      <c r="E1980" s="0" t="n">
        <v>881</v>
      </c>
      <c r="F1980" s="0" t="n">
        <v>620</v>
      </c>
      <c r="G1980" s="0" t="n">
        <v>483</v>
      </c>
      <c r="H1980" s="0" t="n">
        <v>311</v>
      </c>
      <c r="I1980" s="0" t="n">
        <f aca="false">(D1980+E1980+F1980+G1980+H1980)/5</f>
        <v>549</v>
      </c>
      <c r="J1980" s="0" t="n">
        <f aca="false">I1980-577.6</f>
        <v>-28.6</v>
      </c>
      <c r="K1980" s="0" t="n">
        <f aca="false">(I1980-I1979)/(A1980-A1979)</f>
        <v>-19.312347912302</v>
      </c>
      <c r="L1980" s="0" t="str">
        <f aca="false">IF(G1980&gt;590,"RELAX",IF(G1980&lt;500,"FIST","TRANSITION"))</f>
        <v>FIST</v>
      </c>
      <c r="M1980" s="1" t="n">
        <f aca="false">IF(L1980=L1979,M1979+1,1)</f>
        <v>72</v>
      </c>
      <c r="N1980" s="1" t="n">
        <f aca="false">IF($L1980=$L1979,N1979+D1980,D1980)</f>
        <v>32505</v>
      </c>
      <c r="O1980" s="1" t="n">
        <f aca="false">IF($L1980=$L1979,O1979+E1980,E1980)</f>
        <v>63545</v>
      </c>
      <c r="P1980" s="1" t="n">
        <f aca="false">IF($L1980=$L1979,P1979+F1980,F1980)</f>
        <v>44419</v>
      </c>
      <c r="Q1980" s="1" t="n">
        <f aca="false">IF($L1980=$L1979,Q1979+G1980,G1980)</f>
        <v>35215</v>
      </c>
      <c r="R1980" s="1" t="n">
        <f aca="false">IF($L1980=$L1979,R1979+H1980,H1980)</f>
        <v>22508</v>
      </c>
      <c r="S1980" s="1" t="str">
        <f aca="false">IF($M1981=1,N1980/$M1980,"")</f>
        <v/>
      </c>
      <c r="T1980" s="1" t="str">
        <f aca="false">IF($M1981=1,O1980/$M1980,"")</f>
        <v/>
      </c>
      <c r="U1980" s="1" t="str">
        <f aca="false">IF($M1981=1,P1980/$M1980,"")</f>
        <v/>
      </c>
      <c r="V1980" s="1" t="str">
        <f aca="false">IF($M1981=1,Q1980/$M1980,"")</f>
        <v/>
      </c>
      <c r="W1980" s="1" t="str">
        <f aca="false">IF($M1981=1,R1980/$M1980,"")</f>
        <v/>
      </c>
      <c r="X1980" s="1" t="n">
        <f aca="false">IF($L1980=$L1979,X1979+D1980^2,D1980^2)</f>
        <v>14674743</v>
      </c>
      <c r="Y1980" s="1" t="n">
        <f aca="false">IF($L1980=$L1979,Y1979+E1980^2,E1980^2)</f>
        <v>56082953</v>
      </c>
      <c r="Z1980" s="1" t="n">
        <f aca="false">IF($L1980=$L1979,Z1979+F1980^2,F1980^2)</f>
        <v>27403937</v>
      </c>
      <c r="AA1980" s="1" t="n">
        <f aca="false">IF($L1980=$L1979,AA1979+G1980^2,G1980^2)</f>
        <v>17226279</v>
      </c>
      <c r="AB1980" s="1" t="n">
        <f aca="false">IF($L1980=$L1979,AB1979+H1980^2,H1980^2)</f>
        <v>7036310</v>
      </c>
      <c r="AC1980" s="1" t="str">
        <f aca="false">IF($M1981=1,SQRT(((X1980)/($M1980))-S1980^2),"")</f>
        <v/>
      </c>
      <c r="AD1980" s="1" t="str">
        <f aca="false">IF($M1981=1,SQRT(((Y1980)/($M1980))-T1980^2),"")</f>
        <v/>
      </c>
      <c r="AE1980" s="1" t="str">
        <f aca="false">IF($M1981=1,SQRT(((Z1980)/($M1980))-U1980^2),"")</f>
        <v/>
      </c>
      <c r="AF1980" s="1" t="str">
        <f aca="false">IF($M1981=1,SQRT(((AA1980)/($M1980))-V1980^2),"")</f>
        <v/>
      </c>
      <c r="AG1980" s="1" t="str">
        <f aca="false">IF($M1981=1,SQRT(((AB1980)/($M1980))-W1980^2),"")</f>
        <v/>
      </c>
    </row>
    <row r="1981" customFormat="false" ht="12.8" hidden="false" customHeight="false" outlineLevel="0" collapsed="false">
      <c r="A1981" s="0" t="n">
        <v>2.25752615929</v>
      </c>
      <c r="B1981" s="0" t="n">
        <v>1577122858.12</v>
      </c>
      <c r="C1981" s="0" t="n">
        <f aca="false">B1981-1577122810.47</f>
        <v>47.6499998569489</v>
      </c>
      <c r="D1981" s="0" t="n">
        <v>448</v>
      </c>
      <c r="E1981" s="0" t="n">
        <v>883</v>
      </c>
      <c r="F1981" s="0" t="n">
        <v>620</v>
      </c>
      <c r="G1981" s="0" t="n">
        <v>486</v>
      </c>
      <c r="H1981" s="0" t="n">
        <v>310</v>
      </c>
      <c r="I1981" s="0" t="n">
        <f aca="false">(D1981+E1981+F1981+G1981+H1981)/5</f>
        <v>549.4</v>
      </c>
      <c r="J1981" s="0" t="n">
        <f aca="false">I1981-577.6</f>
        <v>-28.2</v>
      </c>
      <c r="K1981" s="0" t="n">
        <f aca="false">(I1981-I1980)/(A1981-A1980)</f>
        <v>16.2574648471604</v>
      </c>
      <c r="L1981" s="0" t="str">
        <f aca="false">IF(G1981&gt;590,"RELAX",IF(G1981&lt;500,"FIST","TRANSITION"))</f>
        <v>FIST</v>
      </c>
      <c r="M1981" s="1" t="n">
        <f aca="false">IF(L1981=L1980,M1980+1,1)</f>
        <v>73</v>
      </c>
      <c r="N1981" s="1" t="n">
        <f aca="false">IF($L1981=$L1980,N1980+D1981,D1981)</f>
        <v>32953</v>
      </c>
      <c r="O1981" s="1" t="n">
        <f aca="false">IF($L1981=$L1980,O1980+E1981,E1981)</f>
        <v>64428</v>
      </c>
      <c r="P1981" s="1" t="n">
        <f aca="false">IF($L1981=$L1980,P1980+F1981,F1981)</f>
        <v>45039</v>
      </c>
      <c r="Q1981" s="1" t="n">
        <f aca="false">IF($L1981=$L1980,Q1980+G1981,G1981)</f>
        <v>35701</v>
      </c>
      <c r="R1981" s="1" t="n">
        <f aca="false">IF($L1981=$L1980,R1980+H1981,H1981)</f>
        <v>22818</v>
      </c>
      <c r="S1981" s="1" t="str">
        <f aca="false">IF($M1982=1,N1981/$M1981,"")</f>
        <v/>
      </c>
      <c r="T1981" s="1" t="str">
        <f aca="false">IF($M1982=1,O1981/$M1981,"")</f>
        <v/>
      </c>
      <c r="U1981" s="1" t="str">
        <f aca="false">IF($M1982=1,P1981/$M1981,"")</f>
        <v/>
      </c>
      <c r="V1981" s="1" t="str">
        <f aca="false">IF($M1982=1,Q1981/$M1981,"")</f>
        <v/>
      </c>
      <c r="W1981" s="1" t="str">
        <f aca="false">IF($M1982=1,R1981/$M1981,"")</f>
        <v/>
      </c>
      <c r="X1981" s="1" t="n">
        <f aca="false">IF($L1981=$L1980,X1980+D1981^2,D1981^2)</f>
        <v>14875447</v>
      </c>
      <c r="Y1981" s="1" t="n">
        <f aca="false">IF($L1981=$L1980,Y1980+E1981^2,E1981^2)</f>
        <v>56862642</v>
      </c>
      <c r="Z1981" s="1" t="n">
        <f aca="false">IF($L1981=$L1980,Z1980+F1981^2,F1981^2)</f>
        <v>27788337</v>
      </c>
      <c r="AA1981" s="1" t="n">
        <f aca="false">IF($L1981=$L1980,AA1980+G1981^2,G1981^2)</f>
        <v>17462475</v>
      </c>
      <c r="AB1981" s="1" t="n">
        <f aca="false">IF($L1981=$L1980,AB1980+H1981^2,H1981^2)</f>
        <v>7132410</v>
      </c>
      <c r="AC1981" s="1" t="str">
        <f aca="false">IF($M1982=1,SQRT(((X1981)/($M1981))-S1981^2),"")</f>
        <v/>
      </c>
      <c r="AD1981" s="1" t="str">
        <f aca="false">IF($M1982=1,SQRT(((Y1981)/($M1981))-T1981^2),"")</f>
        <v/>
      </c>
      <c r="AE1981" s="1" t="str">
        <f aca="false">IF($M1982=1,SQRT(((Z1981)/($M1981))-U1981^2),"")</f>
        <v/>
      </c>
      <c r="AF1981" s="1" t="str">
        <f aca="false">IF($M1982=1,SQRT(((AA1981)/($M1981))-V1981^2),"")</f>
        <v/>
      </c>
      <c r="AG1981" s="1" t="str">
        <f aca="false">IF($M1982=1,SQRT(((AB1981)/($M1981))-W1981^2),"")</f>
        <v/>
      </c>
    </row>
    <row r="1982" customFormat="false" ht="12.8" hidden="false" customHeight="false" outlineLevel="0" collapsed="false">
      <c r="A1982" s="0" t="n">
        <v>2.28203296661</v>
      </c>
      <c r="B1982" s="0" t="n">
        <v>1577122858.15</v>
      </c>
      <c r="C1982" s="0" t="n">
        <f aca="false">B1982-1577122810.47</f>
        <v>47.6800000667572</v>
      </c>
      <c r="D1982" s="0" t="n">
        <v>450</v>
      </c>
      <c r="E1982" s="0" t="n">
        <v>883</v>
      </c>
      <c r="F1982" s="0" t="n">
        <v>621</v>
      </c>
      <c r="G1982" s="0" t="n">
        <v>486</v>
      </c>
      <c r="H1982" s="0" t="n">
        <v>311</v>
      </c>
      <c r="I1982" s="0" t="n">
        <f aca="false">(D1982+E1982+F1982+G1982+H1982)/5</f>
        <v>550.2</v>
      </c>
      <c r="J1982" s="0" t="n">
        <f aca="false">I1982-577.6</f>
        <v>-27.4</v>
      </c>
      <c r="K1982" s="0" t="n">
        <f aca="false">(I1982-I1981)/(A1982-A1981)</f>
        <v>32.6439910982281</v>
      </c>
      <c r="L1982" s="0" t="str">
        <f aca="false">IF(G1982&gt;590,"RELAX",IF(G1982&lt;500,"FIST","TRANSITION"))</f>
        <v>FIST</v>
      </c>
      <c r="M1982" s="1" t="n">
        <f aca="false">IF(L1982=L1981,M1981+1,1)</f>
        <v>74</v>
      </c>
      <c r="N1982" s="1" t="n">
        <f aca="false">IF($L1982=$L1981,N1981+D1982,D1982)</f>
        <v>33403</v>
      </c>
      <c r="O1982" s="1" t="n">
        <f aca="false">IF($L1982=$L1981,O1981+E1982,E1982)</f>
        <v>65311</v>
      </c>
      <c r="P1982" s="1" t="n">
        <f aca="false">IF($L1982=$L1981,P1981+F1982,F1982)</f>
        <v>45660</v>
      </c>
      <c r="Q1982" s="1" t="n">
        <f aca="false">IF($L1982=$L1981,Q1981+G1982,G1982)</f>
        <v>36187</v>
      </c>
      <c r="R1982" s="1" t="n">
        <f aca="false">IF($L1982=$L1981,R1981+H1982,H1982)</f>
        <v>23129</v>
      </c>
      <c r="S1982" s="1" t="str">
        <f aca="false">IF($M1983=1,N1982/$M1982,"")</f>
        <v/>
      </c>
      <c r="T1982" s="1" t="str">
        <f aca="false">IF($M1983=1,O1982/$M1982,"")</f>
        <v/>
      </c>
      <c r="U1982" s="1" t="str">
        <f aca="false">IF($M1983=1,P1982/$M1982,"")</f>
        <v/>
      </c>
      <c r="V1982" s="1" t="str">
        <f aca="false">IF($M1983=1,Q1982/$M1982,"")</f>
        <v/>
      </c>
      <c r="W1982" s="1" t="str">
        <f aca="false">IF($M1983=1,R1982/$M1982,"")</f>
        <v/>
      </c>
      <c r="X1982" s="1" t="n">
        <f aca="false">IF($L1982=$L1981,X1981+D1982^2,D1982^2)</f>
        <v>15077947</v>
      </c>
      <c r="Y1982" s="1" t="n">
        <f aca="false">IF($L1982=$L1981,Y1981+E1982^2,E1982^2)</f>
        <v>57642331</v>
      </c>
      <c r="Z1982" s="1" t="n">
        <f aca="false">IF($L1982=$L1981,Z1981+F1982^2,F1982^2)</f>
        <v>28173978</v>
      </c>
      <c r="AA1982" s="1" t="n">
        <f aca="false">IF($L1982=$L1981,AA1981+G1982^2,G1982^2)</f>
        <v>17698671</v>
      </c>
      <c r="AB1982" s="1" t="n">
        <f aca="false">IF($L1982=$L1981,AB1981+H1982^2,H1982^2)</f>
        <v>7229131</v>
      </c>
      <c r="AC1982" s="1" t="str">
        <f aca="false">IF($M1983=1,SQRT(((X1982)/($M1982))-S1982^2),"")</f>
        <v/>
      </c>
      <c r="AD1982" s="1" t="str">
        <f aca="false">IF($M1983=1,SQRT(((Y1982)/($M1982))-T1982^2),"")</f>
        <v/>
      </c>
      <c r="AE1982" s="1" t="str">
        <f aca="false">IF($M1983=1,SQRT(((Z1982)/($M1982))-U1982^2),"")</f>
        <v/>
      </c>
      <c r="AF1982" s="1" t="str">
        <f aca="false">IF($M1983=1,SQRT(((AA1982)/($M1982))-V1982^2),"")</f>
        <v/>
      </c>
      <c r="AG1982" s="1" t="str">
        <f aca="false">IF($M1983=1,SQRT(((AB1982)/($M1982))-W1982^2),"")</f>
        <v/>
      </c>
    </row>
    <row r="1983" customFormat="false" ht="12.8" hidden="false" customHeight="false" outlineLevel="0" collapsed="false">
      <c r="A1983" s="0" t="n">
        <v>2.30232000351</v>
      </c>
      <c r="B1983" s="0" t="n">
        <v>1577122858.17</v>
      </c>
      <c r="C1983" s="0" t="n">
        <f aca="false">B1983-1577122810.47</f>
        <v>47.7000000476837</v>
      </c>
      <c r="D1983" s="0" t="n">
        <v>450</v>
      </c>
      <c r="E1983" s="0" t="n">
        <v>882</v>
      </c>
      <c r="F1983" s="0" t="n">
        <v>622</v>
      </c>
      <c r="G1983" s="0" t="n">
        <v>490</v>
      </c>
      <c r="H1983" s="0" t="n">
        <v>312</v>
      </c>
      <c r="I1983" s="0" t="n">
        <f aca="false">(D1983+E1983+F1983+G1983+H1983)/5</f>
        <v>551.2</v>
      </c>
      <c r="J1983" s="0" t="n">
        <f aca="false">I1983-577.6</f>
        <v>-26.4</v>
      </c>
      <c r="K1983" s="0" t="n">
        <f aca="false">(I1983-I1982)/(A1983-A1982)</f>
        <v>49.2925608076355</v>
      </c>
      <c r="L1983" s="0" t="str">
        <f aca="false">IF(G1983&gt;590,"RELAX",IF(G1983&lt;500,"FIST","TRANSITION"))</f>
        <v>FIST</v>
      </c>
      <c r="M1983" s="1" t="n">
        <f aca="false">IF(L1983=L1982,M1982+1,1)</f>
        <v>75</v>
      </c>
      <c r="N1983" s="1" t="n">
        <f aca="false">IF($L1983=$L1982,N1982+D1983,D1983)</f>
        <v>33853</v>
      </c>
      <c r="O1983" s="1" t="n">
        <f aca="false">IF($L1983=$L1982,O1982+E1983,E1983)</f>
        <v>66193</v>
      </c>
      <c r="P1983" s="1" t="n">
        <f aca="false">IF($L1983=$L1982,P1982+F1983,F1983)</f>
        <v>46282</v>
      </c>
      <c r="Q1983" s="1" t="n">
        <f aca="false">IF($L1983=$L1982,Q1982+G1983,G1983)</f>
        <v>36677</v>
      </c>
      <c r="R1983" s="1" t="n">
        <f aca="false">IF($L1983=$L1982,R1982+H1983,H1983)</f>
        <v>23441</v>
      </c>
      <c r="S1983" s="1" t="str">
        <f aca="false">IF($M1984=1,N1983/$M1983,"")</f>
        <v/>
      </c>
      <c r="T1983" s="1" t="str">
        <f aca="false">IF($M1984=1,O1983/$M1983,"")</f>
        <v/>
      </c>
      <c r="U1983" s="1" t="str">
        <f aca="false">IF($M1984=1,P1983/$M1983,"")</f>
        <v/>
      </c>
      <c r="V1983" s="1" t="str">
        <f aca="false">IF($M1984=1,Q1983/$M1983,"")</f>
        <v/>
      </c>
      <c r="W1983" s="1" t="str">
        <f aca="false">IF($M1984=1,R1983/$M1983,"")</f>
        <v/>
      </c>
      <c r="X1983" s="1" t="n">
        <f aca="false">IF($L1983=$L1982,X1982+D1983^2,D1983^2)</f>
        <v>15280447</v>
      </c>
      <c r="Y1983" s="1" t="n">
        <f aca="false">IF($L1983=$L1982,Y1982+E1983^2,E1983^2)</f>
        <v>58420255</v>
      </c>
      <c r="Z1983" s="1" t="n">
        <f aca="false">IF($L1983=$L1982,Z1982+F1983^2,F1983^2)</f>
        <v>28560862</v>
      </c>
      <c r="AA1983" s="1" t="n">
        <f aca="false">IF($L1983=$L1982,AA1982+G1983^2,G1983^2)</f>
        <v>17938771</v>
      </c>
      <c r="AB1983" s="1" t="n">
        <f aca="false">IF($L1983=$L1982,AB1982+H1983^2,H1983^2)</f>
        <v>7326475</v>
      </c>
      <c r="AC1983" s="1" t="str">
        <f aca="false">IF($M1984=1,SQRT(((X1983)/($M1983))-S1983^2),"")</f>
        <v/>
      </c>
      <c r="AD1983" s="1" t="str">
        <f aca="false">IF($M1984=1,SQRT(((Y1983)/($M1983))-T1983^2),"")</f>
        <v/>
      </c>
      <c r="AE1983" s="1" t="str">
        <f aca="false">IF($M1984=1,SQRT(((Z1983)/($M1983))-U1983^2),"")</f>
        <v/>
      </c>
      <c r="AF1983" s="1" t="str">
        <f aca="false">IF($M1984=1,SQRT(((AA1983)/($M1983))-V1983^2),"")</f>
        <v/>
      </c>
      <c r="AG1983" s="1" t="str">
        <f aca="false">IF($M1984=1,SQRT(((AB1983)/($M1983))-W1983^2),"")</f>
        <v/>
      </c>
    </row>
    <row r="1984" customFormat="false" ht="12.8" hidden="false" customHeight="false" outlineLevel="0" collapsed="false">
      <c r="A1984" s="0" t="n">
        <v>2.32709598541</v>
      </c>
      <c r="B1984" s="0" t="n">
        <v>1577122858.19</v>
      </c>
      <c r="C1984" s="0" t="n">
        <f aca="false">B1984-1577122810.47</f>
        <v>47.7200000286102</v>
      </c>
      <c r="D1984" s="0" t="n">
        <v>450</v>
      </c>
      <c r="E1984" s="0" t="n">
        <v>883</v>
      </c>
      <c r="F1984" s="0" t="n">
        <v>622</v>
      </c>
      <c r="G1984" s="0" t="n">
        <v>491</v>
      </c>
      <c r="H1984" s="0" t="n">
        <v>312</v>
      </c>
      <c r="I1984" s="0" t="n">
        <f aca="false">(D1984+E1984+F1984+G1984+H1984)/5</f>
        <v>551.6</v>
      </c>
      <c r="J1984" s="0" t="n">
        <f aca="false">I1984-577.6</f>
        <v>-26</v>
      </c>
      <c r="K1984" s="0" t="n">
        <f aca="false">(I1984-I1983)/(A1984-A1983)</f>
        <v>16.1446679132416</v>
      </c>
      <c r="L1984" s="0" t="str">
        <f aca="false">IF(G1984&gt;590,"RELAX",IF(G1984&lt;500,"FIST","TRANSITION"))</f>
        <v>FIST</v>
      </c>
      <c r="M1984" s="1" t="n">
        <f aca="false">IF(L1984=L1983,M1983+1,1)</f>
        <v>76</v>
      </c>
      <c r="N1984" s="1" t="n">
        <f aca="false">IF($L1984=$L1983,N1983+D1984,D1984)</f>
        <v>34303</v>
      </c>
      <c r="O1984" s="1" t="n">
        <f aca="false">IF($L1984=$L1983,O1983+E1984,E1984)</f>
        <v>67076</v>
      </c>
      <c r="P1984" s="1" t="n">
        <f aca="false">IF($L1984=$L1983,P1983+F1984,F1984)</f>
        <v>46904</v>
      </c>
      <c r="Q1984" s="1" t="n">
        <f aca="false">IF($L1984=$L1983,Q1983+G1984,G1984)</f>
        <v>37168</v>
      </c>
      <c r="R1984" s="1" t="n">
        <f aca="false">IF($L1984=$L1983,R1983+H1984,H1984)</f>
        <v>23753</v>
      </c>
      <c r="S1984" s="1" t="str">
        <f aca="false">IF($M1985=1,N1984/$M1984,"")</f>
        <v/>
      </c>
      <c r="T1984" s="1" t="str">
        <f aca="false">IF($M1985=1,O1984/$M1984,"")</f>
        <v/>
      </c>
      <c r="U1984" s="1" t="str">
        <f aca="false">IF($M1985=1,P1984/$M1984,"")</f>
        <v/>
      </c>
      <c r="V1984" s="1" t="str">
        <f aca="false">IF($M1985=1,Q1984/$M1984,"")</f>
        <v/>
      </c>
      <c r="W1984" s="1" t="str">
        <f aca="false">IF($M1985=1,R1984/$M1984,"")</f>
        <v/>
      </c>
      <c r="X1984" s="1" t="n">
        <f aca="false">IF($L1984=$L1983,X1983+D1984^2,D1984^2)</f>
        <v>15482947</v>
      </c>
      <c r="Y1984" s="1" t="n">
        <f aca="false">IF($L1984=$L1983,Y1983+E1984^2,E1984^2)</f>
        <v>59199944</v>
      </c>
      <c r="Z1984" s="1" t="n">
        <f aca="false">IF($L1984=$L1983,Z1983+F1984^2,F1984^2)</f>
        <v>28947746</v>
      </c>
      <c r="AA1984" s="1" t="n">
        <f aca="false">IF($L1984=$L1983,AA1983+G1984^2,G1984^2)</f>
        <v>18179852</v>
      </c>
      <c r="AB1984" s="1" t="n">
        <f aca="false">IF($L1984=$L1983,AB1983+H1984^2,H1984^2)</f>
        <v>7423819</v>
      </c>
      <c r="AC1984" s="1" t="str">
        <f aca="false">IF($M1985=1,SQRT(((X1984)/($M1984))-S1984^2),"")</f>
        <v/>
      </c>
      <c r="AD1984" s="1" t="str">
        <f aca="false">IF($M1985=1,SQRT(((Y1984)/($M1984))-T1984^2),"")</f>
        <v/>
      </c>
      <c r="AE1984" s="1" t="str">
        <f aca="false">IF($M1985=1,SQRT(((Z1984)/($M1984))-U1984^2),"")</f>
        <v/>
      </c>
      <c r="AF1984" s="1" t="str">
        <f aca="false">IF($M1985=1,SQRT(((AA1984)/($M1984))-V1984^2),"")</f>
        <v/>
      </c>
      <c r="AG1984" s="1" t="str">
        <f aca="false">IF($M1985=1,SQRT(((AB1984)/($M1984))-W1984^2),"")</f>
        <v/>
      </c>
    </row>
    <row r="1985" customFormat="false" ht="12.8" hidden="false" customHeight="false" outlineLevel="0" collapsed="false">
      <c r="A1985" s="0" t="n">
        <v>2.34772515297</v>
      </c>
      <c r="B1985" s="0" t="n">
        <v>1577122858.21</v>
      </c>
      <c r="C1985" s="0" t="n">
        <f aca="false">B1985-1577122810.47</f>
        <v>47.7400000095367</v>
      </c>
      <c r="D1985" s="0" t="n">
        <v>449</v>
      </c>
      <c r="E1985" s="0" t="n">
        <v>882</v>
      </c>
      <c r="F1985" s="0" t="n">
        <v>621</v>
      </c>
      <c r="G1985" s="0" t="n">
        <v>491</v>
      </c>
      <c r="H1985" s="0" t="n">
        <v>312</v>
      </c>
      <c r="I1985" s="0" t="n">
        <f aca="false">(D1985+E1985+F1985+G1985+H1985)/5</f>
        <v>551</v>
      </c>
      <c r="J1985" s="0" t="n">
        <f aca="false">I1985-577.6</f>
        <v>-26.6</v>
      </c>
      <c r="K1985" s="0" t="n">
        <f aca="false">(I1985-I1984)/(A1985-A1984)</f>
        <v>-29.0850320670923</v>
      </c>
      <c r="L1985" s="0" t="str">
        <f aca="false">IF(G1985&gt;590,"RELAX",IF(G1985&lt;500,"FIST","TRANSITION"))</f>
        <v>FIST</v>
      </c>
      <c r="M1985" s="1" t="n">
        <f aca="false">IF(L1985=L1984,M1984+1,1)</f>
        <v>77</v>
      </c>
      <c r="N1985" s="1" t="n">
        <f aca="false">IF($L1985=$L1984,N1984+D1985,D1985)</f>
        <v>34752</v>
      </c>
      <c r="O1985" s="1" t="n">
        <f aca="false">IF($L1985=$L1984,O1984+E1985,E1985)</f>
        <v>67958</v>
      </c>
      <c r="P1985" s="1" t="n">
        <f aca="false">IF($L1985=$L1984,P1984+F1985,F1985)</f>
        <v>47525</v>
      </c>
      <c r="Q1985" s="1" t="n">
        <f aca="false">IF($L1985=$L1984,Q1984+G1985,G1985)</f>
        <v>37659</v>
      </c>
      <c r="R1985" s="1" t="n">
        <f aca="false">IF($L1985=$L1984,R1984+H1985,H1985)</f>
        <v>24065</v>
      </c>
      <c r="S1985" s="1" t="str">
        <f aca="false">IF($M1986=1,N1985/$M1985,"")</f>
        <v/>
      </c>
      <c r="T1985" s="1" t="str">
        <f aca="false">IF($M1986=1,O1985/$M1985,"")</f>
        <v/>
      </c>
      <c r="U1985" s="1" t="str">
        <f aca="false">IF($M1986=1,P1985/$M1985,"")</f>
        <v/>
      </c>
      <c r="V1985" s="1" t="str">
        <f aca="false">IF($M1986=1,Q1985/$M1985,"")</f>
        <v/>
      </c>
      <c r="W1985" s="1" t="str">
        <f aca="false">IF($M1986=1,R1985/$M1985,"")</f>
        <v/>
      </c>
      <c r="X1985" s="1" t="n">
        <f aca="false">IF($L1985=$L1984,X1984+D1985^2,D1985^2)</f>
        <v>15684548</v>
      </c>
      <c r="Y1985" s="1" t="n">
        <f aca="false">IF($L1985=$L1984,Y1984+E1985^2,E1985^2)</f>
        <v>59977868</v>
      </c>
      <c r="Z1985" s="1" t="n">
        <f aca="false">IF($L1985=$L1984,Z1984+F1985^2,F1985^2)</f>
        <v>29333387</v>
      </c>
      <c r="AA1985" s="1" t="n">
        <f aca="false">IF($L1985=$L1984,AA1984+G1985^2,G1985^2)</f>
        <v>18420933</v>
      </c>
      <c r="AB1985" s="1" t="n">
        <f aca="false">IF($L1985=$L1984,AB1984+H1985^2,H1985^2)</f>
        <v>7521163</v>
      </c>
      <c r="AC1985" s="1" t="str">
        <f aca="false">IF($M1986=1,SQRT(((X1985)/($M1985))-S1985^2),"")</f>
        <v/>
      </c>
      <c r="AD1985" s="1" t="str">
        <f aca="false">IF($M1986=1,SQRT(((Y1985)/($M1985))-T1985^2),"")</f>
        <v/>
      </c>
      <c r="AE1985" s="1" t="str">
        <f aca="false">IF($M1986=1,SQRT(((Z1985)/($M1985))-U1985^2),"")</f>
        <v/>
      </c>
      <c r="AF1985" s="1" t="str">
        <f aca="false">IF($M1986=1,SQRT(((AA1985)/($M1985))-V1985^2),"")</f>
        <v/>
      </c>
      <c r="AG1985" s="1" t="str">
        <f aca="false">IF($M1986=1,SQRT(((AB1985)/($M1985))-W1985^2),"")</f>
        <v/>
      </c>
    </row>
    <row r="1986" customFormat="false" ht="12.8" hidden="false" customHeight="false" outlineLevel="0" collapsed="false">
      <c r="A1986" s="0" t="n">
        <v>2.3721511364</v>
      </c>
      <c r="B1986" s="0" t="n">
        <v>1577122858.24</v>
      </c>
      <c r="C1986" s="0" t="n">
        <f aca="false">B1986-1577122810.47</f>
        <v>47.7699999809265</v>
      </c>
      <c r="D1986" s="0" t="n">
        <v>450</v>
      </c>
      <c r="E1986" s="0" t="n">
        <v>882</v>
      </c>
      <c r="F1986" s="0" t="n">
        <v>622</v>
      </c>
      <c r="G1986" s="0" t="n">
        <v>493</v>
      </c>
      <c r="H1986" s="0" t="n">
        <v>311</v>
      </c>
      <c r="I1986" s="0" t="n">
        <f aca="false">(D1986+E1986+F1986+G1986+H1986)/5</f>
        <v>551.6</v>
      </c>
      <c r="J1986" s="0" t="n">
        <f aca="false">I1986-577.6</f>
        <v>-26</v>
      </c>
      <c r="K1986" s="0" t="n">
        <f aca="false">(I1986-I1985)/(A1986-A1985)</f>
        <v>24.5640058554655</v>
      </c>
      <c r="L1986" s="0" t="str">
        <f aca="false">IF(G1986&gt;590,"RELAX",IF(G1986&lt;500,"FIST","TRANSITION"))</f>
        <v>FIST</v>
      </c>
      <c r="M1986" s="1" t="n">
        <f aca="false">IF(L1986=L1985,M1985+1,1)</f>
        <v>78</v>
      </c>
      <c r="N1986" s="1" t="n">
        <f aca="false">IF($L1986=$L1985,N1985+D1986,D1986)</f>
        <v>35202</v>
      </c>
      <c r="O1986" s="1" t="n">
        <f aca="false">IF($L1986=$L1985,O1985+E1986,E1986)</f>
        <v>68840</v>
      </c>
      <c r="P1986" s="1" t="n">
        <f aca="false">IF($L1986=$L1985,P1985+F1986,F1986)</f>
        <v>48147</v>
      </c>
      <c r="Q1986" s="1" t="n">
        <f aca="false">IF($L1986=$L1985,Q1985+G1986,G1986)</f>
        <v>38152</v>
      </c>
      <c r="R1986" s="1" t="n">
        <f aca="false">IF($L1986=$L1985,R1985+H1986,H1986)</f>
        <v>24376</v>
      </c>
      <c r="S1986" s="1" t="str">
        <f aca="false">IF($M1987=1,N1986/$M1986,"")</f>
        <v/>
      </c>
      <c r="T1986" s="1" t="str">
        <f aca="false">IF($M1987=1,O1986/$M1986,"")</f>
        <v/>
      </c>
      <c r="U1986" s="1" t="str">
        <f aca="false">IF($M1987=1,P1986/$M1986,"")</f>
        <v/>
      </c>
      <c r="V1986" s="1" t="str">
        <f aca="false">IF($M1987=1,Q1986/$M1986,"")</f>
        <v/>
      </c>
      <c r="W1986" s="1" t="str">
        <f aca="false">IF($M1987=1,R1986/$M1986,"")</f>
        <v/>
      </c>
      <c r="X1986" s="1" t="n">
        <f aca="false">IF($L1986=$L1985,X1985+D1986^2,D1986^2)</f>
        <v>15887048</v>
      </c>
      <c r="Y1986" s="1" t="n">
        <f aca="false">IF($L1986=$L1985,Y1985+E1986^2,E1986^2)</f>
        <v>60755792</v>
      </c>
      <c r="Z1986" s="1" t="n">
        <f aca="false">IF($L1986=$L1985,Z1985+F1986^2,F1986^2)</f>
        <v>29720271</v>
      </c>
      <c r="AA1986" s="1" t="n">
        <f aca="false">IF($L1986=$L1985,AA1985+G1986^2,G1986^2)</f>
        <v>18663982</v>
      </c>
      <c r="AB1986" s="1" t="n">
        <f aca="false">IF($L1986=$L1985,AB1985+H1986^2,H1986^2)</f>
        <v>7617884</v>
      </c>
      <c r="AC1986" s="1" t="str">
        <f aca="false">IF($M1987=1,SQRT(((X1986)/($M1986))-S1986^2),"")</f>
        <v/>
      </c>
      <c r="AD1986" s="1" t="str">
        <f aca="false">IF($M1987=1,SQRT(((Y1986)/($M1986))-T1986^2),"")</f>
        <v/>
      </c>
      <c r="AE1986" s="1" t="str">
        <f aca="false">IF($M1987=1,SQRT(((Z1986)/($M1986))-U1986^2),"")</f>
        <v/>
      </c>
      <c r="AF1986" s="1" t="str">
        <f aca="false">IF($M1987=1,SQRT(((AA1986)/($M1986))-V1986^2),"")</f>
        <v/>
      </c>
      <c r="AG1986" s="1" t="str">
        <f aca="false">IF($M1987=1,SQRT(((AB1986)/($M1986))-W1986^2),"")</f>
        <v/>
      </c>
    </row>
    <row r="1987" customFormat="false" ht="12.8" hidden="false" customHeight="false" outlineLevel="0" collapsed="false">
      <c r="A1987" s="0" t="n">
        <v>2.39249300957</v>
      </c>
      <c r="B1987" s="0" t="n">
        <v>1577122858.26</v>
      </c>
      <c r="C1987" s="0" t="n">
        <f aca="false">B1987-1577122810.47</f>
        <v>47.789999961853</v>
      </c>
      <c r="D1987" s="0" t="n">
        <v>450</v>
      </c>
      <c r="E1987" s="0" t="n">
        <v>883</v>
      </c>
      <c r="F1987" s="0" t="n">
        <v>621</v>
      </c>
      <c r="G1987" s="0" t="n">
        <v>494</v>
      </c>
      <c r="H1987" s="0" t="n">
        <v>312</v>
      </c>
      <c r="I1987" s="0" t="n">
        <f aca="false">(D1987+E1987+F1987+G1987+H1987)/5</f>
        <v>552</v>
      </c>
      <c r="J1987" s="0" t="n">
        <f aca="false">I1987-577.6</f>
        <v>-25.6</v>
      </c>
      <c r="K1987" s="0" t="n">
        <f aca="false">(I1987-I1986)/(A1987-A1986)</f>
        <v>19.6638724790543</v>
      </c>
      <c r="L1987" s="0" t="str">
        <f aca="false">IF(G1987&gt;590,"RELAX",IF(G1987&lt;500,"FIST","TRANSITION"))</f>
        <v>FIST</v>
      </c>
      <c r="M1987" s="1" t="n">
        <f aca="false">IF(L1987=L1986,M1986+1,1)</f>
        <v>79</v>
      </c>
      <c r="N1987" s="1" t="n">
        <f aca="false">IF($L1987=$L1986,N1986+D1987,D1987)</f>
        <v>35652</v>
      </c>
      <c r="O1987" s="1" t="n">
        <f aca="false">IF($L1987=$L1986,O1986+E1987,E1987)</f>
        <v>69723</v>
      </c>
      <c r="P1987" s="1" t="n">
        <f aca="false">IF($L1987=$L1986,P1986+F1987,F1987)</f>
        <v>48768</v>
      </c>
      <c r="Q1987" s="1" t="n">
        <f aca="false">IF($L1987=$L1986,Q1986+G1987,G1987)</f>
        <v>38646</v>
      </c>
      <c r="R1987" s="1" t="n">
        <f aca="false">IF($L1987=$L1986,R1986+H1987,H1987)</f>
        <v>24688</v>
      </c>
      <c r="S1987" s="1" t="str">
        <f aca="false">IF($M1988=1,N1987/$M1987,"")</f>
        <v/>
      </c>
      <c r="T1987" s="1" t="str">
        <f aca="false">IF($M1988=1,O1987/$M1987,"")</f>
        <v/>
      </c>
      <c r="U1987" s="1" t="str">
        <f aca="false">IF($M1988=1,P1987/$M1987,"")</f>
        <v/>
      </c>
      <c r="V1987" s="1" t="str">
        <f aca="false">IF($M1988=1,Q1987/$M1987,"")</f>
        <v/>
      </c>
      <c r="W1987" s="1" t="str">
        <f aca="false">IF($M1988=1,R1987/$M1987,"")</f>
        <v/>
      </c>
      <c r="X1987" s="1" t="n">
        <f aca="false">IF($L1987=$L1986,X1986+D1987^2,D1987^2)</f>
        <v>16089548</v>
      </c>
      <c r="Y1987" s="1" t="n">
        <f aca="false">IF($L1987=$L1986,Y1986+E1987^2,E1987^2)</f>
        <v>61535481</v>
      </c>
      <c r="Z1987" s="1" t="n">
        <f aca="false">IF($L1987=$L1986,Z1986+F1987^2,F1987^2)</f>
        <v>30105912</v>
      </c>
      <c r="AA1987" s="1" t="n">
        <f aca="false">IF($L1987=$L1986,AA1986+G1987^2,G1987^2)</f>
        <v>18908018</v>
      </c>
      <c r="AB1987" s="1" t="n">
        <f aca="false">IF($L1987=$L1986,AB1986+H1987^2,H1987^2)</f>
        <v>7715228</v>
      </c>
      <c r="AC1987" s="1" t="str">
        <f aca="false">IF($M1988=1,SQRT(((X1987)/($M1987))-S1987^2),"")</f>
        <v/>
      </c>
      <c r="AD1987" s="1" t="str">
        <f aca="false">IF($M1988=1,SQRT(((Y1987)/($M1987))-T1987^2),"")</f>
        <v/>
      </c>
      <c r="AE1987" s="1" t="str">
        <f aca="false">IF($M1988=1,SQRT(((Z1987)/($M1987))-U1987^2),"")</f>
        <v/>
      </c>
      <c r="AF1987" s="1" t="str">
        <f aca="false">IF($M1988=1,SQRT(((AA1987)/($M1987))-V1987^2),"")</f>
        <v/>
      </c>
      <c r="AG1987" s="1" t="str">
        <f aca="false">IF($M1988=1,SQRT(((AB1987)/($M1987))-W1987^2),"")</f>
        <v/>
      </c>
    </row>
    <row r="1988" customFormat="false" ht="12.8" hidden="false" customHeight="false" outlineLevel="0" collapsed="false">
      <c r="A1988" s="0" t="n">
        <v>2.41715502739</v>
      </c>
      <c r="B1988" s="0" t="n">
        <v>1577122858.28</v>
      </c>
      <c r="C1988" s="0" t="n">
        <f aca="false">B1988-1577122810.47</f>
        <v>47.8099999427795</v>
      </c>
      <c r="D1988" s="0" t="n">
        <v>450</v>
      </c>
      <c r="E1988" s="0" t="n">
        <v>882</v>
      </c>
      <c r="F1988" s="0" t="n">
        <v>620</v>
      </c>
      <c r="G1988" s="0" t="n">
        <v>492</v>
      </c>
      <c r="H1988" s="0" t="n">
        <v>311</v>
      </c>
      <c r="I1988" s="0" t="n">
        <f aca="false">(D1988+E1988+F1988+G1988+H1988)/5</f>
        <v>551</v>
      </c>
      <c r="J1988" s="0" t="n">
        <f aca="false">I1988-577.6</f>
        <v>-26.6</v>
      </c>
      <c r="K1988" s="0" t="n">
        <f aca="false">(I1988-I1987)/(A1988-A1987)</f>
        <v>-40.5481825249936</v>
      </c>
      <c r="L1988" s="0" t="str">
        <f aca="false">IF(G1988&gt;590,"RELAX",IF(G1988&lt;500,"FIST","TRANSITION"))</f>
        <v>FIST</v>
      </c>
      <c r="M1988" s="1" t="n">
        <f aca="false">IF(L1988=L1987,M1987+1,1)</f>
        <v>80</v>
      </c>
      <c r="N1988" s="1" t="n">
        <f aca="false">IF($L1988=$L1987,N1987+D1988,D1988)</f>
        <v>36102</v>
      </c>
      <c r="O1988" s="1" t="n">
        <f aca="false">IF($L1988=$L1987,O1987+E1988,E1988)</f>
        <v>70605</v>
      </c>
      <c r="P1988" s="1" t="n">
        <f aca="false">IF($L1988=$L1987,P1987+F1988,F1988)</f>
        <v>49388</v>
      </c>
      <c r="Q1988" s="1" t="n">
        <f aca="false">IF($L1988=$L1987,Q1987+G1988,G1988)</f>
        <v>39138</v>
      </c>
      <c r="R1988" s="1" t="n">
        <f aca="false">IF($L1988=$L1987,R1987+H1988,H1988)</f>
        <v>24999</v>
      </c>
      <c r="S1988" s="1" t="str">
        <f aca="false">IF($M1989=1,N1988/$M1988,"")</f>
        <v/>
      </c>
      <c r="T1988" s="1" t="str">
        <f aca="false">IF($M1989=1,O1988/$M1988,"")</f>
        <v/>
      </c>
      <c r="U1988" s="1" t="str">
        <f aca="false">IF($M1989=1,P1988/$M1988,"")</f>
        <v/>
      </c>
      <c r="V1988" s="1" t="str">
        <f aca="false">IF($M1989=1,Q1988/$M1988,"")</f>
        <v/>
      </c>
      <c r="W1988" s="1" t="str">
        <f aca="false">IF($M1989=1,R1988/$M1988,"")</f>
        <v/>
      </c>
      <c r="X1988" s="1" t="n">
        <f aca="false">IF($L1988=$L1987,X1987+D1988^2,D1988^2)</f>
        <v>16292048</v>
      </c>
      <c r="Y1988" s="1" t="n">
        <f aca="false">IF($L1988=$L1987,Y1987+E1988^2,E1988^2)</f>
        <v>62313405</v>
      </c>
      <c r="Z1988" s="1" t="n">
        <f aca="false">IF($L1988=$L1987,Z1987+F1988^2,F1988^2)</f>
        <v>30490312</v>
      </c>
      <c r="AA1988" s="1" t="n">
        <f aca="false">IF($L1988=$L1987,AA1987+G1988^2,G1988^2)</f>
        <v>19150082</v>
      </c>
      <c r="AB1988" s="1" t="n">
        <f aca="false">IF($L1988=$L1987,AB1987+H1988^2,H1988^2)</f>
        <v>7811949</v>
      </c>
      <c r="AC1988" s="1" t="str">
        <f aca="false">IF($M1989=1,SQRT(((X1988)/($M1988))-S1988^2),"")</f>
        <v/>
      </c>
      <c r="AD1988" s="1" t="str">
        <f aca="false">IF($M1989=1,SQRT(((Y1988)/($M1988))-T1988^2),"")</f>
        <v/>
      </c>
      <c r="AE1988" s="1" t="str">
        <f aca="false">IF($M1989=1,SQRT(((Z1988)/($M1988))-U1988^2),"")</f>
        <v/>
      </c>
      <c r="AF1988" s="1" t="str">
        <f aca="false">IF($M1989=1,SQRT(((AA1988)/($M1988))-V1988^2),"")</f>
        <v/>
      </c>
      <c r="AG1988" s="1" t="str">
        <f aca="false">IF($M1989=1,SQRT(((AB1988)/($M1988))-W1988^2),"")</f>
        <v/>
      </c>
    </row>
    <row r="1989" customFormat="false" ht="12.8" hidden="false" customHeight="false" outlineLevel="0" collapsed="false">
      <c r="A1989" s="0" t="n">
        <v>2.44167709351</v>
      </c>
      <c r="B1989" s="0" t="n">
        <v>1577122858.31</v>
      </c>
      <c r="C1989" s="0" t="n">
        <f aca="false">B1989-1577122810.47</f>
        <v>47.8399999141693</v>
      </c>
      <c r="D1989" s="0" t="n">
        <v>450</v>
      </c>
      <c r="E1989" s="0" t="n">
        <v>883</v>
      </c>
      <c r="F1989" s="0" t="n">
        <v>621</v>
      </c>
      <c r="G1989" s="0" t="n">
        <v>492</v>
      </c>
      <c r="H1989" s="0" t="n">
        <v>311</v>
      </c>
      <c r="I1989" s="0" t="n">
        <f aca="false">(D1989+E1989+F1989+G1989+H1989)/5</f>
        <v>551.4</v>
      </c>
      <c r="J1989" s="0" t="n">
        <f aca="false">I1989-577.6</f>
        <v>-26.2</v>
      </c>
      <c r="K1989" s="0" t="n">
        <f aca="false">(I1989-I1988)/(A1989-A1988)</f>
        <v>16.3118392244174</v>
      </c>
      <c r="L1989" s="0" t="str">
        <f aca="false">IF(G1989&gt;590,"RELAX",IF(G1989&lt;500,"FIST","TRANSITION"))</f>
        <v>FIST</v>
      </c>
      <c r="M1989" s="1" t="n">
        <f aca="false">IF(L1989=L1988,M1988+1,1)</f>
        <v>81</v>
      </c>
      <c r="N1989" s="1" t="n">
        <f aca="false">IF($L1989=$L1988,N1988+D1989,D1989)</f>
        <v>36552</v>
      </c>
      <c r="O1989" s="1" t="n">
        <f aca="false">IF($L1989=$L1988,O1988+E1989,E1989)</f>
        <v>71488</v>
      </c>
      <c r="P1989" s="1" t="n">
        <f aca="false">IF($L1989=$L1988,P1988+F1989,F1989)</f>
        <v>50009</v>
      </c>
      <c r="Q1989" s="1" t="n">
        <f aca="false">IF($L1989=$L1988,Q1988+G1989,G1989)</f>
        <v>39630</v>
      </c>
      <c r="R1989" s="1" t="n">
        <f aca="false">IF($L1989=$L1988,R1988+H1989,H1989)</f>
        <v>25310</v>
      </c>
      <c r="S1989" s="1" t="str">
        <f aca="false">IF($M1990=1,N1989/$M1989,"")</f>
        <v/>
      </c>
      <c r="T1989" s="1" t="str">
        <f aca="false">IF($M1990=1,O1989/$M1989,"")</f>
        <v/>
      </c>
      <c r="U1989" s="1" t="str">
        <f aca="false">IF($M1990=1,P1989/$M1989,"")</f>
        <v/>
      </c>
      <c r="V1989" s="1" t="str">
        <f aca="false">IF($M1990=1,Q1989/$M1989,"")</f>
        <v/>
      </c>
      <c r="W1989" s="1" t="str">
        <f aca="false">IF($M1990=1,R1989/$M1989,"")</f>
        <v/>
      </c>
      <c r="X1989" s="1" t="n">
        <f aca="false">IF($L1989=$L1988,X1988+D1989^2,D1989^2)</f>
        <v>16494548</v>
      </c>
      <c r="Y1989" s="1" t="n">
        <f aca="false">IF($L1989=$L1988,Y1988+E1989^2,E1989^2)</f>
        <v>63093094</v>
      </c>
      <c r="Z1989" s="1" t="n">
        <f aca="false">IF($L1989=$L1988,Z1988+F1989^2,F1989^2)</f>
        <v>30875953</v>
      </c>
      <c r="AA1989" s="1" t="n">
        <f aca="false">IF($L1989=$L1988,AA1988+G1989^2,G1989^2)</f>
        <v>19392146</v>
      </c>
      <c r="AB1989" s="1" t="n">
        <f aca="false">IF($L1989=$L1988,AB1988+H1989^2,H1989^2)</f>
        <v>7908670</v>
      </c>
      <c r="AC1989" s="1" t="str">
        <f aca="false">IF($M1990=1,SQRT(((X1989)/($M1989))-S1989^2),"")</f>
        <v/>
      </c>
      <c r="AD1989" s="1" t="str">
        <f aca="false">IF($M1990=1,SQRT(((Y1989)/($M1989))-T1989^2),"")</f>
        <v/>
      </c>
      <c r="AE1989" s="1" t="str">
        <f aca="false">IF($M1990=1,SQRT(((Z1989)/($M1989))-U1989^2),"")</f>
        <v/>
      </c>
      <c r="AF1989" s="1" t="str">
        <f aca="false">IF($M1990=1,SQRT(((AA1989)/($M1989))-V1989^2),"")</f>
        <v/>
      </c>
      <c r="AG1989" s="1" t="str">
        <f aca="false">IF($M1990=1,SQRT(((AB1989)/($M1989))-W1989^2),"")</f>
        <v/>
      </c>
    </row>
    <row r="1990" customFormat="false" ht="12.8" hidden="false" customHeight="false" outlineLevel="0" collapsed="false">
      <c r="A1990" s="0" t="n">
        <v>2.46205401421</v>
      </c>
      <c r="B1990" s="0" t="n">
        <v>1577122858.33</v>
      </c>
      <c r="C1990" s="0" t="n">
        <f aca="false">B1990-1577122810.47</f>
        <v>47.8599998950958</v>
      </c>
      <c r="D1990" s="0" t="n">
        <v>448</v>
      </c>
      <c r="E1990" s="0" t="n">
        <v>883</v>
      </c>
      <c r="F1990" s="0" t="n">
        <v>620</v>
      </c>
      <c r="G1990" s="0" t="n">
        <v>492</v>
      </c>
      <c r="H1990" s="0" t="n">
        <v>310</v>
      </c>
      <c r="I1990" s="0" t="n">
        <f aca="false">(D1990+E1990+F1990+G1990+H1990)/5</f>
        <v>550.6</v>
      </c>
      <c r="J1990" s="0" t="n">
        <f aca="false">I1990-577.6</f>
        <v>-27</v>
      </c>
      <c r="K1990" s="0" t="n">
        <f aca="false">(I1990-I1989)/(A1990-A1989)</f>
        <v>-39.2601027298475</v>
      </c>
      <c r="L1990" s="0" t="str">
        <f aca="false">IF(G1990&gt;590,"RELAX",IF(G1990&lt;500,"FIST","TRANSITION"))</f>
        <v>FIST</v>
      </c>
      <c r="M1990" s="1" t="n">
        <f aca="false">IF(L1990=L1989,M1989+1,1)</f>
        <v>82</v>
      </c>
      <c r="N1990" s="1" t="n">
        <f aca="false">IF($L1990=$L1989,N1989+D1990,D1990)</f>
        <v>37000</v>
      </c>
      <c r="O1990" s="1" t="n">
        <f aca="false">IF($L1990=$L1989,O1989+E1990,E1990)</f>
        <v>72371</v>
      </c>
      <c r="P1990" s="1" t="n">
        <f aca="false">IF($L1990=$L1989,P1989+F1990,F1990)</f>
        <v>50629</v>
      </c>
      <c r="Q1990" s="1" t="n">
        <f aca="false">IF($L1990=$L1989,Q1989+G1990,G1990)</f>
        <v>40122</v>
      </c>
      <c r="R1990" s="1" t="n">
        <f aca="false">IF($L1990=$L1989,R1989+H1990,H1990)</f>
        <v>25620</v>
      </c>
      <c r="S1990" s="1" t="str">
        <f aca="false">IF($M1991=1,N1990/$M1990,"")</f>
        <v/>
      </c>
      <c r="T1990" s="1" t="str">
        <f aca="false">IF($M1991=1,O1990/$M1990,"")</f>
        <v/>
      </c>
      <c r="U1990" s="1" t="str">
        <f aca="false">IF($M1991=1,P1990/$M1990,"")</f>
        <v/>
      </c>
      <c r="V1990" s="1" t="str">
        <f aca="false">IF($M1991=1,Q1990/$M1990,"")</f>
        <v/>
      </c>
      <c r="W1990" s="1" t="str">
        <f aca="false">IF($M1991=1,R1990/$M1990,"")</f>
        <v/>
      </c>
      <c r="X1990" s="1" t="n">
        <f aca="false">IF($L1990=$L1989,X1989+D1990^2,D1990^2)</f>
        <v>16695252</v>
      </c>
      <c r="Y1990" s="1" t="n">
        <f aca="false">IF($L1990=$L1989,Y1989+E1990^2,E1990^2)</f>
        <v>63872783</v>
      </c>
      <c r="Z1990" s="1" t="n">
        <f aca="false">IF($L1990=$L1989,Z1989+F1990^2,F1990^2)</f>
        <v>31260353</v>
      </c>
      <c r="AA1990" s="1" t="n">
        <f aca="false">IF($L1990=$L1989,AA1989+G1990^2,G1990^2)</f>
        <v>19634210</v>
      </c>
      <c r="AB1990" s="1" t="n">
        <f aca="false">IF($L1990=$L1989,AB1989+H1990^2,H1990^2)</f>
        <v>8004770</v>
      </c>
      <c r="AC1990" s="1" t="str">
        <f aca="false">IF($M1991=1,SQRT(((X1990)/($M1990))-S1990^2),"")</f>
        <v/>
      </c>
      <c r="AD1990" s="1" t="str">
        <f aca="false">IF($M1991=1,SQRT(((Y1990)/($M1990))-T1990^2),"")</f>
        <v/>
      </c>
      <c r="AE1990" s="1" t="str">
        <f aca="false">IF($M1991=1,SQRT(((Z1990)/($M1990))-U1990^2),"")</f>
        <v/>
      </c>
      <c r="AF1990" s="1" t="str">
        <f aca="false">IF($M1991=1,SQRT(((AA1990)/($M1990))-V1990^2),"")</f>
        <v/>
      </c>
      <c r="AG1990" s="1" t="str">
        <f aca="false">IF($M1991=1,SQRT(((AB1990)/($M1990))-W1990^2),"")</f>
        <v/>
      </c>
    </row>
    <row r="1991" customFormat="false" ht="12.8" hidden="false" customHeight="false" outlineLevel="0" collapsed="false">
      <c r="A1991" s="0" t="n">
        <v>2.48689103127</v>
      </c>
      <c r="B1991" s="0" t="n">
        <v>1577122858.35</v>
      </c>
      <c r="C1991" s="0" t="n">
        <f aca="false">B1991-1577122810.47</f>
        <v>47.8799998760223</v>
      </c>
      <c r="D1991" s="0" t="n">
        <v>449</v>
      </c>
      <c r="E1991" s="0" t="n">
        <v>883</v>
      </c>
      <c r="F1991" s="0" t="n">
        <v>621</v>
      </c>
      <c r="G1991" s="0" t="n">
        <v>492</v>
      </c>
      <c r="H1991" s="0" t="n">
        <v>311</v>
      </c>
      <c r="I1991" s="0" t="n">
        <f aca="false">(D1991+E1991+F1991+G1991+H1991)/5</f>
        <v>551.2</v>
      </c>
      <c r="J1991" s="0" t="n">
        <f aca="false">I1991-577.6</f>
        <v>-26.4</v>
      </c>
      <c r="K1991" s="0" t="n">
        <f aca="false">(I1991-I1990)/(A1991-A1990)</f>
        <v>24.1574903520248</v>
      </c>
      <c r="L1991" s="0" t="str">
        <f aca="false">IF(G1991&gt;590,"RELAX",IF(G1991&lt;500,"FIST","TRANSITION"))</f>
        <v>FIST</v>
      </c>
      <c r="M1991" s="1" t="n">
        <f aca="false">IF(L1991=L1990,M1990+1,1)</f>
        <v>83</v>
      </c>
      <c r="N1991" s="1" t="n">
        <f aca="false">IF($L1991=$L1990,N1990+D1991,D1991)</f>
        <v>37449</v>
      </c>
      <c r="O1991" s="1" t="n">
        <f aca="false">IF($L1991=$L1990,O1990+E1991,E1991)</f>
        <v>73254</v>
      </c>
      <c r="P1991" s="1" t="n">
        <f aca="false">IF($L1991=$L1990,P1990+F1991,F1991)</f>
        <v>51250</v>
      </c>
      <c r="Q1991" s="1" t="n">
        <f aca="false">IF($L1991=$L1990,Q1990+G1991,G1991)</f>
        <v>40614</v>
      </c>
      <c r="R1991" s="1" t="n">
        <f aca="false">IF($L1991=$L1990,R1990+H1991,H1991)</f>
        <v>25931</v>
      </c>
      <c r="S1991" s="1" t="str">
        <f aca="false">IF($M1992=1,N1991/$M1991,"")</f>
        <v/>
      </c>
      <c r="T1991" s="1" t="str">
        <f aca="false">IF($M1992=1,O1991/$M1991,"")</f>
        <v/>
      </c>
      <c r="U1991" s="1" t="str">
        <f aca="false">IF($M1992=1,P1991/$M1991,"")</f>
        <v/>
      </c>
      <c r="V1991" s="1" t="str">
        <f aca="false">IF($M1992=1,Q1991/$M1991,"")</f>
        <v/>
      </c>
      <c r="W1991" s="1" t="str">
        <f aca="false">IF($M1992=1,R1991/$M1991,"")</f>
        <v/>
      </c>
      <c r="X1991" s="1" t="n">
        <f aca="false">IF($L1991=$L1990,X1990+D1991^2,D1991^2)</f>
        <v>16896853</v>
      </c>
      <c r="Y1991" s="1" t="n">
        <f aca="false">IF($L1991=$L1990,Y1990+E1991^2,E1991^2)</f>
        <v>64652472</v>
      </c>
      <c r="Z1991" s="1" t="n">
        <f aca="false">IF($L1991=$L1990,Z1990+F1991^2,F1991^2)</f>
        <v>31645994</v>
      </c>
      <c r="AA1991" s="1" t="n">
        <f aca="false">IF($L1991=$L1990,AA1990+G1991^2,G1991^2)</f>
        <v>19876274</v>
      </c>
      <c r="AB1991" s="1" t="n">
        <f aca="false">IF($L1991=$L1990,AB1990+H1991^2,H1991^2)</f>
        <v>8101491</v>
      </c>
      <c r="AC1991" s="1" t="str">
        <f aca="false">IF($M1992=1,SQRT(((X1991)/($M1991))-S1991^2),"")</f>
        <v/>
      </c>
      <c r="AD1991" s="1" t="str">
        <f aca="false">IF($M1992=1,SQRT(((Y1991)/($M1991))-T1991^2),"")</f>
        <v/>
      </c>
      <c r="AE1991" s="1" t="str">
        <f aca="false">IF($M1992=1,SQRT(((Z1991)/($M1991))-U1991^2),"")</f>
        <v/>
      </c>
      <c r="AF1991" s="1" t="str">
        <f aca="false">IF($M1992=1,SQRT(((AA1991)/($M1991))-V1991^2),"")</f>
        <v/>
      </c>
      <c r="AG1991" s="1" t="str">
        <f aca="false">IF($M1992=1,SQRT(((AB1991)/($M1991))-W1991^2),"")</f>
        <v/>
      </c>
    </row>
    <row r="1992" customFormat="false" ht="12.8" hidden="false" customHeight="false" outlineLevel="0" collapsed="false">
      <c r="A1992" s="0" t="n">
        <v>2.5074429512</v>
      </c>
      <c r="B1992" s="0" t="n">
        <v>1577122858.37</v>
      </c>
      <c r="C1992" s="0" t="n">
        <f aca="false">B1992-1577122810.47</f>
        <v>47.8999998569489</v>
      </c>
      <c r="D1992" s="0" t="n">
        <v>450</v>
      </c>
      <c r="E1992" s="0" t="n">
        <v>882</v>
      </c>
      <c r="F1992" s="0" t="n">
        <v>622</v>
      </c>
      <c r="G1992" s="0" t="n">
        <v>492</v>
      </c>
      <c r="H1992" s="0" t="n">
        <v>311</v>
      </c>
      <c r="I1992" s="0" t="n">
        <f aca="false">(D1992+E1992+F1992+G1992+H1992)/5</f>
        <v>551.4</v>
      </c>
      <c r="J1992" s="0" t="n">
        <f aca="false">I1992-577.6</f>
        <v>-26.2</v>
      </c>
      <c r="K1992" s="0" t="n">
        <f aca="false">(I1992-I1991)/(A1992-A1991)</f>
        <v>9.73145091461693</v>
      </c>
      <c r="L1992" s="0" t="str">
        <f aca="false">IF(G1992&gt;590,"RELAX",IF(G1992&lt;500,"FIST","TRANSITION"))</f>
        <v>FIST</v>
      </c>
      <c r="M1992" s="1" t="n">
        <f aca="false">IF(L1992=L1991,M1991+1,1)</f>
        <v>84</v>
      </c>
      <c r="N1992" s="1" t="n">
        <f aca="false">IF($L1992=$L1991,N1991+D1992,D1992)</f>
        <v>37899</v>
      </c>
      <c r="O1992" s="1" t="n">
        <f aca="false">IF($L1992=$L1991,O1991+E1992,E1992)</f>
        <v>74136</v>
      </c>
      <c r="P1992" s="1" t="n">
        <f aca="false">IF($L1992=$L1991,P1991+F1992,F1992)</f>
        <v>51872</v>
      </c>
      <c r="Q1992" s="1" t="n">
        <f aca="false">IF($L1992=$L1991,Q1991+G1992,G1992)</f>
        <v>41106</v>
      </c>
      <c r="R1992" s="1" t="n">
        <f aca="false">IF($L1992=$L1991,R1991+H1992,H1992)</f>
        <v>26242</v>
      </c>
      <c r="S1992" s="1" t="str">
        <f aca="false">IF($M1993=1,N1992/$M1992,"")</f>
        <v/>
      </c>
      <c r="T1992" s="1" t="str">
        <f aca="false">IF($M1993=1,O1992/$M1992,"")</f>
        <v/>
      </c>
      <c r="U1992" s="1" t="str">
        <f aca="false">IF($M1993=1,P1992/$M1992,"")</f>
        <v/>
      </c>
      <c r="V1992" s="1" t="str">
        <f aca="false">IF($M1993=1,Q1992/$M1992,"")</f>
        <v/>
      </c>
      <c r="W1992" s="1" t="str">
        <f aca="false">IF($M1993=1,R1992/$M1992,"")</f>
        <v/>
      </c>
      <c r="X1992" s="1" t="n">
        <f aca="false">IF($L1992=$L1991,X1991+D1992^2,D1992^2)</f>
        <v>17099353</v>
      </c>
      <c r="Y1992" s="1" t="n">
        <f aca="false">IF($L1992=$L1991,Y1991+E1992^2,E1992^2)</f>
        <v>65430396</v>
      </c>
      <c r="Z1992" s="1" t="n">
        <f aca="false">IF($L1992=$L1991,Z1991+F1992^2,F1992^2)</f>
        <v>32032878</v>
      </c>
      <c r="AA1992" s="1" t="n">
        <f aca="false">IF($L1992=$L1991,AA1991+G1992^2,G1992^2)</f>
        <v>20118338</v>
      </c>
      <c r="AB1992" s="1" t="n">
        <f aca="false">IF($L1992=$L1991,AB1991+H1992^2,H1992^2)</f>
        <v>8198212</v>
      </c>
      <c r="AC1992" s="1" t="str">
        <f aca="false">IF($M1993=1,SQRT(((X1992)/($M1992))-S1992^2),"")</f>
        <v/>
      </c>
      <c r="AD1992" s="1" t="str">
        <f aca="false">IF($M1993=1,SQRT(((Y1992)/($M1992))-T1992^2),"")</f>
        <v/>
      </c>
      <c r="AE1992" s="1" t="str">
        <f aca="false">IF($M1993=1,SQRT(((Z1992)/($M1992))-U1992^2),"")</f>
        <v/>
      </c>
      <c r="AF1992" s="1" t="str">
        <f aca="false">IF($M1993=1,SQRT(((AA1992)/($M1992))-V1992^2),"")</f>
        <v/>
      </c>
      <c r="AG1992" s="1" t="str">
        <f aca="false">IF($M1993=1,SQRT(((AB1992)/($M1992))-W1992^2),"")</f>
        <v/>
      </c>
    </row>
    <row r="1993" customFormat="false" ht="12.8" hidden="false" customHeight="false" outlineLevel="0" collapsed="false">
      <c r="A1993" s="0" t="n">
        <v>2.53185105324</v>
      </c>
      <c r="B1993" s="0" t="n">
        <v>1577122858.4</v>
      </c>
      <c r="C1993" s="0" t="n">
        <f aca="false">B1993-1577122810.47</f>
        <v>47.9300000667572</v>
      </c>
      <c r="D1993" s="0" t="n">
        <v>449</v>
      </c>
      <c r="E1993" s="0" t="n">
        <v>883</v>
      </c>
      <c r="F1993" s="0" t="n">
        <v>621</v>
      </c>
      <c r="G1993" s="0" t="n">
        <v>493</v>
      </c>
      <c r="H1993" s="0" t="n">
        <v>311</v>
      </c>
      <c r="I1993" s="0" t="n">
        <f aca="false">(D1993+E1993+F1993+G1993+H1993)/5</f>
        <v>551.4</v>
      </c>
      <c r="J1993" s="0" t="n">
        <f aca="false">I1993-577.6</f>
        <v>-26.2</v>
      </c>
      <c r="K1993" s="0" t="n">
        <f aca="false">(I1993-I1992)/(A1993-A1992)</f>
        <v>0</v>
      </c>
      <c r="L1993" s="0" t="str">
        <f aca="false">IF(G1993&gt;590,"RELAX",IF(G1993&lt;500,"FIST","TRANSITION"))</f>
        <v>FIST</v>
      </c>
      <c r="M1993" s="1" t="n">
        <f aca="false">IF(L1993=L1992,M1992+1,1)</f>
        <v>85</v>
      </c>
      <c r="N1993" s="1" t="n">
        <f aca="false">IF($L1993=$L1992,N1992+D1993,D1993)</f>
        <v>38348</v>
      </c>
      <c r="O1993" s="1" t="n">
        <f aca="false">IF($L1993=$L1992,O1992+E1993,E1993)</f>
        <v>75019</v>
      </c>
      <c r="P1993" s="1" t="n">
        <f aca="false">IF($L1993=$L1992,P1992+F1993,F1993)</f>
        <v>52493</v>
      </c>
      <c r="Q1993" s="1" t="n">
        <f aca="false">IF($L1993=$L1992,Q1992+G1993,G1993)</f>
        <v>41599</v>
      </c>
      <c r="R1993" s="1" t="n">
        <f aca="false">IF($L1993=$L1992,R1992+H1993,H1993)</f>
        <v>26553</v>
      </c>
      <c r="S1993" s="1" t="str">
        <f aca="false">IF($M1994=1,N1993/$M1993,"")</f>
        <v/>
      </c>
      <c r="T1993" s="1" t="str">
        <f aca="false">IF($M1994=1,O1993/$M1993,"")</f>
        <v/>
      </c>
      <c r="U1993" s="1" t="str">
        <f aca="false">IF($M1994=1,P1993/$M1993,"")</f>
        <v/>
      </c>
      <c r="V1993" s="1" t="str">
        <f aca="false">IF($M1994=1,Q1993/$M1993,"")</f>
        <v/>
      </c>
      <c r="W1993" s="1" t="str">
        <f aca="false">IF($M1994=1,R1993/$M1993,"")</f>
        <v/>
      </c>
      <c r="X1993" s="1" t="n">
        <f aca="false">IF($L1993=$L1992,X1992+D1993^2,D1993^2)</f>
        <v>17300954</v>
      </c>
      <c r="Y1993" s="1" t="n">
        <f aca="false">IF($L1993=$L1992,Y1992+E1993^2,E1993^2)</f>
        <v>66210085</v>
      </c>
      <c r="Z1993" s="1" t="n">
        <f aca="false">IF($L1993=$L1992,Z1992+F1993^2,F1993^2)</f>
        <v>32418519</v>
      </c>
      <c r="AA1993" s="1" t="n">
        <f aca="false">IF($L1993=$L1992,AA1992+G1993^2,G1993^2)</f>
        <v>20361387</v>
      </c>
      <c r="AB1993" s="1" t="n">
        <f aca="false">IF($L1993=$L1992,AB1992+H1993^2,H1993^2)</f>
        <v>8294933</v>
      </c>
      <c r="AC1993" s="1" t="str">
        <f aca="false">IF($M1994=1,SQRT(((X1993)/($M1993))-S1993^2),"")</f>
        <v/>
      </c>
      <c r="AD1993" s="1" t="str">
        <f aca="false">IF($M1994=1,SQRT(((Y1993)/($M1993))-T1993^2),"")</f>
        <v/>
      </c>
      <c r="AE1993" s="1" t="str">
        <f aca="false">IF($M1994=1,SQRT(((Z1993)/($M1993))-U1993^2),"")</f>
        <v/>
      </c>
      <c r="AF1993" s="1" t="str">
        <f aca="false">IF($M1994=1,SQRT(((AA1993)/($M1993))-V1993^2),"")</f>
        <v/>
      </c>
      <c r="AG1993" s="1" t="str">
        <f aca="false">IF($M1994=1,SQRT(((AB1993)/($M1993))-W1993^2),"")</f>
        <v/>
      </c>
    </row>
    <row r="1994" customFormat="false" ht="12.8" hidden="false" customHeight="false" outlineLevel="0" collapsed="false">
      <c r="A1994" s="0" t="n">
        <v>2.55626916885</v>
      </c>
      <c r="B1994" s="0" t="n">
        <v>1577122858.42</v>
      </c>
      <c r="C1994" s="0" t="n">
        <f aca="false">B1994-1577122810.47</f>
        <v>47.9500000476837</v>
      </c>
      <c r="D1994" s="0" t="n">
        <v>450</v>
      </c>
      <c r="E1994" s="0" t="n">
        <v>882</v>
      </c>
      <c r="F1994" s="0" t="n">
        <v>621</v>
      </c>
      <c r="G1994" s="0" t="n">
        <v>494</v>
      </c>
      <c r="H1994" s="0" t="n">
        <v>310</v>
      </c>
      <c r="I1994" s="0" t="n">
        <f aca="false">(D1994+E1994+F1994+G1994+H1994)/5</f>
        <v>551.4</v>
      </c>
      <c r="J1994" s="0" t="n">
        <f aca="false">I1994-577.6</f>
        <v>-26.2</v>
      </c>
      <c r="K1994" s="0" t="n">
        <f aca="false">(I1994-I1993)/(A1994-A1993)</f>
        <v>0</v>
      </c>
      <c r="L1994" s="0" t="str">
        <f aca="false">IF(G1994&gt;590,"RELAX",IF(G1994&lt;500,"FIST","TRANSITION"))</f>
        <v>FIST</v>
      </c>
      <c r="M1994" s="1" t="n">
        <f aca="false">IF(L1994=L1993,M1993+1,1)</f>
        <v>86</v>
      </c>
      <c r="N1994" s="1" t="n">
        <f aca="false">IF($L1994=$L1993,N1993+D1994,D1994)</f>
        <v>38798</v>
      </c>
      <c r="O1994" s="1" t="n">
        <f aca="false">IF($L1994=$L1993,O1993+E1994,E1994)</f>
        <v>75901</v>
      </c>
      <c r="P1994" s="1" t="n">
        <f aca="false">IF($L1994=$L1993,P1993+F1994,F1994)</f>
        <v>53114</v>
      </c>
      <c r="Q1994" s="1" t="n">
        <f aca="false">IF($L1994=$L1993,Q1993+G1994,G1994)</f>
        <v>42093</v>
      </c>
      <c r="R1994" s="1" t="n">
        <f aca="false">IF($L1994=$L1993,R1993+H1994,H1994)</f>
        <v>26863</v>
      </c>
      <c r="S1994" s="1" t="str">
        <f aca="false">IF($M1995=1,N1994/$M1994,"")</f>
        <v/>
      </c>
      <c r="T1994" s="1" t="str">
        <f aca="false">IF($M1995=1,O1994/$M1994,"")</f>
        <v/>
      </c>
      <c r="U1994" s="1" t="str">
        <f aca="false">IF($M1995=1,P1994/$M1994,"")</f>
        <v/>
      </c>
      <c r="V1994" s="1" t="str">
        <f aca="false">IF($M1995=1,Q1994/$M1994,"")</f>
        <v/>
      </c>
      <c r="W1994" s="1" t="str">
        <f aca="false">IF($M1995=1,R1994/$M1994,"")</f>
        <v/>
      </c>
      <c r="X1994" s="1" t="n">
        <f aca="false">IF($L1994=$L1993,X1993+D1994^2,D1994^2)</f>
        <v>17503454</v>
      </c>
      <c r="Y1994" s="1" t="n">
        <f aca="false">IF($L1994=$L1993,Y1993+E1994^2,E1994^2)</f>
        <v>66988009</v>
      </c>
      <c r="Z1994" s="1" t="n">
        <f aca="false">IF($L1994=$L1993,Z1993+F1994^2,F1994^2)</f>
        <v>32804160</v>
      </c>
      <c r="AA1994" s="1" t="n">
        <f aca="false">IF($L1994=$L1993,AA1993+G1994^2,G1994^2)</f>
        <v>20605423</v>
      </c>
      <c r="AB1994" s="1" t="n">
        <f aca="false">IF($L1994=$L1993,AB1993+H1994^2,H1994^2)</f>
        <v>8391033</v>
      </c>
      <c r="AC1994" s="1" t="str">
        <f aca="false">IF($M1995=1,SQRT(((X1994)/($M1994))-S1994^2),"")</f>
        <v/>
      </c>
      <c r="AD1994" s="1" t="str">
        <f aca="false">IF($M1995=1,SQRT(((Y1994)/($M1994))-T1994^2),"")</f>
        <v/>
      </c>
      <c r="AE1994" s="1" t="str">
        <f aca="false">IF($M1995=1,SQRT(((Z1994)/($M1994))-U1994^2),"")</f>
        <v/>
      </c>
      <c r="AF1994" s="1" t="str">
        <f aca="false">IF($M1995=1,SQRT(((AA1994)/($M1994))-V1994^2),"")</f>
        <v/>
      </c>
      <c r="AG1994" s="1" t="str">
        <f aca="false">IF($M1995=1,SQRT(((AB1994)/($M1994))-W1994^2),"")</f>
        <v/>
      </c>
    </row>
    <row r="1995" customFormat="false" ht="12.8" hidden="false" customHeight="false" outlineLevel="0" collapsed="false">
      <c r="A1995" s="0" t="n">
        <v>2.57692408562</v>
      </c>
      <c r="B1995" s="0" t="n">
        <v>1577122858.44</v>
      </c>
      <c r="C1995" s="0" t="n">
        <f aca="false">B1995-1577122810.47</f>
        <v>47.9700000286102</v>
      </c>
      <c r="D1995" s="0" t="n">
        <v>450</v>
      </c>
      <c r="E1995" s="0" t="n">
        <v>882</v>
      </c>
      <c r="F1995" s="0" t="n">
        <v>621</v>
      </c>
      <c r="G1995" s="0" t="n">
        <v>495</v>
      </c>
      <c r="H1995" s="0" t="n">
        <v>311</v>
      </c>
      <c r="I1995" s="0" t="n">
        <f aca="false">(D1995+E1995+F1995+G1995+H1995)/5</f>
        <v>551.8</v>
      </c>
      <c r="J1995" s="0" t="n">
        <f aca="false">I1995-577.6</f>
        <v>-25.8000000000001</v>
      </c>
      <c r="K1995" s="0" t="n">
        <f aca="false">(I1995-I1994)/(A1995-A1994)</f>
        <v>19.3658490350809</v>
      </c>
      <c r="L1995" s="0" t="str">
        <f aca="false">IF(G1995&gt;590,"RELAX",IF(G1995&lt;500,"FIST","TRANSITION"))</f>
        <v>FIST</v>
      </c>
      <c r="M1995" s="1" t="n">
        <f aca="false">IF(L1995=L1994,M1994+1,1)</f>
        <v>87</v>
      </c>
      <c r="N1995" s="1" t="n">
        <f aca="false">IF($L1995=$L1994,N1994+D1995,D1995)</f>
        <v>39248</v>
      </c>
      <c r="O1995" s="1" t="n">
        <f aca="false">IF($L1995=$L1994,O1994+E1995,E1995)</f>
        <v>76783</v>
      </c>
      <c r="P1995" s="1" t="n">
        <f aca="false">IF($L1995=$L1994,P1994+F1995,F1995)</f>
        <v>53735</v>
      </c>
      <c r="Q1995" s="1" t="n">
        <f aca="false">IF($L1995=$L1994,Q1994+G1995,G1995)</f>
        <v>42588</v>
      </c>
      <c r="R1995" s="1" t="n">
        <f aca="false">IF($L1995=$L1994,R1994+H1995,H1995)</f>
        <v>27174</v>
      </c>
      <c r="S1995" s="1" t="str">
        <f aca="false">IF($M1996=1,N1995/$M1995,"")</f>
        <v/>
      </c>
      <c r="T1995" s="1" t="str">
        <f aca="false">IF($M1996=1,O1995/$M1995,"")</f>
        <v/>
      </c>
      <c r="U1995" s="1" t="str">
        <f aca="false">IF($M1996=1,P1995/$M1995,"")</f>
        <v/>
      </c>
      <c r="V1995" s="1" t="str">
        <f aca="false">IF($M1996=1,Q1995/$M1995,"")</f>
        <v/>
      </c>
      <c r="W1995" s="1" t="str">
        <f aca="false">IF($M1996=1,R1995/$M1995,"")</f>
        <v/>
      </c>
      <c r="X1995" s="1" t="n">
        <f aca="false">IF($L1995=$L1994,X1994+D1995^2,D1995^2)</f>
        <v>17705954</v>
      </c>
      <c r="Y1995" s="1" t="n">
        <f aca="false">IF($L1995=$L1994,Y1994+E1995^2,E1995^2)</f>
        <v>67765933</v>
      </c>
      <c r="Z1995" s="1" t="n">
        <f aca="false">IF($L1995=$L1994,Z1994+F1995^2,F1995^2)</f>
        <v>33189801</v>
      </c>
      <c r="AA1995" s="1" t="n">
        <f aca="false">IF($L1995=$L1994,AA1994+G1995^2,G1995^2)</f>
        <v>20850448</v>
      </c>
      <c r="AB1995" s="1" t="n">
        <f aca="false">IF($L1995=$L1994,AB1994+H1995^2,H1995^2)</f>
        <v>8487754</v>
      </c>
      <c r="AC1995" s="1" t="str">
        <f aca="false">IF($M1996=1,SQRT(((X1995)/($M1995))-S1995^2),"")</f>
        <v/>
      </c>
      <c r="AD1995" s="1" t="str">
        <f aca="false">IF($M1996=1,SQRT(((Y1995)/($M1995))-T1995^2),"")</f>
        <v/>
      </c>
      <c r="AE1995" s="1" t="str">
        <f aca="false">IF($M1996=1,SQRT(((Z1995)/($M1995))-U1995^2),"")</f>
        <v/>
      </c>
      <c r="AF1995" s="1" t="str">
        <f aca="false">IF($M1996=1,SQRT(((AA1995)/($M1995))-V1995^2),"")</f>
        <v/>
      </c>
      <c r="AG1995" s="1" t="str">
        <f aca="false">IF($M1996=1,SQRT(((AB1995)/($M1995))-W1995^2),"")</f>
        <v/>
      </c>
    </row>
    <row r="1996" customFormat="false" ht="12.8" hidden="false" customHeight="false" outlineLevel="0" collapsed="false">
      <c r="A1996" s="0" t="n">
        <v>2.60145998001</v>
      </c>
      <c r="B1996" s="0" t="n">
        <v>1577122858.47</v>
      </c>
      <c r="C1996" s="0" t="n">
        <f aca="false">B1996-1577122810.47</f>
        <v>48</v>
      </c>
      <c r="D1996" s="0" t="n">
        <v>450</v>
      </c>
      <c r="E1996" s="0" t="n">
        <v>883</v>
      </c>
      <c r="F1996" s="0" t="n">
        <v>621</v>
      </c>
      <c r="G1996" s="0" t="n">
        <v>496</v>
      </c>
      <c r="H1996" s="0" t="n">
        <v>310</v>
      </c>
      <c r="I1996" s="0" t="n">
        <f aca="false">(D1996+E1996+F1996+G1996+H1996)/5</f>
        <v>552</v>
      </c>
      <c r="J1996" s="0" t="n">
        <f aca="false">I1996-577.6</f>
        <v>-25.6</v>
      </c>
      <c r="K1996" s="0" t="n">
        <f aca="false">(I1996-I1995)/(A1996-A1995)</f>
        <v>8.15132298912888</v>
      </c>
      <c r="L1996" s="0" t="str">
        <f aca="false">IF(G1996&gt;590,"RELAX",IF(G1996&lt;500,"FIST","TRANSITION"))</f>
        <v>FIST</v>
      </c>
      <c r="M1996" s="1" t="n">
        <f aca="false">IF(L1996=L1995,M1995+1,1)</f>
        <v>88</v>
      </c>
      <c r="N1996" s="1" t="n">
        <f aca="false">IF($L1996=$L1995,N1995+D1996,D1996)</f>
        <v>39698</v>
      </c>
      <c r="O1996" s="1" t="n">
        <f aca="false">IF($L1996=$L1995,O1995+E1996,E1996)</f>
        <v>77666</v>
      </c>
      <c r="P1996" s="1" t="n">
        <f aca="false">IF($L1996=$L1995,P1995+F1996,F1996)</f>
        <v>54356</v>
      </c>
      <c r="Q1996" s="1" t="n">
        <f aca="false">IF($L1996=$L1995,Q1995+G1996,G1996)</f>
        <v>43084</v>
      </c>
      <c r="R1996" s="1" t="n">
        <f aca="false">IF($L1996=$L1995,R1995+H1996,H1996)</f>
        <v>27484</v>
      </c>
      <c r="S1996" s="1" t="str">
        <f aca="false">IF($M1997=1,N1996/$M1996,"")</f>
        <v/>
      </c>
      <c r="T1996" s="1" t="str">
        <f aca="false">IF($M1997=1,O1996/$M1996,"")</f>
        <v/>
      </c>
      <c r="U1996" s="1" t="str">
        <f aca="false">IF($M1997=1,P1996/$M1996,"")</f>
        <v/>
      </c>
      <c r="V1996" s="1" t="str">
        <f aca="false">IF($M1997=1,Q1996/$M1996,"")</f>
        <v/>
      </c>
      <c r="W1996" s="1" t="str">
        <f aca="false">IF($M1997=1,R1996/$M1996,"")</f>
        <v/>
      </c>
      <c r="X1996" s="1" t="n">
        <f aca="false">IF($L1996=$L1995,X1995+D1996^2,D1996^2)</f>
        <v>17908454</v>
      </c>
      <c r="Y1996" s="1" t="n">
        <f aca="false">IF($L1996=$L1995,Y1995+E1996^2,E1996^2)</f>
        <v>68545622</v>
      </c>
      <c r="Z1996" s="1" t="n">
        <f aca="false">IF($L1996=$L1995,Z1995+F1996^2,F1996^2)</f>
        <v>33575442</v>
      </c>
      <c r="AA1996" s="1" t="n">
        <f aca="false">IF($L1996=$L1995,AA1995+G1996^2,G1996^2)</f>
        <v>21096464</v>
      </c>
      <c r="AB1996" s="1" t="n">
        <f aca="false">IF($L1996=$L1995,AB1995+H1996^2,H1996^2)</f>
        <v>8583854</v>
      </c>
      <c r="AC1996" s="1" t="str">
        <f aca="false">IF($M1997=1,SQRT(((X1996)/($M1996))-S1996^2),"")</f>
        <v/>
      </c>
      <c r="AD1996" s="1" t="str">
        <f aca="false">IF($M1997=1,SQRT(((Y1996)/($M1996))-T1996^2),"")</f>
        <v/>
      </c>
      <c r="AE1996" s="1" t="str">
        <f aca="false">IF($M1997=1,SQRT(((Z1996)/($M1996))-U1996^2),"")</f>
        <v/>
      </c>
      <c r="AF1996" s="1" t="str">
        <f aca="false">IF($M1997=1,SQRT(((AA1996)/($M1996))-V1996^2),"")</f>
        <v/>
      </c>
      <c r="AG1996" s="1" t="str">
        <f aca="false">IF($M1997=1,SQRT(((AB1996)/($M1996))-W1996^2),"")</f>
        <v/>
      </c>
    </row>
    <row r="1997" customFormat="false" ht="12.8" hidden="false" customHeight="false" outlineLevel="0" collapsed="false">
      <c r="A1997" s="0" t="n">
        <v>2.62186217308</v>
      </c>
      <c r="B1997" s="0" t="n">
        <v>1577122858.49</v>
      </c>
      <c r="C1997" s="0" t="n">
        <f aca="false">B1997-1577122810.47</f>
        <v>48.0199999809265</v>
      </c>
      <c r="D1997" s="0" t="n">
        <v>450</v>
      </c>
      <c r="E1997" s="0" t="n">
        <v>882</v>
      </c>
      <c r="F1997" s="0" t="n">
        <v>621</v>
      </c>
      <c r="G1997" s="0" t="n">
        <v>497</v>
      </c>
      <c r="H1997" s="0" t="n">
        <v>311</v>
      </c>
      <c r="I1997" s="0" t="n">
        <f aca="false">(D1997+E1997+F1997+G1997+H1997)/5</f>
        <v>552.2</v>
      </c>
      <c r="J1997" s="0" t="n">
        <f aca="false">I1997-577.6</f>
        <v>-25.4</v>
      </c>
      <c r="K1997" s="0" t="n">
        <f aca="false">(I1997-I1996)/(A1997-A1996)</f>
        <v>9.80286772671187</v>
      </c>
      <c r="L1997" s="0" t="str">
        <f aca="false">IF(G1997&gt;590,"RELAX",IF(G1997&lt;500,"FIST","TRANSITION"))</f>
        <v>FIST</v>
      </c>
      <c r="M1997" s="1" t="n">
        <f aca="false">IF(L1997=L1996,M1996+1,1)</f>
        <v>89</v>
      </c>
      <c r="N1997" s="1" t="n">
        <f aca="false">IF($L1997=$L1996,N1996+D1997,D1997)</f>
        <v>40148</v>
      </c>
      <c r="O1997" s="1" t="n">
        <f aca="false">IF($L1997=$L1996,O1996+E1997,E1997)</f>
        <v>78548</v>
      </c>
      <c r="P1997" s="1" t="n">
        <f aca="false">IF($L1997=$L1996,P1996+F1997,F1997)</f>
        <v>54977</v>
      </c>
      <c r="Q1997" s="1" t="n">
        <f aca="false">IF($L1997=$L1996,Q1996+G1997,G1997)</f>
        <v>43581</v>
      </c>
      <c r="R1997" s="1" t="n">
        <f aca="false">IF($L1997=$L1996,R1996+H1997,H1997)</f>
        <v>27795</v>
      </c>
      <c r="S1997" s="1" t="str">
        <f aca="false">IF($M1998=1,N1997/$M1997,"")</f>
        <v/>
      </c>
      <c r="T1997" s="1" t="str">
        <f aca="false">IF($M1998=1,O1997/$M1997,"")</f>
        <v/>
      </c>
      <c r="U1997" s="1" t="str">
        <f aca="false">IF($M1998=1,P1997/$M1997,"")</f>
        <v/>
      </c>
      <c r="V1997" s="1" t="str">
        <f aca="false">IF($M1998=1,Q1997/$M1997,"")</f>
        <v/>
      </c>
      <c r="W1997" s="1" t="str">
        <f aca="false">IF($M1998=1,R1997/$M1997,"")</f>
        <v/>
      </c>
      <c r="X1997" s="1" t="n">
        <f aca="false">IF($L1997=$L1996,X1996+D1997^2,D1997^2)</f>
        <v>18110954</v>
      </c>
      <c r="Y1997" s="1" t="n">
        <f aca="false">IF($L1997=$L1996,Y1996+E1997^2,E1997^2)</f>
        <v>69323546</v>
      </c>
      <c r="Z1997" s="1" t="n">
        <f aca="false">IF($L1997=$L1996,Z1996+F1997^2,F1997^2)</f>
        <v>33961083</v>
      </c>
      <c r="AA1997" s="1" t="n">
        <f aca="false">IF($L1997=$L1996,AA1996+G1997^2,G1997^2)</f>
        <v>21343473</v>
      </c>
      <c r="AB1997" s="1" t="n">
        <f aca="false">IF($L1997=$L1996,AB1996+H1997^2,H1997^2)</f>
        <v>8680575</v>
      </c>
      <c r="AC1997" s="1" t="str">
        <f aca="false">IF($M1998=1,SQRT(((X1997)/($M1997))-S1997^2),"")</f>
        <v/>
      </c>
      <c r="AD1997" s="1" t="str">
        <f aca="false">IF($M1998=1,SQRT(((Y1997)/($M1997))-T1997^2),"")</f>
        <v/>
      </c>
      <c r="AE1997" s="1" t="str">
        <f aca="false">IF($M1998=1,SQRT(((Z1997)/($M1997))-U1997^2),"")</f>
        <v/>
      </c>
      <c r="AF1997" s="1" t="str">
        <f aca="false">IF($M1998=1,SQRT(((AA1997)/($M1997))-V1997^2),"")</f>
        <v/>
      </c>
      <c r="AG1997" s="1" t="str">
        <f aca="false">IF($M1998=1,SQRT(((AB1997)/($M1997))-W1997^2),"")</f>
        <v/>
      </c>
    </row>
    <row r="1998" customFormat="false" ht="12.8" hidden="false" customHeight="false" outlineLevel="0" collapsed="false">
      <c r="A1998" s="0" t="n">
        <v>2.64662003517</v>
      </c>
      <c r="B1998" s="0" t="n">
        <v>1577122858.51</v>
      </c>
      <c r="C1998" s="0" t="n">
        <f aca="false">B1998-1577122810.47</f>
        <v>48.039999961853</v>
      </c>
      <c r="D1998" s="0" t="n">
        <v>450</v>
      </c>
      <c r="E1998" s="0" t="n">
        <v>881</v>
      </c>
      <c r="F1998" s="0" t="n">
        <v>621</v>
      </c>
      <c r="G1998" s="0" t="n">
        <v>497</v>
      </c>
      <c r="H1998" s="0" t="n">
        <v>311</v>
      </c>
      <c r="I1998" s="0" t="n">
        <f aca="false">(D1998+E1998+F1998+G1998+H1998)/5</f>
        <v>552</v>
      </c>
      <c r="J1998" s="0" t="n">
        <f aca="false">I1998-577.6</f>
        <v>-25.6</v>
      </c>
      <c r="K1998" s="0" t="n">
        <f aca="false">(I1998-I1997)/(A1998-A1997)</f>
        <v>-8.07824194484176</v>
      </c>
      <c r="L1998" s="0" t="str">
        <f aca="false">IF(G1998&gt;590,"RELAX",IF(G1998&lt;500,"FIST","TRANSITION"))</f>
        <v>FIST</v>
      </c>
      <c r="M1998" s="1" t="n">
        <f aca="false">IF(L1998=L1997,M1997+1,1)</f>
        <v>90</v>
      </c>
      <c r="N1998" s="1" t="n">
        <f aca="false">IF($L1998=$L1997,N1997+D1998,D1998)</f>
        <v>40598</v>
      </c>
      <c r="O1998" s="1" t="n">
        <f aca="false">IF($L1998=$L1997,O1997+E1998,E1998)</f>
        <v>79429</v>
      </c>
      <c r="P1998" s="1" t="n">
        <f aca="false">IF($L1998=$L1997,P1997+F1998,F1998)</f>
        <v>55598</v>
      </c>
      <c r="Q1998" s="1" t="n">
        <f aca="false">IF($L1998=$L1997,Q1997+G1998,G1998)</f>
        <v>44078</v>
      </c>
      <c r="R1998" s="1" t="n">
        <f aca="false">IF($L1998=$L1997,R1997+H1998,H1998)</f>
        <v>28106</v>
      </c>
      <c r="S1998" s="1" t="str">
        <f aca="false">IF($M1999=1,N1998/$M1998,"")</f>
        <v/>
      </c>
      <c r="T1998" s="1" t="str">
        <f aca="false">IF($M1999=1,O1998/$M1998,"")</f>
        <v/>
      </c>
      <c r="U1998" s="1" t="str">
        <f aca="false">IF($M1999=1,P1998/$M1998,"")</f>
        <v/>
      </c>
      <c r="V1998" s="1" t="str">
        <f aca="false">IF($M1999=1,Q1998/$M1998,"")</f>
        <v/>
      </c>
      <c r="W1998" s="1" t="str">
        <f aca="false">IF($M1999=1,R1998/$M1998,"")</f>
        <v/>
      </c>
      <c r="X1998" s="1" t="n">
        <f aca="false">IF($L1998=$L1997,X1997+D1998^2,D1998^2)</f>
        <v>18313454</v>
      </c>
      <c r="Y1998" s="1" t="n">
        <f aca="false">IF($L1998=$L1997,Y1997+E1998^2,E1998^2)</f>
        <v>70099707</v>
      </c>
      <c r="Z1998" s="1" t="n">
        <f aca="false">IF($L1998=$L1997,Z1997+F1998^2,F1998^2)</f>
        <v>34346724</v>
      </c>
      <c r="AA1998" s="1" t="n">
        <f aca="false">IF($L1998=$L1997,AA1997+G1998^2,G1998^2)</f>
        <v>21590482</v>
      </c>
      <c r="AB1998" s="1" t="n">
        <f aca="false">IF($L1998=$L1997,AB1997+H1998^2,H1998^2)</f>
        <v>8777296</v>
      </c>
      <c r="AC1998" s="1" t="str">
        <f aca="false">IF($M1999=1,SQRT(((X1998)/($M1998))-S1998^2),"")</f>
        <v/>
      </c>
      <c r="AD1998" s="1" t="str">
        <f aca="false">IF($M1999=1,SQRT(((Y1998)/($M1998))-T1998^2),"")</f>
        <v/>
      </c>
      <c r="AE1998" s="1" t="str">
        <f aca="false">IF($M1999=1,SQRT(((Z1998)/($M1998))-U1998^2),"")</f>
        <v/>
      </c>
      <c r="AF1998" s="1" t="str">
        <f aca="false">IF($M1999=1,SQRT(((AA1998)/($M1998))-V1998^2),"")</f>
        <v/>
      </c>
      <c r="AG1998" s="1" t="str">
        <f aca="false">IF($M1999=1,SQRT(((AB1998)/($M1998))-W1998^2),"")</f>
        <v/>
      </c>
    </row>
    <row r="1999" customFormat="false" ht="12.8" hidden="false" customHeight="false" outlineLevel="0" collapsed="false">
      <c r="A1999" s="0" t="n">
        <v>2.67116713524</v>
      </c>
      <c r="B1999" s="0" t="n">
        <v>1577122858.54</v>
      </c>
      <c r="C1999" s="0" t="n">
        <f aca="false">B1999-1577122810.47</f>
        <v>48.0699999332428</v>
      </c>
      <c r="D1999" s="0" t="n">
        <v>449</v>
      </c>
      <c r="E1999" s="0" t="n">
        <v>883</v>
      </c>
      <c r="F1999" s="0" t="n">
        <v>619</v>
      </c>
      <c r="G1999" s="0" t="n">
        <v>498</v>
      </c>
      <c r="H1999" s="0" t="n">
        <v>310</v>
      </c>
      <c r="I1999" s="0" t="n">
        <f aca="false">(D1999+E1999+F1999+G1999+H1999)/5</f>
        <v>551.8</v>
      </c>
      <c r="J1999" s="0" t="n">
        <f aca="false">I1999-577.6</f>
        <v>-25.8000000000001</v>
      </c>
      <c r="K1999" s="0" t="n">
        <f aca="false">(I1999-I1998)/(A1999-A1998)</f>
        <v>-8.14760193382152</v>
      </c>
      <c r="L1999" s="0" t="str">
        <f aca="false">IF(G1999&gt;590,"RELAX",IF(G1999&lt;500,"FIST","TRANSITION"))</f>
        <v>FIST</v>
      </c>
      <c r="M1999" s="1" t="n">
        <f aca="false">IF(L1999=L1998,M1998+1,1)</f>
        <v>91</v>
      </c>
      <c r="N1999" s="1" t="n">
        <f aca="false">IF($L1999=$L1998,N1998+D1999,D1999)</f>
        <v>41047</v>
      </c>
      <c r="O1999" s="1" t="n">
        <f aca="false">IF($L1999=$L1998,O1998+E1999,E1999)</f>
        <v>80312</v>
      </c>
      <c r="P1999" s="1" t="n">
        <f aca="false">IF($L1999=$L1998,P1998+F1999,F1999)</f>
        <v>56217</v>
      </c>
      <c r="Q1999" s="1" t="n">
        <f aca="false">IF($L1999=$L1998,Q1998+G1999,G1999)</f>
        <v>44576</v>
      </c>
      <c r="R1999" s="1" t="n">
        <f aca="false">IF($L1999=$L1998,R1998+H1999,H1999)</f>
        <v>28416</v>
      </c>
      <c r="S1999" s="1" t="str">
        <f aca="false">IF($M2000=1,N1999/$M1999,"")</f>
        <v/>
      </c>
      <c r="T1999" s="1" t="str">
        <f aca="false">IF($M2000=1,O1999/$M1999,"")</f>
        <v/>
      </c>
      <c r="U1999" s="1" t="str">
        <f aca="false">IF($M2000=1,P1999/$M1999,"")</f>
        <v/>
      </c>
      <c r="V1999" s="1" t="str">
        <f aca="false">IF($M2000=1,Q1999/$M1999,"")</f>
        <v/>
      </c>
      <c r="W1999" s="1" t="str">
        <f aca="false">IF($M2000=1,R1999/$M1999,"")</f>
        <v/>
      </c>
      <c r="X1999" s="1" t="n">
        <f aca="false">IF($L1999=$L1998,X1998+D1999^2,D1999^2)</f>
        <v>18515055</v>
      </c>
      <c r="Y1999" s="1" t="n">
        <f aca="false">IF($L1999=$L1998,Y1998+E1999^2,E1999^2)</f>
        <v>70879396</v>
      </c>
      <c r="Z1999" s="1" t="n">
        <f aca="false">IF($L1999=$L1998,Z1998+F1999^2,F1999^2)</f>
        <v>34729885</v>
      </c>
      <c r="AA1999" s="1" t="n">
        <f aca="false">IF($L1999=$L1998,AA1998+G1999^2,G1999^2)</f>
        <v>21838486</v>
      </c>
      <c r="AB1999" s="1" t="n">
        <f aca="false">IF($L1999=$L1998,AB1998+H1999^2,H1999^2)</f>
        <v>8873396</v>
      </c>
      <c r="AC1999" s="1" t="str">
        <f aca="false">IF($M2000=1,SQRT(((X1999)/($M1999))-S1999^2),"")</f>
        <v/>
      </c>
      <c r="AD1999" s="1" t="str">
        <f aca="false">IF($M2000=1,SQRT(((Y1999)/($M1999))-T1999^2),"")</f>
        <v/>
      </c>
      <c r="AE1999" s="1" t="str">
        <f aca="false">IF($M2000=1,SQRT(((Z1999)/($M1999))-U1999^2),"")</f>
        <v/>
      </c>
      <c r="AF1999" s="1" t="str">
        <f aca="false">IF($M2000=1,SQRT(((AA1999)/($M1999))-V1999^2),"")</f>
        <v/>
      </c>
      <c r="AG1999" s="1" t="str">
        <f aca="false">IF($M2000=1,SQRT(((AB1999)/($M1999))-W1999^2),"")</f>
        <v/>
      </c>
    </row>
    <row r="2000" customFormat="false" ht="12.8" hidden="false" customHeight="false" outlineLevel="0" collapsed="false">
      <c r="A2000" s="0" t="n">
        <v>2.6914999485</v>
      </c>
      <c r="B2000" s="0" t="n">
        <v>1577122858.56</v>
      </c>
      <c r="C2000" s="0" t="n">
        <f aca="false">B2000-1577122810.47</f>
        <v>48.0899999141693</v>
      </c>
      <c r="D2000" s="0" t="n">
        <v>451</v>
      </c>
      <c r="E2000" s="0" t="n">
        <v>882</v>
      </c>
      <c r="F2000" s="0" t="n">
        <v>621</v>
      </c>
      <c r="G2000" s="0" t="n">
        <v>498</v>
      </c>
      <c r="H2000" s="0" t="n">
        <v>312</v>
      </c>
      <c r="I2000" s="0" t="n">
        <f aca="false">(D2000+E2000+F2000+G2000+H2000)/5</f>
        <v>552.8</v>
      </c>
      <c r="J2000" s="0" t="n">
        <f aca="false">I2000-577.6</f>
        <v>-24.8000000000001</v>
      </c>
      <c r="K2000" s="0" t="n">
        <f aca="false">(I2000-I1999)/(A2000-A1999)</f>
        <v>49.1815858048164</v>
      </c>
      <c r="L2000" s="0" t="str">
        <f aca="false">IF(G2000&gt;590,"RELAX",IF(G2000&lt;500,"FIST","TRANSITION"))</f>
        <v>FIST</v>
      </c>
      <c r="M2000" s="1" t="n">
        <f aca="false">IF(L2000=L1999,M1999+1,1)</f>
        <v>92</v>
      </c>
      <c r="N2000" s="1" t="n">
        <f aca="false">IF($L2000=$L1999,N1999+D2000,D2000)</f>
        <v>41498</v>
      </c>
      <c r="O2000" s="1" t="n">
        <f aca="false">IF($L2000=$L1999,O1999+E2000,E2000)</f>
        <v>81194</v>
      </c>
      <c r="P2000" s="1" t="n">
        <f aca="false">IF($L2000=$L1999,P1999+F2000,F2000)</f>
        <v>56838</v>
      </c>
      <c r="Q2000" s="1" t="n">
        <f aca="false">IF($L2000=$L1999,Q1999+G2000,G2000)</f>
        <v>45074</v>
      </c>
      <c r="R2000" s="1" t="n">
        <f aca="false">IF($L2000=$L1999,R1999+H2000,H2000)</f>
        <v>28728</v>
      </c>
      <c r="S2000" s="1" t="str">
        <f aca="false">IF($M2001=1,N2000/$M2000,"")</f>
        <v/>
      </c>
      <c r="T2000" s="1" t="str">
        <f aca="false">IF($M2001=1,O2000/$M2000,"")</f>
        <v/>
      </c>
      <c r="U2000" s="1" t="str">
        <f aca="false">IF($M2001=1,P2000/$M2000,"")</f>
        <v/>
      </c>
      <c r="V2000" s="1" t="str">
        <f aca="false">IF($M2001=1,Q2000/$M2000,"")</f>
        <v/>
      </c>
      <c r="W2000" s="1" t="str">
        <f aca="false">IF($M2001=1,R2000/$M2000,"")</f>
        <v/>
      </c>
      <c r="X2000" s="1" t="n">
        <f aca="false">IF($L2000=$L1999,X1999+D2000^2,D2000^2)</f>
        <v>18718456</v>
      </c>
      <c r="Y2000" s="1" t="n">
        <f aca="false">IF($L2000=$L1999,Y1999+E2000^2,E2000^2)</f>
        <v>71657320</v>
      </c>
      <c r="Z2000" s="1" t="n">
        <f aca="false">IF($L2000=$L1999,Z1999+F2000^2,F2000^2)</f>
        <v>35115526</v>
      </c>
      <c r="AA2000" s="1" t="n">
        <f aca="false">IF($L2000=$L1999,AA1999+G2000^2,G2000^2)</f>
        <v>22086490</v>
      </c>
      <c r="AB2000" s="1" t="n">
        <f aca="false">IF($L2000=$L1999,AB1999+H2000^2,H2000^2)</f>
        <v>8970740</v>
      </c>
      <c r="AC2000" s="1" t="str">
        <f aca="false">IF($M2001=1,SQRT(((X2000)/($M2000))-S2000^2),"")</f>
        <v/>
      </c>
      <c r="AD2000" s="1" t="str">
        <f aca="false">IF($M2001=1,SQRT(((Y2000)/($M2000))-T2000^2),"")</f>
        <v/>
      </c>
      <c r="AE2000" s="1" t="str">
        <f aca="false">IF($M2001=1,SQRT(((Z2000)/($M2000))-U2000^2),"")</f>
        <v/>
      </c>
      <c r="AF2000" s="1" t="str">
        <f aca="false">IF($M2001=1,SQRT(((AA2000)/($M2000))-V2000^2),"")</f>
        <v/>
      </c>
      <c r="AG2000" s="1" t="str">
        <f aca="false">IF($M2001=1,SQRT(((AB2000)/($M2000))-W2000^2),"")</f>
        <v/>
      </c>
    </row>
    <row r="2001" customFormat="false" ht="12.8" hidden="false" customHeight="false" outlineLevel="0" collapsed="false">
      <c r="A2001" s="0" t="n">
        <v>2.71595406532</v>
      </c>
      <c r="B2001" s="0" t="n">
        <v>1577122858.58</v>
      </c>
      <c r="C2001" s="0" t="n">
        <f aca="false">B2001-1577122810.47</f>
        <v>48.1099998950958</v>
      </c>
      <c r="D2001" s="0" t="n">
        <v>450</v>
      </c>
      <c r="E2001" s="0" t="n">
        <v>883</v>
      </c>
      <c r="F2001" s="0" t="n">
        <v>621</v>
      </c>
      <c r="G2001" s="0" t="n">
        <v>498</v>
      </c>
      <c r="H2001" s="0" t="n">
        <v>311</v>
      </c>
      <c r="I2001" s="0" t="n">
        <f aca="false">(D2001+E2001+F2001+G2001+H2001)/5</f>
        <v>552.6</v>
      </c>
      <c r="J2001" s="0" t="n">
        <f aca="false">I2001-577.6</f>
        <v>-25</v>
      </c>
      <c r="K2001" s="0" t="n">
        <f aca="false">(I2001-I2000)/(A2001-A2000)</f>
        <v>-8.17858201431185</v>
      </c>
      <c r="L2001" s="0" t="str">
        <f aca="false">IF(G2001&gt;590,"RELAX",IF(G2001&lt;500,"FIST","TRANSITION"))</f>
        <v>FIST</v>
      </c>
      <c r="M2001" s="1" t="n">
        <f aca="false">IF(L2001=L2000,M2000+1,1)</f>
        <v>93</v>
      </c>
      <c r="N2001" s="1" t="n">
        <f aca="false">IF($L2001=$L2000,N2000+D2001,D2001)</f>
        <v>41948</v>
      </c>
      <c r="O2001" s="1" t="n">
        <f aca="false">IF($L2001=$L2000,O2000+E2001,E2001)</f>
        <v>82077</v>
      </c>
      <c r="P2001" s="1" t="n">
        <f aca="false">IF($L2001=$L2000,P2000+F2001,F2001)</f>
        <v>57459</v>
      </c>
      <c r="Q2001" s="1" t="n">
        <f aca="false">IF($L2001=$L2000,Q2000+G2001,G2001)</f>
        <v>45572</v>
      </c>
      <c r="R2001" s="1" t="n">
        <f aca="false">IF($L2001=$L2000,R2000+H2001,H2001)</f>
        <v>29039</v>
      </c>
      <c r="S2001" s="1" t="str">
        <f aca="false">IF($M2002=1,N2001/$M2001,"")</f>
        <v/>
      </c>
      <c r="T2001" s="1" t="str">
        <f aca="false">IF($M2002=1,O2001/$M2001,"")</f>
        <v/>
      </c>
      <c r="U2001" s="1" t="str">
        <f aca="false">IF($M2002=1,P2001/$M2001,"")</f>
        <v/>
      </c>
      <c r="V2001" s="1" t="str">
        <f aca="false">IF($M2002=1,Q2001/$M2001,"")</f>
        <v/>
      </c>
      <c r="W2001" s="1" t="str">
        <f aca="false">IF($M2002=1,R2001/$M2001,"")</f>
        <v/>
      </c>
      <c r="X2001" s="1" t="n">
        <f aca="false">IF($L2001=$L2000,X2000+D2001^2,D2001^2)</f>
        <v>18920956</v>
      </c>
      <c r="Y2001" s="1" t="n">
        <f aca="false">IF($L2001=$L2000,Y2000+E2001^2,E2001^2)</f>
        <v>72437009</v>
      </c>
      <c r="Z2001" s="1" t="n">
        <f aca="false">IF($L2001=$L2000,Z2000+F2001^2,F2001^2)</f>
        <v>35501167</v>
      </c>
      <c r="AA2001" s="1" t="n">
        <f aca="false">IF($L2001=$L2000,AA2000+G2001^2,G2001^2)</f>
        <v>22334494</v>
      </c>
      <c r="AB2001" s="1" t="n">
        <f aca="false">IF($L2001=$L2000,AB2000+H2001^2,H2001^2)</f>
        <v>9067461</v>
      </c>
      <c r="AC2001" s="1" t="str">
        <f aca="false">IF($M2002=1,SQRT(((X2001)/($M2001))-S2001^2),"")</f>
        <v/>
      </c>
      <c r="AD2001" s="1" t="str">
        <f aca="false">IF($M2002=1,SQRT(((Y2001)/($M2001))-T2001^2),"")</f>
        <v/>
      </c>
      <c r="AE2001" s="1" t="str">
        <f aca="false">IF($M2002=1,SQRT(((Z2001)/($M2001))-U2001^2),"")</f>
        <v/>
      </c>
      <c r="AF2001" s="1" t="str">
        <f aca="false">IF($M2002=1,SQRT(((AA2001)/($M2001))-V2001^2),"")</f>
        <v/>
      </c>
      <c r="AG2001" s="1" t="str">
        <f aca="false">IF($M2002=1,SQRT(((AB2001)/($M2001))-W2001^2),"")</f>
        <v/>
      </c>
    </row>
    <row r="2002" customFormat="false" ht="12.8" hidden="false" customHeight="false" outlineLevel="0" collapsed="false">
      <c r="A2002" s="0" t="n">
        <v>2.73686814308</v>
      </c>
      <c r="B2002" s="0" t="n">
        <v>1577122858.6</v>
      </c>
      <c r="C2002" s="0" t="n">
        <f aca="false">B2002-1577122810.47</f>
        <v>48.1299998760223</v>
      </c>
      <c r="D2002" s="0" t="n">
        <v>449</v>
      </c>
      <c r="E2002" s="0" t="n">
        <v>883</v>
      </c>
      <c r="F2002" s="0" t="n">
        <v>621</v>
      </c>
      <c r="G2002" s="0" t="n">
        <v>499</v>
      </c>
      <c r="H2002" s="0" t="n">
        <v>311</v>
      </c>
      <c r="I2002" s="0" t="n">
        <f aca="false">(D2002+E2002+F2002+G2002+H2002)/5</f>
        <v>552.6</v>
      </c>
      <c r="J2002" s="0" t="n">
        <f aca="false">I2002-577.6</f>
        <v>-25</v>
      </c>
      <c r="K2002" s="0" t="n">
        <f aca="false">(I2002-I2001)/(A2002-A2001)</f>
        <v>0</v>
      </c>
      <c r="L2002" s="0" t="str">
        <f aca="false">IF(G2002&gt;590,"RELAX",IF(G2002&lt;500,"FIST","TRANSITION"))</f>
        <v>FIST</v>
      </c>
      <c r="M2002" s="1" t="n">
        <f aca="false">IF(L2002=L2001,M2001+1,1)</f>
        <v>94</v>
      </c>
      <c r="N2002" s="1" t="n">
        <f aca="false">IF($L2002=$L2001,N2001+D2002,D2002)</f>
        <v>42397</v>
      </c>
      <c r="O2002" s="1" t="n">
        <f aca="false">IF($L2002=$L2001,O2001+E2002,E2002)</f>
        <v>82960</v>
      </c>
      <c r="P2002" s="1" t="n">
        <f aca="false">IF($L2002=$L2001,P2001+F2002,F2002)</f>
        <v>58080</v>
      </c>
      <c r="Q2002" s="1" t="n">
        <f aca="false">IF($L2002=$L2001,Q2001+G2002,G2002)</f>
        <v>46071</v>
      </c>
      <c r="R2002" s="1" t="n">
        <f aca="false">IF($L2002=$L2001,R2001+H2002,H2002)</f>
        <v>29350</v>
      </c>
      <c r="S2002" s="1" t="n">
        <f aca="false">IF($M2003=1,N2002/$M2002,"")</f>
        <v>451.031914893617</v>
      </c>
      <c r="T2002" s="1" t="n">
        <f aca="false">IF($M2003=1,O2002/$M2002,"")</f>
        <v>882.553191489362</v>
      </c>
      <c r="U2002" s="1" t="n">
        <f aca="false">IF($M2003=1,P2002/$M2002,"")</f>
        <v>617.872340425532</v>
      </c>
      <c r="V2002" s="1" t="n">
        <f aca="false">IF($M2003=1,Q2002/$M2002,"")</f>
        <v>490.117021276596</v>
      </c>
      <c r="W2002" s="1" t="n">
        <f aca="false">IF($M2003=1,R2002/$M2002,"")</f>
        <v>312.234042553191</v>
      </c>
      <c r="X2002" s="1" t="n">
        <f aca="false">IF($L2002=$L2001,X2001+D2002^2,D2002^2)</f>
        <v>19122557</v>
      </c>
      <c r="Y2002" s="1" t="n">
        <f aca="false">IF($L2002=$L2001,Y2001+E2002^2,E2002^2)</f>
        <v>73216698</v>
      </c>
      <c r="Z2002" s="1" t="n">
        <f aca="false">IF($L2002=$L2001,Z2001+F2002^2,F2002^2)</f>
        <v>35886808</v>
      </c>
      <c r="AA2002" s="1" t="n">
        <f aca="false">IF($L2002=$L2001,AA2001+G2002^2,G2002^2)</f>
        <v>22583495</v>
      </c>
      <c r="AB2002" s="1" t="n">
        <f aca="false">IF($L2002=$L2001,AB2001+H2002^2,H2002^2)</f>
        <v>9164182</v>
      </c>
      <c r="AC2002" s="1" t="n">
        <f aca="false">IF($M2003=1,SQRT(((X2002)/($M2002))-S2002^2),"")</f>
        <v>1.29197298948069</v>
      </c>
      <c r="AD2002" s="1" t="n">
        <f aca="false">IF($M2003=1,SQRT(((Y2002)/($M2002))-T2002^2),"")</f>
        <v>0.952231659675666</v>
      </c>
      <c r="AE2002" s="1" t="n">
        <f aca="false">IF($M2003=1,SQRT(((Z2002)/($M2002))-U2002^2),"")</f>
        <v>2.88515659279891</v>
      </c>
      <c r="AF2002" s="1" t="n">
        <f aca="false">IF($M2003=1,SQRT(((AA2002)/($M2002))-V2002^2),"")</f>
        <v>5.93736165882141</v>
      </c>
      <c r="AG2002" s="1" t="n">
        <f aca="false">IF($M2003=1,SQRT(((AB2002)/($M2002))-W2002^2),"")</f>
        <v>1.09569303740531</v>
      </c>
    </row>
    <row r="2003" customFormat="false" ht="12.8" hidden="false" customHeight="false" outlineLevel="0" collapsed="false">
      <c r="A2003" s="0" t="n">
        <v>2.76123404503</v>
      </c>
      <c r="B2003" s="0" t="n">
        <v>1577122858.63</v>
      </c>
      <c r="C2003" s="0" t="n">
        <f aca="false">B2003-1577122810.47</f>
        <v>48.1600000858307</v>
      </c>
      <c r="D2003" s="0" t="n">
        <v>450</v>
      </c>
      <c r="E2003" s="0" t="n">
        <v>883</v>
      </c>
      <c r="F2003" s="0" t="n">
        <v>622</v>
      </c>
      <c r="G2003" s="0" t="n">
        <v>500</v>
      </c>
      <c r="H2003" s="0" t="n">
        <v>311</v>
      </c>
      <c r="I2003" s="0" t="n">
        <f aca="false">(D2003+E2003+F2003+G2003+H2003)/5</f>
        <v>553.2</v>
      </c>
      <c r="J2003" s="0" t="n">
        <f aca="false">I2003-577.6</f>
        <v>-24.4</v>
      </c>
      <c r="K2003" s="0" t="n">
        <f aca="false">(I2003-I2002)/(A2003-A2002)</f>
        <v>24.624575820392</v>
      </c>
      <c r="L2003" s="0" t="str">
        <f aca="false">IF(G2003&gt;590,"RELAX",IF(G2003&lt;500,"FIST","TRANSITION"))</f>
        <v>TRANSITION</v>
      </c>
      <c r="M2003" s="1" t="n">
        <f aca="false">IF(L2003=L2002,M2002+1,1)</f>
        <v>1</v>
      </c>
      <c r="N2003" s="1" t="n">
        <f aca="false">IF($L2003=$L2002,N2002+D2003,D2003)</f>
        <v>450</v>
      </c>
      <c r="O2003" s="1" t="n">
        <f aca="false">IF($L2003=$L2002,O2002+E2003,E2003)</f>
        <v>883</v>
      </c>
      <c r="P2003" s="1" t="n">
        <f aca="false">IF($L2003=$L2002,P2002+F2003,F2003)</f>
        <v>622</v>
      </c>
      <c r="Q2003" s="1" t="n">
        <f aca="false">IF($L2003=$L2002,Q2002+G2003,G2003)</f>
        <v>500</v>
      </c>
      <c r="R2003" s="1" t="n">
        <f aca="false">IF($L2003=$L2002,R2002+H2003,H2003)</f>
        <v>311</v>
      </c>
      <c r="S2003" s="1" t="str">
        <f aca="false">IF($M2004=1,N2003/$M2003,"")</f>
        <v/>
      </c>
      <c r="T2003" s="1" t="str">
        <f aca="false">IF($M2004=1,O2003/$M2003,"")</f>
        <v/>
      </c>
      <c r="U2003" s="1" t="str">
        <f aca="false">IF($M2004=1,P2003/$M2003,"")</f>
        <v/>
      </c>
      <c r="V2003" s="1" t="str">
        <f aca="false">IF($M2004=1,Q2003/$M2003,"")</f>
        <v/>
      </c>
      <c r="W2003" s="1" t="str">
        <f aca="false">IF($M2004=1,R2003/$M2003,"")</f>
        <v/>
      </c>
      <c r="X2003" s="1" t="n">
        <f aca="false">IF($L2003=$L2002,X2002+D2003^2,D2003^2)</f>
        <v>202500</v>
      </c>
      <c r="Y2003" s="1" t="n">
        <f aca="false">IF($L2003=$L2002,Y2002+E2003^2,E2003^2)</f>
        <v>779689</v>
      </c>
      <c r="Z2003" s="1" t="n">
        <f aca="false">IF($L2003=$L2002,Z2002+F2003^2,F2003^2)</f>
        <v>386884</v>
      </c>
      <c r="AA2003" s="1" t="n">
        <f aca="false">IF($L2003=$L2002,AA2002+G2003^2,G2003^2)</f>
        <v>250000</v>
      </c>
      <c r="AB2003" s="1" t="n">
        <f aca="false">IF($L2003=$L2002,AB2002+H2003^2,H2003^2)</f>
        <v>96721</v>
      </c>
      <c r="AC2003" s="1" t="str">
        <f aca="false">IF($M2004=1,SQRT(((X2003)/($M2003))-S2003^2),"")</f>
        <v/>
      </c>
      <c r="AD2003" s="1" t="str">
        <f aca="false">IF($M2004=1,SQRT(((Y2003)/($M2003))-T2003^2),"")</f>
        <v/>
      </c>
      <c r="AE2003" s="1" t="str">
        <f aca="false">IF($M2004=1,SQRT(((Z2003)/($M2003))-U2003^2),"")</f>
        <v/>
      </c>
      <c r="AF2003" s="1" t="str">
        <f aca="false">IF($M2004=1,SQRT(((AA2003)/($M2003))-V2003^2),"")</f>
        <v/>
      </c>
      <c r="AG2003" s="1" t="str">
        <f aca="false">IF($M2004=1,SQRT(((AB2003)/($M2003))-W2003^2),"")</f>
        <v/>
      </c>
    </row>
    <row r="2004" customFormat="false" ht="12.8" hidden="false" customHeight="false" outlineLevel="0" collapsed="false">
      <c r="A2004" s="0" t="n">
        <v>2.78578901291</v>
      </c>
      <c r="B2004" s="0" t="n">
        <v>1577122858.65</v>
      </c>
      <c r="C2004" s="0" t="n">
        <f aca="false">B2004-1577122810.47</f>
        <v>48.1800000667572</v>
      </c>
      <c r="D2004" s="0" t="n">
        <v>449</v>
      </c>
      <c r="E2004" s="0" t="n">
        <v>882</v>
      </c>
      <c r="F2004" s="0" t="n">
        <v>622</v>
      </c>
      <c r="G2004" s="0" t="n">
        <v>502</v>
      </c>
      <c r="H2004" s="0" t="n">
        <v>310</v>
      </c>
      <c r="I2004" s="0" t="n">
        <f aca="false">(D2004+E2004+F2004+G2004+H2004)/5</f>
        <v>553</v>
      </c>
      <c r="J2004" s="0" t="n">
        <f aca="false">I2004-577.6</f>
        <v>-24.6</v>
      </c>
      <c r="K2004" s="0" t="n">
        <f aca="false">(I2004-I2003)/(A2004-A2003)</f>
        <v>-8.14499131000478</v>
      </c>
      <c r="L2004" s="0" t="str">
        <f aca="false">IF(G2004&gt;590,"RELAX",IF(G2004&lt;500,"FIST","TRANSITION"))</f>
        <v>TRANSITION</v>
      </c>
      <c r="M2004" s="1" t="n">
        <f aca="false">IF(L2004=L2003,M2003+1,1)</f>
        <v>2</v>
      </c>
      <c r="N2004" s="1" t="n">
        <f aca="false">IF($L2004=$L2003,N2003+D2004,D2004)</f>
        <v>899</v>
      </c>
      <c r="O2004" s="1" t="n">
        <f aca="false">IF($L2004=$L2003,O2003+E2004,E2004)</f>
        <v>1765</v>
      </c>
      <c r="P2004" s="1" t="n">
        <f aca="false">IF($L2004=$L2003,P2003+F2004,F2004)</f>
        <v>1244</v>
      </c>
      <c r="Q2004" s="1" t="n">
        <f aca="false">IF($L2004=$L2003,Q2003+G2004,G2004)</f>
        <v>1002</v>
      </c>
      <c r="R2004" s="1" t="n">
        <f aca="false">IF($L2004=$L2003,R2003+H2004,H2004)</f>
        <v>621</v>
      </c>
      <c r="S2004" s="1" t="str">
        <f aca="false">IF($M2005=1,N2004/$M2004,"")</f>
        <v/>
      </c>
      <c r="T2004" s="1" t="str">
        <f aca="false">IF($M2005=1,O2004/$M2004,"")</f>
        <v/>
      </c>
      <c r="U2004" s="1" t="str">
        <f aca="false">IF($M2005=1,P2004/$M2004,"")</f>
        <v/>
      </c>
      <c r="V2004" s="1" t="str">
        <f aca="false">IF($M2005=1,Q2004/$M2004,"")</f>
        <v/>
      </c>
      <c r="W2004" s="1" t="str">
        <f aca="false">IF($M2005=1,R2004/$M2004,"")</f>
        <v/>
      </c>
      <c r="X2004" s="1" t="n">
        <f aca="false">IF($L2004=$L2003,X2003+D2004^2,D2004^2)</f>
        <v>404101</v>
      </c>
      <c r="Y2004" s="1" t="n">
        <f aca="false">IF($L2004=$L2003,Y2003+E2004^2,E2004^2)</f>
        <v>1557613</v>
      </c>
      <c r="Z2004" s="1" t="n">
        <f aca="false">IF($L2004=$L2003,Z2003+F2004^2,F2004^2)</f>
        <v>773768</v>
      </c>
      <c r="AA2004" s="1" t="n">
        <f aca="false">IF($L2004=$L2003,AA2003+G2004^2,G2004^2)</f>
        <v>502004</v>
      </c>
      <c r="AB2004" s="1" t="n">
        <f aca="false">IF($L2004=$L2003,AB2003+H2004^2,H2004^2)</f>
        <v>192821</v>
      </c>
      <c r="AC2004" s="1" t="str">
        <f aca="false">IF($M2005=1,SQRT(((X2004)/($M2004))-S2004^2),"")</f>
        <v/>
      </c>
      <c r="AD2004" s="1" t="str">
        <f aca="false">IF($M2005=1,SQRT(((Y2004)/($M2004))-T2004^2),"")</f>
        <v/>
      </c>
      <c r="AE2004" s="1" t="str">
        <f aca="false">IF($M2005=1,SQRT(((Z2004)/($M2004))-U2004^2),"")</f>
        <v/>
      </c>
      <c r="AF2004" s="1" t="str">
        <f aca="false">IF($M2005=1,SQRT(((AA2004)/($M2004))-V2004^2),"")</f>
        <v/>
      </c>
      <c r="AG2004" s="1" t="str">
        <f aca="false">IF($M2005=1,SQRT(((AB2004)/($M2004))-W2004^2),"")</f>
        <v/>
      </c>
    </row>
    <row r="2005" customFormat="false" ht="12.8" hidden="false" customHeight="false" outlineLevel="0" collapsed="false">
      <c r="A2005" s="0" t="n">
        <v>2.80639600754</v>
      </c>
      <c r="B2005" s="0" t="n">
        <v>1577122858.67</v>
      </c>
      <c r="C2005" s="0" t="n">
        <f aca="false">B2005-1577122810.47</f>
        <v>48.2000000476837</v>
      </c>
      <c r="D2005" s="0" t="n">
        <v>449</v>
      </c>
      <c r="E2005" s="0" t="n">
        <v>883</v>
      </c>
      <c r="F2005" s="0" t="n">
        <v>622</v>
      </c>
      <c r="G2005" s="0" t="n">
        <v>506</v>
      </c>
      <c r="H2005" s="0" t="n">
        <v>311</v>
      </c>
      <c r="I2005" s="0" t="n">
        <f aca="false">(D2005+E2005+F2005+G2005+H2005)/5</f>
        <v>554.2</v>
      </c>
      <c r="J2005" s="0" t="n">
        <f aca="false">I2005-577.6</f>
        <v>-23.4</v>
      </c>
      <c r="K2005" s="0" t="n">
        <f aca="false">(I2005-I2004)/(A2005-A2004)</f>
        <v>58.2326545692919</v>
      </c>
      <c r="L2005" s="0" t="str">
        <f aca="false">IF(G2005&gt;590,"RELAX",IF(G2005&lt;500,"FIST","TRANSITION"))</f>
        <v>TRANSITION</v>
      </c>
      <c r="M2005" s="1" t="n">
        <f aca="false">IF(L2005=L2004,M2004+1,1)</f>
        <v>3</v>
      </c>
      <c r="N2005" s="1" t="n">
        <f aca="false">IF($L2005=$L2004,N2004+D2005,D2005)</f>
        <v>1348</v>
      </c>
      <c r="O2005" s="1" t="n">
        <f aca="false">IF($L2005=$L2004,O2004+E2005,E2005)</f>
        <v>2648</v>
      </c>
      <c r="P2005" s="1" t="n">
        <f aca="false">IF($L2005=$L2004,P2004+F2005,F2005)</f>
        <v>1866</v>
      </c>
      <c r="Q2005" s="1" t="n">
        <f aca="false">IF($L2005=$L2004,Q2004+G2005,G2005)</f>
        <v>1508</v>
      </c>
      <c r="R2005" s="1" t="n">
        <f aca="false">IF($L2005=$L2004,R2004+H2005,H2005)</f>
        <v>932</v>
      </c>
      <c r="S2005" s="1" t="str">
        <f aca="false">IF($M2006=1,N2005/$M2005,"")</f>
        <v/>
      </c>
      <c r="T2005" s="1" t="str">
        <f aca="false">IF($M2006=1,O2005/$M2005,"")</f>
        <v/>
      </c>
      <c r="U2005" s="1" t="str">
        <f aca="false">IF($M2006=1,P2005/$M2005,"")</f>
        <v/>
      </c>
      <c r="V2005" s="1" t="str">
        <f aca="false">IF($M2006=1,Q2005/$M2005,"")</f>
        <v/>
      </c>
      <c r="W2005" s="1" t="str">
        <f aca="false">IF($M2006=1,R2005/$M2005,"")</f>
        <v/>
      </c>
      <c r="X2005" s="1" t="n">
        <f aca="false">IF($L2005=$L2004,X2004+D2005^2,D2005^2)</f>
        <v>605702</v>
      </c>
      <c r="Y2005" s="1" t="n">
        <f aca="false">IF($L2005=$L2004,Y2004+E2005^2,E2005^2)</f>
        <v>2337302</v>
      </c>
      <c r="Z2005" s="1" t="n">
        <f aca="false">IF($L2005=$L2004,Z2004+F2005^2,F2005^2)</f>
        <v>1160652</v>
      </c>
      <c r="AA2005" s="1" t="n">
        <f aca="false">IF($L2005=$L2004,AA2004+G2005^2,G2005^2)</f>
        <v>758040</v>
      </c>
      <c r="AB2005" s="1" t="n">
        <f aca="false">IF($L2005=$L2004,AB2004+H2005^2,H2005^2)</f>
        <v>289542</v>
      </c>
      <c r="AC2005" s="1" t="str">
        <f aca="false">IF($M2006=1,SQRT(((X2005)/($M2005))-S2005^2),"")</f>
        <v/>
      </c>
      <c r="AD2005" s="1" t="str">
        <f aca="false">IF($M2006=1,SQRT(((Y2005)/($M2005))-T2005^2),"")</f>
        <v/>
      </c>
      <c r="AE2005" s="1" t="str">
        <f aca="false">IF($M2006=1,SQRT(((Z2005)/($M2005))-U2005^2),"")</f>
        <v/>
      </c>
      <c r="AF2005" s="1" t="str">
        <f aca="false">IF($M2006=1,SQRT(((AA2005)/($M2005))-V2005^2),"")</f>
        <v/>
      </c>
      <c r="AG2005" s="1" t="str">
        <f aca="false">IF($M2006=1,SQRT(((AB2005)/($M2005))-W2005^2),"")</f>
        <v/>
      </c>
    </row>
    <row r="2006" customFormat="false" ht="12.8" hidden="false" customHeight="false" outlineLevel="0" collapsed="false">
      <c r="A2006" s="0" t="n">
        <v>2.83090806007</v>
      </c>
      <c r="B2006" s="0" t="n">
        <v>1577122858.7</v>
      </c>
      <c r="C2006" s="0" t="n">
        <f aca="false">B2006-1577122810.47</f>
        <v>48.2300000190735</v>
      </c>
      <c r="D2006" s="0" t="n">
        <v>450</v>
      </c>
      <c r="E2006" s="0" t="n">
        <v>882</v>
      </c>
      <c r="F2006" s="0" t="n">
        <v>622</v>
      </c>
      <c r="G2006" s="0" t="n">
        <v>517</v>
      </c>
      <c r="H2006" s="0" t="n">
        <v>310</v>
      </c>
      <c r="I2006" s="0" t="n">
        <f aca="false">(D2006+E2006+F2006+G2006+H2006)/5</f>
        <v>556.2</v>
      </c>
      <c r="J2006" s="0" t="n">
        <f aca="false">I2006-577.6</f>
        <v>-21.4</v>
      </c>
      <c r="K2006" s="0" t="n">
        <f aca="false">(I2006-I2005)/(A2006-A2005)</f>
        <v>81.592514439671</v>
      </c>
      <c r="L2006" s="0" t="str">
        <f aca="false">IF(G2006&gt;590,"RELAX",IF(G2006&lt;500,"FIST","TRANSITION"))</f>
        <v>TRANSITION</v>
      </c>
      <c r="M2006" s="1" t="n">
        <f aca="false">IF(L2006=L2005,M2005+1,1)</f>
        <v>4</v>
      </c>
      <c r="N2006" s="1" t="n">
        <f aca="false">IF($L2006=$L2005,N2005+D2006,D2006)</f>
        <v>1798</v>
      </c>
      <c r="O2006" s="1" t="n">
        <f aca="false">IF($L2006=$L2005,O2005+E2006,E2006)</f>
        <v>3530</v>
      </c>
      <c r="P2006" s="1" t="n">
        <f aca="false">IF($L2006=$L2005,P2005+F2006,F2006)</f>
        <v>2488</v>
      </c>
      <c r="Q2006" s="1" t="n">
        <f aca="false">IF($L2006=$L2005,Q2005+G2006,G2006)</f>
        <v>2025</v>
      </c>
      <c r="R2006" s="1" t="n">
        <f aca="false">IF($L2006=$L2005,R2005+H2006,H2006)</f>
        <v>1242</v>
      </c>
      <c r="S2006" s="1" t="str">
        <f aca="false">IF($M2007=1,N2006/$M2006,"")</f>
        <v/>
      </c>
      <c r="T2006" s="1" t="str">
        <f aca="false">IF($M2007=1,O2006/$M2006,"")</f>
        <v/>
      </c>
      <c r="U2006" s="1" t="str">
        <f aca="false">IF($M2007=1,P2006/$M2006,"")</f>
        <v/>
      </c>
      <c r="V2006" s="1" t="str">
        <f aca="false">IF($M2007=1,Q2006/$M2006,"")</f>
        <v/>
      </c>
      <c r="W2006" s="1" t="str">
        <f aca="false">IF($M2007=1,R2006/$M2006,"")</f>
        <v/>
      </c>
      <c r="X2006" s="1" t="n">
        <f aca="false">IF($L2006=$L2005,X2005+D2006^2,D2006^2)</f>
        <v>808202</v>
      </c>
      <c r="Y2006" s="1" t="n">
        <f aca="false">IF($L2006=$L2005,Y2005+E2006^2,E2006^2)</f>
        <v>3115226</v>
      </c>
      <c r="Z2006" s="1" t="n">
        <f aca="false">IF($L2006=$L2005,Z2005+F2006^2,F2006^2)</f>
        <v>1547536</v>
      </c>
      <c r="AA2006" s="1" t="n">
        <f aca="false">IF($L2006=$L2005,AA2005+G2006^2,G2006^2)</f>
        <v>1025329</v>
      </c>
      <c r="AB2006" s="1" t="n">
        <f aca="false">IF($L2006=$L2005,AB2005+H2006^2,H2006^2)</f>
        <v>385642</v>
      </c>
      <c r="AC2006" s="1" t="str">
        <f aca="false">IF($M2007=1,SQRT(((X2006)/($M2006))-S2006^2),"")</f>
        <v/>
      </c>
      <c r="AD2006" s="1" t="str">
        <f aca="false">IF($M2007=1,SQRT(((Y2006)/($M2006))-T2006^2),"")</f>
        <v/>
      </c>
      <c r="AE2006" s="1" t="str">
        <f aca="false">IF($M2007=1,SQRT(((Z2006)/($M2006))-U2006^2),"")</f>
        <v/>
      </c>
      <c r="AF2006" s="1" t="str">
        <f aca="false">IF($M2007=1,SQRT(((AA2006)/($M2006))-V2006^2),"")</f>
        <v/>
      </c>
      <c r="AG2006" s="1" t="str">
        <f aca="false">IF($M2007=1,SQRT(((AB2006)/($M2006))-W2006^2),"")</f>
        <v/>
      </c>
    </row>
    <row r="2007" customFormat="false" ht="12.8" hidden="false" customHeight="false" outlineLevel="0" collapsed="false">
      <c r="A2007" s="0" t="n">
        <v>2.85126805305</v>
      </c>
      <c r="B2007" s="0" t="n">
        <v>1577122858.72</v>
      </c>
      <c r="C2007" s="0" t="n">
        <f aca="false">B2007-1577122810.47</f>
        <v>48.25</v>
      </c>
      <c r="D2007" s="0" t="n">
        <v>449</v>
      </c>
      <c r="E2007" s="0" t="n">
        <v>880</v>
      </c>
      <c r="F2007" s="0" t="n">
        <v>622</v>
      </c>
      <c r="G2007" s="0" t="n">
        <v>532</v>
      </c>
      <c r="H2007" s="0" t="n">
        <v>311</v>
      </c>
      <c r="I2007" s="0" t="n">
        <f aca="false">(D2007+E2007+F2007+G2007+H2007)/5</f>
        <v>558.8</v>
      </c>
      <c r="J2007" s="0" t="n">
        <f aca="false">I2007-577.6</f>
        <v>-18.8000000000001</v>
      </c>
      <c r="K2007" s="0" t="n">
        <f aca="false">(I2007-I2006)/(A2007-A2006)</f>
        <v>127.701419276222</v>
      </c>
      <c r="L2007" s="0" t="str">
        <f aca="false">IF(G2007&gt;590,"RELAX",IF(G2007&lt;500,"FIST","TRANSITION"))</f>
        <v>TRANSITION</v>
      </c>
      <c r="M2007" s="1" t="n">
        <f aca="false">IF(L2007=L2006,M2006+1,1)</f>
        <v>5</v>
      </c>
      <c r="N2007" s="1" t="n">
        <f aca="false">IF($L2007=$L2006,N2006+D2007,D2007)</f>
        <v>2247</v>
      </c>
      <c r="O2007" s="1" t="n">
        <f aca="false">IF($L2007=$L2006,O2006+E2007,E2007)</f>
        <v>4410</v>
      </c>
      <c r="P2007" s="1" t="n">
        <f aca="false">IF($L2007=$L2006,P2006+F2007,F2007)</f>
        <v>3110</v>
      </c>
      <c r="Q2007" s="1" t="n">
        <f aca="false">IF($L2007=$L2006,Q2006+G2007,G2007)</f>
        <v>2557</v>
      </c>
      <c r="R2007" s="1" t="n">
        <f aca="false">IF($L2007=$L2006,R2006+H2007,H2007)</f>
        <v>1553</v>
      </c>
      <c r="S2007" s="1" t="str">
        <f aca="false">IF($M2008=1,N2007/$M2007,"")</f>
        <v/>
      </c>
      <c r="T2007" s="1" t="str">
        <f aca="false">IF($M2008=1,O2007/$M2007,"")</f>
        <v/>
      </c>
      <c r="U2007" s="1" t="str">
        <f aca="false">IF($M2008=1,P2007/$M2007,"")</f>
        <v/>
      </c>
      <c r="V2007" s="1" t="str">
        <f aca="false">IF($M2008=1,Q2007/$M2007,"")</f>
        <v/>
      </c>
      <c r="W2007" s="1" t="str">
        <f aca="false">IF($M2008=1,R2007/$M2007,"")</f>
        <v/>
      </c>
      <c r="X2007" s="1" t="n">
        <f aca="false">IF($L2007=$L2006,X2006+D2007^2,D2007^2)</f>
        <v>1009803</v>
      </c>
      <c r="Y2007" s="1" t="n">
        <f aca="false">IF($L2007=$L2006,Y2006+E2007^2,E2007^2)</f>
        <v>3889626</v>
      </c>
      <c r="Z2007" s="1" t="n">
        <f aca="false">IF($L2007=$L2006,Z2006+F2007^2,F2007^2)</f>
        <v>1934420</v>
      </c>
      <c r="AA2007" s="1" t="n">
        <f aca="false">IF($L2007=$L2006,AA2006+G2007^2,G2007^2)</f>
        <v>1308353</v>
      </c>
      <c r="AB2007" s="1" t="n">
        <f aca="false">IF($L2007=$L2006,AB2006+H2007^2,H2007^2)</f>
        <v>482363</v>
      </c>
      <c r="AC2007" s="1" t="str">
        <f aca="false">IF($M2008=1,SQRT(((X2007)/($M2007))-S2007^2),"")</f>
        <v/>
      </c>
      <c r="AD2007" s="1" t="str">
        <f aca="false">IF($M2008=1,SQRT(((Y2007)/($M2007))-T2007^2),"")</f>
        <v/>
      </c>
      <c r="AE2007" s="1" t="str">
        <f aca="false">IF($M2008=1,SQRT(((Z2007)/($M2007))-U2007^2),"")</f>
        <v/>
      </c>
      <c r="AF2007" s="1" t="str">
        <f aca="false">IF($M2008=1,SQRT(((AA2007)/($M2007))-V2007^2),"")</f>
        <v/>
      </c>
      <c r="AG2007" s="1" t="str">
        <f aca="false">IF($M2008=1,SQRT(((AB2007)/($M2007))-W2007^2),"")</f>
        <v/>
      </c>
    </row>
    <row r="2008" customFormat="false" ht="12.8" hidden="false" customHeight="false" outlineLevel="0" collapsed="false">
      <c r="A2008" s="0" t="n">
        <v>2.87566208839</v>
      </c>
      <c r="B2008" s="0" t="n">
        <v>1577122858.74</v>
      </c>
      <c r="C2008" s="0" t="n">
        <f aca="false">B2008-1577122810.47</f>
        <v>48.2699999809265</v>
      </c>
      <c r="D2008" s="0" t="n">
        <v>448</v>
      </c>
      <c r="E2008" s="0" t="n">
        <v>880</v>
      </c>
      <c r="F2008" s="0" t="n">
        <v>621</v>
      </c>
      <c r="G2008" s="0" t="n">
        <v>544</v>
      </c>
      <c r="H2008" s="0" t="n">
        <v>310</v>
      </c>
      <c r="I2008" s="0" t="n">
        <f aca="false">(D2008+E2008+F2008+G2008+H2008)/5</f>
        <v>560.6</v>
      </c>
      <c r="J2008" s="0" t="n">
        <f aca="false">I2008-577.6</f>
        <v>-17</v>
      </c>
      <c r="K2008" s="0" t="n">
        <f aca="false">(I2008-I2007)/(A2008-A2007)</f>
        <v>73.7885296512848</v>
      </c>
      <c r="L2008" s="0" t="str">
        <f aca="false">IF(G2008&gt;590,"RELAX",IF(G2008&lt;500,"FIST","TRANSITION"))</f>
        <v>TRANSITION</v>
      </c>
      <c r="M2008" s="1" t="n">
        <f aca="false">IF(L2008=L2007,M2007+1,1)</f>
        <v>6</v>
      </c>
      <c r="N2008" s="1" t="n">
        <f aca="false">IF($L2008=$L2007,N2007+D2008,D2008)</f>
        <v>2695</v>
      </c>
      <c r="O2008" s="1" t="n">
        <f aca="false">IF($L2008=$L2007,O2007+E2008,E2008)</f>
        <v>5290</v>
      </c>
      <c r="P2008" s="1" t="n">
        <f aca="false">IF($L2008=$L2007,P2007+F2008,F2008)</f>
        <v>3731</v>
      </c>
      <c r="Q2008" s="1" t="n">
        <f aca="false">IF($L2008=$L2007,Q2007+G2008,G2008)</f>
        <v>3101</v>
      </c>
      <c r="R2008" s="1" t="n">
        <f aca="false">IF($L2008=$L2007,R2007+H2008,H2008)</f>
        <v>1863</v>
      </c>
      <c r="S2008" s="1" t="str">
        <f aca="false">IF($M2009=1,N2008/$M2008,"")</f>
        <v/>
      </c>
      <c r="T2008" s="1" t="str">
        <f aca="false">IF($M2009=1,O2008/$M2008,"")</f>
        <v/>
      </c>
      <c r="U2008" s="1" t="str">
        <f aca="false">IF($M2009=1,P2008/$M2008,"")</f>
        <v/>
      </c>
      <c r="V2008" s="1" t="str">
        <f aca="false">IF($M2009=1,Q2008/$M2008,"")</f>
        <v/>
      </c>
      <c r="W2008" s="1" t="str">
        <f aca="false">IF($M2009=1,R2008/$M2008,"")</f>
        <v/>
      </c>
      <c r="X2008" s="1" t="n">
        <f aca="false">IF($L2008=$L2007,X2007+D2008^2,D2008^2)</f>
        <v>1210507</v>
      </c>
      <c r="Y2008" s="1" t="n">
        <f aca="false">IF($L2008=$L2007,Y2007+E2008^2,E2008^2)</f>
        <v>4664026</v>
      </c>
      <c r="Z2008" s="1" t="n">
        <f aca="false">IF($L2008=$L2007,Z2007+F2008^2,F2008^2)</f>
        <v>2320061</v>
      </c>
      <c r="AA2008" s="1" t="n">
        <f aca="false">IF($L2008=$L2007,AA2007+G2008^2,G2008^2)</f>
        <v>1604289</v>
      </c>
      <c r="AB2008" s="1" t="n">
        <f aca="false">IF($L2008=$L2007,AB2007+H2008^2,H2008^2)</f>
        <v>578463</v>
      </c>
      <c r="AC2008" s="1" t="str">
        <f aca="false">IF($M2009=1,SQRT(((X2008)/($M2008))-S2008^2),"")</f>
        <v/>
      </c>
      <c r="AD2008" s="1" t="str">
        <f aca="false">IF($M2009=1,SQRT(((Y2008)/($M2008))-T2008^2),"")</f>
        <v/>
      </c>
      <c r="AE2008" s="1" t="str">
        <f aca="false">IF($M2009=1,SQRT(((Z2008)/($M2008))-U2008^2),"")</f>
        <v/>
      </c>
      <c r="AF2008" s="1" t="str">
        <f aca="false">IF($M2009=1,SQRT(((AA2008)/($M2008))-V2008^2),"")</f>
        <v/>
      </c>
      <c r="AG2008" s="1" t="str">
        <f aca="false">IF($M2009=1,SQRT(((AB2008)/($M2008))-W2008^2),"")</f>
        <v/>
      </c>
    </row>
    <row r="2009" customFormat="false" ht="12.8" hidden="false" customHeight="false" outlineLevel="0" collapsed="false">
      <c r="A2009" s="0" t="n">
        <v>2.89650797844</v>
      </c>
      <c r="B2009" s="0" t="n">
        <v>1577122858.76</v>
      </c>
      <c r="C2009" s="0" t="n">
        <f aca="false">B2009-1577122810.47</f>
        <v>48.289999961853</v>
      </c>
      <c r="D2009" s="0" t="n">
        <v>448</v>
      </c>
      <c r="E2009" s="0" t="n">
        <v>880</v>
      </c>
      <c r="F2009" s="0" t="n">
        <v>623</v>
      </c>
      <c r="G2009" s="0" t="n">
        <v>553</v>
      </c>
      <c r="H2009" s="0" t="n">
        <v>311</v>
      </c>
      <c r="I2009" s="0" t="n">
        <f aca="false">(D2009+E2009+F2009+G2009+H2009)/5</f>
        <v>563</v>
      </c>
      <c r="J2009" s="0" t="n">
        <f aca="false">I2009-577.6</f>
        <v>-14.6</v>
      </c>
      <c r="K2009" s="0" t="n">
        <f aca="false">(I2009-I2008)/(A2009-A2008)</f>
        <v>115.130608203509</v>
      </c>
      <c r="L2009" s="0" t="str">
        <f aca="false">IF(G2009&gt;590,"RELAX",IF(G2009&lt;500,"FIST","TRANSITION"))</f>
        <v>TRANSITION</v>
      </c>
      <c r="M2009" s="1" t="n">
        <f aca="false">IF(L2009=L2008,M2008+1,1)</f>
        <v>7</v>
      </c>
      <c r="N2009" s="1" t="n">
        <f aca="false">IF($L2009=$L2008,N2008+D2009,D2009)</f>
        <v>3143</v>
      </c>
      <c r="O2009" s="1" t="n">
        <f aca="false">IF($L2009=$L2008,O2008+E2009,E2009)</f>
        <v>6170</v>
      </c>
      <c r="P2009" s="1" t="n">
        <f aca="false">IF($L2009=$L2008,P2008+F2009,F2009)</f>
        <v>4354</v>
      </c>
      <c r="Q2009" s="1" t="n">
        <f aca="false">IF($L2009=$L2008,Q2008+G2009,G2009)</f>
        <v>3654</v>
      </c>
      <c r="R2009" s="1" t="n">
        <f aca="false">IF($L2009=$L2008,R2008+H2009,H2009)</f>
        <v>2174</v>
      </c>
      <c r="S2009" s="1" t="str">
        <f aca="false">IF($M2010=1,N2009/$M2009,"")</f>
        <v/>
      </c>
      <c r="T2009" s="1" t="str">
        <f aca="false">IF($M2010=1,O2009/$M2009,"")</f>
        <v/>
      </c>
      <c r="U2009" s="1" t="str">
        <f aca="false">IF($M2010=1,P2009/$M2009,"")</f>
        <v/>
      </c>
      <c r="V2009" s="1" t="str">
        <f aca="false">IF($M2010=1,Q2009/$M2009,"")</f>
        <v/>
      </c>
      <c r="W2009" s="1" t="str">
        <f aca="false">IF($M2010=1,R2009/$M2009,"")</f>
        <v/>
      </c>
      <c r="X2009" s="1" t="n">
        <f aca="false">IF($L2009=$L2008,X2008+D2009^2,D2009^2)</f>
        <v>1411211</v>
      </c>
      <c r="Y2009" s="1" t="n">
        <f aca="false">IF($L2009=$L2008,Y2008+E2009^2,E2009^2)</f>
        <v>5438426</v>
      </c>
      <c r="Z2009" s="1" t="n">
        <f aca="false">IF($L2009=$L2008,Z2008+F2009^2,F2009^2)</f>
        <v>2708190</v>
      </c>
      <c r="AA2009" s="1" t="n">
        <f aca="false">IF($L2009=$L2008,AA2008+G2009^2,G2009^2)</f>
        <v>1910098</v>
      </c>
      <c r="AB2009" s="1" t="n">
        <f aca="false">IF($L2009=$L2008,AB2008+H2009^2,H2009^2)</f>
        <v>675184</v>
      </c>
      <c r="AC2009" s="1" t="str">
        <f aca="false">IF($M2010=1,SQRT(((X2009)/($M2009))-S2009^2),"")</f>
        <v/>
      </c>
      <c r="AD2009" s="1" t="str">
        <f aca="false">IF($M2010=1,SQRT(((Y2009)/($M2009))-T2009^2),"")</f>
        <v/>
      </c>
      <c r="AE2009" s="1" t="str">
        <f aca="false">IF($M2010=1,SQRT(((Z2009)/($M2009))-U2009^2),"")</f>
        <v/>
      </c>
      <c r="AF2009" s="1" t="str">
        <f aca="false">IF($M2010=1,SQRT(((AA2009)/($M2009))-V2009^2),"")</f>
        <v/>
      </c>
      <c r="AG2009" s="1" t="str">
        <f aca="false">IF($M2010=1,SQRT(((AB2009)/($M2009))-W2009^2),"")</f>
        <v/>
      </c>
    </row>
    <row r="2010" customFormat="false" ht="12.8" hidden="false" customHeight="false" outlineLevel="0" collapsed="false">
      <c r="A2010" s="0" t="n">
        <v>2.92084908485</v>
      </c>
      <c r="B2010" s="0" t="n">
        <v>1577122858.79</v>
      </c>
      <c r="C2010" s="0" t="n">
        <f aca="false">B2010-1577122810.47</f>
        <v>48.3199999332428</v>
      </c>
      <c r="D2010" s="0" t="n">
        <v>448</v>
      </c>
      <c r="E2010" s="0" t="n">
        <v>880</v>
      </c>
      <c r="F2010" s="0" t="n">
        <v>626</v>
      </c>
      <c r="G2010" s="0" t="n">
        <v>559</v>
      </c>
      <c r="H2010" s="0" t="n">
        <v>311</v>
      </c>
      <c r="I2010" s="0" t="n">
        <f aca="false">(D2010+E2010+F2010+G2010+H2010)/5</f>
        <v>564.8</v>
      </c>
      <c r="J2010" s="0" t="n">
        <f aca="false">I2010-577.6</f>
        <v>-12.8000000000001</v>
      </c>
      <c r="K2010" s="0" t="n">
        <f aca="false">(I2010-I2009)/(A2010-A2009)</f>
        <v>73.9489803660058</v>
      </c>
      <c r="L2010" s="0" t="str">
        <f aca="false">IF(G2010&gt;590,"RELAX",IF(G2010&lt;500,"FIST","TRANSITION"))</f>
        <v>TRANSITION</v>
      </c>
      <c r="M2010" s="1" t="n">
        <f aca="false">IF(L2010=L2009,M2009+1,1)</f>
        <v>8</v>
      </c>
      <c r="N2010" s="1" t="n">
        <f aca="false">IF($L2010=$L2009,N2009+D2010,D2010)</f>
        <v>3591</v>
      </c>
      <c r="O2010" s="1" t="n">
        <f aca="false">IF($L2010=$L2009,O2009+E2010,E2010)</f>
        <v>7050</v>
      </c>
      <c r="P2010" s="1" t="n">
        <f aca="false">IF($L2010=$L2009,P2009+F2010,F2010)</f>
        <v>4980</v>
      </c>
      <c r="Q2010" s="1" t="n">
        <f aca="false">IF($L2010=$L2009,Q2009+G2010,G2010)</f>
        <v>4213</v>
      </c>
      <c r="R2010" s="1" t="n">
        <f aca="false">IF($L2010=$L2009,R2009+H2010,H2010)</f>
        <v>2485</v>
      </c>
      <c r="S2010" s="1" t="str">
        <f aca="false">IF($M2011=1,N2010/$M2010,"")</f>
        <v/>
      </c>
      <c r="T2010" s="1" t="str">
        <f aca="false">IF($M2011=1,O2010/$M2010,"")</f>
        <v/>
      </c>
      <c r="U2010" s="1" t="str">
        <f aca="false">IF($M2011=1,P2010/$M2010,"")</f>
        <v/>
      </c>
      <c r="V2010" s="1" t="str">
        <f aca="false">IF($M2011=1,Q2010/$M2010,"")</f>
        <v/>
      </c>
      <c r="W2010" s="1" t="str">
        <f aca="false">IF($M2011=1,R2010/$M2010,"")</f>
        <v/>
      </c>
      <c r="X2010" s="1" t="n">
        <f aca="false">IF($L2010=$L2009,X2009+D2010^2,D2010^2)</f>
        <v>1611915</v>
      </c>
      <c r="Y2010" s="1" t="n">
        <f aca="false">IF($L2010=$L2009,Y2009+E2010^2,E2010^2)</f>
        <v>6212826</v>
      </c>
      <c r="Z2010" s="1" t="n">
        <f aca="false">IF($L2010=$L2009,Z2009+F2010^2,F2010^2)</f>
        <v>3100066</v>
      </c>
      <c r="AA2010" s="1" t="n">
        <f aca="false">IF($L2010=$L2009,AA2009+G2010^2,G2010^2)</f>
        <v>2222579</v>
      </c>
      <c r="AB2010" s="1" t="n">
        <f aca="false">IF($L2010=$L2009,AB2009+H2010^2,H2010^2)</f>
        <v>771905</v>
      </c>
      <c r="AC2010" s="1" t="str">
        <f aca="false">IF($M2011=1,SQRT(((X2010)/($M2010))-S2010^2),"")</f>
        <v/>
      </c>
      <c r="AD2010" s="1" t="str">
        <f aca="false">IF($M2011=1,SQRT(((Y2010)/($M2010))-T2010^2),"")</f>
        <v/>
      </c>
      <c r="AE2010" s="1" t="str">
        <f aca="false">IF($M2011=1,SQRT(((Z2010)/($M2010))-U2010^2),"")</f>
        <v/>
      </c>
      <c r="AF2010" s="1" t="str">
        <f aca="false">IF($M2011=1,SQRT(((AA2010)/($M2010))-V2010^2),"")</f>
        <v/>
      </c>
      <c r="AG2010" s="1" t="str">
        <f aca="false">IF($M2011=1,SQRT(((AB2010)/($M2010))-W2010^2),"")</f>
        <v/>
      </c>
    </row>
    <row r="2011" customFormat="false" ht="12.8" hidden="false" customHeight="false" outlineLevel="0" collapsed="false">
      <c r="A2011" s="0" t="n">
        <v>2.94541716576</v>
      </c>
      <c r="B2011" s="0" t="n">
        <v>1577122858.81</v>
      </c>
      <c r="C2011" s="0" t="n">
        <f aca="false">B2011-1577122810.47</f>
        <v>48.3399999141693</v>
      </c>
      <c r="D2011" s="0" t="n">
        <v>446</v>
      </c>
      <c r="E2011" s="0" t="n">
        <v>879</v>
      </c>
      <c r="F2011" s="0" t="n">
        <v>628</v>
      </c>
      <c r="G2011" s="0" t="n">
        <v>561</v>
      </c>
      <c r="H2011" s="0" t="n">
        <v>310</v>
      </c>
      <c r="I2011" s="0" t="n">
        <f aca="false">(D2011+E2011+F2011+G2011+H2011)/5</f>
        <v>564.8</v>
      </c>
      <c r="J2011" s="0" t="n">
        <f aca="false">I2011-577.6</f>
        <v>-12.8000000000001</v>
      </c>
      <c r="K2011" s="0" t="n">
        <f aca="false">(I2011-I2010)/(A2011-A2010)</f>
        <v>0</v>
      </c>
      <c r="L2011" s="0" t="str">
        <f aca="false">IF(G2011&gt;590,"RELAX",IF(G2011&lt;500,"FIST","TRANSITION"))</f>
        <v>TRANSITION</v>
      </c>
      <c r="M2011" s="1" t="n">
        <f aca="false">IF(L2011=L2010,M2010+1,1)</f>
        <v>9</v>
      </c>
      <c r="N2011" s="1" t="n">
        <f aca="false">IF($L2011=$L2010,N2010+D2011,D2011)</f>
        <v>4037</v>
      </c>
      <c r="O2011" s="1" t="n">
        <f aca="false">IF($L2011=$L2010,O2010+E2011,E2011)</f>
        <v>7929</v>
      </c>
      <c r="P2011" s="1" t="n">
        <f aca="false">IF($L2011=$L2010,P2010+F2011,F2011)</f>
        <v>5608</v>
      </c>
      <c r="Q2011" s="1" t="n">
        <f aca="false">IF($L2011=$L2010,Q2010+G2011,G2011)</f>
        <v>4774</v>
      </c>
      <c r="R2011" s="1" t="n">
        <f aca="false">IF($L2011=$L2010,R2010+H2011,H2011)</f>
        <v>2795</v>
      </c>
      <c r="S2011" s="1" t="str">
        <f aca="false">IF($M2012=1,N2011/$M2011,"")</f>
        <v/>
      </c>
      <c r="T2011" s="1" t="str">
        <f aca="false">IF($M2012=1,O2011/$M2011,"")</f>
        <v/>
      </c>
      <c r="U2011" s="1" t="str">
        <f aca="false">IF($M2012=1,P2011/$M2011,"")</f>
        <v/>
      </c>
      <c r="V2011" s="1" t="str">
        <f aca="false">IF($M2012=1,Q2011/$M2011,"")</f>
        <v/>
      </c>
      <c r="W2011" s="1" t="str">
        <f aca="false">IF($M2012=1,R2011/$M2011,"")</f>
        <v/>
      </c>
      <c r="X2011" s="1" t="n">
        <f aca="false">IF($L2011=$L2010,X2010+D2011^2,D2011^2)</f>
        <v>1810831</v>
      </c>
      <c r="Y2011" s="1" t="n">
        <f aca="false">IF($L2011=$L2010,Y2010+E2011^2,E2011^2)</f>
        <v>6985467</v>
      </c>
      <c r="Z2011" s="1" t="n">
        <f aca="false">IF($L2011=$L2010,Z2010+F2011^2,F2011^2)</f>
        <v>3494450</v>
      </c>
      <c r="AA2011" s="1" t="n">
        <f aca="false">IF($L2011=$L2010,AA2010+G2011^2,G2011^2)</f>
        <v>2537300</v>
      </c>
      <c r="AB2011" s="1" t="n">
        <f aca="false">IF($L2011=$L2010,AB2010+H2011^2,H2011^2)</f>
        <v>868005</v>
      </c>
      <c r="AC2011" s="1" t="str">
        <f aca="false">IF($M2012=1,SQRT(((X2011)/($M2011))-S2011^2),"")</f>
        <v/>
      </c>
      <c r="AD2011" s="1" t="str">
        <f aca="false">IF($M2012=1,SQRT(((Y2011)/($M2011))-T2011^2),"")</f>
        <v/>
      </c>
      <c r="AE2011" s="1" t="str">
        <f aca="false">IF($M2012=1,SQRT(((Z2011)/($M2011))-U2011^2),"")</f>
        <v/>
      </c>
      <c r="AF2011" s="1" t="str">
        <f aca="false">IF($M2012=1,SQRT(((AA2011)/($M2011))-V2011^2),"")</f>
        <v/>
      </c>
      <c r="AG2011" s="1" t="str">
        <f aca="false">IF($M2012=1,SQRT(((AB2011)/($M2011))-W2011^2),"")</f>
        <v/>
      </c>
    </row>
    <row r="2012" customFormat="false" ht="12.8" hidden="false" customHeight="false" outlineLevel="0" collapsed="false">
      <c r="A2012" s="0" t="n">
        <v>2.96602606773</v>
      </c>
      <c r="B2012" s="0" t="n">
        <v>1577122858.83</v>
      </c>
      <c r="C2012" s="0" t="n">
        <f aca="false">B2012-1577122810.47</f>
        <v>48.3599998950958</v>
      </c>
      <c r="D2012" s="0" t="n">
        <v>445</v>
      </c>
      <c r="E2012" s="0" t="n">
        <v>881</v>
      </c>
      <c r="F2012" s="0" t="n">
        <v>630</v>
      </c>
      <c r="G2012" s="0" t="n">
        <v>568</v>
      </c>
      <c r="H2012" s="0" t="n">
        <v>310</v>
      </c>
      <c r="I2012" s="0" t="n">
        <f aca="false">(D2012+E2012+F2012+G2012+H2012)/5</f>
        <v>566.8</v>
      </c>
      <c r="J2012" s="0" t="n">
        <f aca="false">I2012-577.6</f>
        <v>-10.8000000000001</v>
      </c>
      <c r="K2012" s="0" t="n">
        <f aca="false">(I2012-I2011)/(A2012-A2011)</f>
        <v>97.0454419605345</v>
      </c>
      <c r="L2012" s="0" t="str">
        <f aca="false">IF(G2012&gt;590,"RELAX",IF(G2012&lt;500,"FIST","TRANSITION"))</f>
        <v>TRANSITION</v>
      </c>
      <c r="M2012" s="1" t="n">
        <f aca="false">IF(L2012=L2011,M2011+1,1)</f>
        <v>10</v>
      </c>
      <c r="N2012" s="1" t="n">
        <f aca="false">IF($L2012=$L2011,N2011+D2012,D2012)</f>
        <v>4482</v>
      </c>
      <c r="O2012" s="1" t="n">
        <f aca="false">IF($L2012=$L2011,O2011+E2012,E2012)</f>
        <v>8810</v>
      </c>
      <c r="P2012" s="1" t="n">
        <f aca="false">IF($L2012=$L2011,P2011+F2012,F2012)</f>
        <v>6238</v>
      </c>
      <c r="Q2012" s="1" t="n">
        <f aca="false">IF($L2012=$L2011,Q2011+G2012,G2012)</f>
        <v>5342</v>
      </c>
      <c r="R2012" s="1" t="n">
        <f aca="false">IF($L2012=$L2011,R2011+H2012,H2012)</f>
        <v>3105</v>
      </c>
      <c r="S2012" s="1" t="str">
        <f aca="false">IF($M2013=1,N2012/$M2012,"")</f>
        <v/>
      </c>
      <c r="T2012" s="1" t="str">
        <f aca="false">IF($M2013=1,O2012/$M2012,"")</f>
        <v/>
      </c>
      <c r="U2012" s="1" t="str">
        <f aca="false">IF($M2013=1,P2012/$M2012,"")</f>
        <v/>
      </c>
      <c r="V2012" s="1" t="str">
        <f aca="false">IF($M2013=1,Q2012/$M2012,"")</f>
        <v/>
      </c>
      <c r="W2012" s="1" t="str">
        <f aca="false">IF($M2013=1,R2012/$M2012,"")</f>
        <v/>
      </c>
      <c r="X2012" s="1" t="n">
        <f aca="false">IF($L2012=$L2011,X2011+D2012^2,D2012^2)</f>
        <v>2008856</v>
      </c>
      <c r="Y2012" s="1" t="n">
        <f aca="false">IF($L2012=$L2011,Y2011+E2012^2,E2012^2)</f>
        <v>7761628</v>
      </c>
      <c r="Z2012" s="1" t="n">
        <f aca="false">IF($L2012=$L2011,Z2011+F2012^2,F2012^2)</f>
        <v>3891350</v>
      </c>
      <c r="AA2012" s="1" t="n">
        <f aca="false">IF($L2012=$L2011,AA2011+G2012^2,G2012^2)</f>
        <v>2859924</v>
      </c>
      <c r="AB2012" s="1" t="n">
        <f aca="false">IF($L2012=$L2011,AB2011+H2012^2,H2012^2)</f>
        <v>964105</v>
      </c>
      <c r="AC2012" s="1" t="str">
        <f aca="false">IF($M2013=1,SQRT(((X2012)/($M2012))-S2012^2),"")</f>
        <v/>
      </c>
      <c r="AD2012" s="1" t="str">
        <f aca="false">IF($M2013=1,SQRT(((Y2012)/($M2012))-T2012^2),"")</f>
        <v/>
      </c>
      <c r="AE2012" s="1" t="str">
        <f aca="false">IF($M2013=1,SQRT(((Z2012)/($M2012))-U2012^2),"")</f>
        <v/>
      </c>
      <c r="AF2012" s="1" t="str">
        <f aca="false">IF($M2013=1,SQRT(((AA2012)/($M2012))-V2012^2),"")</f>
        <v/>
      </c>
      <c r="AG2012" s="1" t="str">
        <f aca="false">IF($M2013=1,SQRT(((AB2012)/($M2012))-W2012^2),"")</f>
        <v/>
      </c>
    </row>
    <row r="2013" customFormat="false" ht="12.8" hidden="false" customHeight="false" outlineLevel="0" collapsed="false">
      <c r="A2013" s="0" t="n">
        <v>2.99067807198</v>
      </c>
      <c r="B2013" s="0" t="n">
        <v>1577122858.86</v>
      </c>
      <c r="C2013" s="0" t="n">
        <f aca="false">B2013-1577122810.47</f>
        <v>48.3899998664856</v>
      </c>
      <c r="D2013" s="0" t="n">
        <v>445</v>
      </c>
      <c r="E2013" s="0" t="n">
        <v>883</v>
      </c>
      <c r="F2013" s="0" t="n">
        <v>634</v>
      </c>
      <c r="G2013" s="0" t="n">
        <v>574</v>
      </c>
      <c r="H2013" s="0" t="n">
        <v>311</v>
      </c>
      <c r="I2013" s="0" t="n">
        <f aca="false">(D2013+E2013+F2013+G2013+H2013)/5</f>
        <v>569.4</v>
      </c>
      <c r="J2013" s="0" t="n">
        <f aca="false">I2013-577.6</f>
        <v>-8.20000000000005</v>
      </c>
      <c r="K2013" s="0" t="n">
        <f aca="false">(I2013-I2012)/(A2013-A2012)</f>
        <v>105.46809799451</v>
      </c>
      <c r="L2013" s="0" t="str">
        <f aca="false">IF(G2013&gt;590,"RELAX",IF(G2013&lt;500,"FIST","TRANSITION"))</f>
        <v>TRANSITION</v>
      </c>
      <c r="M2013" s="1" t="n">
        <f aca="false">IF(L2013=L2012,M2012+1,1)</f>
        <v>11</v>
      </c>
      <c r="N2013" s="1" t="n">
        <f aca="false">IF($L2013=$L2012,N2012+D2013,D2013)</f>
        <v>4927</v>
      </c>
      <c r="O2013" s="1" t="n">
        <f aca="false">IF($L2013=$L2012,O2012+E2013,E2013)</f>
        <v>9693</v>
      </c>
      <c r="P2013" s="1" t="n">
        <f aca="false">IF($L2013=$L2012,P2012+F2013,F2013)</f>
        <v>6872</v>
      </c>
      <c r="Q2013" s="1" t="n">
        <f aca="false">IF($L2013=$L2012,Q2012+G2013,G2013)</f>
        <v>5916</v>
      </c>
      <c r="R2013" s="1" t="n">
        <f aca="false">IF($L2013=$L2012,R2012+H2013,H2013)</f>
        <v>3416</v>
      </c>
      <c r="S2013" s="1" t="str">
        <f aca="false">IF($M2014=1,N2013/$M2013,"")</f>
        <v/>
      </c>
      <c r="T2013" s="1" t="str">
        <f aca="false">IF($M2014=1,O2013/$M2013,"")</f>
        <v/>
      </c>
      <c r="U2013" s="1" t="str">
        <f aca="false">IF($M2014=1,P2013/$M2013,"")</f>
        <v/>
      </c>
      <c r="V2013" s="1" t="str">
        <f aca="false">IF($M2014=1,Q2013/$M2013,"")</f>
        <v/>
      </c>
      <c r="W2013" s="1" t="str">
        <f aca="false">IF($M2014=1,R2013/$M2013,"")</f>
        <v/>
      </c>
      <c r="X2013" s="1" t="n">
        <f aca="false">IF($L2013=$L2012,X2012+D2013^2,D2013^2)</f>
        <v>2206881</v>
      </c>
      <c r="Y2013" s="1" t="n">
        <f aca="false">IF($L2013=$L2012,Y2012+E2013^2,E2013^2)</f>
        <v>8541317</v>
      </c>
      <c r="Z2013" s="1" t="n">
        <f aca="false">IF($L2013=$L2012,Z2012+F2013^2,F2013^2)</f>
        <v>4293306</v>
      </c>
      <c r="AA2013" s="1" t="n">
        <f aca="false">IF($L2013=$L2012,AA2012+G2013^2,G2013^2)</f>
        <v>3189400</v>
      </c>
      <c r="AB2013" s="1" t="n">
        <f aca="false">IF($L2013=$L2012,AB2012+H2013^2,H2013^2)</f>
        <v>1060826</v>
      </c>
      <c r="AC2013" s="1" t="str">
        <f aca="false">IF($M2014=1,SQRT(((X2013)/($M2013))-S2013^2),"")</f>
        <v/>
      </c>
      <c r="AD2013" s="1" t="str">
        <f aca="false">IF($M2014=1,SQRT(((Y2013)/($M2013))-T2013^2),"")</f>
        <v/>
      </c>
      <c r="AE2013" s="1" t="str">
        <f aca="false">IF($M2014=1,SQRT(((Z2013)/($M2013))-U2013^2),"")</f>
        <v/>
      </c>
      <c r="AF2013" s="1" t="str">
        <f aca="false">IF($M2014=1,SQRT(((AA2013)/($M2013))-V2013^2),"")</f>
        <v/>
      </c>
      <c r="AG2013" s="1" t="str">
        <f aca="false">IF($M2014=1,SQRT(((AB2013)/($M2013))-W2013^2),"")</f>
        <v/>
      </c>
    </row>
    <row r="2014" customFormat="false" ht="12.8" hidden="false" customHeight="false" outlineLevel="0" collapsed="false">
      <c r="A2014" s="0" t="n">
        <v>3.01112508774</v>
      </c>
      <c r="B2014" s="0" t="n">
        <v>1577122858.88</v>
      </c>
      <c r="C2014" s="0" t="n">
        <f aca="false">B2014-1577122810.47</f>
        <v>48.4100000858307</v>
      </c>
      <c r="D2014" s="0" t="n">
        <v>445</v>
      </c>
      <c r="E2014" s="0" t="n">
        <v>885</v>
      </c>
      <c r="F2014" s="0" t="n">
        <v>637</v>
      </c>
      <c r="G2014" s="0" t="n">
        <v>582</v>
      </c>
      <c r="H2014" s="0" t="n">
        <v>311</v>
      </c>
      <c r="I2014" s="0" t="n">
        <f aca="false">(D2014+E2014+F2014+G2014+H2014)/5</f>
        <v>572</v>
      </c>
      <c r="J2014" s="0" t="n">
        <f aca="false">I2014-577.6</f>
        <v>-5.60000000000002</v>
      </c>
      <c r="K2014" s="0" t="n">
        <f aca="false">(I2014-I2013)/(A2014-A2013)</f>
        <v>127.157920281272</v>
      </c>
      <c r="L2014" s="0" t="str">
        <f aca="false">IF(G2014&gt;590,"RELAX",IF(G2014&lt;500,"FIST","TRANSITION"))</f>
        <v>TRANSITION</v>
      </c>
      <c r="M2014" s="1" t="n">
        <f aca="false">IF(L2014=L2013,M2013+1,1)</f>
        <v>12</v>
      </c>
      <c r="N2014" s="1" t="n">
        <f aca="false">IF($L2014=$L2013,N2013+D2014,D2014)</f>
        <v>5372</v>
      </c>
      <c r="O2014" s="1" t="n">
        <f aca="false">IF($L2014=$L2013,O2013+E2014,E2014)</f>
        <v>10578</v>
      </c>
      <c r="P2014" s="1" t="n">
        <f aca="false">IF($L2014=$L2013,P2013+F2014,F2014)</f>
        <v>7509</v>
      </c>
      <c r="Q2014" s="1" t="n">
        <f aca="false">IF($L2014=$L2013,Q2013+G2014,G2014)</f>
        <v>6498</v>
      </c>
      <c r="R2014" s="1" t="n">
        <f aca="false">IF($L2014=$L2013,R2013+H2014,H2014)</f>
        <v>3727</v>
      </c>
      <c r="S2014" s="1" t="n">
        <f aca="false">IF($M2015=1,N2014/$M2014,"")</f>
        <v>447.666666666667</v>
      </c>
      <c r="T2014" s="1" t="n">
        <f aca="false">IF($M2015=1,O2014/$M2014,"")</f>
        <v>881.5</v>
      </c>
      <c r="U2014" s="1" t="n">
        <f aca="false">IF($M2015=1,P2014/$M2014,"")</f>
        <v>625.75</v>
      </c>
      <c r="V2014" s="1" t="n">
        <f aca="false">IF($M2015=1,Q2014/$M2014,"")</f>
        <v>541.5</v>
      </c>
      <c r="W2014" s="1" t="n">
        <f aca="false">IF($M2015=1,R2014/$M2014,"")</f>
        <v>310.583333333333</v>
      </c>
      <c r="X2014" s="1" t="n">
        <f aca="false">IF($L2014=$L2013,X2013+D2014^2,D2014^2)</f>
        <v>2404906</v>
      </c>
      <c r="Y2014" s="1" t="n">
        <f aca="false">IF($L2014=$L2013,Y2013+E2014^2,E2014^2)</f>
        <v>9324542</v>
      </c>
      <c r="Z2014" s="1" t="n">
        <f aca="false">IF($L2014=$L2013,Z2013+F2014^2,F2014^2)</f>
        <v>4699075</v>
      </c>
      <c r="AA2014" s="1" t="n">
        <f aca="false">IF($L2014=$L2013,AA2013+G2014^2,G2014^2)</f>
        <v>3528124</v>
      </c>
      <c r="AB2014" s="1" t="n">
        <f aca="false">IF($L2014=$L2013,AB2013+H2014^2,H2014^2)</f>
        <v>1157547</v>
      </c>
      <c r="AC2014" s="1" t="n">
        <f aca="false">IF($M2015=1,SQRT(((X2014)/($M2014))-S2014^2),"")</f>
        <v>1.84089350286103</v>
      </c>
      <c r="AD2014" s="1" t="n">
        <f aca="false">IF($M2015=1,SQRT(((Y2014)/($M2014))-T2014^2),"")</f>
        <v>1.70782512764857</v>
      </c>
      <c r="AE2014" s="1" t="n">
        <f aca="false">IF($M2015=1,SQRT(((Z2014)/($M2014))-U2014^2),"")</f>
        <v>5.14983818515824</v>
      </c>
      <c r="AF2014" s="1" t="n">
        <f aca="false">IF($M2015=1,SQRT(((AA2014)/($M2014))-V2014^2),"")</f>
        <v>28.0728219695369</v>
      </c>
      <c r="AG2014" s="1" t="n">
        <f aca="false">IF($M2015=1,SQRT(((AB2014)/($M2014))-W2014^2),"")</f>
        <v>0.493006648598194</v>
      </c>
    </row>
    <row r="2015" customFormat="false" ht="12.8" hidden="false" customHeight="false" outlineLevel="0" collapsed="false">
      <c r="A2015" s="0" t="n">
        <v>3.03577208519</v>
      </c>
      <c r="B2015" s="0" t="n">
        <v>1577122858.9</v>
      </c>
      <c r="C2015" s="0" t="n">
        <f aca="false">B2015-1577122810.47</f>
        <v>48.4300000667572</v>
      </c>
      <c r="D2015" s="0" t="n">
        <v>444</v>
      </c>
      <c r="E2015" s="0" t="n">
        <v>885</v>
      </c>
      <c r="F2015" s="0" t="n">
        <v>640</v>
      </c>
      <c r="G2015" s="0" t="n">
        <v>591</v>
      </c>
      <c r="H2015" s="0" t="n">
        <v>311</v>
      </c>
      <c r="I2015" s="0" t="n">
        <f aca="false">(D2015+E2015+F2015+G2015+H2015)/5</f>
        <v>574.2</v>
      </c>
      <c r="J2015" s="0" t="n">
        <f aca="false">I2015-577.6</f>
        <v>-3.39999999999998</v>
      </c>
      <c r="K2015" s="0" t="n">
        <f aca="false">(I2015-I2014)/(A2015-A2014)</f>
        <v>89.2603654649235</v>
      </c>
      <c r="L2015" s="0" t="str">
        <f aca="false">IF(G2015&gt;590,"RELAX",IF(G2015&lt;500,"FIST","TRANSITION"))</f>
        <v>RELAX</v>
      </c>
      <c r="M2015" s="1" t="n">
        <f aca="false">IF(L2015=L2014,M2014+1,1)</f>
        <v>1</v>
      </c>
      <c r="N2015" s="1" t="n">
        <f aca="false">IF($L2015=$L2014,N2014+D2015,D2015)</f>
        <v>444</v>
      </c>
      <c r="O2015" s="1" t="n">
        <f aca="false">IF($L2015=$L2014,O2014+E2015,E2015)</f>
        <v>885</v>
      </c>
      <c r="P2015" s="1" t="n">
        <f aca="false">IF($L2015=$L2014,P2014+F2015,F2015)</f>
        <v>640</v>
      </c>
      <c r="Q2015" s="1" t="n">
        <f aca="false">IF($L2015=$L2014,Q2014+G2015,G2015)</f>
        <v>591</v>
      </c>
      <c r="R2015" s="1" t="n">
        <f aca="false">IF($L2015=$L2014,R2014+H2015,H2015)</f>
        <v>311</v>
      </c>
      <c r="S2015" s="1" t="str">
        <f aca="false">IF($M2016=1,N2015/$M2015,"")</f>
        <v/>
      </c>
      <c r="T2015" s="1" t="str">
        <f aca="false">IF($M2016=1,O2015/$M2015,"")</f>
        <v/>
      </c>
      <c r="U2015" s="1" t="str">
        <f aca="false">IF($M2016=1,P2015/$M2015,"")</f>
        <v/>
      </c>
      <c r="V2015" s="1" t="str">
        <f aca="false">IF($M2016=1,Q2015/$M2015,"")</f>
        <v/>
      </c>
      <c r="W2015" s="1" t="str">
        <f aca="false">IF($M2016=1,R2015/$M2015,"")</f>
        <v/>
      </c>
      <c r="X2015" s="1" t="n">
        <f aca="false">IF($L2015=$L2014,X2014+D2015^2,D2015^2)</f>
        <v>197136</v>
      </c>
      <c r="Y2015" s="1" t="n">
        <f aca="false">IF($L2015=$L2014,Y2014+E2015^2,E2015^2)</f>
        <v>783225</v>
      </c>
      <c r="Z2015" s="1" t="n">
        <f aca="false">IF($L2015=$L2014,Z2014+F2015^2,F2015^2)</f>
        <v>409600</v>
      </c>
      <c r="AA2015" s="1" t="n">
        <f aca="false">IF($L2015=$L2014,AA2014+G2015^2,G2015^2)</f>
        <v>349281</v>
      </c>
      <c r="AB2015" s="1" t="n">
        <f aca="false">IF($L2015=$L2014,AB2014+H2015^2,H2015^2)</f>
        <v>96721</v>
      </c>
      <c r="AC2015" s="1" t="str">
        <f aca="false">IF($M2016=1,SQRT(((X2015)/($M2015))-S2015^2),"")</f>
        <v/>
      </c>
      <c r="AD2015" s="1" t="str">
        <f aca="false">IF($M2016=1,SQRT(((Y2015)/($M2015))-T2015^2),"")</f>
        <v/>
      </c>
      <c r="AE2015" s="1" t="str">
        <f aca="false">IF($M2016=1,SQRT(((Z2015)/($M2015))-U2015^2),"")</f>
        <v/>
      </c>
      <c r="AF2015" s="1" t="str">
        <f aca="false">IF($M2016=1,SQRT(((AA2015)/($M2015))-V2015^2),"")</f>
        <v/>
      </c>
      <c r="AG2015" s="1" t="str">
        <f aca="false">IF($M2016=1,SQRT(((AB2015)/($M2015))-W2015^2),"")</f>
        <v/>
      </c>
    </row>
    <row r="2016" customFormat="false" ht="12.8" hidden="false" customHeight="false" outlineLevel="0" collapsed="false">
      <c r="A2016" s="0" t="n">
        <v>3.0599629879</v>
      </c>
      <c r="B2016" s="0" t="n">
        <v>1577122858.93</v>
      </c>
      <c r="C2016" s="0" t="n">
        <f aca="false">B2016-1577122810.47</f>
        <v>48.460000038147</v>
      </c>
      <c r="D2016" s="0" t="n">
        <v>445</v>
      </c>
      <c r="E2016" s="0" t="n">
        <v>886</v>
      </c>
      <c r="F2016" s="0" t="n">
        <v>643</v>
      </c>
      <c r="G2016" s="0" t="n">
        <v>595</v>
      </c>
      <c r="H2016" s="0" t="n">
        <v>313</v>
      </c>
      <c r="I2016" s="0" t="n">
        <f aca="false">(D2016+E2016+F2016+G2016+H2016)/5</f>
        <v>576.4</v>
      </c>
      <c r="J2016" s="0" t="n">
        <f aca="false">I2016-577.6</f>
        <v>-1.20000000000005</v>
      </c>
      <c r="K2016" s="0" t="n">
        <f aca="false">(I2016-I2015)/(A2016-A2015)</f>
        <v>90.9432784040133</v>
      </c>
      <c r="L2016" s="0" t="str">
        <f aca="false">IF(G2016&gt;590,"RELAX",IF(G2016&lt;500,"FIST","TRANSITION"))</f>
        <v>RELAX</v>
      </c>
      <c r="M2016" s="1" t="n">
        <f aca="false">IF(L2016=L2015,M2015+1,1)</f>
        <v>2</v>
      </c>
      <c r="N2016" s="1" t="n">
        <f aca="false">IF($L2016=$L2015,N2015+D2016,D2016)</f>
        <v>889</v>
      </c>
      <c r="O2016" s="1" t="n">
        <f aca="false">IF($L2016=$L2015,O2015+E2016,E2016)</f>
        <v>1771</v>
      </c>
      <c r="P2016" s="1" t="n">
        <f aca="false">IF($L2016=$L2015,P2015+F2016,F2016)</f>
        <v>1283</v>
      </c>
      <c r="Q2016" s="1" t="n">
        <f aca="false">IF($L2016=$L2015,Q2015+G2016,G2016)</f>
        <v>1186</v>
      </c>
      <c r="R2016" s="1" t="n">
        <f aca="false">IF($L2016=$L2015,R2015+H2016,H2016)</f>
        <v>624</v>
      </c>
      <c r="S2016" s="1" t="str">
        <f aca="false">IF($M2017=1,N2016/$M2016,"")</f>
        <v/>
      </c>
      <c r="T2016" s="1" t="str">
        <f aca="false">IF($M2017=1,O2016/$M2016,"")</f>
        <v/>
      </c>
      <c r="U2016" s="1" t="str">
        <f aca="false">IF($M2017=1,P2016/$M2016,"")</f>
        <v/>
      </c>
      <c r="V2016" s="1" t="str">
        <f aca="false">IF($M2017=1,Q2016/$M2016,"")</f>
        <v/>
      </c>
      <c r="W2016" s="1" t="str">
        <f aca="false">IF($M2017=1,R2016/$M2016,"")</f>
        <v/>
      </c>
      <c r="X2016" s="1" t="n">
        <f aca="false">IF($L2016=$L2015,X2015+D2016^2,D2016^2)</f>
        <v>395161</v>
      </c>
      <c r="Y2016" s="1" t="n">
        <f aca="false">IF($L2016=$L2015,Y2015+E2016^2,E2016^2)</f>
        <v>1568221</v>
      </c>
      <c r="Z2016" s="1" t="n">
        <f aca="false">IF($L2016=$L2015,Z2015+F2016^2,F2016^2)</f>
        <v>823049</v>
      </c>
      <c r="AA2016" s="1" t="n">
        <f aca="false">IF($L2016=$L2015,AA2015+G2016^2,G2016^2)</f>
        <v>703306</v>
      </c>
      <c r="AB2016" s="1" t="n">
        <f aca="false">IF($L2016=$L2015,AB2015+H2016^2,H2016^2)</f>
        <v>194690</v>
      </c>
      <c r="AC2016" s="1" t="str">
        <f aca="false">IF($M2017=1,SQRT(((X2016)/($M2016))-S2016^2),"")</f>
        <v/>
      </c>
      <c r="AD2016" s="1" t="str">
        <f aca="false">IF($M2017=1,SQRT(((Y2016)/($M2016))-T2016^2),"")</f>
        <v/>
      </c>
      <c r="AE2016" s="1" t="str">
        <f aca="false">IF($M2017=1,SQRT(((Z2016)/($M2016))-U2016^2),"")</f>
        <v/>
      </c>
      <c r="AF2016" s="1" t="str">
        <f aca="false">IF($M2017=1,SQRT(((AA2016)/($M2016))-V2016^2),"")</f>
        <v/>
      </c>
      <c r="AG2016" s="1" t="str">
        <f aca="false">IF($M2017=1,SQRT(((AB2016)/($M2016))-W2016^2),"")</f>
        <v/>
      </c>
    </row>
    <row r="2017" customFormat="false" ht="12.8" hidden="false" customHeight="false" outlineLevel="0" collapsed="false">
      <c r="A2017" s="0" t="n">
        <v>3.08078098297</v>
      </c>
      <c r="B2017" s="0" t="n">
        <v>1577122858.95</v>
      </c>
      <c r="C2017" s="0" t="n">
        <f aca="false">B2017-1577122810.47</f>
        <v>48.4800000190735</v>
      </c>
      <c r="D2017" s="0" t="n">
        <v>444</v>
      </c>
      <c r="E2017" s="0" t="n">
        <v>888</v>
      </c>
      <c r="F2017" s="0" t="n">
        <v>643</v>
      </c>
      <c r="G2017" s="0" t="n">
        <v>598</v>
      </c>
      <c r="H2017" s="0" t="n">
        <v>312</v>
      </c>
      <c r="I2017" s="0" t="n">
        <f aca="false">(D2017+E2017+F2017+G2017+H2017)/5</f>
        <v>577</v>
      </c>
      <c r="J2017" s="0" t="n">
        <f aca="false">I2017-577.6</f>
        <v>-0.600000000000023</v>
      </c>
      <c r="K2017" s="0" t="n">
        <f aca="false">(I2017-I2016)/(A2017-A2016)</f>
        <v>28.8212192376135</v>
      </c>
      <c r="L2017" s="0" t="str">
        <f aca="false">IF(G2017&gt;590,"RELAX",IF(G2017&lt;500,"FIST","TRANSITION"))</f>
        <v>RELAX</v>
      </c>
      <c r="M2017" s="1" t="n">
        <f aca="false">IF(L2017=L2016,M2016+1,1)</f>
        <v>3</v>
      </c>
      <c r="N2017" s="1" t="n">
        <f aca="false">IF($L2017=$L2016,N2016+D2017,D2017)</f>
        <v>1333</v>
      </c>
      <c r="O2017" s="1" t="n">
        <f aca="false">IF($L2017=$L2016,O2016+E2017,E2017)</f>
        <v>2659</v>
      </c>
      <c r="P2017" s="1" t="n">
        <f aca="false">IF($L2017=$L2016,P2016+F2017,F2017)</f>
        <v>1926</v>
      </c>
      <c r="Q2017" s="1" t="n">
        <f aca="false">IF($L2017=$L2016,Q2016+G2017,G2017)</f>
        <v>1784</v>
      </c>
      <c r="R2017" s="1" t="n">
        <f aca="false">IF($L2017=$L2016,R2016+H2017,H2017)</f>
        <v>936</v>
      </c>
      <c r="S2017" s="1" t="str">
        <f aca="false">IF($M2018=1,N2017/$M2017,"")</f>
        <v/>
      </c>
      <c r="T2017" s="1" t="str">
        <f aca="false">IF($M2018=1,O2017/$M2017,"")</f>
        <v/>
      </c>
      <c r="U2017" s="1" t="str">
        <f aca="false">IF($M2018=1,P2017/$M2017,"")</f>
        <v/>
      </c>
      <c r="V2017" s="1" t="str">
        <f aca="false">IF($M2018=1,Q2017/$M2017,"")</f>
        <v/>
      </c>
      <c r="W2017" s="1" t="str">
        <f aca="false">IF($M2018=1,R2017/$M2017,"")</f>
        <v/>
      </c>
      <c r="X2017" s="1" t="n">
        <f aca="false">IF($L2017=$L2016,X2016+D2017^2,D2017^2)</f>
        <v>592297</v>
      </c>
      <c r="Y2017" s="1" t="n">
        <f aca="false">IF($L2017=$L2016,Y2016+E2017^2,E2017^2)</f>
        <v>2356765</v>
      </c>
      <c r="Z2017" s="1" t="n">
        <f aca="false">IF($L2017=$L2016,Z2016+F2017^2,F2017^2)</f>
        <v>1236498</v>
      </c>
      <c r="AA2017" s="1" t="n">
        <f aca="false">IF($L2017=$L2016,AA2016+G2017^2,G2017^2)</f>
        <v>1060910</v>
      </c>
      <c r="AB2017" s="1" t="n">
        <f aca="false">IF($L2017=$L2016,AB2016+H2017^2,H2017^2)</f>
        <v>292034</v>
      </c>
      <c r="AC2017" s="1" t="str">
        <f aca="false">IF($M2018=1,SQRT(((X2017)/($M2017))-S2017^2),"")</f>
        <v/>
      </c>
      <c r="AD2017" s="1" t="str">
        <f aca="false">IF($M2018=1,SQRT(((Y2017)/($M2017))-T2017^2),"")</f>
        <v/>
      </c>
      <c r="AE2017" s="1" t="str">
        <f aca="false">IF($M2018=1,SQRT(((Z2017)/($M2017))-U2017^2),"")</f>
        <v/>
      </c>
      <c r="AF2017" s="1" t="str">
        <f aca="false">IF($M2018=1,SQRT(((AA2017)/($M2017))-V2017^2),"")</f>
        <v/>
      </c>
      <c r="AG2017" s="1" t="str">
        <f aca="false">IF($M2018=1,SQRT(((AB2017)/($M2017))-W2017^2),"")</f>
        <v/>
      </c>
    </row>
    <row r="2018" customFormat="false" ht="12.8" hidden="false" customHeight="false" outlineLevel="0" collapsed="false">
      <c r="A2018" s="0" t="n">
        <v>3.10511112213</v>
      </c>
      <c r="B2018" s="0" t="n">
        <v>1577122858.97</v>
      </c>
      <c r="C2018" s="0" t="n">
        <f aca="false">B2018-1577122810.47</f>
        <v>48.5</v>
      </c>
      <c r="D2018" s="0" t="n">
        <v>445</v>
      </c>
      <c r="E2018" s="0" t="n">
        <v>887</v>
      </c>
      <c r="F2018" s="0" t="n">
        <v>645</v>
      </c>
      <c r="G2018" s="0" t="n">
        <v>601</v>
      </c>
      <c r="H2018" s="0" t="n">
        <v>314</v>
      </c>
      <c r="I2018" s="0" t="n">
        <f aca="false">(D2018+E2018+F2018+G2018+H2018)/5</f>
        <v>578.4</v>
      </c>
      <c r="J2018" s="0" t="n">
        <f aca="false">I2018-577.6</f>
        <v>0.799999999999955</v>
      </c>
      <c r="K2018" s="0" t="n">
        <f aca="false">(I2018-I2017)/(A2018-A2017)</f>
        <v>57.5417999376532</v>
      </c>
      <c r="L2018" s="0" t="str">
        <f aca="false">IF(G2018&gt;590,"RELAX",IF(G2018&lt;500,"FIST","TRANSITION"))</f>
        <v>RELAX</v>
      </c>
      <c r="M2018" s="1" t="n">
        <f aca="false">IF(L2018=L2017,M2017+1,1)</f>
        <v>4</v>
      </c>
      <c r="N2018" s="1" t="n">
        <f aca="false">IF($L2018=$L2017,N2017+D2018,D2018)</f>
        <v>1778</v>
      </c>
      <c r="O2018" s="1" t="n">
        <f aca="false">IF($L2018=$L2017,O2017+E2018,E2018)</f>
        <v>3546</v>
      </c>
      <c r="P2018" s="1" t="n">
        <f aca="false">IF($L2018=$L2017,P2017+F2018,F2018)</f>
        <v>2571</v>
      </c>
      <c r="Q2018" s="1" t="n">
        <f aca="false">IF($L2018=$L2017,Q2017+G2018,G2018)</f>
        <v>2385</v>
      </c>
      <c r="R2018" s="1" t="n">
        <f aca="false">IF($L2018=$L2017,R2017+H2018,H2018)</f>
        <v>1250</v>
      </c>
      <c r="S2018" s="1" t="str">
        <f aca="false">IF($M2019=1,N2018/$M2018,"")</f>
        <v/>
      </c>
      <c r="T2018" s="1" t="str">
        <f aca="false">IF($M2019=1,O2018/$M2018,"")</f>
        <v/>
      </c>
      <c r="U2018" s="1" t="str">
        <f aca="false">IF($M2019=1,P2018/$M2018,"")</f>
        <v/>
      </c>
      <c r="V2018" s="1" t="str">
        <f aca="false">IF($M2019=1,Q2018/$M2018,"")</f>
        <v/>
      </c>
      <c r="W2018" s="1" t="str">
        <f aca="false">IF($M2019=1,R2018/$M2018,"")</f>
        <v/>
      </c>
      <c r="X2018" s="1" t="n">
        <f aca="false">IF($L2018=$L2017,X2017+D2018^2,D2018^2)</f>
        <v>790322</v>
      </c>
      <c r="Y2018" s="1" t="n">
        <f aca="false">IF($L2018=$L2017,Y2017+E2018^2,E2018^2)</f>
        <v>3143534</v>
      </c>
      <c r="Z2018" s="1" t="n">
        <f aca="false">IF($L2018=$L2017,Z2017+F2018^2,F2018^2)</f>
        <v>1652523</v>
      </c>
      <c r="AA2018" s="1" t="n">
        <f aca="false">IF($L2018=$L2017,AA2017+G2018^2,G2018^2)</f>
        <v>1422111</v>
      </c>
      <c r="AB2018" s="1" t="n">
        <f aca="false">IF($L2018=$L2017,AB2017+H2018^2,H2018^2)</f>
        <v>390630</v>
      </c>
      <c r="AC2018" s="1" t="str">
        <f aca="false">IF($M2019=1,SQRT(((X2018)/($M2018))-S2018^2),"")</f>
        <v/>
      </c>
      <c r="AD2018" s="1" t="str">
        <f aca="false">IF($M2019=1,SQRT(((Y2018)/($M2018))-T2018^2),"")</f>
        <v/>
      </c>
      <c r="AE2018" s="1" t="str">
        <f aca="false">IF($M2019=1,SQRT(((Z2018)/($M2018))-U2018^2),"")</f>
        <v/>
      </c>
      <c r="AF2018" s="1" t="str">
        <f aca="false">IF($M2019=1,SQRT(((AA2018)/($M2018))-V2018^2),"")</f>
        <v/>
      </c>
      <c r="AG2018" s="1" t="str">
        <f aca="false">IF($M2019=1,SQRT(((AB2018)/($M2018))-W2018^2),"")</f>
        <v/>
      </c>
    </row>
    <row r="2019" customFormat="false" ht="12.8" hidden="false" customHeight="false" outlineLevel="0" collapsed="false">
      <c r="A2019" s="0" t="n">
        <v>3.12554502487</v>
      </c>
      <c r="B2019" s="0" t="n">
        <v>1577122858.99</v>
      </c>
      <c r="C2019" s="0" t="n">
        <f aca="false">B2019-1577122810.47</f>
        <v>48.5199999809265</v>
      </c>
      <c r="D2019" s="0" t="n">
        <v>447</v>
      </c>
      <c r="E2019" s="0" t="n">
        <v>889</v>
      </c>
      <c r="F2019" s="0" t="n">
        <v>645</v>
      </c>
      <c r="G2019" s="0" t="n">
        <v>605</v>
      </c>
      <c r="H2019" s="0" t="n">
        <v>316</v>
      </c>
      <c r="I2019" s="0" t="n">
        <f aca="false">(D2019+E2019+F2019+G2019+H2019)/5</f>
        <v>580.4</v>
      </c>
      <c r="J2019" s="0" t="n">
        <f aca="false">I2019-577.6</f>
        <v>2.79999999999995</v>
      </c>
      <c r="K2019" s="0" t="n">
        <f aca="false">(I2019-I2018)/(A2019-A2018)</f>
        <v>97.8765547359152</v>
      </c>
      <c r="L2019" s="0" t="str">
        <f aca="false">IF(G2019&gt;590,"RELAX",IF(G2019&lt;500,"FIST","TRANSITION"))</f>
        <v>RELAX</v>
      </c>
      <c r="M2019" s="1" t="n">
        <f aca="false">IF(L2019=L2018,M2018+1,1)</f>
        <v>5</v>
      </c>
      <c r="N2019" s="1" t="n">
        <f aca="false">IF($L2019=$L2018,N2018+D2019,D2019)</f>
        <v>2225</v>
      </c>
      <c r="O2019" s="1" t="n">
        <f aca="false">IF($L2019=$L2018,O2018+E2019,E2019)</f>
        <v>4435</v>
      </c>
      <c r="P2019" s="1" t="n">
        <f aca="false">IF($L2019=$L2018,P2018+F2019,F2019)</f>
        <v>3216</v>
      </c>
      <c r="Q2019" s="1" t="n">
        <f aca="false">IF($L2019=$L2018,Q2018+G2019,G2019)</f>
        <v>2990</v>
      </c>
      <c r="R2019" s="1" t="n">
        <f aca="false">IF($L2019=$L2018,R2018+H2019,H2019)</f>
        <v>1566</v>
      </c>
      <c r="S2019" s="1" t="str">
        <f aca="false">IF($M2020=1,N2019/$M2019,"")</f>
        <v/>
      </c>
      <c r="T2019" s="1" t="str">
        <f aca="false">IF($M2020=1,O2019/$M2019,"")</f>
        <v/>
      </c>
      <c r="U2019" s="1" t="str">
        <f aca="false">IF($M2020=1,P2019/$M2019,"")</f>
        <v/>
      </c>
      <c r="V2019" s="1" t="str">
        <f aca="false">IF($M2020=1,Q2019/$M2019,"")</f>
        <v/>
      </c>
      <c r="W2019" s="1" t="str">
        <f aca="false">IF($M2020=1,R2019/$M2019,"")</f>
        <v/>
      </c>
      <c r="X2019" s="1" t="n">
        <f aca="false">IF($L2019=$L2018,X2018+D2019^2,D2019^2)</f>
        <v>990131</v>
      </c>
      <c r="Y2019" s="1" t="n">
        <f aca="false">IF($L2019=$L2018,Y2018+E2019^2,E2019^2)</f>
        <v>3933855</v>
      </c>
      <c r="Z2019" s="1" t="n">
        <f aca="false">IF($L2019=$L2018,Z2018+F2019^2,F2019^2)</f>
        <v>2068548</v>
      </c>
      <c r="AA2019" s="1" t="n">
        <f aca="false">IF($L2019=$L2018,AA2018+G2019^2,G2019^2)</f>
        <v>1788136</v>
      </c>
      <c r="AB2019" s="1" t="n">
        <f aca="false">IF($L2019=$L2018,AB2018+H2019^2,H2019^2)</f>
        <v>490486</v>
      </c>
      <c r="AC2019" s="1" t="str">
        <f aca="false">IF($M2020=1,SQRT(((X2019)/($M2019))-S2019^2),"")</f>
        <v/>
      </c>
      <c r="AD2019" s="1" t="str">
        <f aca="false">IF($M2020=1,SQRT(((Y2019)/($M2019))-T2019^2),"")</f>
        <v/>
      </c>
      <c r="AE2019" s="1" t="str">
        <f aca="false">IF($M2020=1,SQRT(((Z2019)/($M2019))-U2019^2),"")</f>
        <v/>
      </c>
      <c r="AF2019" s="1" t="str">
        <f aca="false">IF($M2020=1,SQRT(((AA2019)/($M2019))-V2019^2),"")</f>
        <v/>
      </c>
      <c r="AG2019" s="1" t="str">
        <f aca="false">IF($M2020=1,SQRT(((AB2019)/($M2019))-W2019^2),"")</f>
        <v/>
      </c>
    </row>
    <row r="2020" customFormat="false" ht="12.8" hidden="false" customHeight="false" outlineLevel="0" collapsed="false">
      <c r="A2020" s="0" t="n">
        <v>3.15014195442</v>
      </c>
      <c r="B2020" s="0" t="n">
        <v>1577122859.02</v>
      </c>
      <c r="C2020" s="0" t="n">
        <f aca="false">B2020-1577122810.47</f>
        <v>48.5499999523163</v>
      </c>
      <c r="D2020" s="0" t="n">
        <v>446</v>
      </c>
      <c r="E2020" s="0" t="n">
        <v>890</v>
      </c>
      <c r="F2020" s="0" t="n">
        <v>645</v>
      </c>
      <c r="G2020" s="0" t="n">
        <v>607</v>
      </c>
      <c r="H2020" s="0" t="n">
        <v>315</v>
      </c>
      <c r="I2020" s="0" t="n">
        <f aca="false">(D2020+E2020+F2020+G2020+H2020)/5</f>
        <v>580.6</v>
      </c>
      <c r="J2020" s="0" t="n">
        <f aca="false">I2020-577.6</f>
        <v>3</v>
      </c>
      <c r="K2020" s="0" t="n">
        <f aca="false">(I2020-I2019)/(A2020-A2019)</f>
        <v>8.13109618391561</v>
      </c>
      <c r="L2020" s="0" t="str">
        <f aca="false">IF(G2020&gt;590,"RELAX",IF(G2020&lt;500,"FIST","TRANSITION"))</f>
        <v>RELAX</v>
      </c>
      <c r="M2020" s="1" t="n">
        <f aca="false">IF(L2020=L2019,M2019+1,1)</f>
        <v>6</v>
      </c>
      <c r="N2020" s="1" t="n">
        <f aca="false">IF($L2020=$L2019,N2019+D2020,D2020)</f>
        <v>2671</v>
      </c>
      <c r="O2020" s="1" t="n">
        <f aca="false">IF($L2020=$L2019,O2019+E2020,E2020)</f>
        <v>5325</v>
      </c>
      <c r="P2020" s="1" t="n">
        <f aca="false">IF($L2020=$L2019,P2019+F2020,F2020)</f>
        <v>3861</v>
      </c>
      <c r="Q2020" s="1" t="n">
        <f aca="false">IF($L2020=$L2019,Q2019+G2020,G2020)</f>
        <v>3597</v>
      </c>
      <c r="R2020" s="1" t="n">
        <f aca="false">IF($L2020=$L2019,R2019+H2020,H2020)</f>
        <v>1881</v>
      </c>
      <c r="S2020" s="1" t="str">
        <f aca="false">IF($M2021=1,N2020/$M2020,"")</f>
        <v/>
      </c>
      <c r="T2020" s="1" t="str">
        <f aca="false">IF($M2021=1,O2020/$M2020,"")</f>
        <v/>
      </c>
      <c r="U2020" s="1" t="str">
        <f aca="false">IF($M2021=1,P2020/$M2020,"")</f>
        <v/>
      </c>
      <c r="V2020" s="1" t="str">
        <f aca="false">IF($M2021=1,Q2020/$M2020,"")</f>
        <v/>
      </c>
      <c r="W2020" s="1" t="str">
        <f aca="false">IF($M2021=1,R2020/$M2020,"")</f>
        <v/>
      </c>
      <c r="X2020" s="1" t="n">
        <f aca="false">IF($L2020=$L2019,X2019+D2020^2,D2020^2)</f>
        <v>1189047</v>
      </c>
      <c r="Y2020" s="1" t="n">
        <f aca="false">IF($L2020=$L2019,Y2019+E2020^2,E2020^2)</f>
        <v>4725955</v>
      </c>
      <c r="Z2020" s="1" t="n">
        <f aca="false">IF($L2020=$L2019,Z2019+F2020^2,F2020^2)</f>
        <v>2484573</v>
      </c>
      <c r="AA2020" s="1" t="n">
        <f aca="false">IF($L2020=$L2019,AA2019+G2020^2,G2020^2)</f>
        <v>2156585</v>
      </c>
      <c r="AB2020" s="1" t="n">
        <f aca="false">IF($L2020=$L2019,AB2019+H2020^2,H2020^2)</f>
        <v>589711</v>
      </c>
      <c r="AC2020" s="1" t="str">
        <f aca="false">IF($M2021=1,SQRT(((X2020)/($M2020))-S2020^2),"")</f>
        <v/>
      </c>
      <c r="AD2020" s="1" t="str">
        <f aca="false">IF($M2021=1,SQRT(((Y2020)/($M2020))-T2020^2),"")</f>
        <v/>
      </c>
      <c r="AE2020" s="1" t="str">
        <f aca="false">IF($M2021=1,SQRT(((Z2020)/($M2020))-U2020^2),"")</f>
        <v/>
      </c>
      <c r="AF2020" s="1" t="str">
        <f aca="false">IF($M2021=1,SQRT(((AA2020)/($M2020))-V2020^2),"")</f>
        <v/>
      </c>
      <c r="AG2020" s="1" t="str">
        <f aca="false">IF($M2021=1,SQRT(((AB2020)/($M2020))-W2020^2),"")</f>
        <v/>
      </c>
    </row>
    <row r="2021" customFormat="false" ht="12.8" hidden="false" customHeight="false" outlineLevel="0" collapsed="false">
      <c r="A2021" s="0" t="n">
        <v>3.17493414879</v>
      </c>
      <c r="B2021" s="0" t="n">
        <v>1577122859.04</v>
      </c>
      <c r="C2021" s="0" t="n">
        <f aca="false">B2021-1577122810.47</f>
        <v>48.5699999332428</v>
      </c>
      <c r="D2021" s="0" t="n">
        <v>445</v>
      </c>
      <c r="E2021" s="0" t="n">
        <v>889</v>
      </c>
      <c r="F2021" s="0" t="n">
        <v>645</v>
      </c>
      <c r="G2021" s="0" t="n">
        <v>606</v>
      </c>
      <c r="H2021" s="0" t="n">
        <v>316</v>
      </c>
      <c r="I2021" s="0" t="n">
        <f aca="false">(D2021+E2021+F2021+G2021+H2021)/5</f>
        <v>580.2</v>
      </c>
      <c r="J2021" s="0" t="n">
        <f aca="false">I2021-577.6</f>
        <v>2.60000000000002</v>
      </c>
      <c r="K2021" s="0" t="n">
        <f aca="false">(I2021-I2020)/(A2021-A2020)</f>
        <v>-16.1341103587024</v>
      </c>
      <c r="L2021" s="0" t="str">
        <f aca="false">IF(G2021&gt;590,"RELAX",IF(G2021&lt;500,"FIST","TRANSITION"))</f>
        <v>RELAX</v>
      </c>
      <c r="M2021" s="1" t="n">
        <f aca="false">IF(L2021=L2020,M2020+1,1)</f>
        <v>7</v>
      </c>
      <c r="N2021" s="1" t="n">
        <f aca="false">IF($L2021=$L2020,N2020+D2021,D2021)</f>
        <v>3116</v>
      </c>
      <c r="O2021" s="1" t="n">
        <f aca="false">IF($L2021=$L2020,O2020+E2021,E2021)</f>
        <v>6214</v>
      </c>
      <c r="P2021" s="1" t="n">
        <f aca="false">IF($L2021=$L2020,P2020+F2021,F2021)</f>
        <v>4506</v>
      </c>
      <c r="Q2021" s="1" t="n">
        <f aca="false">IF($L2021=$L2020,Q2020+G2021,G2021)</f>
        <v>4203</v>
      </c>
      <c r="R2021" s="1" t="n">
        <f aca="false">IF($L2021=$L2020,R2020+H2021,H2021)</f>
        <v>2197</v>
      </c>
      <c r="S2021" s="1" t="str">
        <f aca="false">IF($M2022=1,N2021/$M2021,"")</f>
        <v/>
      </c>
      <c r="T2021" s="1" t="str">
        <f aca="false">IF($M2022=1,O2021/$M2021,"")</f>
        <v/>
      </c>
      <c r="U2021" s="1" t="str">
        <f aca="false">IF($M2022=1,P2021/$M2021,"")</f>
        <v/>
      </c>
      <c r="V2021" s="1" t="str">
        <f aca="false">IF($M2022=1,Q2021/$M2021,"")</f>
        <v/>
      </c>
      <c r="W2021" s="1" t="str">
        <f aca="false">IF($M2022=1,R2021/$M2021,"")</f>
        <v/>
      </c>
      <c r="X2021" s="1" t="n">
        <f aca="false">IF($L2021=$L2020,X2020+D2021^2,D2021^2)</f>
        <v>1387072</v>
      </c>
      <c r="Y2021" s="1" t="n">
        <f aca="false">IF($L2021=$L2020,Y2020+E2021^2,E2021^2)</f>
        <v>5516276</v>
      </c>
      <c r="Z2021" s="1" t="n">
        <f aca="false">IF($L2021=$L2020,Z2020+F2021^2,F2021^2)</f>
        <v>2900598</v>
      </c>
      <c r="AA2021" s="1" t="n">
        <f aca="false">IF($L2021=$L2020,AA2020+G2021^2,G2021^2)</f>
        <v>2523821</v>
      </c>
      <c r="AB2021" s="1" t="n">
        <f aca="false">IF($L2021=$L2020,AB2020+H2021^2,H2021^2)</f>
        <v>689567</v>
      </c>
      <c r="AC2021" s="1" t="str">
        <f aca="false">IF($M2022=1,SQRT(((X2021)/($M2021))-S2021^2),"")</f>
        <v/>
      </c>
      <c r="AD2021" s="1" t="str">
        <f aca="false">IF($M2022=1,SQRT(((Y2021)/($M2021))-T2021^2),"")</f>
        <v/>
      </c>
      <c r="AE2021" s="1" t="str">
        <f aca="false">IF($M2022=1,SQRT(((Z2021)/($M2021))-U2021^2),"")</f>
        <v/>
      </c>
      <c r="AF2021" s="1" t="str">
        <f aca="false">IF($M2022=1,SQRT(((AA2021)/($M2021))-V2021^2),"")</f>
        <v/>
      </c>
      <c r="AG2021" s="1" t="str">
        <f aca="false">IF($M2022=1,SQRT(((AB2021)/($M2021))-W2021^2),"")</f>
        <v/>
      </c>
    </row>
    <row r="2022" customFormat="false" ht="12.8" hidden="false" customHeight="false" outlineLevel="0" collapsed="false">
      <c r="A2022" s="0" t="n">
        <v>3.19546604156</v>
      </c>
      <c r="B2022" s="0" t="n">
        <v>1577122859.06</v>
      </c>
      <c r="C2022" s="0" t="n">
        <f aca="false">B2022-1577122810.47</f>
        <v>48.5899999141693</v>
      </c>
      <c r="D2022" s="0" t="n">
        <v>446</v>
      </c>
      <c r="E2022" s="0" t="n">
        <v>889</v>
      </c>
      <c r="F2022" s="0" t="n">
        <v>646</v>
      </c>
      <c r="G2022" s="0" t="n">
        <v>606</v>
      </c>
      <c r="H2022" s="0" t="n">
        <v>315</v>
      </c>
      <c r="I2022" s="0" t="n">
        <f aca="false">(D2022+E2022+F2022+G2022+H2022)/5</f>
        <v>580.4</v>
      </c>
      <c r="J2022" s="0" t="n">
        <f aca="false">I2022-577.6</f>
        <v>2.79999999999995</v>
      </c>
      <c r="K2022" s="0" t="n">
        <f aca="false">(I2022-I2021)/(A2022-A2021)</f>
        <v>9.74094313857697</v>
      </c>
      <c r="L2022" s="0" t="str">
        <f aca="false">IF(G2022&gt;590,"RELAX",IF(G2022&lt;500,"FIST","TRANSITION"))</f>
        <v>RELAX</v>
      </c>
      <c r="M2022" s="1" t="n">
        <f aca="false">IF(L2022=L2021,M2021+1,1)</f>
        <v>8</v>
      </c>
      <c r="N2022" s="1" t="n">
        <f aca="false">IF($L2022=$L2021,N2021+D2022,D2022)</f>
        <v>3562</v>
      </c>
      <c r="O2022" s="1" t="n">
        <f aca="false">IF($L2022=$L2021,O2021+E2022,E2022)</f>
        <v>7103</v>
      </c>
      <c r="P2022" s="1" t="n">
        <f aca="false">IF($L2022=$L2021,P2021+F2022,F2022)</f>
        <v>5152</v>
      </c>
      <c r="Q2022" s="1" t="n">
        <f aca="false">IF($L2022=$L2021,Q2021+G2022,G2022)</f>
        <v>4809</v>
      </c>
      <c r="R2022" s="1" t="n">
        <f aca="false">IF($L2022=$L2021,R2021+H2022,H2022)</f>
        <v>2512</v>
      </c>
      <c r="S2022" s="1" t="str">
        <f aca="false">IF($M2023=1,N2022/$M2022,"")</f>
        <v/>
      </c>
      <c r="T2022" s="1" t="str">
        <f aca="false">IF($M2023=1,O2022/$M2022,"")</f>
        <v/>
      </c>
      <c r="U2022" s="1" t="str">
        <f aca="false">IF($M2023=1,P2022/$M2022,"")</f>
        <v/>
      </c>
      <c r="V2022" s="1" t="str">
        <f aca="false">IF($M2023=1,Q2022/$M2022,"")</f>
        <v/>
      </c>
      <c r="W2022" s="1" t="str">
        <f aca="false">IF($M2023=1,R2022/$M2022,"")</f>
        <v/>
      </c>
      <c r="X2022" s="1" t="n">
        <f aca="false">IF($L2022=$L2021,X2021+D2022^2,D2022^2)</f>
        <v>1585988</v>
      </c>
      <c r="Y2022" s="1" t="n">
        <f aca="false">IF($L2022=$L2021,Y2021+E2022^2,E2022^2)</f>
        <v>6306597</v>
      </c>
      <c r="Z2022" s="1" t="n">
        <f aca="false">IF($L2022=$L2021,Z2021+F2022^2,F2022^2)</f>
        <v>3317914</v>
      </c>
      <c r="AA2022" s="1" t="n">
        <f aca="false">IF($L2022=$L2021,AA2021+G2022^2,G2022^2)</f>
        <v>2891057</v>
      </c>
      <c r="AB2022" s="1" t="n">
        <f aca="false">IF($L2022=$L2021,AB2021+H2022^2,H2022^2)</f>
        <v>788792</v>
      </c>
      <c r="AC2022" s="1" t="str">
        <f aca="false">IF($M2023=1,SQRT(((X2022)/($M2022))-S2022^2),"")</f>
        <v/>
      </c>
      <c r="AD2022" s="1" t="str">
        <f aca="false">IF($M2023=1,SQRT(((Y2022)/($M2022))-T2022^2),"")</f>
        <v/>
      </c>
      <c r="AE2022" s="1" t="str">
        <f aca="false">IF($M2023=1,SQRT(((Z2022)/($M2022))-U2022^2),"")</f>
        <v/>
      </c>
      <c r="AF2022" s="1" t="str">
        <f aca="false">IF($M2023=1,SQRT(((AA2022)/($M2022))-V2022^2),"")</f>
        <v/>
      </c>
      <c r="AG2022" s="1" t="str">
        <f aca="false">IF($M2023=1,SQRT(((AB2022)/($M2022))-W2022^2),"")</f>
        <v/>
      </c>
    </row>
    <row r="2023" customFormat="false" ht="12.8" hidden="false" customHeight="false" outlineLevel="0" collapsed="false">
      <c r="A2023" s="0" t="n">
        <v>3.219810009</v>
      </c>
      <c r="B2023" s="0" t="n">
        <v>1577122859.09</v>
      </c>
      <c r="C2023" s="0" t="n">
        <f aca="false">B2023-1577122810.47</f>
        <v>48.6199998855591</v>
      </c>
      <c r="D2023" s="0" t="n">
        <v>446</v>
      </c>
      <c r="E2023" s="0" t="n">
        <v>889</v>
      </c>
      <c r="F2023" s="0" t="n">
        <v>647</v>
      </c>
      <c r="G2023" s="0" t="n">
        <v>607</v>
      </c>
      <c r="H2023" s="0" t="n">
        <v>315</v>
      </c>
      <c r="I2023" s="0" t="n">
        <f aca="false">(D2023+E2023+F2023+G2023+H2023)/5</f>
        <v>580.8</v>
      </c>
      <c r="J2023" s="0" t="n">
        <f aca="false">I2023-577.6</f>
        <v>3.19999999999993</v>
      </c>
      <c r="K2023" s="0" t="n">
        <f aca="false">(I2023-I2022)/(A2023-A2022)</f>
        <v>16.431175443602</v>
      </c>
      <c r="L2023" s="0" t="str">
        <f aca="false">IF(G2023&gt;590,"RELAX",IF(G2023&lt;500,"FIST","TRANSITION"))</f>
        <v>RELAX</v>
      </c>
      <c r="M2023" s="1" t="n">
        <f aca="false">IF(L2023=L2022,M2022+1,1)</f>
        <v>9</v>
      </c>
      <c r="N2023" s="1" t="n">
        <f aca="false">IF($L2023=$L2022,N2022+D2023,D2023)</f>
        <v>4008</v>
      </c>
      <c r="O2023" s="1" t="n">
        <f aca="false">IF($L2023=$L2022,O2022+E2023,E2023)</f>
        <v>7992</v>
      </c>
      <c r="P2023" s="1" t="n">
        <f aca="false">IF($L2023=$L2022,P2022+F2023,F2023)</f>
        <v>5799</v>
      </c>
      <c r="Q2023" s="1" t="n">
        <f aca="false">IF($L2023=$L2022,Q2022+G2023,G2023)</f>
        <v>5416</v>
      </c>
      <c r="R2023" s="1" t="n">
        <f aca="false">IF($L2023=$L2022,R2022+H2023,H2023)</f>
        <v>2827</v>
      </c>
      <c r="S2023" s="1" t="str">
        <f aca="false">IF($M2024=1,N2023/$M2023,"")</f>
        <v/>
      </c>
      <c r="T2023" s="1" t="str">
        <f aca="false">IF($M2024=1,O2023/$M2023,"")</f>
        <v/>
      </c>
      <c r="U2023" s="1" t="str">
        <f aca="false">IF($M2024=1,P2023/$M2023,"")</f>
        <v/>
      </c>
      <c r="V2023" s="1" t="str">
        <f aca="false">IF($M2024=1,Q2023/$M2023,"")</f>
        <v/>
      </c>
      <c r="W2023" s="1" t="str">
        <f aca="false">IF($M2024=1,R2023/$M2023,"")</f>
        <v/>
      </c>
      <c r="X2023" s="1" t="n">
        <f aca="false">IF($L2023=$L2022,X2022+D2023^2,D2023^2)</f>
        <v>1784904</v>
      </c>
      <c r="Y2023" s="1" t="n">
        <f aca="false">IF($L2023=$L2022,Y2022+E2023^2,E2023^2)</f>
        <v>7096918</v>
      </c>
      <c r="Z2023" s="1" t="n">
        <f aca="false">IF($L2023=$L2022,Z2022+F2023^2,F2023^2)</f>
        <v>3736523</v>
      </c>
      <c r="AA2023" s="1" t="n">
        <f aca="false">IF($L2023=$L2022,AA2022+G2023^2,G2023^2)</f>
        <v>3259506</v>
      </c>
      <c r="AB2023" s="1" t="n">
        <f aca="false">IF($L2023=$L2022,AB2022+H2023^2,H2023^2)</f>
        <v>888017</v>
      </c>
      <c r="AC2023" s="1" t="str">
        <f aca="false">IF($M2024=1,SQRT(((X2023)/($M2023))-S2023^2),"")</f>
        <v/>
      </c>
      <c r="AD2023" s="1" t="str">
        <f aca="false">IF($M2024=1,SQRT(((Y2023)/($M2023))-T2023^2),"")</f>
        <v/>
      </c>
      <c r="AE2023" s="1" t="str">
        <f aca="false">IF($M2024=1,SQRT(((Z2023)/($M2023))-U2023^2),"")</f>
        <v/>
      </c>
      <c r="AF2023" s="1" t="str">
        <f aca="false">IF($M2024=1,SQRT(((AA2023)/($M2023))-V2023^2),"")</f>
        <v/>
      </c>
      <c r="AG2023" s="1" t="str">
        <f aca="false">IF($M2024=1,SQRT(((AB2023)/($M2023))-W2023^2),"")</f>
        <v/>
      </c>
    </row>
    <row r="2024" customFormat="false" ht="12.8" hidden="false" customHeight="false" outlineLevel="0" collapsed="false">
      <c r="A2024" s="0" t="n">
        <v>3.24060416222</v>
      </c>
      <c r="B2024" s="0" t="n">
        <v>1577122859.11</v>
      </c>
      <c r="C2024" s="0" t="n">
        <f aca="false">B2024-1577122810.47</f>
        <v>48.6399998664856</v>
      </c>
      <c r="D2024" s="0" t="n">
        <v>446</v>
      </c>
      <c r="E2024" s="0" t="n">
        <v>888</v>
      </c>
      <c r="F2024" s="0" t="n">
        <v>648</v>
      </c>
      <c r="G2024" s="0" t="n">
        <v>607</v>
      </c>
      <c r="H2024" s="0" t="n">
        <v>314</v>
      </c>
      <c r="I2024" s="0" t="n">
        <f aca="false">(D2024+E2024+F2024+G2024+H2024)/5</f>
        <v>580.6</v>
      </c>
      <c r="J2024" s="0" t="n">
        <f aca="false">I2024-577.6</f>
        <v>3</v>
      </c>
      <c r="K2024" s="0" t="n">
        <f aca="false">(I2024-I2023)/(A2024-A2023)</f>
        <v>-9.61808821373751</v>
      </c>
      <c r="L2024" s="0" t="str">
        <f aca="false">IF(G2024&gt;590,"RELAX",IF(G2024&lt;500,"FIST","TRANSITION"))</f>
        <v>RELAX</v>
      </c>
      <c r="M2024" s="1" t="n">
        <f aca="false">IF(L2024=L2023,M2023+1,1)</f>
        <v>10</v>
      </c>
      <c r="N2024" s="1" t="n">
        <f aca="false">IF($L2024=$L2023,N2023+D2024,D2024)</f>
        <v>4454</v>
      </c>
      <c r="O2024" s="1" t="n">
        <f aca="false">IF($L2024=$L2023,O2023+E2024,E2024)</f>
        <v>8880</v>
      </c>
      <c r="P2024" s="1" t="n">
        <f aca="false">IF($L2024=$L2023,P2023+F2024,F2024)</f>
        <v>6447</v>
      </c>
      <c r="Q2024" s="1" t="n">
        <f aca="false">IF($L2024=$L2023,Q2023+G2024,G2024)</f>
        <v>6023</v>
      </c>
      <c r="R2024" s="1" t="n">
        <f aca="false">IF($L2024=$L2023,R2023+H2024,H2024)</f>
        <v>3141</v>
      </c>
      <c r="S2024" s="1" t="str">
        <f aca="false">IF($M2025=1,N2024/$M2024,"")</f>
        <v/>
      </c>
      <c r="T2024" s="1" t="str">
        <f aca="false">IF($M2025=1,O2024/$M2024,"")</f>
        <v/>
      </c>
      <c r="U2024" s="1" t="str">
        <f aca="false">IF($M2025=1,P2024/$M2024,"")</f>
        <v/>
      </c>
      <c r="V2024" s="1" t="str">
        <f aca="false">IF($M2025=1,Q2024/$M2024,"")</f>
        <v/>
      </c>
      <c r="W2024" s="1" t="str">
        <f aca="false">IF($M2025=1,R2024/$M2024,"")</f>
        <v/>
      </c>
      <c r="X2024" s="1" t="n">
        <f aca="false">IF($L2024=$L2023,X2023+D2024^2,D2024^2)</f>
        <v>1983820</v>
      </c>
      <c r="Y2024" s="1" t="n">
        <f aca="false">IF($L2024=$L2023,Y2023+E2024^2,E2024^2)</f>
        <v>7885462</v>
      </c>
      <c r="Z2024" s="1" t="n">
        <f aca="false">IF($L2024=$L2023,Z2023+F2024^2,F2024^2)</f>
        <v>4156427</v>
      </c>
      <c r="AA2024" s="1" t="n">
        <f aca="false">IF($L2024=$L2023,AA2023+G2024^2,G2024^2)</f>
        <v>3627955</v>
      </c>
      <c r="AB2024" s="1" t="n">
        <f aca="false">IF($L2024=$L2023,AB2023+H2024^2,H2024^2)</f>
        <v>986613</v>
      </c>
      <c r="AC2024" s="1" t="str">
        <f aca="false">IF($M2025=1,SQRT(((X2024)/($M2024))-S2024^2),"")</f>
        <v/>
      </c>
      <c r="AD2024" s="1" t="str">
        <f aca="false">IF($M2025=1,SQRT(((Y2024)/($M2024))-T2024^2),"")</f>
        <v/>
      </c>
      <c r="AE2024" s="1" t="str">
        <f aca="false">IF($M2025=1,SQRT(((Z2024)/($M2024))-U2024^2),"")</f>
        <v/>
      </c>
      <c r="AF2024" s="1" t="str">
        <f aca="false">IF($M2025=1,SQRT(((AA2024)/($M2024))-V2024^2),"")</f>
        <v/>
      </c>
      <c r="AG2024" s="1" t="str">
        <f aca="false">IF($M2025=1,SQRT(((AB2024)/($M2024))-W2024^2),"")</f>
        <v/>
      </c>
    </row>
    <row r="2025" customFormat="false" ht="12.8" hidden="false" customHeight="false" outlineLevel="0" collapsed="false">
      <c r="A2025" s="0" t="n">
        <v>3.26488804817</v>
      </c>
      <c r="B2025" s="0" t="n">
        <v>1577122859.13</v>
      </c>
      <c r="C2025" s="0" t="n">
        <f aca="false">B2025-1577122810.47</f>
        <v>48.6600000858307</v>
      </c>
      <c r="D2025" s="0" t="n">
        <v>445</v>
      </c>
      <c r="E2025" s="0" t="n">
        <v>887</v>
      </c>
      <c r="F2025" s="0" t="n">
        <v>648</v>
      </c>
      <c r="G2025" s="0" t="n">
        <v>607</v>
      </c>
      <c r="H2025" s="0" t="n">
        <v>314</v>
      </c>
      <c r="I2025" s="0" t="n">
        <f aca="false">(D2025+E2025+F2025+G2025+H2025)/5</f>
        <v>580.2</v>
      </c>
      <c r="J2025" s="0" t="n">
        <f aca="false">I2025-577.6</f>
        <v>2.60000000000002</v>
      </c>
      <c r="K2025" s="0" t="n">
        <f aca="false">(I2025-I2024)/(A2025-A2024)</f>
        <v>-16.4718283071979</v>
      </c>
      <c r="L2025" s="0" t="str">
        <f aca="false">IF(G2025&gt;590,"RELAX",IF(G2025&lt;500,"FIST","TRANSITION"))</f>
        <v>RELAX</v>
      </c>
      <c r="M2025" s="1" t="n">
        <f aca="false">IF(L2025=L2024,M2024+1,1)</f>
        <v>11</v>
      </c>
      <c r="N2025" s="1" t="n">
        <f aca="false">IF($L2025=$L2024,N2024+D2025,D2025)</f>
        <v>4899</v>
      </c>
      <c r="O2025" s="1" t="n">
        <f aca="false">IF($L2025=$L2024,O2024+E2025,E2025)</f>
        <v>9767</v>
      </c>
      <c r="P2025" s="1" t="n">
        <f aca="false">IF($L2025=$L2024,P2024+F2025,F2025)</f>
        <v>7095</v>
      </c>
      <c r="Q2025" s="1" t="n">
        <f aca="false">IF($L2025=$L2024,Q2024+G2025,G2025)</f>
        <v>6630</v>
      </c>
      <c r="R2025" s="1" t="n">
        <f aca="false">IF($L2025=$L2024,R2024+H2025,H2025)</f>
        <v>3455</v>
      </c>
      <c r="S2025" s="1" t="str">
        <f aca="false">IF($M2026=1,N2025/$M2025,"")</f>
        <v/>
      </c>
      <c r="T2025" s="1" t="str">
        <f aca="false">IF($M2026=1,O2025/$M2025,"")</f>
        <v/>
      </c>
      <c r="U2025" s="1" t="str">
        <f aca="false">IF($M2026=1,P2025/$M2025,"")</f>
        <v/>
      </c>
      <c r="V2025" s="1" t="str">
        <f aca="false">IF($M2026=1,Q2025/$M2025,"")</f>
        <v/>
      </c>
      <c r="W2025" s="1" t="str">
        <f aca="false">IF($M2026=1,R2025/$M2025,"")</f>
        <v/>
      </c>
      <c r="X2025" s="1" t="n">
        <f aca="false">IF($L2025=$L2024,X2024+D2025^2,D2025^2)</f>
        <v>2181845</v>
      </c>
      <c r="Y2025" s="1" t="n">
        <f aca="false">IF($L2025=$L2024,Y2024+E2025^2,E2025^2)</f>
        <v>8672231</v>
      </c>
      <c r="Z2025" s="1" t="n">
        <f aca="false">IF($L2025=$L2024,Z2024+F2025^2,F2025^2)</f>
        <v>4576331</v>
      </c>
      <c r="AA2025" s="1" t="n">
        <f aca="false">IF($L2025=$L2024,AA2024+G2025^2,G2025^2)</f>
        <v>3996404</v>
      </c>
      <c r="AB2025" s="1" t="n">
        <f aca="false">IF($L2025=$L2024,AB2024+H2025^2,H2025^2)</f>
        <v>1085209</v>
      </c>
      <c r="AC2025" s="1" t="str">
        <f aca="false">IF($M2026=1,SQRT(((X2025)/($M2025))-S2025^2),"")</f>
        <v/>
      </c>
      <c r="AD2025" s="1" t="str">
        <f aca="false">IF($M2026=1,SQRT(((Y2025)/($M2025))-T2025^2),"")</f>
        <v/>
      </c>
      <c r="AE2025" s="1" t="str">
        <f aca="false">IF($M2026=1,SQRT(((Z2025)/($M2025))-U2025^2),"")</f>
        <v/>
      </c>
      <c r="AF2025" s="1" t="str">
        <f aca="false">IF($M2026=1,SQRT(((AA2025)/($M2025))-V2025^2),"")</f>
        <v/>
      </c>
      <c r="AG2025" s="1" t="str">
        <f aca="false">IF($M2026=1,SQRT(((AB2025)/($M2025))-W2025^2),"")</f>
        <v/>
      </c>
    </row>
    <row r="2026" customFormat="false" ht="12.8" hidden="false" customHeight="false" outlineLevel="0" collapsed="false">
      <c r="A2026" s="0" t="n">
        <v>3.28554797173</v>
      </c>
      <c r="B2026" s="0" t="n">
        <v>1577122859.15</v>
      </c>
      <c r="C2026" s="0" t="n">
        <f aca="false">B2026-1577122810.47</f>
        <v>48.6800000667572</v>
      </c>
      <c r="D2026" s="0" t="n">
        <v>445</v>
      </c>
      <c r="E2026" s="0" t="n">
        <v>888</v>
      </c>
      <c r="F2026" s="0" t="n">
        <v>647</v>
      </c>
      <c r="G2026" s="0" t="n">
        <v>609</v>
      </c>
      <c r="H2026" s="0" t="n">
        <v>313</v>
      </c>
      <c r="I2026" s="0" t="n">
        <f aca="false">(D2026+E2026+F2026+G2026+H2026)/5</f>
        <v>580.4</v>
      </c>
      <c r="J2026" s="0" t="n">
        <f aca="false">I2026-577.6</f>
        <v>2.79999999999995</v>
      </c>
      <c r="K2026" s="0" t="n">
        <f aca="false">(I2026-I2025)/(A2026-A2025)</f>
        <v>9.68057792755618</v>
      </c>
      <c r="L2026" s="0" t="str">
        <f aca="false">IF(G2026&gt;590,"RELAX",IF(G2026&lt;500,"FIST","TRANSITION"))</f>
        <v>RELAX</v>
      </c>
      <c r="M2026" s="1" t="n">
        <f aca="false">IF(L2026=L2025,M2025+1,1)</f>
        <v>12</v>
      </c>
      <c r="N2026" s="1" t="n">
        <f aca="false">IF($L2026=$L2025,N2025+D2026,D2026)</f>
        <v>5344</v>
      </c>
      <c r="O2026" s="1" t="n">
        <f aca="false">IF($L2026=$L2025,O2025+E2026,E2026)</f>
        <v>10655</v>
      </c>
      <c r="P2026" s="1" t="n">
        <f aca="false">IF($L2026=$L2025,P2025+F2026,F2026)</f>
        <v>7742</v>
      </c>
      <c r="Q2026" s="1" t="n">
        <f aca="false">IF($L2026=$L2025,Q2025+G2026,G2026)</f>
        <v>7239</v>
      </c>
      <c r="R2026" s="1" t="n">
        <f aca="false">IF($L2026=$L2025,R2025+H2026,H2026)</f>
        <v>3768</v>
      </c>
      <c r="S2026" s="1" t="str">
        <f aca="false">IF($M2027=1,N2026/$M2026,"")</f>
        <v/>
      </c>
      <c r="T2026" s="1" t="str">
        <f aca="false">IF($M2027=1,O2026/$M2026,"")</f>
        <v/>
      </c>
      <c r="U2026" s="1" t="str">
        <f aca="false">IF($M2027=1,P2026/$M2026,"")</f>
        <v/>
      </c>
      <c r="V2026" s="1" t="str">
        <f aca="false">IF($M2027=1,Q2026/$M2026,"")</f>
        <v/>
      </c>
      <c r="W2026" s="1" t="str">
        <f aca="false">IF($M2027=1,R2026/$M2026,"")</f>
        <v/>
      </c>
      <c r="X2026" s="1" t="n">
        <f aca="false">IF($L2026=$L2025,X2025+D2026^2,D2026^2)</f>
        <v>2379870</v>
      </c>
      <c r="Y2026" s="1" t="n">
        <f aca="false">IF($L2026=$L2025,Y2025+E2026^2,E2026^2)</f>
        <v>9460775</v>
      </c>
      <c r="Z2026" s="1" t="n">
        <f aca="false">IF($L2026=$L2025,Z2025+F2026^2,F2026^2)</f>
        <v>4994940</v>
      </c>
      <c r="AA2026" s="1" t="n">
        <f aca="false">IF($L2026=$L2025,AA2025+G2026^2,G2026^2)</f>
        <v>4367285</v>
      </c>
      <c r="AB2026" s="1" t="n">
        <f aca="false">IF($L2026=$L2025,AB2025+H2026^2,H2026^2)</f>
        <v>1183178</v>
      </c>
      <c r="AC2026" s="1" t="str">
        <f aca="false">IF($M2027=1,SQRT(((X2026)/($M2026))-S2026^2),"")</f>
        <v/>
      </c>
      <c r="AD2026" s="1" t="str">
        <f aca="false">IF($M2027=1,SQRT(((Y2026)/($M2026))-T2026^2),"")</f>
        <v/>
      </c>
      <c r="AE2026" s="1" t="str">
        <f aca="false">IF($M2027=1,SQRT(((Z2026)/($M2026))-U2026^2),"")</f>
        <v/>
      </c>
      <c r="AF2026" s="1" t="str">
        <f aca="false">IF($M2027=1,SQRT(((AA2026)/($M2026))-V2026^2),"")</f>
        <v/>
      </c>
      <c r="AG2026" s="1" t="str">
        <f aca="false">IF($M2027=1,SQRT(((AB2026)/($M2026))-W2026^2),"")</f>
        <v/>
      </c>
    </row>
    <row r="2027" customFormat="false" ht="12.8" hidden="false" customHeight="false" outlineLevel="0" collapsed="false">
      <c r="A2027" s="0" t="n">
        <v>3.30994606018</v>
      </c>
      <c r="B2027" s="0" t="n">
        <v>1577122859.18</v>
      </c>
      <c r="C2027" s="0" t="n">
        <f aca="false">B2027-1577122810.47</f>
        <v>48.710000038147</v>
      </c>
      <c r="D2027" s="0" t="n">
        <v>446</v>
      </c>
      <c r="E2027" s="0" t="n">
        <v>887</v>
      </c>
      <c r="F2027" s="0" t="n">
        <v>648</v>
      </c>
      <c r="G2027" s="0" t="n">
        <v>609</v>
      </c>
      <c r="H2027" s="0" t="n">
        <v>314</v>
      </c>
      <c r="I2027" s="0" t="n">
        <f aca="false">(D2027+E2027+F2027+G2027+H2027)/5</f>
        <v>580.8</v>
      </c>
      <c r="J2027" s="0" t="n">
        <f aca="false">I2027-577.6</f>
        <v>3.19999999999993</v>
      </c>
      <c r="K2027" s="0" t="n">
        <f aca="false">(I2027-I2026)/(A2027-A2026)</f>
        <v>16.394727022148</v>
      </c>
      <c r="L2027" s="0" t="str">
        <f aca="false">IF(G2027&gt;590,"RELAX",IF(G2027&lt;500,"FIST","TRANSITION"))</f>
        <v>RELAX</v>
      </c>
      <c r="M2027" s="1" t="n">
        <f aca="false">IF(L2027=L2026,M2026+1,1)</f>
        <v>13</v>
      </c>
      <c r="N2027" s="1" t="n">
        <f aca="false">IF($L2027=$L2026,N2026+D2027,D2027)</f>
        <v>5790</v>
      </c>
      <c r="O2027" s="1" t="n">
        <f aca="false">IF($L2027=$L2026,O2026+E2027,E2027)</f>
        <v>11542</v>
      </c>
      <c r="P2027" s="1" t="n">
        <f aca="false">IF($L2027=$L2026,P2026+F2027,F2027)</f>
        <v>8390</v>
      </c>
      <c r="Q2027" s="1" t="n">
        <f aca="false">IF($L2027=$L2026,Q2026+G2027,G2027)</f>
        <v>7848</v>
      </c>
      <c r="R2027" s="1" t="n">
        <f aca="false">IF($L2027=$L2026,R2026+H2027,H2027)</f>
        <v>4082</v>
      </c>
      <c r="S2027" s="1" t="str">
        <f aca="false">IF($M2028=1,N2027/$M2027,"")</f>
        <v/>
      </c>
      <c r="T2027" s="1" t="str">
        <f aca="false">IF($M2028=1,O2027/$M2027,"")</f>
        <v/>
      </c>
      <c r="U2027" s="1" t="str">
        <f aca="false">IF($M2028=1,P2027/$M2027,"")</f>
        <v/>
      </c>
      <c r="V2027" s="1" t="str">
        <f aca="false">IF($M2028=1,Q2027/$M2027,"")</f>
        <v/>
      </c>
      <c r="W2027" s="1" t="str">
        <f aca="false">IF($M2028=1,R2027/$M2027,"")</f>
        <v/>
      </c>
      <c r="X2027" s="1" t="n">
        <f aca="false">IF($L2027=$L2026,X2026+D2027^2,D2027^2)</f>
        <v>2578786</v>
      </c>
      <c r="Y2027" s="1" t="n">
        <f aca="false">IF($L2027=$L2026,Y2026+E2027^2,E2027^2)</f>
        <v>10247544</v>
      </c>
      <c r="Z2027" s="1" t="n">
        <f aca="false">IF($L2027=$L2026,Z2026+F2027^2,F2027^2)</f>
        <v>5414844</v>
      </c>
      <c r="AA2027" s="1" t="n">
        <f aca="false">IF($L2027=$L2026,AA2026+G2027^2,G2027^2)</f>
        <v>4738166</v>
      </c>
      <c r="AB2027" s="1" t="n">
        <f aca="false">IF($L2027=$L2026,AB2026+H2027^2,H2027^2)</f>
        <v>1281774</v>
      </c>
      <c r="AC2027" s="1" t="str">
        <f aca="false">IF($M2028=1,SQRT(((X2027)/($M2027))-S2027^2),"")</f>
        <v/>
      </c>
      <c r="AD2027" s="1" t="str">
        <f aca="false">IF($M2028=1,SQRT(((Y2027)/($M2027))-T2027^2),"")</f>
        <v/>
      </c>
      <c r="AE2027" s="1" t="str">
        <f aca="false">IF($M2028=1,SQRT(((Z2027)/($M2027))-U2027^2),"")</f>
        <v/>
      </c>
      <c r="AF2027" s="1" t="str">
        <f aca="false">IF($M2028=1,SQRT(((AA2027)/($M2027))-V2027^2),"")</f>
        <v/>
      </c>
      <c r="AG2027" s="1" t="str">
        <f aca="false">IF($M2028=1,SQRT(((AB2027)/($M2027))-W2027^2),"")</f>
        <v/>
      </c>
    </row>
    <row r="2028" customFormat="false" ht="12.8" hidden="false" customHeight="false" outlineLevel="0" collapsed="false">
      <c r="A2028" s="0" t="n">
        <v>3.33467006683</v>
      </c>
      <c r="B2028" s="0" t="n">
        <v>1577122859.2</v>
      </c>
      <c r="C2028" s="0" t="n">
        <f aca="false">B2028-1577122810.47</f>
        <v>48.7300000190735</v>
      </c>
      <c r="D2028" s="0" t="n">
        <v>446</v>
      </c>
      <c r="E2028" s="0" t="n">
        <v>887</v>
      </c>
      <c r="F2028" s="0" t="n">
        <v>648</v>
      </c>
      <c r="G2028" s="0" t="n">
        <v>609</v>
      </c>
      <c r="H2028" s="0" t="n">
        <v>315</v>
      </c>
      <c r="I2028" s="0" t="n">
        <f aca="false">(D2028+E2028+F2028+G2028+H2028)/5</f>
        <v>581</v>
      </c>
      <c r="J2028" s="0" t="n">
        <f aca="false">I2028-577.6</f>
        <v>3.39999999999998</v>
      </c>
      <c r="K2028" s="0" t="n">
        <f aca="false">(I2028-I2027)/(A2028-A2027)</f>
        <v>8.08930376177701</v>
      </c>
      <c r="L2028" s="0" t="str">
        <f aca="false">IF(G2028&gt;590,"RELAX",IF(G2028&lt;500,"FIST","TRANSITION"))</f>
        <v>RELAX</v>
      </c>
      <c r="M2028" s="1" t="n">
        <f aca="false">IF(L2028=L2027,M2027+1,1)</f>
        <v>14</v>
      </c>
      <c r="N2028" s="1" t="n">
        <f aca="false">IF($L2028=$L2027,N2027+D2028,D2028)</f>
        <v>6236</v>
      </c>
      <c r="O2028" s="1" t="n">
        <f aca="false">IF($L2028=$L2027,O2027+E2028,E2028)</f>
        <v>12429</v>
      </c>
      <c r="P2028" s="1" t="n">
        <f aca="false">IF($L2028=$L2027,P2027+F2028,F2028)</f>
        <v>9038</v>
      </c>
      <c r="Q2028" s="1" t="n">
        <f aca="false">IF($L2028=$L2027,Q2027+G2028,G2028)</f>
        <v>8457</v>
      </c>
      <c r="R2028" s="1" t="n">
        <f aca="false">IF($L2028=$L2027,R2027+H2028,H2028)</f>
        <v>4397</v>
      </c>
      <c r="S2028" s="1" t="str">
        <f aca="false">IF($M2029=1,N2028/$M2028,"")</f>
        <v/>
      </c>
      <c r="T2028" s="1" t="str">
        <f aca="false">IF($M2029=1,O2028/$M2028,"")</f>
        <v/>
      </c>
      <c r="U2028" s="1" t="str">
        <f aca="false">IF($M2029=1,P2028/$M2028,"")</f>
        <v/>
      </c>
      <c r="V2028" s="1" t="str">
        <f aca="false">IF($M2029=1,Q2028/$M2028,"")</f>
        <v/>
      </c>
      <c r="W2028" s="1" t="str">
        <f aca="false">IF($M2029=1,R2028/$M2028,"")</f>
        <v/>
      </c>
      <c r="X2028" s="1" t="n">
        <f aca="false">IF($L2028=$L2027,X2027+D2028^2,D2028^2)</f>
        <v>2777702</v>
      </c>
      <c r="Y2028" s="1" t="n">
        <f aca="false">IF($L2028=$L2027,Y2027+E2028^2,E2028^2)</f>
        <v>11034313</v>
      </c>
      <c r="Z2028" s="1" t="n">
        <f aca="false">IF($L2028=$L2027,Z2027+F2028^2,F2028^2)</f>
        <v>5834748</v>
      </c>
      <c r="AA2028" s="1" t="n">
        <f aca="false">IF($L2028=$L2027,AA2027+G2028^2,G2028^2)</f>
        <v>5109047</v>
      </c>
      <c r="AB2028" s="1" t="n">
        <f aca="false">IF($L2028=$L2027,AB2027+H2028^2,H2028^2)</f>
        <v>1380999</v>
      </c>
      <c r="AC2028" s="1" t="str">
        <f aca="false">IF($M2029=1,SQRT(((X2028)/($M2028))-S2028^2),"")</f>
        <v/>
      </c>
      <c r="AD2028" s="1" t="str">
        <f aca="false">IF($M2029=1,SQRT(((Y2028)/($M2028))-T2028^2),"")</f>
        <v/>
      </c>
      <c r="AE2028" s="1" t="str">
        <f aca="false">IF($M2029=1,SQRT(((Z2028)/($M2028))-U2028^2),"")</f>
        <v/>
      </c>
      <c r="AF2028" s="1" t="str">
        <f aca="false">IF($M2029=1,SQRT(((AA2028)/($M2028))-V2028^2),"")</f>
        <v/>
      </c>
      <c r="AG2028" s="1" t="str">
        <f aca="false">IF($M2029=1,SQRT(((AB2028)/($M2028))-W2028^2),"")</f>
        <v/>
      </c>
    </row>
    <row r="2029" customFormat="false" ht="12.8" hidden="false" customHeight="false" outlineLevel="0" collapsed="false">
      <c r="A2029" s="0" t="n">
        <v>3.35524606705</v>
      </c>
      <c r="B2029" s="0" t="n">
        <v>1577122859.22</v>
      </c>
      <c r="C2029" s="0" t="n">
        <f aca="false">B2029-1577122810.47</f>
        <v>48.75</v>
      </c>
      <c r="D2029" s="0" t="n">
        <v>447</v>
      </c>
      <c r="E2029" s="0" t="n">
        <v>887</v>
      </c>
      <c r="F2029" s="0" t="n">
        <v>648</v>
      </c>
      <c r="G2029" s="0" t="n">
        <v>611</v>
      </c>
      <c r="H2029" s="0" t="n">
        <v>313</v>
      </c>
      <c r="I2029" s="0" t="n">
        <f aca="false">(D2029+E2029+F2029+G2029+H2029)/5</f>
        <v>581.2</v>
      </c>
      <c r="J2029" s="0" t="n">
        <f aca="false">I2029-577.6</f>
        <v>3.60000000000002</v>
      </c>
      <c r="K2029" s="0" t="n">
        <f aca="false">(I2029-I2028)/(A2029-A2028)</f>
        <v>9.72006210447291</v>
      </c>
      <c r="L2029" s="0" t="str">
        <f aca="false">IF(G2029&gt;590,"RELAX",IF(G2029&lt;500,"FIST","TRANSITION"))</f>
        <v>RELAX</v>
      </c>
      <c r="M2029" s="1" t="n">
        <f aca="false">IF(L2029=L2028,M2028+1,1)</f>
        <v>15</v>
      </c>
      <c r="N2029" s="1" t="n">
        <f aca="false">IF($L2029=$L2028,N2028+D2029,D2029)</f>
        <v>6683</v>
      </c>
      <c r="O2029" s="1" t="n">
        <f aca="false">IF($L2029=$L2028,O2028+E2029,E2029)</f>
        <v>13316</v>
      </c>
      <c r="P2029" s="1" t="n">
        <f aca="false">IF($L2029=$L2028,P2028+F2029,F2029)</f>
        <v>9686</v>
      </c>
      <c r="Q2029" s="1" t="n">
        <f aca="false">IF($L2029=$L2028,Q2028+G2029,G2029)</f>
        <v>9068</v>
      </c>
      <c r="R2029" s="1" t="n">
        <f aca="false">IF($L2029=$L2028,R2028+H2029,H2029)</f>
        <v>4710</v>
      </c>
      <c r="S2029" s="1" t="str">
        <f aca="false">IF($M2030=1,N2029/$M2029,"")</f>
        <v/>
      </c>
      <c r="T2029" s="1" t="str">
        <f aca="false">IF($M2030=1,O2029/$M2029,"")</f>
        <v/>
      </c>
      <c r="U2029" s="1" t="str">
        <f aca="false">IF($M2030=1,P2029/$M2029,"")</f>
        <v/>
      </c>
      <c r="V2029" s="1" t="str">
        <f aca="false">IF($M2030=1,Q2029/$M2029,"")</f>
        <v/>
      </c>
      <c r="W2029" s="1" t="str">
        <f aca="false">IF($M2030=1,R2029/$M2029,"")</f>
        <v/>
      </c>
      <c r="X2029" s="1" t="n">
        <f aca="false">IF($L2029=$L2028,X2028+D2029^2,D2029^2)</f>
        <v>2977511</v>
      </c>
      <c r="Y2029" s="1" t="n">
        <f aca="false">IF($L2029=$L2028,Y2028+E2029^2,E2029^2)</f>
        <v>11821082</v>
      </c>
      <c r="Z2029" s="1" t="n">
        <f aca="false">IF($L2029=$L2028,Z2028+F2029^2,F2029^2)</f>
        <v>6254652</v>
      </c>
      <c r="AA2029" s="1" t="n">
        <f aca="false">IF($L2029=$L2028,AA2028+G2029^2,G2029^2)</f>
        <v>5482368</v>
      </c>
      <c r="AB2029" s="1" t="n">
        <f aca="false">IF($L2029=$L2028,AB2028+H2029^2,H2029^2)</f>
        <v>1478968</v>
      </c>
      <c r="AC2029" s="1" t="str">
        <f aca="false">IF($M2030=1,SQRT(((X2029)/($M2029))-S2029^2),"")</f>
        <v/>
      </c>
      <c r="AD2029" s="1" t="str">
        <f aca="false">IF($M2030=1,SQRT(((Y2029)/($M2029))-T2029^2),"")</f>
        <v/>
      </c>
      <c r="AE2029" s="1" t="str">
        <f aca="false">IF($M2030=1,SQRT(((Z2029)/($M2029))-U2029^2),"")</f>
        <v/>
      </c>
      <c r="AF2029" s="1" t="str">
        <f aca="false">IF($M2030=1,SQRT(((AA2029)/($M2029))-V2029^2),"")</f>
        <v/>
      </c>
      <c r="AG2029" s="1" t="str">
        <f aca="false">IF($M2030=1,SQRT(((AB2029)/($M2029))-W2029^2),"")</f>
        <v/>
      </c>
    </row>
    <row r="2030" customFormat="false" ht="12.8" hidden="false" customHeight="false" outlineLevel="0" collapsed="false">
      <c r="A2030" s="0" t="n">
        <v>3.37982201576</v>
      </c>
      <c r="B2030" s="0" t="n">
        <v>1577122859.25</v>
      </c>
      <c r="C2030" s="0" t="n">
        <f aca="false">B2030-1577122810.47</f>
        <v>48.7799999713898</v>
      </c>
      <c r="D2030" s="0" t="n">
        <v>447</v>
      </c>
      <c r="E2030" s="0" t="n">
        <v>887</v>
      </c>
      <c r="F2030" s="0" t="n">
        <v>648</v>
      </c>
      <c r="G2030" s="0" t="n">
        <v>611</v>
      </c>
      <c r="H2030" s="0" t="n">
        <v>315</v>
      </c>
      <c r="I2030" s="0" t="n">
        <f aca="false">(D2030+E2030+F2030+G2030+H2030)/5</f>
        <v>581.6</v>
      </c>
      <c r="J2030" s="0" t="n">
        <f aca="false">I2030-577.6</f>
        <v>4</v>
      </c>
      <c r="K2030" s="0" t="n">
        <f aca="false">(I2030-I2029)/(A2030-A2029)</f>
        <v>16.2760756347615</v>
      </c>
      <c r="L2030" s="0" t="str">
        <f aca="false">IF(G2030&gt;590,"RELAX",IF(G2030&lt;500,"FIST","TRANSITION"))</f>
        <v>RELAX</v>
      </c>
      <c r="M2030" s="1" t="n">
        <f aca="false">IF(L2030=L2029,M2029+1,1)</f>
        <v>16</v>
      </c>
      <c r="N2030" s="1" t="n">
        <f aca="false">IF($L2030=$L2029,N2029+D2030,D2030)</f>
        <v>7130</v>
      </c>
      <c r="O2030" s="1" t="n">
        <f aca="false">IF($L2030=$L2029,O2029+E2030,E2030)</f>
        <v>14203</v>
      </c>
      <c r="P2030" s="1" t="n">
        <f aca="false">IF($L2030=$L2029,P2029+F2030,F2030)</f>
        <v>10334</v>
      </c>
      <c r="Q2030" s="1" t="n">
        <f aca="false">IF($L2030=$L2029,Q2029+G2030,G2030)</f>
        <v>9679</v>
      </c>
      <c r="R2030" s="1" t="n">
        <f aca="false">IF($L2030=$L2029,R2029+H2030,H2030)</f>
        <v>5025</v>
      </c>
      <c r="S2030" s="1" t="str">
        <f aca="false">IF($M2031=1,N2030/$M2030,"")</f>
        <v/>
      </c>
      <c r="T2030" s="1" t="str">
        <f aca="false">IF($M2031=1,O2030/$M2030,"")</f>
        <v/>
      </c>
      <c r="U2030" s="1" t="str">
        <f aca="false">IF($M2031=1,P2030/$M2030,"")</f>
        <v/>
      </c>
      <c r="V2030" s="1" t="str">
        <f aca="false">IF($M2031=1,Q2030/$M2030,"")</f>
        <v/>
      </c>
      <c r="W2030" s="1" t="str">
        <f aca="false">IF($M2031=1,R2030/$M2030,"")</f>
        <v/>
      </c>
      <c r="X2030" s="1" t="n">
        <f aca="false">IF($L2030=$L2029,X2029+D2030^2,D2030^2)</f>
        <v>3177320</v>
      </c>
      <c r="Y2030" s="1" t="n">
        <f aca="false">IF($L2030=$L2029,Y2029+E2030^2,E2030^2)</f>
        <v>12607851</v>
      </c>
      <c r="Z2030" s="1" t="n">
        <f aca="false">IF($L2030=$L2029,Z2029+F2030^2,F2030^2)</f>
        <v>6674556</v>
      </c>
      <c r="AA2030" s="1" t="n">
        <f aca="false">IF($L2030=$L2029,AA2029+G2030^2,G2030^2)</f>
        <v>5855689</v>
      </c>
      <c r="AB2030" s="1" t="n">
        <f aca="false">IF($L2030=$L2029,AB2029+H2030^2,H2030^2)</f>
        <v>1578193</v>
      </c>
      <c r="AC2030" s="1" t="str">
        <f aca="false">IF($M2031=1,SQRT(((X2030)/($M2030))-S2030^2),"")</f>
        <v/>
      </c>
      <c r="AD2030" s="1" t="str">
        <f aca="false">IF($M2031=1,SQRT(((Y2030)/($M2030))-T2030^2),"")</f>
        <v/>
      </c>
      <c r="AE2030" s="1" t="str">
        <f aca="false">IF($M2031=1,SQRT(((Z2030)/($M2030))-U2030^2),"")</f>
        <v/>
      </c>
      <c r="AF2030" s="1" t="str">
        <f aca="false">IF($M2031=1,SQRT(((AA2030)/($M2030))-V2030^2),"")</f>
        <v/>
      </c>
      <c r="AG2030" s="1" t="str">
        <f aca="false">IF($M2031=1,SQRT(((AB2030)/($M2030))-W2030^2),"")</f>
        <v/>
      </c>
    </row>
    <row r="2031" customFormat="false" ht="12.8" hidden="false" customHeight="false" outlineLevel="0" collapsed="false">
      <c r="A2031" s="0" t="n">
        <v>3.40041708946</v>
      </c>
      <c r="B2031" s="0" t="n">
        <v>1577122859.27</v>
      </c>
      <c r="C2031" s="0" t="n">
        <f aca="false">B2031-1577122810.47</f>
        <v>48.7999999523163</v>
      </c>
      <c r="D2031" s="0" t="n">
        <v>446</v>
      </c>
      <c r="E2031" s="0" t="n">
        <v>887</v>
      </c>
      <c r="F2031" s="0" t="n">
        <v>649</v>
      </c>
      <c r="G2031" s="0" t="n">
        <v>611</v>
      </c>
      <c r="H2031" s="0" t="n">
        <v>314</v>
      </c>
      <c r="I2031" s="0" t="n">
        <f aca="false">(D2031+E2031+F2031+G2031+H2031)/5</f>
        <v>581.4</v>
      </c>
      <c r="J2031" s="0" t="n">
        <f aca="false">I2031-577.6</f>
        <v>3.79999999999995</v>
      </c>
      <c r="K2031" s="0" t="n">
        <f aca="false">(I2031-I2030)/(A2031-A2030)</f>
        <v>-9.71106017455258</v>
      </c>
      <c r="L2031" s="0" t="str">
        <f aca="false">IF(G2031&gt;590,"RELAX",IF(G2031&lt;500,"FIST","TRANSITION"))</f>
        <v>RELAX</v>
      </c>
      <c r="M2031" s="1" t="n">
        <f aca="false">IF(L2031=L2030,M2030+1,1)</f>
        <v>17</v>
      </c>
      <c r="N2031" s="1" t="n">
        <f aca="false">IF($L2031=$L2030,N2030+D2031,D2031)</f>
        <v>7576</v>
      </c>
      <c r="O2031" s="1" t="n">
        <f aca="false">IF($L2031=$L2030,O2030+E2031,E2031)</f>
        <v>15090</v>
      </c>
      <c r="P2031" s="1" t="n">
        <f aca="false">IF($L2031=$L2030,P2030+F2031,F2031)</f>
        <v>10983</v>
      </c>
      <c r="Q2031" s="1" t="n">
        <f aca="false">IF($L2031=$L2030,Q2030+G2031,G2031)</f>
        <v>10290</v>
      </c>
      <c r="R2031" s="1" t="n">
        <f aca="false">IF($L2031=$L2030,R2030+H2031,H2031)</f>
        <v>5339</v>
      </c>
      <c r="S2031" s="1" t="str">
        <f aca="false">IF($M2032=1,N2031/$M2031,"")</f>
        <v/>
      </c>
      <c r="T2031" s="1" t="str">
        <f aca="false">IF($M2032=1,O2031/$M2031,"")</f>
        <v/>
      </c>
      <c r="U2031" s="1" t="str">
        <f aca="false">IF($M2032=1,P2031/$M2031,"")</f>
        <v/>
      </c>
      <c r="V2031" s="1" t="str">
        <f aca="false">IF($M2032=1,Q2031/$M2031,"")</f>
        <v/>
      </c>
      <c r="W2031" s="1" t="str">
        <f aca="false">IF($M2032=1,R2031/$M2031,"")</f>
        <v/>
      </c>
      <c r="X2031" s="1" t="n">
        <f aca="false">IF($L2031=$L2030,X2030+D2031^2,D2031^2)</f>
        <v>3376236</v>
      </c>
      <c r="Y2031" s="1" t="n">
        <f aca="false">IF($L2031=$L2030,Y2030+E2031^2,E2031^2)</f>
        <v>13394620</v>
      </c>
      <c r="Z2031" s="1" t="n">
        <f aca="false">IF($L2031=$L2030,Z2030+F2031^2,F2031^2)</f>
        <v>7095757</v>
      </c>
      <c r="AA2031" s="1" t="n">
        <f aca="false">IF($L2031=$L2030,AA2030+G2031^2,G2031^2)</f>
        <v>6229010</v>
      </c>
      <c r="AB2031" s="1" t="n">
        <f aca="false">IF($L2031=$L2030,AB2030+H2031^2,H2031^2)</f>
        <v>1676789</v>
      </c>
      <c r="AC2031" s="1" t="str">
        <f aca="false">IF($M2032=1,SQRT(((X2031)/($M2031))-S2031^2),"")</f>
        <v/>
      </c>
      <c r="AD2031" s="1" t="str">
        <f aca="false">IF($M2032=1,SQRT(((Y2031)/($M2031))-T2031^2),"")</f>
        <v/>
      </c>
      <c r="AE2031" s="1" t="str">
        <f aca="false">IF($M2032=1,SQRT(((Z2031)/($M2031))-U2031^2),"")</f>
        <v/>
      </c>
      <c r="AF2031" s="1" t="str">
        <f aca="false">IF($M2032=1,SQRT(((AA2031)/($M2031))-V2031^2),"")</f>
        <v/>
      </c>
      <c r="AG2031" s="1" t="str">
        <f aca="false">IF($M2032=1,SQRT(((AB2031)/($M2031))-W2031^2),"")</f>
        <v/>
      </c>
    </row>
    <row r="2032" customFormat="false" ht="12.8" hidden="false" customHeight="false" outlineLevel="0" collapsed="false">
      <c r="A2032" s="0" t="n">
        <v>3.42485809326</v>
      </c>
      <c r="B2032" s="0" t="n">
        <v>1577122859.29</v>
      </c>
      <c r="C2032" s="0" t="n">
        <f aca="false">B2032-1577122810.47</f>
        <v>48.8199999332428</v>
      </c>
      <c r="D2032" s="0" t="n">
        <v>446</v>
      </c>
      <c r="E2032" s="0" t="n">
        <v>888</v>
      </c>
      <c r="F2032" s="0" t="n">
        <v>649</v>
      </c>
      <c r="G2032" s="0" t="n">
        <v>612</v>
      </c>
      <c r="H2032" s="0" t="n">
        <v>315</v>
      </c>
      <c r="I2032" s="0" t="n">
        <f aca="false">(D2032+E2032+F2032+G2032+H2032)/5</f>
        <v>582</v>
      </c>
      <c r="J2032" s="0" t="n">
        <f aca="false">I2032-577.6</f>
        <v>4.39999999999998</v>
      </c>
      <c r="K2032" s="0" t="n">
        <f aca="false">(I2032-I2031)/(A2032-A2031)</f>
        <v>24.5489098937915</v>
      </c>
      <c r="L2032" s="0" t="str">
        <f aca="false">IF(G2032&gt;590,"RELAX",IF(G2032&lt;500,"FIST","TRANSITION"))</f>
        <v>RELAX</v>
      </c>
      <c r="M2032" s="1" t="n">
        <f aca="false">IF(L2032=L2031,M2031+1,1)</f>
        <v>18</v>
      </c>
      <c r="N2032" s="1" t="n">
        <f aca="false">IF($L2032=$L2031,N2031+D2032,D2032)</f>
        <v>8022</v>
      </c>
      <c r="O2032" s="1" t="n">
        <f aca="false">IF($L2032=$L2031,O2031+E2032,E2032)</f>
        <v>15978</v>
      </c>
      <c r="P2032" s="1" t="n">
        <f aca="false">IF($L2032=$L2031,P2031+F2032,F2032)</f>
        <v>11632</v>
      </c>
      <c r="Q2032" s="1" t="n">
        <f aca="false">IF($L2032=$L2031,Q2031+G2032,G2032)</f>
        <v>10902</v>
      </c>
      <c r="R2032" s="1" t="n">
        <f aca="false">IF($L2032=$L2031,R2031+H2032,H2032)</f>
        <v>5654</v>
      </c>
      <c r="S2032" s="1" t="str">
        <f aca="false">IF($M2033=1,N2032/$M2032,"")</f>
        <v/>
      </c>
      <c r="T2032" s="1" t="str">
        <f aca="false">IF($M2033=1,O2032/$M2032,"")</f>
        <v/>
      </c>
      <c r="U2032" s="1" t="str">
        <f aca="false">IF($M2033=1,P2032/$M2032,"")</f>
        <v/>
      </c>
      <c r="V2032" s="1" t="str">
        <f aca="false">IF($M2033=1,Q2032/$M2032,"")</f>
        <v/>
      </c>
      <c r="W2032" s="1" t="str">
        <f aca="false">IF($M2033=1,R2032/$M2032,"")</f>
        <v/>
      </c>
      <c r="X2032" s="1" t="n">
        <f aca="false">IF($L2032=$L2031,X2031+D2032^2,D2032^2)</f>
        <v>3575152</v>
      </c>
      <c r="Y2032" s="1" t="n">
        <f aca="false">IF($L2032=$L2031,Y2031+E2032^2,E2032^2)</f>
        <v>14183164</v>
      </c>
      <c r="Z2032" s="1" t="n">
        <f aca="false">IF($L2032=$L2031,Z2031+F2032^2,F2032^2)</f>
        <v>7516958</v>
      </c>
      <c r="AA2032" s="1" t="n">
        <f aca="false">IF($L2032=$L2031,AA2031+G2032^2,G2032^2)</f>
        <v>6603554</v>
      </c>
      <c r="AB2032" s="1" t="n">
        <f aca="false">IF($L2032=$L2031,AB2031+H2032^2,H2032^2)</f>
        <v>1776014</v>
      </c>
      <c r="AC2032" s="1" t="str">
        <f aca="false">IF($M2033=1,SQRT(((X2032)/($M2032))-S2032^2),"")</f>
        <v/>
      </c>
      <c r="AD2032" s="1" t="str">
        <f aca="false">IF($M2033=1,SQRT(((Y2032)/($M2032))-T2032^2),"")</f>
        <v/>
      </c>
      <c r="AE2032" s="1" t="str">
        <f aca="false">IF($M2033=1,SQRT(((Z2032)/($M2032))-U2032^2),"")</f>
        <v/>
      </c>
      <c r="AF2032" s="1" t="str">
        <f aca="false">IF($M2033=1,SQRT(((AA2032)/($M2032))-V2032^2),"")</f>
        <v/>
      </c>
      <c r="AG2032" s="1" t="str">
        <f aca="false">IF($M2033=1,SQRT(((AB2032)/($M2032))-W2032^2),"")</f>
        <v/>
      </c>
    </row>
    <row r="2033" customFormat="false" ht="12.8" hidden="false" customHeight="false" outlineLevel="0" collapsed="false">
      <c r="A2033" s="0" t="n">
        <v>3.44923710823</v>
      </c>
      <c r="B2033" s="0" t="n">
        <v>1577122859.31</v>
      </c>
      <c r="C2033" s="0" t="n">
        <f aca="false">B2033-1577122810.47</f>
        <v>48.8399999141693</v>
      </c>
      <c r="D2033" s="0" t="n">
        <v>446</v>
      </c>
      <c r="E2033" s="0" t="n">
        <v>888</v>
      </c>
      <c r="F2033" s="0" t="n">
        <v>649</v>
      </c>
      <c r="G2033" s="0" t="n">
        <v>612</v>
      </c>
      <c r="H2033" s="0" t="n">
        <v>315</v>
      </c>
      <c r="I2033" s="0" t="n">
        <f aca="false">(D2033+E2033+F2033+G2033+H2033)/5</f>
        <v>582</v>
      </c>
      <c r="J2033" s="0" t="n">
        <f aca="false">I2033-577.6</f>
        <v>4.39999999999998</v>
      </c>
      <c r="K2033" s="0" t="n">
        <f aca="false">(I2033-I2032)/(A2033-A2032)</f>
        <v>0</v>
      </c>
      <c r="L2033" s="0" t="str">
        <f aca="false">IF(G2033&gt;590,"RELAX",IF(G2033&lt;500,"FIST","TRANSITION"))</f>
        <v>RELAX</v>
      </c>
      <c r="M2033" s="1" t="n">
        <f aca="false">IF(L2033=L2032,M2032+1,1)</f>
        <v>19</v>
      </c>
      <c r="N2033" s="1" t="n">
        <f aca="false">IF($L2033=$L2032,N2032+D2033,D2033)</f>
        <v>8468</v>
      </c>
      <c r="O2033" s="1" t="n">
        <f aca="false">IF($L2033=$L2032,O2032+E2033,E2033)</f>
        <v>16866</v>
      </c>
      <c r="P2033" s="1" t="n">
        <f aca="false">IF($L2033=$L2032,P2032+F2033,F2033)</f>
        <v>12281</v>
      </c>
      <c r="Q2033" s="1" t="n">
        <f aca="false">IF($L2033=$L2032,Q2032+G2033,G2033)</f>
        <v>11514</v>
      </c>
      <c r="R2033" s="1" t="n">
        <f aca="false">IF($L2033=$L2032,R2032+H2033,H2033)</f>
        <v>5969</v>
      </c>
      <c r="S2033" s="1" t="str">
        <f aca="false">IF($M2034=1,N2033/$M2033,"")</f>
        <v/>
      </c>
      <c r="T2033" s="1" t="str">
        <f aca="false">IF($M2034=1,O2033/$M2033,"")</f>
        <v/>
      </c>
      <c r="U2033" s="1" t="str">
        <f aca="false">IF($M2034=1,P2033/$M2033,"")</f>
        <v/>
      </c>
      <c r="V2033" s="1" t="str">
        <f aca="false">IF($M2034=1,Q2033/$M2033,"")</f>
        <v/>
      </c>
      <c r="W2033" s="1" t="str">
        <f aca="false">IF($M2034=1,R2033/$M2033,"")</f>
        <v/>
      </c>
      <c r="X2033" s="1" t="n">
        <f aca="false">IF($L2033=$L2032,X2032+D2033^2,D2033^2)</f>
        <v>3774068</v>
      </c>
      <c r="Y2033" s="1" t="n">
        <f aca="false">IF($L2033=$L2032,Y2032+E2033^2,E2033^2)</f>
        <v>14971708</v>
      </c>
      <c r="Z2033" s="1" t="n">
        <f aca="false">IF($L2033=$L2032,Z2032+F2033^2,F2033^2)</f>
        <v>7938159</v>
      </c>
      <c r="AA2033" s="1" t="n">
        <f aca="false">IF($L2033=$L2032,AA2032+G2033^2,G2033^2)</f>
        <v>6978098</v>
      </c>
      <c r="AB2033" s="1" t="n">
        <f aca="false">IF($L2033=$L2032,AB2032+H2033^2,H2033^2)</f>
        <v>1875239</v>
      </c>
      <c r="AC2033" s="1" t="str">
        <f aca="false">IF($M2034=1,SQRT(((X2033)/($M2033))-S2033^2),"")</f>
        <v/>
      </c>
      <c r="AD2033" s="1" t="str">
        <f aca="false">IF($M2034=1,SQRT(((Y2033)/($M2033))-T2033^2),"")</f>
        <v/>
      </c>
      <c r="AE2033" s="1" t="str">
        <f aca="false">IF($M2034=1,SQRT(((Z2033)/($M2033))-U2033^2),"")</f>
        <v/>
      </c>
      <c r="AF2033" s="1" t="str">
        <f aca="false">IF($M2034=1,SQRT(((AA2033)/($M2033))-V2033^2),"")</f>
        <v/>
      </c>
      <c r="AG2033" s="1" t="str">
        <f aca="false">IF($M2034=1,SQRT(((AB2033)/($M2033))-W2033^2),"")</f>
        <v/>
      </c>
    </row>
    <row r="2034" customFormat="false" ht="12.8" hidden="false" customHeight="false" outlineLevel="0" collapsed="false">
      <c r="A2034" s="0" t="n">
        <v>3.46984195709</v>
      </c>
      <c r="B2034" s="0" t="n">
        <v>1577122859.34</v>
      </c>
      <c r="C2034" s="0" t="n">
        <f aca="false">B2034-1577122810.47</f>
        <v>48.8699998855591</v>
      </c>
      <c r="D2034" s="0" t="n">
        <v>447</v>
      </c>
      <c r="E2034" s="0" t="n">
        <v>887</v>
      </c>
      <c r="F2034" s="0" t="n">
        <v>649</v>
      </c>
      <c r="G2034" s="0" t="n">
        <v>613</v>
      </c>
      <c r="H2034" s="0" t="n">
        <v>315</v>
      </c>
      <c r="I2034" s="0" t="n">
        <f aca="false">(D2034+E2034+F2034+G2034+H2034)/5</f>
        <v>582.2</v>
      </c>
      <c r="J2034" s="0" t="n">
        <f aca="false">I2034-577.6</f>
        <v>4.60000000000002</v>
      </c>
      <c r="K2034" s="0" t="n">
        <f aca="false">(I2034-I2033)/(A2034-A2033)</f>
        <v>9.70645314406099</v>
      </c>
      <c r="L2034" s="0" t="str">
        <f aca="false">IF(G2034&gt;590,"RELAX",IF(G2034&lt;500,"FIST","TRANSITION"))</f>
        <v>RELAX</v>
      </c>
      <c r="M2034" s="1" t="n">
        <f aca="false">IF(L2034=L2033,M2033+1,1)</f>
        <v>20</v>
      </c>
      <c r="N2034" s="1" t="n">
        <f aca="false">IF($L2034=$L2033,N2033+D2034,D2034)</f>
        <v>8915</v>
      </c>
      <c r="O2034" s="1" t="n">
        <f aca="false">IF($L2034=$L2033,O2033+E2034,E2034)</f>
        <v>17753</v>
      </c>
      <c r="P2034" s="1" t="n">
        <f aca="false">IF($L2034=$L2033,P2033+F2034,F2034)</f>
        <v>12930</v>
      </c>
      <c r="Q2034" s="1" t="n">
        <f aca="false">IF($L2034=$L2033,Q2033+G2034,G2034)</f>
        <v>12127</v>
      </c>
      <c r="R2034" s="1" t="n">
        <f aca="false">IF($L2034=$L2033,R2033+H2034,H2034)</f>
        <v>6284</v>
      </c>
      <c r="S2034" s="1" t="str">
        <f aca="false">IF($M2035=1,N2034/$M2034,"")</f>
        <v/>
      </c>
      <c r="T2034" s="1" t="str">
        <f aca="false">IF($M2035=1,O2034/$M2034,"")</f>
        <v/>
      </c>
      <c r="U2034" s="1" t="str">
        <f aca="false">IF($M2035=1,P2034/$M2034,"")</f>
        <v/>
      </c>
      <c r="V2034" s="1" t="str">
        <f aca="false">IF($M2035=1,Q2034/$M2034,"")</f>
        <v/>
      </c>
      <c r="W2034" s="1" t="str">
        <f aca="false">IF($M2035=1,R2034/$M2034,"")</f>
        <v/>
      </c>
      <c r="X2034" s="1" t="n">
        <f aca="false">IF($L2034=$L2033,X2033+D2034^2,D2034^2)</f>
        <v>3973877</v>
      </c>
      <c r="Y2034" s="1" t="n">
        <f aca="false">IF($L2034=$L2033,Y2033+E2034^2,E2034^2)</f>
        <v>15758477</v>
      </c>
      <c r="Z2034" s="1" t="n">
        <f aca="false">IF($L2034=$L2033,Z2033+F2034^2,F2034^2)</f>
        <v>8359360</v>
      </c>
      <c r="AA2034" s="1" t="n">
        <f aca="false">IF($L2034=$L2033,AA2033+G2034^2,G2034^2)</f>
        <v>7353867</v>
      </c>
      <c r="AB2034" s="1" t="n">
        <f aca="false">IF($L2034=$L2033,AB2033+H2034^2,H2034^2)</f>
        <v>1974464</v>
      </c>
      <c r="AC2034" s="1" t="str">
        <f aca="false">IF($M2035=1,SQRT(((X2034)/($M2034))-S2034^2),"")</f>
        <v/>
      </c>
      <c r="AD2034" s="1" t="str">
        <f aca="false">IF($M2035=1,SQRT(((Y2034)/($M2034))-T2034^2),"")</f>
        <v/>
      </c>
      <c r="AE2034" s="1" t="str">
        <f aca="false">IF($M2035=1,SQRT(((Z2034)/($M2034))-U2034^2),"")</f>
        <v/>
      </c>
      <c r="AF2034" s="1" t="str">
        <f aca="false">IF($M2035=1,SQRT(((AA2034)/($M2034))-V2034^2),"")</f>
        <v/>
      </c>
      <c r="AG2034" s="1" t="str">
        <f aca="false">IF($M2035=1,SQRT(((AB2034)/($M2034))-W2034^2),"")</f>
        <v/>
      </c>
    </row>
    <row r="2035" customFormat="false" ht="12.8" hidden="false" customHeight="false" outlineLevel="0" collapsed="false">
      <c r="A2035" s="0" t="n">
        <v>3.49443006516</v>
      </c>
      <c r="B2035" s="0" t="n">
        <v>1577122859.36</v>
      </c>
      <c r="C2035" s="0" t="n">
        <f aca="false">B2035-1577122810.47</f>
        <v>48.8899998664856</v>
      </c>
      <c r="D2035" s="0" t="n">
        <v>447</v>
      </c>
      <c r="E2035" s="0" t="n">
        <v>888</v>
      </c>
      <c r="F2035" s="0" t="n">
        <v>648</v>
      </c>
      <c r="G2035" s="0" t="n">
        <v>613</v>
      </c>
      <c r="H2035" s="0" t="n">
        <v>314</v>
      </c>
      <c r="I2035" s="0" t="n">
        <f aca="false">(D2035+E2035+F2035+G2035+H2035)/5</f>
        <v>582</v>
      </c>
      <c r="J2035" s="0" t="n">
        <f aca="false">I2035-577.6</f>
        <v>4.39999999999998</v>
      </c>
      <c r="K2035" s="0" t="n">
        <f aca="false">(I2035-I2034)/(A2035-A2034)</f>
        <v>-8.13401337877089</v>
      </c>
      <c r="L2035" s="0" t="str">
        <f aca="false">IF(G2035&gt;590,"RELAX",IF(G2035&lt;500,"FIST","TRANSITION"))</f>
        <v>RELAX</v>
      </c>
      <c r="M2035" s="1" t="n">
        <f aca="false">IF(L2035=L2034,M2034+1,1)</f>
        <v>21</v>
      </c>
      <c r="N2035" s="1" t="n">
        <f aca="false">IF($L2035=$L2034,N2034+D2035,D2035)</f>
        <v>9362</v>
      </c>
      <c r="O2035" s="1" t="n">
        <f aca="false">IF($L2035=$L2034,O2034+E2035,E2035)</f>
        <v>18641</v>
      </c>
      <c r="P2035" s="1" t="n">
        <f aca="false">IF($L2035=$L2034,P2034+F2035,F2035)</f>
        <v>13578</v>
      </c>
      <c r="Q2035" s="1" t="n">
        <f aca="false">IF($L2035=$L2034,Q2034+G2035,G2035)</f>
        <v>12740</v>
      </c>
      <c r="R2035" s="1" t="n">
        <f aca="false">IF($L2035=$L2034,R2034+H2035,H2035)</f>
        <v>6598</v>
      </c>
      <c r="S2035" s="1" t="str">
        <f aca="false">IF($M2036=1,N2035/$M2035,"")</f>
        <v/>
      </c>
      <c r="T2035" s="1" t="str">
        <f aca="false">IF($M2036=1,O2035/$M2035,"")</f>
        <v/>
      </c>
      <c r="U2035" s="1" t="str">
        <f aca="false">IF($M2036=1,P2035/$M2035,"")</f>
        <v/>
      </c>
      <c r="V2035" s="1" t="str">
        <f aca="false">IF($M2036=1,Q2035/$M2035,"")</f>
        <v/>
      </c>
      <c r="W2035" s="1" t="str">
        <f aca="false">IF($M2036=1,R2035/$M2035,"")</f>
        <v/>
      </c>
      <c r="X2035" s="1" t="n">
        <f aca="false">IF($L2035=$L2034,X2034+D2035^2,D2035^2)</f>
        <v>4173686</v>
      </c>
      <c r="Y2035" s="1" t="n">
        <f aca="false">IF($L2035=$L2034,Y2034+E2035^2,E2035^2)</f>
        <v>16547021</v>
      </c>
      <c r="Z2035" s="1" t="n">
        <f aca="false">IF($L2035=$L2034,Z2034+F2035^2,F2035^2)</f>
        <v>8779264</v>
      </c>
      <c r="AA2035" s="1" t="n">
        <f aca="false">IF($L2035=$L2034,AA2034+G2035^2,G2035^2)</f>
        <v>7729636</v>
      </c>
      <c r="AB2035" s="1" t="n">
        <f aca="false">IF($L2035=$L2034,AB2034+H2035^2,H2035^2)</f>
        <v>2073060</v>
      </c>
      <c r="AC2035" s="1" t="str">
        <f aca="false">IF($M2036=1,SQRT(((X2035)/($M2035))-S2035^2),"")</f>
        <v/>
      </c>
      <c r="AD2035" s="1" t="str">
        <f aca="false">IF($M2036=1,SQRT(((Y2035)/($M2035))-T2035^2),"")</f>
        <v/>
      </c>
      <c r="AE2035" s="1" t="str">
        <f aca="false">IF($M2036=1,SQRT(((Z2035)/($M2035))-U2035^2),"")</f>
        <v/>
      </c>
      <c r="AF2035" s="1" t="str">
        <f aca="false">IF($M2036=1,SQRT(((AA2035)/($M2035))-V2035^2),"")</f>
        <v/>
      </c>
      <c r="AG2035" s="1" t="str">
        <f aca="false">IF($M2036=1,SQRT(((AB2035)/($M2035))-W2035^2),"")</f>
        <v/>
      </c>
    </row>
    <row r="2036" customFormat="false" ht="12.8" hidden="false" customHeight="false" outlineLevel="0" collapsed="false">
      <c r="A2036" s="0" t="n">
        <v>3.51499295235</v>
      </c>
      <c r="B2036" s="0" t="n">
        <v>1577122859.38</v>
      </c>
      <c r="C2036" s="0" t="n">
        <f aca="false">B2036-1577122810.47</f>
        <v>48.9100000858307</v>
      </c>
      <c r="D2036" s="0" t="n">
        <v>447</v>
      </c>
      <c r="E2036" s="0" t="n">
        <v>887</v>
      </c>
      <c r="F2036" s="0" t="n">
        <v>650</v>
      </c>
      <c r="G2036" s="0" t="n">
        <v>614</v>
      </c>
      <c r="H2036" s="0" t="n">
        <v>314</v>
      </c>
      <c r="I2036" s="0" t="n">
        <f aca="false">(D2036+E2036+F2036+G2036+H2036)/5</f>
        <v>582.4</v>
      </c>
      <c r="J2036" s="0" t="n">
        <f aca="false">I2036-577.6</f>
        <v>4.79999999999995</v>
      </c>
      <c r="K2036" s="0" t="n">
        <f aca="false">(I2036-I2035)/(A2036-A2035)</f>
        <v>19.4525212487914</v>
      </c>
      <c r="L2036" s="0" t="str">
        <f aca="false">IF(G2036&gt;590,"RELAX",IF(G2036&lt;500,"FIST","TRANSITION"))</f>
        <v>RELAX</v>
      </c>
      <c r="M2036" s="1" t="n">
        <f aca="false">IF(L2036=L2035,M2035+1,1)</f>
        <v>22</v>
      </c>
      <c r="N2036" s="1" t="n">
        <f aca="false">IF($L2036=$L2035,N2035+D2036,D2036)</f>
        <v>9809</v>
      </c>
      <c r="O2036" s="1" t="n">
        <f aca="false">IF($L2036=$L2035,O2035+E2036,E2036)</f>
        <v>19528</v>
      </c>
      <c r="P2036" s="1" t="n">
        <f aca="false">IF($L2036=$L2035,P2035+F2036,F2036)</f>
        <v>14228</v>
      </c>
      <c r="Q2036" s="1" t="n">
        <f aca="false">IF($L2036=$L2035,Q2035+G2036,G2036)</f>
        <v>13354</v>
      </c>
      <c r="R2036" s="1" t="n">
        <f aca="false">IF($L2036=$L2035,R2035+H2036,H2036)</f>
        <v>6912</v>
      </c>
      <c r="S2036" s="1" t="str">
        <f aca="false">IF($M2037=1,N2036/$M2036,"")</f>
        <v/>
      </c>
      <c r="T2036" s="1" t="str">
        <f aca="false">IF($M2037=1,O2036/$M2036,"")</f>
        <v/>
      </c>
      <c r="U2036" s="1" t="str">
        <f aca="false">IF($M2037=1,P2036/$M2036,"")</f>
        <v/>
      </c>
      <c r="V2036" s="1" t="str">
        <f aca="false">IF($M2037=1,Q2036/$M2036,"")</f>
        <v/>
      </c>
      <c r="W2036" s="1" t="str">
        <f aca="false">IF($M2037=1,R2036/$M2036,"")</f>
        <v/>
      </c>
      <c r="X2036" s="1" t="n">
        <f aca="false">IF($L2036=$L2035,X2035+D2036^2,D2036^2)</f>
        <v>4373495</v>
      </c>
      <c r="Y2036" s="1" t="n">
        <f aca="false">IF($L2036=$L2035,Y2035+E2036^2,E2036^2)</f>
        <v>17333790</v>
      </c>
      <c r="Z2036" s="1" t="n">
        <f aca="false">IF($L2036=$L2035,Z2035+F2036^2,F2036^2)</f>
        <v>9201764</v>
      </c>
      <c r="AA2036" s="1" t="n">
        <f aca="false">IF($L2036=$L2035,AA2035+G2036^2,G2036^2)</f>
        <v>8106632</v>
      </c>
      <c r="AB2036" s="1" t="n">
        <f aca="false">IF($L2036=$L2035,AB2035+H2036^2,H2036^2)</f>
        <v>2171656</v>
      </c>
      <c r="AC2036" s="1" t="str">
        <f aca="false">IF($M2037=1,SQRT(((X2036)/($M2036))-S2036^2),"")</f>
        <v/>
      </c>
      <c r="AD2036" s="1" t="str">
        <f aca="false">IF($M2037=1,SQRT(((Y2036)/($M2036))-T2036^2),"")</f>
        <v/>
      </c>
      <c r="AE2036" s="1" t="str">
        <f aca="false">IF($M2037=1,SQRT(((Z2036)/($M2036))-U2036^2),"")</f>
        <v/>
      </c>
      <c r="AF2036" s="1" t="str">
        <f aca="false">IF($M2037=1,SQRT(((AA2036)/($M2036))-V2036^2),"")</f>
        <v/>
      </c>
      <c r="AG2036" s="1" t="str">
        <f aca="false">IF($M2037=1,SQRT(((AB2036)/($M2036))-W2036^2),"")</f>
        <v/>
      </c>
    </row>
    <row r="2037" customFormat="false" ht="12.8" hidden="false" customHeight="false" outlineLevel="0" collapsed="false">
      <c r="A2037" s="0" t="n">
        <v>3.53957796097</v>
      </c>
      <c r="B2037" s="0" t="n">
        <v>1577122859.41</v>
      </c>
      <c r="C2037" s="0" t="n">
        <f aca="false">B2037-1577122810.47</f>
        <v>48.9400000572205</v>
      </c>
      <c r="D2037" s="0" t="n">
        <v>448</v>
      </c>
      <c r="E2037" s="0" t="n">
        <v>887</v>
      </c>
      <c r="F2037" s="0" t="n">
        <v>651</v>
      </c>
      <c r="G2037" s="0" t="n">
        <v>615</v>
      </c>
      <c r="H2037" s="0" t="n">
        <v>315</v>
      </c>
      <c r="I2037" s="0" t="n">
        <f aca="false">(D2037+E2037+F2037+G2037+H2037)/5</f>
        <v>583.2</v>
      </c>
      <c r="J2037" s="0" t="n">
        <f aca="false">I2037-577.6</f>
        <v>5.60000000000002</v>
      </c>
      <c r="K2037" s="0" t="n">
        <f aca="false">(I2037-I2036)/(A2037-A2036)</f>
        <v>32.5401553591187</v>
      </c>
      <c r="L2037" s="0" t="str">
        <f aca="false">IF(G2037&gt;590,"RELAX",IF(G2037&lt;500,"FIST","TRANSITION"))</f>
        <v>RELAX</v>
      </c>
      <c r="M2037" s="1" t="n">
        <f aca="false">IF(L2037=L2036,M2036+1,1)</f>
        <v>23</v>
      </c>
      <c r="N2037" s="1" t="n">
        <f aca="false">IF($L2037=$L2036,N2036+D2037,D2037)</f>
        <v>10257</v>
      </c>
      <c r="O2037" s="1" t="n">
        <f aca="false">IF($L2037=$L2036,O2036+E2037,E2037)</f>
        <v>20415</v>
      </c>
      <c r="P2037" s="1" t="n">
        <f aca="false">IF($L2037=$L2036,P2036+F2037,F2037)</f>
        <v>14879</v>
      </c>
      <c r="Q2037" s="1" t="n">
        <f aca="false">IF($L2037=$L2036,Q2036+G2037,G2037)</f>
        <v>13969</v>
      </c>
      <c r="R2037" s="1" t="n">
        <f aca="false">IF($L2037=$L2036,R2036+H2037,H2037)</f>
        <v>7227</v>
      </c>
      <c r="S2037" s="1" t="str">
        <f aca="false">IF($M2038=1,N2037/$M2037,"")</f>
        <v/>
      </c>
      <c r="T2037" s="1" t="str">
        <f aca="false">IF($M2038=1,O2037/$M2037,"")</f>
        <v/>
      </c>
      <c r="U2037" s="1" t="str">
        <f aca="false">IF($M2038=1,P2037/$M2037,"")</f>
        <v/>
      </c>
      <c r="V2037" s="1" t="str">
        <f aca="false">IF($M2038=1,Q2037/$M2037,"")</f>
        <v/>
      </c>
      <c r="W2037" s="1" t="str">
        <f aca="false">IF($M2038=1,R2037/$M2037,"")</f>
        <v/>
      </c>
      <c r="X2037" s="1" t="n">
        <f aca="false">IF($L2037=$L2036,X2036+D2037^2,D2037^2)</f>
        <v>4574199</v>
      </c>
      <c r="Y2037" s="1" t="n">
        <f aca="false">IF($L2037=$L2036,Y2036+E2037^2,E2037^2)</f>
        <v>18120559</v>
      </c>
      <c r="Z2037" s="1" t="n">
        <f aca="false">IF($L2037=$L2036,Z2036+F2037^2,F2037^2)</f>
        <v>9625565</v>
      </c>
      <c r="AA2037" s="1" t="n">
        <f aca="false">IF($L2037=$L2036,AA2036+G2037^2,G2037^2)</f>
        <v>8484857</v>
      </c>
      <c r="AB2037" s="1" t="n">
        <f aca="false">IF($L2037=$L2036,AB2036+H2037^2,H2037^2)</f>
        <v>2270881</v>
      </c>
      <c r="AC2037" s="1" t="str">
        <f aca="false">IF($M2038=1,SQRT(((X2037)/($M2037))-S2037^2),"")</f>
        <v/>
      </c>
      <c r="AD2037" s="1" t="str">
        <f aca="false">IF($M2038=1,SQRT(((Y2037)/($M2037))-T2037^2),"")</f>
        <v/>
      </c>
      <c r="AE2037" s="1" t="str">
        <f aca="false">IF($M2038=1,SQRT(((Z2037)/($M2037))-U2037^2),"")</f>
        <v/>
      </c>
      <c r="AF2037" s="1" t="str">
        <f aca="false">IF($M2038=1,SQRT(((AA2037)/($M2037))-V2037^2),"")</f>
        <v/>
      </c>
      <c r="AG2037" s="1" t="str">
        <f aca="false">IF($M2038=1,SQRT(((AB2037)/($M2037))-W2037^2),"")</f>
        <v/>
      </c>
    </row>
    <row r="2038" customFormat="false" ht="12.8" hidden="false" customHeight="false" outlineLevel="0" collapsed="false">
      <c r="A2038" s="0" t="n">
        <v>3.56375813484</v>
      </c>
      <c r="B2038" s="0" t="n">
        <v>1577122859.43</v>
      </c>
      <c r="C2038" s="0" t="n">
        <f aca="false">B2038-1577122810.47</f>
        <v>48.960000038147</v>
      </c>
      <c r="D2038" s="0" t="n">
        <v>447</v>
      </c>
      <c r="E2038" s="0" t="n">
        <v>887</v>
      </c>
      <c r="F2038" s="0" t="n">
        <v>650</v>
      </c>
      <c r="G2038" s="0" t="n">
        <v>616</v>
      </c>
      <c r="H2038" s="0" t="n">
        <v>314</v>
      </c>
      <c r="I2038" s="0" t="n">
        <f aca="false">(D2038+E2038+F2038+G2038+H2038)/5</f>
        <v>582.8</v>
      </c>
      <c r="J2038" s="0" t="n">
        <f aca="false">I2038-577.6</f>
        <v>5.19999999999993</v>
      </c>
      <c r="K2038" s="0" t="n">
        <f aca="false">(I2038-I2037)/(A2038-A2037)</f>
        <v>-16.5424782365343</v>
      </c>
      <c r="L2038" s="0" t="str">
        <f aca="false">IF(G2038&gt;590,"RELAX",IF(G2038&lt;500,"FIST","TRANSITION"))</f>
        <v>RELAX</v>
      </c>
      <c r="M2038" s="1" t="n">
        <f aca="false">IF(L2038=L2037,M2037+1,1)</f>
        <v>24</v>
      </c>
      <c r="N2038" s="1" t="n">
        <f aca="false">IF($L2038=$L2037,N2037+D2038,D2038)</f>
        <v>10704</v>
      </c>
      <c r="O2038" s="1" t="n">
        <f aca="false">IF($L2038=$L2037,O2037+E2038,E2038)</f>
        <v>21302</v>
      </c>
      <c r="P2038" s="1" t="n">
        <f aca="false">IF($L2038=$L2037,P2037+F2038,F2038)</f>
        <v>15529</v>
      </c>
      <c r="Q2038" s="1" t="n">
        <f aca="false">IF($L2038=$L2037,Q2037+G2038,G2038)</f>
        <v>14585</v>
      </c>
      <c r="R2038" s="1" t="n">
        <f aca="false">IF($L2038=$L2037,R2037+H2038,H2038)</f>
        <v>7541</v>
      </c>
      <c r="S2038" s="1" t="str">
        <f aca="false">IF($M2039=1,N2038/$M2038,"")</f>
        <v/>
      </c>
      <c r="T2038" s="1" t="str">
        <f aca="false">IF($M2039=1,O2038/$M2038,"")</f>
        <v/>
      </c>
      <c r="U2038" s="1" t="str">
        <f aca="false">IF($M2039=1,P2038/$M2038,"")</f>
        <v/>
      </c>
      <c r="V2038" s="1" t="str">
        <f aca="false">IF($M2039=1,Q2038/$M2038,"")</f>
        <v/>
      </c>
      <c r="W2038" s="1" t="str">
        <f aca="false">IF($M2039=1,R2038/$M2038,"")</f>
        <v/>
      </c>
      <c r="X2038" s="1" t="n">
        <f aca="false">IF($L2038=$L2037,X2037+D2038^2,D2038^2)</f>
        <v>4774008</v>
      </c>
      <c r="Y2038" s="1" t="n">
        <f aca="false">IF($L2038=$L2037,Y2037+E2038^2,E2038^2)</f>
        <v>18907328</v>
      </c>
      <c r="Z2038" s="1" t="n">
        <f aca="false">IF($L2038=$L2037,Z2037+F2038^2,F2038^2)</f>
        <v>10048065</v>
      </c>
      <c r="AA2038" s="1" t="n">
        <f aca="false">IF($L2038=$L2037,AA2037+G2038^2,G2038^2)</f>
        <v>8864313</v>
      </c>
      <c r="AB2038" s="1" t="n">
        <f aca="false">IF($L2038=$L2037,AB2037+H2038^2,H2038^2)</f>
        <v>2369477</v>
      </c>
      <c r="AC2038" s="1" t="str">
        <f aca="false">IF($M2039=1,SQRT(((X2038)/($M2038))-S2038^2),"")</f>
        <v/>
      </c>
      <c r="AD2038" s="1" t="str">
        <f aca="false">IF($M2039=1,SQRT(((Y2038)/($M2038))-T2038^2),"")</f>
        <v/>
      </c>
      <c r="AE2038" s="1" t="str">
        <f aca="false">IF($M2039=1,SQRT(((Z2038)/($M2038))-U2038^2),"")</f>
        <v/>
      </c>
      <c r="AF2038" s="1" t="str">
        <f aca="false">IF($M2039=1,SQRT(((AA2038)/($M2038))-V2038^2),"")</f>
        <v/>
      </c>
      <c r="AG2038" s="1" t="str">
        <f aca="false">IF($M2039=1,SQRT(((AB2038)/($M2038))-W2038^2),"")</f>
        <v/>
      </c>
    </row>
    <row r="2039" customFormat="false" ht="12.8" hidden="false" customHeight="false" outlineLevel="0" collapsed="false">
      <c r="A2039" s="0" t="n">
        <v>3.58467912674</v>
      </c>
      <c r="B2039" s="0" t="n">
        <v>1577122859.45</v>
      </c>
      <c r="C2039" s="0" t="n">
        <f aca="false">B2039-1577122810.47</f>
        <v>48.9800000190735</v>
      </c>
      <c r="D2039" s="0" t="n">
        <v>447</v>
      </c>
      <c r="E2039" s="0" t="n">
        <v>886</v>
      </c>
      <c r="F2039" s="0" t="n">
        <v>650</v>
      </c>
      <c r="G2039" s="0" t="n">
        <v>615</v>
      </c>
      <c r="H2039" s="0" t="n">
        <v>315</v>
      </c>
      <c r="I2039" s="0" t="n">
        <f aca="false">(D2039+E2039+F2039+G2039+H2039)/5</f>
        <v>582.6</v>
      </c>
      <c r="J2039" s="0" t="n">
        <f aca="false">I2039-577.6</f>
        <v>5</v>
      </c>
      <c r="K2039" s="0" t="n">
        <f aca="false">(I2039-I2038)/(A2039-A2038)</f>
        <v>-9.55977617867774</v>
      </c>
      <c r="L2039" s="0" t="str">
        <f aca="false">IF(G2039&gt;590,"RELAX",IF(G2039&lt;500,"FIST","TRANSITION"))</f>
        <v>RELAX</v>
      </c>
      <c r="M2039" s="1" t="n">
        <f aca="false">IF(L2039=L2038,M2038+1,1)</f>
        <v>25</v>
      </c>
      <c r="N2039" s="1" t="n">
        <f aca="false">IF($L2039=$L2038,N2038+D2039,D2039)</f>
        <v>11151</v>
      </c>
      <c r="O2039" s="1" t="n">
        <f aca="false">IF($L2039=$L2038,O2038+E2039,E2039)</f>
        <v>22188</v>
      </c>
      <c r="P2039" s="1" t="n">
        <f aca="false">IF($L2039=$L2038,P2038+F2039,F2039)</f>
        <v>16179</v>
      </c>
      <c r="Q2039" s="1" t="n">
        <f aca="false">IF($L2039=$L2038,Q2038+G2039,G2039)</f>
        <v>15200</v>
      </c>
      <c r="R2039" s="1" t="n">
        <f aca="false">IF($L2039=$L2038,R2038+H2039,H2039)</f>
        <v>7856</v>
      </c>
      <c r="S2039" s="1" t="str">
        <f aca="false">IF($M2040=1,N2039/$M2039,"")</f>
        <v/>
      </c>
      <c r="T2039" s="1" t="str">
        <f aca="false">IF($M2040=1,O2039/$M2039,"")</f>
        <v/>
      </c>
      <c r="U2039" s="1" t="str">
        <f aca="false">IF($M2040=1,P2039/$M2039,"")</f>
        <v/>
      </c>
      <c r="V2039" s="1" t="str">
        <f aca="false">IF($M2040=1,Q2039/$M2039,"")</f>
        <v/>
      </c>
      <c r="W2039" s="1" t="str">
        <f aca="false">IF($M2040=1,R2039/$M2039,"")</f>
        <v/>
      </c>
      <c r="X2039" s="1" t="n">
        <f aca="false">IF($L2039=$L2038,X2038+D2039^2,D2039^2)</f>
        <v>4973817</v>
      </c>
      <c r="Y2039" s="1" t="n">
        <f aca="false">IF($L2039=$L2038,Y2038+E2039^2,E2039^2)</f>
        <v>19692324</v>
      </c>
      <c r="Z2039" s="1" t="n">
        <f aca="false">IF($L2039=$L2038,Z2038+F2039^2,F2039^2)</f>
        <v>10470565</v>
      </c>
      <c r="AA2039" s="1" t="n">
        <f aca="false">IF($L2039=$L2038,AA2038+G2039^2,G2039^2)</f>
        <v>9242538</v>
      </c>
      <c r="AB2039" s="1" t="n">
        <f aca="false">IF($L2039=$L2038,AB2038+H2039^2,H2039^2)</f>
        <v>2468702</v>
      </c>
      <c r="AC2039" s="1" t="str">
        <f aca="false">IF($M2040=1,SQRT(((X2039)/($M2039))-S2039^2),"")</f>
        <v/>
      </c>
      <c r="AD2039" s="1" t="str">
        <f aca="false">IF($M2040=1,SQRT(((Y2039)/($M2039))-T2039^2),"")</f>
        <v/>
      </c>
      <c r="AE2039" s="1" t="str">
        <f aca="false">IF($M2040=1,SQRT(((Z2039)/($M2039))-U2039^2),"")</f>
        <v/>
      </c>
      <c r="AF2039" s="1" t="str">
        <f aca="false">IF($M2040=1,SQRT(((AA2039)/($M2039))-V2039^2),"")</f>
        <v/>
      </c>
      <c r="AG2039" s="1" t="str">
        <f aca="false">IF($M2040=1,SQRT(((AB2039)/($M2039))-W2039^2),"")</f>
        <v/>
      </c>
    </row>
    <row r="2040" customFormat="false" ht="12.8" hidden="false" customHeight="false" outlineLevel="0" collapsed="false">
      <c r="A2040" s="0" t="n">
        <v>3.60879611969</v>
      </c>
      <c r="B2040" s="0" t="n">
        <v>1577122859.47</v>
      </c>
      <c r="C2040" s="0" t="n">
        <f aca="false">B2040-1577122810.47</f>
        <v>49</v>
      </c>
      <c r="D2040" s="0" t="n">
        <v>447</v>
      </c>
      <c r="E2040" s="0" t="n">
        <v>887</v>
      </c>
      <c r="F2040" s="0" t="n">
        <v>650</v>
      </c>
      <c r="G2040" s="0" t="n">
        <v>615</v>
      </c>
      <c r="H2040" s="0" t="n">
        <v>315</v>
      </c>
      <c r="I2040" s="0" t="n">
        <f aca="false">(D2040+E2040+F2040+G2040+H2040)/5</f>
        <v>582.8</v>
      </c>
      <c r="J2040" s="0" t="n">
        <f aca="false">I2040-577.6</f>
        <v>5.19999999999993</v>
      </c>
      <c r="K2040" s="0" t="n">
        <f aca="false">(I2040-I2039)/(A2040-A2039)</f>
        <v>8.29290784363452</v>
      </c>
      <c r="L2040" s="0" t="str">
        <f aca="false">IF(G2040&gt;590,"RELAX",IF(G2040&lt;500,"FIST","TRANSITION"))</f>
        <v>RELAX</v>
      </c>
      <c r="M2040" s="1" t="n">
        <f aca="false">IF(L2040=L2039,M2039+1,1)</f>
        <v>26</v>
      </c>
      <c r="N2040" s="1" t="n">
        <f aca="false">IF($L2040=$L2039,N2039+D2040,D2040)</f>
        <v>11598</v>
      </c>
      <c r="O2040" s="1" t="n">
        <f aca="false">IF($L2040=$L2039,O2039+E2040,E2040)</f>
        <v>23075</v>
      </c>
      <c r="P2040" s="1" t="n">
        <f aca="false">IF($L2040=$L2039,P2039+F2040,F2040)</f>
        <v>16829</v>
      </c>
      <c r="Q2040" s="1" t="n">
        <f aca="false">IF($L2040=$L2039,Q2039+G2040,G2040)</f>
        <v>15815</v>
      </c>
      <c r="R2040" s="1" t="n">
        <f aca="false">IF($L2040=$L2039,R2039+H2040,H2040)</f>
        <v>8171</v>
      </c>
      <c r="S2040" s="1" t="str">
        <f aca="false">IF($M2041=1,N2040/$M2040,"")</f>
        <v/>
      </c>
      <c r="T2040" s="1" t="str">
        <f aca="false">IF($M2041=1,O2040/$M2040,"")</f>
        <v/>
      </c>
      <c r="U2040" s="1" t="str">
        <f aca="false">IF($M2041=1,P2040/$M2040,"")</f>
        <v/>
      </c>
      <c r="V2040" s="1" t="str">
        <f aca="false">IF($M2041=1,Q2040/$M2040,"")</f>
        <v/>
      </c>
      <c r="W2040" s="1" t="str">
        <f aca="false">IF($M2041=1,R2040/$M2040,"")</f>
        <v/>
      </c>
      <c r="X2040" s="1" t="n">
        <f aca="false">IF($L2040=$L2039,X2039+D2040^2,D2040^2)</f>
        <v>5173626</v>
      </c>
      <c r="Y2040" s="1" t="n">
        <f aca="false">IF($L2040=$L2039,Y2039+E2040^2,E2040^2)</f>
        <v>20479093</v>
      </c>
      <c r="Z2040" s="1" t="n">
        <f aca="false">IF($L2040=$L2039,Z2039+F2040^2,F2040^2)</f>
        <v>10893065</v>
      </c>
      <c r="AA2040" s="1" t="n">
        <f aca="false">IF($L2040=$L2039,AA2039+G2040^2,G2040^2)</f>
        <v>9620763</v>
      </c>
      <c r="AB2040" s="1" t="n">
        <f aca="false">IF($L2040=$L2039,AB2039+H2040^2,H2040^2)</f>
        <v>2567927</v>
      </c>
      <c r="AC2040" s="1" t="str">
        <f aca="false">IF($M2041=1,SQRT(((X2040)/($M2040))-S2040^2),"")</f>
        <v/>
      </c>
      <c r="AD2040" s="1" t="str">
        <f aca="false">IF($M2041=1,SQRT(((Y2040)/($M2040))-T2040^2),"")</f>
        <v/>
      </c>
      <c r="AE2040" s="1" t="str">
        <f aca="false">IF($M2041=1,SQRT(((Z2040)/($M2040))-U2040^2),"")</f>
        <v/>
      </c>
      <c r="AF2040" s="1" t="str">
        <f aca="false">IF($M2041=1,SQRT(((AA2040)/($M2040))-V2040^2),"")</f>
        <v/>
      </c>
      <c r="AG2040" s="1" t="str">
        <f aca="false">IF($M2041=1,SQRT(((AB2040)/($M2040))-W2040^2),"")</f>
        <v/>
      </c>
    </row>
    <row r="2041" customFormat="false" ht="12.8" hidden="false" customHeight="false" outlineLevel="0" collapsed="false">
      <c r="A2041" s="0" t="n">
        <v>3.6295940876</v>
      </c>
      <c r="B2041" s="0" t="n">
        <v>1577122859.5</v>
      </c>
      <c r="C2041" s="0" t="n">
        <f aca="false">B2041-1577122810.47</f>
        <v>49.0299999713898</v>
      </c>
      <c r="D2041" s="0" t="n">
        <v>447</v>
      </c>
      <c r="E2041" s="0" t="n">
        <v>888</v>
      </c>
      <c r="F2041" s="0" t="n">
        <v>650</v>
      </c>
      <c r="G2041" s="0" t="n">
        <v>615</v>
      </c>
      <c r="H2041" s="0" t="n">
        <v>315</v>
      </c>
      <c r="I2041" s="0" t="n">
        <f aca="false">(D2041+E2041+F2041+G2041+H2041)/5</f>
        <v>583</v>
      </c>
      <c r="J2041" s="0" t="n">
        <f aca="false">I2041-577.6</f>
        <v>5.39999999999998</v>
      </c>
      <c r="K2041" s="0" t="n">
        <f aca="false">(I2041-I2040)/(A2041-A2040)</f>
        <v>9.61632409788849</v>
      </c>
      <c r="L2041" s="0" t="str">
        <f aca="false">IF(G2041&gt;590,"RELAX",IF(G2041&lt;500,"FIST","TRANSITION"))</f>
        <v>RELAX</v>
      </c>
      <c r="M2041" s="1" t="n">
        <f aca="false">IF(L2041=L2040,M2040+1,1)</f>
        <v>27</v>
      </c>
      <c r="N2041" s="1" t="n">
        <f aca="false">IF($L2041=$L2040,N2040+D2041,D2041)</f>
        <v>12045</v>
      </c>
      <c r="O2041" s="1" t="n">
        <f aca="false">IF($L2041=$L2040,O2040+E2041,E2041)</f>
        <v>23963</v>
      </c>
      <c r="P2041" s="1" t="n">
        <f aca="false">IF($L2041=$L2040,P2040+F2041,F2041)</f>
        <v>17479</v>
      </c>
      <c r="Q2041" s="1" t="n">
        <f aca="false">IF($L2041=$L2040,Q2040+G2041,G2041)</f>
        <v>16430</v>
      </c>
      <c r="R2041" s="1" t="n">
        <f aca="false">IF($L2041=$L2040,R2040+H2041,H2041)</f>
        <v>8486</v>
      </c>
      <c r="S2041" s="1" t="str">
        <f aca="false">IF($M2042=1,N2041/$M2041,"")</f>
        <v/>
      </c>
      <c r="T2041" s="1" t="str">
        <f aca="false">IF($M2042=1,O2041/$M2041,"")</f>
        <v/>
      </c>
      <c r="U2041" s="1" t="str">
        <f aca="false">IF($M2042=1,P2041/$M2041,"")</f>
        <v/>
      </c>
      <c r="V2041" s="1" t="str">
        <f aca="false">IF($M2042=1,Q2041/$M2041,"")</f>
        <v/>
      </c>
      <c r="W2041" s="1" t="str">
        <f aca="false">IF($M2042=1,R2041/$M2041,"")</f>
        <v/>
      </c>
      <c r="X2041" s="1" t="n">
        <f aca="false">IF($L2041=$L2040,X2040+D2041^2,D2041^2)</f>
        <v>5373435</v>
      </c>
      <c r="Y2041" s="1" t="n">
        <f aca="false">IF($L2041=$L2040,Y2040+E2041^2,E2041^2)</f>
        <v>21267637</v>
      </c>
      <c r="Z2041" s="1" t="n">
        <f aca="false">IF($L2041=$L2040,Z2040+F2041^2,F2041^2)</f>
        <v>11315565</v>
      </c>
      <c r="AA2041" s="1" t="n">
        <f aca="false">IF($L2041=$L2040,AA2040+G2041^2,G2041^2)</f>
        <v>9998988</v>
      </c>
      <c r="AB2041" s="1" t="n">
        <f aca="false">IF($L2041=$L2040,AB2040+H2041^2,H2041^2)</f>
        <v>2667152</v>
      </c>
      <c r="AC2041" s="1" t="str">
        <f aca="false">IF($M2042=1,SQRT(((X2041)/($M2041))-S2041^2),"")</f>
        <v/>
      </c>
      <c r="AD2041" s="1" t="str">
        <f aca="false">IF($M2042=1,SQRT(((Y2041)/($M2041))-T2041^2),"")</f>
        <v/>
      </c>
      <c r="AE2041" s="1" t="str">
        <f aca="false">IF($M2042=1,SQRT(((Z2041)/($M2041))-U2041^2),"")</f>
        <v/>
      </c>
      <c r="AF2041" s="1" t="str">
        <f aca="false">IF($M2042=1,SQRT(((AA2041)/($M2041))-V2041^2),"")</f>
        <v/>
      </c>
      <c r="AG2041" s="1" t="str">
        <f aca="false">IF($M2042=1,SQRT(((AB2041)/($M2041))-W2041^2),"")</f>
        <v/>
      </c>
    </row>
    <row r="2042" customFormat="false" ht="12.8" hidden="false" customHeight="false" outlineLevel="0" collapsed="false">
      <c r="A2042" s="0" t="n">
        <v>3.65396595001</v>
      </c>
      <c r="B2042" s="0" t="n">
        <v>1577122859.52</v>
      </c>
      <c r="C2042" s="0" t="n">
        <f aca="false">B2042-1577122810.47</f>
        <v>49.0499999523163</v>
      </c>
      <c r="D2042" s="0" t="n">
        <v>447</v>
      </c>
      <c r="E2042" s="0" t="n">
        <v>887</v>
      </c>
      <c r="F2042" s="0" t="n">
        <v>649</v>
      </c>
      <c r="G2042" s="0" t="n">
        <v>614</v>
      </c>
      <c r="H2042" s="0" t="n">
        <v>315</v>
      </c>
      <c r="I2042" s="0" t="n">
        <f aca="false">(D2042+E2042+F2042+G2042+H2042)/5</f>
        <v>582.4</v>
      </c>
      <c r="J2042" s="0" t="n">
        <f aca="false">I2042-577.6</f>
        <v>4.79999999999995</v>
      </c>
      <c r="K2042" s="0" t="n">
        <f aca="false">(I2042-I2041)/(A2042-A2041)</f>
        <v>-24.6185535559992</v>
      </c>
      <c r="L2042" s="0" t="str">
        <f aca="false">IF(G2042&gt;590,"RELAX",IF(G2042&lt;500,"FIST","TRANSITION"))</f>
        <v>RELAX</v>
      </c>
      <c r="M2042" s="1" t="n">
        <f aca="false">IF(L2042=L2041,M2041+1,1)</f>
        <v>28</v>
      </c>
      <c r="N2042" s="1" t="n">
        <f aca="false">IF($L2042=$L2041,N2041+D2042,D2042)</f>
        <v>12492</v>
      </c>
      <c r="O2042" s="1" t="n">
        <f aca="false">IF($L2042=$L2041,O2041+E2042,E2042)</f>
        <v>24850</v>
      </c>
      <c r="P2042" s="1" t="n">
        <f aca="false">IF($L2042=$L2041,P2041+F2042,F2042)</f>
        <v>18128</v>
      </c>
      <c r="Q2042" s="1" t="n">
        <f aca="false">IF($L2042=$L2041,Q2041+G2042,G2042)</f>
        <v>17044</v>
      </c>
      <c r="R2042" s="1" t="n">
        <f aca="false">IF($L2042=$L2041,R2041+H2042,H2042)</f>
        <v>8801</v>
      </c>
      <c r="S2042" s="1" t="str">
        <f aca="false">IF($M2043=1,N2042/$M2042,"")</f>
        <v/>
      </c>
      <c r="T2042" s="1" t="str">
        <f aca="false">IF($M2043=1,O2042/$M2042,"")</f>
        <v/>
      </c>
      <c r="U2042" s="1" t="str">
        <f aca="false">IF($M2043=1,P2042/$M2042,"")</f>
        <v/>
      </c>
      <c r="V2042" s="1" t="str">
        <f aca="false">IF($M2043=1,Q2042/$M2042,"")</f>
        <v/>
      </c>
      <c r="W2042" s="1" t="str">
        <f aca="false">IF($M2043=1,R2042/$M2042,"")</f>
        <v/>
      </c>
      <c r="X2042" s="1" t="n">
        <f aca="false">IF($L2042=$L2041,X2041+D2042^2,D2042^2)</f>
        <v>5573244</v>
      </c>
      <c r="Y2042" s="1" t="n">
        <f aca="false">IF($L2042=$L2041,Y2041+E2042^2,E2042^2)</f>
        <v>22054406</v>
      </c>
      <c r="Z2042" s="1" t="n">
        <f aca="false">IF($L2042=$L2041,Z2041+F2042^2,F2042^2)</f>
        <v>11736766</v>
      </c>
      <c r="AA2042" s="1" t="n">
        <f aca="false">IF($L2042=$L2041,AA2041+G2042^2,G2042^2)</f>
        <v>10375984</v>
      </c>
      <c r="AB2042" s="1" t="n">
        <f aca="false">IF($L2042=$L2041,AB2041+H2042^2,H2042^2)</f>
        <v>2766377</v>
      </c>
      <c r="AC2042" s="1" t="str">
        <f aca="false">IF($M2043=1,SQRT(((X2042)/($M2042))-S2042^2),"")</f>
        <v/>
      </c>
      <c r="AD2042" s="1" t="str">
        <f aca="false">IF($M2043=1,SQRT(((Y2042)/($M2042))-T2042^2),"")</f>
        <v/>
      </c>
      <c r="AE2042" s="1" t="str">
        <f aca="false">IF($M2043=1,SQRT(((Z2042)/($M2042))-U2042^2),"")</f>
        <v/>
      </c>
      <c r="AF2042" s="1" t="str">
        <f aca="false">IF($M2043=1,SQRT(((AA2042)/($M2042))-V2042^2),"")</f>
        <v/>
      </c>
      <c r="AG2042" s="1" t="str">
        <f aca="false">IF($M2043=1,SQRT(((AB2042)/($M2042))-W2042^2),"")</f>
        <v/>
      </c>
    </row>
    <row r="2043" customFormat="false" ht="12.8" hidden="false" customHeight="false" outlineLevel="0" collapsed="false">
      <c r="A2043" s="0" t="n">
        <v>3.67473506927</v>
      </c>
      <c r="B2043" s="0" t="n">
        <v>1577122859.54</v>
      </c>
      <c r="C2043" s="0" t="n">
        <f aca="false">B2043-1577122810.47</f>
        <v>49.0699999332428</v>
      </c>
      <c r="D2043" s="0" t="n">
        <v>448</v>
      </c>
      <c r="E2043" s="0" t="n">
        <v>886</v>
      </c>
      <c r="F2043" s="0" t="n">
        <v>650</v>
      </c>
      <c r="G2043" s="0" t="n">
        <v>613</v>
      </c>
      <c r="H2043" s="0" t="n">
        <v>315</v>
      </c>
      <c r="I2043" s="0" t="n">
        <f aca="false">(D2043+E2043+F2043+G2043+H2043)/5</f>
        <v>582.4</v>
      </c>
      <c r="J2043" s="0" t="n">
        <f aca="false">I2043-577.6</f>
        <v>4.79999999999995</v>
      </c>
      <c r="K2043" s="0" t="n">
        <f aca="false">(I2043-I2042)/(A2043-A2042)</f>
        <v>0</v>
      </c>
      <c r="L2043" s="0" t="str">
        <f aca="false">IF(G2043&gt;590,"RELAX",IF(G2043&lt;500,"FIST","TRANSITION"))</f>
        <v>RELAX</v>
      </c>
      <c r="M2043" s="1" t="n">
        <f aca="false">IF(L2043=L2042,M2042+1,1)</f>
        <v>29</v>
      </c>
      <c r="N2043" s="1" t="n">
        <f aca="false">IF($L2043=$L2042,N2042+D2043,D2043)</f>
        <v>12940</v>
      </c>
      <c r="O2043" s="1" t="n">
        <f aca="false">IF($L2043=$L2042,O2042+E2043,E2043)</f>
        <v>25736</v>
      </c>
      <c r="P2043" s="1" t="n">
        <f aca="false">IF($L2043=$L2042,P2042+F2043,F2043)</f>
        <v>18778</v>
      </c>
      <c r="Q2043" s="1" t="n">
        <f aca="false">IF($L2043=$L2042,Q2042+G2043,G2043)</f>
        <v>17657</v>
      </c>
      <c r="R2043" s="1" t="n">
        <f aca="false">IF($L2043=$L2042,R2042+H2043,H2043)</f>
        <v>9116</v>
      </c>
      <c r="S2043" s="1" t="str">
        <f aca="false">IF($M2044=1,N2043/$M2043,"")</f>
        <v/>
      </c>
      <c r="T2043" s="1" t="str">
        <f aca="false">IF($M2044=1,O2043/$M2043,"")</f>
        <v/>
      </c>
      <c r="U2043" s="1" t="str">
        <f aca="false">IF($M2044=1,P2043/$M2043,"")</f>
        <v/>
      </c>
      <c r="V2043" s="1" t="str">
        <f aca="false">IF($M2044=1,Q2043/$M2043,"")</f>
        <v/>
      </c>
      <c r="W2043" s="1" t="str">
        <f aca="false">IF($M2044=1,R2043/$M2043,"")</f>
        <v/>
      </c>
      <c r="X2043" s="1" t="n">
        <f aca="false">IF($L2043=$L2042,X2042+D2043^2,D2043^2)</f>
        <v>5773948</v>
      </c>
      <c r="Y2043" s="1" t="n">
        <f aca="false">IF($L2043=$L2042,Y2042+E2043^2,E2043^2)</f>
        <v>22839402</v>
      </c>
      <c r="Z2043" s="1" t="n">
        <f aca="false">IF($L2043=$L2042,Z2042+F2043^2,F2043^2)</f>
        <v>12159266</v>
      </c>
      <c r="AA2043" s="1" t="n">
        <f aca="false">IF($L2043=$L2042,AA2042+G2043^2,G2043^2)</f>
        <v>10751753</v>
      </c>
      <c r="AB2043" s="1" t="n">
        <f aca="false">IF($L2043=$L2042,AB2042+H2043^2,H2043^2)</f>
        <v>2865602</v>
      </c>
      <c r="AC2043" s="1" t="str">
        <f aca="false">IF($M2044=1,SQRT(((X2043)/($M2043))-S2043^2),"")</f>
        <v/>
      </c>
      <c r="AD2043" s="1" t="str">
        <f aca="false">IF($M2044=1,SQRT(((Y2043)/($M2043))-T2043^2),"")</f>
        <v/>
      </c>
      <c r="AE2043" s="1" t="str">
        <f aca="false">IF($M2044=1,SQRT(((Z2043)/($M2043))-U2043^2),"")</f>
        <v/>
      </c>
      <c r="AF2043" s="1" t="str">
        <f aca="false">IF($M2044=1,SQRT(((AA2043)/($M2043))-V2043^2),"")</f>
        <v/>
      </c>
      <c r="AG2043" s="1" t="str">
        <f aca="false">IF($M2044=1,SQRT(((AB2043)/($M2043))-W2043^2),"")</f>
        <v/>
      </c>
    </row>
    <row r="2044" customFormat="false" ht="12.8" hidden="false" customHeight="false" outlineLevel="0" collapsed="false">
      <c r="A2044" s="0" t="n">
        <v>3.69931411743</v>
      </c>
      <c r="B2044" s="0" t="n">
        <v>1577122859.57</v>
      </c>
      <c r="C2044" s="0" t="n">
        <f aca="false">B2044-1577122810.47</f>
        <v>49.0999999046326</v>
      </c>
      <c r="D2044" s="0" t="n">
        <v>446</v>
      </c>
      <c r="E2044" s="0" t="n">
        <v>887</v>
      </c>
      <c r="F2044" s="0" t="n">
        <v>649</v>
      </c>
      <c r="G2044" s="0" t="n">
        <v>612</v>
      </c>
      <c r="H2044" s="0" t="n">
        <v>314</v>
      </c>
      <c r="I2044" s="0" t="n">
        <f aca="false">(D2044+E2044+F2044+G2044+H2044)/5</f>
        <v>581.6</v>
      </c>
      <c r="J2044" s="0" t="n">
        <f aca="false">I2044-577.6</f>
        <v>4</v>
      </c>
      <c r="K2044" s="0" t="n">
        <f aca="false">(I2044-I2043)/(A2044-A2043)</f>
        <v>-32.5480464008314</v>
      </c>
      <c r="L2044" s="0" t="str">
        <f aca="false">IF(G2044&gt;590,"RELAX",IF(G2044&lt;500,"FIST","TRANSITION"))</f>
        <v>RELAX</v>
      </c>
      <c r="M2044" s="1" t="n">
        <f aca="false">IF(L2044=L2043,M2043+1,1)</f>
        <v>30</v>
      </c>
      <c r="N2044" s="1" t="n">
        <f aca="false">IF($L2044=$L2043,N2043+D2044,D2044)</f>
        <v>13386</v>
      </c>
      <c r="O2044" s="1" t="n">
        <f aca="false">IF($L2044=$L2043,O2043+E2044,E2044)</f>
        <v>26623</v>
      </c>
      <c r="P2044" s="1" t="n">
        <f aca="false">IF($L2044=$L2043,P2043+F2044,F2044)</f>
        <v>19427</v>
      </c>
      <c r="Q2044" s="1" t="n">
        <f aca="false">IF($L2044=$L2043,Q2043+G2044,G2044)</f>
        <v>18269</v>
      </c>
      <c r="R2044" s="1" t="n">
        <f aca="false">IF($L2044=$L2043,R2043+H2044,H2044)</f>
        <v>9430</v>
      </c>
      <c r="S2044" s="1" t="str">
        <f aca="false">IF($M2045=1,N2044/$M2044,"")</f>
        <v/>
      </c>
      <c r="T2044" s="1" t="str">
        <f aca="false">IF($M2045=1,O2044/$M2044,"")</f>
        <v/>
      </c>
      <c r="U2044" s="1" t="str">
        <f aca="false">IF($M2045=1,P2044/$M2044,"")</f>
        <v/>
      </c>
      <c r="V2044" s="1" t="str">
        <f aca="false">IF($M2045=1,Q2044/$M2044,"")</f>
        <v/>
      </c>
      <c r="W2044" s="1" t="str">
        <f aca="false">IF($M2045=1,R2044/$M2044,"")</f>
        <v/>
      </c>
      <c r="X2044" s="1" t="n">
        <f aca="false">IF($L2044=$L2043,X2043+D2044^2,D2044^2)</f>
        <v>5972864</v>
      </c>
      <c r="Y2044" s="1" t="n">
        <f aca="false">IF($L2044=$L2043,Y2043+E2044^2,E2044^2)</f>
        <v>23626171</v>
      </c>
      <c r="Z2044" s="1" t="n">
        <f aca="false">IF($L2044=$L2043,Z2043+F2044^2,F2044^2)</f>
        <v>12580467</v>
      </c>
      <c r="AA2044" s="1" t="n">
        <f aca="false">IF($L2044=$L2043,AA2043+G2044^2,G2044^2)</f>
        <v>11126297</v>
      </c>
      <c r="AB2044" s="1" t="n">
        <f aca="false">IF($L2044=$L2043,AB2043+H2044^2,H2044^2)</f>
        <v>2964198</v>
      </c>
      <c r="AC2044" s="1" t="str">
        <f aca="false">IF($M2045=1,SQRT(((X2044)/($M2044))-S2044^2),"")</f>
        <v/>
      </c>
      <c r="AD2044" s="1" t="str">
        <f aca="false">IF($M2045=1,SQRT(((Y2044)/($M2044))-T2044^2),"")</f>
        <v/>
      </c>
      <c r="AE2044" s="1" t="str">
        <f aca="false">IF($M2045=1,SQRT(((Z2044)/($M2044))-U2044^2),"")</f>
        <v/>
      </c>
      <c r="AF2044" s="1" t="str">
        <f aca="false">IF($M2045=1,SQRT(((AA2044)/($M2044))-V2044^2),"")</f>
        <v/>
      </c>
      <c r="AG2044" s="1" t="str">
        <f aca="false">IF($M2045=1,SQRT(((AB2044)/($M2044))-W2044^2),"")</f>
        <v/>
      </c>
    </row>
    <row r="2045" customFormat="false" ht="12.8" hidden="false" customHeight="false" outlineLevel="0" collapsed="false">
      <c r="A2045" s="0" t="n">
        <v>3.72353100777</v>
      </c>
      <c r="B2045" s="0" t="n">
        <v>1577122859.59</v>
      </c>
      <c r="C2045" s="0" t="n">
        <f aca="false">B2045-1577122810.47</f>
        <v>49.1199998855591</v>
      </c>
      <c r="D2045" s="0" t="n">
        <v>447</v>
      </c>
      <c r="E2045" s="0" t="n">
        <v>886</v>
      </c>
      <c r="F2045" s="0" t="n">
        <v>650</v>
      </c>
      <c r="G2045" s="0" t="n">
        <v>612</v>
      </c>
      <c r="H2045" s="0" t="n">
        <v>315</v>
      </c>
      <c r="I2045" s="0" t="n">
        <f aca="false">(D2045+E2045+F2045+G2045+H2045)/5</f>
        <v>582</v>
      </c>
      <c r="J2045" s="0" t="n">
        <f aca="false">I2045-577.6</f>
        <v>4.39999999999998</v>
      </c>
      <c r="K2045" s="0" t="n">
        <f aca="false">(I2045-I2044)/(A2045-A2044)</f>
        <v>16.5173973364896</v>
      </c>
      <c r="L2045" s="0" t="str">
        <f aca="false">IF(G2045&gt;590,"RELAX",IF(G2045&lt;500,"FIST","TRANSITION"))</f>
        <v>RELAX</v>
      </c>
      <c r="M2045" s="1" t="n">
        <f aca="false">IF(L2045=L2044,M2044+1,1)</f>
        <v>31</v>
      </c>
      <c r="N2045" s="1" t="n">
        <f aca="false">IF($L2045=$L2044,N2044+D2045,D2045)</f>
        <v>13833</v>
      </c>
      <c r="O2045" s="1" t="n">
        <f aca="false">IF($L2045=$L2044,O2044+E2045,E2045)</f>
        <v>27509</v>
      </c>
      <c r="P2045" s="1" t="n">
        <f aca="false">IF($L2045=$L2044,P2044+F2045,F2045)</f>
        <v>20077</v>
      </c>
      <c r="Q2045" s="1" t="n">
        <f aca="false">IF($L2045=$L2044,Q2044+G2045,G2045)</f>
        <v>18881</v>
      </c>
      <c r="R2045" s="1" t="n">
        <f aca="false">IF($L2045=$L2044,R2044+H2045,H2045)</f>
        <v>9745</v>
      </c>
      <c r="S2045" s="1" t="str">
        <f aca="false">IF($M2046=1,N2045/$M2045,"")</f>
        <v/>
      </c>
      <c r="T2045" s="1" t="str">
        <f aca="false">IF($M2046=1,O2045/$M2045,"")</f>
        <v/>
      </c>
      <c r="U2045" s="1" t="str">
        <f aca="false">IF($M2046=1,P2045/$M2045,"")</f>
        <v/>
      </c>
      <c r="V2045" s="1" t="str">
        <f aca="false">IF($M2046=1,Q2045/$M2045,"")</f>
        <v/>
      </c>
      <c r="W2045" s="1" t="str">
        <f aca="false">IF($M2046=1,R2045/$M2045,"")</f>
        <v/>
      </c>
      <c r="X2045" s="1" t="n">
        <f aca="false">IF($L2045=$L2044,X2044+D2045^2,D2045^2)</f>
        <v>6172673</v>
      </c>
      <c r="Y2045" s="1" t="n">
        <f aca="false">IF($L2045=$L2044,Y2044+E2045^2,E2045^2)</f>
        <v>24411167</v>
      </c>
      <c r="Z2045" s="1" t="n">
        <f aca="false">IF($L2045=$L2044,Z2044+F2045^2,F2045^2)</f>
        <v>13002967</v>
      </c>
      <c r="AA2045" s="1" t="n">
        <f aca="false">IF($L2045=$L2044,AA2044+G2045^2,G2045^2)</f>
        <v>11500841</v>
      </c>
      <c r="AB2045" s="1" t="n">
        <f aca="false">IF($L2045=$L2044,AB2044+H2045^2,H2045^2)</f>
        <v>3063423</v>
      </c>
      <c r="AC2045" s="1" t="str">
        <f aca="false">IF($M2046=1,SQRT(((X2045)/($M2045))-S2045^2),"")</f>
        <v/>
      </c>
      <c r="AD2045" s="1" t="str">
        <f aca="false">IF($M2046=1,SQRT(((Y2045)/($M2045))-T2045^2),"")</f>
        <v/>
      </c>
      <c r="AE2045" s="1" t="str">
        <f aca="false">IF($M2046=1,SQRT(((Z2045)/($M2045))-U2045^2),"")</f>
        <v/>
      </c>
      <c r="AF2045" s="1" t="str">
        <f aca="false">IF($M2046=1,SQRT(((AA2045)/($M2045))-V2045^2),"")</f>
        <v/>
      </c>
      <c r="AG2045" s="1" t="str">
        <f aca="false">IF($M2046=1,SQRT(((AB2045)/($M2045))-W2045^2),"")</f>
        <v/>
      </c>
    </row>
    <row r="2046" customFormat="false" ht="12.8" hidden="false" customHeight="false" outlineLevel="0" collapsed="false">
      <c r="A2046" s="0" t="n">
        <v>3.74436497688</v>
      </c>
      <c r="B2046" s="0" t="n">
        <v>1577122859.61</v>
      </c>
      <c r="C2046" s="0" t="n">
        <f aca="false">B2046-1577122810.47</f>
        <v>49.1399998664856</v>
      </c>
      <c r="D2046" s="0" t="n">
        <v>448</v>
      </c>
      <c r="E2046" s="0" t="n">
        <v>887</v>
      </c>
      <c r="F2046" s="0" t="n">
        <v>651</v>
      </c>
      <c r="G2046" s="0" t="n">
        <v>613</v>
      </c>
      <c r="H2046" s="0" t="n">
        <v>316</v>
      </c>
      <c r="I2046" s="0" t="n">
        <f aca="false">(D2046+E2046+F2046+G2046+H2046)/5</f>
        <v>583</v>
      </c>
      <c r="J2046" s="0" t="n">
        <f aca="false">I2046-577.6</f>
        <v>5.39999999999998</v>
      </c>
      <c r="K2046" s="0" t="n">
        <f aca="false">(I2046-I2045)/(A2046-A2045)</f>
        <v>47.9985352152615</v>
      </c>
      <c r="L2046" s="0" t="str">
        <f aca="false">IF(G2046&gt;590,"RELAX",IF(G2046&lt;500,"FIST","TRANSITION"))</f>
        <v>RELAX</v>
      </c>
      <c r="M2046" s="1" t="n">
        <f aca="false">IF(L2046=L2045,M2045+1,1)</f>
        <v>32</v>
      </c>
      <c r="N2046" s="1" t="n">
        <f aca="false">IF($L2046=$L2045,N2045+D2046,D2046)</f>
        <v>14281</v>
      </c>
      <c r="O2046" s="1" t="n">
        <f aca="false">IF($L2046=$L2045,O2045+E2046,E2046)</f>
        <v>28396</v>
      </c>
      <c r="P2046" s="1" t="n">
        <f aca="false">IF($L2046=$L2045,P2045+F2046,F2046)</f>
        <v>20728</v>
      </c>
      <c r="Q2046" s="1" t="n">
        <f aca="false">IF($L2046=$L2045,Q2045+G2046,G2046)</f>
        <v>19494</v>
      </c>
      <c r="R2046" s="1" t="n">
        <f aca="false">IF($L2046=$L2045,R2045+H2046,H2046)</f>
        <v>10061</v>
      </c>
      <c r="S2046" s="1" t="str">
        <f aca="false">IF($M2047=1,N2046/$M2046,"")</f>
        <v/>
      </c>
      <c r="T2046" s="1" t="str">
        <f aca="false">IF($M2047=1,O2046/$M2046,"")</f>
        <v/>
      </c>
      <c r="U2046" s="1" t="str">
        <f aca="false">IF($M2047=1,P2046/$M2046,"")</f>
        <v/>
      </c>
      <c r="V2046" s="1" t="str">
        <f aca="false">IF($M2047=1,Q2046/$M2046,"")</f>
        <v/>
      </c>
      <c r="W2046" s="1" t="str">
        <f aca="false">IF($M2047=1,R2046/$M2046,"")</f>
        <v/>
      </c>
      <c r="X2046" s="1" t="n">
        <f aca="false">IF($L2046=$L2045,X2045+D2046^2,D2046^2)</f>
        <v>6373377</v>
      </c>
      <c r="Y2046" s="1" t="n">
        <f aca="false">IF($L2046=$L2045,Y2045+E2046^2,E2046^2)</f>
        <v>25197936</v>
      </c>
      <c r="Z2046" s="1" t="n">
        <f aca="false">IF($L2046=$L2045,Z2045+F2046^2,F2046^2)</f>
        <v>13426768</v>
      </c>
      <c r="AA2046" s="1" t="n">
        <f aca="false">IF($L2046=$L2045,AA2045+G2046^2,G2046^2)</f>
        <v>11876610</v>
      </c>
      <c r="AB2046" s="1" t="n">
        <f aca="false">IF($L2046=$L2045,AB2045+H2046^2,H2046^2)</f>
        <v>3163279</v>
      </c>
      <c r="AC2046" s="1" t="str">
        <f aca="false">IF($M2047=1,SQRT(((X2046)/($M2046))-S2046^2),"")</f>
        <v/>
      </c>
      <c r="AD2046" s="1" t="str">
        <f aca="false">IF($M2047=1,SQRT(((Y2046)/($M2046))-T2046^2),"")</f>
        <v/>
      </c>
      <c r="AE2046" s="1" t="str">
        <f aca="false">IF($M2047=1,SQRT(((Z2046)/($M2046))-U2046^2),"")</f>
        <v/>
      </c>
      <c r="AF2046" s="1" t="str">
        <f aca="false">IF($M2047=1,SQRT(((AA2046)/($M2046))-V2046^2),"")</f>
        <v/>
      </c>
      <c r="AG2046" s="1" t="str">
        <f aca="false">IF($M2047=1,SQRT(((AB2046)/($M2046))-W2046^2),"")</f>
        <v/>
      </c>
    </row>
    <row r="2047" customFormat="false" ht="12.8" hidden="false" customHeight="false" outlineLevel="0" collapsed="false">
      <c r="A2047" s="0" t="n">
        <v>3.7688729763</v>
      </c>
      <c r="B2047" s="0" t="n">
        <v>1577122859.63</v>
      </c>
      <c r="C2047" s="0" t="n">
        <f aca="false">B2047-1577122810.47</f>
        <v>49.1600000858307</v>
      </c>
      <c r="D2047" s="0" t="n">
        <v>446</v>
      </c>
      <c r="E2047" s="0" t="n">
        <v>887</v>
      </c>
      <c r="F2047" s="0" t="n">
        <v>651</v>
      </c>
      <c r="G2047" s="0" t="n">
        <v>614</v>
      </c>
      <c r="H2047" s="0" t="n">
        <v>315</v>
      </c>
      <c r="I2047" s="0" t="n">
        <f aca="false">(D2047+E2047+F2047+G2047+H2047)/5</f>
        <v>582.6</v>
      </c>
      <c r="J2047" s="0" t="n">
        <f aca="false">I2047-577.6</f>
        <v>5</v>
      </c>
      <c r="K2047" s="0" t="n">
        <f aca="false">(I2047-I2046)/(A2047-A2046)</f>
        <v>-16.3212016266638</v>
      </c>
      <c r="L2047" s="0" t="str">
        <f aca="false">IF(G2047&gt;590,"RELAX",IF(G2047&lt;500,"FIST","TRANSITION"))</f>
        <v>RELAX</v>
      </c>
      <c r="M2047" s="1" t="n">
        <f aca="false">IF(L2047=L2046,M2046+1,1)</f>
        <v>33</v>
      </c>
      <c r="N2047" s="1" t="n">
        <f aca="false">IF($L2047=$L2046,N2046+D2047,D2047)</f>
        <v>14727</v>
      </c>
      <c r="O2047" s="1" t="n">
        <f aca="false">IF($L2047=$L2046,O2046+E2047,E2047)</f>
        <v>29283</v>
      </c>
      <c r="P2047" s="1" t="n">
        <f aca="false">IF($L2047=$L2046,P2046+F2047,F2047)</f>
        <v>21379</v>
      </c>
      <c r="Q2047" s="1" t="n">
        <f aca="false">IF($L2047=$L2046,Q2046+G2047,G2047)</f>
        <v>20108</v>
      </c>
      <c r="R2047" s="1" t="n">
        <f aca="false">IF($L2047=$L2046,R2046+H2047,H2047)</f>
        <v>10376</v>
      </c>
      <c r="S2047" s="1" t="str">
        <f aca="false">IF($M2048=1,N2047/$M2047,"")</f>
        <v/>
      </c>
      <c r="T2047" s="1" t="str">
        <f aca="false">IF($M2048=1,O2047/$M2047,"")</f>
        <v/>
      </c>
      <c r="U2047" s="1" t="str">
        <f aca="false">IF($M2048=1,P2047/$M2047,"")</f>
        <v/>
      </c>
      <c r="V2047" s="1" t="str">
        <f aca="false">IF($M2048=1,Q2047/$M2047,"")</f>
        <v/>
      </c>
      <c r="W2047" s="1" t="str">
        <f aca="false">IF($M2048=1,R2047/$M2047,"")</f>
        <v/>
      </c>
      <c r="X2047" s="1" t="n">
        <f aca="false">IF($L2047=$L2046,X2046+D2047^2,D2047^2)</f>
        <v>6572293</v>
      </c>
      <c r="Y2047" s="1" t="n">
        <f aca="false">IF($L2047=$L2046,Y2046+E2047^2,E2047^2)</f>
        <v>25984705</v>
      </c>
      <c r="Z2047" s="1" t="n">
        <f aca="false">IF($L2047=$L2046,Z2046+F2047^2,F2047^2)</f>
        <v>13850569</v>
      </c>
      <c r="AA2047" s="1" t="n">
        <f aca="false">IF($L2047=$L2046,AA2046+G2047^2,G2047^2)</f>
        <v>12253606</v>
      </c>
      <c r="AB2047" s="1" t="n">
        <f aca="false">IF($L2047=$L2046,AB2046+H2047^2,H2047^2)</f>
        <v>3262504</v>
      </c>
      <c r="AC2047" s="1" t="str">
        <f aca="false">IF($M2048=1,SQRT(((X2047)/($M2047))-S2047^2),"")</f>
        <v/>
      </c>
      <c r="AD2047" s="1" t="str">
        <f aca="false">IF($M2048=1,SQRT(((Y2047)/($M2047))-T2047^2),"")</f>
        <v/>
      </c>
      <c r="AE2047" s="1" t="str">
        <f aca="false">IF($M2048=1,SQRT(((Z2047)/($M2047))-U2047^2),"")</f>
        <v/>
      </c>
      <c r="AF2047" s="1" t="str">
        <f aca="false">IF($M2048=1,SQRT(((AA2047)/($M2047))-V2047^2),"")</f>
        <v/>
      </c>
      <c r="AG2047" s="1" t="str">
        <f aca="false">IF($M2048=1,SQRT(((AB2047)/($M2047))-W2047^2),"")</f>
        <v/>
      </c>
    </row>
    <row r="2048" customFormat="false" ht="12.8" hidden="false" customHeight="false" outlineLevel="0" collapsed="false">
      <c r="A2048" s="0" t="n">
        <v>3.78928804398</v>
      </c>
      <c r="B2048" s="0" t="n">
        <v>1577122859.66</v>
      </c>
      <c r="C2048" s="0" t="n">
        <f aca="false">B2048-1577122810.47</f>
        <v>49.1900000572205</v>
      </c>
      <c r="D2048" s="0" t="n">
        <v>447</v>
      </c>
      <c r="E2048" s="0" t="n">
        <v>887</v>
      </c>
      <c r="F2048" s="0" t="n">
        <v>651</v>
      </c>
      <c r="G2048" s="0" t="n">
        <v>613</v>
      </c>
      <c r="H2048" s="0" t="n">
        <v>315</v>
      </c>
      <c r="I2048" s="0" t="n">
        <f aca="false">(D2048+E2048+F2048+G2048+H2048)/5</f>
        <v>582.6</v>
      </c>
      <c r="J2048" s="0" t="n">
        <f aca="false">I2048-577.6</f>
        <v>5</v>
      </c>
      <c r="K2048" s="0" t="n">
        <f aca="false">(I2048-I2047)/(A2048-A2047)</f>
        <v>0</v>
      </c>
      <c r="L2048" s="0" t="str">
        <f aca="false">IF(G2048&gt;590,"RELAX",IF(G2048&lt;500,"FIST","TRANSITION"))</f>
        <v>RELAX</v>
      </c>
      <c r="M2048" s="1" t="n">
        <f aca="false">IF(L2048=L2047,M2047+1,1)</f>
        <v>34</v>
      </c>
      <c r="N2048" s="1" t="n">
        <f aca="false">IF($L2048=$L2047,N2047+D2048,D2048)</f>
        <v>15174</v>
      </c>
      <c r="O2048" s="1" t="n">
        <f aca="false">IF($L2048=$L2047,O2047+E2048,E2048)</f>
        <v>30170</v>
      </c>
      <c r="P2048" s="1" t="n">
        <f aca="false">IF($L2048=$L2047,P2047+F2048,F2048)</f>
        <v>22030</v>
      </c>
      <c r="Q2048" s="1" t="n">
        <f aca="false">IF($L2048=$L2047,Q2047+G2048,G2048)</f>
        <v>20721</v>
      </c>
      <c r="R2048" s="1" t="n">
        <f aca="false">IF($L2048=$L2047,R2047+H2048,H2048)</f>
        <v>10691</v>
      </c>
      <c r="S2048" s="1" t="str">
        <f aca="false">IF($M2049=1,N2048/$M2048,"")</f>
        <v/>
      </c>
      <c r="T2048" s="1" t="str">
        <f aca="false">IF($M2049=1,O2048/$M2048,"")</f>
        <v/>
      </c>
      <c r="U2048" s="1" t="str">
        <f aca="false">IF($M2049=1,P2048/$M2048,"")</f>
        <v/>
      </c>
      <c r="V2048" s="1" t="str">
        <f aca="false">IF($M2049=1,Q2048/$M2048,"")</f>
        <v/>
      </c>
      <c r="W2048" s="1" t="str">
        <f aca="false">IF($M2049=1,R2048/$M2048,"")</f>
        <v/>
      </c>
      <c r="X2048" s="1" t="n">
        <f aca="false">IF($L2048=$L2047,X2047+D2048^2,D2048^2)</f>
        <v>6772102</v>
      </c>
      <c r="Y2048" s="1" t="n">
        <f aca="false">IF($L2048=$L2047,Y2047+E2048^2,E2048^2)</f>
        <v>26771474</v>
      </c>
      <c r="Z2048" s="1" t="n">
        <f aca="false">IF($L2048=$L2047,Z2047+F2048^2,F2048^2)</f>
        <v>14274370</v>
      </c>
      <c r="AA2048" s="1" t="n">
        <f aca="false">IF($L2048=$L2047,AA2047+G2048^2,G2048^2)</f>
        <v>12629375</v>
      </c>
      <c r="AB2048" s="1" t="n">
        <f aca="false">IF($L2048=$L2047,AB2047+H2048^2,H2048^2)</f>
        <v>3361729</v>
      </c>
      <c r="AC2048" s="1" t="str">
        <f aca="false">IF($M2049=1,SQRT(((X2048)/($M2048))-S2048^2),"")</f>
        <v/>
      </c>
      <c r="AD2048" s="1" t="str">
        <f aca="false">IF($M2049=1,SQRT(((Y2048)/($M2048))-T2048^2),"")</f>
        <v/>
      </c>
      <c r="AE2048" s="1" t="str">
        <f aca="false">IF($M2049=1,SQRT(((Z2048)/($M2048))-U2048^2),"")</f>
        <v/>
      </c>
      <c r="AF2048" s="1" t="str">
        <f aca="false">IF($M2049=1,SQRT(((AA2048)/($M2048))-V2048^2),"")</f>
        <v/>
      </c>
      <c r="AG2048" s="1" t="str">
        <f aca="false">IF($M2049=1,SQRT(((AB2048)/($M2048))-W2048^2),"")</f>
        <v/>
      </c>
    </row>
    <row r="2049" customFormat="false" ht="12.8" hidden="false" customHeight="false" outlineLevel="0" collapsed="false">
      <c r="A2049" s="0" t="n">
        <v>3.81388711929</v>
      </c>
      <c r="B2049" s="0" t="n">
        <v>1577122859.68</v>
      </c>
      <c r="C2049" s="0" t="n">
        <f aca="false">B2049-1577122810.47</f>
        <v>49.210000038147</v>
      </c>
      <c r="D2049" s="0" t="n">
        <v>447</v>
      </c>
      <c r="E2049" s="0" t="n">
        <v>887</v>
      </c>
      <c r="F2049" s="0" t="n">
        <v>650</v>
      </c>
      <c r="G2049" s="0" t="n">
        <v>613</v>
      </c>
      <c r="H2049" s="0" t="n">
        <v>315</v>
      </c>
      <c r="I2049" s="0" t="n">
        <f aca="false">(D2049+E2049+F2049+G2049+H2049)/5</f>
        <v>582.4</v>
      </c>
      <c r="J2049" s="0" t="n">
        <f aca="false">I2049-577.6</f>
        <v>4.79999999999995</v>
      </c>
      <c r="K2049" s="0" t="n">
        <f aca="false">(I2049-I2048)/(A2049-A2048)</f>
        <v>-8.13038691412693</v>
      </c>
      <c r="L2049" s="0" t="str">
        <f aca="false">IF(G2049&gt;590,"RELAX",IF(G2049&lt;500,"FIST","TRANSITION"))</f>
        <v>RELAX</v>
      </c>
      <c r="M2049" s="1" t="n">
        <f aca="false">IF(L2049=L2048,M2048+1,1)</f>
        <v>35</v>
      </c>
      <c r="N2049" s="1" t="n">
        <f aca="false">IF($L2049=$L2048,N2048+D2049,D2049)</f>
        <v>15621</v>
      </c>
      <c r="O2049" s="1" t="n">
        <f aca="false">IF($L2049=$L2048,O2048+E2049,E2049)</f>
        <v>31057</v>
      </c>
      <c r="P2049" s="1" t="n">
        <f aca="false">IF($L2049=$L2048,P2048+F2049,F2049)</f>
        <v>22680</v>
      </c>
      <c r="Q2049" s="1" t="n">
        <f aca="false">IF($L2049=$L2048,Q2048+G2049,G2049)</f>
        <v>21334</v>
      </c>
      <c r="R2049" s="1" t="n">
        <f aca="false">IF($L2049=$L2048,R2048+H2049,H2049)</f>
        <v>11006</v>
      </c>
      <c r="S2049" s="1" t="str">
        <f aca="false">IF($M2050=1,N2049/$M2049,"")</f>
        <v/>
      </c>
      <c r="T2049" s="1" t="str">
        <f aca="false">IF($M2050=1,O2049/$M2049,"")</f>
        <v/>
      </c>
      <c r="U2049" s="1" t="str">
        <f aca="false">IF($M2050=1,P2049/$M2049,"")</f>
        <v/>
      </c>
      <c r="V2049" s="1" t="str">
        <f aca="false">IF($M2050=1,Q2049/$M2049,"")</f>
        <v/>
      </c>
      <c r="W2049" s="1" t="str">
        <f aca="false">IF($M2050=1,R2049/$M2049,"")</f>
        <v/>
      </c>
      <c r="X2049" s="1" t="n">
        <f aca="false">IF($L2049=$L2048,X2048+D2049^2,D2049^2)</f>
        <v>6971911</v>
      </c>
      <c r="Y2049" s="1" t="n">
        <f aca="false">IF($L2049=$L2048,Y2048+E2049^2,E2049^2)</f>
        <v>27558243</v>
      </c>
      <c r="Z2049" s="1" t="n">
        <f aca="false">IF($L2049=$L2048,Z2048+F2049^2,F2049^2)</f>
        <v>14696870</v>
      </c>
      <c r="AA2049" s="1" t="n">
        <f aca="false">IF($L2049=$L2048,AA2048+G2049^2,G2049^2)</f>
        <v>13005144</v>
      </c>
      <c r="AB2049" s="1" t="n">
        <f aca="false">IF($L2049=$L2048,AB2048+H2049^2,H2049^2)</f>
        <v>3460954</v>
      </c>
      <c r="AC2049" s="1" t="str">
        <f aca="false">IF($M2050=1,SQRT(((X2049)/($M2049))-S2049^2),"")</f>
        <v/>
      </c>
      <c r="AD2049" s="1" t="str">
        <f aca="false">IF($M2050=1,SQRT(((Y2049)/($M2049))-T2049^2),"")</f>
        <v/>
      </c>
      <c r="AE2049" s="1" t="str">
        <f aca="false">IF($M2050=1,SQRT(((Z2049)/($M2049))-U2049^2),"")</f>
        <v/>
      </c>
      <c r="AF2049" s="1" t="str">
        <f aca="false">IF($M2050=1,SQRT(((AA2049)/($M2049))-V2049^2),"")</f>
        <v/>
      </c>
      <c r="AG2049" s="1" t="str">
        <f aca="false">IF($M2050=1,SQRT(((AB2049)/($M2049))-W2049^2),"")</f>
        <v/>
      </c>
    </row>
    <row r="2050" customFormat="false" ht="12.8" hidden="false" customHeight="false" outlineLevel="0" collapsed="false">
      <c r="A2050" s="0" t="n">
        <v>3.83844304085</v>
      </c>
      <c r="B2050" s="0" t="n">
        <v>1577122859.7</v>
      </c>
      <c r="C2050" s="0" t="n">
        <f aca="false">B2050-1577122810.47</f>
        <v>49.2300000190735</v>
      </c>
      <c r="D2050" s="0" t="n">
        <v>448</v>
      </c>
      <c r="E2050" s="0" t="n">
        <v>887</v>
      </c>
      <c r="F2050" s="0" t="n">
        <v>650</v>
      </c>
      <c r="G2050" s="0" t="n">
        <v>615</v>
      </c>
      <c r="H2050" s="0" t="n">
        <v>315</v>
      </c>
      <c r="I2050" s="0" t="n">
        <f aca="false">(D2050+E2050+F2050+G2050+H2050)/5</f>
        <v>583</v>
      </c>
      <c r="J2050" s="0" t="n">
        <f aca="false">I2050-577.6</f>
        <v>5.39999999999998</v>
      </c>
      <c r="K2050" s="0" t="n">
        <f aca="false">(I2050-I2049)/(A2050-A2049)</f>
        <v>24.4340249472607</v>
      </c>
      <c r="L2050" s="0" t="str">
        <f aca="false">IF(G2050&gt;590,"RELAX",IF(G2050&lt;500,"FIST","TRANSITION"))</f>
        <v>RELAX</v>
      </c>
      <c r="M2050" s="1" t="n">
        <f aca="false">IF(L2050=L2049,M2049+1,1)</f>
        <v>36</v>
      </c>
      <c r="N2050" s="1" t="n">
        <f aca="false">IF($L2050=$L2049,N2049+D2050,D2050)</f>
        <v>16069</v>
      </c>
      <c r="O2050" s="1" t="n">
        <f aca="false">IF($L2050=$L2049,O2049+E2050,E2050)</f>
        <v>31944</v>
      </c>
      <c r="P2050" s="1" t="n">
        <f aca="false">IF($L2050=$L2049,P2049+F2050,F2050)</f>
        <v>23330</v>
      </c>
      <c r="Q2050" s="1" t="n">
        <f aca="false">IF($L2050=$L2049,Q2049+G2050,G2050)</f>
        <v>21949</v>
      </c>
      <c r="R2050" s="1" t="n">
        <f aca="false">IF($L2050=$L2049,R2049+H2050,H2050)</f>
        <v>11321</v>
      </c>
      <c r="S2050" s="1" t="str">
        <f aca="false">IF($M2051=1,N2050/$M2050,"")</f>
        <v/>
      </c>
      <c r="T2050" s="1" t="str">
        <f aca="false">IF($M2051=1,O2050/$M2050,"")</f>
        <v/>
      </c>
      <c r="U2050" s="1" t="str">
        <f aca="false">IF($M2051=1,P2050/$M2050,"")</f>
        <v/>
      </c>
      <c r="V2050" s="1" t="str">
        <f aca="false">IF($M2051=1,Q2050/$M2050,"")</f>
        <v/>
      </c>
      <c r="W2050" s="1" t="str">
        <f aca="false">IF($M2051=1,R2050/$M2050,"")</f>
        <v/>
      </c>
      <c r="X2050" s="1" t="n">
        <f aca="false">IF($L2050=$L2049,X2049+D2050^2,D2050^2)</f>
        <v>7172615</v>
      </c>
      <c r="Y2050" s="1" t="n">
        <f aca="false">IF($L2050=$L2049,Y2049+E2050^2,E2050^2)</f>
        <v>28345012</v>
      </c>
      <c r="Z2050" s="1" t="n">
        <f aca="false">IF($L2050=$L2049,Z2049+F2050^2,F2050^2)</f>
        <v>15119370</v>
      </c>
      <c r="AA2050" s="1" t="n">
        <f aca="false">IF($L2050=$L2049,AA2049+G2050^2,G2050^2)</f>
        <v>13383369</v>
      </c>
      <c r="AB2050" s="1" t="n">
        <f aca="false">IF($L2050=$L2049,AB2049+H2050^2,H2050^2)</f>
        <v>3560179</v>
      </c>
      <c r="AC2050" s="1" t="str">
        <f aca="false">IF($M2051=1,SQRT(((X2050)/($M2050))-S2050^2),"")</f>
        <v/>
      </c>
      <c r="AD2050" s="1" t="str">
        <f aca="false">IF($M2051=1,SQRT(((Y2050)/($M2050))-T2050^2),"")</f>
        <v/>
      </c>
      <c r="AE2050" s="1" t="str">
        <f aca="false">IF($M2051=1,SQRT(((Z2050)/($M2050))-U2050^2),"")</f>
        <v/>
      </c>
      <c r="AF2050" s="1" t="str">
        <f aca="false">IF($M2051=1,SQRT(((AA2050)/($M2050))-V2050^2),"")</f>
        <v/>
      </c>
      <c r="AG2050" s="1" t="str">
        <f aca="false">IF($M2051=1,SQRT(((AB2050)/($M2050))-W2050^2),"")</f>
        <v/>
      </c>
    </row>
    <row r="2051" customFormat="false" ht="12.8" hidden="false" customHeight="false" outlineLevel="0" collapsed="false">
      <c r="A2051" s="0" t="n">
        <v>3.85892915726</v>
      </c>
      <c r="B2051" s="0" t="n">
        <v>1577122859.72</v>
      </c>
      <c r="C2051" s="0" t="n">
        <f aca="false">B2051-1577122810.47</f>
        <v>49.25</v>
      </c>
      <c r="D2051" s="0" t="n">
        <v>447</v>
      </c>
      <c r="E2051" s="0" t="n">
        <v>887</v>
      </c>
      <c r="F2051" s="0" t="n">
        <v>650</v>
      </c>
      <c r="G2051" s="0" t="n">
        <v>615</v>
      </c>
      <c r="H2051" s="0" t="n">
        <v>315</v>
      </c>
      <c r="I2051" s="0" t="n">
        <f aca="false">(D2051+E2051+F2051+G2051+H2051)/5</f>
        <v>582.8</v>
      </c>
      <c r="J2051" s="0" t="n">
        <f aca="false">I2051-577.6</f>
        <v>5.19999999999993</v>
      </c>
      <c r="K2051" s="0" t="n">
        <f aca="false">(I2051-I2050)/(A2051-A2050)</f>
        <v>-9.76270933920983</v>
      </c>
      <c r="L2051" s="0" t="str">
        <f aca="false">IF(G2051&gt;590,"RELAX",IF(G2051&lt;500,"FIST","TRANSITION"))</f>
        <v>RELAX</v>
      </c>
      <c r="M2051" s="1" t="n">
        <f aca="false">IF(L2051=L2050,M2050+1,1)</f>
        <v>37</v>
      </c>
      <c r="N2051" s="1" t="n">
        <f aca="false">IF($L2051=$L2050,N2050+D2051,D2051)</f>
        <v>16516</v>
      </c>
      <c r="O2051" s="1" t="n">
        <f aca="false">IF($L2051=$L2050,O2050+E2051,E2051)</f>
        <v>32831</v>
      </c>
      <c r="P2051" s="1" t="n">
        <f aca="false">IF($L2051=$L2050,P2050+F2051,F2051)</f>
        <v>23980</v>
      </c>
      <c r="Q2051" s="1" t="n">
        <f aca="false">IF($L2051=$L2050,Q2050+G2051,G2051)</f>
        <v>22564</v>
      </c>
      <c r="R2051" s="1" t="n">
        <f aca="false">IF($L2051=$L2050,R2050+H2051,H2051)</f>
        <v>11636</v>
      </c>
      <c r="S2051" s="1" t="str">
        <f aca="false">IF($M2052=1,N2051/$M2051,"")</f>
        <v/>
      </c>
      <c r="T2051" s="1" t="str">
        <f aca="false">IF($M2052=1,O2051/$M2051,"")</f>
        <v/>
      </c>
      <c r="U2051" s="1" t="str">
        <f aca="false">IF($M2052=1,P2051/$M2051,"")</f>
        <v/>
      </c>
      <c r="V2051" s="1" t="str">
        <f aca="false">IF($M2052=1,Q2051/$M2051,"")</f>
        <v/>
      </c>
      <c r="W2051" s="1" t="str">
        <f aca="false">IF($M2052=1,R2051/$M2051,"")</f>
        <v/>
      </c>
      <c r="X2051" s="1" t="n">
        <f aca="false">IF($L2051=$L2050,X2050+D2051^2,D2051^2)</f>
        <v>7372424</v>
      </c>
      <c r="Y2051" s="1" t="n">
        <f aca="false">IF($L2051=$L2050,Y2050+E2051^2,E2051^2)</f>
        <v>29131781</v>
      </c>
      <c r="Z2051" s="1" t="n">
        <f aca="false">IF($L2051=$L2050,Z2050+F2051^2,F2051^2)</f>
        <v>15541870</v>
      </c>
      <c r="AA2051" s="1" t="n">
        <f aca="false">IF($L2051=$L2050,AA2050+G2051^2,G2051^2)</f>
        <v>13761594</v>
      </c>
      <c r="AB2051" s="1" t="n">
        <f aca="false">IF($L2051=$L2050,AB2050+H2051^2,H2051^2)</f>
        <v>3659404</v>
      </c>
      <c r="AC2051" s="1" t="str">
        <f aca="false">IF($M2052=1,SQRT(((X2051)/($M2051))-S2051^2),"")</f>
        <v/>
      </c>
      <c r="AD2051" s="1" t="str">
        <f aca="false">IF($M2052=1,SQRT(((Y2051)/($M2051))-T2051^2),"")</f>
        <v/>
      </c>
      <c r="AE2051" s="1" t="str">
        <f aca="false">IF($M2052=1,SQRT(((Z2051)/($M2051))-U2051^2),"")</f>
        <v/>
      </c>
      <c r="AF2051" s="1" t="str">
        <f aca="false">IF($M2052=1,SQRT(((AA2051)/($M2051))-V2051^2),"")</f>
        <v/>
      </c>
      <c r="AG2051" s="1" t="str">
        <f aca="false">IF($M2052=1,SQRT(((AB2051)/($M2051))-W2051^2),"")</f>
        <v/>
      </c>
    </row>
    <row r="2052" customFormat="false" ht="12.8" hidden="false" customHeight="false" outlineLevel="0" collapsed="false">
      <c r="A2052" s="0" t="n">
        <v>3.88347816467</v>
      </c>
      <c r="B2052" s="0" t="n">
        <v>1577122859.75</v>
      </c>
      <c r="C2052" s="0" t="n">
        <f aca="false">B2052-1577122810.47</f>
        <v>49.2799999713898</v>
      </c>
      <c r="D2052" s="0" t="n">
        <v>448</v>
      </c>
      <c r="E2052" s="0" t="n">
        <v>887</v>
      </c>
      <c r="F2052" s="0" t="n">
        <v>650</v>
      </c>
      <c r="G2052" s="0" t="n">
        <v>615</v>
      </c>
      <c r="H2052" s="0" t="n">
        <v>315</v>
      </c>
      <c r="I2052" s="0" t="n">
        <f aca="false">(D2052+E2052+F2052+G2052+H2052)/5</f>
        <v>583</v>
      </c>
      <c r="J2052" s="0" t="n">
        <f aca="false">I2052-577.6</f>
        <v>5.39999999999998</v>
      </c>
      <c r="K2052" s="0" t="n">
        <f aca="false">(I2052-I2051)/(A2052-A2051)</f>
        <v>8.14696890427329</v>
      </c>
      <c r="L2052" s="0" t="str">
        <f aca="false">IF(G2052&gt;590,"RELAX",IF(G2052&lt;500,"FIST","TRANSITION"))</f>
        <v>RELAX</v>
      </c>
      <c r="M2052" s="1" t="n">
        <f aca="false">IF(L2052=L2051,M2051+1,1)</f>
        <v>38</v>
      </c>
      <c r="N2052" s="1" t="n">
        <f aca="false">IF($L2052=$L2051,N2051+D2052,D2052)</f>
        <v>16964</v>
      </c>
      <c r="O2052" s="1" t="n">
        <f aca="false">IF($L2052=$L2051,O2051+E2052,E2052)</f>
        <v>33718</v>
      </c>
      <c r="P2052" s="1" t="n">
        <f aca="false">IF($L2052=$L2051,P2051+F2052,F2052)</f>
        <v>24630</v>
      </c>
      <c r="Q2052" s="1" t="n">
        <f aca="false">IF($L2052=$L2051,Q2051+G2052,G2052)</f>
        <v>23179</v>
      </c>
      <c r="R2052" s="1" t="n">
        <f aca="false">IF($L2052=$L2051,R2051+H2052,H2052)</f>
        <v>11951</v>
      </c>
      <c r="S2052" s="1" t="str">
        <f aca="false">IF($M2053=1,N2052/$M2052,"")</f>
        <v/>
      </c>
      <c r="T2052" s="1" t="str">
        <f aca="false">IF($M2053=1,O2052/$M2052,"")</f>
        <v/>
      </c>
      <c r="U2052" s="1" t="str">
        <f aca="false">IF($M2053=1,P2052/$M2052,"")</f>
        <v/>
      </c>
      <c r="V2052" s="1" t="str">
        <f aca="false">IF($M2053=1,Q2052/$M2052,"")</f>
        <v/>
      </c>
      <c r="W2052" s="1" t="str">
        <f aca="false">IF($M2053=1,R2052/$M2052,"")</f>
        <v/>
      </c>
      <c r="X2052" s="1" t="n">
        <f aca="false">IF($L2052=$L2051,X2051+D2052^2,D2052^2)</f>
        <v>7573128</v>
      </c>
      <c r="Y2052" s="1" t="n">
        <f aca="false">IF($L2052=$L2051,Y2051+E2052^2,E2052^2)</f>
        <v>29918550</v>
      </c>
      <c r="Z2052" s="1" t="n">
        <f aca="false">IF($L2052=$L2051,Z2051+F2052^2,F2052^2)</f>
        <v>15964370</v>
      </c>
      <c r="AA2052" s="1" t="n">
        <f aca="false">IF($L2052=$L2051,AA2051+G2052^2,G2052^2)</f>
        <v>14139819</v>
      </c>
      <c r="AB2052" s="1" t="n">
        <f aca="false">IF($L2052=$L2051,AB2051+H2052^2,H2052^2)</f>
        <v>3758629</v>
      </c>
      <c r="AC2052" s="1" t="str">
        <f aca="false">IF($M2053=1,SQRT(((X2052)/($M2052))-S2052^2),"")</f>
        <v/>
      </c>
      <c r="AD2052" s="1" t="str">
        <f aca="false">IF($M2053=1,SQRT(((Y2052)/($M2052))-T2052^2),"")</f>
        <v/>
      </c>
      <c r="AE2052" s="1" t="str">
        <f aca="false">IF($M2053=1,SQRT(((Z2052)/($M2052))-U2052^2),"")</f>
        <v/>
      </c>
      <c r="AF2052" s="1" t="str">
        <f aca="false">IF($M2053=1,SQRT(((AA2052)/($M2052))-V2052^2),"")</f>
        <v/>
      </c>
      <c r="AG2052" s="1" t="str">
        <f aca="false">IF($M2053=1,SQRT(((AB2052)/($M2052))-W2052^2),"")</f>
        <v/>
      </c>
    </row>
    <row r="2053" customFormat="false" ht="12.8" hidden="false" customHeight="false" outlineLevel="0" collapsed="false">
      <c r="A2053" s="0" t="n">
        <v>3.90414714813</v>
      </c>
      <c r="B2053" s="0" t="n">
        <v>1577122859.77</v>
      </c>
      <c r="C2053" s="0" t="n">
        <f aca="false">B2053-1577122810.47</f>
        <v>49.2999999523163</v>
      </c>
      <c r="D2053" s="0" t="n">
        <v>447</v>
      </c>
      <c r="E2053" s="0" t="n">
        <v>887</v>
      </c>
      <c r="F2053" s="0" t="n">
        <v>649</v>
      </c>
      <c r="G2053" s="0" t="n">
        <v>615</v>
      </c>
      <c r="H2053" s="0" t="n">
        <v>314</v>
      </c>
      <c r="I2053" s="0" t="n">
        <f aca="false">(D2053+E2053+F2053+G2053+H2053)/5</f>
        <v>582.4</v>
      </c>
      <c r="J2053" s="0" t="n">
        <f aca="false">I2053-577.6</f>
        <v>4.79999999999995</v>
      </c>
      <c r="K2053" s="0" t="n">
        <f aca="false">(I2053-I2052)/(A2053-A2052)</f>
        <v>-29.0290038289106</v>
      </c>
      <c r="L2053" s="0" t="str">
        <f aca="false">IF(G2053&gt;590,"RELAX",IF(G2053&lt;500,"FIST","TRANSITION"))</f>
        <v>RELAX</v>
      </c>
      <c r="M2053" s="1" t="n">
        <f aca="false">IF(L2053=L2052,M2052+1,1)</f>
        <v>39</v>
      </c>
      <c r="N2053" s="1" t="n">
        <f aca="false">IF($L2053=$L2052,N2052+D2053,D2053)</f>
        <v>17411</v>
      </c>
      <c r="O2053" s="1" t="n">
        <f aca="false">IF($L2053=$L2052,O2052+E2053,E2053)</f>
        <v>34605</v>
      </c>
      <c r="P2053" s="1" t="n">
        <f aca="false">IF($L2053=$L2052,P2052+F2053,F2053)</f>
        <v>25279</v>
      </c>
      <c r="Q2053" s="1" t="n">
        <f aca="false">IF($L2053=$L2052,Q2052+G2053,G2053)</f>
        <v>23794</v>
      </c>
      <c r="R2053" s="1" t="n">
        <f aca="false">IF($L2053=$L2052,R2052+H2053,H2053)</f>
        <v>12265</v>
      </c>
      <c r="S2053" s="1" t="str">
        <f aca="false">IF($M2054=1,N2053/$M2053,"")</f>
        <v/>
      </c>
      <c r="T2053" s="1" t="str">
        <f aca="false">IF($M2054=1,O2053/$M2053,"")</f>
        <v/>
      </c>
      <c r="U2053" s="1" t="str">
        <f aca="false">IF($M2054=1,P2053/$M2053,"")</f>
        <v/>
      </c>
      <c r="V2053" s="1" t="str">
        <f aca="false">IF($M2054=1,Q2053/$M2053,"")</f>
        <v/>
      </c>
      <c r="W2053" s="1" t="str">
        <f aca="false">IF($M2054=1,R2053/$M2053,"")</f>
        <v/>
      </c>
      <c r="X2053" s="1" t="n">
        <f aca="false">IF($L2053=$L2052,X2052+D2053^2,D2053^2)</f>
        <v>7772937</v>
      </c>
      <c r="Y2053" s="1" t="n">
        <f aca="false">IF($L2053=$L2052,Y2052+E2053^2,E2053^2)</f>
        <v>30705319</v>
      </c>
      <c r="Z2053" s="1" t="n">
        <f aca="false">IF($L2053=$L2052,Z2052+F2053^2,F2053^2)</f>
        <v>16385571</v>
      </c>
      <c r="AA2053" s="1" t="n">
        <f aca="false">IF($L2053=$L2052,AA2052+G2053^2,G2053^2)</f>
        <v>14518044</v>
      </c>
      <c r="AB2053" s="1" t="n">
        <f aca="false">IF($L2053=$L2052,AB2052+H2053^2,H2053^2)</f>
        <v>3857225</v>
      </c>
      <c r="AC2053" s="1" t="str">
        <f aca="false">IF($M2054=1,SQRT(((X2053)/($M2053))-S2053^2),"")</f>
        <v/>
      </c>
      <c r="AD2053" s="1" t="str">
        <f aca="false">IF($M2054=1,SQRT(((Y2053)/($M2053))-T2053^2),"")</f>
        <v/>
      </c>
      <c r="AE2053" s="1" t="str">
        <f aca="false">IF($M2054=1,SQRT(((Z2053)/($M2053))-U2053^2),"")</f>
        <v/>
      </c>
      <c r="AF2053" s="1" t="str">
        <f aca="false">IF($M2054=1,SQRT(((AA2053)/($M2053))-V2053^2),"")</f>
        <v/>
      </c>
      <c r="AG2053" s="1" t="str">
        <f aca="false">IF($M2054=1,SQRT(((AB2053)/($M2053))-W2053^2),"")</f>
        <v/>
      </c>
    </row>
    <row r="2054" customFormat="false" ht="12.8" hidden="false" customHeight="false" outlineLevel="0" collapsed="false">
      <c r="A2054" s="0" t="n">
        <v>3.92851996422</v>
      </c>
      <c r="B2054" s="0" t="n">
        <v>1577122859.79</v>
      </c>
      <c r="C2054" s="0" t="n">
        <f aca="false">B2054-1577122810.47</f>
        <v>49.3199999332428</v>
      </c>
      <c r="D2054" s="0" t="n">
        <v>447</v>
      </c>
      <c r="E2054" s="0" t="n">
        <v>887</v>
      </c>
      <c r="F2054" s="0" t="n">
        <v>650</v>
      </c>
      <c r="G2054" s="0" t="n">
        <v>614</v>
      </c>
      <c r="H2054" s="0" t="n">
        <v>315</v>
      </c>
      <c r="I2054" s="0" t="n">
        <f aca="false">(D2054+E2054+F2054+G2054+H2054)/5</f>
        <v>582.6</v>
      </c>
      <c r="J2054" s="0" t="n">
        <f aca="false">I2054-577.6</f>
        <v>5</v>
      </c>
      <c r="K2054" s="0" t="n">
        <f aca="false">(I2054-I2053)/(A2054-A2053)</f>
        <v>8.20586342019392</v>
      </c>
      <c r="L2054" s="0" t="str">
        <f aca="false">IF(G2054&gt;590,"RELAX",IF(G2054&lt;500,"FIST","TRANSITION"))</f>
        <v>RELAX</v>
      </c>
      <c r="M2054" s="1" t="n">
        <f aca="false">IF(L2054=L2053,M2053+1,1)</f>
        <v>40</v>
      </c>
      <c r="N2054" s="1" t="n">
        <f aca="false">IF($L2054=$L2053,N2053+D2054,D2054)</f>
        <v>17858</v>
      </c>
      <c r="O2054" s="1" t="n">
        <f aca="false">IF($L2054=$L2053,O2053+E2054,E2054)</f>
        <v>35492</v>
      </c>
      <c r="P2054" s="1" t="n">
        <f aca="false">IF($L2054=$L2053,P2053+F2054,F2054)</f>
        <v>25929</v>
      </c>
      <c r="Q2054" s="1" t="n">
        <f aca="false">IF($L2054=$L2053,Q2053+G2054,G2054)</f>
        <v>24408</v>
      </c>
      <c r="R2054" s="1" t="n">
        <f aca="false">IF($L2054=$L2053,R2053+H2054,H2054)</f>
        <v>12580</v>
      </c>
      <c r="S2054" s="1" t="str">
        <f aca="false">IF($M2055=1,N2054/$M2054,"")</f>
        <v/>
      </c>
      <c r="T2054" s="1" t="str">
        <f aca="false">IF($M2055=1,O2054/$M2054,"")</f>
        <v/>
      </c>
      <c r="U2054" s="1" t="str">
        <f aca="false">IF($M2055=1,P2054/$M2054,"")</f>
        <v/>
      </c>
      <c r="V2054" s="1" t="str">
        <f aca="false">IF($M2055=1,Q2054/$M2054,"")</f>
        <v/>
      </c>
      <c r="W2054" s="1" t="str">
        <f aca="false">IF($M2055=1,R2054/$M2054,"")</f>
        <v/>
      </c>
      <c r="X2054" s="1" t="n">
        <f aca="false">IF($L2054=$L2053,X2053+D2054^2,D2054^2)</f>
        <v>7972746</v>
      </c>
      <c r="Y2054" s="1" t="n">
        <f aca="false">IF($L2054=$L2053,Y2053+E2054^2,E2054^2)</f>
        <v>31492088</v>
      </c>
      <c r="Z2054" s="1" t="n">
        <f aca="false">IF($L2054=$L2053,Z2053+F2054^2,F2054^2)</f>
        <v>16808071</v>
      </c>
      <c r="AA2054" s="1" t="n">
        <f aca="false">IF($L2054=$L2053,AA2053+G2054^2,G2054^2)</f>
        <v>14895040</v>
      </c>
      <c r="AB2054" s="1" t="n">
        <f aca="false">IF($L2054=$L2053,AB2053+H2054^2,H2054^2)</f>
        <v>3956450</v>
      </c>
      <c r="AC2054" s="1" t="str">
        <f aca="false">IF($M2055=1,SQRT(((X2054)/($M2054))-S2054^2),"")</f>
        <v/>
      </c>
      <c r="AD2054" s="1" t="str">
        <f aca="false">IF($M2055=1,SQRT(((Y2054)/($M2054))-T2054^2),"")</f>
        <v/>
      </c>
      <c r="AE2054" s="1" t="str">
        <f aca="false">IF($M2055=1,SQRT(((Z2054)/($M2054))-U2054^2),"")</f>
        <v/>
      </c>
      <c r="AF2054" s="1" t="str">
        <f aca="false">IF($M2055=1,SQRT(((AA2054)/($M2054))-V2054^2),"")</f>
        <v/>
      </c>
      <c r="AG2054" s="1" t="str">
        <f aca="false">IF($M2055=1,SQRT(((AB2054)/($M2054))-W2054^2),"")</f>
        <v/>
      </c>
    </row>
    <row r="2055" customFormat="false" ht="12.8" hidden="false" customHeight="false" outlineLevel="0" collapsed="false">
      <c r="A2055" s="0" t="n">
        <v>3.95293807983</v>
      </c>
      <c r="B2055" s="0" t="n">
        <v>1577122859.82</v>
      </c>
      <c r="C2055" s="0" t="n">
        <f aca="false">B2055-1577122810.47</f>
        <v>49.3499999046326</v>
      </c>
      <c r="D2055" s="0" t="n">
        <v>447</v>
      </c>
      <c r="E2055" s="0" t="n">
        <v>887</v>
      </c>
      <c r="F2055" s="0" t="n">
        <v>651</v>
      </c>
      <c r="G2055" s="0" t="n">
        <v>615</v>
      </c>
      <c r="H2055" s="0" t="n">
        <v>316</v>
      </c>
      <c r="I2055" s="0" t="n">
        <f aca="false">(D2055+E2055+F2055+G2055+H2055)/5</f>
        <v>583.2</v>
      </c>
      <c r="J2055" s="0" t="n">
        <f aca="false">I2055-577.6</f>
        <v>5.60000000000002</v>
      </c>
      <c r="K2055" s="0" t="n">
        <f aca="false">(I2055-I2054)/(A2055-A2054)</f>
        <v>24.5719206831137</v>
      </c>
      <c r="L2055" s="0" t="str">
        <f aca="false">IF(G2055&gt;590,"RELAX",IF(G2055&lt;500,"FIST","TRANSITION"))</f>
        <v>RELAX</v>
      </c>
      <c r="M2055" s="1" t="n">
        <f aca="false">IF(L2055=L2054,M2054+1,1)</f>
        <v>41</v>
      </c>
      <c r="N2055" s="1" t="n">
        <f aca="false">IF($L2055=$L2054,N2054+D2055,D2055)</f>
        <v>18305</v>
      </c>
      <c r="O2055" s="1" t="n">
        <f aca="false">IF($L2055=$L2054,O2054+E2055,E2055)</f>
        <v>36379</v>
      </c>
      <c r="P2055" s="1" t="n">
        <f aca="false">IF($L2055=$L2054,P2054+F2055,F2055)</f>
        <v>26580</v>
      </c>
      <c r="Q2055" s="1" t="n">
        <f aca="false">IF($L2055=$L2054,Q2054+G2055,G2055)</f>
        <v>25023</v>
      </c>
      <c r="R2055" s="1" t="n">
        <f aca="false">IF($L2055=$L2054,R2054+H2055,H2055)</f>
        <v>12896</v>
      </c>
      <c r="S2055" s="1" t="str">
        <f aca="false">IF($M2056=1,N2055/$M2055,"")</f>
        <v/>
      </c>
      <c r="T2055" s="1" t="str">
        <f aca="false">IF($M2056=1,O2055/$M2055,"")</f>
        <v/>
      </c>
      <c r="U2055" s="1" t="str">
        <f aca="false">IF($M2056=1,P2055/$M2055,"")</f>
        <v/>
      </c>
      <c r="V2055" s="1" t="str">
        <f aca="false">IF($M2056=1,Q2055/$M2055,"")</f>
        <v/>
      </c>
      <c r="W2055" s="1" t="str">
        <f aca="false">IF($M2056=1,R2055/$M2055,"")</f>
        <v/>
      </c>
      <c r="X2055" s="1" t="n">
        <f aca="false">IF($L2055=$L2054,X2054+D2055^2,D2055^2)</f>
        <v>8172555</v>
      </c>
      <c r="Y2055" s="1" t="n">
        <f aca="false">IF($L2055=$L2054,Y2054+E2055^2,E2055^2)</f>
        <v>32278857</v>
      </c>
      <c r="Z2055" s="1" t="n">
        <f aca="false">IF($L2055=$L2054,Z2054+F2055^2,F2055^2)</f>
        <v>17231872</v>
      </c>
      <c r="AA2055" s="1" t="n">
        <f aca="false">IF($L2055=$L2054,AA2054+G2055^2,G2055^2)</f>
        <v>15273265</v>
      </c>
      <c r="AB2055" s="1" t="n">
        <f aca="false">IF($L2055=$L2054,AB2054+H2055^2,H2055^2)</f>
        <v>4056306</v>
      </c>
      <c r="AC2055" s="1" t="str">
        <f aca="false">IF($M2056=1,SQRT(((X2055)/($M2055))-S2055^2),"")</f>
        <v/>
      </c>
      <c r="AD2055" s="1" t="str">
        <f aca="false">IF($M2056=1,SQRT(((Y2055)/($M2055))-T2055^2),"")</f>
        <v/>
      </c>
      <c r="AE2055" s="1" t="str">
        <f aca="false">IF($M2056=1,SQRT(((Z2055)/($M2055))-U2055^2),"")</f>
        <v/>
      </c>
      <c r="AF2055" s="1" t="str">
        <f aca="false">IF($M2056=1,SQRT(((AA2055)/($M2055))-V2055^2),"")</f>
        <v/>
      </c>
      <c r="AG2055" s="1" t="str">
        <f aca="false">IF($M2056=1,SQRT(((AB2055)/($M2055))-W2055^2),"")</f>
        <v/>
      </c>
    </row>
    <row r="2056" customFormat="false" ht="12.8" hidden="false" customHeight="false" outlineLevel="0" collapsed="false">
      <c r="A2056" s="0" t="n">
        <v>3.97338294983</v>
      </c>
      <c r="B2056" s="0" t="n">
        <v>1577122859.84</v>
      </c>
      <c r="C2056" s="0" t="n">
        <f aca="false">B2056-1577122810.47</f>
        <v>49.3699998855591</v>
      </c>
      <c r="D2056" s="0" t="n">
        <v>447</v>
      </c>
      <c r="E2056" s="0" t="n">
        <v>888</v>
      </c>
      <c r="F2056" s="0" t="n">
        <v>651</v>
      </c>
      <c r="G2056" s="0" t="n">
        <v>614</v>
      </c>
      <c r="H2056" s="0" t="n">
        <v>315</v>
      </c>
      <c r="I2056" s="0" t="n">
        <f aca="false">(D2056+E2056+F2056+G2056+H2056)/5</f>
        <v>583</v>
      </c>
      <c r="J2056" s="0" t="n">
        <f aca="false">I2056-577.6</f>
        <v>5.39999999999998</v>
      </c>
      <c r="K2056" s="0" t="n">
        <f aca="false">(I2056-I2055)/(A2056-A2055)</f>
        <v>-9.78240507276622</v>
      </c>
      <c r="L2056" s="0" t="str">
        <f aca="false">IF(G2056&gt;590,"RELAX",IF(G2056&lt;500,"FIST","TRANSITION"))</f>
        <v>RELAX</v>
      </c>
      <c r="M2056" s="1" t="n">
        <f aca="false">IF(L2056=L2055,M2055+1,1)</f>
        <v>42</v>
      </c>
      <c r="N2056" s="1" t="n">
        <f aca="false">IF($L2056=$L2055,N2055+D2056,D2056)</f>
        <v>18752</v>
      </c>
      <c r="O2056" s="1" t="n">
        <f aca="false">IF($L2056=$L2055,O2055+E2056,E2056)</f>
        <v>37267</v>
      </c>
      <c r="P2056" s="1" t="n">
        <f aca="false">IF($L2056=$L2055,P2055+F2056,F2056)</f>
        <v>27231</v>
      </c>
      <c r="Q2056" s="1" t="n">
        <f aca="false">IF($L2056=$L2055,Q2055+G2056,G2056)</f>
        <v>25637</v>
      </c>
      <c r="R2056" s="1" t="n">
        <f aca="false">IF($L2056=$L2055,R2055+H2056,H2056)</f>
        <v>13211</v>
      </c>
      <c r="S2056" s="1" t="str">
        <f aca="false">IF($M2057=1,N2056/$M2056,"")</f>
        <v/>
      </c>
      <c r="T2056" s="1" t="str">
        <f aca="false">IF($M2057=1,O2056/$M2056,"")</f>
        <v/>
      </c>
      <c r="U2056" s="1" t="str">
        <f aca="false">IF($M2057=1,P2056/$M2056,"")</f>
        <v/>
      </c>
      <c r="V2056" s="1" t="str">
        <f aca="false">IF($M2057=1,Q2056/$M2056,"")</f>
        <v/>
      </c>
      <c r="W2056" s="1" t="str">
        <f aca="false">IF($M2057=1,R2056/$M2056,"")</f>
        <v/>
      </c>
      <c r="X2056" s="1" t="n">
        <f aca="false">IF($L2056=$L2055,X2055+D2056^2,D2056^2)</f>
        <v>8372364</v>
      </c>
      <c r="Y2056" s="1" t="n">
        <f aca="false">IF($L2056=$L2055,Y2055+E2056^2,E2056^2)</f>
        <v>33067401</v>
      </c>
      <c r="Z2056" s="1" t="n">
        <f aca="false">IF($L2056=$L2055,Z2055+F2056^2,F2056^2)</f>
        <v>17655673</v>
      </c>
      <c r="AA2056" s="1" t="n">
        <f aca="false">IF($L2056=$L2055,AA2055+G2056^2,G2056^2)</f>
        <v>15650261</v>
      </c>
      <c r="AB2056" s="1" t="n">
        <f aca="false">IF($L2056=$L2055,AB2055+H2056^2,H2056^2)</f>
        <v>4155531</v>
      </c>
      <c r="AC2056" s="1" t="str">
        <f aca="false">IF($M2057=1,SQRT(((X2056)/($M2056))-S2056^2),"")</f>
        <v/>
      </c>
      <c r="AD2056" s="1" t="str">
        <f aca="false">IF($M2057=1,SQRT(((Y2056)/($M2056))-T2056^2),"")</f>
        <v/>
      </c>
      <c r="AE2056" s="1" t="str">
        <f aca="false">IF($M2057=1,SQRT(((Z2056)/($M2056))-U2056^2),"")</f>
        <v/>
      </c>
      <c r="AF2056" s="1" t="str">
        <f aca="false">IF($M2057=1,SQRT(((AA2056)/($M2056))-V2056^2),"")</f>
        <v/>
      </c>
      <c r="AG2056" s="1" t="str">
        <f aca="false">IF($M2057=1,SQRT(((AB2056)/($M2056))-W2056^2),"")</f>
        <v/>
      </c>
    </row>
    <row r="2057" customFormat="false" ht="12.8" hidden="false" customHeight="false" outlineLevel="0" collapsed="false">
      <c r="A2057" s="0" t="n">
        <v>3.99814796448</v>
      </c>
      <c r="B2057" s="0" t="n">
        <v>1577122859.86</v>
      </c>
      <c r="C2057" s="0" t="n">
        <f aca="false">B2057-1577122810.47</f>
        <v>49.3899998664856</v>
      </c>
      <c r="D2057" s="0" t="n">
        <v>447</v>
      </c>
      <c r="E2057" s="0" t="n">
        <v>887</v>
      </c>
      <c r="F2057" s="0" t="n">
        <v>651</v>
      </c>
      <c r="G2057" s="0" t="n">
        <v>615</v>
      </c>
      <c r="H2057" s="0" t="n">
        <v>315</v>
      </c>
      <c r="I2057" s="0" t="n">
        <f aca="false">(D2057+E2057+F2057+G2057+H2057)/5</f>
        <v>583</v>
      </c>
      <c r="J2057" s="0" t="n">
        <f aca="false">I2057-577.6</f>
        <v>5.39999999999998</v>
      </c>
      <c r="K2057" s="0" t="n">
        <f aca="false">(I2057-I2056)/(A2057-A2056)</f>
        <v>0</v>
      </c>
      <c r="L2057" s="0" t="str">
        <f aca="false">IF(G2057&gt;590,"RELAX",IF(G2057&lt;500,"FIST","TRANSITION"))</f>
        <v>RELAX</v>
      </c>
      <c r="M2057" s="1" t="n">
        <f aca="false">IF(L2057=L2056,M2056+1,1)</f>
        <v>43</v>
      </c>
      <c r="N2057" s="1" t="n">
        <f aca="false">IF($L2057=$L2056,N2056+D2057,D2057)</f>
        <v>19199</v>
      </c>
      <c r="O2057" s="1" t="n">
        <f aca="false">IF($L2057=$L2056,O2056+E2057,E2057)</f>
        <v>38154</v>
      </c>
      <c r="P2057" s="1" t="n">
        <f aca="false">IF($L2057=$L2056,P2056+F2057,F2057)</f>
        <v>27882</v>
      </c>
      <c r="Q2057" s="1" t="n">
        <f aca="false">IF($L2057=$L2056,Q2056+G2057,G2057)</f>
        <v>26252</v>
      </c>
      <c r="R2057" s="1" t="n">
        <f aca="false">IF($L2057=$L2056,R2056+H2057,H2057)</f>
        <v>13526</v>
      </c>
      <c r="S2057" s="1" t="str">
        <f aca="false">IF($M2058=1,N2057/$M2057,"")</f>
        <v/>
      </c>
      <c r="T2057" s="1" t="str">
        <f aca="false">IF($M2058=1,O2057/$M2057,"")</f>
        <v/>
      </c>
      <c r="U2057" s="1" t="str">
        <f aca="false">IF($M2058=1,P2057/$M2057,"")</f>
        <v/>
      </c>
      <c r="V2057" s="1" t="str">
        <f aca="false">IF($M2058=1,Q2057/$M2057,"")</f>
        <v/>
      </c>
      <c r="W2057" s="1" t="str">
        <f aca="false">IF($M2058=1,R2057/$M2057,"")</f>
        <v/>
      </c>
      <c r="X2057" s="1" t="n">
        <f aca="false">IF($L2057=$L2056,X2056+D2057^2,D2057^2)</f>
        <v>8572173</v>
      </c>
      <c r="Y2057" s="1" t="n">
        <f aca="false">IF($L2057=$L2056,Y2056+E2057^2,E2057^2)</f>
        <v>33854170</v>
      </c>
      <c r="Z2057" s="1" t="n">
        <f aca="false">IF($L2057=$L2056,Z2056+F2057^2,F2057^2)</f>
        <v>18079474</v>
      </c>
      <c r="AA2057" s="1" t="n">
        <f aca="false">IF($L2057=$L2056,AA2056+G2057^2,G2057^2)</f>
        <v>16028486</v>
      </c>
      <c r="AB2057" s="1" t="n">
        <f aca="false">IF($L2057=$L2056,AB2056+H2057^2,H2057^2)</f>
        <v>4254756</v>
      </c>
      <c r="AC2057" s="1" t="str">
        <f aca="false">IF($M2058=1,SQRT(((X2057)/($M2057))-S2057^2),"")</f>
        <v/>
      </c>
      <c r="AD2057" s="1" t="str">
        <f aca="false">IF($M2058=1,SQRT(((Y2057)/($M2057))-T2057^2),"")</f>
        <v/>
      </c>
      <c r="AE2057" s="1" t="str">
        <f aca="false">IF($M2058=1,SQRT(((Z2057)/($M2057))-U2057^2),"")</f>
        <v/>
      </c>
      <c r="AF2057" s="1" t="str">
        <f aca="false">IF($M2058=1,SQRT(((AA2057)/($M2057))-V2057^2),"")</f>
        <v/>
      </c>
      <c r="AG2057" s="1" t="str">
        <f aca="false">IF($M2058=1,SQRT(((AB2057)/($M2057))-W2057^2),"")</f>
        <v/>
      </c>
    </row>
    <row r="2058" customFormat="false" ht="12.8" hidden="false" customHeight="false" outlineLevel="0" collapsed="false">
      <c r="A2058" s="0" t="n">
        <v>4.01878595352</v>
      </c>
      <c r="B2058" s="0" t="n">
        <v>1577122859.88</v>
      </c>
      <c r="C2058" s="0" t="n">
        <f aca="false">B2058-1577122810.47</f>
        <v>49.4100000858307</v>
      </c>
      <c r="D2058" s="0" t="n">
        <v>447</v>
      </c>
      <c r="E2058" s="0" t="n">
        <v>886</v>
      </c>
      <c r="F2058" s="0" t="n">
        <v>651</v>
      </c>
      <c r="G2058" s="0" t="n">
        <v>614</v>
      </c>
      <c r="H2058" s="0" t="n">
        <v>314</v>
      </c>
      <c r="I2058" s="0" t="n">
        <f aca="false">(D2058+E2058+F2058+G2058+H2058)/5</f>
        <v>582.4</v>
      </c>
      <c r="J2058" s="0" t="n">
        <f aca="false">I2058-577.6</f>
        <v>4.79999999999995</v>
      </c>
      <c r="K2058" s="0" t="n">
        <f aca="false">(I2058-I2057)/(A2058-A2057)</f>
        <v>-29.07259999204</v>
      </c>
      <c r="L2058" s="0" t="str">
        <f aca="false">IF(G2058&gt;590,"RELAX",IF(G2058&lt;500,"FIST","TRANSITION"))</f>
        <v>RELAX</v>
      </c>
      <c r="M2058" s="1" t="n">
        <f aca="false">IF(L2058=L2057,M2057+1,1)</f>
        <v>44</v>
      </c>
      <c r="N2058" s="1" t="n">
        <f aca="false">IF($L2058=$L2057,N2057+D2058,D2058)</f>
        <v>19646</v>
      </c>
      <c r="O2058" s="1" t="n">
        <f aca="false">IF($L2058=$L2057,O2057+E2058,E2058)</f>
        <v>39040</v>
      </c>
      <c r="P2058" s="1" t="n">
        <f aca="false">IF($L2058=$L2057,P2057+F2058,F2058)</f>
        <v>28533</v>
      </c>
      <c r="Q2058" s="1" t="n">
        <f aca="false">IF($L2058=$L2057,Q2057+G2058,G2058)</f>
        <v>26866</v>
      </c>
      <c r="R2058" s="1" t="n">
        <f aca="false">IF($L2058=$L2057,R2057+H2058,H2058)</f>
        <v>13840</v>
      </c>
      <c r="S2058" s="1" t="str">
        <f aca="false">IF($M2059=1,N2058/$M2058,"")</f>
        <v/>
      </c>
      <c r="T2058" s="1" t="str">
        <f aca="false">IF($M2059=1,O2058/$M2058,"")</f>
        <v/>
      </c>
      <c r="U2058" s="1" t="str">
        <f aca="false">IF($M2059=1,P2058/$M2058,"")</f>
        <v/>
      </c>
      <c r="V2058" s="1" t="str">
        <f aca="false">IF($M2059=1,Q2058/$M2058,"")</f>
        <v/>
      </c>
      <c r="W2058" s="1" t="str">
        <f aca="false">IF($M2059=1,R2058/$M2058,"")</f>
        <v/>
      </c>
      <c r="X2058" s="1" t="n">
        <f aca="false">IF($L2058=$L2057,X2057+D2058^2,D2058^2)</f>
        <v>8771982</v>
      </c>
      <c r="Y2058" s="1" t="n">
        <f aca="false">IF($L2058=$L2057,Y2057+E2058^2,E2058^2)</f>
        <v>34639166</v>
      </c>
      <c r="Z2058" s="1" t="n">
        <f aca="false">IF($L2058=$L2057,Z2057+F2058^2,F2058^2)</f>
        <v>18503275</v>
      </c>
      <c r="AA2058" s="1" t="n">
        <f aca="false">IF($L2058=$L2057,AA2057+G2058^2,G2058^2)</f>
        <v>16405482</v>
      </c>
      <c r="AB2058" s="1" t="n">
        <f aca="false">IF($L2058=$L2057,AB2057+H2058^2,H2058^2)</f>
        <v>4353352</v>
      </c>
      <c r="AC2058" s="1" t="str">
        <f aca="false">IF($M2059=1,SQRT(((X2058)/($M2058))-S2058^2),"")</f>
        <v/>
      </c>
      <c r="AD2058" s="1" t="str">
        <f aca="false">IF($M2059=1,SQRT(((Y2058)/($M2058))-T2058^2),"")</f>
        <v/>
      </c>
      <c r="AE2058" s="1" t="str">
        <f aca="false">IF($M2059=1,SQRT(((Z2058)/($M2058))-U2058^2),"")</f>
        <v/>
      </c>
      <c r="AF2058" s="1" t="str">
        <f aca="false">IF($M2059=1,SQRT(((AA2058)/($M2058))-V2058^2),"")</f>
        <v/>
      </c>
      <c r="AG2058" s="1" t="str">
        <f aca="false">IF($M2059=1,SQRT(((AB2058)/($M2058))-W2058^2),"")</f>
        <v/>
      </c>
    </row>
    <row r="2059" customFormat="false" ht="12.8" hidden="false" customHeight="false" outlineLevel="0" collapsed="false">
      <c r="A2059" s="0" t="n">
        <v>4.04319500923</v>
      </c>
      <c r="B2059" s="0" t="n">
        <v>1577122859.91</v>
      </c>
      <c r="C2059" s="0" t="n">
        <f aca="false">B2059-1577122810.47</f>
        <v>49.4400000572205</v>
      </c>
      <c r="D2059" s="0" t="n">
        <v>447</v>
      </c>
      <c r="E2059" s="0" t="n">
        <v>887</v>
      </c>
      <c r="F2059" s="0" t="n">
        <v>651</v>
      </c>
      <c r="G2059" s="0" t="n">
        <v>615</v>
      </c>
      <c r="H2059" s="0" t="n">
        <v>315</v>
      </c>
      <c r="I2059" s="0" t="n">
        <f aca="false">(D2059+E2059+F2059+G2059+H2059)/5</f>
        <v>583</v>
      </c>
      <c r="J2059" s="0" t="n">
        <f aca="false">I2059-577.6</f>
        <v>5.39999999999998</v>
      </c>
      <c r="K2059" s="0" t="n">
        <f aca="false">(I2059-I2058)/(A2059-A2058)</f>
        <v>24.5810410336448</v>
      </c>
      <c r="L2059" s="0" t="str">
        <f aca="false">IF(G2059&gt;590,"RELAX",IF(G2059&lt;500,"FIST","TRANSITION"))</f>
        <v>RELAX</v>
      </c>
      <c r="M2059" s="1" t="n">
        <f aca="false">IF(L2059=L2058,M2058+1,1)</f>
        <v>45</v>
      </c>
      <c r="N2059" s="1" t="n">
        <f aca="false">IF($L2059=$L2058,N2058+D2059,D2059)</f>
        <v>20093</v>
      </c>
      <c r="O2059" s="1" t="n">
        <f aca="false">IF($L2059=$L2058,O2058+E2059,E2059)</f>
        <v>39927</v>
      </c>
      <c r="P2059" s="1" t="n">
        <f aca="false">IF($L2059=$L2058,P2058+F2059,F2059)</f>
        <v>29184</v>
      </c>
      <c r="Q2059" s="1" t="n">
        <f aca="false">IF($L2059=$L2058,Q2058+G2059,G2059)</f>
        <v>27481</v>
      </c>
      <c r="R2059" s="1" t="n">
        <f aca="false">IF($L2059=$L2058,R2058+H2059,H2059)</f>
        <v>14155</v>
      </c>
      <c r="S2059" s="1" t="str">
        <f aca="false">IF($M2060=1,N2059/$M2059,"")</f>
        <v/>
      </c>
      <c r="T2059" s="1" t="str">
        <f aca="false">IF($M2060=1,O2059/$M2059,"")</f>
        <v/>
      </c>
      <c r="U2059" s="1" t="str">
        <f aca="false">IF($M2060=1,P2059/$M2059,"")</f>
        <v/>
      </c>
      <c r="V2059" s="1" t="str">
        <f aca="false">IF($M2060=1,Q2059/$M2059,"")</f>
        <v/>
      </c>
      <c r="W2059" s="1" t="str">
        <f aca="false">IF($M2060=1,R2059/$M2059,"")</f>
        <v/>
      </c>
      <c r="X2059" s="1" t="n">
        <f aca="false">IF($L2059=$L2058,X2058+D2059^2,D2059^2)</f>
        <v>8971791</v>
      </c>
      <c r="Y2059" s="1" t="n">
        <f aca="false">IF($L2059=$L2058,Y2058+E2059^2,E2059^2)</f>
        <v>35425935</v>
      </c>
      <c r="Z2059" s="1" t="n">
        <f aca="false">IF($L2059=$L2058,Z2058+F2059^2,F2059^2)</f>
        <v>18927076</v>
      </c>
      <c r="AA2059" s="1" t="n">
        <f aca="false">IF($L2059=$L2058,AA2058+G2059^2,G2059^2)</f>
        <v>16783707</v>
      </c>
      <c r="AB2059" s="1" t="n">
        <f aca="false">IF($L2059=$L2058,AB2058+H2059^2,H2059^2)</f>
        <v>4452577</v>
      </c>
      <c r="AC2059" s="1" t="str">
        <f aca="false">IF($M2060=1,SQRT(((X2059)/($M2059))-S2059^2),"")</f>
        <v/>
      </c>
      <c r="AD2059" s="1" t="str">
        <f aca="false">IF($M2060=1,SQRT(((Y2059)/($M2059))-T2059^2),"")</f>
        <v/>
      </c>
      <c r="AE2059" s="1" t="str">
        <f aca="false">IF($M2060=1,SQRT(((Z2059)/($M2059))-U2059^2),"")</f>
        <v/>
      </c>
      <c r="AF2059" s="1" t="str">
        <f aca="false">IF($M2060=1,SQRT(((AA2059)/($M2059))-V2059^2),"")</f>
        <v/>
      </c>
      <c r="AG2059" s="1" t="str">
        <f aca="false">IF($M2060=1,SQRT(((AB2059)/($M2059))-W2059^2),"")</f>
        <v/>
      </c>
    </row>
    <row r="2060" customFormat="false" ht="12.8" hidden="false" customHeight="false" outlineLevel="0" collapsed="false">
      <c r="A2060" s="0" t="n">
        <v>4.06359505653</v>
      </c>
      <c r="B2060" s="0" t="n">
        <v>1577122859.93</v>
      </c>
      <c r="C2060" s="0" t="n">
        <f aca="false">B2060-1577122810.47</f>
        <v>49.460000038147</v>
      </c>
      <c r="D2060" s="0" t="n">
        <v>447</v>
      </c>
      <c r="E2060" s="0" t="n">
        <v>887</v>
      </c>
      <c r="F2060" s="0" t="n">
        <v>651</v>
      </c>
      <c r="G2060" s="0" t="n">
        <v>615</v>
      </c>
      <c r="H2060" s="0" t="n">
        <v>314</v>
      </c>
      <c r="I2060" s="0" t="n">
        <f aca="false">(D2060+E2060+F2060+G2060+H2060)/5</f>
        <v>582.8</v>
      </c>
      <c r="J2060" s="0" t="n">
        <f aca="false">I2060-577.6</f>
        <v>5.19999999999993</v>
      </c>
      <c r="K2060" s="0" t="n">
        <f aca="false">(I2060-I2059)/(A2060-A2059)</f>
        <v>-9.80389883704076</v>
      </c>
      <c r="L2060" s="0" t="str">
        <f aca="false">IF(G2060&gt;590,"RELAX",IF(G2060&lt;500,"FIST","TRANSITION"))</f>
        <v>RELAX</v>
      </c>
      <c r="M2060" s="1" t="n">
        <f aca="false">IF(L2060=L2059,M2059+1,1)</f>
        <v>46</v>
      </c>
      <c r="N2060" s="1" t="n">
        <f aca="false">IF($L2060=$L2059,N2059+D2060,D2060)</f>
        <v>20540</v>
      </c>
      <c r="O2060" s="1" t="n">
        <f aca="false">IF($L2060=$L2059,O2059+E2060,E2060)</f>
        <v>40814</v>
      </c>
      <c r="P2060" s="1" t="n">
        <f aca="false">IF($L2060=$L2059,P2059+F2060,F2060)</f>
        <v>29835</v>
      </c>
      <c r="Q2060" s="1" t="n">
        <f aca="false">IF($L2060=$L2059,Q2059+G2060,G2060)</f>
        <v>28096</v>
      </c>
      <c r="R2060" s="1" t="n">
        <f aca="false">IF($L2060=$L2059,R2059+H2060,H2060)</f>
        <v>14469</v>
      </c>
      <c r="S2060" s="1" t="str">
        <f aca="false">IF($M2061=1,N2060/$M2060,"")</f>
        <v/>
      </c>
      <c r="T2060" s="1" t="str">
        <f aca="false">IF($M2061=1,O2060/$M2060,"")</f>
        <v/>
      </c>
      <c r="U2060" s="1" t="str">
        <f aca="false">IF($M2061=1,P2060/$M2060,"")</f>
        <v/>
      </c>
      <c r="V2060" s="1" t="str">
        <f aca="false">IF($M2061=1,Q2060/$M2060,"")</f>
        <v/>
      </c>
      <c r="W2060" s="1" t="str">
        <f aca="false">IF($M2061=1,R2060/$M2060,"")</f>
        <v/>
      </c>
      <c r="X2060" s="1" t="n">
        <f aca="false">IF($L2060=$L2059,X2059+D2060^2,D2060^2)</f>
        <v>9171600</v>
      </c>
      <c r="Y2060" s="1" t="n">
        <f aca="false">IF($L2060=$L2059,Y2059+E2060^2,E2060^2)</f>
        <v>36212704</v>
      </c>
      <c r="Z2060" s="1" t="n">
        <f aca="false">IF($L2060=$L2059,Z2059+F2060^2,F2060^2)</f>
        <v>19350877</v>
      </c>
      <c r="AA2060" s="1" t="n">
        <f aca="false">IF($L2060=$L2059,AA2059+G2060^2,G2060^2)</f>
        <v>17161932</v>
      </c>
      <c r="AB2060" s="1" t="n">
        <f aca="false">IF($L2060=$L2059,AB2059+H2060^2,H2060^2)</f>
        <v>4551173</v>
      </c>
      <c r="AC2060" s="1" t="str">
        <f aca="false">IF($M2061=1,SQRT(((X2060)/($M2060))-S2060^2),"")</f>
        <v/>
      </c>
      <c r="AD2060" s="1" t="str">
        <f aca="false">IF($M2061=1,SQRT(((Y2060)/($M2060))-T2060^2),"")</f>
        <v/>
      </c>
      <c r="AE2060" s="1" t="str">
        <f aca="false">IF($M2061=1,SQRT(((Z2060)/($M2060))-U2060^2),"")</f>
        <v/>
      </c>
      <c r="AF2060" s="1" t="str">
        <f aca="false">IF($M2061=1,SQRT(((AA2060)/($M2060))-V2060^2),"")</f>
        <v/>
      </c>
      <c r="AG2060" s="1" t="str">
        <f aca="false">IF($M2061=1,SQRT(((AB2060)/($M2060))-W2060^2),"")</f>
        <v/>
      </c>
    </row>
    <row r="2061" customFormat="false" ht="12.8" hidden="false" customHeight="false" outlineLevel="0" collapsed="false">
      <c r="A2061" s="0" t="n">
        <v>4.08848500252</v>
      </c>
      <c r="B2061" s="0" t="n">
        <v>1577122859.95</v>
      </c>
      <c r="C2061" s="0" t="n">
        <f aca="false">B2061-1577122810.47</f>
        <v>49.4800000190735</v>
      </c>
      <c r="D2061" s="0" t="n">
        <v>448</v>
      </c>
      <c r="E2061" s="0" t="n">
        <v>885</v>
      </c>
      <c r="F2061" s="0" t="n">
        <v>650</v>
      </c>
      <c r="G2061" s="0" t="n">
        <v>615</v>
      </c>
      <c r="H2061" s="0" t="n">
        <v>315</v>
      </c>
      <c r="I2061" s="0" t="n">
        <f aca="false">(D2061+E2061+F2061+G2061+H2061)/5</f>
        <v>582.6</v>
      </c>
      <c r="J2061" s="0" t="n">
        <f aca="false">I2061-577.6</f>
        <v>5</v>
      </c>
      <c r="K2061" s="0" t="n">
        <f aca="false">(I2061-I2060)/(A2061-A2060)</f>
        <v>-8.0353730008207</v>
      </c>
      <c r="L2061" s="0" t="str">
        <f aca="false">IF(G2061&gt;590,"RELAX",IF(G2061&lt;500,"FIST","TRANSITION"))</f>
        <v>RELAX</v>
      </c>
      <c r="M2061" s="1" t="n">
        <f aca="false">IF(L2061=L2060,M2060+1,1)</f>
        <v>47</v>
      </c>
      <c r="N2061" s="1" t="n">
        <f aca="false">IF($L2061=$L2060,N2060+D2061,D2061)</f>
        <v>20988</v>
      </c>
      <c r="O2061" s="1" t="n">
        <f aca="false">IF($L2061=$L2060,O2060+E2061,E2061)</f>
        <v>41699</v>
      </c>
      <c r="P2061" s="1" t="n">
        <f aca="false">IF($L2061=$L2060,P2060+F2061,F2061)</f>
        <v>30485</v>
      </c>
      <c r="Q2061" s="1" t="n">
        <f aca="false">IF($L2061=$L2060,Q2060+G2061,G2061)</f>
        <v>28711</v>
      </c>
      <c r="R2061" s="1" t="n">
        <f aca="false">IF($L2061=$L2060,R2060+H2061,H2061)</f>
        <v>14784</v>
      </c>
      <c r="S2061" s="1" t="str">
        <f aca="false">IF($M2062=1,N2061/$M2061,"")</f>
        <v/>
      </c>
      <c r="T2061" s="1" t="str">
        <f aca="false">IF($M2062=1,O2061/$M2061,"")</f>
        <v/>
      </c>
      <c r="U2061" s="1" t="str">
        <f aca="false">IF($M2062=1,P2061/$M2061,"")</f>
        <v/>
      </c>
      <c r="V2061" s="1" t="str">
        <f aca="false">IF($M2062=1,Q2061/$M2061,"")</f>
        <v/>
      </c>
      <c r="W2061" s="1" t="str">
        <f aca="false">IF($M2062=1,R2061/$M2061,"")</f>
        <v/>
      </c>
      <c r="X2061" s="1" t="n">
        <f aca="false">IF($L2061=$L2060,X2060+D2061^2,D2061^2)</f>
        <v>9372304</v>
      </c>
      <c r="Y2061" s="1" t="n">
        <f aca="false">IF($L2061=$L2060,Y2060+E2061^2,E2061^2)</f>
        <v>36995929</v>
      </c>
      <c r="Z2061" s="1" t="n">
        <f aca="false">IF($L2061=$L2060,Z2060+F2061^2,F2061^2)</f>
        <v>19773377</v>
      </c>
      <c r="AA2061" s="1" t="n">
        <f aca="false">IF($L2061=$L2060,AA2060+G2061^2,G2061^2)</f>
        <v>17540157</v>
      </c>
      <c r="AB2061" s="1" t="n">
        <f aca="false">IF($L2061=$L2060,AB2060+H2061^2,H2061^2)</f>
        <v>4650398</v>
      </c>
      <c r="AC2061" s="1" t="str">
        <f aca="false">IF($M2062=1,SQRT(((X2061)/($M2061))-S2061^2),"")</f>
        <v/>
      </c>
      <c r="AD2061" s="1" t="str">
        <f aca="false">IF($M2062=1,SQRT(((Y2061)/($M2061))-T2061^2),"")</f>
        <v/>
      </c>
      <c r="AE2061" s="1" t="str">
        <f aca="false">IF($M2062=1,SQRT(((Z2061)/($M2061))-U2061^2),"")</f>
        <v/>
      </c>
      <c r="AF2061" s="1" t="str">
        <f aca="false">IF($M2062=1,SQRT(((AA2061)/($M2061))-V2061^2),"")</f>
        <v/>
      </c>
      <c r="AG2061" s="1" t="str">
        <f aca="false">IF($M2062=1,SQRT(((AB2061)/($M2061))-W2061^2),"")</f>
        <v/>
      </c>
    </row>
    <row r="2062" customFormat="false" ht="12.8" hidden="false" customHeight="false" outlineLevel="0" collapsed="false">
      <c r="A2062" s="0" t="n">
        <v>4.11280894279</v>
      </c>
      <c r="B2062" s="0" t="n">
        <v>1577122859.98</v>
      </c>
      <c r="C2062" s="0" t="n">
        <f aca="false">B2062-1577122810.47</f>
        <v>49.5099999904633</v>
      </c>
      <c r="D2062" s="0" t="n">
        <v>448</v>
      </c>
      <c r="E2062" s="0" t="n">
        <v>886</v>
      </c>
      <c r="F2062" s="0" t="n">
        <v>650</v>
      </c>
      <c r="G2062" s="0" t="n">
        <v>615</v>
      </c>
      <c r="H2062" s="0" t="n">
        <v>314</v>
      </c>
      <c r="I2062" s="0" t="n">
        <f aca="false">(D2062+E2062+F2062+G2062+H2062)/5</f>
        <v>582.6</v>
      </c>
      <c r="J2062" s="0" t="n">
        <f aca="false">I2062-577.6</f>
        <v>5</v>
      </c>
      <c r="K2062" s="0" t="n">
        <f aca="false">(I2062-I2061)/(A2062-A2061)</f>
        <v>0</v>
      </c>
      <c r="L2062" s="0" t="str">
        <f aca="false">IF(G2062&gt;590,"RELAX",IF(G2062&lt;500,"FIST","TRANSITION"))</f>
        <v>RELAX</v>
      </c>
      <c r="M2062" s="1" t="n">
        <f aca="false">IF(L2062=L2061,M2061+1,1)</f>
        <v>48</v>
      </c>
      <c r="N2062" s="1" t="n">
        <f aca="false">IF($L2062=$L2061,N2061+D2062,D2062)</f>
        <v>21436</v>
      </c>
      <c r="O2062" s="1" t="n">
        <f aca="false">IF($L2062=$L2061,O2061+E2062,E2062)</f>
        <v>42585</v>
      </c>
      <c r="P2062" s="1" t="n">
        <f aca="false">IF($L2062=$L2061,P2061+F2062,F2062)</f>
        <v>31135</v>
      </c>
      <c r="Q2062" s="1" t="n">
        <f aca="false">IF($L2062=$L2061,Q2061+G2062,G2062)</f>
        <v>29326</v>
      </c>
      <c r="R2062" s="1" t="n">
        <f aca="false">IF($L2062=$L2061,R2061+H2062,H2062)</f>
        <v>15098</v>
      </c>
      <c r="S2062" s="1" t="str">
        <f aca="false">IF($M2063=1,N2062/$M2062,"")</f>
        <v/>
      </c>
      <c r="T2062" s="1" t="str">
        <f aca="false">IF($M2063=1,O2062/$M2062,"")</f>
        <v/>
      </c>
      <c r="U2062" s="1" t="str">
        <f aca="false">IF($M2063=1,P2062/$M2062,"")</f>
        <v/>
      </c>
      <c r="V2062" s="1" t="str">
        <f aca="false">IF($M2063=1,Q2062/$M2062,"")</f>
        <v/>
      </c>
      <c r="W2062" s="1" t="str">
        <f aca="false">IF($M2063=1,R2062/$M2062,"")</f>
        <v/>
      </c>
      <c r="X2062" s="1" t="n">
        <f aca="false">IF($L2062=$L2061,X2061+D2062^2,D2062^2)</f>
        <v>9573008</v>
      </c>
      <c r="Y2062" s="1" t="n">
        <f aca="false">IF($L2062=$L2061,Y2061+E2062^2,E2062^2)</f>
        <v>37780925</v>
      </c>
      <c r="Z2062" s="1" t="n">
        <f aca="false">IF($L2062=$L2061,Z2061+F2062^2,F2062^2)</f>
        <v>20195877</v>
      </c>
      <c r="AA2062" s="1" t="n">
        <f aca="false">IF($L2062=$L2061,AA2061+G2062^2,G2062^2)</f>
        <v>17918382</v>
      </c>
      <c r="AB2062" s="1" t="n">
        <f aca="false">IF($L2062=$L2061,AB2061+H2062^2,H2062^2)</f>
        <v>4748994</v>
      </c>
      <c r="AC2062" s="1" t="str">
        <f aca="false">IF($M2063=1,SQRT(((X2062)/($M2062))-S2062^2),"")</f>
        <v/>
      </c>
      <c r="AD2062" s="1" t="str">
        <f aca="false">IF($M2063=1,SQRT(((Y2062)/($M2062))-T2062^2),"")</f>
        <v/>
      </c>
      <c r="AE2062" s="1" t="str">
        <f aca="false">IF($M2063=1,SQRT(((Z2062)/($M2062))-U2062^2),"")</f>
        <v/>
      </c>
      <c r="AF2062" s="1" t="str">
        <f aca="false">IF($M2063=1,SQRT(((AA2062)/($M2062))-V2062^2),"")</f>
        <v/>
      </c>
      <c r="AG2062" s="1" t="str">
        <f aca="false">IF($M2063=1,SQRT(((AB2062)/($M2062))-W2062^2),"")</f>
        <v/>
      </c>
    </row>
    <row r="2063" customFormat="false" ht="12.8" hidden="false" customHeight="false" outlineLevel="0" collapsed="false">
      <c r="A2063" s="0" t="n">
        <v>4.13316106796</v>
      </c>
      <c r="B2063" s="0" t="n">
        <v>1577122860</v>
      </c>
      <c r="C2063" s="0" t="n">
        <f aca="false">B2063-1577122810.47</f>
        <v>49.5299999713898</v>
      </c>
      <c r="D2063" s="0" t="n">
        <v>448</v>
      </c>
      <c r="E2063" s="0" t="n">
        <v>888</v>
      </c>
      <c r="F2063" s="0" t="n">
        <v>650</v>
      </c>
      <c r="G2063" s="0" t="n">
        <v>615</v>
      </c>
      <c r="H2063" s="0" t="n">
        <v>315</v>
      </c>
      <c r="I2063" s="0" t="n">
        <f aca="false">(D2063+E2063+F2063+G2063+H2063)/5</f>
        <v>583.2</v>
      </c>
      <c r="J2063" s="0" t="n">
        <f aca="false">I2063-577.6</f>
        <v>5.60000000000002</v>
      </c>
      <c r="K2063" s="0" t="n">
        <f aca="false">(I2063-I2062)/(A2063-A2062)</f>
        <v>29.4809507600937</v>
      </c>
      <c r="L2063" s="0" t="str">
        <f aca="false">IF(G2063&gt;590,"RELAX",IF(G2063&lt;500,"FIST","TRANSITION"))</f>
        <v>RELAX</v>
      </c>
      <c r="M2063" s="1" t="n">
        <f aca="false">IF(L2063=L2062,M2062+1,1)</f>
        <v>49</v>
      </c>
      <c r="N2063" s="1" t="n">
        <f aca="false">IF($L2063=$L2062,N2062+D2063,D2063)</f>
        <v>21884</v>
      </c>
      <c r="O2063" s="1" t="n">
        <f aca="false">IF($L2063=$L2062,O2062+E2063,E2063)</f>
        <v>43473</v>
      </c>
      <c r="P2063" s="1" t="n">
        <f aca="false">IF($L2063=$L2062,P2062+F2063,F2063)</f>
        <v>31785</v>
      </c>
      <c r="Q2063" s="1" t="n">
        <f aca="false">IF($L2063=$L2062,Q2062+G2063,G2063)</f>
        <v>29941</v>
      </c>
      <c r="R2063" s="1" t="n">
        <f aca="false">IF($L2063=$L2062,R2062+H2063,H2063)</f>
        <v>15413</v>
      </c>
      <c r="S2063" s="1" t="str">
        <f aca="false">IF($M2064=1,N2063/$M2063,"")</f>
        <v/>
      </c>
      <c r="T2063" s="1" t="str">
        <f aca="false">IF($M2064=1,O2063/$M2063,"")</f>
        <v/>
      </c>
      <c r="U2063" s="1" t="str">
        <f aca="false">IF($M2064=1,P2063/$M2063,"")</f>
        <v/>
      </c>
      <c r="V2063" s="1" t="str">
        <f aca="false">IF($M2064=1,Q2063/$M2063,"")</f>
        <v/>
      </c>
      <c r="W2063" s="1" t="str">
        <f aca="false">IF($M2064=1,R2063/$M2063,"")</f>
        <v/>
      </c>
      <c r="X2063" s="1" t="n">
        <f aca="false">IF($L2063=$L2062,X2062+D2063^2,D2063^2)</f>
        <v>9773712</v>
      </c>
      <c r="Y2063" s="1" t="n">
        <f aca="false">IF($L2063=$L2062,Y2062+E2063^2,E2063^2)</f>
        <v>38569469</v>
      </c>
      <c r="Z2063" s="1" t="n">
        <f aca="false">IF($L2063=$L2062,Z2062+F2063^2,F2063^2)</f>
        <v>20618377</v>
      </c>
      <c r="AA2063" s="1" t="n">
        <f aca="false">IF($L2063=$L2062,AA2062+G2063^2,G2063^2)</f>
        <v>18296607</v>
      </c>
      <c r="AB2063" s="1" t="n">
        <f aca="false">IF($L2063=$L2062,AB2062+H2063^2,H2063^2)</f>
        <v>4848219</v>
      </c>
      <c r="AC2063" s="1" t="str">
        <f aca="false">IF($M2064=1,SQRT(((X2063)/($M2063))-S2063^2),"")</f>
        <v/>
      </c>
      <c r="AD2063" s="1" t="str">
        <f aca="false">IF($M2064=1,SQRT(((Y2063)/($M2063))-T2063^2),"")</f>
        <v/>
      </c>
      <c r="AE2063" s="1" t="str">
        <f aca="false">IF($M2064=1,SQRT(((Z2063)/($M2063))-U2063^2),"")</f>
        <v/>
      </c>
      <c r="AF2063" s="1" t="str">
        <f aca="false">IF($M2064=1,SQRT(((AA2063)/($M2063))-V2063^2),"")</f>
        <v/>
      </c>
      <c r="AG2063" s="1" t="str">
        <f aca="false">IF($M2064=1,SQRT(((AB2063)/($M2063))-W2063^2),"")</f>
        <v/>
      </c>
    </row>
    <row r="2064" customFormat="false" ht="12.8" hidden="false" customHeight="false" outlineLevel="0" collapsed="false">
      <c r="A2064" s="0" t="n">
        <v>4.157736063</v>
      </c>
      <c r="B2064" s="0" t="n">
        <v>1577122860.02</v>
      </c>
      <c r="C2064" s="0" t="n">
        <f aca="false">B2064-1577122810.47</f>
        <v>49.5499999523163</v>
      </c>
      <c r="D2064" s="0" t="n">
        <v>448</v>
      </c>
      <c r="E2064" s="0" t="n">
        <v>887</v>
      </c>
      <c r="F2064" s="0" t="n">
        <v>652</v>
      </c>
      <c r="G2064" s="0" t="n">
        <v>615</v>
      </c>
      <c r="H2064" s="0" t="n">
        <v>317</v>
      </c>
      <c r="I2064" s="0" t="n">
        <f aca="false">(D2064+E2064+F2064+G2064+H2064)/5</f>
        <v>583.8</v>
      </c>
      <c r="J2064" s="0" t="n">
        <f aca="false">I2064-577.6</f>
        <v>6.19999999999993</v>
      </c>
      <c r="K2064" s="0" t="n">
        <f aca="false">(I2064-I2063)/(A2064-A2063)</f>
        <v>24.4150608788854</v>
      </c>
      <c r="L2064" s="0" t="str">
        <f aca="false">IF(G2064&gt;590,"RELAX",IF(G2064&lt;500,"FIST","TRANSITION"))</f>
        <v>RELAX</v>
      </c>
      <c r="M2064" s="1" t="n">
        <f aca="false">IF(L2064=L2063,M2063+1,1)</f>
        <v>50</v>
      </c>
      <c r="N2064" s="1" t="n">
        <f aca="false">IF($L2064=$L2063,N2063+D2064,D2064)</f>
        <v>22332</v>
      </c>
      <c r="O2064" s="1" t="n">
        <f aca="false">IF($L2064=$L2063,O2063+E2064,E2064)</f>
        <v>44360</v>
      </c>
      <c r="P2064" s="1" t="n">
        <f aca="false">IF($L2064=$L2063,P2063+F2064,F2064)</f>
        <v>32437</v>
      </c>
      <c r="Q2064" s="1" t="n">
        <f aca="false">IF($L2064=$L2063,Q2063+G2064,G2064)</f>
        <v>30556</v>
      </c>
      <c r="R2064" s="1" t="n">
        <f aca="false">IF($L2064=$L2063,R2063+H2064,H2064)</f>
        <v>15730</v>
      </c>
      <c r="S2064" s="1" t="str">
        <f aca="false">IF($M2065=1,N2064/$M2064,"")</f>
        <v/>
      </c>
      <c r="T2064" s="1" t="str">
        <f aca="false">IF($M2065=1,O2064/$M2064,"")</f>
        <v/>
      </c>
      <c r="U2064" s="1" t="str">
        <f aca="false">IF($M2065=1,P2064/$M2064,"")</f>
        <v/>
      </c>
      <c r="V2064" s="1" t="str">
        <f aca="false">IF($M2065=1,Q2064/$M2064,"")</f>
        <v/>
      </c>
      <c r="W2064" s="1" t="str">
        <f aca="false">IF($M2065=1,R2064/$M2064,"")</f>
        <v/>
      </c>
      <c r="X2064" s="1" t="n">
        <f aca="false">IF($L2064=$L2063,X2063+D2064^2,D2064^2)</f>
        <v>9974416</v>
      </c>
      <c r="Y2064" s="1" t="n">
        <f aca="false">IF($L2064=$L2063,Y2063+E2064^2,E2064^2)</f>
        <v>39356238</v>
      </c>
      <c r="Z2064" s="1" t="n">
        <f aca="false">IF($L2064=$L2063,Z2063+F2064^2,F2064^2)</f>
        <v>21043481</v>
      </c>
      <c r="AA2064" s="1" t="n">
        <f aca="false">IF($L2064=$L2063,AA2063+G2064^2,G2064^2)</f>
        <v>18674832</v>
      </c>
      <c r="AB2064" s="1" t="n">
        <f aca="false">IF($L2064=$L2063,AB2063+H2064^2,H2064^2)</f>
        <v>4948708</v>
      </c>
      <c r="AC2064" s="1" t="str">
        <f aca="false">IF($M2065=1,SQRT(((X2064)/($M2064))-S2064^2),"")</f>
        <v/>
      </c>
      <c r="AD2064" s="1" t="str">
        <f aca="false">IF($M2065=1,SQRT(((Y2064)/($M2064))-T2064^2),"")</f>
        <v/>
      </c>
      <c r="AE2064" s="1" t="str">
        <f aca="false">IF($M2065=1,SQRT(((Z2064)/($M2064))-U2064^2),"")</f>
        <v/>
      </c>
      <c r="AF2064" s="1" t="str">
        <f aca="false">IF($M2065=1,SQRT(((AA2064)/($M2064))-V2064^2),"")</f>
        <v/>
      </c>
      <c r="AG2064" s="1" t="str">
        <f aca="false">IF($M2065=1,SQRT(((AB2064)/($M2064))-W2064^2),"")</f>
        <v/>
      </c>
    </row>
    <row r="2065" customFormat="false" ht="12.8" hidden="false" customHeight="false" outlineLevel="0" collapsed="false">
      <c r="A2065" s="0" t="n">
        <v>4.17822504044</v>
      </c>
      <c r="B2065" s="0" t="n">
        <v>1577122860.04</v>
      </c>
      <c r="C2065" s="0" t="n">
        <f aca="false">B2065-1577122810.47</f>
        <v>49.5699999332428</v>
      </c>
      <c r="D2065" s="0" t="n">
        <v>447</v>
      </c>
      <c r="E2065" s="0" t="n">
        <v>887</v>
      </c>
      <c r="F2065" s="0" t="n">
        <v>651</v>
      </c>
      <c r="G2065" s="0" t="n">
        <v>615</v>
      </c>
      <c r="H2065" s="0" t="n">
        <v>315</v>
      </c>
      <c r="I2065" s="0" t="n">
        <f aca="false">(D2065+E2065+F2065+G2065+H2065)/5</f>
        <v>583</v>
      </c>
      <c r="J2065" s="0" t="n">
        <f aca="false">I2065-577.6</f>
        <v>5.39999999999998</v>
      </c>
      <c r="K2065" s="0" t="n">
        <f aca="false">(I2065-I2064)/(A2065-A2064)</f>
        <v>-39.0453843947393</v>
      </c>
      <c r="L2065" s="0" t="str">
        <f aca="false">IF(G2065&gt;590,"RELAX",IF(G2065&lt;500,"FIST","TRANSITION"))</f>
        <v>RELAX</v>
      </c>
      <c r="M2065" s="1" t="n">
        <f aca="false">IF(L2065=L2064,M2064+1,1)</f>
        <v>51</v>
      </c>
      <c r="N2065" s="1" t="n">
        <f aca="false">IF($L2065=$L2064,N2064+D2065,D2065)</f>
        <v>22779</v>
      </c>
      <c r="O2065" s="1" t="n">
        <f aca="false">IF($L2065=$L2064,O2064+E2065,E2065)</f>
        <v>45247</v>
      </c>
      <c r="P2065" s="1" t="n">
        <f aca="false">IF($L2065=$L2064,P2064+F2065,F2065)</f>
        <v>33088</v>
      </c>
      <c r="Q2065" s="1" t="n">
        <f aca="false">IF($L2065=$L2064,Q2064+G2065,G2065)</f>
        <v>31171</v>
      </c>
      <c r="R2065" s="1" t="n">
        <f aca="false">IF($L2065=$L2064,R2064+H2065,H2065)</f>
        <v>16045</v>
      </c>
      <c r="S2065" s="1" t="str">
        <f aca="false">IF($M2066=1,N2065/$M2065,"")</f>
        <v/>
      </c>
      <c r="T2065" s="1" t="str">
        <f aca="false">IF($M2066=1,O2065/$M2065,"")</f>
        <v/>
      </c>
      <c r="U2065" s="1" t="str">
        <f aca="false">IF($M2066=1,P2065/$M2065,"")</f>
        <v/>
      </c>
      <c r="V2065" s="1" t="str">
        <f aca="false">IF($M2066=1,Q2065/$M2065,"")</f>
        <v/>
      </c>
      <c r="W2065" s="1" t="str">
        <f aca="false">IF($M2066=1,R2065/$M2065,"")</f>
        <v/>
      </c>
      <c r="X2065" s="1" t="n">
        <f aca="false">IF($L2065=$L2064,X2064+D2065^2,D2065^2)</f>
        <v>10174225</v>
      </c>
      <c r="Y2065" s="1" t="n">
        <f aca="false">IF($L2065=$L2064,Y2064+E2065^2,E2065^2)</f>
        <v>40143007</v>
      </c>
      <c r="Z2065" s="1" t="n">
        <f aca="false">IF($L2065=$L2064,Z2064+F2065^2,F2065^2)</f>
        <v>21467282</v>
      </c>
      <c r="AA2065" s="1" t="n">
        <f aca="false">IF($L2065=$L2064,AA2064+G2065^2,G2065^2)</f>
        <v>19053057</v>
      </c>
      <c r="AB2065" s="1" t="n">
        <f aca="false">IF($L2065=$L2064,AB2064+H2065^2,H2065^2)</f>
        <v>5047933</v>
      </c>
      <c r="AC2065" s="1" t="str">
        <f aca="false">IF($M2066=1,SQRT(((X2065)/($M2065))-S2065^2),"")</f>
        <v/>
      </c>
      <c r="AD2065" s="1" t="str">
        <f aca="false">IF($M2066=1,SQRT(((Y2065)/($M2065))-T2065^2),"")</f>
        <v/>
      </c>
      <c r="AE2065" s="1" t="str">
        <f aca="false">IF($M2066=1,SQRT(((Z2065)/($M2065))-U2065^2),"")</f>
        <v/>
      </c>
      <c r="AF2065" s="1" t="str">
        <f aca="false">IF($M2066=1,SQRT(((AA2065)/($M2065))-V2065^2),"")</f>
        <v/>
      </c>
      <c r="AG2065" s="1" t="str">
        <f aca="false">IF($M2066=1,SQRT(((AB2065)/($M2065))-W2065^2),"")</f>
        <v/>
      </c>
    </row>
    <row r="2066" customFormat="false" ht="12.8" hidden="false" customHeight="false" outlineLevel="0" collapsed="false">
      <c r="A2066" s="0" t="n">
        <v>4.20292711258</v>
      </c>
      <c r="B2066" s="0" t="n">
        <v>1577122860.07</v>
      </c>
      <c r="C2066" s="0" t="n">
        <f aca="false">B2066-1577122810.47</f>
        <v>49.5999999046326</v>
      </c>
      <c r="D2066" s="0" t="n">
        <v>447</v>
      </c>
      <c r="E2066" s="0" t="n">
        <v>888</v>
      </c>
      <c r="F2066" s="0" t="n">
        <v>651</v>
      </c>
      <c r="G2066" s="0" t="n">
        <v>615</v>
      </c>
      <c r="H2066" s="0" t="n">
        <v>315</v>
      </c>
      <c r="I2066" s="0" t="n">
        <f aca="false">(D2066+E2066+F2066+G2066+H2066)/5</f>
        <v>583.2</v>
      </c>
      <c r="J2066" s="0" t="n">
        <f aca="false">I2066-577.6</f>
        <v>5.60000000000002</v>
      </c>
      <c r="K2066" s="0" t="n">
        <f aca="false">(I2066-I2065)/(A2066-A2065)</f>
        <v>8.0964867589462</v>
      </c>
      <c r="L2066" s="0" t="str">
        <f aca="false">IF(G2066&gt;590,"RELAX",IF(G2066&lt;500,"FIST","TRANSITION"))</f>
        <v>RELAX</v>
      </c>
      <c r="M2066" s="1" t="n">
        <f aca="false">IF(L2066=L2065,M2065+1,1)</f>
        <v>52</v>
      </c>
      <c r="N2066" s="1" t="n">
        <f aca="false">IF($L2066=$L2065,N2065+D2066,D2066)</f>
        <v>23226</v>
      </c>
      <c r="O2066" s="1" t="n">
        <f aca="false">IF($L2066=$L2065,O2065+E2066,E2066)</f>
        <v>46135</v>
      </c>
      <c r="P2066" s="1" t="n">
        <f aca="false">IF($L2066=$L2065,P2065+F2066,F2066)</f>
        <v>33739</v>
      </c>
      <c r="Q2066" s="1" t="n">
        <f aca="false">IF($L2066=$L2065,Q2065+G2066,G2066)</f>
        <v>31786</v>
      </c>
      <c r="R2066" s="1" t="n">
        <f aca="false">IF($L2066=$L2065,R2065+H2066,H2066)</f>
        <v>16360</v>
      </c>
      <c r="S2066" s="1" t="str">
        <f aca="false">IF($M2067=1,N2066/$M2066,"")</f>
        <v/>
      </c>
      <c r="T2066" s="1" t="str">
        <f aca="false">IF($M2067=1,O2066/$M2066,"")</f>
        <v/>
      </c>
      <c r="U2066" s="1" t="str">
        <f aca="false">IF($M2067=1,P2066/$M2066,"")</f>
        <v/>
      </c>
      <c r="V2066" s="1" t="str">
        <f aca="false">IF($M2067=1,Q2066/$M2066,"")</f>
        <v/>
      </c>
      <c r="W2066" s="1" t="str">
        <f aca="false">IF($M2067=1,R2066/$M2066,"")</f>
        <v/>
      </c>
      <c r="X2066" s="1" t="n">
        <f aca="false">IF($L2066=$L2065,X2065+D2066^2,D2066^2)</f>
        <v>10374034</v>
      </c>
      <c r="Y2066" s="1" t="n">
        <f aca="false">IF($L2066=$L2065,Y2065+E2066^2,E2066^2)</f>
        <v>40931551</v>
      </c>
      <c r="Z2066" s="1" t="n">
        <f aca="false">IF($L2066=$L2065,Z2065+F2066^2,F2066^2)</f>
        <v>21891083</v>
      </c>
      <c r="AA2066" s="1" t="n">
        <f aca="false">IF($L2066=$L2065,AA2065+G2066^2,G2066^2)</f>
        <v>19431282</v>
      </c>
      <c r="AB2066" s="1" t="n">
        <f aca="false">IF($L2066=$L2065,AB2065+H2066^2,H2066^2)</f>
        <v>5147158</v>
      </c>
      <c r="AC2066" s="1" t="str">
        <f aca="false">IF($M2067=1,SQRT(((X2066)/($M2066))-S2066^2),"")</f>
        <v/>
      </c>
      <c r="AD2066" s="1" t="str">
        <f aca="false">IF($M2067=1,SQRT(((Y2066)/($M2066))-T2066^2),"")</f>
        <v/>
      </c>
      <c r="AE2066" s="1" t="str">
        <f aca="false">IF($M2067=1,SQRT(((Z2066)/($M2066))-U2066^2),"")</f>
        <v/>
      </c>
      <c r="AF2066" s="1" t="str">
        <f aca="false">IF($M2067=1,SQRT(((AA2066)/($M2066))-V2066^2),"")</f>
        <v/>
      </c>
      <c r="AG2066" s="1" t="str">
        <f aca="false">IF($M2067=1,SQRT(((AB2066)/($M2066))-W2066^2),"")</f>
        <v/>
      </c>
    </row>
    <row r="2067" customFormat="false" ht="12.8" hidden="false" customHeight="false" outlineLevel="0" collapsed="false">
      <c r="A2067" s="0" t="n">
        <v>4.22729206085</v>
      </c>
      <c r="B2067" s="0" t="n">
        <v>1577122860.09</v>
      </c>
      <c r="C2067" s="0" t="n">
        <f aca="false">B2067-1577122810.47</f>
        <v>49.6199998855591</v>
      </c>
      <c r="D2067" s="0" t="n">
        <v>447</v>
      </c>
      <c r="E2067" s="0" t="n">
        <v>887</v>
      </c>
      <c r="F2067" s="0" t="n">
        <v>651</v>
      </c>
      <c r="G2067" s="0" t="n">
        <v>615</v>
      </c>
      <c r="H2067" s="0" t="n">
        <v>315</v>
      </c>
      <c r="I2067" s="0" t="n">
        <f aca="false">(D2067+E2067+F2067+G2067+H2067)/5</f>
        <v>583</v>
      </c>
      <c r="J2067" s="0" t="n">
        <f aca="false">I2067-577.6</f>
        <v>5.39999999999998</v>
      </c>
      <c r="K2067" s="0" t="n">
        <f aca="false">(I2067-I2066)/(A2067-A2066)</f>
        <v>-8.20851322086751</v>
      </c>
      <c r="L2067" s="0" t="str">
        <f aca="false">IF(G2067&gt;590,"RELAX",IF(G2067&lt;500,"FIST","TRANSITION"))</f>
        <v>RELAX</v>
      </c>
      <c r="M2067" s="1" t="n">
        <f aca="false">IF(L2067=L2066,M2066+1,1)</f>
        <v>53</v>
      </c>
      <c r="N2067" s="1" t="n">
        <f aca="false">IF($L2067=$L2066,N2066+D2067,D2067)</f>
        <v>23673</v>
      </c>
      <c r="O2067" s="1" t="n">
        <f aca="false">IF($L2067=$L2066,O2066+E2067,E2067)</f>
        <v>47022</v>
      </c>
      <c r="P2067" s="1" t="n">
        <f aca="false">IF($L2067=$L2066,P2066+F2067,F2067)</f>
        <v>34390</v>
      </c>
      <c r="Q2067" s="1" t="n">
        <f aca="false">IF($L2067=$L2066,Q2066+G2067,G2067)</f>
        <v>32401</v>
      </c>
      <c r="R2067" s="1" t="n">
        <f aca="false">IF($L2067=$L2066,R2066+H2067,H2067)</f>
        <v>16675</v>
      </c>
      <c r="S2067" s="1" t="str">
        <f aca="false">IF($M2068=1,N2067/$M2067,"")</f>
        <v/>
      </c>
      <c r="T2067" s="1" t="str">
        <f aca="false">IF($M2068=1,O2067/$M2067,"")</f>
        <v/>
      </c>
      <c r="U2067" s="1" t="str">
        <f aca="false">IF($M2068=1,P2067/$M2067,"")</f>
        <v/>
      </c>
      <c r="V2067" s="1" t="str">
        <f aca="false">IF($M2068=1,Q2067/$M2067,"")</f>
        <v/>
      </c>
      <c r="W2067" s="1" t="str">
        <f aca="false">IF($M2068=1,R2067/$M2067,"")</f>
        <v/>
      </c>
      <c r="X2067" s="1" t="n">
        <f aca="false">IF($L2067=$L2066,X2066+D2067^2,D2067^2)</f>
        <v>10573843</v>
      </c>
      <c r="Y2067" s="1" t="n">
        <f aca="false">IF($L2067=$L2066,Y2066+E2067^2,E2067^2)</f>
        <v>41718320</v>
      </c>
      <c r="Z2067" s="1" t="n">
        <f aca="false">IF($L2067=$L2066,Z2066+F2067^2,F2067^2)</f>
        <v>22314884</v>
      </c>
      <c r="AA2067" s="1" t="n">
        <f aca="false">IF($L2067=$L2066,AA2066+G2067^2,G2067^2)</f>
        <v>19809507</v>
      </c>
      <c r="AB2067" s="1" t="n">
        <f aca="false">IF($L2067=$L2066,AB2066+H2067^2,H2067^2)</f>
        <v>5246383</v>
      </c>
      <c r="AC2067" s="1" t="str">
        <f aca="false">IF($M2068=1,SQRT(((X2067)/($M2067))-S2067^2),"")</f>
        <v/>
      </c>
      <c r="AD2067" s="1" t="str">
        <f aca="false">IF($M2068=1,SQRT(((Y2067)/($M2067))-T2067^2),"")</f>
        <v/>
      </c>
      <c r="AE2067" s="1" t="str">
        <f aca="false">IF($M2068=1,SQRT(((Z2067)/($M2067))-U2067^2),"")</f>
        <v/>
      </c>
      <c r="AF2067" s="1" t="str">
        <f aca="false">IF($M2068=1,SQRT(((AA2067)/($M2067))-V2067^2),"")</f>
        <v/>
      </c>
      <c r="AG2067" s="1" t="str">
        <f aca="false">IF($M2068=1,SQRT(((AB2067)/($M2067))-W2067^2),"")</f>
        <v/>
      </c>
    </row>
    <row r="2068" customFormat="false" ht="12.8" hidden="false" customHeight="false" outlineLevel="0" collapsed="false">
      <c r="A2068" s="0" t="n">
        <v>4.24806499481</v>
      </c>
      <c r="B2068" s="0" t="n">
        <v>1577122860.11</v>
      </c>
      <c r="C2068" s="0" t="n">
        <f aca="false">B2068-1577122810.47</f>
        <v>49.6399998664856</v>
      </c>
      <c r="D2068" s="0" t="n">
        <v>447</v>
      </c>
      <c r="E2068" s="0" t="n">
        <v>887</v>
      </c>
      <c r="F2068" s="0" t="n">
        <v>651</v>
      </c>
      <c r="G2068" s="0" t="n">
        <v>616</v>
      </c>
      <c r="H2068" s="0" t="n">
        <v>315</v>
      </c>
      <c r="I2068" s="0" t="n">
        <f aca="false">(D2068+E2068+F2068+G2068+H2068)/5</f>
        <v>583.2</v>
      </c>
      <c r="J2068" s="0" t="n">
        <f aca="false">I2068-577.6</f>
        <v>5.60000000000002</v>
      </c>
      <c r="K2068" s="0" t="n">
        <f aca="false">(I2068-I2067)/(A2068-A2067)</f>
        <v>9.62791295563553</v>
      </c>
      <c r="L2068" s="0" t="str">
        <f aca="false">IF(G2068&gt;590,"RELAX",IF(G2068&lt;500,"FIST","TRANSITION"))</f>
        <v>RELAX</v>
      </c>
      <c r="M2068" s="1" t="n">
        <f aca="false">IF(L2068=L2067,M2067+1,1)</f>
        <v>54</v>
      </c>
      <c r="N2068" s="1" t="n">
        <f aca="false">IF($L2068=$L2067,N2067+D2068,D2068)</f>
        <v>24120</v>
      </c>
      <c r="O2068" s="1" t="n">
        <f aca="false">IF($L2068=$L2067,O2067+E2068,E2068)</f>
        <v>47909</v>
      </c>
      <c r="P2068" s="1" t="n">
        <f aca="false">IF($L2068=$L2067,P2067+F2068,F2068)</f>
        <v>35041</v>
      </c>
      <c r="Q2068" s="1" t="n">
        <f aca="false">IF($L2068=$L2067,Q2067+G2068,G2068)</f>
        <v>33017</v>
      </c>
      <c r="R2068" s="1" t="n">
        <f aca="false">IF($L2068=$L2067,R2067+H2068,H2068)</f>
        <v>16990</v>
      </c>
      <c r="S2068" s="1" t="str">
        <f aca="false">IF($M2069=1,N2068/$M2068,"")</f>
        <v/>
      </c>
      <c r="T2068" s="1" t="str">
        <f aca="false">IF($M2069=1,O2068/$M2068,"")</f>
        <v/>
      </c>
      <c r="U2068" s="1" t="str">
        <f aca="false">IF($M2069=1,P2068/$M2068,"")</f>
        <v/>
      </c>
      <c r="V2068" s="1" t="str">
        <f aca="false">IF($M2069=1,Q2068/$M2068,"")</f>
        <v/>
      </c>
      <c r="W2068" s="1" t="str">
        <f aca="false">IF($M2069=1,R2068/$M2068,"")</f>
        <v/>
      </c>
      <c r="X2068" s="1" t="n">
        <f aca="false">IF($L2068=$L2067,X2067+D2068^2,D2068^2)</f>
        <v>10773652</v>
      </c>
      <c r="Y2068" s="1" t="n">
        <f aca="false">IF($L2068=$L2067,Y2067+E2068^2,E2068^2)</f>
        <v>42505089</v>
      </c>
      <c r="Z2068" s="1" t="n">
        <f aca="false">IF($L2068=$L2067,Z2067+F2068^2,F2068^2)</f>
        <v>22738685</v>
      </c>
      <c r="AA2068" s="1" t="n">
        <f aca="false">IF($L2068=$L2067,AA2067+G2068^2,G2068^2)</f>
        <v>20188963</v>
      </c>
      <c r="AB2068" s="1" t="n">
        <f aca="false">IF($L2068=$L2067,AB2067+H2068^2,H2068^2)</f>
        <v>5345608</v>
      </c>
      <c r="AC2068" s="1" t="str">
        <f aca="false">IF($M2069=1,SQRT(((X2068)/($M2068))-S2068^2),"")</f>
        <v/>
      </c>
      <c r="AD2068" s="1" t="str">
        <f aca="false">IF($M2069=1,SQRT(((Y2068)/($M2068))-T2068^2),"")</f>
        <v/>
      </c>
      <c r="AE2068" s="1" t="str">
        <f aca="false">IF($M2069=1,SQRT(((Z2068)/($M2068))-U2068^2),"")</f>
        <v/>
      </c>
      <c r="AF2068" s="1" t="str">
        <f aca="false">IF($M2069=1,SQRT(((AA2068)/($M2068))-V2068^2),"")</f>
        <v/>
      </c>
      <c r="AG2068" s="1" t="str">
        <f aca="false">IF($M2069=1,SQRT(((AB2068)/($M2068))-W2068^2),"")</f>
        <v/>
      </c>
    </row>
    <row r="2069" customFormat="false" ht="12.8" hidden="false" customHeight="false" outlineLevel="0" collapsed="false">
      <c r="A2069" s="0" t="n">
        <v>4.27253913879</v>
      </c>
      <c r="B2069" s="0" t="n">
        <v>1577122860.14</v>
      </c>
      <c r="C2069" s="0" t="n">
        <f aca="false">B2069-1577122810.47</f>
        <v>49.6700000762939</v>
      </c>
      <c r="D2069" s="0" t="n">
        <v>447</v>
      </c>
      <c r="E2069" s="0" t="n">
        <v>887</v>
      </c>
      <c r="F2069" s="0" t="n">
        <v>651</v>
      </c>
      <c r="G2069" s="0" t="n">
        <v>616</v>
      </c>
      <c r="H2069" s="0" t="n">
        <v>315</v>
      </c>
      <c r="I2069" s="0" t="n">
        <f aca="false">(D2069+E2069+F2069+G2069+H2069)/5</f>
        <v>583.2</v>
      </c>
      <c r="J2069" s="0" t="n">
        <f aca="false">I2069-577.6</f>
        <v>5.60000000000002</v>
      </c>
      <c r="K2069" s="0" t="n">
        <f aca="false">(I2069-I2068)/(A2069-A2068)</f>
        <v>0</v>
      </c>
      <c r="L2069" s="0" t="str">
        <f aca="false">IF(G2069&gt;590,"RELAX",IF(G2069&lt;500,"FIST","TRANSITION"))</f>
        <v>RELAX</v>
      </c>
      <c r="M2069" s="1" t="n">
        <f aca="false">IF(L2069=L2068,M2068+1,1)</f>
        <v>55</v>
      </c>
      <c r="N2069" s="1" t="n">
        <f aca="false">IF($L2069=$L2068,N2068+D2069,D2069)</f>
        <v>24567</v>
      </c>
      <c r="O2069" s="1" t="n">
        <f aca="false">IF($L2069=$L2068,O2068+E2069,E2069)</f>
        <v>48796</v>
      </c>
      <c r="P2069" s="1" t="n">
        <f aca="false">IF($L2069=$L2068,P2068+F2069,F2069)</f>
        <v>35692</v>
      </c>
      <c r="Q2069" s="1" t="n">
        <f aca="false">IF($L2069=$L2068,Q2068+G2069,G2069)</f>
        <v>33633</v>
      </c>
      <c r="R2069" s="1" t="n">
        <f aca="false">IF($L2069=$L2068,R2068+H2069,H2069)</f>
        <v>17305</v>
      </c>
      <c r="S2069" s="1" t="str">
        <f aca="false">IF($M2070=1,N2069/$M2069,"")</f>
        <v/>
      </c>
      <c r="T2069" s="1" t="str">
        <f aca="false">IF($M2070=1,O2069/$M2069,"")</f>
        <v/>
      </c>
      <c r="U2069" s="1" t="str">
        <f aca="false">IF($M2070=1,P2069/$M2069,"")</f>
        <v/>
      </c>
      <c r="V2069" s="1" t="str">
        <f aca="false">IF($M2070=1,Q2069/$M2069,"")</f>
        <v/>
      </c>
      <c r="W2069" s="1" t="str">
        <f aca="false">IF($M2070=1,R2069/$M2069,"")</f>
        <v/>
      </c>
      <c r="X2069" s="1" t="n">
        <f aca="false">IF($L2069=$L2068,X2068+D2069^2,D2069^2)</f>
        <v>10973461</v>
      </c>
      <c r="Y2069" s="1" t="n">
        <f aca="false">IF($L2069=$L2068,Y2068+E2069^2,E2069^2)</f>
        <v>43291858</v>
      </c>
      <c r="Z2069" s="1" t="n">
        <f aca="false">IF($L2069=$L2068,Z2068+F2069^2,F2069^2)</f>
        <v>23162486</v>
      </c>
      <c r="AA2069" s="1" t="n">
        <f aca="false">IF($L2069=$L2068,AA2068+G2069^2,G2069^2)</f>
        <v>20568419</v>
      </c>
      <c r="AB2069" s="1" t="n">
        <f aca="false">IF($L2069=$L2068,AB2068+H2069^2,H2069^2)</f>
        <v>5444833</v>
      </c>
      <c r="AC2069" s="1" t="str">
        <f aca="false">IF($M2070=1,SQRT(((X2069)/($M2069))-S2069^2),"")</f>
        <v/>
      </c>
      <c r="AD2069" s="1" t="str">
        <f aca="false">IF($M2070=1,SQRT(((Y2069)/($M2069))-T2069^2),"")</f>
        <v/>
      </c>
      <c r="AE2069" s="1" t="str">
        <f aca="false">IF($M2070=1,SQRT(((Z2069)/($M2069))-U2069^2),"")</f>
        <v/>
      </c>
      <c r="AF2069" s="1" t="str">
        <f aca="false">IF($M2070=1,SQRT(((AA2069)/($M2069))-V2069^2),"")</f>
        <v/>
      </c>
      <c r="AG2069" s="1" t="str">
        <f aca="false">IF($M2070=1,SQRT(((AB2069)/($M2069))-W2069^2),"")</f>
        <v/>
      </c>
    </row>
    <row r="2070" customFormat="false" ht="12.8" hidden="false" customHeight="false" outlineLevel="0" collapsed="false">
      <c r="A2070" s="0" t="n">
        <v>4.29292917252</v>
      </c>
      <c r="B2070" s="0" t="n">
        <v>1577122860.16</v>
      </c>
      <c r="C2070" s="0" t="n">
        <f aca="false">B2070-1577122810.47</f>
        <v>49.6900000572205</v>
      </c>
      <c r="D2070" s="0" t="n">
        <v>448</v>
      </c>
      <c r="E2070" s="0" t="n">
        <v>885</v>
      </c>
      <c r="F2070" s="0" t="n">
        <v>651</v>
      </c>
      <c r="G2070" s="0" t="n">
        <v>616</v>
      </c>
      <c r="H2070" s="0" t="n">
        <v>315</v>
      </c>
      <c r="I2070" s="0" t="n">
        <f aca="false">(D2070+E2070+F2070+G2070+H2070)/5</f>
        <v>583</v>
      </c>
      <c r="J2070" s="0" t="n">
        <f aca="false">I2070-577.6</f>
        <v>5.39999999999998</v>
      </c>
      <c r="K2070" s="0" t="n">
        <f aca="false">(I2070-I2069)/(A2070-A2069)</f>
        <v>-9.80871354350845</v>
      </c>
      <c r="L2070" s="0" t="str">
        <f aca="false">IF(G2070&gt;590,"RELAX",IF(G2070&lt;500,"FIST","TRANSITION"))</f>
        <v>RELAX</v>
      </c>
      <c r="M2070" s="1" t="n">
        <f aca="false">IF(L2070=L2069,M2069+1,1)</f>
        <v>56</v>
      </c>
      <c r="N2070" s="1" t="n">
        <f aca="false">IF($L2070=$L2069,N2069+D2070,D2070)</f>
        <v>25015</v>
      </c>
      <c r="O2070" s="1" t="n">
        <f aca="false">IF($L2070=$L2069,O2069+E2070,E2070)</f>
        <v>49681</v>
      </c>
      <c r="P2070" s="1" t="n">
        <f aca="false">IF($L2070=$L2069,P2069+F2070,F2070)</f>
        <v>36343</v>
      </c>
      <c r="Q2070" s="1" t="n">
        <f aca="false">IF($L2070=$L2069,Q2069+G2070,G2070)</f>
        <v>34249</v>
      </c>
      <c r="R2070" s="1" t="n">
        <f aca="false">IF($L2070=$L2069,R2069+H2070,H2070)</f>
        <v>17620</v>
      </c>
      <c r="S2070" s="1" t="str">
        <f aca="false">IF($M2071=1,N2070/$M2070,"")</f>
        <v/>
      </c>
      <c r="T2070" s="1" t="str">
        <f aca="false">IF($M2071=1,O2070/$M2070,"")</f>
        <v/>
      </c>
      <c r="U2070" s="1" t="str">
        <f aca="false">IF($M2071=1,P2070/$M2070,"")</f>
        <v/>
      </c>
      <c r="V2070" s="1" t="str">
        <f aca="false">IF($M2071=1,Q2070/$M2070,"")</f>
        <v/>
      </c>
      <c r="W2070" s="1" t="str">
        <f aca="false">IF($M2071=1,R2070/$M2070,"")</f>
        <v/>
      </c>
      <c r="X2070" s="1" t="n">
        <f aca="false">IF($L2070=$L2069,X2069+D2070^2,D2070^2)</f>
        <v>11174165</v>
      </c>
      <c r="Y2070" s="1" t="n">
        <f aca="false">IF($L2070=$L2069,Y2069+E2070^2,E2070^2)</f>
        <v>44075083</v>
      </c>
      <c r="Z2070" s="1" t="n">
        <f aca="false">IF($L2070=$L2069,Z2069+F2070^2,F2070^2)</f>
        <v>23586287</v>
      </c>
      <c r="AA2070" s="1" t="n">
        <f aca="false">IF($L2070=$L2069,AA2069+G2070^2,G2070^2)</f>
        <v>20947875</v>
      </c>
      <c r="AB2070" s="1" t="n">
        <f aca="false">IF($L2070=$L2069,AB2069+H2070^2,H2070^2)</f>
        <v>5544058</v>
      </c>
      <c r="AC2070" s="1" t="str">
        <f aca="false">IF($M2071=1,SQRT(((X2070)/($M2070))-S2070^2),"")</f>
        <v/>
      </c>
      <c r="AD2070" s="1" t="str">
        <f aca="false">IF($M2071=1,SQRT(((Y2070)/($M2070))-T2070^2),"")</f>
        <v/>
      </c>
      <c r="AE2070" s="1" t="str">
        <f aca="false">IF($M2071=1,SQRT(((Z2070)/($M2070))-U2070^2),"")</f>
        <v/>
      </c>
      <c r="AF2070" s="1" t="str">
        <f aca="false">IF($M2071=1,SQRT(((AA2070)/($M2070))-V2070^2),"")</f>
        <v/>
      </c>
      <c r="AG2070" s="1" t="str">
        <f aca="false">IF($M2071=1,SQRT(((AB2070)/($M2070))-W2070^2),"")</f>
        <v/>
      </c>
    </row>
    <row r="2071" customFormat="false" ht="12.8" hidden="false" customHeight="false" outlineLevel="0" collapsed="false">
      <c r="A2071" s="0" t="n">
        <v>4.31764006615</v>
      </c>
      <c r="B2071" s="0" t="n">
        <v>1577122860.18</v>
      </c>
      <c r="C2071" s="0" t="n">
        <f aca="false">B2071-1577122810.47</f>
        <v>49.710000038147</v>
      </c>
      <c r="D2071" s="0" t="n">
        <v>447</v>
      </c>
      <c r="E2071" s="0" t="n">
        <v>886</v>
      </c>
      <c r="F2071" s="0" t="n">
        <v>650</v>
      </c>
      <c r="G2071" s="0" t="n">
        <v>616</v>
      </c>
      <c r="H2071" s="0" t="n">
        <v>314</v>
      </c>
      <c r="I2071" s="0" t="n">
        <f aca="false">(D2071+E2071+F2071+G2071+H2071)/5</f>
        <v>582.6</v>
      </c>
      <c r="J2071" s="0" t="n">
        <f aca="false">I2071-577.6</f>
        <v>5</v>
      </c>
      <c r="K2071" s="0" t="n">
        <f aca="false">(I2071-I2070)/(A2071-A2070)</f>
        <v>-16.1871928222928</v>
      </c>
      <c r="L2071" s="0" t="str">
        <f aca="false">IF(G2071&gt;590,"RELAX",IF(G2071&lt;500,"FIST","TRANSITION"))</f>
        <v>RELAX</v>
      </c>
      <c r="M2071" s="1" t="n">
        <f aca="false">IF(L2071=L2070,M2070+1,1)</f>
        <v>57</v>
      </c>
      <c r="N2071" s="1" t="n">
        <f aca="false">IF($L2071=$L2070,N2070+D2071,D2071)</f>
        <v>25462</v>
      </c>
      <c r="O2071" s="1" t="n">
        <f aca="false">IF($L2071=$L2070,O2070+E2071,E2071)</f>
        <v>50567</v>
      </c>
      <c r="P2071" s="1" t="n">
        <f aca="false">IF($L2071=$L2070,P2070+F2071,F2071)</f>
        <v>36993</v>
      </c>
      <c r="Q2071" s="1" t="n">
        <f aca="false">IF($L2071=$L2070,Q2070+G2071,G2071)</f>
        <v>34865</v>
      </c>
      <c r="R2071" s="1" t="n">
        <f aca="false">IF($L2071=$L2070,R2070+H2071,H2071)</f>
        <v>17934</v>
      </c>
      <c r="S2071" s="1" t="str">
        <f aca="false">IF($M2072=1,N2071/$M2071,"")</f>
        <v/>
      </c>
      <c r="T2071" s="1" t="str">
        <f aca="false">IF($M2072=1,O2071/$M2071,"")</f>
        <v/>
      </c>
      <c r="U2071" s="1" t="str">
        <f aca="false">IF($M2072=1,P2071/$M2071,"")</f>
        <v/>
      </c>
      <c r="V2071" s="1" t="str">
        <f aca="false">IF($M2072=1,Q2071/$M2071,"")</f>
        <v/>
      </c>
      <c r="W2071" s="1" t="str">
        <f aca="false">IF($M2072=1,R2071/$M2071,"")</f>
        <v/>
      </c>
      <c r="X2071" s="1" t="n">
        <f aca="false">IF($L2071=$L2070,X2070+D2071^2,D2071^2)</f>
        <v>11373974</v>
      </c>
      <c r="Y2071" s="1" t="n">
        <f aca="false">IF($L2071=$L2070,Y2070+E2071^2,E2071^2)</f>
        <v>44860079</v>
      </c>
      <c r="Z2071" s="1" t="n">
        <f aca="false">IF($L2071=$L2070,Z2070+F2071^2,F2071^2)</f>
        <v>24008787</v>
      </c>
      <c r="AA2071" s="1" t="n">
        <f aca="false">IF($L2071=$L2070,AA2070+G2071^2,G2071^2)</f>
        <v>21327331</v>
      </c>
      <c r="AB2071" s="1" t="n">
        <f aca="false">IF($L2071=$L2070,AB2070+H2071^2,H2071^2)</f>
        <v>5642654</v>
      </c>
      <c r="AC2071" s="1" t="str">
        <f aca="false">IF($M2072=1,SQRT(((X2071)/($M2071))-S2071^2),"")</f>
        <v/>
      </c>
      <c r="AD2071" s="1" t="str">
        <f aca="false">IF($M2072=1,SQRT(((Y2071)/($M2071))-T2071^2),"")</f>
        <v/>
      </c>
      <c r="AE2071" s="1" t="str">
        <f aca="false">IF($M2072=1,SQRT(((Z2071)/($M2071))-U2071^2),"")</f>
        <v/>
      </c>
      <c r="AF2071" s="1" t="str">
        <f aca="false">IF($M2072=1,SQRT(((AA2071)/($M2071))-V2071^2),"")</f>
        <v/>
      </c>
      <c r="AG2071" s="1" t="str">
        <f aca="false">IF($M2072=1,SQRT(((AB2071)/($M2071))-W2071^2),"")</f>
        <v/>
      </c>
    </row>
    <row r="2072" customFormat="false" ht="12.8" hidden="false" customHeight="false" outlineLevel="0" collapsed="false">
      <c r="A2072" s="0" t="n">
        <v>4.34210515022</v>
      </c>
      <c r="B2072" s="0" t="n">
        <v>1577122860.21</v>
      </c>
      <c r="C2072" s="0" t="n">
        <f aca="false">B2072-1577122810.47</f>
        <v>49.7400000095368</v>
      </c>
      <c r="D2072" s="0" t="n">
        <v>448</v>
      </c>
      <c r="E2072" s="0" t="n">
        <v>887</v>
      </c>
      <c r="F2072" s="0" t="n">
        <v>651</v>
      </c>
      <c r="G2072" s="0" t="n">
        <v>614</v>
      </c>
      <c r="H2072" s="0" t="n">
        <v>315</v>
      </c>
      <c r="I2072" s="0" t="n">
        <f aca="false">(D2072+E2072+F2072+G2072+H2072)/5</f>
        <v>583</v>
      </c>
      <c r="J2072" s="0" t="n">
        <f aca="false">I2072-577.6</f>
        <v>5.39999999999998</v>
      </c>
      <c r="K2072" s="0" t="n">
        <f aca="false">(I2072-I2071)/(A2072-A2071)</f>
        <v>16.349831410981</v>
      </c>
      <c r="L2072" s="0" t="str">
        <f aca="false">IF(G2072&gt;590,"RELAX",IF(G2072&lt;500,"FIST","TRANSITION"))</f>
        <v>RELAX</v>
      </c>
      <c r="M2072" s="1" t="n">
        <f aca="false">IF(L2072=L2071,M2071+1,1)</f>
        <v>58</v>
      </c>
      <c r="N2072" s="1" t="n">
        <f aca="false">IF($L2072=$L2071,N2071+D2072,D2072)</f>
        <v>25910</v>
      </c>
      <c r="O2072" s="1" t="n">
        <f aca="false">IF($L2072=$L2071,O2071+E2072,E2072)</f>
        <v>51454</v>
      </c>
      <c r="P2072" s="1" t="n">
        <f aca="false">IF($L2072=$L2071,P2071+F2072,F2072)</f>
        <v>37644</v>
      </c>
      <c r="Q2072" s="1" t="n">
        <f aca="false">IF($L2072=$L2071,Q2071+G2072,G2072)</f>
        <v>35479</v>
      </c>
      <c r="R2072" s="1" t="n">
        <f aca="false">IF($L2072=$L2071,R2071+H2072,H2072)</f>
        <v>18249</v>
      </c>
      <c r="S2072" s="1" t="str">
        <f aca="false">IF($M2073=1,N2072/$M2072,"")</f>
        <v/>
      </c>
      <c r="T2072" s="1" t="str">
        <f aca="false">IF($M2073=1,O2072/$M2072,"")</f>
        <v/>
      </c>
      <c r="U2072" s="1" t="str">
        <f aca="false">IF($M2073=1,P2072/$M2072,"")</f>
        <v/>
      </c>
      <c r="V2072" s="1" t="str">
        <f aca="false">IF($M2073=1,Q2072/$M2072,"")</f>
        <v/>
      </c>
      <c r="W2072" s="1" t="str">
        <f aca="false">IF($M2073=1,R2072/$M2072,"")</f>
        <v/>
      </c>
      <c r="X2072" s="1" t="n">
        <f aca="false">IF($L2072=$L2071,X2071+D2072^2,D2072^2)</f>
        <v>11574678</v>
      </c>
      <c r="Y2072" s="1" t="n">
        <f aca="false">IF($L2072=$L2071,Y2071+E2072^2,E2072^2)</f>
        <v>45646848</v>
      </c>
      <c r="Z2072" s="1" t="n">
        <f aca="false">IF($L2072=$L2071,Z2071+F2072^2,F2072^2)</f>
        <v>24432588</v>
      </c>
      <c r="AA2072" s="1" t="n">
        <f aca="false">IF($L2072=$L2071,AA2071+G2072^2,G2072^2)</f>
        <v>21704327</v>
      </c>
      <c r="AB2072" s="1" t="n">
        <f aca="false">IF($L2072=$L2071,AB2071+H2072^2,H2072^2)</f>
        <v>5741879</v>
      </c>
      <c r="AC2072" s="1" t="str">
        <f aca="false">IF($M2073=1,SQRT(((X2072)/($M2072))-S2072^2),"")</f>
        <v/>
      </c>
      <c r="AD2072" s="1" t="str">
        <f aca="false">IF($M2073=1,SQRT(((Y2072)/($M2072))-T2072^2),"")</f>
        <v/>
      </c>
      <c r="AE2072" s="1" t="str">
        <f aca="false">IF($M2073=1,SQRT(((Z2072)/($M2072))-U2072^2),"")</f>
        <v/>
      </c>
      <c r="AF2072" s="1" t="str">
        <f aca="false">IF($M2073=1,SQRT(((AA2072)/($M2072))-V2072^2),"")</f>
        <v/>
      </c>
      <c r="AG2072" s="1" t="str">
        <f aca="false">IF($M2073=1,SQRT(((AB2072)/($M2072))-W2072^2),"")</f>
        <v/>
      </c>
    </row>
    <row r="2073" customFormat="false" ht="12.8" hidden="false" customHeight="false" outlineLevel="0" collapsed="false">
      <c r="A2073" s="0" t="n">
        <v>4.36278104782</v>
      </c>
      <c r="B2073" s="0" t="n">
        <v>1577122860.23</v>
      </c>
      <c r="C2073" s="0" t="n">
        <f aca="false">B2073-1577122810.47</f>
        <v>49.7599999904633</v>
      </c>
      <c r="D2073" s="0" t="n">
        <v>448</v>
      </c>
      <c r="E2073" s="0" t="n">
        <v>887</v>
      </c>
      <c r="F2073" s="0" t="n">
        <v>652</v>
      </c>
      <c r="G2073" s="0" t="n">
        <v>616</v>
      </c>
      <c r="H2073" s="0" t="n">
        <v>316</v>
      </c>
      <c r="I2073" s="0" t="n">
        <f aca="false">(D2073+E2073+F2073+G2073+H2073)/5</f>
        <v>583.8</v>
      </c>
      <c r="J2073" s="0" t="n">
        <f aca="false">I2073-577.6</f>
        <v>6.19999999999993</v>
      </c>
      <c r="K2073" s="0" t="n">
        <f aca="false">(I2073-I2072)/(A2073-A2072)</f>
        <v>38.6923951490233</v>
      </c>
      <c r="L2073" s="0" t="str">
        <f aca="false">IF(G2073&gt;590,"RELAX",IF(G2073&lt;500,"FIST","TRANSITION"))</f>
        <v>RELAX</v>
      </c>
      <c r="M2073" s="1" t="n">
        <f aca="false">IF(L2073=L2072,M2072+1,1)</f>
        <v>59</v>
      </c>
      <c r="N2073" s="1" t="n">
        <f aca="false">IF($L2073=$L2072,N2072+D2073,D2073)</f>
        <v>26358</v>
      </c>
      <c r="O2073" s="1" t="n">
        <f aca="false">IF($L2073=$L2072,O2072+E2073,E2073)</f>
        <v>52341</v>
      </c>
      <c r="P2073" s="1" t="n">
        <f aca="false">IF($L2073=$L2072,P2072+F2073,F2073)</f>
        <v>38296</v>
      </c>
      <c r="Q2073" s="1" t="n">
        <f aca="false">IF($L2073=$L2072,Q2072+G2073,G2073)</f>
        <v>36095</v>
      </c>
      <c r="R2073" s="1" t="n">
        <f aca="false">IF($L2073=$L2072,R2072+H2073,H2073)</f>
        <v>18565</v>
      </c>
      <c r="S2073" s="1" t="str">
        <f aca="false">IF($M2074=1,N2073/$M2073,"")</f>
        <v/>
      </c>
      <c r="T2073" s="1" t="str">
        <f aca="false">IF($M2074=1,O2073/$M2073,"")</f>
        <v/>
      </c>
      <c r="U2073" s="1" t="str">
        <f aca="false">IF($M2074=1,P2073/$M2073,"")</f>
        <v/>
      </c>
      <c r="V2073" s="1" t="str">
        <f aca="false">IF($M2074=1,Q2073/$M2073,"")</f>
        <v/>
      </c>
      <c r="W2073" s="1" t="str">
        <f aca="false">IF($M2074=1,R2073/$M2073,"")</f>
        <v/>
      </c>
      <c r="X2073" s="1" t="n">
        <f aca="false">IF($L2073=$L2072,X2072+D2073^2,D2073^2)</f>
        <v>11775382</v>
      </c>
      <c r="Y2073" s="1" t="n">
        <f aca="false">IF($L2073=$L2072,Y2072+E2073^2,E2073^2)</f>
        <v>46433617</v>
      </c>
      <c r="Z2073" s="1" t="n">
        <f aca="false">IF($L2073=$L2072,Z2072+F2073^2,F2073^2)</f>
        <v>24857692</v>
      </c>
      <c r="AA2073" s="1" t="n">
        <f aca="false">IF($L2073=$L2072,AA2072+G2073^2,G2073^2)</f>
        <v>22083783</v>
      </c>
      <c r="AB2073" s="1" t="n">
        <f aca="false">IF($L2073=$L2072,AB2072+H2073^2,H2073^2)</f>
        <v>5841735</v>
      </c>
      <c r="AC2073" s="1" t="str">
        <f aca="false">IF($M2074=1,SQRT(((X2073)/($M2073))-S2073^2),"")</f>
        <v/>
      </c>
      <c r="AD2073" s="1" t="str">
        <f aca="false">IF($M2074=1,SQRT(((Y2073)/($M2073))-T2073^2),"")</f>
        <v/>
      </c>
      <c r="AE2073" s="1" t="str">
        <f aca="false">IF($M2074=1,SQRT(((Z2073)/($M2073))-U2073^2),"")</f>
        <v/>
      </c>
      <c r="AF2073" s="1" t="str">
        <f aca="false">IF($M2074=1,SQRT(((AA2073)/($M2073))-V2073^2),"")</f>
        <v/>
      </c>
      <c r="AG2073" s="1" t="str">
        <f aca="false">IF($M2074=1,SQRT(((AB2073)/($M2073))-W2073^2),"")</f>
        <v/>
      </c>
    </row>
    <row r="2074" customFormat="false" ht="12.8" hidden="false" customHeight="false" outlineLevel="0" collapsed="false">
      <c r="A2074" s="0" t="n">
        <v>4.38692307472</v>
      </c>
      <c r="B2074" s="0" t="n">
        <v>1577122860.25</v>
      </c>
      <c r="C2074" s="0" t="n">
        <f aca="false">B2074-1577122810.47</f>
        <v>49.7799999713898</v>
      </c>
      <c r="D2074" s="0" t="n">
        <v>448</v>
      </c>
      <c r="E2074" s="0" t="n">
        <v>887</v>
      </c>
      <c r="F2074" s="0" t="n">
        <v>651</v>
      </c>
      <c r="G2074" s="0" t="n">
        <v>617</v>
      </c>
      <c r="H2074" s="0" t="n">
        <v>315</v>
      </c>
      <c r="I2074" s="0" t="n">
        <f aca="false">(D2074+E2074+F2074+G2074+H2074)/5</f>
        <v>583.6</v>
      </c>
      <c r="J2074" s="0" t="n">
        <f aca="false">I2074-577.6</f>
        <v>6</v>
      </c>
      <c r="K2074" s="0" t="n">
        <f aca="false">(I2074-I2073)/(A2074-A2073)</f>
        <v>-8.28430855571339</v>
      </c>
      <c r="L2074" s="0" t="str">
        <f aca="false">IF(G2074&gt;590,"RELAX",IF(G2074&lt;500,"FIST","TRANSITION"))</f>
        <v>RELAX</v>
      </c>
      <c r="M2074" s="1" t="n">
        <f aca="false">IF(L2074=L2073,M2073+1,1)</f>
        <v>60</v>
      </c>
      <c r="N2074" s="1" t="n">
        <f aca="false">IF($L2074=$L2073,N2073+D2074,D2074)</f>
        <v>26806</v>
      </c>
      <c r="O2074" s="1" t="n">
        <f aca="false">IF($L2074=$L2073,O2073+E2074,E2074)</f>
        <v>53228</v>
      </c>
      <c r="P2074" s="1" t="n">
        <f aca="false">IF($L2074=$L2073,P2073+F2074,F2074)</f>
        <v>38947</v>
      </c>
      <c r="Q2074" s="1" t="n">
        <f aca="false">IF($L2074=$L2073,Q2073+G2074,G2074)</f>
        <v>36712</v>
      </c>
      <c r="R2074" s="1" t="n">
        <f aca="false">IF($L2074=$L2073,R2073+H2074,H2074)</f>
        <v>18880</v>
      </c>
      <c r="S2074" s="1" t="str">
        <f aca="false">IF($M2075=1,N2074/$M2074,"")</f>
        <v/>
      </c>
      <c r="T2074" s="1" t="str">
        <f aca="false">IF($M2075=1,O2074/$M2074,"")</f>
        <v/>
      </c>
      <c r="U2074" s="1" t="str">
        <f aca="false">IF($M2075=1,P2074/$M2074,"")</f>
        <v/>
      </c>
      <c r="V2074" s="1" t="str">
        <f aca="false">IF($M2075=1,Q2074/$M2074,"")</f>
        <v/>
      </c>
      <c r="W2074" s="1" t="str">
        <f aca="false">IF($M2075=1,R2074/$M2074,"")</f>
        <v/>
      </c>
      <c r="X2074" s="1" t="n">
        <f aca="false">IF($L2074=$L2073,X2073+D2074^2,D2074^2)</f>
        <v>11976086</v>
      </c>
      <c r="Y2074" s="1" t="n">
        <f aca="false">IF($L2074=$L2073,Y2073+E2074^2,E2074^2)</f>
        <v>47220386</v>
      </c>
      <c r="Z2074" s="1" t="n">
        <f aca="false">IF($L2074=$L2073,Z2073+F2074^2,F2074^2)</f>
        <v>25281493</v>
      </c>
      <c r="AA2074" s="1" t="n">
        <f aca="false">IF($L2074=$L2073,AA2073+G2074^2,G2074^2)</f>
        <v>22464472</v>
      </c>
      <c r="AB2074" s="1" t="n">
        <f aca="false">IF($L2074=$L2073,AB2073+H2074^2,H2074^2)</f>
        <v>5940960</v>
      </c>
      <c r="AC2074" s="1" t="str">
        <f aca="false">IF($M2075=1,SQRT(((X2074)/($M2074))-S2074^2),"")</f>
        <v/>
      </c>
      <c r="AD2074" s="1" t="str">
        <f aca="false">IF($M2075=1,SQRT(((Y2074)/($M2074))-T2074^2),"")</f>
        <v/>
      </c>
      <c r="AE2074" s="1" t="str">
        <f aca="false">IF($M2075=1,SQRT(((Z2074)/($M2074))-U2074^2),"")</f>
        <v/>
      </c>
      <c r="AF2074" s="1" t="str">
        <f aca="false">IF($M2075=1,SQRT(((AA2074)/($M2074))-V2074^2),"")</f>
        <v/>
      </c>
      <c r="AG2074" s="1" t="str">
        <f aca="false">IF($M2075=1,SQRT(((AB2074)/($M2074))-W2074^2),"")</f>
        <v/>
      </c>
    </row>
    <row r="2075" customFormat="false" ht="12.8" hidden="false" customHeight="false" outlineLevel="0" collapsed="false">
      <c r="A2075" s="0" t="n">
        <v>4.40790104866</v>
      </c>
      <c r="B2075" s="0" t="n">
        <v>1577122860.27</v>
      </c>
      <c r="C2075" s="0" t="n">
        <f aca="false">B2075-1577122810.47</f>
        <v>49.7999999523163</v>
      </c>
      <c r="D2075" s="0" t="n">
        <v>448</v>
      </c>
      <c r="E2075" s="0" t="n">
        <v>887</v>
      </c>
      <c r="F2075" s="0" t="n">
        <v>651</v>
      </c>
      <c r="G2075" s="0" t="n">
        <v>616</v>
      </c>
      <c r="H2075" s="0" t="n">
        <v>316</v>
      </c>
      <c r="I2075" s="0" t="n">
        <f aca="false">(D2075+E2075+F2075+G2075+H2075)/5</f>
        <v>583.6</v>
      </c>
      <c r="J2075" s="0" t="n">
        <f aca="false">I2075-577.6</f>
        <v>6</v>
      </c>
      <c r="K2075" s="0" t="n">
        <f aca="false">(I2075-I2074)/(A2075-A2074)</f>
        <v>0</v>
      </c>
      <c r="L2075" s="0" t="str">
        <f aca="false">IF(G2075&gt;590,"RELAX",IF(G2075&lt;500,"FIST","TRANSITION"))</f>
        <v>RELAX</v>
      </c>
      <c r="M2075" s="1" t="n">
        <f aca="false">IF(L2075=L2074,M2074+1,1)</f>
        <v>61</v>
      </c>
      <c r="N2075" s="1" t="n">
        <f aca="false">IF($L2075=$L2074,N2074+D2075,D2075)</f>
        <v>27254</v>
      </c>
      <c r="O2075" s="1" t="n">
        <f aca="false">IF($L2075=$L2074,O2074+E2075,E2075)</f>
        <v>54115</v>
      </c>
      <c r="P2075" s="1" t="n">
        <f aca="false">IF($L2075=$L2074,P2074+F2075,F2075)</f>
        <v>39598</v>
      </c>
      <c r="Q2075" s="1" t="n">
        <f aca="false">IF($L2075=$L2074,Q2074+G2075,G2075)</f>
        <v>37328</v>
      </c>
      <c r="R2075" s="1" t="n">
        <f aca="false">IF($L2075=$L2074,R2074+H2075,H2075)</f>
        <v>19196</v>
      </c>
      <c r="S2075" s="1" t="str">
        <f aca="false">IF($M2076=1,N2075/$M2075,"")</f>
        <v/>
      </c>
      <c r="T2075" s="1" t="str">
        <f aca="false">IF($M2076=1,O2075/$M2075,"")</f>
        <v/>
      </c>
      <c r="U2075" s="1" t="str">
        <f aca="false">IF($M2076=1,P2075/$M2075,"")</f>
        <v/>
      </c>
      <c r="V2075" s="1" t="str">
        <f aca="false">IF($M2076=1,Q2075/$M2075,"")</f>
        <v/>
      </c>
      <c r="W2075" s="1" t="str">
        <f aca="false">IF($M2076=1,R2075/$M2075,"")</f>
        <v/>
      </c>
      <c r="X2075" s="1" t="n">
        <f aca="false">IF($L2075=$L2074,X2074+D2075^2,D2075^2)</f>
        <v>12176790</v>
      </c>
      <c r="Y2075" s="1" t="n">
        <f aca="false">IF($L2075=$L2074,Y2074+E2075^2,E2075^2)</f>
        <v>48007155</v>
      </c>
      <c r="Z2075" s="1" t="n">
        <f aca="false">IF($L2075=$L2074,Z2074+F2075^2,F2075^2)</f>
        <v>25705294</v>
      </c>
      <c r="AA2075" s="1" t="n">
        <f aca="false">IF($L2075=$L2074,AA2074+G2075^2,G2075^2)</f>
        <v>22843928</v>
      </c>
      <c r="AB2075" s="1" t="n">
        <f aca="false">IF($L2075=$L2074,AB2074+H2075^2,H2075^2)</f>
        <v>6040816</v>
      </c>
      <c r="AC2075" s="1" t="str">
        <f aca="false">IF($M2076=1,SQRT(((X2075)/($M2075))-S2075^2),"")</f>
        <v/>
      </c>
      <c r="AD2075" s="1" t="str">
        <f aca="false">IF($M2076=1,SQRT(((Y2075)/($M2075))-T2075^2),"")</f>
        <v/>
      </c>
      <c r="AE2075" s="1" t="str">
        <f aca="false">IF($M2076=1,SQRT(((Z2075)/($M2075))-U2075^2),"")</f>
        <v/>
      </c>
      <c r="AF2075" s="1" t="str">
        <f aca="false">IF($M2076=1,SQRT(((AA2075)/($M2075))-V2075^2),"")</f>
        <v/>
      </c>
      <c r="AG2075" s="1" t="str">
        <f aca="false">IF($M2076=1,SQRT(((AB2075)/($M2075))-W2075^2),"")</f>
        <v/>
      </c>
    </row>
    <row r="2076" customFormat="false" ht="12.8" hidden="false" customHeight="false" outlineLevel="0" collapsed="false">
      <c r="A2076" s="0" t="n">
        <v>4.43246197701</v>
      </c>
      <c r="B2076" s="0" t="n">
        <v>1577122860.3</v>
      </c>
      <c r="C2076" s="0" t="n">
        <f aca="false">B2076-1577122810.47</f>
        <v>49.8299999237061</v>
      </c>
      <c r="D2076" s="0" t="n">
        <v>447</v>
      </c>
      <c r="E2076" s="0" t="n">
        <v>887</v>
      </c>
      <c r="F2076" s="0" t="n">
        <v>652</v>
      </c>
      <c r="G2076" s="0" t="n">
        <v>615</v>
      </c>
      <c r="H2076" s="0" t="n">
        <v>315</v>
      </c>
      <c r="I2076" s="0" t="n">
        <f aca="false">(D2076+E2076+F2076+G2076+H2076)/5</f>
        <v>583.2</v>
      </c>
      <c r="J2076" s="0" t="n">
        <f aca="false">I2076-577.6</f>
        <v>5.60000000000002</v>
      </c>
      <c r="K2076" s="0" t="n">
        <f aca="false">(I2076-I2075)/(A2076-A2075)</f>
        <v>-16.2860293511659</v>
      </c>
      <c r="L2076" s="0" t="str">
        <f aca="false">IF(G2076&gt;590,"RELAX",IF(G2076&lt;500,"FIST","TRANSITION"))</f>
        <v>RELAX</v>
      </c>
      <c r="M2076" s="1" t="n">
        <f aca="false">IF(L2076=L2075,M2075+1,1)</f>
        <v>62</v>
      </c>
      <c r="N2076" s="1" t="n">
        <f aca="false">IF($L2076=$L2075,N2075+D2076,D2076)</f>
        <v>27701</v>
      </c>
      <c r="O2076" s="1" t="n">
        <f aca="false">IF($L2076=$L2075,O2075+E2076,E2076)</f>
        <v>55002</v>
      </c>
      <c r="P2076" s="1" t="n">
        <f aca="false">IF($L2076=$L2075,P2075+F2076,F2076)</f>
        <v>40250</v>
      </c>
      <c r="Q2076" s="1" t="n">
        <f aca="false">IF($L2076=$L2075,Q2075+G2076,G2076)</f>
        <v>37943</v>
      </c>
      <c r="R2076" s="1" t="n">
        <f aca="false">IF($L2076=$L2075,R2075+H2076,H2076)</f>
        <v>19511</v>
      </c>
      <c r="S2076" s="1" t="str">
        <f aca="false">IF($M2077=1,N2076/$M2076,"")</f>
        <v/>
      </c>
      <c r="T2076" s="1" t="str">
        <f aca="false">IF($M2077=1,O2076/$M2076,"")</f>
        <v/>
      </c>
      <c r="U2076" s="1" t="str">
        <f aca="false">IF($M2077=1,P2076/$M2076,"")</f>
        <v/>
      </c>
      <c r="V2076" s="1" t="str">
        <f aca="false">IF($M2077=1,Q2076/$M2076,"")</f>
        <v/>
      </c>
      <c r="W2076" s="1" t="str">
        <f aca="false">IF($M2077=1,R2076/$M2076,"")</f>
        <v/>
      </c>
      <c r="X2076" s="1" t="n">
        <f aca="false">IF($L2076=$L2075,X2075+D2076^2,D2076^2)</f>
        <v>12376599</v>
      </c>
      <c r="Y2076" s="1" t="n">
        <f aca="false">IF($L2076=$L2075,Y2075+E2076^2,E2076^2)</f>
        <v>48793924</v>
      </c>
      <c r="Z2076" s="1" t="n">
        <f aca="false">IF($L2076=$L2075,Z2075+F2076^2,F2076^2)</f>
        <v>26130398</v>
      </c>
      <c r="AA2076" s="1" t="n">
        <f aca="false">IF($L2076=$L2075,AA2075+G2076^2,G2076^2)</f>
        <v>23222153</v>
      </c>
      <c r="AB2076" s="1" t="n">
        <f aca="false">IF($L2076=$L2075,AB2075+H2076^2,H2076^2)</f>
        <v>6140041</v>
      </c>
      <c r="AC2076" s="1" t="str">
        <f aca="false">IF($M2077=1,SQRT(((X2076)/($M2076))-S2076^2),"")</f>
        <v/>
      </c>
      <c r="AD2076" s="1" t="str">
        <f aca="false">IF($M2077=1,SQRT(((Y2076)/($M2076))-T2076^2),"")</f>
        <v/>
      </c>
      <c r="AE2076" s="1" t="str">
        <f aca="false">IF($M2077=1,SQRT(((Z2076)/($M2076))-U2076^2),"")</f>
        <v/>
      </c>
      <c r="AF2076" s="1" t="str">
        <f aca="false">IF($M2077=1,SQRT(((AA2076)/($M2076))-V2076^2),"")</f>
        <v/>
      </c>
      <c r="AG2076" s="1" t="str">
        <f aca="false">IF($M2077=1,SQRT(((AB2076)/($M2076))-W2076^2),"")</f>
        <v/>
      </c>
    </row>
    <row r="2077" customFormat="false" ht="12.8" hidden="false" customHeight="false" outlineLevel="0" collapsed="false">
      <c r="A2077" s="0" t="n">
        <v>4.45266413689</v>
      </c>
      <c r="B2077" s="0" t="n">
        <v>1577122860.32</v>
      </c>
      <c r="C2077" s="0" t="n">
        <f aca="false">B2077-1577122810.47</f>
        <v>49.8499999046326</v>
      </c>
      <c r="D2077" s="0" t="n">
        <v>448</v>
      </c>
      <c r="E2077" s="0" t="n">
        <v>887</v>
      </c>
      <c r="F2077" s="0" t="n">
        <v>651</v>
      </c>
      <c r="G2077" s="0" t="n">
        <v>615</v>
      </c>
      <c r="H2077" s="0" t="n">
        <v>315</v>
      </c>
      <c r="I2077" s="0" t="n">
        <f aca="false">(D2077+E2077+F2077+G2077+H2077)/5</f>
        <v>583.2</v>
      </c>
      <c r="J2077" s="0" t="n">
        <f aca="false">I2077-577.6</f>
        <v>5.60000000000002</v>
      </c>
      <c r="K2077" s="0" t="n">
        <f aca="false">(I2077-I2076)/(A2077-A2076)</f>
        <v>0</v>
      </c>
      <c r="L2077" s="0" t="str">
        <f aca="false">IF(G2077&gt;590,"RELAX",IF(G2077&lt;500,"FIST","TRANSITION"))</f>
        <v>RELAX</v>
      </c>
      <c r="M2077" s="1" t="n">
        <f aca="false">IF(L2077=L2076,M2076+1,1)</f>
        <v>63</v>
      </c>
      <c r="N2077" s="1" t="n">
        <f aca="false">IF($L2077=$L2076,N2076+D2077,D2077)</f>
        <v>28149</v>
      </c>
      <c r="O2077" s="1" t="n">
        <f aca="false">IF($L2077=$L2076,O2076+E2077,E2077)</f>
        <v>55889</v>
      </c>
      <c r="P2077" s="1" t="n">
        <f aca="false">IF($L2077=$L2076,P2076+F2077,F2077)</f>
        <v>40901</v>
      </c>
      <c r="Q2077" s="1" t="n">
        <f aca="false">IF($L2077=$L2076,Q2076+G2077,G2077)</f>
        <v>38558</v>
      </c>
      <c r="R2077" s="1" t="n">
        <f aca="false">IF($L2077=$L2076,R2076+H2077,H2077)</f>
        <v>19826</v>
      </c>
      <c r="S2077" s="1" t="str">
        <f aca="false">IF($M2078=1,N2077/$M2077,"")</f>
        <v/>
      </c>
      <c r="T2077" s="1" t="str">
        <f aca="false">IF($M2078=1,O2077/$M2077,"")</f>
        <v/>
      </c>
      <c r="U2077" s="1" t="str">
        <f aca="false">IF($M2078=1,P2077/$M2077,"")</f>
        <v/>
      </c>
      <c r="V2077" s="1" t="str">
        <f aca="false">IF($M2078=1,Q2077/$M2077,"")</f>
        <v/>
      </c>
      <c r="W2077" s="1" t="str">
        <f aca="false">IF($M2078=1,R2077/$M2077,"")</f>
        <v/>
      </c>
      <c r="X2077" s="1" t="n">
        <f aca="false">IF($L2077=$L2076,X2076+D2077^2,D2077^2)</f>
        <v>12577303</v>
      </c>
      <c r="Y2077" s="1" t="n">
        <f aca="false">IF($L2077=$L2076,Y2076+E2077^2,E2077^2)</f>
        <v>49580693</v>
      </c>
      <c r="Z2077" s="1" t="n">
        <f aca="false">IF($L2077=$L2076,Z2076+F2077^2,F2077^2)</f>
        <v>26554199</v>
      </c>
      <c r="AA2077" s="1" t="n">
        <f aca="false">IF($L2077=$L2076,AA2076+G2077^2,G2077^2)</f>
        <v>23600378</v>
      </c>
      <c r="AB2077" s="1" t="n">
        <f aca="false">IF($L2077=$L2076,AB2076+H2077^2,H2077^2)</f>
        <v>6239266</v>
      </c>
      <c r="AC2077" s="1" t="str">
        <f aca="false">IF($M2078=1,SQRT(((X2077)/($M2077))-S2077^2),"")</f>
        <v/>
      </c>
      <c r="AD2077" s="1" t="str">
        <f aca="false">IF($M2078=1,SQRT(((Y2077)/($M2077))-T2077^2),"")</f>
        <v/>
      </c>
      <c r="AE2077" s="1" t="str">
        <f aca="false">IF($M2078=1,SQRT(((Z2077)/($M2077))-U2077^2),"")</f>
        <v/>
      </c>
      <c r="AF2077" s="1" t="str">
        <f aca="false">IF($M2078=1,SQRT(((AA2077)/($M2077))-V2077^2),"")</f>
        <v/>
      </c>
      <c r="AG2077" s="1" t="str">
        <f aca="false">IF($M2078=1,SQRT(((AB2077)/($M2077))-W2077^2),"")</f>
        <v/>
      </c>
    </row>
    <row r="2078" customFormat="false" ht="12.8" hidden="false" customHeight="false" outlineLevel="0" collapsed="false">
      <c r="A2078" s="0" t="n">
        <v>4.47739315033</v>
      </c>
      <c r="B2078" s="0" t="n">
        <v>1577122860.34</v>
      </c>
      <c r="C2078" s="0" t="n">
        <f aca="false">B2078-1577122810.47</f>
        <v>49.8699998855591</v>
      </c>
      <c r="D2078" s="0" t="n">
        <v>447</v>
      </c>
      <c r="E2078" s="0" t="n">
        <v>886</v>
      </c>
      <c r="F2078" s="0" t="n">
        <v>652</v>
      </c>
      <c r="G2078" s="0" t="n">
        <v>614</v>
      </c>
      <c r="H2078" s="0" t="n">
        <v>314</v>
      </c>
      <c r="I2078" s="0" t="n">
        <f aca="false">(D2078+E2078+F2078+G2078+H2078)/5</f>
        <v>582.6</v>
      </c>
      <c r="J2078" s="0" t="n">
        <f aca="false">I2078-577.6</f>
        <v>5</v>
      </c>
      <c r="K2078" s="0" t="n">
        <f aca="false">(I2078-I2077)/(A2078-A2077)</f>
        <v>-24.2629978529391</v>
      </c>
      <c r="L2078" s="0" t="str">
        <f aca="false">IF(G2078&gt;590,"RELAX",IF(G2078&lt;500,"FIST","TRANSITION"))</f>
        <v>RELAX</v>
      </c>
      <c r="M2078" s="1" t="n">
        <f aca="false">IF(L2078=L2077,M2077+1,1)</f>
        <v>64</v>
      </c>
      <c r="N2078" s="1" t="n">
        <f aca="false">IF($L2078=$L2077,N2077+D2078,D2078)</f>
        <v>28596</v>
      </c>
      <c r="O2078" s="1" t="n">
        <f aca="false">IF($L2078=$L2077,O2077+E2078,E2078)</f>
        <v>56775</v>
      </c>
      <c r="P2078" s="1" t="n">
        <f aca="false">IF($L2078=$L2077,P2077+F2078,F2078)</f>
        <v>41553</v>
      </c>
      <c r="Q2078" s="1" t="n">
        <f aca="false">IF($L2078=$L2077,Q2077+G2078,G2078)</f>
        <v>39172</v>
      </c>
      <c r="R2078" s="1" t="n">
        <f aca="false">IF($L2078=$L2077,R2077+H2078,H2078)</f>
        <v>20140</v>
      </c>
      <c r="S2078" s="1" t="str">
        <f aca="false">IF($M2079=1,N2078/$M2078,"")</f>
        <v/>
      </c>
      <c r="T2078" s="1" t="str">
        <f aca="false">IF($M2079=1,O2078/$M2078,"")</f>
        <v/>
      </c>
      <c r="U2078" s="1" t="str">
        <f aca="false">IF($M2079=1,P2078/$M2078,"")</f>
        <v/>
      </c>
      <c r="V2078" s="1" t="str">
        <f aca="false">IF($M2079=1,Q2078/$M2078,"")</f>
        <v/>
      </c>
      <c r="W2078" s="1" t="str">
        <f aca="false">IF($M2079=1,R2078/$M2078,"")</f>
        <v/>
      </c>
      <c r="X2078" s="1" t="n">
        <f aca="false">IF($L2078=$L2077,X2077+D2078^2,D2078^2)</f>
        <v>12777112</v>
      </c>
      <c r="Y2078" s="1" t="n">
        <f aca="false">IF($L2078=$L2077,Y2077+E2078^2,E2078^2)</f>
        <v>50365689</v>
      </c>
      <c r="Z2078" s="1" t="n">
        <f aca="false">IF($L2078=$L2077,Z2077+F2078^2,F2078^2)</f>
        <v>26979303</v>
      </c>
      <c r="AA2078" s="1" t="n">
        <f aca="false">IF($L2078=$L2077,AA2077+G2078^2,G2078^2)</f>
        <v>23977374</v>
      </c>
      <c r="AB2078" s="1" t="n">
        <f aca="false">IF($L2078=$L2077,AB2077+H2078^2,H2078^2)</f>
        <v>6337862</v>
      </c>
      <c r="AC2078" s="1" t="str">
        <f aca="false">IF($M2079=1,SQRT(((X2078)/($M2078))-S2078^2),"")</f>
        <v/>
      </c>
      <c r="AD2078" s="1" t="str">
        <f aca="false">IF($M2079=1,SQRT(((Y2078)/($M2078))-T2078^2),"")</f>
        <v/>
      </c>
      <c r="AE2078" s="1" t="str">
        <f aca="false">IF($M2079=1,SQRT(((Z2078)/($M2078))-U2078^2),"")</f>
        <v/>
      </c>
      <c r="AF2078" s="1" t="str">
        <f aca="false">IF($M2079=1,SQRT(((AA2078)/($M2078))-V2078^2),"")</f>
        <v/>
      </c>
      <c r="AG2078" s="1" t="str">
        <f aca="false">IF($M2079=1,SQRT(((AB2078)/($M2078))-W2078^2),"")</f>
        <v/>
      </c>
    </row>
    <row r="2079" customFormat="false" ht="12.8" hidden="false" customHeight="false" outlineLevel="0" collapsed="false">
      <c r="A2079" s="0" t="n">
        <v>4.50192809105</v>
      </c>
      <c r="B2079" s="0" t="n">
        <v>1577122860.37</v>
      </c>
      <c r="C2079" s="0" t="n">
        <f aca="false">B2079-1577122810.47</f>
        <v>49.8999998569489</v>
      </c>
      <c r="D2079" s="0" t="n">
        <v>448</v>
      </c>
      <c r="E2079" s="0" t="n">
        <v>885</v>
      </c>
      <c r="F2079" s="0" t="n">
        <v>651</v>
      </c>
      <c r="G2079" s="0" t="n">
        <v>613</v>
      </c>
      <c r="H2079" s="0" t="n">
        <v>315</v>
      </c>
      <c r="I2079" s="0" t="n">
        <f aca="false">(D2079+E2079+F2079+G2079+H2079)/5</f>
        <v>582.4</v>
      </c>
      <c r="J2079" s="0" t="n">
        <f aca="false">I2079-577.6</f>
        <v>4.79999999999995</v>
      </c>
      <c r="K2079" s="0" t="n">
        <f aca="false">(I2079-I2078)/(A2079-A2078)</f>
        <v>-8.15163983000843</v>
      </c>
      <c r="L2079" s="0" t="str">
        <f aca="false">IF(G2079&gt;590,"RELAX",IF(G2079&lt;500,"FIST","TRANSITION"))</f>
        <v>RELAX</v>
      </c>
      <c r="M2079" s="1" t="n">
        <f aca="false">IF(L2079=L2078,M2078+1,1)</f>
        <v>65</v>
      </c>
      <c r="N2079" s="1" t="n">
        <f aca="false">IF($L2079=$L2078,N2078+D2079,D2079)</f>
        <v>29044</v>
      </c>
      <c r="O2079" s="1" t="n">
        <f aca="false">IF($L2079=$L2078,O2078+E2079,E2079)</f>
        <v>57660</v>
      </c>
      <c r="P2079" s="1" t="n">
        <f aca="false">IF($L2079=$L2078,P2078+F2079,F2079)</f>
        <v>42204</v>
      </c>
      <c r="Q2079" s="1" t="n">
        <f aca="false">IF($L2079=$L2078,Q2078+G2079,G2079)</f>
        <v>39785</v>
      </c>
      <c r="R2079" s="1" t="n">
        <f aca="false">IF($L2079=$L2078,R2078+H2079,H2079)</f>
        <v>20455</v>
      </c>
      <c r="S2079" s="1" t="str">
        <f aca="false">IF($M2080=1,N2079/$M2079,"")</f>
        <v/>
      </c>
      <c r="T2079" s="1" t="str">
        <f aca="false">IF($M2080=1,O2079/$M2079,"")</f>
        <v/>
      </c>
      <c r="U2079" s="1" t="str">
        <f aca="false">IF($M2080=1,P2079/$M2079,"")</f>
        <v/>
      </c>
      <c r="V2079" s="1" t="str">
        <f aca="false">IF($M2080=1,Q2079/$M2079,"")</f>
        <v/>
      </c>
      <c r="W2079" s="1" t="str">
        <f aca="false">IF($M2080=1,R2079/$M2079,"")</f>
        <v/>
      </c>
      <c r="X2079" s="1" t="n">
        <f aca="false">IF($L2079=$L2078,X2078+D2079^2,D2079^2)</f>
        <v>12977816</v>
      </c>
      <c r="Y2079" s="1" t="n">
        <f aca="false">IF($L2079=$L2078,Y2078+E2079^2,E2079^2)</f>
        <v>51148914</v>
      </c>
      <c r="Z2079" s="1" t="n">
        <f aca="false">IF($L2079=$L2078,Z2078+F2079^2,F2079^2)</f>
        <v>27403104</v>
      </c>
      <c r="AA2079" s="1" t="n">
        <f aca="false">IF($L2079=$L2078,AA2078+G2079^2,G2079^2)</f>
        <v>24353143</v>
      </c>
      <c r="AB2079" s="1" t="n">
        <f aca="false">IF($L2079=$L2078,AB2078+H2079^2,H2079^2)</f>
        <v>6437087</v>
      </c>
      <c r="AC2079" s="1" t="str">
        <f aca="false">IF($M2080=1,SQRT(((X2079)/($M2079))-S2079^2),"")</f>
        <v/>
      </c>
      <c r="AD2079" s="1" t="str">
        <f aca="false">IF($M2080=1,SQRT(((Y2079)/($M2079))-T2079^2),"")</f>
        <v/>
      </c>
      <c r="AE2079" s="1" t="str">
        <f aca="false">IF($M2080=1,SQRT(((Z2079)/($M2079))-U2079^2),"")</f>
        <v/>
      </c>
      <c r="AF2079" s="1" t="str">
        <f aca="false">IF($M2080=1,SQRT(((AA2079)/($M2079))-V2079^2),"")</f>
        <v/>
      </c>
      <c r="AG2079" s="1" t="str">
        <f aca="false">IF($M2080=1,SQRT(((AB2079)/($M2079))-W2079^2),"")</f>
        <v/>
      </c>
    </row>
    <row r="2080" customFormat="false" ht="12.8" hidden="false" customHeight="false" outlineLevel="0" collapsed="false">
      <c r="A2080" s="0" t="n">
        <v>4.52251601219</v>
      </c>
      <c r="B2080" s="0" t="n">
        <v>1577122860.39</v>
      </c>
      <c r="C2080" s="0" t="n">
        <f aca="false">B2080-1577122810.47</f>
        <v>49.920000076294</v>
      </c>
      <c r="D2080" s="0" t="n">
        <v>447</v>
      </c>
      <c r="E2080" s="0" t="n">
        <v>887</v>
      </c>
      <c r="F2080" s="0" t="n">
        <v>651</v>
      </c>
      <c r="G2080" s="0" t="n">
        <v>613</v>
      </c>
      <c r="H2080" s="0" t="n">
        <v>315</v>
      </c>
      <c r="I2080" s="0" t="n">
        <f aca="false">(D2080+E2080+F2080+G2080+H2080)/5</f>
        <v>582.6</v>
      </c>
      <c r="J2080" s="0" t="n">
        <f aca="false">I2080-577.6</f>
        <v>5</v>
      </c>
      <c r="K2080" s="0" t="n">
        <f aca="false">(I2080-I2079)/(A2080-A2079)</f>
        <v>9.71443394600296</v>
      </c>
      <c r="L2080" s="0" t="str">
        <f aca="false">IF(G2080&gt;590,"RELAX",IF(G2080&lt;500,"FIST","TRANSITION"))</f>
        <v>RELAX</v>
      </c>
      <c r="M2080" s="1" t="n">
        <f aca="false">IF(L2080=L2079,M2079+1,1)</f>
        <v>66</v>
      </c>
      <c r="N2080" s="1" t="n">
        <f aca="false">IF($L2080=$L2079,N2079+D2080,D2080)</f>
        <v>29491</v>
      </c>
      <c r="O2080" s="1" t="n">
        <f aca="false">IF($L2080=$L2079,O2079+E2080,E2080)</f>
        <v>58547</v>
      </c>
      <c r="P2080" s="1" t="n">
        <f aca="false">IF($L2080=$L2079,P2079+F2080,F2080)</f>
        <v>42855</v>
      </c>
      <c r="Q2080" s="1" t="n">
        <f aca="false">IF($L2080=$L2079,Q2079+G2080,G2080)</f>
        <v>40398</v>
      </c>
      <c r="R2080" s="1" t="n">
        <f aca="false">IF($L2080=$L2079,R2079+H2080,H2080)</f>
        <v>20770</v>
      </c>
      <c r="S2080" s="1" t="str">
        <f aca="false">IF($M2081=1,N2080/$M2080,"")</f>
        <v/>
      </c>
      <c r="T2080" s="1" t="str">
        <f aca="false">IF($M2081=1,O2080/$M2080,"")</f>
        <v/>
      </c>
      <c r="U2080" s="1" t="str">
        <f aca="false">IF($M2081=1,P2080/$M2080,"")</f>
        <v/>
      </c>
      <c r="V2080" s="1" t="str">
        <f aca="false">IF($M2081=1,Q2080/$M2080,"")</f>
        <v/>
      </c>
      <c r="W2080" s="1" t="str">
        <f aca="false">IF($M2081=1,R2080/$M2080,"")</f>
        <v/>
      </c>
      <c r="X2080" s="1" t="n">
        <f aca="false">IF($L2080=$L2079,X2079+D2080^2,D2080^2)</f>
        <v>13177625</v>
      </c>
      <c r="Y2080" s="1" t="n">
        <f aca="false">IF($L2080=$L2079,Y2079+E2080^2,E2080^2)</f>
        <v>51935683</v>
      </c>
      <c r="Z2080" s="1" t="n">
        <f aca="false">IF($L2080=$L2079,Z2079+F2080^2,F2080^2)</f>
        <v>27826905</v>
      </c>
      <c r="AA2080" s="1" t="n">
        <f aca="false">IF($L2080=$L2079,AA2079+G2080^2,G2080^2)</f>
        <v>24728912</v>
      </c>
      <c r="AB2080" s="1" t="n">
        <f aca="false">IF($L2080=$L2079,AB2079+H2080^2,H2080^2)</f>
        <v>6536312</v>
      </c>
      <c r="AC2080" s="1" t="str">
        <f aca="false">IF($M2081=1,SQRT(((X2080)/($M2080))-S2080^2),"")</f>
        <v/>
      </c>
      <c r="AD2080" s="1" t="str">
        <f aca="false">IF($M2081=1,SQRT(((Y2080)/($M2080))-T2080^2),"")</f>
        <v/>
      </c>
      <c r="AE2080" s="1" t="str">
        <f aca="false">IF($M2081=1,SQRT(((Z2080)/($M2080))-U2080^2),"")</f>
        <v/>
      </c>
      <c r="AF2080" s="1" t="str">
        <f aca="false">IF($M2081=1,SQRT(((AA2080)/($M2080))-V2080^2),"")</f>
        <v/>
      </c>
      <c r="AG2080" s="1" t="str">
        <f aca="false">IF($M2081=1,SQRT(((AB2080)/($M2080))-W2080^2),"")</f>
        <v/>
      </c>
    </row>
    <row r="2081" customFormat="false" ht="12.8" hidden="false" customHeight="false" outlineLevel="0" collapsed="false">
      <c r="A2081" s="0" t="n">
        <v>4.54684710503</v>
      </c>
      <c r="B2081" s="0" t="n">
        <v>1577122860.41</v>
      </c>
      <c r="C2081" s="0" t="n">
        <f aca="false">B2081-1577122810.47</f>
        <v>49.9400000572205</v>
      </c>
      <c r="D2081" s="0" t="n">
        <v>448</v>
      </c>
      <c r="E2081" s="0" t="n">
        <v>887</v>
      </c>
      <c r="F2081" s="0" t="n">
        <v>651</v>
      </c>
      <c r="G2081" s="0" t="n">
        <v>614</v>
      </c>
      <c r="H2081" s="0" t="n">
        <v>315</v>
      </c>
      <c r="I2081" s="0" t="n">
        <f aca="false">(D2081+E2081+F2081+G2081+H2081)/5</f>
        <v>583</v>
      </c>
      <c r="J2081" s="0" t="n">
        <f aca="false">I2081-577.6</f>
        <v>5.39999999999998</v>
      </c>
      <c r="K2081" s="0" t="n">
        <f aca="false">(I2081-I2080)/(A2081-A2080)</f>
        <v>16.4398698665261</v>
      </c>
      <c r="L2081" s="0" t="str">
        <f aca="false">IF(G2081&gt;590,"RELAX",IF(G2081&lt;500,"FIST","TRANSITION"))</f>
        <v>RELAX</v>
      </c>
      <c r="M2081" s="1" t="n">
        <f aca="false">IF(L2081=L2080,M2080+1,1)</f>
        <v>67</v>
      </c>
      <c r="N2081" s="1" t="n">
        <f aca="false">IF($L2081=$L2080,N2080+D2081,D2081)</f>
        <v>29939</v>
      </c>
      <c r="O2081" s="1" t="n">
        <f aca="false">IF($L2081=$L2080,O2080+E2081,E2081)</f>
        <v>59434</v>
      </c>
      <c r="P2081" s="1" t="n">
        <f aca="false">IF($L2081=$L2080,P2080+F2081,F2081)</f>
        <v>43506</v>
      </c>
      <c r="Q2081" s="1" t="n">
        <f aca="false">IF($L2081=$L2080,Q2080+G2081,G2081)</f>
        <v>41012</v>
      </c>
      <c r="R2081" s="1" t="n">
        <f aca="false">IF($L2081=$L2080,R2080+H2081,H2081)</f>
        <v>21085</v>
      </c>
      <c r="S2081" s="1" t="str">
        <f aca="false">IF($M2082=1,N2081/$M2081,"")</f>
        <v/>
      </c>
      <c r="T2081" s="1" t="str">
        <f aca="false">IF($M2082=1,O2081/$M2081,"")</f>
        <v/>
      </c>
      <c r="U2081" s="1" t="str">
        <f aca="false">IF($M2082=1,P2081/$M2081,"")</f>
        <v/>
      </c>
      <c r="V2081" s="1" t="str">
        <f aca="false">IF($M2082=1,Q2081/$M2081,"")</f>
        <v/>
      </c>
      <c r="W2081" s="1" t="str">
        <f aca="false">IF($M2082=1,R2081/$M2081,"")</f>
        <v/>
      </c>
      <c r="X2081" s="1" t="n">
        <f aca="false">IF($L2081=$L2080,X2080+D2081^2,D2081^2)</f>
        <v>13378329</v>
      </c>
      <c r="Y2081" s="1" t="n">
        <f aca="false">IF($L2081=$L2080,Y2080+E2081^2,E2081^2)</f>
        <v>52722452</v>
      </c>
      <c r="Z2081" s="1" t="n">
        <f aca="false">IF($L2081=$L2080,Z2080+F2081^2,F2081^2)</f>
        <v>28250706</v>
      </c>
      <c r="AA2081" s="1" t="n">
        <f aca="false">IF($L2081=$L2080,AA2080+G2081^2,G2081^2)</f>
        <v>25105908</v>
      </c>
      <c r="AB2081" s="1" t="n">
        <f aca="false">IF($L2081=$L2080,AB2080+H2081^2,H2081^2)</f>
        <v>6635537</v>
      </c>
      <c r="AC2081" s="1" t="str">
        <f aca="false">IF($M2082=1,SQRT(((X2081)/($M2081))-S2081^2),"")</f>
        <v/>
      </c>
      <c r="AD2081" s="1" t="str">
        <f aca="false">IF($M2082=1,SQRT(((Y2081)/($M2081))-T2081^2),"")</f>
        <v/>
      </c>
      <c r="AE2081" s="1" t="str">
        <f aca="false">IF($M2082=1,SQRT(((Z2081)/($M2081))-U2081^2),"")</f>
        <v/>
      </c>
      <c r="AF2081" s="1" t="str">
        <f aca="false">IF($M2082=1,SQRT(((AA2081)/($M2081))-V2081^2),"")</f>
        <v/>
      </c>
      <c r="AG2081" s="1" t="str">
        <f aca="false">IF($M2082=1,SQRT(((AB2081)/($M2081))-W2081^2),"")</f>
        <v/>
      </c>
    </row>
    <row r="2082" customFormat="false" ht="12.8" hidden="false" customHeight="false" outlineLevel="0" collapsed="false">
      <c r="A2082" s="0" t="n">
        <v>4.56764817238</v>
      </c>
      <c r="B2082" s="0" t="n">
        <v>1577122860.43</v>
      </c>
      <c r="C2082" s="0" t="n">
        <f aca="false">B2082-1577122810.47</f>
        <v>49.960000038147</v>
      </c>
      <c r="D2082" s="0" t="n">
        <v>448</v>
      </c>
      <c r="E2082" s="0" t="n">
        <v>887</v>
      </c>
      <c r="F2082" s="0" t="n">
        <v>651</v>
      </c>
      <c r="G2082" s="0" t="n">
        <v>614</v>
      </c>
      <c r="H2082" s="0" t="n">
        <v>315</v>
      </c>
      <c r="I2082" s="0" t="n">
        <f aca="false">(D2082+E2082+F2082+G2082+H2082)/5</f>
        <v>583</v>
      </c>
      <c r="J2082" s="0" t="n">
        <f aca="false">I2082-577.6</f>
        <v>5.39999999999998</v>
      </c>
      <c r="K2082" s="0" t="n">
        <f aca="false">(I2082-I2081)/(A2082-A2081)</f>
        <v>0</v>
      </c>
      <c r="L2082" s="0" t="str">
        <f aca="false">IF(G2082&gt;590,"RELAX",IF(G2082&lt;500,"FIST","TRANSITION"))</f>
        <v>RELAX</v>
      </c>
      <c r="M2082" s="1" t="n">
        <f aca="false">IF(L2082=L2081,M2081+1,1)</f>
        <v>68</v>
      </c>
      <c r="N2082" s="1" t="n">
        <f aca="false">IF($L2082=$L2081,N2081+D2082,D2082)</f>
        <v>30387</v>
      </c>
      <c r="O2082" s="1" t="n">
        <f aca="false">IF($L2082=$L2081,O2081+E2082,E2082)</f>
        <v>60321</v>
      </c>
      <c r="P2082" s="1" t="n">
        <f aca="false">IF($L2082=$L2081,P2081+F2082,F2082)</f>
        <v>44157</v>
      </c>
      <c r="Q2082" s="1" t="n">
        <f aca="false">IF($L2082=$L2081,Q2081+G2082,G2082)</f>
        <v>41626</v>
      </c>
      <c r="R2082" s="1" t="n">
        <f aca="false">IF($L2082=$L2081,R2081+H2082,H2082)</f>
        <v>21400</v>
      </c>
      <c r="S2082" s="1" t="str">
        <f aca="false">IF($M2083=1,N2082/$M2082,"")</f>
        <v/>
      </c>
      <c r="T2082" s="1" t="str">
        <f aca="false">IF($M2083=1,O2082/$M2082,"")</f>
        <v/>
      </c>
      <c r="U2082" s="1" t="str">
        <f aca="false">IF($M2083=1,P2082/$M2082,"")</f>
        <v/>
      </c>
      <c r="V2082" s="1" t="str">
        <f aca="false">IF($M2083=1,Q2082/$M2082,"")</f>
        <v/>
      </c>
      <c r="W2082" s="1" t="str">
        <f aca="false">IF($M2083=1,R2082/$M2082,"")</f>
        <v/>
      </c>
      <c r="X2082" s="1" t="n">
        <f aca="false">IF($L2082=$L2081,X2081+D2082^2,D2082^2)</f>
        <v>13579033</v>
      </c>
      <c r="Y2082" s="1" t="n">
        <f aca="false">IF($L2082=$L2081,Y2081+E2082^2,E2082^2)</f>
        <v>53509221</v>
      </c>
      <c r="Z2082" s="1" t="n">
        <f aca="false">IF($L2082=$L2081,Z2081+F2082^2,F2082^2)</f>
        <v>28674507</v>
      </c>
      <c r="AA2082" s="1" t="n">
        <f aca="false">IF($L2082=$L2081,AA2081+G2082^2,G2082^2)</f>
        <v>25482904</v>
      </c>
      <c r="AB2082" s="1" t="n">
        <f aca="false">IF($L2082=$L2081,AB2081+H2082^2,H2082^2)</f>
        <v>6734762</v>
      </c>
      <c r="AC2082" s="1" t="str">
        <f aca="false">IF($M2083=1,SQRT(((X2082)/($M2082))-S2082^2),"")</f>
        <v/>
      </c>
      <c r="AD2082" s="1" t="str">
        <f aca="false">IF($M2083=1,SQRT(((Y2082)/($M2082))-T2082^2),"")</f>
        <v/>
      </c>
      <c r="AE2082" s="1" t="str">
        <f aca="false">IF($M2083=1,SQRT(((Z2082)/($M2082))-U2082^2),"")</f>
        <v/>
      </c>
      <c r="AF2082" s="1" t="str">
        <f aca="false">IF($M2083=1,SQRT(((AA2082)/($M2082))-V2082^2),"")</f>
        <v/>
      </c>
      <c r="AG2082" s="1" t="str">
        <f aca="false">IF($M2083=1,SQRT(((AB2082)/($M2082))-W2082^2),"")</f>
        <v/>
      </c>
    </row>
    <row r="2083" customFormat="false" ht="12.8" hidden="false" customHeight="false" outlineLevel="0" collapsed="false">
      <c r="A2083" s="0" t="n">
        <v>4.59213709831</v>
      </c>
      <c r="B2083" s="0" t="n">
        <v>1577122860.46</v>
      </c>
      <c r="C2083" s="0" t="n">
        <f aca="false">B2083-1577122810.47</f>
        <v>49.9900000095367</v>
      </c>
      <c r="D2083" s="0" t="n">
        <v>448</v>
      </c>
      <c r="E2083" s="0" t="n">
        <v>887</v>
      </c>
      <c r="F2083" s="0" t="n">
        <v>651</v>
      </c>
      <c r="G2083" s="0" t="n">
        <v>615</v>
      </c>
      <c r="H2083" s="0" t="n">
        <v>316</v>
      </c>
      <c r="I2083" s="0" t="n">
        <f aca="false">(D2083+E2083+F2083+G2083+H2083)/5</f>
        <v>583.4</v>
      </c>
      <c r="J2083" s="0" t="n">
        <f aca="false">I2083-577.6</f>
        <v>5.79999999999995</v>
      </c>
      <c r="K2083" s="0" t="n">
        <f aca="false">(I2083-I2082)/(A2083-A2082)</f>
        <v>16.333913587854</v>
      </c>
      <c r="L2083" s="0" t="str">
        <f aca="false">IF(G2083&gt;590,"RELAX",IF(G2083&lt;500,"FIST","TRANSITION"))</f>
        <v>RELAX</v>
      </c>
      <c r="M2083" s="1" t="n">
        <f aca="false">IF(L2083=L2082,M2082+1,1)</f>
        <v>69</v>
      </c>
      <c r="N2083" s="1" t="n">
        <f aca="false">IF($L2083=$L2082,N2082+D2083,D2083)</f>
        <v>30835</v>
      </c>
      <c r="O2083" s="1" t="n">
        <f aca="false">IF($L2083=$L2082,O2082+E2083,E2083)</f>
        <v>61208</v>
      </c>
      <c r="P2083" s="1" t="n">
        <f aca="false">IF($L2083=$L2082,P2082+F2083,F2083)</f>
        <v>44808</v>
      </c>
      <c r="Q2083" s="1" t="n">
        <f aca="false">IF($L2083=$L2082,Q2082+G2083,G2083)</f>
        <v>42241</v>
      </c>
      <c r="R2083" s="1" t="n">
        <f aca="false">IF($L2083=$L2082,R2082+H2083,H2083)</f>
        <v>21716</v>
      </c>
      <c r="S2083" s="1" t="str">
        <f aca="false">IF($M2084=1,N2083/$M2083,"")</f>
        <v/>
      </c>
      <c r="T2083" s="1" t="str">
        <f aca="false">IF($M2084=1,O2083/$M2083,"")</f>
        <v/>
      </c>
      <c r="U2083" s="1" t="str">
        <f aca="false">IF($M2084=1,P2083/$M2083,"")</f>
        <v/>
      </c>
      <c r="V2083" s="1" t="str">
        <f aca="false">IF($M2084=1,Q2083/$M2083,"")</f>
        <v/>
      </c>
      <c r="W2083" s="1" t="str">
        <f aca="false">IF($M2084=1,R2083/$M2083,"")</f>
        <v/>
      </c>
      <c r="X2083" s="1" t="n">
        <f aca="false">IF($L2083=$L2082,X2082+D2083^2,D2083^2)</f>
        <v>13779737</v>
      </c>
      <c r="Y2083" s="1" t="n">
        <f aca="false">IF($L2083=$L2082,Y2082+E2083^2,E2083^2)</f>
        <v>54295990</v>
      </c>
      <c r="Z2083" s="1" t="n">
        <f aca="false">IF($L2083=$L2082,Z2082+F2083^2,F2083^2)</f>
        <v>29098308</v>
      </c>
      <c r="AA2083" s="1" t="n">
        <f aca="false">IF($L2083=$L2082,AA2082+G2083^2,G2083^2)</f>
        <v>25861129</v>
      </c>
      <c r="AB2083" s="1" t="n">
        <f aca="false">IF($L2083=$L2082,AB2082+H2083^2,H2083^2)</f>
        <v>6834618</v>
      </c>
      <c r="AC2083" s="1" t="str">
        <f aca="false">IF($M2084=1,SQRT(((X2083)/($M2083))-S2083^2),"")</f>
        <v/>
      </c>
      <c r="AD2083" s="1" t="str">
        <f aca="false">IF($M2084=1,SQRT(((Y2083)/($M2083))-T2083^2),"")</f>
        <v/>
      </c>
      <c r="AE2083" s="1" t="str">
        <f aca="false">IF($M2084=1,SQRT(((Z2083)/($M2083))-U2083^2),"")</f>
        <v/>
      </c>
      <c r="AF2083" s="1" t="str">
        <f aca="false">IF($M2084=1,SQRT(((AA2083)/($M2083))-V2083^2),"")</f>
        <v/>
      </c>
      <c r="AG2083" s="1" t="str">
        <f aca="false">IF($M2084=1,SQRT(((AB2083)/($M2083))-W2083^2),"")</f>
        <v/>
      </c>
    </row>
    <row r="2084" customFormat="false" ht="12.8" hidden="false" customHeight="false" outlineLevel="0" collapsed="false">
      <c r="A2084" s="0" t="n">
        <v>4.61673307419</v>
      </c>
      <c r="B2084" s="0" t="n">
        <v>1577122860.48</v>
      </c>
      <c r="C2084" s="0" t="n">
        <f aca="false">B2084-1577122810.47</f>
        <v>50.0099999904633</v>
      </c>
      <c r="D2084" s="0" t="n">
        <v>448</v>
      </c>
      <c r="E2084" s="0" t="n">
        <v>887</v>
      </c>
      <c r="F2084" s="0" t="n">
        <v>651</v>
      </c>
      <c r="G2084" s="0" t="n">
        <v>614</v>
      </c>
      <c r="H2084" s="0" t="n">
        <v>315</v>
      </c>
      <c r="I2084" s="0" t="n">
        <f aca="false">(D2084+E2084+F2084+G2084+H2084)/5</f>
        <v>583</v>
      </c>
      <c r="J2084" s="0" t="n">
        <f aca="false">I2084-577.6</f>
        <v>5.39999999999998</v>
      </c>
      <c r="K2084" s="0" t="n">
        <f aca="false">(I2084-I2083)/(A2084-A2083)</f>
        <v>-16.2628229085734</v>
      </c>
      <c r="L2084" s="0" t="str">
        <f aca="false">IF(G2084&gt;590,"RELAX",IF(G2084&lt;500,"FIST","TRANSITION"))</f>
        <v>RELAX</v>
      </c>
      <c r="M2084" s="1" t="n">
        <f aca="false">IF(L2084=L2083,M2083+1,1)</f>
        <v>70</v>
      </c>
      <c r="N2084" s="1" t="n">
        <f aca="false">IF($L2084=$L2083,N2083+D2084,D2084)</f>
        <v>31283</v>
      </c>
      <c r="O2084" s="1" t="n">
        <f aca="false">IF($L2084=$L2083,O2083+E2084,E2084)</f>
        <v>62095</v>
      </c>
      <c r="P2084" s="1" t="n">
        <f aca="false">IF($L2084=$L2083,P2083+F2084,F2084)</f>
        <v>45459</v>
      </c>
      <c r="Q2084" s="1" t="n">
        <f aca="false">IF($L2084=$L2083,Q2083+G2084,G2084)</f>
        <v>42855</v>
      </c>
      <c r="R2084" s="1" t="n">
        <f aca="false">IF($L2084=$L2083,R2083+H2084,H2084)</f>
        <v>22031</v>
      </c>
      <c r="S2084" s="1" t="str">
        <f aca="false">IF($M2085=1,N2084/$M2084,"")</f>
        <v/>
      </c>
      <c r="T2084" s="1" t="str">
        <f aca="false">IF($M2085=1,O2084/$M2084,"")</f>
        <v/>
      </c>
      <c r="U2084" s="1" t="str">
        <f aca="false">IF($M2085=1,P2084/$M2084,"")</f>
        <v/>
      </c>
      <c r="V2084" s="1" t="str">
        <f aca="false">IF($M2085=1,Q2084/$M2084,"")</f>
        <v/>
      </c>
      <c r="W2084" s="1" t="str">
        <f aca="false">IF($M2085=1,R2084/$M2084,"")</f>
        <v/>
      </c>
      <c r="X2084" s="1" t="n">
        <f aca="false">IF($L2084=$L2083,X2083+D2084^2,D2084^2)</f>
        <v>13980441</v>
      </c>
      <c r="Y2084" s="1" t="n">
        <f aca="false">IF($L2084=$L2083,Y2083+E2084^2,E2084^2)</f>
        <v>55082759</v>
      </c>
      <c r="Z2084" s="1" t="n">
        <f aca="false">IF($L2084=$L2083,Z2083+F2084^2,F2084^2)</f>
        <v>29522109</v>
      </c>
      <c r="AA2084" s="1" t="n">
        <f aca="false">IF($L2084=$L2083,AA2083+G2084^2,G2084^2)</f>
        <v>26238125</v>
      </c>
      <c r="AB2084" s="1" t="n">
        <f aca="false">IF($L2084=$L2083,AB2083+H2084^2,H2084^2)</f>
        <v>6933843</v>
      </c>
      <c r="AC2084" s="1" t="str">
        <f aca="false">IF($M2085=1,SQRT(((X2084)/($M2084))-S2084^2),"")</f>
        <v/>
      </c>
      <c r="AD2084" s="1" t="str">
        <f aca="false">IF($M2085=1,SQRT(((Y2084)/($M2084))-T2084^2),"")</f>
        <v/>
      </c>
      <c r="AE2084" s="1" t="str">
        <f aca="false">IF($M2085=1,SQRT(((Z2084)/($M2084))-U2084^2),"")</f>
        <v/>
      </c>
      <c r="AF2084" s="1" t="str">
        <f aca="false">IF($M2085=1,SQRT(((AA2084)/($M2084))-V2084^2),"")</f>
        <v/>
      </c>
      <c r="AG2084" s="1" t="str">
        <f aca="false">IF($M2085=1,SQRT(((AB2084)/($M2084))-W2084^2),"")</f>
        <v/>
      </c>
    </row>
    <row r="2085" customFormat="false" ht="12.8" hidden="false" customHeight="false" outlineLevel="0" collapsed="false">
      <c r="A2085" s="0" t="n">
        <v>4.63691496849</v>
      </c>
      <c r="B2085" s="0" t="n">
        <v>1577122860.5</v>
      </c>
      <c r="C2085" s="0" t="n">
        <f aca="false">B2085-1577122810.47</f>
        <v>50.0299999713898</v>
      </c>
      <c r="D2085" s="0" t="n">
        <v>447</v>
      </c>
      <c r="E2085" s="0" t="n">
        <v>886</v>
      </c>
      <c r="F2085" s="0" t="n">
        <v>651</v>
      </c>
      <c r="G2085" s="0" t="n">
        <v>614</v>
      </c>
      <c r="H2085" s="0" t="n">
        <v>315</v>
      </c>
      <c r="I2085" s="0" t="n">
        <f aca="false">(D2085+E2085+F2085+G2085+H2085)/5</f>
        <v>582.6</v>
      </c>
      <c r="J2085" s="0" t="n">
        <f aca="false">I2085-577.6</f>
        <v>5</v>
      </c>
      <c r="K2085" s="0" t="n">
        <f aca="false">(I2085-I2084)/(A2085-A2084)</f>
        <v>-19.8197450672394</v>
      </c>
      <c r="L2085" s="0" t="str">
        <f aca="false">IF(G2085&gt;590,"RELAX",IF(G2085&lt;500,"FIST","TRANSITION"))</f>
        <v>RELAX</v>
      </c>
      <c r="M2085" s="1" t="n">
        <f aca="false">IF(L2085=L2084,M2084+1,1)</f>
        <v>71</v>
      </c>
      <c r="N2085" s="1" t="n">
        <f aca="false">IF($L2085=$L2084,N2084+D2085,D2085)</f>
        <v>31730</v>
      </c>
      <c r="O2085" s="1" t="n">
        <f aca="false">IF($L2085=$L2084,O2084+E2085,E2085)</f>
        <v>62981</v>
      </c>
      <c r="P2085" s="1" t="n">
        <f aca="false">IF($L2085=$L2084,P2084+F2085,F2085)</f>
        <v>46110</v>
      </c>
      <c r="Q2085" s="1" t="n">
        <f aca="false">IF($L2085=$L2084,Q2084+G2085,G2085)</f>
        <v>43469</v>
      </c>
      <c r="R2085" s="1" t="n">
        <f aca="false">IF($L2085=$L2084,R2084+H2085,H2085)</f>
        <v>22346</v>
      </c>
      <c r="S2085" s="1" t="str">
        <f aca="false">IF($M2086=1,N2085/$M2085,"")</f>
        <v/>
      </c>
      <c r="T2085" s="1" t="str">
        <f aca="false">IF($M2086=1,O2085/$M2085,"")</f>
        <v/>
      </c>
      <c r="U2085" s="1" t="str">
        <f aca="false">IF($M2086=1,P2085/$M2085,"")</f>
        <v/>
      </c>
      <c r="V2085" s="1" t="str">
        <f aca="false">IF($M2086=1,Q2085/$M2085,"")</f>
        <v/>
      </c>
      <c r="W2085" s="1" t="str">
        <f aca="false">IF($M2086=1,R2085/$M2085,"")</f>
        <v/>
      </c>
      <c r="X2085" s="1" t="n">
        <f aca="false">IF($L2085=$L2084,X2084+D2085^2,D2085^2)</f>
        <v>14180250</v>
      </c>
      <c r="Y2085" s="1" t="n">
        <f aca="false">IF($L2085=$L2084,Y2084+E2085^2,E2085^2)</f>
        <v>55867755</v>
      </c>
      <c r="Z2085" s="1" t="n">
        <f aca="false">IF($L2085=$L2084,Z2084+F2085^2,F2085^2)</f>
        <v>29945910</v>
      </c>
      <c r="AA2085" s="1" t="n">
        <f aca="false">IF($L2085=$L2084,AA2084+G2085^2,G2085^2)</f>
        <v>26615121</v>
      </c>
      <c r="AB2085" s="1" t="n">
        <f aca="false">IF($L2085=$L2084,AB2084+H2085^2,H2085^2)</f>
        <v>7033068</v>
      </c>
      <c r="AC2085" s="1" t="str">
        <f aca="false">IF($M2086=1,SQRT(((X2085)/($M2085))-S2085^2),"")</f>
        <v/>
      </c>
      <c r="AD2085" s="1" t="str">
        <f aca="false">IF($M2086=1,SQRT(((Y2085)/($M2085))-T2085^2),"")</f>
        <v/>
      </c>
      <c r="AE2085" s="1" t="str">
        <f aca="false">IF($M2086=1,SQRT(((Z2085)/($M2085))-U2085^2),"")</f>
        <v/>
      </c>
      <c r="AF2085" s="1" t="str">
        <f aca="false">IF($M2086=1,SQRT(((AA2085)/($M2085))-V2085^2),"")</f>
        <v/>
      </c>
      <c r="AG2085" s="1" t="str">
        <f aca="false">IF($M2086=1,SQRT(((AB2085)/($M2085))-W2085^2),"")</f>
        <v/>
      </c>
    </row>
    <row r="2086" customFormat="false" ht="12.8" hidden="false" customHeight="false" outlineLevel="0" collapsed="false">
      <c r="A2086" s="0" t="n">
        <v>4.66171097755</v>
      </c>
      <c r="B2086" s="0" t="n">
        <v>1577122860.53</v>
      </c>
      <c r="C2086" s="0" t="n">
        <f aca="false">B2086-1577122810.47</f>
        <v>50.0599999427795</v>
      </c>
      <c r="D2086" s="0" t="n">
        <v>448</v>
      </c>
      <c r="E2086" s="0" t="n">
        <v>888</v>
      </c>
      <c r="F2086" s="0" t="n">
        <v>652</v>
      </c>
      <c r="G2086" s="0" t="n">
        <v>614</v>
      </c>
      <c r="H2086" s="0" t="n">
        <v>315</v>
      </c>
      <c r="I2086" s="0" t="n">
        <f aca="false">(D2086+E2086+F2086+G2086+H2086)/5</f>
        <v>583.4</v>
      </c>
      <c r="J2086" s="0" t="n">
        <f aca="false">I2086-577.6</f>
        <v>5.79999999999995</v>
      </c>
      <c r="K2086" s="0" t="n">
        <f aca="false">(I2086-I2085)/(A2086-A2085)</f>
        <v>32.2632564806762</v>
      </c>
      <c r="L2086" s="0" t="str">
        <f aca="false">IF(G2086&gt;590,"RELAX",IF(G2086&lt;500,"FIST","TRANSITION"))</f>
        <v>RELAX</v>
      </c>
      <c r="M2086" s="1" t="n">
        <f aca="false">IF(L2086=L2085,M2085+1,1)</f>
        <v>72</v>
      </c>
      <c r="N2086" s="1" t="n">
        <f aca="false">IF($L2086=$L2085,N2085+D2086,D2086)</f>
        <v>32178</v>
      </c>
      <c r="O2086" s="1" t="n">
        <f aca="false">IF($L2086=$L2085,O2085+E2086,E2086)</f>
        <v>63869</v>
      </c>
      <c r="P2086" s="1" t="n">
        <f aca="false">IF($L2086=$L2085,P2085+F2086,F2086)</f>
        <v>46762</v>
      </c>
      <c r="Q2086" s="1" t="n">
        <f aca="false">IF($L2086=$L2085,Q2085+G2086,G2086)</f>
        <v>44083</v>
      </c>
      <c r="R2086" s="1" t="n">
        <f aca="false">IF($L2086=$L2085,R2085+H2086,H2086)</f>
        <v>22661</v>
      </c>
      <c r="S2086" s="1" t="str">
        <f aca="false">IF($M2087=1,N2086/$M2086,"")</f>
        <v/>
      </c>
      <c r="T2086" s="1" t="str">
        <f aca="false">IF($M2087=1,O2086/$M2086,"")</f>
        <v/>
      </c>
      <c r="U2086" s="1" t="str">
        <f aca="false">IF($M2087=1,P2086/$M2086,"")</f>
        <v/>
      </c>
      <c r="V2086" s="1" t="str">
        <f aca="false">IF($M2087=1,Q2086/$M2086,"")</f>
        <v/>
      </c>
      <c r="W2086" s="1" t="str">
        <f aca="false">IF($M2087=1,R2086/$M2086,"")</f>
        <v/>
      </c>
      <c r="X2086" s="1" t="n">
        <f aca="false">IF($L2086=$L2085,X2085+D2086^2,D2086^2)</f>
        <v>14380954</v>
      </c>
      <c r="Y2086" s="1" t="n">
        <f aca="false">IF($L2086=$L2085,Y2085+E2086^2,E2086^2)</f>
        <v>56656299</v>
      </c>
      <c r="Z2086" s="1" t="n">
        <f aca="false">IF($L2086=$L2085,Z2085+F2086^2,F2086^2)</f>
        <v>30371014</v>
      </c>
      <c r="AA2086" s="1" t="n">
        <f aca="false">IF($L2086=$L2085,AA2085+G2086^2,G2086^2)</f>
        <v>26992117</v>
      </c>
      <c r="AB2086" s="1" t="n">
        <f aca="false">IF($L2086=$L2085,AB2085+H2086^2,H2086^2)</f>
        <v>7132293</v>
      </c>
      <c r="AC2086" s="1" t="str">
        <f aca="false">IF($M2087=1,SQRT(((X2086)/($M2086))-S2086^2),"")</f>
        <v/>
      </c>
      <c r="AD2086" s="1" t="str">
        <f aca="false">IF($M2087=1,SQRT(((Y2086)/($M2086))-T2086^2),"")</f>
        <v/>
      </c>
      <c r="AE2086" s="1" t="str">
        <f aca="false">IF($M2087=1,SQRT(((Z2086)/($M2086))-U2086^2),"")</f>
        <v/>
      </c>
      <c r="AF2086" s="1" t="str">
        <f aca="false">IF($M2087=1,SQRT(((AA2086)/($M2086))-V2086^2),"")</f>
        <v/>
      </c>
      <c r="AG2086" s="1" t="str">
        <f aca="false">IF($M2087=1,SQRT(((AB2086)/($M2086))-W2086^2),"")</f>
        <v/>
      </c>
    </row>
    <row r="2087" customFormat="false" ht="12.8" hidden="false" customHeight="false" outlineLevel="0" collapsed="false">
      <c r="A2087" s="0" t="n">
        <v>4.68224811554</v>
      </c>
      <c r="B2087" s="0" t="n">
        <v>1577122860.55</v>
      </c>
      <c r="C2087" s="0" t="n">
        <f aca="false">B2087-1577122810.47</f>
        <v>50.0799999237061</v>
      </c>
      <c r="D2087" s="0" t="n">
        <v>447</v>
      </c>
      <c r="E2087" s="0" t="n">
        <v>887</v>
      </c>
      <c r="F2087" s="0" t="n">
        <v>652</v>
      </c>
      <c r="G2087" s="0" t="n">
        <v>614</v>
      </c>
      <c r="H2087" s="0" t="n">
        <v>314</v>
      </c>
      <c r="I2087" s="0" t="n">
        <f aca="false">(D2087+E2087+F2087+G2087+H2087)/5</f>
        <v>582.8</v>
      </c>
      <c r="J2087" s="0" t="n">
        <f aca="false">I2087-577.6</f>
        <v>5.19999999999993</v>
      </c>
      <c r="K2087" s="0" t="n">
        <f aca="false">(I2087-I2086)/(A2087-A2086)</f>
        <v>-29.2153658553679</v>
      </c>
      <c r="L2087" s="0" t="str">
        <f aca="false">IF(G2087&gt;590,"RELAX",IF(G2087&lt;500,"FIST","TRANSITION"))</f>
        <v>RELAX</v>
      </c>
      <c r="M2087" s="1" t="n">
        <f aca="false">IF(L2087=L2086,M2086+1,1)</f>
        <v>73</v>
      </c>
      <c r="N2087" s="1" t="n">
        <f aca="false">IF($L2087=$L2086,N2086+D2087,D2087)</f>
        <v>32625</v>
      </c>
      <c r="O2087" s="1" t="n">
        <f aca="false">IF($L2087=$L2086,O2086+E2087,E2087)</f>
        <v>64756</v>
      </c>
      <c r="P2087" s="1" t="n">
        <f aca="false">IF($L2087=$L2086,P2086+F2087,F2087)</f>
        <v>47414</v>
      </c>
      <c r="Q2087" s="1" t="n">
        <f aca="false">IF($L2087=$L2086,Q2086+G2087,G2087)</f>
        <v>44697</v>
      </c>
      <c r="R2087" s="1" t="n">
        <f aca="false">IF($L2087=$L2086,R2086+H2087,H2087)</f>
        <v>22975</v>
      </c>
      <c r="S2087" s="1" t="str">
        <f aca="false">IF($M2088=1,N2087/$M2087,"")</f>
        <v/>
      </c>
      <c r="T2087" s="1" t="str">
        <f aca="false">IF($M2088=1,O2087/$M2087,"")</f>
        <v/>
      </c>
      <c r="U2087" s="1" t="str">
        <f aca="false">IF($M2088=1,P2087/$M2087,"")</f>
        <v/>
      </c>
      <c r="V2087" s="1" t="str">
        <f aca="false">IF($M2088=1,Q2087/$M2087,"")</f>
        <v/>
      </c>
      <c r="W2087" s="1" t="str">
        <f aca="false">IF($M2088=1,R2087/$M2087,"")</f>
        <v/>
      </c>
      <c r="X2087" s="1" t="n">
        <f aca="false">IF($L2087=$L2086,X2086+D2087^2,D2087^2)</f>
        <v>14580763</v>
      </c>
      <c r="Y2087" s="1" t="n">
        <f aca="false">IF($L2087=$L2086,Y2086+E2087^2,E2087^2)</f>
        <v>57443068</v>
      </c>
      <c r="Z2087" s="1" t="n">
        <f aca="false">IF($L2087=$L2086,Z2086+F2087^2,F2087^2)</f>
        <v>30796118</v>
      </c>
      <c r="AA2087" s="1" t="n">
        <f aca="false">IF($L2087=$L2086,AA2086+G2087^2,G2087^2)</f>
        <v>27369113</v>
      </c>
      <c r="AB2087" s="1" t="n">
        <f aca="false">IF($L2087=$L2086,AB2086+H2087^2,H2087^2)</f>
        <v>7230889</v>
      </c>
      <c r="AC2087" s="1" t="str">
        <f aca="false">IF($M2088=1,SQRT(((X2087)/($M2087))-S2087^2),"")</f>
        <v/>
      </c>
      <c r="AD2087" s="1" t="str">
        <f aca="false">IF($M2088=1,SQRT(((Y2087)/($M2087))-T2087^2),"")</f>
        <v/>
      </c>
      <c r="AE2087" s="1" t="str">
        <f aca="false">IF($M2088=1,SQRT(((Z2087)/($M2087))-U2087^2),"")</f>
        <v/>
      </c>
      <c r="AF2087" s="1" t="str">
        <f aca="false">IF($M2088=1,SQRT(((AA2087)/($M2087))-V2087^2),"")</f>
        <v/>
      </c>
      <c r="AG2087" s="1" t="str">
        <f aca="false">IF($M2088=1,SQRT(((AB2087)/($M2087))-W2087^2),"")</f>
        <v/>
      </c>
    </row>
    <row r="2088" customFormat="false" ht="12.8" hidden="false" customHeight="false" outlineLevel="0" collapsed="false">
      <c r="A2088" s="0" t="n">
        <v>4.70681500435</v>
      </c>
      <c r="B2088" s="0" t="n">
        <v>1577122860.57</v>
      </c>
      <c r="C2088" s="0" t="n">
        <f aca="false">B2088-1577122810.47</f>
        <v>50.0999999046326</v>
      </c>
      <c r="D2088" s="0" t="n">
        <v>448</v>
      </c>
      <c r="E2088" s="0" t="n">
        <v>885</v>
      </c>
      <c r="F2088" s="0" t="n">
        <v>651</v>
      </c>
      <c r="G2088" s="0" t="n">
        <v>615</v>
      </c>
      <c r="H2088" s="0" t="n">
        <v>315</v>
      </c>
      <c r="I2088" s="0" t="n">
        <f aca="false">(D2088+E2088+F2088+G2088+H2088)/5</f>
        <v>582.8</v>
      </c>
      <c r="J2088" s="0" t="n">
        <f aca="false">I2088-577.6</f>
        <v>5.19999999999993</v>
      </c>
      <c r="K2088" s="0" t="n">
        <f aca="false">(I2088-I2087)/(A2088-A2087)</f>
        <v>0</v>
      </c>
      <c r="L2088" s="0" t="str">
        <f aca="false">IF(G2088&gt;590,"RELAX",IF(G2088&lt;500,"FIST","TRANSITION"))</f>
        <v>RELAX</v>
      </c>
      <c r="M2088" s="1" t="n">
        <f aca="false">IF(L2088=L2087,M2087+1,1)</f>
        <v>74</v>
      </c>
      <c r="N2088" s="1" t="n">
        <f aca="false">IF($L2088=$L2087,N2087+D2088,D2088)</f>
        <v>33073</v>
      </c>
      <c r="O2088" s="1" t="n">
        <f aca="false">IF($L2088=$L2087,O2087+E2088,E2088)</f>
        <v>65641</v>
      </c>
      <c r="P2088" s="1" t="n">
        <f aca="false">IF($L2088=$L2087,P2087+F2088,F2088)</f>
        <v>48065</v>
      </c>
      <c r="Q2088" s="1" t="n">
        <f aca="false">IF($L2088=$L2087,Q2087+G2088,G2088)</f>
        <v>45312</v>
      </c>
      <c r="R2088" s="1" t="n">
        <f aca="false">IF($L2088=$L2087,R2087+H2088,H2088)</f>
        <v>23290</v>
      </c>
      <c r="S2088" s="1" t="str">
        <f aca="false">IF($M2089=1,N2088/$M2088,"")</f>
        <v/>
      </c>
      <c r="T2088" s="1" t="str">
        <f aca="false">IF($M2089=1,O2088/$M2088,"")</f>
        <v/>
      </c>
      <c r="U2088" s="1" t="str">
        <f aca="false">IF($M2089=1,P2088/$M2088,"")</f>
        <v/>
      </c>
      <c r="V2088" s="1" t="str">
        <f aca="false">IF($M2089=1,Q2088/$M2088,"")</f>
        <v/>
      </c>
      <c r="W2088" s="1" t="str">
        <f aca="false">IF($M2089=1,R2088/$M2088,"")</f>
        <v/>
      </c>
      <c r="X2088" s="1" t="n">
        <f aca="false">IF($L2088=$L2087,X2087+D2088^2,D2088^2)</f>
        <v>14781467</v>
      </c>
      <c r="Y2088" s="1" t="n">
        <f aca="false">IF($L2088=$L2087,Y2087+E2088^2,E2088^2)</f>
        <v>58226293</v>
      </c>
      <c r="Z2088" s="1" t="n">
        <f aca="false">IF($L2088=$L2087,Z2087+F2088^2,F2088^2)</f>
        <v>31219919</v>
      </c>
      <c r="AA2088" s="1" t="n">
        <f aca="false">IF($L2088=$L2087,AA2087+G2088^2,G2088^2)</f>
        <v>27747338</v>
      </c>
      <c r="AB2088" s="1" t="n">
        <f aca="false">IF($L2088=$L2087,AB2087+H2088^2,H2088^2)</f>
        <v>7330114</v>
      </c>
      <c r="AC2088" s="1" t="str">
        <f aca="false">IF($M2089=1,SQRT(((X2088)/($M2088))-S2088^2),"")</f>
        <v/>
      </c>
      <c r="AD2088" s="1" t="str">
        <f aca="false">IF($M2089=1,SQRT(((Y2088)/($M2088))-T2088^2),"")</f>
        <v/>
      </c>
      <c r="AE2088" s="1" t="str">
        <f aca="false">IF($M2089=1,SQRT(((Z2088)/($M2088))-U2088^2),"")</f>
        <v/>
      </c>
      <c r="AF2088" s="1" t="str">
        <f aca="false">IF($M2089=1,SQRT(((AA2088)/($M2088))-V2088^2),"")</f>
        <v/>
      </c>
      <c r="AG2088" s="1" t="str">
        <f aca="false">IF($M2089=1,SQRT(((AB2088)/($M2088))-W2088^2),"")</f>
        <v/>
      </c>
    </row>
    <row r="2089" customFormat="false" ht="12.8" hidden="false" customHeight="false" outlineLevel="0" collapsed="false">
      <c r="A2089" s="0" t="n">
        <v>4.7313170433</v>
      </c>
      <c r="B2089" s="0" t="n">
        <v>1577122860.6</v>
      </c>
      <c r="C2089" s="0" t="n">
        <f aca="false">B2089-1577122810.47</f>
        <v>50.1299998760223</v>
      </c>
      <c r="D2089" s="0" t="n">
        <v>447</v>
      </c>
      <c r="E2089" s="0" t="n">
        <v>886</v>
      </c>
      <c r="F2089" s="0" t="n">
        <v>651</v>
      </c>
      <c r="G2089" s="0" t="n">
        <v>615</v>
      </c>
      <c r="H2089" s="0" t="n">
        <v>314</v>
      </c>
      <c r="I2089" s="0" t="n">
        <f aca="false">(D2089+E2089+F2089+G2089+H2089)/5</f>
        <v>582.6</v>
      </c>
      <c r="J2089" s="0" t="n">
        <f aca="false">I2089-577.6</f>
        <v>5</v>
      </c>
      <c r="K2089" s="0" t="n">
        <f aca="false">(I2089-I2088)/(A2089-A2088)</f>
        <v>-8.1625859957232</v>
      </c>
      <c r="L2089" s="0" t="str">
        <f aca="false">IF(G2089&gt;590,"RELAX",IF(G2089&lt;500,"FIST","TRANSITION"))</f>
        <v>RELAX</v>
      </c>
      <c r="M2089" s="1" t="n">
        <f aca="false">IF(L2089=L2088,M2088+1,1)</f>
        <v>75</v>
      </c>
      <c r="N2089" s="1" t="n">
        <f aca="false">IF($L2089=$L2088,N2088+D2089,D2089)</f>
        <v>33520</v>
      </c>
      <c r="O2089" s="1" t="n">
        <f aca="false">IF($L2089=$L2088,O2088+E2089,E2089)</f>
        <v>66527</v>
      </c>
      <c r="P2089" s="1" t="n">
        <f aca="false">IF($L2089=$L2088,P2088+F2089,F2089)</f>
        <v>48716</v>
      </c>
      <c r="Q2089" s="1" t="n">
        <f aca="false">IF($L2089=$L2088,Q2088+G2089,G2089)</f>
        <v>45927</v>
      </c>
      <c r="R2089" s="1" t="n">
        <f aca="false">IF($L2089=$L2088,R2088+H2089,H2089)</f>
        <v>23604</v>
      </c>
      <c r="S2089" s="1" t="str">
        <f aca="false">IF($M2090=1,N2089/$M2089,"")</f>
        <v/>
      </c>
      <c r="T2089" s="1" t="str">
        <f aca="false">IF($M2090=1,O2089/$M2089,"")</f>
        <v/>
      </c>
      <c r="U2089" s="1" t="str">
        <f aca="false">IF($M2090=1,P2089/$M2089,"")</f>
        <v/>
      </c>
      <c r="V2089" s="1" t="str">
        <f aca="false">IF($M2090=1,Q2089/$M2089,"")</f>
        <v/>
      </c>
      <c r="W2089" s="1" t="str">
        <f aca="false">IF($M2090=1,R2089/$M2089,"")</f>
        <v/>
      </c>
      <c r="X2089" s="1" t="n">
        <f aca="false">IF($L2089=$L2088,X2088+D2089^2,D2089^2)</f>
        <v>14981276</v>
      </c>
      <c r="Y2089" s="1" t="n">
        <f aca="false">IF($L2089=$L2088,Y2088+E2089^2,E2089^2)</f>
        <v>59011289</v>
      </c>
      <c r="Z2089" s="1" t="n">
        <f aca="false">IF($L2089=$L2088,Z2088+F2089^2,F2089^2)</f>
        <v>31643720</v>
      </c>
      <c r="AA2089" s="1" t="n">
        <f aca="false">IF($L2089=$L2088,AA2088+G2089^2,G2089^2)</f>
        <v>28125563</v>
      </c>
      <c r="AB2089" s="1" t="n">
        <f aca="false">IF($L2089=$L2088,AB2088+H2089^2,H2089^2)</f>
        <v>7428710</v>
      </c>
      <c r="AC2089" s="1" t="str">
        <f aca="false">IF($M2090=1,SQRT(((X2089)/($M2089))-S2089^2),"")</f>
        <v/>
      </c>
      <c r="AD2089" s="1" t="str">
        <f aca="false">IF($M2090=1,SQRT(((Y2089)/($M2089))-T2089^2),"")</f>
        <v/>
      </c>
      <c r="AE2089" s="1" t="str">
        <f aca="false">IF($M2090=1,SQRT(((Z2089)/($M2089))-U2089^2),"")</f>
        <v/>
      </c>
      <c r="AF2089" s="1" t="str">
        <f aca="false">IF($M2090=1,SQRT(((AA2089)/($M2089))-V2089^2),"")</f>
        <v/>
      </c>
      <c r="AG2089" s="1" t="str">
        <f aca="false">IF($M2090=1,SQRT(((AB2089)/($M2089))-W2089^2),"")</f>
        <v/>
      </c>
    </row>
    <row r="2090" customFormat="false" ht="12.8" hidden="false" customHeight="false" outlineLevel="0" collapsed="false">
      <c r="A2090" s="0" t="n">
        <v>4.75192904472</v>
      </c>
      <c r="B2090" s="0" t="n">
        <v>1577122860.62</v>
      </c>
      <c r="C2090" s="0" t="n">
        <f aca="false">B2090-1577122810.47</f>
        <v>50.1499998569489</v>
      </c>
      <c r="D2090" s="0" t="n">
        <v>448</v>
      </c>
      <c r="E2090" s="0" t="n">
        <v>887</v>
      </c>
      <c r="F2090" s="0" t="n">
        <v>651</v>
      </c>
      <c r="G2090" s="0" t="n">
        <v>616</v>
      </c>
      <c r="H2090" s="0" t="n">
        <v>316</v>
      </c>
      <c r="I2090" s="0" t="n">
        <f aca="false">(D2090+E2090+F2090+G2090+H2090)/5</f>
        <v>583.6</v>
      </c>
      <c r="J2090" s="0" t="n">
        <f aca="false">I2090-577.6</f>
        <v>6</v>
      </c>
      <c r="K2090" s="0" t="n">
        <f aca="false">(I2090-I2089)/(A2090-A2089)</f>
        <v>48.5154245637541</v>
      </c>
      <c r="L2090" s="0" t="str">
        <f aca="false">IF(G2090&gt;590,"RELAX",IF(G2090&lt;500,"FIST","TRANSITION"))</f>
        <v>RELAX</v>
      </c>
      <c r="M2090" s="1" t="n">
        <f aca="false">IF(L2090=L2089,M2089+1,1)</f>
        <v>76</v>
      </c>
      <c r="N2090" s="1" t="n">
        <f aca="false">IF($L2090=$L2089,N2089+D2090,D2090)</f>
        <v>33968</v>
      </c>
      <c r="O2090" s="1" t="n">
        <f aca="false">IF($L2090=$L2089,O2089+E2090,E2090)</f>
        <v>67414</v>
      </c>
      <c r="P2090" s="1" t="n">
        <f aca="false">IF($L2090=$L2089,P2089+F2090,F2090)</f>
        <v>49367</v>
      </c>
      <c r="Q2090" s="1" t="n">
        <f aca="false">IF($L2090=$L2089,Q2089+G2090,G2090)</f>
        <v>46543</v>
      </c>
      <c r="R2090" s="1" t="n">
        <f aca="false">IF($L2090=$L2089,R2089+H2090,H2090)</f>
        <v>23920</v>
      </c>
      <c r="S2090" s="1" t="str">
        <f aca="false">IF($M2091=1,N2090/$M2090,"")</f>
        <v/>
      </c>
      <c r="T2090" s="1" t="str">
        <f aca="false">IF($M2091=1,O2090/$M2090,"")</f>
        <v/>
      </c>
      <c r="U2090" s="1" t="str">
        <f aca="false">IF($M2091=1,P2090/$M2090,"")</f>
        <v/>
      </c>
      <c r="V2090" s="1" t="str">
        <f aca="false">IF($M2091=1,Q2090/$M2090,"")</f>
        <v/>
      </c>
      <c r="W2090" s="1" t="str">
        <f aca="false">IF($M2091=1,R2090/$M2090,"")</f>
        <v/>
      </c>
      <c r="X2090" s="1" t="n">
        <f aca="false">IF($L2090=$L2089,X2089+D2090^2,D2090^2)</f>
        <v>15181980</v>
      </c>
      <c r="Y2090" s="1" t="n">
        <f aca="false">IF($L2090=$L2089,Y2089+E2090^2,E2090^2)</f>
        <v>59798058</v>
      </c>
      <c r="Z2090" s="1" t="n">
        <f aca="false">IF($L2090=$L2089,Z2089+F2090^2,F2090^2)</f>
        <v>32067521</v>
      </c>
      <c r="AA2090" s="1" t="n">
        <f aca="false">IF($L2090=$L2089,AA2089+G2090^2,G2090^2)</f>
        <v>28505019</v>
      </c>
      <c r="AB2090" s="1" t="n">
        <f aca="false">IF($L2090=$L2089,AB2089+H2090^2,H2090^2)</f>
        <v>7528566</v>
      </c>
      <c r="AC2090" s="1" t="str">
        <f aca="false">IF($M2091=1,SQRT(((X2090)/($M2090))-S2090^2),"")</f>
        <v/>
      </c>
      <c r="AD2090" s="1" t="str">
        <f aca="false">IF($M2091=1,SQRT(((Y2090)/($M2090))-T2090^2),"")</f>
        <v/>
      </c>
      <c r="AE2090" s="1" t="str">
        <f aca="false">IF($M2091=1,SQRT(((Z2090)/($M2090))-U2090^2),"")</f>
        <v/>
      </c>
      <c r="AF2090" s="1" t="str">
        <f aca="false">IF($M2091=1,SQRT(((AA2090)/($M2090))-V2090^2),"")</f>
        <v/>
      </c>
      <c r="AG2090" s="1" t="str">
        <f aca="false">IF($M2091=1,SQRT(((AB2090)/($M2090))-W2090^2),"")</f>
        <v/>
      </c>
    </row>
    <row r="2091" customFormat="false" ht="12.8" hidden="false" customHeight="false" outlineLevel="0" collapsed="false">
      <c r="A2091" s="0" t="n">
        <v>4.77617812157</v>
      </c>
      <c r="B2091" s="0" t="n">
        <v>1577122860.64</v>
      </c>
      <c r="C2091" s="0" t="n">
        <f aca="false">B2091-1577122810.47</f>
        <v>50.1700000762939</v>
      </c>
      <c r="D2091" s="0" t="n">
        <v>449</v>
      </c>
      <c r="E2091" s="0" t="n">
        <v>886</v>
      </c>
      <c r="F2091" s="0" t="n">
        <v>651</v>
      </c>
      <c r="G2091" s="0" t="n">
        <v>615</v>
      </c>
      <c r="H2091" s="0" t="n">
        <v>316</v>
      </c>
      <c r="I2091" s="0" t="n">
        <f aca="false">(D2091+E2091+F2091+G2091+H2091)/5</f>
        <v>583.4</v>
      </c>
      <c r="J2091" s="0" t="n">
        <f aca="false">I2091-577.6</f>
        <v>5.79999999999995</v>
      </c>
      <c r="K2091" s="0" t="n">
        <f aca="false">(I2091-I2090)/(A2091-A2090)</f>
        <v>-8.24773665559325</v>
      </c>
      <c r="L2091" s="0" t="str">
        <f aca="false">IF(G2091&gt;590,"RELAX",IF(G2091&lt;500,"FIST","TRANSITION"))</f>
        <v>RELAX</v>
      </c>
      <c r="M2091" s="1" t="n">
        <f aca="false">IF(L2091=L2090,M2090+1,1)</f>
        <v>77</v>
      </c>
      <c r="N2091" s="1" t="n">
        <f aca="false">IF($L2091=$L2090,N2090+D2091,D2091)</f>
        <v>34417</v>
      </c>
      <c r="O2091" s="1" t="n">
        <f aca="false">IF($L2091=$L2090,O2090+E2091,E2091)</f>
        <v>68300</v>
      </c>
      <c r="P2091" s="1" t="n">
        <f aca="false">IF($L2091=$L2090,P2090+F2091,F2091)</f>
        <v>50018</v>
      </c>
      <c r="Q2091" s="1" t="n">
        <f aca="false">IF($L2091=$L2090,Q2090+G2091,G2091)</f>
        <v>47158</v>
      </c>
      <c r="R2091" s="1" t="n">
        <f aca="false">IF($L2091=$L2090,R2090+H2091,H2091)</f>
        <v>24236</v>
      </c>
      <c r="S2091" s="1" t="str">
        <f aca="false">IF($M2092=1,N2091/$M2091,"")</f>
        <v/>
      </c>
      <c r="T2091" s="1" t="str">
        <f aca="false">IF($M2092=1,O2091/$M2091,"")</f>
        <v/>
      </c>
      <c r="U2091" s="1" t="str">
        <f aca="false">IF($M2092=1,P2091/$M2091,"")</f>
        <v/>
      </c>
      <c r="V2091" s="1" t="str">
        <f aca="false">IF($M2092=1,Q2091/$M2091,"")</f>
        <v/>
      </c>
      <c r="W2091" s="1" t="str">
        <f aca="false">IF($M2092=1,R2091/$M2091,"")</f>
        <v/>
      </c>
      <c r="X2091" s="1" t="n">
        <f aca="false">IF($L2091=$L2090,X2090+D2091^2,D2091^2)</f>
        <v>15383581</v>
      </c>
      <c r="Y2091" s="1" t="n">
        <f aca="false">IF($L2091=$L2090,Y2090+E2091^2,E2091^2)</f>
        <v>60583054</v>
      </c>
      <c r="Z2091" s="1" t="n">
        <f aca="false">IF($L2091=$L2090,Z2090+F2091^2,F2091^2)</f>
        <v>32491322</v>
      </c>
      <c r="AA2091" s="1" t="n">
        <f aca="false">IF($L2091=$L2090,AA2090+G2091^2,G2091^2)</f>
        <v>28883244</v>
      </c>
      <c r="AB2091" s="1" t="n">
        <f aca="false">IF($L2091=$L2090,AB2090+H2091^2,H2091^2)</f>
        <v>7628422</v>
      </c>
      <c r="AC2091" s="1" t="str">
        <f aca="false">IF($M2092=1,SQRT(((X2091)/($M2091))-S2091^2),"")</f>
        <v/>
      </c>
      <c r="AD2091" s="1" t="str">
        <f aca="false">IF($M2092=1,SQRT(((Y2091)/($M2091))-T2091^2),"")</f>
        <v/>
      </c>
      <c r="AE2091" s="1" t="str">
        <f aca="false">IF($M2092=1,SQRT(((Z2091)/($M2091))-U2091^2),"")</f>
        <v/>
      </c>
      <c r="AF2091" s="1" t="str">
        <f aca="false">IF($M2092=1,SQRT(((AA2091)/($M2091))-V2091^2),"")</f>
        <v/>
      </c>
      <c r="AG2091" s="1" t="str">
        <f aca="false">IF($M2092=1,SQRT(((AB2091)/($M2091))-W2091^2),"")</f>
        <v/>
      </c>
    </row>
    <row r="2092" customFormat="false" ht="12.8" hidden="false" customHeight="false" outlineLevel="0" collapsed="false">
      <c r="A2092" s="0" t="n">
        <v>4.79675507545</v>
      </c>
      <c r="B2092" s="0" t="n">
        <v>1577122860.66</v>
      </c>
      <c r="C2092" s="0" t="n">
        <f aca="false">B2092-1577122810.47</f>
        <v>50.1900000572205</v>
      </c>
      <c r="D2092" s="0" t="n">
        <v>448</v>
      </c>
      <c r="E2092" s="0" t="n">
        <v>887</v>
      </c>
      <c r="F2092" s="0" t="n">
        <v>651</v>
      </c>
      <c r="G2092" s="0" t="n">
        <v>615</v>
      </c>
      <c r="H2092" s="0" t="n">
        <v>316</v>
      </c>
      <c r="I2092" s="0" t="n">
        <f aca="false">(D2092+E2092+F2092+G2092+H2092)/5</f>
        <v>583.4</v>
      </c>
      <c r="J2092" s="0" t="n">
        <f aca="false">I2092-577.6</f>
        <v>5.79999999999995</v>
      </c>
      <c r="K2092" s="0" t="n">
        <f aca="false">(I2092-I2091)/(A2092-A2091)</f>
        <v>0</v>
      </c>
      <c r="L2092" s="0" t="str">
        <f aca="false">IF(G2092&gt;590,"RELAX",IF(G2092&lt;500,"FIST","TRANSITION"))</f>
        <v>RELAX</v>
      </c>
      <c r="M2092" s="1" t="n">
        <f aca="false">IF(L2092=L2091,M2091+1,1)</f>
        <v>78</v>
      </c>
      <c r="N2092" s="1" t="n">
        <f aca="false">IF($L2092=$L2091,N2091+D2092,D2092)</f>
        <v>34865</v>
      </c>
      <c r="O2092" s="1" t="n">
        <f aca="false">IF($L2092=$L2091,O2091+E2092,E2092)</f>
        <v>69187</v>
      </c>
      <c r="P2092" s="1" t="n">
        <f aca="false">IF($L2092=$L2091,P2091+F2092,F2092)</f>
        <v>50669</v>
      </c>
      <c r="Q2092" s="1" t="n">
        <f aca="false">IF($L2092=$L2091,Q2091+G2092,G2092)</f>
        <v>47773</v>
      </c>
      <c r="R2092" s="1" t="n">
        <f aca="false">IF($L2092=$L2091,R2091+H2092,H2092)</f>
        <v>24552</v>
      </c>
      <c r="S2092" s="1" t="str">
        <f aca="false">IF($M2093=1,N2092/$M2092,"")</f>
        <v/>
      </c>
      <c r="T2092" s="1" t="str">
        <f aca="false">IF($M2093=1,O2092/$M2092,"")</f>
        <v/>
      </c>
      <c r="U2092" s="1" t="str">
        <f aca="false">IF($M2093=1,P2092/$M2092,"")</f>
        <v/>
      </c>
      <c r="V2092" s="1" t="str">
        <f aca="false">IF($M2093=1,Q2092/$M2092,"")</f>
        <v/>
      </c>
      <c r="W2092" s="1" t="str">
        <f aca="false">IF($M2093=1,R2092/$M2092,"")</f>
        <v/>
      </c>
      <c r="X2092" s="1" t="n">
        <f aca="false">IF($L2092=$L2091,X2091+D2092^2,D2092^2)</f>
        <v>15584285</v>
      </c>
      <c r="Y2092" s="1" t="n">
        <f aca="false">IF($L2092=$L2091,Y2091+E2092^2,E2092^2)</f>
        <v>61369823</v>
      </c>
      <c r="Z2092" s="1" t="n">
        <f aca="false">IF($L2092=$L2091,Z2091+F2092^2,F2092^2)</f>
        <v>32915123</v>
      </c>
      <c r="AA2092" s="1" t="n">
        <f aca="false">IF($L2092=$L2091,AA2091+G2092^2,G2092^2)</f>
        <v>29261469</v>
      </c>
      <c r="AB2092" s="1" t="n">
        <f aca="false">IF($L2092=$L2091,AB2091+H2092^2,H2092^2)</f>
        <v>7728278</v>
      </c>
      <c r="AC2092" s="1" t="str">
        <f aca="false">IF($M2093=1,SQRT(((X2092)/($M2092))-S2092^2),"")</f>
        <v/>
      </c>
      <c r="AD2092" s="1" t="str">
        <f aca="false">IF($M2093=1,SQRT(((Y2092)/($M2092))-T2092^2),"")</f>
        <v/>
      </c>
      <c r="AE2092" s="1" t="str">
        <f aca="false">IF($M2093=1,SQRT(((Z2092)/($M2092))-U2092^2),"")</f>
        <v/>
      </c>
      <c r="AF2092" s="1" t="str">
        <f aca="false">IF($M2093=1,SQRT(((AA2092)/($M2092))-V2092^2),"")</f>
        <v/>
      </c>
      <c r="AG2092" s="1" t="str">
        <f aca="false">IF($M2093=1,SQRT(((AB2092)/($M2092))-W2092^2),"")</f>
        <v/>
      </c>
    </row>
    <row r="2093" customFormat="false" ht="12.8" hidden="false" customHeight="false" outlineLevel="0" collapsed="false">
      <c r="A2093" s="0" t="n">
        <v>4.82137298584</v>
      </c>
      <c r="B2093" s="0" t="n">
        <v>1577122860.69</v>
      </c>
      <c r="C2093" s="0" t="n">
        <f aca="false">B2093-1577122810.47</f>
        <v>50.2200000286102</v>
      </c>
      <c r="D2093" s="0" t="n">
        <v>448</v>
      </c>
      <c r="E2093" s="0" t="n">
        <v>887</v>
      </c>
      <c r="F2093" s="0" t="n">
        <v>651</v>
      </c>
      <c r="G2093" s="0" t="n">
        <v>615</v>
      </c>
      <c r="H2093" s="0" t="n">
        <v>314</v>
      </c>
      <c r="I2093" s="0" t="n">
        <f aca="false">(D2093+E2093+F2093+G2093+H2093)/5</f>
        <v>583</v>
      </c>
      <c r="J2093" s="0" t="n">
        <f aca="false">I2093-577.6</f>
        <v>5.39999999999998</v>
      </c>
      <c r="K2093" s="0" t="n">
        <f aca="false">(I2093-I2092)/(A2093-A2092)</f>
        <v>-16.248332765175</v>
      </c>
      <c r="L2093" s="0" t="str">
        <f aca="false">IF(G2093&gt;590,"RELAX",IF(G2093&lt;500,"FIST","TRANSITION"))</f>
        <v>RELAX</v>
      </c>
      <c r="M2093" s="1" t="n">
        <f aca="false">IF(L2093=L2092,M2092+1,1)</f>
        <v>79</v>
      </c>
      <c r="N2093" s="1" t="n">
        <f aca="false">IF($L2093=$L2092,N2092+D2093,D2093)</f>
        <v>35313</v>
      </c>
      <c r="O2093" s="1" t="n">
        <f aca="false">IF($L2093=$L2092,O2092+E2093,E2093)</f>
        <v>70074</v>
      </c>
      <c r="P2093" s="1" t="n">
        <f aca="false">IF($L2093=$L2092,P2092+F2093,F2093)</f>
        <v>51320</v>
      </c>
      <c r="Q2093" s="1" t="n">
        <f aca="false">IF($L2093=$L2092,Q2092+G2093,G2093)</f>
        <v>48388</v>
      </c>
      <c r="R2093" s="1" t="n">
        <f aca="false">IF($L2093=$L2092,R2092+H2093,H2093)</f>
        <v>24866</v>
      </c>
      <c r="S2093" s="1" t="str">
        <f aca="false">IF($M2094=1,N2093/$M2093,"")</f>
        <v/>
      </c>
      <c r="T2093" s="1" t="str">
        <f aca="false">IF($M2094=1,O2093/$M2093,"")</f>
        <v/>
      </c>
      <c r="U2093" s="1" t="str">
        <f aca="false">IF($M2094=1,P2093/$M2093,"")</f>
        <v/>
      </c>
      <c r="V2093" s="1" t="str">
        <f aca="false">IF($M2094=1,Q2093/$M2093,"")</f>
        <v/>
      </c>
      <c r="W2093" s="1" t="str">
        <f aca="false">IF($M2094=1,R2093/$M2093,"")</f>
        <v/>
      </c>
      <c r="X2093" s="1" t="n">
        <f aca="false">IF($L2093=$L2092,X2092+D2093^2,D2093^2)</f>
        <v>15784989</v>
      </c>
      <c r="Y2093" s="1" t="n">
        <f aca="false">IF($L2093=$L2092,Y2092+E2093^2,E2093^2)</f>
        <v>62156592</v>
      </c>
      <c r="Z2093" s="1" t="n">
        <f aca="false">IF($L2093=$L2092,Z2092+F2093^2,F2093^2)</f>
        <v>33338924</v>
      </c>
      <c r="AA2093" s="1" t="n">
        <f aca="false">IF($L2093=$L2092,AA2092+G2093^2,G2093^2)</f>
        <v>29639694</v>
      </c>
      <c r="AB2093" s="1" t="n">
        <f aca="false">IF($L2093=$L2092,AB2092+H2093^2,H2093^2)</f>
        <v>7826874</v>
      </c>
      <c r="AC2093" s="1" t="str">
        <f aca="false">IF($M2094=1,SQRT(((X2093)/($M2093))-S2093^2),"")</f>
        <v/>
      </c>
      <c r="AD2093" s="1" t="str">
        <f aca="false">IF($M2094=1,SQRT(((Y2093)/($M2093))-T2093^2),"")</f>
        <v/>
      </c>
      <c r="AE2093" s="1" t="str">
        <f aca="false">IF($M2094=1,SQRT(((Z2093)/($M2093))-U2093^2),"")</f>
        <v/>
      </c>
      <c r="AF2093" s="1" t="str">
        <f aca="false">IF($M2094=1,SQRT(((AA2093)/($M2093))-V2093^2),"")</f>
        <v/>
      </c>
      <c r="AG2093" s="1" t="str">
        <f aca="false">IF($M2094=1,SQRT(((AB2093)/($M2093))-W2093^2),"")</f>
        <v/>
      </c>
    </row>
    <row r="2094" customFormat="false" ht="12.8" hidden="false" customHeight="false" outlineLevel="0" collapsed="false">
      <c r="A2094" s="0" t="n">
        <v>4.84194016457</v>
      </c>
      <c r="B2094" s="0" t="n">
        <v>1577122860.71</v>
      </c>
      <c r="C2094" s="0" t="n">
        <f aca="false">B2094-1577122810.47</f>
        <v>50.2400000095367</v>
      </c>
      <c r="D2094" s="0" t="n">
        <v>448</v>
      </c>
      <c r="E2094" s="0" t="n">
        <v>887</v>
      </c>
      <c r="F2094" s="0" t="n">
        <v>651</v>
      </c>
      <c r="G2094" s="0" t="n">
        <v>615</v>
      </c>
      <c r="H2094" s="0" t="n">
        <v>315</v>
      </c>
      <c r="I2094" s="0" t="n">
        <f aca="false">(D2094+E2094+F2094+G2094+H2094)/5</f>
        <v>583.2</v>
      </c>
      <c r="J2094" s="0" t="n">
        <f aca="false">I2094-577.6</f>
        <v>5.60000000000002</v>
      </c>
      <c r="K2094" s="0" t="n">
        <f aca="false">(I2094-I2093)/(A2094-A2093)</f>
        <v>9.72423114641016</v>
      </c>
      <c r="L2094" s="0" t="str">
        <f aca="false">IF(G2094&gt;590,"RELAX",IF(G2094&lt;500,"FIST","TRANSITION"))</f>
        <v>RELAX</v>
      </c>
      <c r="M2094" s="1" t="n">
        <f aca="false">IF(L2094=L2093,M2093+1,1)</f>
        <v>80</v>
      </c>
      <c r="N2094" s="1" t="n">
        <f aca="false">IF($L2094=$L2093,N2093+D2094,D2094)</f>
        <v>35761</v>
      </c>
      <c r="O2094" s="1" t="n">
        <f aca="false">IF($L2094=$L2093,O2093+E2094,E2094)</f>
        <v>70961</v>
      </c>
      <c r="P2094" s="1" t="n">
        <f aca="false">IF($L2094=$L2093,P2093+F2094,F2094)</f>
        <v>51971</v>
      </c>
      <c r="Q2094" s="1" t="n">
        <f aca="false">IF($L2094=$L2093,Q2093+G2094,G2094)</f>
        <v>49003</v>
      </c>
      <c r="R2094" s="1" t="n">
        <f aca="false">IF($L2094=$L2093,R2093+H2094,H2094)</f>
        <v>25181</v>
      </c>
      <c r="S2094" s="1" t="str">
        <f aca="false">IF($M2095=1,N2094/$M2094,"")</f>
        <v/>
      </c>
      <c r="T2094" s="1" t="str">
        <f aca="false">IF($M2095=1,O2094/$M2094,"")</f>
        <v/>
      </c>
      <c r="U2094" s="1" t="str">
        <f aca="false">IF($M2095=1,P2094/$M2094,"")</f>
        <v/>
      </c>
      <c r="V2094" s="1" t="str">
        <f aca="false">IF($M2095=1,Q2094/$M2094,"")</f>
        <v/>
      </c>
      <c r="W2094" s="1" t="str">
        <f aca="false">IF($M2095=1,R2094/$M2094,"")</f>
        <v/>
      </c>
      <c r="X2094" s="1" t="n">
        <f aca="false">IF($L2094=$L2093,X2093+D2094^2,D2094^2)</f>
        <v>15985693</v>
      </c>
      <c r="Y2094" s="1" t="n">
        <f aca="false">IF($L2094=$L2093,Y2093+E2094^2,E2094^2)</f>
        <v>62943361</v>
      </c>
      <c r="Z2094" s="1" t="n">
        <f aca="false">IF($L2094=$L2093,Z2093+F2094^2,F2094^2)</f>
        <v>33762725</v>
      </c>
      <c r="AA2094" s="1" t="n">
        <f aca="false">IF($L2094=$L2093,AA2093+G2094^2,G2094^2)</f>
        <v>30017919</v>
      </c>
      <c r="AB2094" s="1" t="n">
        <f aca="false">IF($L2094=$L2093,AB2093+H2094^2,H2094^2)</f>
        <v>7926099</v>
      </c>
      <c r="AC2094" s="1" t="str">
        <f aca="false">IF($M2095=1,SQRT(((X2094)/($M2094))-S2094^2),"")</f>
        <v/>
      </c>
      <c r="AD2094" s="1" t="str">
        <f aca="false">IF($M2095=1,SQRT(((Y2094)/($M2094))-T2094^2),"")</f>
        <v/>
      </c>
      <c r="AE2094" s="1" t="str">
        <f aca="false">IF($M2095=1,SQRT(((Z2094)/($M2094))-U2094^2),"")</f>
        <v/>
      </c>
      <c r="AF2094" s="1" t="str">
        <f aca="false">IF($M2095=1,SQRT(((AA2094)/($M2094))-V2094^2),"")</f>
        <v/>
      </c>
      <c r="AG2094" s="1" t="str">
        <f aca="false">IF($M2095=1,SQRT(((AB2094)/($M2094))-W2094^2),"")</f>
        <v/>
      </c>
    </row>
    <row r="2095" customFormat="false" ht="12.8" hidden="false" customHeight="false" outlineLevel="0" collapsed="false">
      <c r="A2095" s="0" t="n">
        <v>4.86654806137</v>
      </c>
      <c r="B2095" s="0" t="n">
        <v>1577122860.73</v>
      </c>
      <c r="C2095" s="0" t="n">
        <f aca="false">B2095-1577122810.47</f>
        <v>50.2599999904633</v>
      </c>
      <c r="D2095" s="0" t="n">
        <v>447</v>
      </c>
      <c r="E2095" s="0" t="n">
        <v>888</v>
      </c>
      <c r="F2095" s="0" t="n">
        <v>651</v>
      </c>
      <c r="G2095" s="0" t="n">
        <v>615</v>
      </c>
      <c r="H2095" s="0" t="n">
        <v>315</v>
      </c>
      <c r="I2095" s="0" t="n">
        <f aca="false">(D2095+E2095+F2095+G2095+H2095)/5</f>
        <v>583.2</v>
      </c>
      <c r="J2095" s="0" t="n">
        <f aca="false">I2095-577.6</f>
        <v>5.60000000000002</v>
      </c>
      <c r="K2095" s="0" t="n">
        <f aca="false">(I2095-I2094)/(A2095-A2094)</f>
        <v>0</v>
      </c>
      <c r="L2095" s="0" t="str">
        <f aca="false">IF(G2095&gt;590,"RELAX",IF(G2095&lt;500,"FIST","TRANSITION"))</f>
        <v>RELAX</v>
      </c>
      <c r="M2095" s="1" t="n">
        <f aca="false">IF(L2095=L2094,M2094+1,1)</f>
        <v>81</v>
      </c>
      <c r="N2095" s="1" t="n">
        <f aca="false">IF($L2095=$L2094,N2094+D2095,D2095)</f>
        <v>36208</v>
      </c>
      <c r="O2095" s="1" t="n">
        <f aca="false">IF($L2095=$L2094,O2094+E2095,E2095)</f>
        <v>71849</v>
      </c>
      <c r="P2095" s="1" t="n">
        <f aca="false">IF($L2095=$L2094,P2094+F2095,F2095)</f>
        <v>52622</v>
      </c>
      <c r="Q2095" s="1" t="n">
        <f aca="false">IF($L2095=$L2094,Q2094+G2095,G2095)</f>
        <v>49618</v>
      </c>
      <c r="R2095" s="1" t="n">
        <f aca="false">IF($L2095=$L2094,R2094+H2095,H2095)</f>
        <v>25496</v>
      </c>
      <c r="S2095" s="1" t="str">
        <f aca="false">IF($M2096=1,N2095/$M2095,"")</f>
        <v/>
      </c>
      <c r="T2095" s="1" t="str">
        <f aca="false">IF($M2096=1,O2095/$M2095,"")</f>
        <v/>
      </c>
      <c r="U2095" s="1" t="str">
        <f aca="false">IF($M2096=1,P2095/$M2095,"")</f>
        <v/>
      </c>
      <c r="V2095" s="1" t="str">
        <f aca="false">IF($M2096=1,Q2095/$M2095,"")</f>
        <v/>
      </c>
      <c r="W2095" s="1" t="str">
        <f aca="false">IF($M2096=1,R2095/$M2095,"")</f>
        <v/>
      </c>
      <c r="X2095" s="1" t="n">
        <f aca="false">IF($L2095=$L2094,X2094+D2095^2,D2095^2)</f>
        <v>16185502</v>
      </c>
      <c r="Y2095" s="1" t="n">
        <f aca="false">IF($L2095=$L2094,Y2094+E2095^2,E2095^2)</f>
        <v>63731905</v>
      </c>
      <c r="Z2095" s="1" t="n">
        <f aca="false">IF($L2095=$L2094,Z2094+F2095^2,F2095^2)</f>
        <v>34186526</v>
      </c>
      <c r="AA2095" s="1" t="n">
        <f aca="false">IF($L2095=$L2094,AA2094+G2095^2,G2095^2)</f>
        <v>30396144</v>
      </c>
      <c r="AB2095" s="1" t="n">
        <f aca="false">IF($L2095=$L2094,AB2094+H2095^2,H2095^2)</f>
        <v>8025324</v>
      </c>
      <c r="AC2095" s="1" t="str">
        <f aca="false">IF($M2096=1,SQRT(((X2095)/($M2095))-S2095^2),"")</f>
        <v/>
      </c>
      <c r="AD2095" s="1" t="str">
        <f aca="false">IF($M2096=1,SQRT(((Y2095)/($M2095))-T2095^2),"")</f>
        <v/>
      </c>
      <c r="AE2095" s="1" t="str">
        <f aca="false">IF($M2096=1,SQRT(((Z2095)/($M2095))-U2095^2),"")</f>
        <v/>
      </c>
      <c r="AF2095" s="1" t="str">
        <f aca="false">IF($M2096=1,SQRT(((AA2095)/($M2095))-V2095^2),"")</f>
        <v/>
      </c>
      <c r="AG2095" s="1" t="str">
        <f aca="false">IF($M2096=1,SQRT(((AB2095)/($M2095))-W2095^2),"")</f>
        <v/>
      </c>
    </row>
    <row r="2096" customFormat="false" ht="12.8" hidden="false" customHeight="false" outlineLevel="0" collapsed="false">
      <c r="A2096" s="0" t="n">
        <v>4.89071297646</v>
      </c>
      <c r="B2096" s="0" t="n">
        <v>1577122860.76</v>
      </c>
      <c r="C2096" s="0" t="n">
        <f aca="false">B2096-1577122810.47</f>
        <v>50.289999961853</v>
      </c>
      <c r="D2096" s="0" t="n">
        <v>447</v>
      </c>
      <c r="E2096" s="0" t="n">
        <v>887</v>
      </c>
      <c r="F2096" s="0" t="n">
        <v>652</v>
      </c>
      <c r="G2096" s="0" t="n">
        <v>616</v>
      </c>
      <c r="H2096" s="0" t="n">
        <v>315</v>
      </c>
      <c r="I2096" s="0" t="n">
        <f aca="false">(D2096+E2096+F2096+G2096+H2096)/5</f>
        <v>583.4</v>
      </c>
      <c r="J2096" s="0" t="n">
        <f aca="false">I2096-577.6</f>
        <v>5.79999999999995</v>
      </c>
      <c r="K2096" s="0" t="n">
        <f aca="false">(I2096-I2095)/(A2096-A2095)</f>
        <v>8.27646193893294</v>
      </c>
      <c r="L2096" s="0" t="str">
        <f aca="false">IF(G2096&gt;590,"RELAX",IF(G2096&lt;500,"FIST","TRANSITION"))</f>
        <v>RELAX</v>
      </c>
      <c r="M2096" s="1" t="n">
        <f aca="false">IF(L2096=L2095,M2095+1,1)</f>
        <v>82</v>
      </c>
      <c r="N2096" s="1" t="n">
        <f aca="false">IF($L2096=$L2095,N2095+D2096,D2096)</f>
        <v>36655</v>
      </c>
      <c r="O2096" s="1" t="n">
        <f aca="false">IF($L2096=$L2095,O2095+E2096,E2096)</f>
        <v>72736</v>
      </c>
      <c r="P2096" s="1" t="n">
        <f aca="false">IF($L2096=$L2095,P2095+F2096,F2096)</f>
        <v>53274</v>
      </c>
      <c r="Q2096" s="1" t="n">
        <f aca="false">IF($L2096=$L2095,Q2095+G2096,G2096)</f>
        <v>50234</v>
      </c>
      <c r="R2096" s="1" t="n">
        <f aca="false">IF($L2096=$L2095,R2095+H2096,H2096)</f>
        <v>25811</v>
      </c>
      <c r="S2096" s="1" t="str">
        <f aca="false">IF($M2097=1,N2096/$M2096,"")</f>
        <v/>
      </c>
      <c r="T2096" s="1" t="str">
        <f aca="false">IF($M2097=1,O2096/$M2096,"")</f>
        <v/>
      </c>
      <c r="U2096" s="1" t="str">
        <f aca="false">IF($M2097=1,P2096/$M2096,"")</f>
        <v/>
      </c>
      <c r="V2096" s="1" t="str">
        <f aca="false">IF($M2097=1,Q2096/$M2096,"")</f>
        <v/>
      </c>
      <c r="W2096" s="1" t="str">
        <f aca="false">IF($M2097=1,R2096/$M2096,"")</f>
        <v/>
      </c>
      <c r="X2096" s="1" t="n">
        <f aca="false">IF($L2096=$L2095,X2095+D2096^2,D2096^2)</f>
        <v>16385311</v>
      </c>
      <c r="Y2096" s="1" t="n">
        <f aca="false">IF($L2096=$L2095,Y2095+E2096^2,E2096^2)</f>
        <v>64518674</v>
      </c>
      <c r="Z2096" s="1" t="n">
        <f aca="false">IF($L2096=$L2095,Z2095+F2096^2,F2096^2)</f>
        <v>34611630</v>
      </c>
      <c r="AA2096" s="1" t="n">
        <f aca="false">IF($L2096=$L2095,AA2095+G2096^2,G2096^2)</f>
        <v>30775600</v>
      </c>
      <c r="AB2096" s="1" t="n">
        <f aca="false">IF($L2096=$L2095,AB2095+H2096^2,H2096^2)</f>
        <v>8124549</v>
      </c>
      <c r="AC2096" s="1" t="str">
        <f aca="false">IF($M2097=1,SQRT(((X2096)/($M2096))-S2096^2),"")</f>
        <v/>
      </c>
      <c r="AD2096" s="1" t="str">
        <f aca="false">IF($M2097=1,SQRT(((Y2096)/($M2096))-T2096^2),"")</f>
        <v/>
      </c>
      <c r="AE2096" s="1" t="str">
        <f aca="false">IF($M2097=1,SQRT(((Z2096)/($M2096))-U2096^2),"")</f>
        <v/>
      </c>
      <c r="AF2096" s="1" t="str">
        <f aca="false">IF($M2097=1,SQRT(((AA2096)/($M2096))-V2096^2),"")</f>
        <v/>
      </c>
      <c r="AG2096" s="1" t="str">
        <f aca="false">IF($M2097=1,SQRT(((AB2096)/($M2096))-W2096^2),"")</f>
        <v/>
      </c>
    </row>
    <row r="2097" customFormat="false" ht="12.8" hidden="false" customHeight="false" outlineLevel="0" collapsed="false">
      <c r="A2097" s="0" t="n">
        <v>4.91160011292</v>
      </c>
      <c r="B2097" s="0" t="n">
        <v>1577122860.78</v>
      </c>
      <c r="C2097" s="0" t="n">
        <f aca="false">B2097-1577122810.47</f>
        <v>50.3099999427795</v>
      </c>
      <c r="D2097" s="0" t="n">
        <v>448</v>
      </c>
      <c r="E2097" s="0" t="n">
        <v>885</v>
      </c>
      <c r="F2097" s="0" t="n">
        <v>652</v>
      </c>
      <c r="G2097" s="0" t="n">
        <v>616</v>
      </c>
      <c r="H2097" s="0" t="n">
        <v>315</v>
      </c>
      <c r="I2097" s="0" t="n">
        <f aca="false">(D2097+E2097+F2097+G2097+H2097)/5</f>
        <v>583.2</v>
      </c>
      <c r="J2097" s="0" t="n">
        <f aca="false">I2097-577.6</f>
        <v>5.60000000000002</v>
      </c>
      <c r="K2097" s="0" t="n">
        <f aca="false">(I2097-I2096)/(A2097-A2096)</f>
        <v>-9.57527138212247</v>
      </c>
      <c r="L2097" s="0" t="str">
        <f aca="false">IF(G2097&gt;590,"RELAX",IF(G2097&lt;500,"FIST","TRANSITION"))</f>
        <v>RELAX</v>
      </c>
      <c r="M2097" s="1" t="n">
        <f aca="false">IF(L2097=L2096,M2096+1,1)</f>
        <v>83</v>
      </c>
      <c r="N2097" s="1" t="n">
        <f aca="false">IF($L2097=$L2096,N2096+D2097,D2097)</f>
        <v>37103</v>
      </c>
      <c r="O2097" s="1" t="n">
        <f aca="false">IF($L2097=$L2096,O2096+E2097,E2097)</f>
        <v>73621</v>
      </c>
      <c r="P2097" s="1" t="n">
        <f aca="false">IF($L2097=$L2096,P2096+F2097,F2097)</f>
        <v>53926</v>
      </c>
      <c r="Q2097" s="1" t="n">
        <f aca="false">IF($L2097=$L2096,Q2096+G2097,G2097)</f>
        <v>50850</v>
      </c>
      <c r="R2097" s="1" t="n">
        <f aca="false">IF($L2097=$L2096,R2096+H2097,H2097)</f>
        <v>26126</v>
      </c>
      <c r="S2097" s="1" t="str">
        <f aca="false">IF($M2098=1,N2097/$M2097,"")</f>
        <v/>
      </c>
      <c r="T2097" s="1" t="str">
        <f aca="false">IF($M2098=1,O2097/$M2097,"")</f>
        <v/>
      </c>
      <c r="U2097" s="1" t="str">
        <f aca="false">IF($M2098=1,P2097/$M2097,"")</f>
        <v/>
      </c>
      <c r="V2097" s="1" t="str">
        <f aca="false">IF($M2098=1,Q2097/$M2097,"")</f>
        <v/>
      </c>
      <c r="W2097" s="1" t="str">
        <f aca="false">IF($M2098=1,R2097/$M2097,"")</f>
        <v/>
      </c>
      <c r="X2097" s="1" t="n">
        <f aca="false">IF($L2097=$L2096,X2096+D2097^2,D2097^2)</f>
        <v>16586015</v>
      </c>
      <c r="Y2097" s="1" t="n">
        <f aca="false">IF($L2097=$L2096,Y2096+E2097^2,E2097^2)</f>
        <v>65301899</v>
      </c>
      <c r="Z2097" s="1" t="n">
        <f aca="false">IF($L2097=$L2096,Z2096+F2097^2,F2097^2)</f>
        <v>35036734</v>
      </c>
      <c r="AA2097" s="1" t="n">
        <f aca="false">IF($L2097=$L2096,AA2096+G2097^2,G2097^2)</f>
        <v>31155056</v>
      </c>
      <c r="AB2097" s="1" t="n">
        <f aca="false">IF($L2097=$L2096,AB2096+H2097^2,H2097^2)</f>
        <v>8223774</v>
      </c>
      <c r="AC2097" s="1" t="str">
        <f aca="false">IF($M2098=1,SQRT(((X2097)/($M2097))-S2097^2),"")</f>
        <v/>
      </c>
      <c r="AD2097" s="1" t="str">
        <f aca="false">IF($M2098=1,SQRT(((Y2097)/($M2097))-T2097^2),"")</f>
        <v/>
      </c>
      <c r="AE2097" s="1" t="str">
        <f aca="false">IF($M2098=1,SQRT(((Z2097)/($M2097))-U2097^2),"")</f>
        <v/>
      </c>
      <c r="AF2097" s="1" t="str">
        <f aca="false">IF($M2098=1,SQRT(((AA2097)/($M2097))-V2097^2),"")</f>
        <v/>
      </c>
      <c r="AG2097" s="1" t="str">
        <f aca="false">IF($M2098=1,SQRT(((AB2097)/($M2097))-W2097^2),"")</f>
        <v/>
      </c>
    </row>
    <row r="2098" customFormat="false" ht="12.8" hidden="false" customHeight="false" outlineLevel="0" collapsed="false">
      <c r="A2098" s="0" t="n">
        <v>4.9362180233</v>
      </c>
      <c r="B2098" s="0" t="n">
        <v>1577122860.8</v>
      </c>
      <c r="C2098" s="0" t="n">
        <f aca="false">B2098-1577122810.47</f>
        <v>50.3299999237061</v>
      </c>
      <c r="D2098" s="0" t="n">
        <v>447</v>
      </c>
      <c r="E2098" s="0" t="n">
        <v>886</v>
      </c>
      <c r="F2098" s="0" t="n">
        <v>651</v>
      </c>
      <c r="G2098" s="0" t="n">
        <v>616</v>
      </c>
      <c r="H2098" s="0" t="n">
        <v>314</v>
      </c>
      <c r="I2098" s="0" t="n">
        <f aca="false">(D2098+E2098+F2098+G2098+H2098)/5</f>
        <v>582.8</v>
      </c>
      <c r="J2098" s="0" t="n">
        <f aca="false">I2098-577.6</f>
        <v>5.19999999999993</v>
      </c>
      <c r="K2098" s="0" t="n">
        <f aca="false">(I2098-I2097)/(A2098-A2097)</f>
        <v>-16.2483327717798</v>
      </c>
      <c r="L2098" s="0" t="str">
        <f aca="false">IF(G2098&gt;590,"RELAX",IF(G2098&lt;500,"FIST","TRANSITION"))</f>
        <v>RELAX</v>
      </c>
      <c r="M2098" s="1" t="n">
        <f aca="false">IF(L2098=L2097,M2097+1,1)</f>
        <v>84</v>
      </c>
      <c r="N2098" s="1" t="n">
        <f aca="false">IF($L2098=$L2097,N2097+D2098,D2098)</f>
        <v>37550</v>
      </c>
      <c r="O2098" s="1" t="n">
        <f aca="false">IF($L2098=$L2097,O2097+E2098,E2098)</f>
        <v>74507</v>
      </c>
      <c r="P2098" s="1" t="n">
        <f aca="false">IF($L2098=$L2097,P2097+F2098,F2098)</f>
        <v>54577</v>
      </c>
      <c r="Q2098" s="1" t="n">
        <f aca="false">IF($L2098=$L2097,Q2097+G2098,G2098)</f>
        <v>51466</v>
      </c>
      <c r="R2098" s="1" t="n">
        <f aca="false">IF($L2098=$L2097,R2097+H2098,H2098)</f>
        <v>26440</v>
      </c>
      <c r="S2098" s="1" t="str">
        <f aca="false">IF($M2099=1,N2098/$M2098,"")</f>
        <v/>
      </c>
      <c r="T2098" s="1" t="str">
        <f aca="false">IF($M2099=1,O2098/$M2098,"")</f>
        <v/>
      </c>
      <c r="U2098" s="1" t="str">
        <f aca="false">IF($M2099=1,P2098/$M2098,"")</f>
        <v/>
      </c>
      <c r="V2098" s="1" t="str">
        <f aca="false">IF($M2099=1,Q2098/$M2098,"")</f>
        <v/>
      </c>
      <c r="W2098" s="1" t="str">
        <f aca="false">IF($M2099=1,R2098/$M2098,"")</f>
        <v/>
      </c>
      <c r="X2098" s="1" t="n">
        <f aca="false">IF($L2098=$L2097,X2097+D2098^2,D2098^2)</f>
        <v>16785824</v>
      </c>
      <c r="Y2098" s="1" t="n">
        <f aca="false">IF($L2098=$L2097,Y2097+E2098^2,E2098^2)</f>
        <v>66086895</v>
      </c>
      <c r="Z2098" s="1" t="n">
        <f aca="false">IF($L2098=$L2097,Z2097+F2098^2,F2098^2)</f>
        <v>35460535</v>
      </c>
      <c r="AA2098" s="1" t="n">
        <f aca="false">IF($L2098=$L2097,AA2097+G2098^2,G2098^2)</f>
        <v>31534512</v>
      </c>
      <c r="AB2098" s="1" t="n">
        <f aca="false">IF($L2098=$L2097,AB2097+H2098^2,H2098^2)</f>
        <v>8322370</v>
      </c>
      <c r="AC2098" s="1" t="str">
        <f aca="false">IF($M2099=1,SQRT(((X2098)/($M2098))-S2098^2),"")</f>
        <v/>
      </c>
      <c r="AD2098" s="1" t="str">
        <f aca="false">IF($M2099=1,SQRT(((Y2098)/($M2098))-T2098^2),"")</f>
        <v/>
      </c>
      <c r="AE2098" s="1" t="str">
        <f aca="false">IF($M2099=1,SQRT(((Z2098)/($M2098))-U2098^2),"")</f>
        <v/>
      </c>
      <c r="AF2098" s="1" t="str">
        <f aca="false">IF($M2099=1,SQRT(((AA2098)/($M2098))-V2098^2),"")</f>
        <v/>
      </c>
      <c r="AG2098" s="1" t="str">
        <f aca="false">IF($M2099=1,SQRT(((AB2098)/($M2098))-W2098^2),"")</f>
        <v/>
      </c>
    </row>
    <row r="2099" customFormat="false" ht="12.8" hidden="false" customHeight="false" outlineLevel="0" collapsed="false">
      <c r="A2099" s="0" t="n">
        <v>4.95645594597</v>
      </c>
      <c r="B2099" s="0" t="n">
        <v>1577122860.82</v>
      </c>
      <c r="C2099" s="0" t="n">
        <f aca="false">B2099-1577122810.47</f>
        <v>50.3499999046326</v>
      </c>
      <c r="D2099" s="0" t="n">
        <v>448</v>
      </c>
      <c r="E2099" s="0" t="n">
        <v>886</v>
      </c>
      <c r="F2099" s="0" t="n">
        <v>651</v>
      </c>
      <c r="G2099" s="0" t="n">
        <v>617</v>
      </c>
      <c r="H2099" s="0" t="n">
        <v>315</v>
      </c>
      <c r="I2099" s="0" t="n">
        <f aca="false">(D2099+E2099+F2099+G2099+H2099)/5</f>
        <v>583.4</v>
      </c>
      <c r="J2099" s="0" t="n">
        <f aca="false">I2099-577.6</f>
        <v>5.79999999999995</v>
      </c>
      <c r="K2099" s="0" t="n">
        <f aca="false">(I2099-I2098)/(A2099-A2098)</f>
        <v>29.6473116230179</v>
      </c>
      <c r="L2099" s="0" t="str">
        <f aca="false">IF(G2099&gt;590,"RELAX",IF(G2099&lt;500,"FIST","TRANSITION"))</f>
        <v>RELAX</v>
      </c>
      <c r="M2099" s="1" t="n">
        <f aca="false">IF(L2099=L2098,M2098+1,1)</f>
        <v>85</v>
      </c>
      <c r="N2099" s="1" t="n">
        <f aca="false">IF($L2099=$L2098,N2098+D2099,D2099)</f>
        <v>37998</v>
      </c>
      <c r="O2099" s="1" t="n">
        <f aca="false">IF($L2099=$L2098,O2098+E2099,E2099)</f>
        <v>75393</v>
      </c>
      <c r="P2099" s="1" t="n">
        <f aca="false">IF($L2099=$L2098,P2098+F2099,F2099)</f>
        <v>55228</v>
      </c>
      <c r="Q2099" s="1" t="n">
        <f aca="false">IF($L2099=$L2098,Q2098+G2099,G2099)</f>
        <v>52083</v>
      </c>
      <c r="R2099" s="1" t="n">
        <f aca="false">IF($L2099=$L2098,R2098+H2099,H2099)</f>
        <v>26755</v>
      </c>
      <c r="S2099" s="1" t="str">
        <f aca="false">IF($M2100=1,N2099/$M2099,"")</f>
        <v/>
      </c>
      <c r="T2099" s="1" t="str">
        <f aca="false">IF($M2100=1,O2099/$M2099,"")</f>
        <v/>
      </c>
      <c r="U2099" s="1" t="str">
        <f aca="false">IF($M2100=1,P2099/$M2099,"")</f>
        <v/>
      </c>
      <c r="V2099" s="1" t="str">
        <f aca="false">IF($M2100=1,Q2099/$M2099,"")</f>
        <v/>
      </c>
      <c r="W2099" s="1" t="str">
        <f aca="false">IF($M2100=1,R2099/$M2099,"")</f>
        <v/>
      </c>
      <c r="X2099" s="1" t="n">
        <f aca="false">IF($L2099=$L2098,X2098+D2099^2,D2099^2)</f>
        <v>16986528</v>
      </c>
      <c r="Y2099" s="1" t="n">
        <f aca="false">IF($L2099=$L2098,Y2098+E2099^2,E2099^2)</f>
        <v>66871891</v>
      </c>
      <c r="Z2099" s="1" t="n">
        <f aca="false">IF($L2099=$L2098,Z2098+F2099^2,F2099^2)</f>
        <v>35884336</v>
      </c>
      <c r="AA2099" s="1" t="n">
        <f aca="false">IF($L2099=$L2098,AA2098+G2099^2,G2099^2)</f>
        <v>31915201</v>
      </c>
      <c r="AB2099" s="1" t="n">
        <f aca="false">IF($L2099=$L2098,AB2098+H2099^2,H2099^2)</f>
        <v>8421595</v>
      </c>
      <c r="AC2099" s="1" t="str">
        <f aca="false">IF($M2100=1,SQRT(((X2099)/($M2099))-S2099^2),"")</f>
        <v/>
      </c>
      <c r="AD2099" s="1" t="str">
        <f aca="false">IF($M2100=1,SQRT(((Y2099)/($M2099))-T2099^2),"")</f>
        <v/>
      </c>
      <c r="AE2099" s="1" t="str">
        <f aca="false">IF($M2100=1,SQRT(((Z2099)/($M2099))-U2099^2),"")</f>
        <v/>
      </c>
      <c r="AF2099" s="1" t="str">
        <f aca="false">IF($M2100=1,SQRT(((AA2099)/($M2099))-V2099^2),"")</f>
        <v/>
      </c>
      <c r="AG2099" s="1" t="str">
        <f aca="false">IF($M2100=1,SQRT(((AB2099)/($M2099))-W2099^2),"")</f>
        <v/>
      </c>
    </row>
    <row r="2100" customFormat="false" ht="12.8" hidden="false" customHeight="false" outlineLevel="0" collapsed="false">
      <c r="A2100" s="0" t="n">
        <v>4.98096013069</v>
      </c>
      <c r="B2100" s="0" t="n">
        <v>1577122860.85</v>
      </c>
      <c r="C2100" s="0" t="n">
        <f aca="false">B2100-1577122810.47</f>
        <v>50.3799998760223</v>
      </c>
      <c r="D2100" s="0" t="n">
        <v>449</v>
      </c>
      <c r="E2100" s="0" t="n">
        <v>886</v>
      </c>
      <c r="F2100" s="0" t="n">
        <v>652</v>
      </c>
      <c r="G2100" s="0" t="n">
        <v>616</v>
      </c>
      <c r="H2100" s="0" t="n">
        <v>316</v>
      </c>
      <c r="I2100" s="0" t="n">
        <f aca="false">(D2100+E2100+F2100+G2100+H2100)/5</f>
        <v>583.8</v>
      </c>
      <c r="J2100" s="0" t="n">
        <f aca="false">I2100-577.6</f>
        <v>6.19999999999993</v>
      </c>
      <c r="K2100" s="0" t="n">
        <f aca="false">(I2100-I2099)/(A2100-A2099)</f>
        <v>16.323742437083</v>
      </c>
      <c r="L2100" s="0" t="str">
        <f aca="false">IF(G2100&gt;590,"RELAX",IF(G2100&lt;500,"FIST","TRANSITION"))</f>
        <v>RELAX</v>
      </c>
      <c r="M2100" s="1" t="n">
        <f aca="false">IF(L2100=L2099,M2099+1,1)</f>
        <v>86</v>
      </c>
      <c r="N2100" s="1" t="n">
        <f aca="false">IF($L2100=$L2099,N2099+D2100,D2100)</f>
        <v>38447</v>
      </c>
      <c r="O2100" s="1" t="n">
        <f aca="false">IF($L2100=$L2099,O2099+E2100,E2100)</f>
        <v>76279</v>
      </c>
      <c r="P2100" s="1" t="n">
        <f aca="false">IF($L2100=$L2099,P2099+F2100,F2100)</f>
        <v>55880</v>
      </c>
      <c r="Q2100" s="1" t="n">
        <f aca="false">IF($L2100=$L2099,Q2099+G2100,G2100)</f>
        <v>52699</v>
      </c>
      <c r="R2100" s="1" t="n">
        <f aca="false">IF($L2100=$L2099,R2099+H2100,H2100)</f>
        <v>27071</v>
      </c>
      <c r="S2100" s="1" t="str">
        <f aca="false">IF($M2101=1,N2100/$M2100,"")</f>
        <v/>
      </c>
      <c r="T2100" s="1" t="str">
        <f aca="false">IF($M2101=1,O2100/$M2100,"")</f>
        <v/>
      </c>
      <c r="U2100" s="1" t="str">
        <f aca="false">IF($M2101=1,P2100/$M2100,"")</f>
        <v/>
      </c>
      <c r="V2100" s="1" t="str">
        <f aca="false">IF($M2101=1,Q2100/$M2100,"")</f>
        <v/>
      </c>
      <c r="W2100" s="1" t="str">
        <f aca="false">IF($M2101=1,R2100/$M2100,"")</f>
        <v/>
      </c>
      <c r="X2100" s="1" t="n">
        <f aca="false">IF($L2100=$L2099,X2099+D2100^2,D2100^2)</f>
        <v>17188129</v>
      </c>
      <c r="Y2100" s="1" t="n">
        <f aca="false">IF($L2100=$L2099,Y2099+E2100^2,E2100^2)</f>
        <v>67656887</v>
      </c>
      <c r="Z2100" s="1" t="n">
        <f aca="false">IF($L2100=$L2099,Z2099+F2100^2,F2100^2)</f>
        <v>36309440</v>
      </c>
      <c r="AA2100" s="1" t="n">
        <f aca="false">IF($L2100=$L2099,AA2099+G2100^2,G2100^2)</f>
        <v>32294657</v>
      </c>
      <c r="AB2100" s="1" t="n">
        <f aca="false">IF($L2100=$L2099,AB2099+H2100^2,H2100^2)</f>
        <v>8521451</v>
      </c>
      <c r="AC2100" s="1" t="str">
        <f aca="false">IF($M2101=1,SQRT(((X2100)/($M2100))-S2100^2),"")</f>
        <v/>
      </c>
      <c r="AD2100" s="1" t="str">
        <f aca="false">IF($M2101=1,SQRT(((Y2100)/($M2100))-T2100^2),"")</f>
        <v/>
      </c>
      <c r="AE2100" s="1" t="str">
        <f aca="false">IF($M2101=1,SQRT(((Z2100)/($M2100))-U2100^2),"")</f>
        <v/>
      </c>
      <c r="AF2100" s="1" t="str">
        <f aca="false">IF($M2101=1,SQRT(((AA2100)/($M2100))-V2100^2),"")</f>
        <v/>
      </c>
      <c r="AG2100" s="1" t="str">
        <f aca="false">IF($M2101=1,SQRT(((AB2100)/($M2100))-W2100^2),"")</f>
        <v/>
      </c>
    </row>
    <row r="2101" customFormat="false" ht="12.8" hidden="false" customHeight="false" outlineLevel="0" collapsed="false">
      <c r="A2101" s="0" t="n">
        <v>5.00571393967</v>
      </c>
      <c r="B2101" s="0" t="n">
        <v>1577122860.87</v>
      </c>
      <c r="C2101" s="0" t="n">
        <f aca="false">B2101-1577122810.47</f>
        <v>50.3999998569489</v>
      </c>
      <c r="D2101" s="0" t="n">
        <v>448</v>
      </c>
      <c r="E2101" s="0" t="n">
        <v>887</v>
      </c>
      <c r="F2101" s="0" t="n">
        <v>651</v>
      </c>
      <c r="G2101" s="0" t="n">
        <v>616</v>
      </c>
      <c r="H2101" s="0" t="n">
        <v>315</v>
      </c>
      <c r="I2101" s="0" t="n">
        <f aca="false">(D2101+E2101+F2101+G2101+H2101)/5</f>
        <v>583.4</v>
      </c>
      <c r="J2101" s="0" t="n">
        <f aca="false">I2101-577.6</f>
        <v>5.79999999999995</v>
      </c>
      <c r="K2101" s="0" t="n">
        <f aca="false">(I2101-I2100)/(A2101-A2100)</f>
        <v>-16.1591293009961</v>
      </c>
      <c r="L2101" s="0" t="str">
        <f aca="false">IF(G2101&gt;590,"RELAX",IF(G2101&lt;500,"FIST","TRANSITION"))</f>
        <v>RELAX</v>
      </c>
      <c r="M2101" s="1" t="n">
        <f aca="false">IF(L2101=L2100,M2100+1,1)</f>
        <v>87</v>
      </c>
      <c r="N2101" s="1" t="n">
        <f aca="false">IF($L2101=$L2100,N2100+D2101,D2101)</f>
        <v>38895</v>
      </c>
      <c r="O2101" s="1" t="n">
        <f aca="false">IF($L2101=$L2100,O2100+E2101,E2101)</f>
        <v>77166</v>
      </c>
      <c r="P2101" s="1" t="n">
        <f aca="false">IF($L2101=$L2100,P2100+F2101,F2101)</f>
        <v>56531</v>
      </c>
      <c r="Q2101" s="1" t="n">
        <f aca="false">IF($L2101=$L2100,Q2100+G2101,G2101)</f>
        <v>53315</v>
      </c>
      <c r="R2101" s="1" t="n">
        <f aca="false">IF($L2101=$L2100,R2100+H2101,H2101)</f>
        <v>27386</v>
      </c>
      <c r="S2101" s="1" t="str">
        <f aca="false">IF($M2102=1,N2101/$M2101,"")</f>
        <v/>
      </c>
      <c r="T2101" s="1" t="str">
        <f aca="false">IF($M2102=1,O2101/$M2101,"")</f>
        <v/>
      </c>
      <c r="U2101" s="1" t="str">
        <f aca="false">IF($M2102=1,P2101/$M2101,"")</f>
        <v/>
      </c>
      <c r="V2101" s="1" t="str">
        <f aca="false">IF($M2102=1,Q2101/$M2101,"")</f>
        <v/>
      </c>
      <c r="W2101" s="1" t="str">
        <f aca="false">IF($M2102=1,R2101/$M2101,"")</f>
        <v/>
      </c>
      <c r="X2101" s="1" t="n">
        <f aca="false">IF($L2101=$L2100,X2100+D2101^2,D2101^2)</f>
        <v>17388833</v>
      </c>
      <c r="Y2101" s="1" t="n">
        <f aca="false">IF($L2101=$L2100,Y2100+E2101^2,E2101^2)</f>
        <v>68443656</v>
      </c>
      <c r="Z2101" s="1" t="n">
        <f aca="false">IF($L2101=$L2100,Z2100+F2101^2,F2101^2)</f>
        <v>36733241</v>
      </c>
      <c r="AA2101" s="1" t="n">
        <f aca="false">IF($L2101=$L2100,AA2100+G2101^2,G2101^2)</f>
        <v>32674113</v>
      </c>
      <c r="AB2101" s="1" t="n">
        <f aca="false">IF($L2101=$L2100,AB2100+H2101^2,H2101^2)</f>
        <v>8620676</v>
      </c>
      <c r="AC2101" s="1" t="str">
        <f aca="false">IF($M2102=1,SQRT(((X2101)/($M2101))-S2101^2),"")</f>
        <v/>
      </c>
      <c r="AD2101" s="1" t="str">
        <f aca="false">IF($M2102=1,SQRT(((Y2101)/($M2101))-T2101^2),"")</f>
        <v/>
      </c>
      <c r="AE2101" s="1" t="str">
        <f aca="false">IF($M2102=1,SQRT(((Z2101)/($M2101))-U2101^2),"")</f>
        <v/>
      </c>
      <c r="AF2101" s="1" t="str">
        <f aca="false">IF($M2102=1,SQRT(((AA2101)/($M2101))-V2101^2),"")</f>
        <v/>
      </c>
      <c r="AG2101" s="1" t="str">
        <f aca="false">IF($M2102=1,SQRT(((AB2101)/($M2101))-W2101^2),"")</f>
        <v/>
      </c>
    </row>
    <row r="2102" customFormat="false" ht="12.8" hidden="false" customHeight="false" outlineLevel="0" collapsed="false">
      <c r="A2102" s="0" t="n">
        <v>0.00059986114502</v>
      </c>
      <c r="B2102" s="0" t="n">
        <v>1577122861.51</v>
      </c>
      <c r="C2102" s="0" t="n">
        <f aca="false">B2102-1577122810.47</f>
        <v>51.039999961853</v>
      </c>
      <c r="D2102" s="0" t="n">
        <v>448</v>
      </c>
      <c r="E2102" s="0" t="n">
        <v>887</v>
      </c>
      <c r="F2102" s="0" t="n">
        <v>651</v>
      </c>
      <c r="G2102" s="0" t="n">
        <v>616</v>
      </c>
      <c r="H2102" s="0" t="n">
        <v>315</v>
      </c>
      <c r="I2102" s="0" t="n">
        <f aca="false">(D2102+E2102+F2102+G2102+H2102)/5</f>
        <v>583.4</v>
      </c>
      <c r="J2102" s="0" t="n">
        <f aca="false">I2102-577.6</f>
        <v>5.79999999999995</v>
      </c>
      <c r="K2102" s="0" t="n">
        <f aca="false">(I2102-I2101)/(A2102-A2101)</f>
        <v>-0</v>
      </c>
      <c r="L2102" s="0" t="str">
        <f aca="false">IF(G2102&gt;590,"RELAX",IF(G2102&lt;500,"FIST","TRANSITION"))</f>
        <v>RELAX</v>
      </c>
      <c r="M2102" s="1" t="n">
        <f aca="false">IF(L2102=L2101,M2101+1,1)</f>
        <v>88</v>
      </c>
      <c r="N2102" s="1" t="n">
        <f aca="false">IF($L2102=$L2101,N2101+D2102,D2102)</f>
        <v>39343</v>
      </c>
      <c r="O2102" s="1" t="n">
        <f aca="false">IF($L2102=$L2101,O2101+E2102,E2102)</f>
        <v>78053</v>
      </c>
      <c r="P2102" s="1" t="n">
        <f aca="false">IF($L2102=$L2101,P2101+F2102,F2102)</f>
        <v>57182</v>
      </c>
      <c r="Q2102" s="1" t="n">
        <f aca="false">IF($L2102=$L2101,Q2101+G2102,G2102)</f>
        <v>53931</v>
      </c>
      <c r="R2102" s="1" t="n">
        <f aca="false">IF($L2102=$L2101,R2101+H2102,H2102)</f>
        <v>27701</v>
      </c>
      <c r="S2102" s="1" t="str">
        <f aca="false">IF($M2103=1,N2102/$M2102,"")</f>
        <v/>
      </c>
      <c r="T2102" s="1" t="str">
        <f aca="false">IF($M2103=1,O2102/$M2102,"")</f>
        <v/>
      </c>
      <c r="U2102" s="1" t="str">
        <f aca="false">IF($M2103=1,P2102/$M2102,"")</f>
        <v/>
      </c>
      <c r="V2102" s="1" t="str">
        <f aca="false">IF($M2103=1,Q2102/$M2102,"")</f>
        <v/>
      </c>
      <c r="W2102" s="1" t="str">
        <f aca="false">IF($M2103=1,R2102/$M2102,"")</f>
        <v/>
      </c>
      <c r="X2102" s="1" t="n">
        <f aca="false">IF($L2102=$L2101,X2101+D2102^2,D2102^2)</f>
        <v>17589537</v>
      </c>
      <c r="Y2102" s="1" t="n">
        <f aca="false">IF($L2102=$L2101,Y2101+E2102^2,E2102^2)</f>
        <v>69230425</v>
      </c>
      <c r="Z2102" s="1" t="n">
        <f aca="false">IF($L2102=$L2101,Z2101+F2102^2,F2102^2)</f>
        <v>37157042</v>
      </c>
      <c r="AA2102" s="1" t="n">
        <f aca="false">IF($L2102=$L2101,AA2101+G2102^2,G2102^2)</f>
        <v>33053569</v>
      </c>
      <c r="AB2102" s="1" t="n">
        <f aca="false">IF($L2102=$L2101,AB2101+H2102^2,H2102^2)</f>
        <v>8719901</v>
      </c>
      <c r="AC2102" s="1" t="str">
        <f aca="false">IF($M2103=1,SQRT(((X2102)/($M2102))-S2102^2),"")</f>
        <v/>
      </c>
      <c r="AD2102" s="1" t="str">
        <f aca="false">IF($M2103=1,SQRT(((Y2102)/($M2102))-T2102^2),"")</f>
        <v/>
      </c>
      <c r="AE2102" s="1" t="str">
        <f aca="false">IF($M2103=1,SQRT(((Z2102)/($M2102))-U2102^2),"")</f>
        <v/>
      </c>
      <c r="AF2102" s="1" t="str">
        <f aca="false">IF($M2103=1,SQRT(((AA2102)/($M2102))-V2102^2),"")</f>
        <v/>
      </c>
      <c r="AG2102" s="1" t="str">
        <f aca="false">IF($M2103=1,SQRT(((AB2102)/($M2102))-W2102^2),"")</f>
        <v/>
      </c>
    </row>
    <row r="2103" customFormat="false" ht="12.8" hidden="false" customHeight="false" outlineLevel="0" collapsed="false">
      <c r="A2103" s="0" t="n">
        <v>0.00113701820374</v>
      </c>
      <c r="B2103" s="0" t="n">
        <v>1577122861.51</v>
      </c>
      <c r="C2103" s="0" t="n">
        <f aca="false">B2103-1577122810.47</f>
        <v>51.039999961853</v>
      </c>
      <c r="D2103" s="0" t="n">
        <v>448</v>
      </c>
      <c r="E2103" s="0" t="n">
        <v>886</v>
      </c>
      <c r="F2103" s="0" t="n">
        <v>652</v>
      </c>
      <c r="G2103" s="0" t="n">
        <v>616</v>
      </c>
      <c r="H2103" s="0" t="n">
        <v>315</v>
      </c>
      <c r="I2103" s="0" t="n">
        <f aca="false">(D2103+E2103+F2103+G2103+H2103)/5</f>
        <v>583.4</v>
      </c>
      <c r="J2103" s="0" t="n">
        <f aca="false">I2103-577.6</f>
        <v>5.79999999999995</v>
      </c>
      <c r="K2103" s="0" t="n">
        <f aca="false">(I2103-I2102)/(A2103-A2102)</f>
        <v>0</v>
      </c>
      <c r="L2103" s="0" t="str">
        <f aca="false">IF(G2103&gt;590,"RELAX",IF(G2103&lt;500,"FIST","TRANSITION"))</f>
        <v>RELAX</v>
      </c>
      <c r="M2103" s="1" t="n">
        <f aca="false">IF(L2103=L2102,M2102+1,1)</f>
        <v>89</v>
      </c>
      <c r="N2103" s="1" t="n">
        <f aca="false">IF($L2103=$L2102,N2102+D2103,D2103)</f>
        <v>39791</v>
      </c>
      <c r="O2103" s="1" t="n">
        <f aca="false">IF($L2103=$L2102,O2102+E2103,E2103)</f>
        <v>78939</v>
      </c>
      <c r="P2103" s="1" t="n">
        <f aca="false">IF($L2103=$L2102,P2102+F2103,F2103)</f>
        <v>57834</v>
      </c>
      <c r="Q2103" s="1" t="n">
        <f aca="false">IF($L2103=$L2102,Q2102+G2103,G2103)</f>
        <v>54547</v>
      </c>
      <c r="R2103" s="1" t="n">
        <f aca="false">IF($L2103=$L2102,R2102+H2103,H2103)</f>
        <v>28016</v>
      </c>
      <c r="S2103" s="1" t="str">
        <f aca="false">IF($M2104=1,N2103/$M2103,"")</f>
        <v/>
      </c>
      <c r="T2103" s="1" t="str">
        <f aca="false">IF($M2104=1,O2103/$M2103,"")</f>
        <v/>
      </c>
      <c r="U2103" s="1" t="str">
        <f aca="false">IF($M2104=1,P2103/$M2103,"")</f>
        <v/>
      </c>
      <c r="V2103" s="1" t="str">
        <f aca="false">IF($M2104=1,Q2103/$M2103,"")</f>
        <v/>
      </c>
      <c r="W2103" s="1" t="str">
        <f aca="false">IF($M2104=1,R2103/$M2103,"")</f>
        <v/>
      </c>
      <c r="X2103" s="1" t="n">
        <f aca="false">IF($L2103=$L2102,X2102+D2103^2,D2103^2)</f>
        <v>17790241</v>
      </c>
      <c r="Y2103" s="1" t="n">
        <f aca="false">IF($L2103=$L2102,Y2102+E2103^2,E2103^2)</f>
        <v>70015421</v>
      </c>
      <c r="Z2103" s="1" t="n">
        <f aca="false">IF($L2103=$L2102,Z2102+F2103^2,F2103^2)</f>
        <v>37582146</v>
      </c>
      <c r="AA2103" s="1" t="n">
        <f aca="false">IF($L2103=$L2102,AA2102+G2103^2,G2103^2)</f>
        <v>33433025</v>
      </c>
      <c r="AB2103" s="1" t="n">
        <f aca="false">IF($L2103=$L2102,AB2102+H2103^2,H2103^2)</f>
        <v>8819126</v>
      </c>
      <c r="AC2103" s="1" t="str">
        <f aca="false">IF($M2104=1,SQRT(((X2103)/($M2103))-S2103^2),"")</f>
        <v/>
      </c>
      <c r="AD2103" s="1" t="str">
        <f aca="false">IF($M2104=1,SQRT(((Y2103)/($M2103))-T2103^2),"")</f>
        <v/>
      </c>
      <c r="AE2103" s="1" t="str">
        <f aca="false">IF($M2104=1,SQRT(((Z2103)/($M2103))-U2103^2),"")</f>
        <v/>
      </c>
      <c r="AF2103" s="1" t="str">
        <f aca="false">IF($M2104=1,SQRT(((AA2103)/($M2103))-V2103^2),"")</f>
        <v/>
      </c>
      <c r="AG2103" s="1" t="str">
        <f aca="false">IF($M2104=1,SQRT(((AB2103)/($M2103))-W2103^2),"")</f>
        <v/>
      </c>
    </row>
    <row r="2104" customFormat="false" ht="12.8" hidden="false" customHeight="false" outlineLevel="0" collapsed="false">
      <c r="A2104" s="0" t="n">
        <v>0.00161290168762</v>
      </c>
      <c r="B2104" s="0" t="n">
        <v>1577122861.52</v>
      </c>
      <c r="C2104" s="0" t="n">
        <f aca="false">B2104-1577122810.47</f>
        <v>51.0499999523163</v>
      </c>
      <c r="D2104" s="0" t="n">
        <v>448</v>
      </c>
      <c r="E2104" s="0" t="n">
        <v>888</v>
      </c>
      <c r="F2104" s="0" t="n">
        <v>651</v>
      </c>
      <c r="G2104" s="0" t="n">
        <v>616</v>
      </c>
      <c r="H2104" s="0" t="n">
        <v>315</v>
      </c>
      <c r="I2104" s="0" t="n">
        <f aca="false">(D2104+E2104+F2104+G2104+H2104)/5</f>
        <v>583.6</v>
      </c>
      <c r="J2104" s="0" t="n">
        <f aca="false">I2104-577.6</f>
        <v>6</v>
      </c>
      <c r="K2104" s="0" t="n">
        <f aca="false">(I2104-I2103)/(A2104-A2103)</f>
        <v>420.270941889797</v>
      </c>
      <c r="L2104" s="0" t="str">
        <f aca="false">IF(G2104&gt;590,"RELAX",IF(G2104&lt;500,"FIST","TRANSITION"))</f>
        <v>RELAX</v>
      </c>
      <c r="M2104" s="1" t="n">
        <f aca="false">IF(L2104=L2103,M2103+1,1)</f>
        <v>90</v>
      </c>
      <c r="N2104" s="1" t="n">
        <f aca="false">IF($L2104=$L2103,N2103+D2104,D2104)</f>
        <v>40239</v>
      </c>
      <c r="O2104" s="1" t="n">
        <f aca="false">IF($L2104=$L2103,O2103+E2104,E2104)</f>
        <v>79827</v>
      </c>
      <c r="P2104" s="1" t="n">
        <f aca="false">IF($L2104=$L2103,P2103+F2104,F2104)</f>
        <v>58485</v>
      </c>
      <c r="Q2104" s="1" t="n">
        <f aca="false">IF($L2104=$L2103,Q2103+G2104,G2104)</f>
        <v>55163</v>
      </c>
      <c r="R2104" s="1" t="n">
        <f aca="false">IF($L2104=$L2103,R2103+H2104,H2104)</f>
        <v>28331</v>
      </c>
      <c r="S2104" s="1" t="str">
        <f aca="false">IF($M2105=1,N2104/$M2104,"")</f>
        <v/>
      </c>
      <c r="T2104" s="1" t="str">
        <f aca="false">IF($M2105=1,O2104/$M2104,"")</f>
        <v/>
      </c>
      <c r="U2104" s="1" t="str">
        <f aca="false">IF($M2105=1,P2104/$M2104,"")</f>
        <v/>
      </c>
      <c r="V2104" s="1" t="str">
        <f aca="false">IF($M2105=1,Q2104/$M2104,"")</f>
        <v/>
      </c>
      <c r="W2104" s="1" t="str">
        <f aca="false">IF($M2105=1,R2104/$M2104,"")</f>
        <v/>
      </c>
      <c r="X2104" s="1" t="n">
        <f aca="false">IF($L2104=$L2103,X2103+D2104^2,D2104^2)</f>
        <v>17990945</v>
      </c>
      <c r="Y2104" s="1" t="n">
        <f aca="false">IF($L2104=$L2103,Y2103+E2104^2,E2104^2)</f>
        <v>70803965</v>
      </c>
      <c r="Z2104" s="1" t="n">
        <f aca="false">IF($L2104=$L2103,Z2103+F2104^2,F2104^2)</f>
        <v>38005947</v>
      </c>
      <c r="AA2104" s="1" t="n">
        <f aca="false">IF($L2104=$L2103,AA2103+G2104^2,G2104^2)</f>
        <v>33812481</v>
      </c>
      <c r="AB2104" s="1" t="n">
        <f aca="false">IF($L2104=$L2103,AB2103+H2104^2,H2104^2)</f>
        <v>8918351</v>
      </c>
      <c r="AC2104" s="1" t="str">
        <f aca="false">IF($M2105=1,SQRT(((X2104)/($M2104))-S2104^2),"")</f>
        <v/>
      </c>
      <c r="AD2104" s="1" t="str">
        <f aca="false">IF($M2105=1,SQRT(((Y2104)/($M2104))-T2104^2),"")</f>
        <v/>
      </c>
      <c r="AE2104" s="1" t="str">
        <f aca="false">IF($M2105=1,SQRT(((Z2104)/($M2104))-U2104^2),"")</f>
        <v/>
      </c>
      <c r="AF2104" s="1" t="str">
        <f aca="false">IF($M2105=1,SQRT(((AA2104)/($M2104))-V2104^2),"")</f>
        <v/>
      </c>
      <c r="AG2104" s="1" t="str">
        <f aca="false">IF($M2105=1,SQRT(((AB2104)/($M2104))-W2104^2),"")</f>
        <v/>
      </c>
    </row>
    <row r="2105" customFormat="false" ht="12.8" hidden="false" customHeight="false" outlineLevel="0" collapsed="false">
      <c r="A2105" s="0" t="n">
        <v>0.00206184387207</v>
      </c>
      <c r="B2105" s="0" t="n">
        <v>1577122861.52</v>
      </c>
      <c r="C2105" s="0" t="n">
        <f aca="false">B2105-1577122810.47</f>
        <v>51.0499999523163</v>
      </c>
      <c r="D2105" s="0" t="n">
        <v>447</v>
      </c>
      <c r="E2105" s="0" t="n">
        <v>887</v>
      </c>
      <c r="F2105" s="0" t="n">
        <v>652</v>
      </c>
      <c r="G2105" s="0" t="n">
        <v>616</v>
      </c>
      <c r="H2105" s="0" t="n">
        <v>315</v>
      </c>
      <c r="I2105" s="0" t="n">
        <f aca="false">(D2105+E2105+F2105+G2105+H2105)/5</f>
        <v>583.4</v>
      </c>
      <c r="J2105" s="0" t="n">
        <f aca="false">I2105-577.6</f>
        <v>5.79999999999995</v>
      </c>
      <c r="K2105" s="0" t="n">
        <f aca="false">(I2105-I2104)/(A2105-A2104)</f>
        <v>-445.491662239462</v>
      </c>
      <c r="L2105" s="0" t="str">
        <f aca="false">IF(G2105&gt;590,"RELAX",IF(G2105&lt;500,"FIST","TRANSITION"))</f>
        <v>RELAX</v>
      </c>
      <c r="M2105" s="1" t="n">
        <f aca="false">IF(L2105=L2104,M2104+1,1)</f>
        <v>91</v>
      </c>
      <c r="N2105" s="1" t="n">
        <f aca="false">IF($L2105=$L2104,N2104+D2105,D2105)</f>
        <v>40686</v>
      </c>
      <c r="O2105" s="1" t="n">
        <f aca="false">IF($L2105=$L2104,O2104+E2105,E2105)</f>
        <v>80714</v>
      </c>
      <c r="P2105" s="1" t="n">
        <f aca="false">IF($L2105=$L2104,P2104+F2105,F2105)</f>
        <v>59137</v>
      </c>
      <c r="Q2105" s="1" t="n">
        <f aca="false">IF($L2105=$L2104,Q2104+G2105,G2105)</f>
        <v>55779</v>
      </c>
      <c r="R2105" s="1" t="n">
        <f aca="false">IF($L2105=$L2104,R2104+H2105,H2105)</f>
        <v>28646</v>
      </c>
      <c r="S2105" s="1" t="str">
        <f aca="false">IF($M2106=1,N2105/$M2105,"")</f>
        <v/>
      </c>
      <c r="T2105" s="1" t="str">
        <f aca="false">IF($M2106=1,O2105/$M2105,"")</f>
        <v/>
      </c>
      <c r="U2105" s="1" t="str">
        <f aca="false">IF($M2106=1,P2105/$M2105,"")</f>
        <v/>
      </c>
      <c r="V2105" s="1" t="str">
        <f aca="false">IF($M2106=1,Q2105/$M2105,"")</f>
        <v/>
      </c>
      <c r="W2105" s="1" t="str">
        <f aca="false">IF($M2106=1,R2105/$M2105,"")</f>
        <v/>
      </c>
      <c r="X2105" s="1" t="n">
        <f aca="false">IF($L2105=$L2104,X2104+D2105^2,D2105^2)</f>
        <v>18190754</v>
      </c>
      <c r="Y2105" s="1" t="n">
        <f aca="false">IF($L2105=$L2104,Y2104+E2105^2,E2105^2)</f>
        <v>71590734</v>
      </c>
      <c r="Z2105" s="1" t="n">
        <f aca="false">IF($L2105=$L2104,Z2104+F2105^2,F2105^2)</f>
        <v>38431051</v>
      </c>
      <c r="AA2105" s="1" t="n">
        <f aca="false">IF($L2105=$L2104,AA2104+G2105^2,G2105^2)</f>
        <v>34191937</v>
      </c>
      <c r="AB2105" s="1" t="n">
        <f aca="false">IF($L2105=$L2104,AB2104+H2105^2,H2105^2)</f>
        <v>9017576</v>
      </c>
      <c r="AC2105" s="1" t="str">
        <f aca="false">IF($M2106=1,SQRT(((X2105)/($M2105))-S2105^2),"")</f>
        <v/>
      </c>
      <c r="AD2105" s="1" t="str">
        <f aca="false">IF($M2106=1,SQRT(((Y2105)/($M2105))-T2105^2),"")</f>
        <v/>
      </c>
      <c r="AE2105" s="1" t="str">
        <f aca="false">IF($M2106=1,SQRT(((Z2105)/($M2105))-U2105^2),"")</f>
        <v/>
      </c>
      <c r="AF2105" s="1" t="str">
        <f aca="false">IF($M2106=1,SQRT(((AA2105)/($M2105))-V2105^2),"")</f>
        <v/>
      </c>
      <c r="AG2105" s="1" t="str">
        <f aca="false">IF($M2106=1,SQRT(((AB2105)/($M2105))-W2105^2),"")</f>
        <v/>
      </c>
    </row>
    <row r="2106" customFormat="false" ht="12.8" hidden="false" customHeight="false" outlineLevel="0" collapsed="false">
      <c r="A2106" s="0" t="n">
        <v>0.00250387191772</v>
      </c>
      <c r="B2106" s="0" t="n">
        <v>1577122861.52</v>
      </c>
      <c r="C2106" s="0" t="n">
        <f aca="false">B2106-1577122810.47</f>
        <v>51.0499999523163</v>
      </c>
      <c r="D2106" s="0" t="n">
        <v>447</v>
      </c>
      <c r="E2106" s="0" t="n">
        <v>885</v>
      </c>
      <c r="F2106" s="0" t="n">
        <v>652</v>
      </c>
      <c r="G2106" s="0" t="n">
        <v>617</v>
      </c>
      <c r="H2106" s="0" t="n">
        <v>315</v>
      </c>
      <c r="I2106" s="0" t="n">
        <f aca="false">(D2106+E2106+F2106+G2106+H2106)/5</f>
        <v>583.2</v>
      </c>
      <c r="J2106" s="0" t="n">
        <f aca="false">I2106-577.6</f>
        <v>5.60000000000002</v>
      </c>
      <c r="K2106" s="0" t="n">
        <f aca="false">(I2106-I2105)/(A2106-A2105)</f>
        <v>-452.459978429271</v>
      </c>
      <c r="L2106" s="0" t="str">
        <f aca="false">IF(G2106&gt;590,"RELAX",IF(G2106&lt;500,"FIST","TRANSITION"))</f>
        <v>RELAX</v>
      </c>
      <c r="M2106" s="1" t="n">
        <f aca="false">IF(L2106=L2105,M2105+1,1)</f>
        <v>92</v>
      </c>
      <c r="N2106" s="1" t="n">
        <f aca="false">IF($L2106=$L2105,N2105+D2106,D2106)</f>
        <v>41133</v>
      </c>
      <c r="O2106" s="1" t="n">
        <f aca="false">IF($L2106=$L2105,O2105+E2106,E2106)</f>
        <v>81599</v>
      </c>
      <c r="P2106" s="1" t="n">
        <f aca="false">IF($L2106=$L2105,P2105+F2106,F2106)</f>
        <v>59789</v>
      </c>
      <c r="Q2106" s="1" t="n">
        <f aca="false">IF($L2106=$L2105,Q2105+G2106,G2106)</f>
        <v>56396</v>
      </c>
      <c r="R2106" s="1" t="n">
        <f aca="false">IF($L2106=$L2105,R2105+H2106,H2106)</f>
        <v>28961</v>
      </c>
      <c r="S2106" s="1" t="str">
        <f aca="false">IF($M2107=1,N2106/$M2106,"")</f>
        <v/>
      </c>
      <c r="T2106" s="1" t="str">
        <f aca="false">IF($M2107=1,O2106/$M2106,"")</f>
        <v/>
      </c>
      <c r="U2106" s="1" t="str">
        <f aca="false">IF($M2107=1,P2106/$M2106,"")</f>
        <v/>
      </c>
      <c r="V2106" s="1" t="str">
        <f aca="false">IF($M2107=1,Q2106/$M2106,"")</f>
        <v/>
      </c>
      <c r="W2106" s="1" t="str">
        <f aca="false">IF($M2107=1,R2106/$M2106,"")</f>
        <v/>
      </c>
      <c r="X2106" s="1" t="n">
        <f aca="false">IF($L2106=$L2105,X2105+D2106^2,D2106^2)</f>
        <v>18390563</v>
      </c>
      <c r="Y2106" s="1" t="n">
        <f aca="false">IF($L2106=$L2105,Y2105+E2106^2,E2106^2)</f>
        <v>72373959</v>
      </c>
      <c r="Z2106" s="1" t="n">
        <f aca="false">IF($L2106=$L2105,Z2105+F2106^2,F2106^2)</f>
        <v>38856155</v>
      </c>
      <c r="AA2106" s="1" t="n">
        <f aca="false">IF($L2106=$L2105,AA2105+G2106^2,G2106^2)</f>
        <v>34572626</v>
      </c>
      <c r="AB2106" s="1" t="n">
        <f aca="false">IF($L2106=$L2105,AB2105+H2106^2,H2106^2)</f>
        <v>9116801</v>
      </c>
      <c r="AC2106" s="1" t="str">
        <f aca="false">IF($M2107=1,SQRT(((X2106)/($M2106))-S2106^2),"")</f>
        <v/>
      </c>
      <c r="AD2106" s="1" t="str">
        <f aca="false">IF($M2107=1,SQRT(((Y2106)/($M2106))-T2106^2),"")</f>
        <v/>
      </c>
      <c r="AE2106" s="1" t="str">
        <f aca="false">IF($M2107=1,SQRT(((Z2106)/($M2106))-U2106^2),"")</f>
        <v/>
      </c>
      <c r="AF2106" s="1" t="str">
        <f aca="false">IF($M2107=1,SQRT(((AA2106)/($M2106))-V2106^2),"")</f>
        <v/>
      </c>
      <c r="AG2106" s="1" t="str">
        <f aca="false">IF($M2107=1,SQRT(((AB2106)/($M2106))-W2106^2),"")</f>
        <v/>
      </c>
    </row>
    <row r="2107" customFormat="false" ht="12.8" hidden="false" customHeight="false" outlineLevel="0" collapsed="false">
      <c r="A2107" s="0" t="n">
        <v>0.00294804573059</v>
      </c>
      <c r="B2107" s="0" t="n">
        <v>1577122861.52</v>
      </c>
      <c r="C2107" s="0" t="n">
        <f aca="false">B2107-1577122810.47</f>
        <v>51.0499999523163</v>
      </c>
      <c r="D2107" s="0" t="n">
        <v>448</v>
      </c>
      <c r="E2107" s="0" t="n">
        <v>887</v>
      </c>
      <c r="F2107" s="0" t="n">
        <v>651</v>
      </c>
      <c r="G2107" s="0" t="n">
        <v>617</v>
      </c>
      <c r="H2107" s="0" t="n">
        <v>314</v>
      </c>
      <c r="I2107" s="0" t="n">
        <f aca="false">(D2107+E2107+F2107+G2107+H2107)/5</f>
        <v>583.4</v>
      </c>
      <c r="J2107" s="0" t="n">
        <f aca="false">I2107-577.6</f>
        <v>5.79999999999995</v>
      </c>
      <c r="K2107" s="0" t="n">
        <f aca="false">(I2107-I2106)/(A2107-A2106)</f>
        <v>450.27418142381</v>
      </c>
      <c r="L2107" s="0" t="str">
        <f aca="false">IF(G2107&gt;590,"RELAX",IF(G2107&lt;500,"FIST","TRANSITION"))</f>
        <v>RELAX</v>
      </c>
      <c r="M2107" s="1" t="n">
        <f aca="false">IF(L2107=L2106,M2106+1,1)</f>
        <v>93</v>
      </c>
      <c r="N2107" s="1" t="n">
        <f aca="false">IF($L2107=$L2106,N2106+D2107,D2107)</f>
        <v>41581</v>
      </c>
      <c r="O2107" s="1" t="n">
        <f aca="false">IF($L2107=$L2106,O2106+E2107,E2107)</f>
        <v>82486</v>
      </c>
      <c r="P2107" s="1" t="n">
        <f aca="false">IF($L2107=$L2106,P2106+F2107,F2107)</f>
        <v>60440</v>
      </c>
      <c r="Q2107" s="1" t="n">
        <f aca="false">IF($L2107=$L2106,Q2106+G2107,G2107)</f>
        <v>57013</v>
      </c>
      <c r="R2107" s="1" t="n">
        <f aca="false">IF($L2107=$L2106,R2106+H2107,H2107)</f>
        <v>29275</v>
      </c>
      <c r="S2107" s="1" t="str">
        <f aca="false">IF($M2108=1,N2107/$M2107,"")</f>
        <v/>
      </c>
      <c r="T2107" s="1" t="str">
        <f aca="false">IF($M2108=1,O2107/$M2107,"")</f>
        <v/>
      </c>
      <c r="U2107" s="1" t="str">
        <f aca="false">IF($M2108=1,P2107/$M2107,"")</f>
        <v/>
      </c>
      <c r="V2107" s="1" t="str">
        <f aca="false">IF($M2108=1,Q2107/$M2107,"")</f>
        <v/>
      </c>
      <c r="W2107" s="1" t="str">
        <f aca="false">IF($M2108=1,R2107/$M2107,"")</f>
        <v/>
      </c>
      <c r="X2107" s="1" t="n">
        <f aca="false">IF($L2107=$L2106,X2106+D2107^2,D2107^2)</f>
        <v>18591267</v>
      </c>
      <c r="Y2107" s="1" t="n">
        <f aca="false">IF($L2107=$L2106,Y2106+E2107^2,E2107^2)</f>
        <v>73160728</v>
      </c>
      <c r="Z2107" s="1" t="n">
        <f aca="false">IF($L2107=$L2106,Z2106+F2107^2,F2107^2)</f>
        <v>39279956</v>
      </c>
      <c r="AA2107" s="1" t="n">
        <f aca="false">IF($L2107=$L2106,AA2106+G2107^2,G2107^2)</f>
        <v>34953315</v>
      </c>
      <c r="AB2107" s="1" t="n">
        <f aca="false">IF($L2107=$L2106,AB2106+H2107^2,H2107^2)</f>
        <v>9215397</v>
      </c>
      <c r="AC2107" s="1" t="str">
        <f aca="false">IF($M2108=1,SQRT(((X2107)/($M2107))-S2107^2),"")</f>
        <v/>
      </c>
      <c r="AD2107" s="1" t="str">
        <f aca="false">IF($M2108=1,SQRT(((Y2107)/($M2107))-T2107^2),"")</f>
        <v/>
      </c>
      <c r="AE2107" s="1" t="str">
        <f aca="false">IF($M2108=1,SQRT(((Z2107)/($M2107))-U2107^2),"")</f>
        <v/>
      </c>
      <c r="AF2107" s="1" t="str">
        <f aca="false">IF($M2108=1,SQRT(((AA2107)/($M2107))-V2107^2),"")</f>
        <v/>
      </c>
      <c r="AG2107" s="1" t="str">
        <f aca="false">IF($M2108=1,SQRT(((AB2107)/($M2107))-W2107^2),"")</f>
        <v/>
      </c>
    </row>
    <row r="2108" customFormat="false" ht="12.8" hidden="false" customHeight="false" outlineLevel="0" collapsed="false">
      <c r="A2108" s="0" t="n">
        <v>0.00339102745056</v>
      </c>
      <c r="B2108" s="0" t="n">
        <v>1577122861.52</v>
      </c>
      <c r="C2108" s="0" t="n">
        <f aca="false">B2108-1577122810.47</f>
        <v>51.0499999523163</v>
      </c>
      <c r="D2108" s="0" t="n">
        <v>448</v>
      </c>
      <c r="E2108" s="0" t="n">
        <v>886</v>
      </c>
      <c r="F2108" s="0" t="n">
        <v>651</v>
      </c>
      <c r="G2108" s="0" t="n">
        <v>617</v>
      </c>
      <c r="H2108" s="0" t="n">
        <v>315</v>
      </c>
      <c r="I2108" s="0" t="n">
        <f aca="false">(D2108+E2108+F2108+G2108+H2108)/5</f>
        <v>583.4</v>
      </c>
      <c r="J2108" s="0" t="n">
        <f aca="false">I2108-577.6</f>
        <v>5.79999999999995</v>
      </c>
      <c r="K2108" s="0" t="n">
        <f aca="false">(I2108-I2107)/(A2108-A2107)</f>
        <v>0</v>
      </c>
      <c r="L2108" s="0" t="str">
        <f aca="false">IF(G2108&gt;590,"RELAX",IF(G2108&lt;500,"FIST","TRANSITION"))</f>
        <v>RELAX</v>
      </c>
      <c r="M2108" s="1" t="n">
        <f aca="false">IF(L2108=L2107,M2107+1,1)</f>
        <v>94</v>
      </c>
      <c r="N2108" s="1" t="n">
        <f aca="false">IF($L2108=$L2107,N2107+D2108,D2108)</f>
        <v>42029</v>
      </c>
      <c r="O2108" s="1" t="n">
        <f aca="false">IF($L2108=$L2107,O2107+E2108,E2108)</f>
        <v>83372</v>
      </c>
      <c r="P2108" s="1" t="n">
        <f aca="false">IF($L2108=$L2107,P2107+F2108,F2108)</f>
        <v>61091</v>
      </c>
      <c r="Q2108" s="1" t="n">
        <f aca="false">IF($L2108=$L2107,Q2107+G2108,G2108)</f>
        <v>57630</v>
      </c>
      <c r="R2108" s="1" t="n">
        <f aca="false">IF($L2108=$L2107,R2107+H2108,H2108)</f>
        <v>29590</v>
      </c>
      <c r="S2108" s="1" t="str">
        <f aca="false">IF($M2109=1,N2108/$M2108,"")</f>
        <v/>
      </c>
      <c r="T2108" s="1" t="str">
        <f aca="false">IF($M2109=1,O2108/$M2108,"")</f>
        <v/>
      </c>
      <c r="U2108" s="1" t="str">
        <f aca="false">IF($M2109=1,P2108/$M2108,"")</f>
        <v/>
      </c>
      <c r="V2108" s="1" t="str">
        <f aca="false">IF($M2109=1,Q2108/$M2108,"")</f>
        <v/>
      </c>
      <c r="W2108" s="1" t="str">
        <f aca="false">IF($M2109=1,R2108/$M2108,"")</f>
        <v/>
      </c>
      <c r="X2108" s="1" t="n">
        <f aca="false">IF($L2108=$L2107,X2107+D2108^2,D2108^2)</f>
        <v>18791971</v>
      </c>
      <c r="Y2108" s="1" t="n">
        <f aca="false">IF($L2108=$L2107,Y2107+E2108^2,E2108^2)</f>
        <v>73945724</v>
      </c>
      <c r="Z2108" s="1" t="n">
        <f aca="false">IF($L2108=$L2107,Z2107+F2108^2,F2108^2)</f>
        <v>39703757</v>
      </c>
      <c r="AA2108" s="1" t="n">
        <f aca="false">IF($L2108=$L2107,AA2107+G2108^2,G2108^2)</f>
        <v>35334004</v>
      </c>
      <c r="AB2108" s="1" t="n">
        <f aca="false">IF($L2108=$L2107,AB2107+H2108^2,H2108^2)</f>
        <v>9314622</v>
      </c>
      <c r="AC2108" s="1" t="str">
        <f aca="false">IF($M2109=1,SQRT(((X2108)/($M2108))-S2108^2),"")</f>
        <v/>
      </c>
      <c r="AD2108" s="1" t="str">
        <f aca="false">IF($M2109=1,SQRT(((Y2108)/($M2108))-T2108^2),"")</f>
        <v/>
      </c>
      <c r="AE2108" s="1" t="str">
        <f aca="false">IF($M2109=1,SQRT(((Z2108)/($M2108))-U2108^2),"")</f>
        <v/>
      </c>
      <c r="AF2108" s="1" t="str">
        <f aca="false">IF($M2109=1,SQRT(((AA2108)/($M2108))-V2108^2),"")</f>
        <v/>
      </c>
      <c r="AG2108" s="1" t="str">
        <f aca="false">IF($M2109=1,SQRT(((AB2108)/($M2108))-W2108^2),"")</f>
        <v/>
      </c>
    </row>
    <row r="2109" customFormat="false" ht="12.8" hidden="false" customHeight="false" outlineLevel="0" collapsed="false">
      <c r="A2109" s="0" t="n">
        <v>0.00385904312134</v>
      </c>
      <c r="B2109" s="0" t="n">
        <v>1577122861.52</v>
      </c>
      <c r="C2109" s="0" t="n">
        <f aca="false">B2109-1577122810.47</f>
        <v>51.0499999523163</v>
      </c>
      <c r="D2109" s="0" t="n">
        <v>449</v>
      </c>
      <c r="E2109" s="0" t="n">
        <v>887</v>
      </c>
      <c r="F2109" s="0" t="n">
        <v>652</v>
      </c>
      <c r="G2109" s="0" t="n">
        <v>618</v>
      </c>
      <c r="H2109" s="0" t="n">
        <v>316</v>
      </c>
      <c r="I2109" s="0" t="n">
        <f aca="false">(D2109+E2109+F2109+G2109+H2109)/5</f>
        <v>584.4</v>
      </c>
      <c r="J2109" s="0" t="n">
        <f aca="false">I2109-577.6</f>
        <v>6.79999999999995</v>
      </c>
      <c r="K2109" s="0" t="n">
        <f aca="false">(I2109-I2108)/(A2109-A2108)</f>
        <v>2136.68059091566</v>
      </c>
      <c r="L2109" s="0" t="str">
        <f aca="false">IF(G2109&gt;590,"RELAX",IF(G2109&lt;500,"FIST","TRANSITION"))</f>
        <v>RELAX</v>
      </c>
      <c r="M2109" s="1" t="n">
        <f aca="false">IF(L2109=L2108,M2108+1,1)</f>
        <v>95</v>
      </c>
      <c r="N2109" s="1" t="n">
        <f aca="false">IF($L2109=$L2108,N2108+D2109,D2109)</f>
        <v>42478</v>
      </c>
      <c r="O2109" s="1" t="n">
        <f aca="false">IF($L2109=$L2108,O2108+E2109,E2109)</f>
        <v>84259</v>
      </c>
      <c r="P2109" s="1" t="n">
        <f aca="false">IF($L2109=$L2108,P2108+F2109,F2109)</f>
        <v>61743</v>
      </c>
      <c r="Q2109" s="1" t="n">
        <f aca="false">IF($L2109=$L2108,Q2108+G2109,G2109)</f>
        <v>58248</v>
      </c>
      <c r="R2109" s="1" t="n">
        <f aca="false">IF($L2109=$L2108,R2108+H2109,H2109)</f>
        <v>29906</v>
      </c>
      <c r="S2109" s="1" t="str">
        <f aca="false">IF($M2110=1,N2109/$M2109,"")</f>
        <v/>
      </c>
      <c r="T2109" s="1" t="str">
        <f aca="false">IF($M2110=1,O2109/$M2109,"")</f>
        <v/>
      </c>
      <c r="U2109" s="1" t="str">
        <f aca="false">IF($M2110=1,P2109/$M2109,"")</f>
        <v/>
      </c>
      <c r="V2109" s="1" t="str">
        <f aca="false">IF($M2110=1,Q2109/$M2109,"")</f>
        <v/>
      </c>
      <c r="W2109" s="1" t="str">
        <f aca="false">IF($M2110=1,R2109/$M2109,"")</f>
        <v/>
      </c>
      <c r="X2109" s="1" t="n">
        <f aca="false">IF($L2109=$L2108,X2108+D2109^2,D2109^2)</f>
        <v>18993572</v>
      </c>
      <c r="Y2109" s="1" t="n">
        <f aca="false">IF($L2109=$L2108,Y2108+E2109^2,E2109^2)</f>
        <v>74732493</v>
      </c>
      <c r="Z2109" s="1" t="n">
        <f aca="false">IF($L2109=$L2108,Z2108+F2109^2,F2109^2)</f>
        <v>40128861</v>
      </c>
      <c r="AA2109" s="1" t="n">
        <f aca="false">IF($L2109=$L2108,AA2108+G2109^2,G2109^2)</f>
        <v>35715928</v>
      </c>
      <c r="AB2109" s="1" t="n">
        <f aca="false">IF($L2109=$L2108,AB2108+H2109^2,H2109^2)</f>
        <v>9414478</v>
      </c>
      <c r="AC2109" s="1" t="str">
        <f aca="false">IF($M2110=1,SQRT(((X2109)/($M2109))-S2109^2),"")</f>
        <v/>
      </c>
      <c r="AD2109" s="1" t="str">
        <f aca="false">IF($M2110=1,SQRT(((Y2109)/($M2109))-T2109^2),"")</f>
        <v/>
      </c>
      <c r="AE2109" s="1" t="str">
        <f aca="false">IF($M2110=1,SQRT(((Z2109)/($M2109))-U2109^2),"")</f>
        <v/>
      </c>
      <c r="AF2109" s="1" t="str">
        <f aca="false">IF($M2110=1,SQRT(((AA2109)/($M2109))-V2109^2),"")</f>
        <v/>
      </c>
      <c r="AG2109" s="1" t="str">
        <f aca="false">IF($M2110=1,SQRT(((AB2109)/($M2109))-W2109^2),"")</f>
        <v/>
      </c>
    </row>
    <row r="2110" customFormat="false" ht="12.8" hidden="false" customHeight="false" outlineLevel="0" collapsed="false">
      <c r="A2110" s="0" t="n">
        <v>0.00435590744019</v>
      </c>
      <c r="B2110" s="0" t="n">
        <v>1577122861.52</v>
      </c>
      <c r="C2110" s="0" t="n">
        <f aca="false">B2110-1577122810.47</f>
        <v>51.0499999523163</v>
      </c>
      <c r="D2110" s="0" t="n">
        <v>448</v>
      </c>
      <c r="E2110" s="0" t="n">
        <v>887</v>
      </c>
      <c r="F2110" s="0" t="n">
        <v>652</v>
      </c>
      <c r="G2110" s="0" t="n">
        <v>618</v>
      </c>
      <c r="H2110" s="0" t="n">
        <v>316</v>
      </c>
      <c r="I2110" s="0" t="n">
        <f aca="false">(D2110+E2110+F2110+G2110+H2110)/5</f>
        <v>584.2</v>
      </c>
      <c r="J2110" s="0" t="n">
        <f aca="false">I2110-577.6</f>
        <v>6.60000000000002</v>
      </c>
      <c r="K2110" s="0" t="n">
        <f aca="false">(I2110-I2109)/(A2110-A2109)</f>
        <v>-402.52437619758</v>
      </c>
      <c r="L2110" s="0" t="str">
        <f aca="false">IF(G2110&gt;590,"RELAX",IF(G2110&lt;500,"FIST","TRANSITION"))</f>
        <v>RELAX</v>
      </c>
      <c r="M2110" s="1" t="n">
        <f aca="false">IF(L2110=L2109,M2109+1,1)</f>
        <v>96</v>
      </c>
      <c r="N2110" s="1" t="n">
        <f aca="false">IF($L2110=$L2109,N2109+D2110,D2110)</f>
        <v>42926</v>
      </c>
      <c r="O2110" s="1" t="n">
        <f aca="false">IF($L2110=$L2109,O2109+E2110,E2110)</f>
        <v>85146</v>
      </c>
      <c r="P2110" s="1" t="n">
        <f aca="false">IF($L2110=$L2109,P2109+F2110,F2110)</f>
        <v>62395</v>
      </c>
      <c r="Q2110" s="1" t="n">
        <f aca="false">IF($L2110=$L2109,Q2109+G2110,G2110)</f>
        <v>58866</v>
      </c>
      <c r="R2110" s="1" t="n">
        <f aca="false">IF($L2110=$L2109,R2109+H2110,H2110)</f>
        <v>30222</v>
      </c>
      <c r="S2110" s="1" t="str">
        <f aca="false">IF($M2111=1,N2110/$M2110,"")</f>
        <v/>
      </c>
      <c r="T2110" s="1" t="str">
        <f aca="false">IF($M2111=1,O2110/$M2110,"")</f>
        <v/>
      </c>
      <c r="U2110" s="1" t="str">
        <f aca="false">IF($M2111=1,P2110/$M2110,"")</f>
        <v/>
      </c>
      <c r="V2110" s="1" t="str">
        <f aca="false">IF($M2111=1,Q2110/$M2110,"")</f>
        <v/>
      </c>
      <c r="W2110" s="1" t="str">
        <f aca="false">IF($M2111=1,R2110/$M2110,"")</f>
        <v/>
      </c>
      <c r="X2110" s="1" t="n">
        <f aca="false">IF($L2110=$L2109,X2109+D2110^2,D2110^2)</f>
        <v>19194276</v>
      </c>
      <c r="Y2110" s="1" t="n">
        <f aca="false">IF($L2110=$L2109,Y2109+E2110^2,E2110^2)</f>
        <v>75519262</v>
      </c>
      <c r="Z2110" s="1" t="n">
        <f aca="false">IF($L2110=$L2109,Z2109+F2110^2,F2110^2)</f>
        <v>40553965</v>
      </c>
      <c r="AA2110" s="1" t="n">
        <f aca="false">IF($L2110=$L2109,AA2109+G2110^2,G2110^2)</f>
        <v>36097852</v>
      </c>
      <c r="AB2110" s="1" t="n">
        <f aca="false">IF($L2110=$L2109,AB2109+H2110^2,H2110^2)</f>
        <v>9514334</v>
      </c>
      <c r="AC2110" s="1" t="str">
        <f aca="false">IF($M2111=1,SQRT(((X2110)/($M2110))-S2110^2),"")</f>
        <v/>
      </c>
      <c r="AD2110" s="1" t="str">
        <f aca="false">IF($M2111=1,SQRT(((Y2110)/($M2110))-T2110^2),"")</f>
        <v/>
      </c>
      <c r="AE2110" s="1" t="str">
        <f aca="false">IF($M2111=1,SQRT(((Z2110)/($M2110))-U2110^2),"")</f>
        <v/>
      </c>
      <c r="AF2110" s="1" t="str">
        <f aca="false">IF($M2111=1,SQRT(((AA2110)/($M2110))-V2110^2),"")</f>
        <v/>
      </c>
      <c r="AG2110" s="1" t="str">
        <f aca="false">IF($M2111=1,SQRT(((AB2110)/($M2110))-W2110^2),"")</f>
        <v/>
      </c>
    </row>
    <row r="2111" customFormat="false" ht="12.8" hidden="false" customHeight="false" outlineLevel="0" collapsed="false">
      <c r="A2111" s="0" t="n">
        <v>0.00483083724976</v>
      </c>
      <c r="B2111" s="0" t="n">
        <v>1577122861.52</v>
      </c>
      <c r="C2111" s="0" t="n">
        <f aca="false">B2111-1577122810.47</f>
        <v>51.0499999523163</v>
      </c>
      <c r="D2111" s="0" t="n">
        <v>448</v>
      </c>
      <c r="E2111" s="0" t="n">
        <v>887</v>
      </c>
      <c r="F2111" s="0" t="n">
        <v>652</v>
      </c>
      <c r="G2111" s="0" t="n">
        <v>617</v>
      </c>
      <c r="H2111" s="0" t="n">
        <v>316</v>
      </c>
      <c r="I2111" s="0" t="n">
        <f aca="false">(D2111+E2111+F2111+G2111+H2111)/5</f>
        <v>584</v>
      </c>
      <c r="J2111" s="0" t="n">
        <f aca="false">I2111-577.6</f>
        <v>6.39999999999998</v>
      </c>
      <c r="K2111" s="0" t="n">
        <f aca="false">(I2111-I2110)/(A2111-A2110)</f>
        <v>-421.114859438124</v>
      </c>
      <c r="L2111" s="0" t="str">
        <f aca="false">IF(G2111&gt;590,"RELAX",IF(G2111&lt;500,"FIST","TRANSITION"))</f>
        <v>RELAX</v>
      </c>
      <c r="M2111" s="1" t="n">
        <f aca="false">IF(L2111=L2110,M2110+1,1)</f>
        <v>97</v>
      </c>
      <c r="N2111" s="1" t="n">
        <f aca="false">IF($L2111=$L2110,N2110+D2111,D2111)</f>
        <v>43374</v>
      </c>
      <c r="O2111" s="1" t="n">
        <f aca="false">IF($L2111=$L2110,O2110+E2111,E2111)</f>
        <v>86033</v>
      </c>
      <c r="P2111" s="1" t="n">
        <f aca="false">IF($L2111=$L2110,P2110+F2111,F2111)</f>
        <v>63047</v>
      </c>
      <c r="Q2111" s="1" t="n">
        <f aca="false">IF($L2111=$L2110,Q2110+G2111,G2111)</f>
        <v>59483</v>
      </c>
      <c r="R2111" s="1" t="n">
        <f aca="false">IF($L2111=$L2110,R2110+H2111,H2111)</f>
        <v>30538</v>
      </c>
      <c r="S2111" s="1" t="str">
        <f aca="false">IF($M2112=1,N2111/$M2111,"")</f>
        <v/>
      </c>
      <c r="T2111" s="1" t="str">
        <f aca="false">IF($M2112=1,O2111/$M2111,"")</f>
        <v/>
      </c>
      <c r="U2111" s="1" t="str">
        <f aca="false">IF($M2112=1,P2111/$M2111,"")</f>
        <v/>
      </c>
      <c r="V2111" s="1" t="str">
        <f aca="false">IF($M2112=1,Q2111/$M2111,"")</f>
        <v/>
      </c>
      <c r="W2111" s="1" t="str">
        <f aca="false">IF($M2112=1,R2111/$M2111,"")</f>
        <v/>
      </c>
      <c r="X2111" s="1" t="n">
        <f aca="false">IF($L2111=$L2110,X2110+D2111^2,D2111^2)</f>
        <v>19394980</v>
      </c>
      <c r="Y2111" s="1" t="n">
        <f aca="false">IF($L2111=$L2110,Y2110+E2111^2,E2111^2)</f>
        <v>76306031</v>
      </c>
      <c r="Z2111" s="1" t="n">
        <f aca="false">IF($L2111=$L2110,Z2110+F2111^2,F2111^2)</f>
        <v>40979069</v>
      </c>
      <c r="AA2111" s="1" t="n">
        <f aca="false">IF($L2111=$L2110,AA2110+G2111^2,G2111^2)</f>
        <v>36478541</v>
      </c>
      <c r="AB2111" s="1" t="n">
        <f aca="false">IF($L2111=$L2110,AB2110+H2111^2,H2111^2)</f>
        <v>9614190</v>
      </c>
      <c r="AC2111" s="1" t="str">
        <f aca="false">IF($M2112=1,SQRT(((X2111)/($M2111))-S2111^2),"")</f>
        <v/>
      </c>
      <c r="AD2111" s="1" t="str">
        <f aca="false">IF($M2112=1,SQRT(((Y2111)/($M2111))-T2111^2),"")</f>
        <v/>
      </c>
      <c r="AE2111" s="1" t="str">
        <f aca="false">IF($M2112=1,SQRT(((Z2111)/($M2111))-U2111^2),"")</f>
        <v/>
      </c>
      <c r="AF2111" s="1" t="str">
        <f aca="false">IF($M2112=1,SQRT(((AA2111)/($M2111))-V2111^2),"")</f>
        <v/>
      </c>
      <c r="AG2111" s="1" t="str">
        <f aca="false">IF($M2112=1,SQRT(((AB2111)/($M2111))-W2111^2),"")</f>
        <v/>
      </c>
    </row>
    <row r="2112" customFormat="false" ht="12.8" hidden="false" customHeight="false" outlineLevel="0" collapsed="false">
      <c r="A2112" s="0" t="n">
        <v>0.00529503822327</v>
      </c>
      <c r="B2112" s="0" t="n">
        <v>1577122861.52</v>
      </c>
      <c r="C2112" s="0" t="n">
        <f aca="false">B2112-1577122810.47</f>
        <v>51.0499999523163</v>
      </c>
      <c r="D2112" s="0" t="n">
        <v>448</v>
      </c>
      <c r="E2112" s="0" t="n">
        <v>886</v>
      </c>
      <c r="F2112" s="0" t="n">
        <v>651</v>
      </c>
      <c r="G2112" s="0" t="n">
        <v>616</v>
      </c>
      <c r="H2112" s="0" t="n">
        <v>316</v>
      </c>
      <c r="I2112" s="0" t="n">
        <f aca="false">(D2112+E2112+F2112+G2112+H2112)/5</f>
        <v>583.4</v>
      </c>
      <c r="J2112" s="0" t="n">
        <f aca="false">I2112-577.6</f>
        <v>5.79999999999995</v>
      </c>
      <c r="K2112" s="0" t="n">
        <f aca="false">(I2112-I2111)/(A2112-A2111)</f>
        <v>-1292.54360554911</v>
      </c>
      <c r="L2112" s="0" t="str">
        <f aca="false">IF(G2112&gt;590,"RELAX",IF(G2112&lt;500,"FIST","TRANSITION"))</f>
        <v>RELAX</v>
      </c>
      <c r="M2112" s="1" t="n">
        <f aca="false">IF(L2112=L2111,M2111+1,1)</f>
        <v>98</v>
      </c>
      <c r="N2112" s="1" t="n">
        <f aca="false">IF($L2112=$L2111,N2111+D2112,D2112)</f>
        <v>43822</v>
      </c>
      <c r="O2112" s="1" t="n">
        <f aca="false">IF($L2112=$L2111,O2111+E2112,E2112)</f>
        <v>86919</v>
      </c>
      <c r="P2112" s="1" t="n">
        <f aca="false">IF($L2112=$L2111,P2111+F2112,F2112)</f>
        <v>63698</v>
      </c>
      <c r="Q2112" s="1" t="n">
        <f aca="false">IF($L2112=$L2111,Q2111+G2112,G2112)</f>
        <v>60099</v>
      </c>
      <c r="R2112" s="1" t="n">
        <f aca="false">IF($L2112=$L2111,R2111+H2112,H2112)</f>
        <v>30854</v>
      </c>
      <c r="S2112" s="1" t="str">
        <f aca="false">IF($M2113=1,N2112/$M2112,"")</f>
        <v/>
      </c>
      <c r="T2112" s="1" t="str">
        <f aca="false">IF($M2113=1,O2112/$M2112,"")</f>
        <v/>
      </c>
      <c r="U2112" s="1" t="str">
        <f aca="false">IF($M2113=1,P2112/$M2112,"")</f>
        <v/>
      </c>
      <c r="V2112" s="1" t="str">
        <f aca="false">IF($M2113=1,Q2112/$M2112,"")</f>
        <v/>
      </c>
      <c r="W2112" s="1" t="str">
        <f aca="false">IF($M2113=1,R2112/$M2112,"")</f>
        <v/>
      </c>
      <c r="X2112" s="1" t="n">
        <f aca="false">IF($L2112=$L2111,X2111+D2112^2,D2112^2)</f>
        <v>19595684</v>
      </c>
      <c r="Y2112" s="1" t="n">
        <f aca="false">IF($L2112=$L2111,Y2111+E2112^2,E2112^2)</f>
        <v>77091027</v>
      </c>
      <c r="Z2112" s="1" t="n">
        <f aca="false">IF($L2112=$L2111,Z2111+F2112^2,F2112^2)</f>
        <v>41402870</v>
      </c>
      <c r="AA2112" s="1" t="n">
        <f aca="false">IF($L2112=$L2111,AA2111+G2112^2,G2112^2)</f>
        <v>36857997</v>
      </c>
      <c r="AB2112" s="1" t="n">
        <f aca="false">IF($L2112=$L2111,AB2111+H2112^2,H2112^2)</f>
        <v>9714046</v>
      </c>
      <c r="AC2112" s="1" t="str">
        <f aca="false">IF($M2113=1,SQRT(((X2112)/($M2112))-S2112^2),"")</f>
        <v/>
      </c>
      <c r="AD2112" s="1" t="str">
        <f aca="false">IF($M2113=1,SQRT(((Y2112)/($M2112))-T2112^2),"")</f>
        <v/>
      </c>
      <c r="AE2112" s="1" t="str">
        <f aca="false">IF($M2113=1,SQRT(((Z2112)/($M2112))-U2112^2),"")</f>
        <v/>
      </c>
      <c r="AF2112" s="1" t="str">
        <f aca="false">IF($M2113=1,SQRT(((AA2112)/($M2112))-V2112^2),"")</f>
        <v/>
      </c>
      <c r="AG2112" s="1" t="str">
        <f aca="false">IF($M2113=1,SQRT(((AB2112)/($M2112))-W2112^2),"")</f>
        <v/>
      </c>
    </row>
    <row r="2113" customFormat="false" ht="12.8" hidden="false" customHeight="false" outlineLevel="0" collapsed="false">
      <c r="A2113" s="0" t="n">
        <v>0.00575590133667</v>
      </c>
      <c r="B2113" s="0" t="n">
        <v>1577122861.52</v>
      </c>
      <c r="C2113" s="0" t="n">
        <f aca="false">B2113-1577122810.47</f>
        <v>51.0499999523163</v>
      </c>
      <c r="D2113" s="0" t="n">
        <v>448</v>
      </c>
      <c r="E2113" s="0" t="n">
        <v>888</v>
      </c>
      <c r="F2113" s="0" t="n">
        <v>651</v>
      </c>
      <c r="G2113" s="0" t="n">
        <v>615</v>
      </c>
      <c r="H2113" s="0" t="n">
        <v>316</v>
      </c>
      <c r="I2113" s="0" t="n">
        <f aca="false">(D2113+E2113+F2113+G2113+H2113)/5</f>
        <v>583.6</v>
      </c>
      <c r="J2113" s="0" t="n">
        <f aca="false">I2113-577.6</f>
        <v>6</v>
      </c>
      <c r="K2113" s="0" t="n">
        <f aca="false">(I2113-I2112)/(A2113-A2112)</f>
        <v>433.968339372082</v>
      </c>
      <c r="L2113" s="0" t="str">
        <f aca="false">IF(G2113&gt;590,"RELAX",IF(G2113&lt;500,"FIST","TRANSITION"))</f>
        <v>RELAX</v>
      </c>
      <c r="M2113" s="1" t="n">
        <f aca="false">IF(L2113=L2112,M2112+1,1)</f>
        <v>99</v>
      </c>
      <c r="N2113" s="1" t="n">
        <f aca="false">IF($L2113=$L2112,N2112+D2113,D2113)</f>
        <v>44270</v>
      </c>
      <c r="O2113" s="1" t="n">
        <f aca="false">IF($L2113=$L2112,O2112+E2113,E2113)</f>
        <v>87807</v>
      </c>
      <c r="P2113" s="1" t="n">
        <f aca="false">IF($L2113=$L2112,P2112+F2113,F2113)</f>
        <v>64349</v>
      </c>
      <c r="Q2113" s="1" t="n">
        <f aca="false">IF($L2113=$L2112,Q2112+G2113,G2113)</f>
        <v>60714</v>
      </c>
      <c r="R2113" s="1" t="n">
        <f aca="false">IF($L2113=$L2112,R2112+H2113,H2113)</f>
        <v>31170</v>
      </c>
      <c r="S2113" s="1" t="str">
        <f aca="false">IF($M2114=1,N2113/$M2113,"")</f>
        <v/>
      </c>
      <c r="T2113" s="1" t="str">
        <f aca="false">IF($M2114=1,O2113/$M2113,"")</f>
        <v/>
      </c>
      <c r="U2113" s="1" t="str">
        <f aca="false">IF($M2114=1,P2113/$M2113,"")</f>
        <v/>
      </c>
      <c r="V2113" s="1" t="str">
        <f aca="false">IF($M2114=1,Q2113/$M2113,"")</f>
        <v/>
      </c>
      <c r="W2113" s="1" t="str">
        <f aca="false">IF($M2114=1,R2113/$M2113,"")</f>
        <v/>
      </c>
      <c r="X2113" s="1" t="n">
        <f aca="false">IF($L2113=$L2112,X2112+D2113^2,D2113^2)</f>
        <v>19796388</v>
      </c>
      <c r="Y2113" s="1" t="n">
        <f aca="false">IF($L2113=$L2112,Y2112+E2113^2,E2113^2)</f>
        <v>77879571</v>
      </c>
      <c r="Z2113" s="1" t="n">
        <f aca="false">IF($L2113=$L2112,Z2112+F2113^2,F2113^2)</f>
        <v>41826671</v>
      </c>
      <c r="AA2113" s="1" t="n">
        <f aca="false">IF($L2113=$L2112,AA2112+G2113^2,G2113^2)</f>
        <v>37236222</v>
      </c>
      <c r="AB2113" s="1" t="n">
        <f aca="false">IF($L2113=$L2112,AB2112+H2113^2,H2113^2)</f>
        <v>9813902</v>
      </c>
      <c r="AC2113" s="1" t="str">
        <f aca="false">IF($M2114=1,SQRT(((X2113)/($M2113))-S2113^2),"")</f>
        <v/>
      </c>
      <c r="AD2113" s="1" t="str">
        <f aca="false">IF($M2114=1,SQRT(((Y2113)/($M2113))-T2113^2),"")</f>
        <v/>
      </c>
      <c r="AE2113" s="1" t="str">
        <f aca="false">IF($M2114=1,SQRT(((Z2113)/($M2113))-U2113^2),"")</f>
        <v/>
      </c>
      <c r="AF2113" s="1" t="str">
        <f aca="false">IF($M2114=1,SQRT(((AA2113)/($M2113))-V2113^2),"")</f>
        <v/>
      </c>
      <c r="AG2113" s="1" t="str">
        <f aca="false">IF($M2114=1,SQRT(((AB2113)/($M2113))-W2113^2),"")</f>
        <v/>
      </c>
    </row>
    <row r="2114" customFormat="false" ht="12.8" hidden="false" customHeight="false" outlineLevel="0" collapsed="false">
      <c r="A2114" s="0" t="n">
        <v>0.00593590736389</v>
      </c>
      <c r="B2114" s="0" t="n">
        <v>1577122861.52</v>
      </c>
      <c r="C2114" s="0" t="n">
        <f aca="false">B2114-1577122810.47</f>
        <v>51.0499999523163</v>
      </c>
      <c r="D2114" s="0" t="n">
        <v>447</v>
      </c>
      <c r="E2114" s="0" t="n">
        <v>888</v>
      </c>
      <c r="F2114" s="0" t="n">
        <v>651</v>
      </c>
      <c r="G2114" s="0" t="n">
        <v>614</v>
      </c>
      <c r="H2114" s="0" t="n">
        <v>316</v>
      </c>
      <c r="I2114" s="0" t="n">
        <f aca="false">(D2114+E2114+F2114+G2114+H2114)/5</f>
        <v>583.2</v>
      </c>
      <c r="J2114" s="0" t="n">
        <f aca="false">I2114-577.6</f>
        <v>5.60000000000002</v>
      </c>
      <c r="K2114" s="0" t="n">
        <f aca="false">(I2114-I2113)/(A2114-A2113)</f>
        <v>-2222.14781459014</v>
      </c>
      <c r="L2114" s="0" t="str">
        <f aca="false">IF(G2114&gt;590,"RELAX",IF(G2114&lt;500,"FIST","TRANSITION"))</f>
        <v>RELAX</v>
      </c>
      <c r="M2114" s="1" t="n">
        <f aca="false">IF(L2114=L2113,M2113+1,1)</f>
        <v>100</v>
      </c>
      <c r="N2114" s="1" t="n">
        <f aca="false">IF($L2114=$L2113,N2113+D2114,D2114)</f>
        <v>44717</v>
      </c>
      <c r="O2114" s="1" t="n">
        <f aca="false">IF($L2114=$L2113,O2113+E2114,E2114)</f>
        <v>88695</v>
      </c>
      <c r="P2114" s="1" t="n">
        <f aca="false">IF($L2114=$L2113,P2113+F2114,F2114)</f>
        <v>65000</v>
      </c>
      <c r="Q2114" s="1" t="n">
        <f aca="false">IF($L2114=$L2113,Q2113+G2114,G2114)</f>
        <v>61328</v>
      </c>
      <c r="R2114" s="1" t="n">
        <f aca="false">IF($L2114=$L2113,R2113+H2114,H2114)</f>
        <v>31486</v>
      </c>
      <c r="S2114" s="1" t="str">
        <f aca="false">IF($M2115=1,N2114/$M2114,"")</f>
        <v/>
      </c>
      <c r="T2114" s="1" t="str">
        <f aca="false">IF($M2115=1,O2114/$M2114,"")</f>
        <v/>
      </c>
      <c r="U2114" s="1" t="str">
        <f aca="false">IF($M2115=1,P2114/$M2114,"")</f>
        <v/>
      </c>
      <c r="V2114" s="1" t="str">
        <f aca="false">IF($M2115=1,Q2114/$M2114,"")</f>
        <v/>
      </c>
      <c r="W2114" s="1" t="str">
        <f aca="false">IF($M2115=1,R2114/$M2114,"")</f>
        <v/>
      </c>
      <c r="X2114" s="1" t="n">
        <f aca="false">IF($L2114=$L2113,X2113+D2114^2,D2114^2)</f>
        <v>19996197</v>
      </c>
      <c r="Y2114" s="1" t="n">
        <f aca="false">IF($L2114=$L2113,Y2113+E2114^2,E2114^2)</f>
        <v>78668115</v>
      </c>
      <c r="Z2114" s="1" t="n">
        <f aca="false">IF($L2114=$L2113,Z2113+F2114^2,F2114^2)</f>
        <v>42250472</v>
      </c>
      <c r="AA2114" s="1" t="n">
        <f aca="false">IF($L2114=$L2113,AA2113+G2114^2,G2114^2)</f>
        <v>37613218</v>
      </c>
      <c r="AB2114" s="1" t="n">
        <f aca="false">IF($L2114=$L2113,AB2113+H2114^2,H2114^2)</f>
        <v>9913758</v>
      </c>
      <c r="AC2114" s="1" t="str">
        <f aca="false">IF($M2115=1,SQRT(((X2114)/($M2114))-S2114^2),"")</f>
        <v/>
      </c>
      <c r="AD2114" s="1" t="str">
        <f aca="false">IF($M2115=1,SQRT(((Y2114)/($M2114))-T2114^2),"")</f>
        <v/>
      </c>
      <c r="AE2114" s="1" t="str">
        <f aca="false">IF($M2115=1,SQRT(((Z2114)/($M2114))-U2114^2),"")</f>
        <v/>
      </c>
      <c r="AF2114" s="1" t="str">
        <f aca="false">IF($M2115=1,SQRT(((AA2114)/($M2114))-V2114^2),"")</f>
        <v/>
      </c>
      <c r="AG2114" s="1" t="str">
        <f aca="false">IF($M2115=1,SQRT(((AB2114)/($M2114))-W2114^2),"")</f>
        <v/>
      </c>
    </row>
    <row r="2115" customFormat="false" ht="12.8" hidden="false" customHeight="false" outlineLevel="0" collapsed="false">
      <c r="A2115" s="0" t="n">
        <v>0.00609397888184</v>
      </c>
      <c r="B2115" s="0" t="n">
        <v>1577122861.52</v>
      </c>
      <c r="C2115" s="0" t="n">
        <f aca="false">B2115-1577122810.47</f>
        <v>51.0499999523163</v>
      </c>
      <c r="D2115" s="0" t="n">
        <v>448</v>
      </c>
      <c r="E2115" s="0" t="n">
        <v>885</v>
      </c>
      <c r="F2115" s="0" t="n">
        <v>652</v>
      </c>
      <c r="G2115" s="0" t="n">
        <v>613</v>
      </c>
      <c r="H2115" s="0" t="n">
        <v>315</v>
      </c>
      <c r="I2115" s="0" t="n">
        <f aca="false">(D2115+E2115+F2115+G2115+H2115)/5</f>
        <v>582.6</v>
      </c>
      <c r="J2115" s="0" t="n">
        <f aca="false">I2115-577.6</f>
        <v>5</v>
      </c>
      <c r="K2115" s="0" t="n">
        <f aca="false">(I2115-I2114)/(A2115-A2114)</f>
        <v>-3795.75022610848</v>
      </c>
      <c r="L2115" s="0" t="str">
        <f aca="false">IF(G2115&gt;590,"RELAX",IF(G2115&lt;500,"FIST","TRANSITION"))</f>
        <v>RELAX</v>
      </c>
      <c r="M2115" s="1" t="n">
        <f aca="false">IF(L2115=L2114,M2114+1,1)</f>
        <v>101</v>
      </c>
      <c r="N2115" s="1" t="n">
        <f aca="false">IF($L2115=$L2114,N2114+D2115,D2115)</f>
        <v>45165</v>
      </c>
      <c r="O2115" s="1" t="n">
        <f aca="false">IF($L2115=$L2114,O2114+E2115,E2115)</f>
        <v>89580</v>
      </c>
      <c r="P2115" s="1" t="n">
        <f aca="false">IF($L2115=$L2114,P2114+F2115,F2115)</f>
        <v>65652</v>
      </c>
      <c r="Q2115" s="1" t="n">
        <f aca="false">IF($L2115=$L2114,Q2114+G2115,G2115)</f>
        <v>61941</v>
      </c>
      <c r="R2115" s="1" t="n">
        <f aca="false">IF($L2115=$L2114,R2114+H2115,H2115)</f>
        <v>31801</v>
      </c>
      <c r="S2115" s="1" t="str">
        <f aca="false">IF($M2116=1,N2115/$M2115,"")</f>
        <v/>
      </c>
      <c r="T2115" s="1" t="str">
        <f aca="false">IF($M2116=1,O2115/$M2115,"")</f>
        <v/>
      </c>
      <c r="U2115" s="1" t="str">
        <f aca="false">IF($M2116=1,P2115/$M2115,"")</f>
        <v/>
      </c>
      <c r="V2115" s="1" t="str">
        <f aca="false">IF($M2116=1,Q2115/$M2115,"")</f>
        <v/>
      </c>
      <c r="W2115" s="1" t="str">
        <f aca="false">IF($M2116=1,R2115/$M2115,"")</f>
        <v/>
      </c>
      <c r="X2115" s="1" t="n">
        <f aca="false">IF($L2115=$L2114,X2114+D2115^2,D2115^2)</f>
        <v>20196901</v>
      </c>
      <c r="Y2115" s="1" t="n">
        <f aca="false">IF($L2115=$L2114,Y2114+E2115^2,E2115^2)</f>
        <v>79451340</v>
      </c>
      <c r="Z2115" s="1" t="n">
        <f aca="false">IF($L2115=$L2114,Z2114+F2115^2,F2115^2)</f>
        <v>42675576</v>
      </c>
      <c r="AA2115" s="1" t="n">
        <f aca="false">IF($L2115=$L2114,AA2114+G2115^2,G2115^2)</f>
        <v>37988987</v>
      </c>
      <c r="AB2115" s="1" t="n">
        <f aca="false">IF($L2115=$L2114,AB2114+H2115^2,H2115^2)</f>
        <v>10012983</v>
      </c>
      <c r="AC2115" s="1" t="str">
        <f aca="false">IF($M2116=1,SQRT(((X2115)/($M2115))-S2115^2),"")</f>
        <v/>
      </c>
      <c r="AD2115" s="1" t="str">
        <f aca="false">IF($M2116=1,SQRT(((Y2115)/($M2115))-T2115^2),"")</f>
        <v/>
      </c>
      <c r="AE2115" s="1" t="str">
        <f aca="false">IF($M2116=1,SQRT(((Z2115)/($M2115))-U2115^2),"")</f>
        <v/>
      </c>
      <c r="AF2115" s="1" t="str">
        <f aca="false">IF($M2116=1,SQRT(((AA2115)/($M2115))-V2115^2),"")</f>
        <v/>
      </c>
      <c r="AG2115" s="1" t="str">
        <f aca="false">IF($M2116=1,SQRT(((AB2115)/($M2115))-W2115^2),"")</f>
        <v/>
      </c>
    </row>
    <row r="2116" customFormat="false" ht="12.8" hidden="false" customHeight="false" outlineLevel="0" collapsed="false">
      <c r="A2116" s="0" t="n">
        <v>0.0062518119812</v>
      </c>
      <c r="B2116" s="0" t="n">
        <v>1577122861.52</v>
      </c>
      <c r="C2116" s="0" t="n">
        <f aca="false">B2116-1577122810.47</f>
        <v>51.0499999523163</v>
      </c>
      <c r="D2116" s="0" t="n">
        <v>447</v>
      </c>
      <c r="E2116" s="0" t="n">
        <v>887</v>
      </c>
      <c r="F2116" s="0" t="n">
        <v>651</v>
      </c>
      <c r="G2116" s="0" t="n">
        <v>613</v>
      </c>
      <c r="H2116" s="0" t="n">
        <v>314</v>
      </c>
      <c r="I2116" s="0" t="n">
        <f aca="false">(D2116+E2116+F2116+G2116+H2116)/5</f>
        <v>582.4</v>
      </c>
      <c r="J2116" s="0" t="n">
        <f aca="false">I2116-577.6</f>
        <v>4.79999999999995</v>
      </c>
      <c r="K2116" s="0" t="n">
        <f aca="false">(I2116-I2115)/(A2116-A2115)</f>
        <v>-1267.16132934745</v>
      </c>
      <c r="L2116" s="0" t="str">
        <f aca="false">IF(G2116&gt;590,"RELAX",IF(G2116&lt;500,"FIST","TRANSITION"))</f>
        <v>RELAX</v>
      </c>
      <c r="M2116" s="1" t="n">
        <f aca="false">IF(L2116=L2115,M2115+1,1)</f>
        <v>102</v>
      </c>
      <c r="N2116" s="1" t="n">
        <f aca="false">IF($L2116=$L2115,N2115+D2116,D2116)</f>
        <v>45612</v>
      </c>
      <c r="O2116" s="1" t="n">
        <f aca="false">IF($L2116=$L2115,O2115+E2116,E2116)</f>
        <v>90467</v>
      </c>
      <c r="P2116" s="1" t="n">
        <f aca="false">IF($L2116=$L2115,P2115+F2116,F2116)</f>
        <v>66303</v>
      </c>
      <c r="Q2116" s="1" t="n">
        <f aca="false">IF($L2116=$L2115,Q2115+G2116,G2116)</f>
        <v>62554</v>
      </c>
      <c r="R2116" s="1" t="n">
        <f aca="false">IF($L2116=$L2115,R2115+H2116,H2116)</f>
        <v>32115</v>
      </c>
      <c r="S2116" s="1" t="str">
        <f aca="false">IF($M2117=1,N2116/$M2116,"")</f>
        <v/>
      </c>
      <c r="T2116" s="1" t="str">
        <f aca="false">IF($M2117=1,O2116/$M2116,"")</f>
        <v/>
      </c>
      <c r="U2116" s="1" t="str">
        <f aca="false">IF($M2117=1,P2116/$M2116,"")</f>
        <v/>
      </c>
      <c r="V2116" s="1" t="str">
        <f aca="false">IF($M2117=1,Q2116/$M2116,"")</f>
        <v/>
      </c>
      <c r="W2116" s="1" t="str">
        <f aca="false">IF($M2117=1,R2116/$M2116,"")</f>
        <v/>
      </c>
      <c r="X2116" s="1" t="n">
        <f aca="false">IF($L2116=$L2115,X2115+D2116^2,D2116^2)</f>
        <v>20396710</v>
      </c>
      <c r="Y2116" s="1" t="n">
        <f aca="false">IF($L2116=$L2115,Y2115+E2116^2,E2116^2)</f>
        <v>80238109</v>
      </c>
      <c r="Z2116" s="1" t="n">
        <f aca="false">IF($L2116=$L2115,Z2115+F2116^2,F2116^2)</f>
        <v>43099377</v>
      </c>
      <c r="AA2116" s="1" t="n">
        <f aca="false">IF($L2116=$L2115,AA2115+G2116^2,G2116^2)</f>
        <v>38364756</v>
      </c>
      <c r="AB2116" s="1" t="n">
        <f aca="false">IF($L2116=$L2115,AB2115+H2116^2,H2116^2)</f>
        <v>10111579</v>
      </c>
      <c r="AC2116" s="1" t="str">
        <f aca="false">IF($M2117=1,SQRT(((X2116)/($M2116))-S2116^2),"")</f>
        <v/>
      </c>
      <c r="AD2116" s="1" t="str">
        <f aca="false">IF($M2117=1,SQRT(((Y2116)/($M2116))-T2116^2),"")</f>
        <v/>
      </c>
      <c r="AE2116" s="1" t="str">
        <f aca="false">IF($M2117=1,SQRT(((Z2116)/($M2116))-U2116^2),"")</f>
        <v/>
      </c>
      <c r="AF2116" s="1" t="str">
        <f aca="false">IF($M2117=1,SQRT(((AA2116)/($M2116))-V2116^2),"")</f>
        <v/>
      </c>
      <c r="AG2116" s="1" t="str">
        <f aca="false">IF($M2117=1,SQRT(((AB2116)/($M2116))-W2116^2),"")</f>
        <v/>
      </c>
    </row>
    <row r="2117" customFormat="false" ht="12.8" hidden="false" customHeight="false" outlineLevel="0" collapsed="false">
      <c r="A2117" s="0" t="n">
        <v>0.00640988349915</v>
      </c>
      <c r="B2117" s="0" t="n">
        <v>1577122861.52</v>
      </c>
      <c r="C2117" s="0" t="n">
        <f aca="false">B2117-1577122810.47</f>
        <v>51.0499999523163</v>
      </c>
      <c r="D2117" s="0" t="n">
        <v>448</v>
      </c>
      <c r="E2117" s="0" t="n">
        <v>887</v>
      </c>
      <c r="F2117" s="0" t="n">
        <v>652</v>
      </c>
      <c r="G2117" s="0" t="n">
        <v>614</v>
      </c>
      <c r="H2117" s="0" t="n">
        <v>314</v>
      </c>
      <c r="I2117" s="0" t="n">
        <f aca="false">(D2117+E2117+F2117+G2117+H2117)/5</f>
        <v>583</v>
      </c>
      <c r="J2117" s="0" t="n">
        <f aca="false">I2117-577.6</f>
        <v>5.39999999999998</v>
      </c>
      <c r="K2117" s="0" t="n">
        <f aca="false">(I2117-I2116)/(A2117-A2116)</f>
        <v>3795.75022610848</v>
      </c>
      <c r="L2117" s="0" t="str">
        <f aca="false">IF(G2117&gt;590,"RELAX",IF(G2117&lt;500,"FIST","TRANSITION"))</f>
        <v>RELAX</v>
      </c>
      <c r="M2117" s="1" t="n">
        <f aca="false">IF(L2117=L2116,M2116+1,1)</f>
        <v>103</v>
      </c>
      <c r="N2117" s="1" t="n">
        <f aca="false">IF($L2117=$L2116,N2116+D2117,D2117)</f>
        <v>46060</v>
      </c>
      <c r="O2117" s="1" t="n">
        <f aca="false">IF($L2117=$L2116,O2116+E2117,E2117)</f>
        <v>91354</v>
      </c>
      <c r="P2117" s="1" t="n">
        <f aca="false">IF($L2117=$L2116,P2116+F2117,F2117)</f>
        <v>66955</v>
      </c>
      <c r="Q2117" s="1" t="n">
        <f aca="false">IF($L2117=$L2116,Q2116+G2117,G2117)</f>
        <v>63168</v>
      </c>
      <c r="R2117" s="1" t="n">
        <f aca="false">IF($L2117=$L2116,R2116+H2117,H2117)</f>
        <v>32429</v>
      </c>
      <c r="S2117" s="1" t="str">
        <f aca="false">IF($M2118=1,N2117/$M2117,"")</f>
        <v/>
      </c>
      <c r="T2117" s="1" t="str">
        <f aca="false">IF($M2118=1,O2117/$M2117,"")</f>
        <v/>
      </c>
      <c r="U2117" s="1" t="str">
        <f aca="false">IF($M2118=1,P2117/$M2117,"")</f>
        <v/>
      </c>
      <c r="V2117" s="1" t="str">
        <f aca="false">IF($M2118=1,Q2117/$M2117,"")</f>
        <v/>
      </c>
      <c r="W2117" s="1" t="str">
        <f aca="false">IF($M2118=1,R2117/$M2117,"")</f>
        <v/>
      </c>
      <c r="X2117" s="1" t="n">
        <f aca="false">IF($L2117=$L2116,X2116+D2117^2,D2117^2)</f>
        <v>20597414</v>
      </c>
      <c r="Y2117" s="1" t="n">
        <f aca="false">IF($L2117=$L2116,Y2116+E2117^2,E2117^2)</f>
        <v>81024878</v>
      </c>
      <c r="Z2117" s="1" t="n">
        <f aca="false">IF($L2117=$L2116,Z2116+F2117^2,F2117^2)</f>
        <v>43524481</v>
      </c>
      <c r="AA2117" s="1" t="n">
        <f aca="false">IF($L2117=$L2116,AA2116+G2117^2,G2117^2)</f>
        <v>38741752</v>
      </c>
      <c r="AB2117" s="1" t="n">
        <f aca="false">IF($L2117=$L2116,AB2116+H2117^2,H2117^2)</f>
        <v>10210175</v>
      </c>
      <c r="AC2117" s="1" t="str">
        <f aca="false">IF($M2118=1,SQRT(((X2117)/($M2117))-S2117^2),"")</f>
        <v/>
      </c>
      <c r="AD2117" s="1" t="str">
        <f aca="false">IF($M2118=1,SQRT(((Y2117)/($M2117))-T2117^2),"")</f>
        <v/>
      </c>
      <c r="AE2117" s="1" t="str">
        <f aca="false">IF($M2118=1,SQRT(((Z2117)/($M2117))-U2117^2),"")</f>
        <v/>
      </c>
      <c r="AF2117" s="1" t="str">
        <f aca="false">IF($M2118=1,SQRT(((AA2117)/($M2117))-V2117^2),"")</f>
        <v/>
      </c>
      <c r="AG2117" s="1" t="str">
        <f aca="false">IF($M2118=1,SQRT(((AB2117)/($M2117))-W2117^2),"")</f>
        <v/>
      </c>
    </row>
    <row r="2118" customFormat="false" ht="12.8" hidden="false" customHeight="false" outlineLevel="0" collapsed="false">
      <c r="A2118" s="0" t="n">
        <v>0.00656795501709</v>
      </c>
      <c r="B2118" s="0" t="n">
        <v>1577122861.52</v>
      </c>
      <c r="C2118" s="0" t="n">
        <f aca="false">B2118-1577122810.47</f>
        <v>51.0499999523163</v>
      </c>
      <c r="D2118" s="0" t="n">
        <v>449</v>
      </c>
      <c r="E2118" s="0" t="n">
        <v>886</v>
      </c>
      <c r="F2118" s="0" t="n">
        <v>651</v>
      </c>
      <c r="G2118" s="0" t="n">
        <v>614</v>
      </c>
      <c r="H2118" s="0" t="n">
        <v>316</v>
      </c>
      <c r="I2118" s="0" t="n">
        <f aca="false">(D2118+E2118+F2118+G2118+H2118)/5</f>
        <v>583.2</v>
      </c>
      <c r="J2118" s="0" t="n">
        <f aca="false">I2118-577.6</f>
        <v>5.60000000000002</v>
      </c>
      <c r="K2118" s="0" t="n">
        <f aca="false">(I2118-I2117)/(A2118-A2117)</f>
        <v>1265.25007544978</v>
      </c>
      <c r="L2118" s="0" t="str">
        <f aca="false">IF(G2118&gt;590,"RELAX",IF(G2118&lt;500,"FIST","TRANSITION"))</f>
        <v>RELAX</v>
      </c>
      <c r="M2118" s="1" t="n">
        <f aca="false">IF(L2118=L2117,M2117+1,1)</f>
        <v>104</v>
      </c>
      <c r="N2118" s="1" t="n">
        <f aca="false">IF($L2118=$L2117,N2117+D2118,D2118)</f>
        <v>46509</v>
      </c>
      <c r="O2118" s="1" t="n">
        <f aca="false">IF($L2118=$L2117,O2117+E2118,E2118)</f>
        <v>92240</v>
      </c>
      <c r="P2118" s="1" t="n">
        <f aca="false">IF($L2118=$L2117,P2117+F2118,F2118)</f>
        <v>67606</v>
      </c>
      <c r="Q2118" s="1" t="n">
        <f aca="false">IF($L2118=$L2117,Q2117+G2118,G2118)</f>
        <v>63782</v>
      </c>
      <c r="R2118" s="1" t="n">
        <f aca="false">IF($L2118=$L2117,R2117+H2118,H2118)</f>
        <v>32745</v>
      </c>
      <c r="S2118" s="1" t="str">
        <f aca="false">IF($M2119=1,N2118/$M2118,"")</f>
        <v/>
      </c>
      <c r="T2118" s="1" t="str">
        <f aca="false">IF($M2119=1,O2118/$M2118,"")</f>
        <v/>
      </c>
      <c r="U2118" s="1" t="str">
        <f aca="false">IF($M2119=1,P2118/$M2118,"")</f>
        <v/>
      </c>
      <c r="V2118" s="1" t="str">
        <f aca="false">IF($M2119=1,Q2118/$M2118,"")</f>
        <v/>
      </c>
      <c r="W2118" s="1" t="str">
        <f aca="false">IF($M2119=1,R2118/$M2118,"")</f>
        <v/>
      </c>
      <c r="X2118" s="1" t="n">
        <f aca="false">IF($L2118=$L2117,X2117+D2118^2,D2118^2)</f>
        <v>20799015</v>
      </c>
      <c r="Y2118" s="1" t="n">
        <f aca="false">IF($L2118=$L2117,Y2117+E2118^2,E2118^2)</f>
        <v>81809874</v>
      </c>
      <c r="Z2118" s="1" t="n">
        <f aca="false">IF($L2118=$L2117,Z2117+F2118^2,F2118^2)</f>
        <v>43948282</v>
      </c>
      <c r="AA2118" s="1" t="n">
        <f aca="false">IF($L2118=$L2117,AA2117+G2118^2,G2118^2)</f>
        <v>39118748</v>
      </c>
      <c r="AB2118" s="1" t="n">
        <f aca="false">IF($L2118=$L2117,AB2117+H2118^2,H2118^2)</f>
        <v>10310031</v>
      </c>
      <c r="AC2118" s="1" t="str">
        <f aca="false">IF($M2119=1,SQRT(((X2118)/($M2118))-S2118^2),"")</f>
        <v/>
      </c>
      <c r="AD2118" s="1" t="str">
        <f aca="false">IF($M2119=1,SQRT(((Y2118)/($M2118))-T2118^2),"")</f>
        <v/>
      </c>
      <c r="AE2118" s="1" t="str">
        <f aca="false">IF($M2119=1,SQRT(((Z2118)/($M2118))-U2118^2),"")</f>
        <v/>
      </c>
      <c r="AF2118" s="1" t="str">
        <f aca="false">IF($M2119=1,SQRT(((AA2118)/($M2118))-V2118^2),"")</f>
        <v/>
      </c>
      <c r="AG2118" s="1" t="str">
        <f aca="false">IF($M2119=1,SQRT(((AB2118)/($M2118))-W2118^2),"")</f>
        <v/>
      </c>
    </row>
    <row r="2119" customFormat="false" ht="12.8" hidden="false" customHeight="false" outlineLevel="0" collapsed="false">
      <c r="A2119" s="0" t="n">
        <v>0.00672483444214</v>
      </c>
      <c r="B2119" s="0" t="n">
        <v>1577122861.52</v>
      </c>
      <c r="C2119" s="0" t="n">
        <f aca="false">B2119-1577122810.47</f>
        <v>51.0499999523163</v>
      </c>
      <c r="D2119" s="0" t="n">
        <v>448</v>
      </c>
      <c r="E2119" s="0" t="n">
        <v>886</v>
      </c>
      <c r="F2119" s="0" t="n">
        <v>651</v>
      </c>
      <c r="G2119" s="0" t="n">
        <v>615</v>
      </c>
      <c r="H2119" s="0" t="n">
        <v>315</v>
      </c>
      <c r="I2119" s="0" t="n">
        <f aca="false">(D2119+E2119+F2119+G2119+H2119)/5</f>
        <v>583</v>
      </c>
      <c r="J2119" s="0" t="n">
        <f aca="false">I2119-577.6</f>
        <v>5.39999999999998</v>
      </c>
      <c r="K2119" s="0" t="n">
        <f aca="false">(I2119-I2118)/(A2119-A2118)</f>
        <v>-1274.86443768074</v>
      </c>
      <c r="L2119" s="0" t="str">
        <f aca="false">IF(G2119&gt;590,"RELAX",IF(G2119&lt;500,"FIST","TRANSITION"))</f>
        <v>RELAX</v>
      </c>
      <c r="M2119" s="1" t="n">
        <f aca="false">IF(L2119=L2118,M2118+1,1)</f>
        <v>105</v>
      </c>
      <c r="N2119" s="1" t="n">
        <f aca="false">IF($L2119=$L2118,N2118+D2119,D2119)</f>
        <v>46957</v>
      </c>
      <c r="O2119" s="1" t="n">
        <f aca="false">IF($L2119=$L2118,O2118+E2119,E2119)</f>
        <v>93126</v>
      </c>
      <c r="P2119" s="1" t="n">
        <f aca="false">IF($L2119=$L2118,P2118+F2119,F2119)</f>
        <v>68257</v>
      </c>
      <c r="Q2119" s="1" t="n">
        <f aca="false">IF($L2119=$L2118,Q2118+G2119,G2119)</f>
        <v>64397</v>
      </c>
      <c r="R2119" s="1" t="n">
        <f aca="false">IF($L2119=$L2118,R2118+H2119,H2119)</f>
        <v>33060</v>
      </c>
      <c r="S2119" s="1" t="str">
        <f aca="false">IF($M2120=1,N2119/$M2119,"")</f>
        <v/>
      </c>
      <c r="T2119" s="1" t="str">
        <f aca="false">IF($M2120=1,O2119/$M2119,"")</f>
        <v/>
      </c>
      <c r="U2119" s="1" t="str">
        <f aca="false">IF($M2120=1,P2119/$M2119,"")</f>
        <v/>
      </c>
      <c r="V2119" s="1" t="str">
        <f aca="false">IF($M2120=1,Q2119/$M2119,"")</f>
        <v/>
      </c>
      <c r="W2119" s="1" t="str">
        <f aca="false">IF($M2120=1,R2119/$M2119,"")</f>
        <v/>
      </c>
      <c r="X2119" s="1" t="n">
        <f aca="false">IF($L2119=$L2118,X2118+D2119^2,D2119^2)</f>
        <v>20999719</v>
      </c>
      <c r="Y2119" s="1" t="n">
        <f aca="false">IF($L2119=$L2118,Y2118+E2119^2,E2119^2)</f>
        <v>82594870</v>
      </c>
      <c r="Z2119" s="1" t="n">
        <f aca="false">IF($L2119=$L2118,Z2118+F2119^2,F2119^2)</f>
        <v>44372083</v>
      </c>
      <c r="AA2119" s="1" t="n">
        <f aca="false">IF($L2119=$L2118,AA2118+G2119^2,G2119^2)</f>
        <v>39496973</v>
      </c>
      <c r="AB2119" s="1" t="n">
        <f aca="false">IF($L2119=$L2118,AB2118+H2119^2,H2119^2)</f>
        <v>10409256</v>
      </c>
      <c r="AC2119" s="1" t="str">
        <f aca="false">IF($M2120=1,SQRT(((X2119)/($M2119))-S2119^2),"")</f>
        <v/>
      </c>
      <c r="AD2119" s="1" t="str">
        <f aca="false">IF($M2120=1,SQRT(((Y2119)/($M2119))-T2119^2),"")</f>
        <v/>
      </c>
      <c r="AE2119" s="1" t="str">
        <f aca="false">IF($M2120=1,SQRT(((Z2119)/($M2119))-U2119^2),"")</f>
        <v/>
      </c>
      <c r="AF2119" s="1" t="str">
        <f aca="false">IF($M2120=1,SQRT(((AA2119)/($M2119))-V2119^2),"")</f>
        <v/>
      </c>
      <c r="AG2119" s="1" t="str">
        <f aca="false">IF($M2120=1,SQRT(((AB2119)/($M2119))-W2119^2),"")</f>
        <v/>
      </c>
    </row>
    <row r="2120" customFormat="false" ht="12.8" hidden="false" customHeight="false" outlineLevel="0" collapsed="false">
      <c r="A2120" s="0" t="n">
        <v>0.00688290596008</v>
      </c>
      <c r="B2120" s="0" t="n">
        <v>1577122861.52</v>
      </c>
      <c r="C2120" s="0" t="n">
        <f aca="false">B2120-1577122810.47</f>
        <v>51.0499999523163</v>
      </c>
      <c r="D2120" s="0" t="n">
        <v>448</v>
      </c>
      <c r="E2120" s="0" t="n">
        <v>887</v>
      </c>
      <c r="F2120" s="0" t="n">
        <v>651</v>
      </c>
      <c r="G2120" s="0" t="n">
        <v>614</v>
      </c>
      <c r="H2120" s="0" t="n">
        <v>316</v>
      </c>
      <c r="I2120" s="0" t="n">
        <f aca="false">(D2120+E2120+F2120+G2120+H2120)/5</f>
        <v>583.2</v>
      </c>
      <c r="J2120" s="0" t="n">
        <f aca="false">I2120-577.6</f>
        <v>5.60000000000002</v>
      </c>
      <c r="K2120" s="0" t="n">
        <f aca="false">(I2120-I2119)/(A2120-A2119)</f>
        <v>1265.25007544978</v>
      </c>
      <c r="L2120" s="0" t="str">
        <f aca="false">IF(G2120&gt;590,"RELAX",IF(G2120&lt;500,"FIST","TRANSITION"))</f>
        <v>RELAX</v>
      </c>
      <c r="M2120" s="1" t="n">
        <f aca="false">IF(L2120=L2119,M2119+1,1)</f>
        <v>106</v>
      </c>
      <c r="N2120" s="1" t="n">
        <f aca="false">IF($L2120=$L2119,N2119+D2120,D2120)</f>
        <v>47405</v>
      </c>
      <c r="O2120" s="1" t="n">
        <f aca="false">IF($L2120=$L2119,O2119+E2120,E2120)</f>
        <v>94013</v>
      </c>
      <c r="P2120" s="1" t="n">
        <f aca="false">IF($L2120=$L2119,P2119+F2120,F2120)</f>
        <v>68908</v>
      </c>
      <c r="Q2120" s="1" t="n">
        <f aca="false">IF($L2120=$L2119,Q2119+G2120,G2120)</f>
        <v>65011</v>
      </c>
      <c r="R2120" s="1" t="n">
        <f aca="false">IF($L2120=$L2119,R2119+H2120,H2120)</f>
        <v>33376</v>
      </c>
      <c r="S2120" s="1" t="str">
        <f aca="false">IF($M2121=1,N2120/$M2120,"")</f>
        <v/>
      </c>
      <c r="T2120" s="1" t="str">
        <f aca="false">IF($M2121=1,O2120/$M2120,"")</f>
        <v/>
      </c>
      <c r="U2120" s="1" t="str">
        <f aca="false">IF($M2121=1,P2120/$M2120,"")</f>
        <v/>
      </c>
      <c r="V2120" s="1" t="str">
        <f aca="false">IF($M2121=1,Q2120/$M2120,"")</f>
        <v/>
      </c>
      <c r="W2120" s="1" t="str">
        <f aca="false">IF($M2121=1,R2120/$M2120,"")</f>
        <v/>
      </c>
      <c r="X2120" s="1" t="n">
        <f aca="false">IF($L2120=$L2119,X2119+D2120^2,D2120^2)</f>
        <v>21200423</v>
      </c>
      <c r="Y2120" s="1" t="n">
        <f aca="false">IF($L2120=$L2119,Y2119+E2120^2,E2120^2)</f>
        <v>83381639</v>
      </c>
      <c r="Z2120" s="1" t="n">
        <f aca="false">IF($L2120=$L2119,Z2119+F2120^2,F2120^2)</f>
        <v>44795884</v>
      </c>
      <c r="AA2120" s="1" t="n">
        <f aca="false">IF($L2120=$L2119,AA2119+G2120^2,G2120^2)</f>
        <v>39873969</v>
      </c>
      <c r="AB2120" s="1" t="n">
        <f aca="false">IF($L2120=$L2119,AB2119+H2120^2,H2120^2)</f>
        <v>10509112</v>
      </c>
      <c r="AC2120" s="1" t="str">
        <f aca="false">IF($M2121=1,SQRT(((X2120)/($M2120))-S2120^2),"")</f>
        <v/>
      </c>
      <c r="AD2120" s="1" t="str">
        <f aca="false">IF($M2121=1,SQRT(((Y2120)/($M2120))-T2120^2),"")</f>
        <v/>
      </c>
      <c r="AE2120" s="1" t="str">
        <f aca="false">IF($M2121=1,SQRT(((Z2120)/($M2120))-U2120^2),"")</f>
        <v/>
      </c>
      <c r="AF2120" s="1" t="str">
        <f aca="false">IF($M2121=1,SQRT(((AA2120)/($M2120))-V2120^2),"")</f>
        <v/>
      </c>
      <c r="AG2120" s="1" t="str">
        <f aca="false">IF($M2121=1,SQRT(((AB2120)/($M2120))-W2120^2),"")</f>
        <v/>
      </c>
    </row>
    <row r="2121" customFormat="false" ht="12.8" hidden="false" customHeight="false" outlineLevel="0" collapsed="false">
      <c r="A2121" s="0" t="n">
        <v>0.00704097747803</v>
      </c>
      <c r="B2121" s="0" t="n">
        <v>1577122861.52</v>
      </c>
      <c r="C2121" s="0" t="n">
        <f aca="false">B2121-1577122810.47</f>
        <v>51.0499999523163</v>
      </c>
      <c r="D2121" s="0" t="n">
        <v>448</v>
      </c>
      <c r="E2121" s="0" t="n">
        <v>887</v>
      </c>
      <c r="F2121" s="0" t="n">
        <v>651</v>
      </c>
      <c r="G2121" s="0" t="n">
        <v>614</v>
      </c>
      <c r="H2121" s="0" t="n">
        <v>316</v>
      </c>
      <c r="I2121" s="0" t="n">
        <f aca="false">(D2121+E2121+F2121+G2121+H2121)/5</f>
        <v>583.2</v>
      </c>
      <c r="J2121" s="0" t="n">
        <f aca="false">I2121-577.6</f>
        <v>5.60000000000002</v>
      </c>
      <c r="K2121" s="0" t="n">
        <f aca="false">(I2121-I2120)/(A2121-A2120)</f>
        <v>0</v>
      </c>
      <c r="L2121" s="0" t="str">
        <f aca="false">IF(G2121&gt;590,"RELAX",IF(G2121&lt;500,"FIST","TRANSITION"))</f>
        <v>RELAX</v>
      </c>
      <c r="M2121" s="1" t="n">
        <f aca="false">IF(L2121=L2120,M2120+1,1)</f>
        <v>107</v>
      </c>
      <c r="N2121" s="1" t="n">
        <f aca="false">IF($L2121=$L2120,N2120+D2121,D2121)</f>
        <v>47853</v>
      </c>
      <c r="O2121" s="1" t="n">
        <f aca="false">IF($L2121=$L2120,O2120+E2121,E2121)</f>
        <v>94900</v>
      </c>
      <c r="P2121" s="1" t="n">
        <f aca="false">IF($L2121=$L2120,P2120+F2121,F2121)</f>
        <v>69559</v>
      </c>
      <c r="Q2121" s="1" t="n">
        <f aca="false">IF($L2121=$L2120,Q2120+G2121,G2121)</f>
        <v>65625</v>
      </c>
      <c r="R2121" s="1" t="n">
        <f aca="false">IF($L2121=$L2120,R2120+H2121,H2121)</f>
        <v>33692</v>
      </c>
      <c r="S2121" s="1" t="str">
        <f aca="false">IF($M2122=1,N2121/$M2121,"")</f>
        <v/>
      </c>
      <c r="T2121" s="1" t="str">
        <f aca="false">IF($M2122=1,O2121/$M2121,"")</f>
        <v/>
      </c>
      <c r="U2121" s="1" t="str">
        <f aca="false">IF($M2122=1,P2121/$M2121,"")</f>
        <v/>
      </c>
      <c r="V2121" s="1" t="str">
        <f aca="false">IF($M2122=1,Q2121/$M2121,"")</f>
        <v/>
      </c>
      <c r="W2121" s="1" t="str">
        <f aca="false">IF($M2122=1,R2121/$M2121,"")</f>
        <v/>
      </c>
      <c r="X2121" s="1" t="n">
        <f aca="false">IF($L2121=$L2120,X2120+D2121^2,D2121^2)</f>
        <v>21401127</v>
      </c>
      <c r="Y2121" s="1" t="n">
        <f aca="false">IF($L2121=$L2120,Y2120+E2121^2,E2121^2)</f>
        <v>84168408</v>
      </c>
      <c r="Z2121" s="1" t="n">
        <f aca="false">IF($L2121=$L2120,Z2120+F2121^2,F2121^2)</f>
        <v>45219685</v>
      </c>
      <c r="AA2121" s="1" t="n">
        <f aca="false">IF($L2121=$L2120,AA2120+G2121^2,G2121^2)</f>
        <v>40250965</v>
      </c>
      <c r="AB2121" s="1" t="n">
        <f aca="false">IF($L2121=$L2120,AB2120+H2121^2,H2121^2)</f>
        <v>10608968</v>
      </c>
      <c r="AC2121" s="1" t="str">
        <f aca="false">IF($M2122=1,SQRT(((X2121)/($M2121))-S2121^2),"")</f>
        <v/>
      </c>
      <c r="AD2121" s="1" t="str">
        <f aca="false">IF($M2122=1,SQRT(((Y2121)/($M2121))-T2121^2),"")</f>
        <v/>
      </c>
      <c r="AE2121" s="1" t="str">
        <f aca="false">IF($M2122=1,SQRT(((Z2121)/($M2121))-U2121^2),"")</f>
        <v/>
      </c>
      <c r="AF2121" s="1" t="str">
        <f aca="false">IF($M2122=1,SQRT(((AA2121)/($M2121))-V2121^2),"")</f>
        <v/>
      </c>
      <c r="AG2121" s="1" t="str">
        <f aca="false">IF($M2122=1,SQRT(((AB2121)/($M2121))-W2121^2),"")</f>
        <v/>
      </c>
    </row>
    <row r="2122" customFormat="false" ht="12.8" hidden="false" customHeight="false" outlineLevel="0" collapsed="false">
      <c r="A2122" s="0" t="n">
        <v>0.00719785690308</v>
      </c>
      <c r="B2122" s="0" t="n">
        <v>1577122861.52</v>
      </c>
      <c r="C2122" s="0" t="n">
        <f aca="false">B2122-1577122810.47</f>
        <v>51.0499999523163</v>
      </c>
      <c r="D2122" s="0" t="n">
        <v>448</v>
      </c>
      <c r="E2122" s="0" t="n">
        <v>888</v>
      </c>
      <c r="F2122" s="0" t="n">
        <v>651</v>
      </c>
      <c r="G2122" s="0" t="n">
        <v>614</v>
      </c>
      <c r="H2122" s="0" t="n">
        <v>315</v>
      </c>
      <c r="I2122" s="0" t="n">
        <f aca="false">(D2122+E2122+F2122+G2122+H2122)/5</f>
        <v>583.2</v>
      </c>
      <c r="J2122" s="0" t="n">
        <f aca="false">I2122-577.6</f>
        <v>5.60000000000002</v>
      </c>
      <c r="K2122" s="0" t="n">
        <f aca="false">(I2122-I2121)/(A2122-A2121)</f>
        <v>0</v>
      </c>
      <c r="L2122" s="0" t="str">
        <f aca="false">IF(G2122&gt;590,"RELAX",IF(G2122&lt;500,"FIST","TRANSITION"))</f>
        <v>RELAX</v>
      </c>
      <c r="M2122" s="1" t="n">
        <f aca="false">IF(L2122=L2121,M2121+1,1)</f>
        <v>108</v>
      </c>
      <c r="N2122" s="1" t="n">
        <f aca="false">IF($L2122=$L2121,N2121+D2122,D2122)</f>
        <v>48301</v>
      </c>
      <c r="O2122" s="1" t="n">
        <f aca="false">IF($L2122=$L2121,O2121+E2122,E2122)</f>
        <v>95788</v>
      </c>
      <c r="P2122" s="1" t="n">
        <f aca="false">IF($L2122=$L2121,P2121+F2122,F2122)</f>
        <v>70210</v>
      </c>
      <c r="Q2122" s="1" t="n">
        <f aca="false">IF($L2122=$L2121,Q2121+G2122,G2122)</f>
        <v>66239</v>
      </c>
      <c r="R2122" s="1" t="n">
        <f aca="false">IF($L2122=$L2121,R2121+H2122,H2122)</f>
        <v>34007</v>
      </c>
      <c r="S2122" s="1" t="str">
        <f aca="false">IF($M2123=1,N2122/$M2122,"")</f>
        <v/>
      </c>
      <c r="T2122" s="1" t="str">
        <f aca="false">IF($M2123=1,O2122/$M2122,"")</f>
        <v/>
      </c>
      <c r="U2122" s="1" t="str">
        <f aca="false">IF($M2123=1,P2122/$M2122,"")</f>
        <v/>
      </c>
      <c r="V2122" s="1" t="str">
        <f aca="false">IF($M2123=1,Q2122/$M2122,"")</f>
        <v/>
      </c>
      <c r="W2122" s="1" t="str">
        <f aca="false">IF($M2123=1,R2122/$M2122,"")</f>
        <v/>
      </c>
      <c r="X2122" s="1" t="n">
        <f aca="false">IF($L2122=$L2121,X2121+D2122^2,D2122^2)</f>
        <v>21601831</v>
      </c>
      <c r="Y2122" s="1" t="n">
        <f aca="false">IF($L2122=$L2121,Y2121+E2122^2,E2122^2)</f>
        <v>84956952</v>
      </c>
      <c r="Z2122" s="1" t="n">
        <f aca="false">IF($L2122=$L2121,Z2121+F2122^2,F2122^2)</f>
        <v>45643486</v>
      </c>
      <c r="AA2122" s="1" t="n">
        <f aca="false">IF($L2122=$L2121,AA2121+G2122^2,G2122^2)</f>
        <v>40627961</v>
      </c>
      <c r="AB2122" s="1" t="n">
        <f aca="false">IF($L2122=$L2121,AB2121+H2122^2,H2122^2)</f>
        <v>10708193</v>
      </c>
      <c r="AC2122" s="1" t="str">
        <f aca="false">IF($M2123=1,SQRT(((X2122)/($M2122))-S2122^2),"")</f>
        <v/>
      </c>
      <c r="AD2122" s="1" t="str">
        <f aca="false">IF($M2123=1,SQRT(((Y2122)/($M2122))-T2122^2),"")</f>
        <v/>
      </c>
      <c r="AE2122" s="1" t="str">
        <f aca="false">IF($M2123=1,SQRT(((Z2122)/($M2122))-U2122^2),"")</f>
        <v/>
      </c>
      <c r="AF2122" s="1" t="str">
        <f aca="false">IF($M2123=1,SQRT(((AA2122)/($M2122))-V2122^2),"")</f>
        <v/>
      </c>
      <c r="AG2122" s="1" t="str">
        <f aca="false">IF($M2123=1,SQRT(((AB2122)/($M2122))-W2122^2),"")</f>
        <v/>
      </c>
    </row>
    <row r="2123" customFormat="false" ht="12.8" hidden="false" customHeight="false" outlineLevel="0" collapsed="false">
      <c r="A2123" s="0" t="n">
        <v>0.00735592842102</v>
      </c>
      <c r="B2123" s="0" t="n">
        <v>1577122861.52</v>
      </c>
      <c r="C2123" s="0" t="n">
        <f aca="false">B2123-1577122810.47</f>
        <v>51.0499999523163</v>
      </c>
      <c r="D2123" s="0" t="n">
        <v>447</v>
      </c>
      <c r="E2123" s="0" t="n">
        <v>887</v>
      </c>
      <c r="F2123" s="0" t="n">
        <v>651</v>
      </c>
      <c r="G2123" s="0" t="n">
        <v>615</v>
      </c>
      <c r="H2123" s="0" t="n">
        <v>314</v>
      </c>
      <c r="I2123" s="0" t="n">
        <f aca="false">(D2123+E2123+F2123+G2123+H2123)/5</f>
        <v>582.8</v>
      </c>
      <c r="J2123" s="0" t="n">
        <f aca="false">I2123-577.6</f>
        <v>5.19999999999993</v>
      </c>
      <c r="K2123" s="0" t="n">
        <f aca="false">(I2123-I2122)/(A2123-A2122)</f>
        <v>-2530.50015089955</v>
      </c>
      <c r="L2123" s="0" t="str">
        <f aca="false">IF(G2123&gt;590,"RELAX",IF(G2123&lt;500,"FIST","TRANSITION"))</f>
        <v>RELAX</v>
      </c>
      <c r="M2123" s="1" t="n">
        <f aca="false">IF(L2123=L2122,M2122+1,1)</f>
        <v>109</v>
      </c>
      <c r="N2123" s="1" t="n">
        <f aca="false">IF($L2123=$L2122,N2122+D2123,D2123)</f>
        <v>48748</v>
      </c>
      <c r="O2123" s="1" t="n">
        <f aca="false">IF($L2123=$L2122,O2122+E2123,E2123)</f>
        <v>96675</v>
      </c>
      <c r="P2123" s="1" t="n">
        <f aca="false">IF($L2123=$L2122,P2122+F2123,F2123)</f>
        <v>70861</v>
      </c>
      <c r="Q2123" s="1" t="n">
        <f aca="false">IF($L2123=$L2122,Q2122+G2123,G2123)</f>
        <v>66854</v>
      </c>
      <c r="R2123" s="1" t="n">
        <f aca="false">IF($L2123=$L2122,R2122+H2123,H2123)</f>
        <v>34321</v>
      </c>
      <c r="S2123" s="1" t="str">
        <f aca="false">IF($M2124=1,N2123/$M2123,"")</f>
        <v/>
      </c>
      <c r="T2123" s="1" t="str">
        <f aca="false">IF($M2124=1,O2123/$M2123,"")</f>
        <v/>
      </c>
      <c r="U2123" s="1" t="str">
        <f aca="false">IF($M2124=1,P2123/$M2123,"")</f>
        <v/>
      </c>
      <c r="V2123" s="1" t="str">
        <f aca="false">IF($M2124=1,Q2123/$M2123,"")</f>
        <v/>
      </c>
      <c r="W2123" s="1" t="str">
        <f aca="false">IF($M2124=1,R2123/$M2123,"")</f>
        <v/>
      </c>
      <c r="X2123" s="1" t="n">
        <f aca="false">IF($L2123=$L2122,X2122+D2123^2,D2123^2)</f>
        <v>21801640</v>
      </c>
      <c r="Y2123" s="1" t="n">
        <f aca="false">IF($L2123=$L2122,Y2122+E2123^2,E2123^2)</f>
        <v>85743721</v>
      </c>
      <c r="Z2123" s="1" t="n">
        <f aca="false">IF($L2123=$L2122,Z2122+F2123^2,F2123^2)</f>
        <v>46067287</v>
      </c>
      <c r="AA2123" s="1" t="n">
        <f aca="false">IF($L2123=$L2122,AA2122+G2123^2,G2123^2)</f>
        <v>41006186</v>
      </c>
      <c r="AB2123" s="1" t="n">
        <f aca="false">IF($L2123=$L2122,AB2122+H2123^2,H2123^2)</f>
        <v>10806789</v>
      </c>
      <c r="AC2123" s="1" t="str">
        <f aca="false">IF($M2124=1,SQRT(((X2123)/($M2123))-S2123^2),"")</f>
        <v/>
      </c>
      <c r="AD2123" s="1" t="str">
        <f aca="false">IF($M2124=1,SQRT(((Y2123)/($M2123))-T2123^2),"")</f>
        <v/>
      </c>
      <c r="AE2123" s="1" t="str">
        <f aca="false">IF($M2124=1,SQRT(((Z2123)/($M2123))-U2123^2),"")</f>
        <v/>
      </c>
      <c r="AF2123" s="1" t="str">
        <f aca="false">IF($M2124=1,SQRT(((AA2123)/($M2123))-V2123^2),"")</f>
        <v/>
      </c>
      <c r="AG2123" s="1" t="str">
        <f aca="false">IF($M2124=1,SQRT(((AB2123)/($M2123))-W2123^2),"")</f>
        <v/>
      </c>
    </row>
    <row r="2124" customFormat="false" ht="12.8" hidden="false" customHeight="false" outlineLevel="0" collapsed="false">
      <c r="A2124" s="0" t="n">
        <v>0.00751495361328</v>
      </c>
      <c r="B2124" s="0" t="n">
        <v>1577122861.52</v>
      </c>
      <c r="C2124" s="0" t="n">
        <f aca="false">B2124-1577122810.47</f>
        <v>51.0499999523163</v>
      </c>
      <c r="D2124" s="0" t="n">
        <v>448</v>
      </c>
      <c r="E2124" s="0" t="n">
        <v>887</v>
      </c>
      <c r="F2124" s="0" t="n">
        <v>651</v>
      </c>
      <c r="G2124" s="0" t="n">
        <v>614</v>
      </c>
      <c r="H2124" s="0" t="n">
        <v>315</v>
      </c>
      <c r="I2124" s="0" t="n">
        <f aca="false">(D2124+E2124+F2124+G2124+H2124)/5</f>
        <v>583</v>
      </c>
      <c r="J2124" s="0" t="n">
        <f aca="false">I2124-577.6</f>
        <v>5.39999999999998</v>
      </c>
      <c r="K2124" s="0" t="n">
        <f aca="false">(I2124-I2123)/(A2124-A2123)</f>
        <v>1257.66236882175</v>
      </c>
      <c r="L2124" s="0" t="str">
        <f aca="false">IF(G2124&gt;590,"RELAX",IF(G2124&lt;500,"FIST","TRANSITION"))</f>
        <v>RELAX</v>
      </c>
      <c r="M2124" s="1" t="n">
        <f aca="false">IF(L2124=L2123,M2123+1,1)</f>
        <v>110</v>
      </c>
      <c r="N2124" s="1" t="n">
        <f aca="false">IF($L2124=$L2123,N2123+D2124,D2124)</f>
        <v>49196</v>
      </c>
      <c r="O2124" s="1" t="n">
        <f aca="false">IF($L2124=$L2123,O2123+E2124,E2124)</f>
        <v>97562</v>
      </c>
      <c r="P2124" s="1" t="n">
        <f aca="false">IF($L2124=$L2123,P2123+F2124,F2124)</f>
        <v>71512</v>
      </c>
      <c r="Q2124" s="1" t="n">
        <f aca="false">IF($L2124=$L2123,Q2123+G2124,G2124)</f>
        <v>67468</v>
      </c>
      <c r="R2124" s="1" t="n">
        <f aca="false">IF($L2124=$L2123,R2123+H2124,H2124)</f>
        <v>34636</v>
      </c>
      <c r="S2124" s="1" t="str">
        <f aca="false">IF($M2125=1,N2124/$M2124,"")</f>
        <v/>
      </c>
      <c r="T2124" s="1" t="str">
        <f aca="false">IF($M2125=1,O2124/$M2124,"")</f>
        <v/>
      </c>
      <c r="U2124" s="1" t="str">
        <f aca="false">IF($M2125=1,P2124/$M2124,"")</f>
        <v/>
      </c>
      <c r="V2124" s="1" t="str">
        <f aca="false">IF($M2125=1,Q2124/$M2124,"")</f>
        <v/>
      </c>
      <c r="W2124" s="1" t="str">
        <f aca="false">IF($M2125=1,R2124/$M2124,"")</f>
        <v/>
      </c>
      <c r="X2124" s="1" t="n">
        <f aca="false">IF($L2124=$L2123,X2123+D2124^2,D2124^2)</f>
        <v>22002344</v>
      </c>
      <c r="Y2124" s="1" t="n">
        <f aca="false">IF($L2124=$L2123,Y2123+E2124^2,E2124^2)</f>
        <v>86530490</v>
      </c>
      <c r="Z2124" s="1" t="n">
        <f aca="false">IF($L2124=$L2123,Z2123+F2124^2,F2124^2)</f>
        <v>46491088</v>
      </c>
      <c r="AA2124" s="1" t="n">
        <f aca="false">IF($L2124=$L2123,AA2123+G2124^2,G2124^2)</f>
        <v>41383182</v>
      </c>
      <c r="AB2124" s="1" t="n">
        <f aca="false">IF($L2124=$L2123,AB2123+H2124^2,H2124^2)</f>
        <v>10906014</v>
      </c>
      <c r="AC2124" s="1" t="str">
        <f aca="false">IF($M2125=1,SQRT(((X2124)/($M2124))-S2124^2),"")</f>
        <v/>
      </c>
      <c r="AD2124" s="1" t="str">
        <f aca="false">IF($M2125=1,SQRT(((Y2124)/($M2124))-T2124^2),"")</f>
        <v/>
      </c>
      <c r="AE2124" s="1" t="str">
        <f aca="false">IF($M2125=1,SQRT(((Z2124)/($M2124))-U2124^2),"")</f>
        <v/>
      </c>
      <c r="AF2124" s="1" t="str">
        <f aca="false">IF($M2125=1,SQRT(((AA2124)/($M2124))-V2124^2),"")</f>
        <v/>
      </c>
      <c r="AG2124" s="1" t="str">
        <f aca="false">IF($M2125=1,SQRT(((AB2124)/($M2124))-W2124^2),"")</f>
        <v/>
      </c>
    </row>
    <row r="2125" customFormat="false" ht="12.8" hidden="false" customHeight="false" outlineLevel="0" collapsed="false">
      <c r="A2125" s="0" t="n">
        <v>0.00767302513123</v>
      </c>
      <c r="B2125" s="0" t="n">
        <v>1577122861.52</v>
      </c>
      <c r="C2125" s="0" t="n">
        <f aca="false">B2125-1577122810.47</f>
        <v>51.0499999523163</v>
      </c>
      <c r="D2125" s="0" t="n">
        <v>448</v>
      </c>
      <c r="E2125" s="0" t="n">
        <v>886</v>
      </c>
      <c r="F2125" s="0" t="n">
        <v>652</v>
      </c>
      <c r="G2125" s="0" t="n">
        <v>615</v>
      </c>
      <c r="H2125" s="0" t="n">
        <v>314</v>
      </c>
      <c r="I2125" s="0" t="n">
        <f aca="false">(D2125+E2125+F2125+G2125+H2125)/5</f>
        <v>583</v>
      </c>
      <c r="J2125" s="0" t="n">
        <f aca="false">I2125-577.6</f>
        <v>5.39999999999998</v>
      </c>
      <c r="K2125" s="0" t="n">
        <f aca="false">(I2125-I2124)/(A2125-A2124)</f>
        <v>0</v>
      </c>
      <c r="L2125" s="0" t="str">
        <f aca="false">IF(G2125&gt;590,"RELAX",IF(G2125&lt;500,"FIST","TRANSITION"))</f>
        <v>RELAX</v>
      </c>
      <c r="M2125" s="1" t="n">
        <f aca="false">IF(L2125=L2124,M2124+1,1)</f>
        <v>111</v>
      </c>
      <c r="N2125" s="1" t="n">
        <f aca="false">IF($L2125=$L2124,N2124+D2125,D2125)</f>
        <v>49644</v>
      </c>
      <c r="O2125" s="1" t="n">
        <f aca="false">IF($L2125=$L2124,O2124+E2125,E2125)</f>
        <v>98448</v>
      </c>
      <c r="P2125" s="1" t="n">
        <f aca="false">IF($L2125=$L2124,P2124+F2125,F2125)</f>
        <v>72164</v>
      </c>
      <c r="Q2125" s="1" t="n">
        <f aca="false">IF($L2125=$L2124,Q2124+G2125,G2125)</f>
        <v>68083</v>
      </c>
      <c r="R2125" s="1" t="n">
        <f aca="false">IF($L2125=$L2124,R2124+H2125,H2125)</f>
        <v>34950</v>
      </c>
      <c r="S2125" s="1" t="str">
        <f aca="false">IF($M2126=1,N2125/$M2125,"")</f>
        <v/>
      </c>
      <c r="T2125" s="1" t="str">
        <f aca="false">IF($M2126=1,O2125/$M2125,"")</f>
        <v/>
      </c>
      <c r="U2125" s="1" t="str">
        <f aca="false">IF($M2126=1,P2125/$M2125,"")</f>
        <v/>
      </c>
      <c r="V2125" s="1" t="str">
        <f aca="false">IF($M2126=1,Q2125/$M2125,"")</f>
        <v/>
      </c>
      <c r="W2125" s="1" t="str">
        <f aca="false">IF($M2126=1,R2125/$M2125,"")</f>
        <v/>
      </c>
      <c r="X2125" s="1" t="n">
        <f aca="false">IF($L2125=$L2124,X2124+D2125^2,D2125^2)</f>
        <v>22203048</v>
      </c>
      <c r="Y2125" s="1" t="n">
        <f aca="false">IF($L2125=$L2124,Y2124+E2125^2,E2125^2)</f>
        <v>87315486</v>
      </c>
      <c r="Z2125" s="1" t="n">
        <f aca="false">IF($L2125=$L2124,Z2124+F2125^2,F2125^2)</f>
        <v>46916192</v>
      </c>
      <c r="AA2125" s="1" t="n">
        <f aca="false">IF($L2125=$L2124,AA2124+G2125^2,G2125^2)</f>
        <v>41761407</v>
      </c>
      <c r="AB2125" s="1" t="n">
        <f aca="false">IF($L2125=$L2124,AB2124+H2125^2,H2125^2)</f>
        <v>11004610</v>
      </c>
      <c r="AC2125" s="1" t="str">
        <f aca="false">IF($M2126=1,SQRT(((X2125)/($M2125))-S2125^2),"")</f>
        <v/>
      </c>
      <c r="AD2125" s="1" t="str">
        <f aca="false">IF($M2126=1,SQRT(((Y2125)/($M2125))-T2125^2),"")</f>
        <v/>
      </c>
      <c r="AE2125" s="1" t="str">
        <f aca="false">IF($M2126=1,SQRT(((Z2125)/($M2125))-U2125^2),"")</f>
        <v/>
      </c>
      <c r="AF2125" s="1" t="str">
        <f aca="false">IF($M2126=1,SQRT(((AA2125)/($M2125))-V2125^2),"")</f>
        <v/>
      </c>
      <c r="AG2125" s="1" t="str">
        <f aca="false">IF($M2126=1,SQRT(((AB2125)/($M2125))-W2125^2),"")</f>
        <v/>
      </c>
    </row>
    <row r="2126" customFormat="false" ht="12.8" hidden="false" customHeight="false" outlineLevel="0" collapsed="false">
      <c r="A2126" s="0" t="n">
        <v>0.00783085823059</v>
      </c>
      <c r="B2126" s="0" t="n">
        <v>1577122861.52</v>
      </c>
      <c r="C2126" s="0" t="n">
        <f aca="false">B2126-1577122810.47</f>
        <v>51.0499999523163</v>
      </c>
      <c r="D2126" s="0" t="n">
        <v>448</v>
      </c>
      <c r="E2126" s="0" t="n">
        <v>886</v>
      </c>
      <c r="F2126" s="0" t="n">
        <v>652</v>
      </c>
      <c r="G2126" s="0" t="n">
        <v>616</v>
      </c>
      <c r="H2126" s="0" t="n">
        <v>315</v>
      </c>
      <c r="I2126" s="0" t="n">
        <f aca="false">(D2126+E2126+F2126+G2126+H2126)/5</f>
        <v>583.4</v>
      </c>
      <c r="J2126" s="0" t="n">
        <f aca="false">I2126-577.6</f>
        <v>5.79999999999995</v>
      </c>
      <c r="K2126" s="0" t="n">
        <f aca="false">(I2126-I2125)/(A2126-A2125)</f>
        <v>2534.32265869418</v>
      </c>
      <c r="L2126" s="0" t="str">
        <f aca="false">IF(G2126&gt;590,"RELAX",IF(G2126&lt;500,"FIST","TRANSITION"))</f>
        <v>RELAX</v>
      </c>
      <c r="M2126" s="1" t="n">
        <f aca="false">IF(L2126=L2125,M2125+1,1)</f>
        <v>112</v>
      </c>
      <c r="N2126" s="1" t="n">
        <f aca="false">IF($L2126=$L2125,N2125+D2126,D2126)</f>
        <v>50092</v>
      </c>
      <c r="O2126" s="1" t="n">
        <f aca="false">IF($L2126=$L2125,O2125+E2126,E2126)</f>
        <v>99334</v>
      </c>
      <c r="P2126" s="1" t="n">
        <f aca="false">IF($L2126=$L2125,P2125+F2126,F2126)</f>
        <v>72816</v>
      </c>
      <c r="Q2126" s="1" t="n">
        <f aca="false">IF($L2126=$L2125,Q2125+G2126,G2126)</f>
        <v>68699</v>
      </c>
      <c r="R2126" s="1" t="n">
        <f aca="false">IF($L2126=$L2125,R2125+H2126,H2126)</f>
        <v>35265</v>
      </c>
      <c r="S2126" s="1" t="str">
        <f aca="false">IF($M2127=1,N2126/$M2126,"")</f>
        <v/>
      </c>
      <c r="T2126" s="1" t="str">
        <f aca="false">IF($M2127=1,O2126/$M2126,"")</f>
        <v/>
      </c>
      <c r="U2126" s="1" t="str">
        <f aca="false">IF($M2127=1,P2126/$M2126,"")</f>
        <v/>
      </c>
      <c r="V2126" s="1" t="str">
        <f aca="false">IF($M2127=1,Q2126/$M2126,"")</f>
        <v/>
      </c>
      <c r="W2126" s="1" t="str">
        <f aca="false">IF($M2127=1,R2126/$M2126,"")</f>
        <v/>
      </c>
      <c r="X2126" s="1" t="n">
        <f aca="false">IF($L2126=$L2125,X2125+D2126^2,D2126^2)</f>
        <v>22403752</v>
      </c>
      <c r="Y2126" s="1" t="n">
        <f aca="false">IF($L2126=$L2125,Y2125+E2126^2,E2126^2)</f>
        <v>88100482</v>
      </c>
      <c r="Z2126" s="1" t="n">
        <f aca="false">IF($L2126=$L2125,Z2125+F2126^2,F2126^2)</f>
        <v>47341296</v>
      </c>
      <c r="AA2126" s="1" t="n">
        <f aca="false">IF($L2126=$L2125,AA2125+G2126^2,G2126^2)</f>
        <v>42140863</v>
      </c>
      <c r="AB2126" s="1" t="n">
        <f aca="false">IF($L2126=$L2125,AB2125+H2126^2,H2126^2)</f>
        <v>11103835</v>
      </c>
      <c r="AC2126" s="1" t="str">
        <f aca="false">IF($M2127=1,SQRT(((X2126)/($M2126))-S2126^2),"")</f>
        <v/>
      </c>
      <c r="AD2126" s="1" t="str">
        <f aca="false">IF($M2127=1,SQRT(((Y2126)/($M2126))-T2126^2),"")</f>
        <v/>
      </c>
      <c r="AE2126" s="1" t="str">
        <f aca="false">IF($M2127=1,SQRT(((Z2126)/($M2126))-U2126^2),"")</f>
        <v/>
      </c>
      <c r="AF2126" s="1" t="str">
        <f aca="false">IF($M2127=1,SQRT(((AA2126)/($M2126))-V2126^2),"")</f>
        <v/>
      </c>
      <c r="AG2126" s="1" t="str">
        <f aca="false">IF($M2127=1,SQRT(((AB2126)/($M2126))-W2126^2),"")</f>
        <v/>
      </c>
    </row>
    <row r="2127" customFormat="false" ht="12.8" hidden="false" customHeight="false" outlineLevel="0" collapsed="false">
      <c r="A2127" s="0" t="n">
        <v>0.00798797607422</v>
      </c>
      <c r="B2127" s="0" t="n">
        <v>1577122861.52</v>
      </c>
      <c r="C2127" s="0" t="n">
        <f aca="false">B2127-1577122810.47</f>
        <v>51.0499999523163</v>
      </c>
      <c r="D2127" s="0" t="n">
        <v>449</v>
      </c>
      <c r="E2127" s="0" t="n">
        <v>886</v>
      </c>
      <c r="F2127" s="0" t="n">
        <v>652</v>
      </c>
      <c r="G2127" s="0" t="n">
        <v>615</v>
      </c>
      <c r="H2127" s="0" t="n">
        <v>315</v>
      </c>
      <c r="I2127" s="0" t="n">
        <f aca="false">(D2127+E2127+F2127+G2127+H2127)/5</f>
        <v>583.4</v>
      </c>
      <c r="J2127" s="0" t="n">
        <f aca="false">I2127-577.6</f>
        <v>5.79999999999995</v>
      </c>
      <c r="K2127" s="0" t="n">
        <f aca="false">(I2127-I2126)/(A2127-A2126)</f>
        <v>0</v>
      </c>
      <c r="L2127" s="0" t="str">
        <f aca="false">IF(G2127&gt;590,"RELAX",IF(G2127&lt;500,"FIST","TRANSITION"))</f>
        <v>RELAX</v>
      </c>
      <c r="M2127" s="1" t="n">
        <f aca="false">IF(L2127=L2126,M2126+1,1)</f>
        <v>113</v>
      </c>
      <c r="N2127" s="1" t="n">
        <f aca="false">IF($L2127=$L2126,N2126+D2127,D2127)</f>
        <v>50541</v>
      </c>
      <c r="O2127" s="1" t="n">
        <f aca="false">IF($L2127=$L2126,O2126+E2127,E2127)</f>
        <v>100220</v>
      </c>
      <c r="P2127" s="1" t="n">
        <f aca="false">IF($L2127=$L2126,P2126+F2127,F2127)</f>
        <v>73468</v>
      </c>
      <c r="Q2127" s="1" t="n">
        <f aca="false">IF($L2127=$L2126,Q2126+G2127,G2127)</f>
        <v>69314</v>
      </c>
      <c r="R2127" s="1" t="n">
        <f aca="false">IF($L2127=$L2126,R2126+H2127,H2127)</f>
        <v>35580</v>
      </c>
      <c r="S2127" s="1" t="str">
        <f aca="false">IF($M2128=1,N2127/$M2127,"")</f>
        <v/>
      </c>
      <c r="T2127" s="1" t="str">
        <f aca="false">IF($M2128=1,O2127/$M2127,"")</f>
        <v/>
      </c>
      <c r="U2127" s="1" t="str">
        <f aca="false">IF($M2128=1,P2127/$M2127,"")</f>
        <v/>
      </c>
      <c r="V2127" s="1" t="str">
        <f aca="false">IF($M2128=1,Q2127/$M2127,"")</f>
        <v/>
      </c>
      <c r="W2127" s="1" t="str">
        <f aca="false">IF($M2128=1,R2127/$M2127,"")</f>
        <v/>
      </c>
      <c r="X2127" s="1" t="n">
        <f aca="false">IF($L2127=$L2126,X2126+D2127^2,D2127^2)</f>
        <v>22605353</v>
      </c>
      <c r="Y2127" s="1" t="n">
        <f aca="false">IF($L2127=$L2126,Y2126+E2127^2,E2127^2)</f>
        <v>88885478</v>
      </c>
      <c r="Z2127" s="1" t="n">
        <f aca="false">IF($L2127=$L2126,Z2126+F2127^2,F2127^2)</f>
        <v>47766400</v>
      </c>
      <c r="AA2127" s="1" t="n">
        <f aca="false">IF($L2127=$L2126,AA2126+G2127^2,G2127^2)</f>
        <v>42519088</v>
      </c>
      <c r="AB2127" s="1" t="n">
        <f aca="false">IF($L2127=$L2126,AB2126+H2127^2,H2127^2)</f>
        <v>11203060</v>
      </c>
      <c r="AC2127" s="1" t="str">
        <f aca="false">IF($M2128=1,SQRT(((X2127)/($M2127))-S2127^2),"")</f>
        <v/>
      </c>
      <c r="AD2127" s="1" t="str">
        <f aca="false">IF($M2128=1,SQRT(((Y2127)/($M2127))-T2127^2),"")</f>
        <v/>
      </c>
      <c r="AE2127" s="1" t="str">
        <f aca="false">IF($M2128=1,SQRT(((Z2127)/($M2127))-U2127^2),"")</f>
        <v/>
      </c>
      <c r="AF2127" s="1" t="str">
        <f aca="false">IF($M2128=1,SQRT(((AA2127)/($M2127))-V2127^2),"")</f>
        <v/>
      </c>
      <c r="AG2127" s="1" t="str">
        <f aca="false">IF($M2128=1,SQRT(((AB2127)/($M2127))-W2127^2),"")</f>
        <v/>
      </c>
    </row>
    <row r="2128" customFormat="false" ht="12.8" hidden="false" customHeight="false" outlineLevel="0" collapsed="false">
      <c r="A2128" s="0" t="n">
        <v>0.00814604759216</v>
      </c>
      <c r="B2128" s="0" t="n">
        <v>1577122861.52</v>
      </c>
      <c r="C2128" s="0" t="n">
        <f aca="false">B2128-1577122810.47</f>
        <v>51.0499999523163</v>
      </c>
      <c r="D2128" s="0" t="n">
        <v>448</v>
      </c>
      <c r="E2128" s="0" t="n">
        <v>887</v>
      </c>
      <c r="F2128" s="0" t="n">
        <v>651</v>
      </c>
      <c r="G2128" s="0" t="n">
        <v>616</v>
      </c>
      <c r="H2128" s="0" t="n">
        <v>316</v>
      </c>
      <c r="I2128" s="0" t="n">
        <f aca="false">(D2128+E2128+F2128+G2128+H2128)/5</f>
        <v>583.6</v>
      </c>
      <c r="J2128" s="0" t="n">
        <f aca="false">I2128-577.6</f>
        <v>6</v>
      </c>
      <c r="K2128" s="0" t="n">
        <f aca="false">(I2128-I2127)/(A2128-A2127)</f>
        <v>1265.25007544978</v>
      </c>
      <c r="L2128" s="0" t="str">
        <f aca="false">IF(G2128&gt;590,"RELAX",IF(G2128&lt;500,"FIST","TRANSITION"))</f>
        <v>RELAX</v>
      </c>
      <c r="M2128" s="1" t="n">
        <f aca="false">IF(L2128=L2127,M2127+1,1)</f>
        <v>114</v>
      </c>
      <c r="N2128" s="1" t="n">
        <f aca="false">IF($L2128=$L2127,N2127+D2128,D2128)</f>
        <v>50989</v>
      </c>
      <c r="O2128" s="1" t="n">
        <f aca="false">IF($L2128=$L2127,O2127+E2128,E2128)</f>
        <v>101107</v>
      </c>
      <c r="P2128" s="1" t="n">
        <f aca="false">IF($L2128=$L2127,P2127+F2128,F2128)</f>
        <v>74119</v>
      </c>
      <c r="Q2128" s="1" t="n">
        <f aca="false">IF($L2128=$L2127,Q2127+G2128,G2128)</f>
        <v>69930</v>
      </c>
      <c r="R2128" s="1" t="n">
        <f aca="false">IF($L2128=$L2127,R2127+H2128,H2128)</f>
        <v>35896</v>
      </c>
      <c r="S2128" s="1" t="str">
        <f aca="false">IF($M2129=1,N2128/$M2128,"")</f>
        <v/>
      </c>
      <c r="T2128" s="1" t="str">
        <f aca="false">IF($M2129=1,O2128/$M2128,"")</f>
        <v/>
      </c>
      <c r="U2128" s="1" t="str">
        <f aca="false">IF($M2129=1,P2128/$M2128,"")</f>
        <v/>
      </c>
      <c r="V2128" s="1" t="str">
        <f aca="false">IF($M2129=1,Q2128/$M2128,"")</f>
        <v/>
      </c>
      <c r="W2128" s="1" t="str">
        <f aca="false">IF($M2129=1,R2128/$M2128,"")</f>
        <v/>
      </c>
      <c r="X2128" s="1" t="n">
        <f aca="false">IF($L2128=$L2127,X2127+D2128^2,D2128^2)</f>
        <v>22806057</v>
      </c>
      <c r="Y2128" s="1" t="n">
        <f aca="false">IF($L2128=$L2127,Y2127+E2128^2,E2128^2)</f>
        <v>89672247</v>
      </c>
      <c r="Z2128" s="1" t="n">
        <f aca="false">IF($L2128=$L2127,Z2127+F2128^2,F2128^2)</f>
        <v>48190201</v>
      </c>
      <c r="AA2128" s="1" t="n">
        <f aca="false">IF($L2128=$L2127,AA2127+G2128^2,G2128^2)</f>
        <v>42898544</v>
      </c>
      <c r="AB2128" s="1" t="n">
        <f aca="false">IF($L2128=$L2127,AB2127+H2128^2,H2128^2)</f>
        <v>11302916</v>
      </c>
      <c r="AC2128" s="1" t="str">
        <f aca="false">IF($M2129=1,SQRT(((X2128)/($M2128))-S2128^2),"")</f>
        <v/>
      </c>
      <c r="AD2128" s="1" t="str">
        <f aca="false">IF($M2129=1,SQRT(((Y2128)/($M2128))-T2128^2),"")</f>
        <v/>
      </c>
      <c r="AE2128" s="1" t="str">
        <f aca="false">IF($M2129=1,SQRT(((Z2128)/($M2128))-U2128^2),"")</f>
        <v/>
      </c>
      <c r="AF2128" s="1" t="str">
        <f aca="false">IF($M2129=1,SQRT(((AA2128)/($M2128))-V2128^2),"")</f>
        <v/>
      </c>
      <c r="AG2128" s="1" t="str">
        <f aca="false">IF($M2129=1,SQRT(((AB2128)/($M2128))-W2128^2),"")</f>
        <v/>
      </c>
    </row>
    <row r="2129" customFormat="false" ht="12.8" hidden="false" customHeight="false" outlineLevel="0" collapsed="false">
      <c r="A2129" s="0" t="n">
        <v>0.0083110332489</v>
      </c>
      <c r="B2129" s="0" t="n">
        <v>1577122861.52</v>
      </c>
      <c r="C2129" s="0" t="n">
        <f aca="false">B2129-1577122810.47</f>
        <v>51.0499999523163</v>
      </c>
      <c r="D2129" s="0" t="n">
        <v>448</v>
      </c>
      <c r="E2129" s="0" t="n">
        <v>886</v>
      </c>
      <c r="F2129" s="0" t="n">
        <v>651</v>
      </c>
      <c r="G2129" s="0" t="n">
        <v>616</v>
      </c>
      <c r="H2129" s="0" t="n">
        <v>316</v>
      </c>
      <c r="I2129" s="0" t="n">
        <f aca="false">(D2129+E2129+F2129+G2129+H2129)/5</f>
        <v>583.4</v>
      </c>
      <c r="J2129" s="0" t="n">
        <f aca="false">I2129-577.6</f>
        <v>5.79999999999995</v>
      </c>
      <c r="K2129" s="0" t="n">
        <f aca="false">(I2129-I2128)/(A2129-A2128)</f>
        <v>-1212.22658958302</v>
      </c>
      <c r="L2129" s="0" t="str">
        <f aca="false">IF(G2129&gt;590,"RELAX",IF(G2129&lt;500,"FIST","TRANSITION"))</f>
        <v>RELAX</v>
      </c>
      <c r="M2129" s="1" t="n">
        <f aca="false">IF(L2129=L2128,M2128+1,1)</f>
        <v>115</v>
      </c>
      <c r="N2129" s="1" t="n">
        <f aca="false">IF($L2129=$L2128,N2128+D2129,D2129)</f>
        <v>51437</v>
      </c>
      <c r="O2129" s="1" t="n">
        <f aca="false">IF($L2129=$L2128,O2128+E2129,E2129)</f>
        <v>101993</v>
      </c>
      <c r="P2129" s="1" t="n">
        <f aca="false">IF($L2129=$L2128,P2128+F2129,F2129)</f>
        <v>74770</v>
      </c>
      <c r="Q2129" s="1" t="n">
        <f aca="false">IF($L2129=$L2128,Q2128+G2129,G2129)</f>
        <v>70546</v>
      </c>
      <c r="R2129" s="1" t="n">
        <f aca="false">IF($L2129=$L2128,R2128+H2129,H2129)</f>
        <v>36212</v>
      </c>
      <c r="S2129" s="1" t="str">
        <f aca="false">IF($M2130=1,N2129/$M2129,"")</f>
        <v/>
      </c>
      <c r="T2129" s="1" t="str">
        <f aca="false">IF($M2130=1,O2129/$M2129,"")</f>
        <v/>
      </c>
      <c r="U2129" s="1" t="str">
        <f aca="false">IF($M2130=1,P2129/$M2129,"")</f>
        <v/>
      </c>
      <c r="V2129" s="1" t="str">
        <f aca="false">IF($M2130=1,Q2129/$M2129,"")</f>
        <v/>
      </c>
      <c r="W2129" s="1" t="str">
        <f aca="false">IF($M2130=1,R2129/$M2129,"")</f>
        <v/>
      </c>
      <c r="X2129" s="1" t="n">
        <f aca="false">IF($L2129=$L2128,X2128+D2129^2,D2129^2)</f>
        <v>23006761</v>
      </c>
      <c r="Y2129" s="1" t="n">
        <f aca="false">IF($L2129=$L2128,Y2128+E2129^2,E2129^2)</f>
        <v>90457243</v>
      </c>
      <c r="Z2129" s="1" t="n">
        <f aca="false">IF($L2129=$L2128,Z2128+F2129^2,F2129^2)</f>
        <v>48614002</v>
      </c>
      <c r="AA2129" s="1" t="n">
        <f aca="false">IF($L2129=$L2128,AA2128+G2129^2,G2129^2)</f>
        <v>43278000</v>
      </c>
      <c r="AB2129" s="1" t="n">
        <f aca="false">IF($L2129=$L2128,AB2128+H2129^2,H2129^2)</f>
        <v>11402772</v>
      </c>
      <c r="AC2129" s="1" t="str">
        <f aca="false">IF($M2130=1,SQRT(((X2129)/($M2129))-S2129^2),"")</f>
        <v/>
      </c>
      <c r="AD2129" s="1" t="str">
        <f aca="false">IF($M2130=1,SQRT(((Y2129)/($M2129))-T2129^2),"")</f>
        <v/>
      </c>
      <c r="AE2129" s="1" t="str">
        <f aca="false">IF($M2130=1,SQRT(((Z2129)/($M2129))-U2129^2),"")</f>
        <v/>
      </c>
      <c r="AF2129" s="1" t="str">
        <f aca="false">IF($M2130=1,SQRT(((AA2129)/($M2129))-V2129^2),"")</f>
        <v/>
      </c>
      <c r="AG2129" s="1" t="str">
        <f aca="false">IF($M2130=1,SQRT(((AB2129)/($M2129))-W2129^2),"")</f>
        <v/>
      </c>
    </row>
    <row r="2130" customFormat="false" ht="12.8" hidden="false" customHeight="false" outlineLevel="0" collapsed="false">
      <c r="A2130" s="0" t="n">
        <v>0.0209629535675</v>
      </c>
      <c r="B2130" s="0" t="n">
        <v>1577122861.53</v>
      </c>
      <c r="C2130" s="0" t="n">
        <f aca="false">B2130-1577122810.47</f>
        <v>51.0599999427795</v>
      </c>
      <c r="D2130" s="0" t="n">
        <v>448</v>
      </c>
      <c r="E2130" s="0" t="n">
        <v>887</v>
      </c>
      <c r="F2130" s="0" t="n">
        <v>651</v>
      </c>
      <c r="G2130" s="0" t="n">
        <v>615</v>
      </c>
      <c r="H2130" s="0" t="n">
        <v>315</v>
      </c>
      <c r="I2130" s="0" t="n">
        <f aca="false">(D2130+E2130+F2130+G2130+H2130)/5</f>
        <v>583.2</v>
      </c>
      <c r="J2130" s="0" t="n">
        <f aca="false">I2130-577.6</f>
        <v>5.60000000000002</v>
      </c>
      <c r="K2130" s="0" t="n">
        <f aca="false">(I2130-I2129)/(A2130-A2129)</f>
        <v>-15.8078769833782</v>
      </c>
      <c r="L2130" s="0" t="str">
        <f aca="false">IF(G2130&gt;590,"RELAX",IF(G2130&lt;500,"FIST","TRANSITION"))</f>
        <v>RELAX</v>
      </c>
      <c r="M2130" s="1" t="n">
        <f aca="false">IF(L2130=L2129,M2129+1,1)</f>
        <v>116</v>
      </c>
      <c r="N2130" s="1" t="n">
        <f aca="false">IF($L2130=$L2129,N2129+D2130,D2130)</f>
        <v>51885</v>
      </c>
      <c r="O2130" s="1" t="n">
        <f aca="false">IF($L2130=$L2129,O2129+E2130,E2130)</f>
        <v>102880</v>
      </c>
      <c r="P2130" s="1" t="n">
        <f aca="false">IF($L2130=$L2129,P2129+F2130,F2130)</f>
        <v>75421</v>
      </c>
      <c r="Q2130" s="1" t="n">
        <f aca="false">IF($L2130=$L2129,Q2129+G2130,G2130)</f>
        <v>71161</v>
      </c>
      <c r="R2130" s="1" t="n">
        <f aca="false">IF($L2130=$L2129,R2129+H2130,H2130)</f>
        <v>36527</v>
      </c>
      <c r="S2130" s="1" t="str">
        <f aca="false">IF($M2131=1,N2130/$M2130,"")</f>
        <v/>
      </c>
      <c r="T2130" s="1" t="str">
        <f aca="false">IF($M2131=1,O2130/$M2130,"")</f>
        <v/>
      </c>
      <c r="U2130" s="1" t="str">
        <f aca="false">IF($M2131=1,P2130/$M2130,"")</f>
        <v/>
      </c>
      <c r="V2130" s="1" t="str">
        <f aca="false">IF($M2131=1,Q2130/$M2130,"")</f>
        <v/>
      </c>
      <c r="W2130" s="1" t="str">
        <f aca="false">IF($M2131=1,R2130/$M2130,"")</f>
        <v/>
      </c>
      <c r="X2130" s="1" t="n">
        <f aca="false">IF($L2130=$L2129,X2129+D2130^2,D2130^2)</f>
        <v>23207465</v>
      </c>
      <c r="Y2130" s="1" t="n">
        <f aca="false">IF($L2130=$L2129,Y2129+E2130^2,E2130^2)</f>
        <v>91244012</v>
      </c>
      <c r="Z2130" s="1" t="n">
        <f aca="false">IF($L2130=$L2129,Z2129+F2130^2,F2130^2)</f>
        <v>49037803</v>
      </c>
      <c r="AA2130" s="1" t="n">
        <f aca="false">IF($L2130=$L2129,AA2129+G2130^2,G2130^2)</f>
        <v>43656225</v>
      </c>
      <c r="AB2130" s="1" t="n">
        <f aca="false">IF($L2130=$L2129,AB2129+H2130^2,H2130^2)</f>
        <v>11501997</v>
      </c>
      <c r="AC2130" s="1" t="str">
        <f aca="false">IF($M2131=1,SQRT(((X2130)/($M2130))-S2130^2),"")</f>
        <v/>
      </c>
      <c r="AD2130" s="1" t="str">
        <f aca="false">IF($M2131=1,SQRT(((Y2130)/($M2130))-T2130^2),"")</f>
        <v/>
      </c>
      <c r="AE2130" s="1" t="str">
        <f aca="false">IF($M2131=1,SQRT(((Z2130)/($M2130))-U2130^2),"")</f>
        <v/>
      </c>
      <c r="AF2130" s="1" t="str">
        <f aca="false">IF($M2131=1,SQRT(((AA2130)/($M2130))-V2130^2),"")</f>
        <v/>
      </c>
      <c r="AG2130" s="1" t="str">
        <f aca="false">IF($M2131=1,SQRT(((AB2130)/($M2130))-W2130^2),"")</f>
        <v/>
      </c>
    </row>
    <row r="2131" customFormat="false" ht="12.8" hidden="false" customHeight="false" outlineLevel="0" collapsed="false">
      <c r="A2131" s="0" t="n">
        <v>0.0417728424072</v>
      </c>
      <c r="B2131" s="0" t="n">
        <v>1577122861.56</v>
      </c>
      <c r="C2131" s="0" t="n">
        <f aca="false">B2131-1577122810.47</f>
        <v>51.0899999141693</v>
      </c>
      <c r="D2131" s="0" t="n">
        <v>448</v>
      </c>
      <c r="E2131" s="0" t="n">
        <v>888</v>
      </c>
      <c r="F2131" s="0" t="n">
        <v>651</v>
      </c>
      <c r="G2131" s="0" t="n">
        <v>615</v>
      </c>
      <c r="H2131" s="0" t="n">
        <v>316</v>
      </c>
      <c r="I2131" s="0" t="n">
        <f aca="false">(D2131+E2131+F2131+G2131+H2131)/5</f>
        <v>583.6</v>
      </c>
      <c r="J2131" s="0" t="n">
        <f aca="false">I2131-577.6</f>
        <v>6</v>
      </c>
      <c r="K2131" s="0" t="n">
        <f aca="false">(I2131-I2130)/(A2131-A2130)</f>
        <v>19.2216307872284</v>
      </c>
      <c r="L2131" s="0" t="str">
        <f aca="false">IF(G2131&gt;590,"RELAX",IF(G2131&lt;500,"FIST","TRANSITION"))</f>
        <v>RELAX</v>
      </c>
      <c r="M2131" s="1" t="n">
        <f aca="false">IF(L2131=L2130,M2130+1,1)</f>
        <v>117</v>
      </c>
      <c r="N2131" s="1" t="n">
        <f aca="false">IF($L2131=$L2130,N2130+D2131,D2131)</f>
        <v>52333</v>
      </c>
      <c r="O2131" s="1" t="n">
        <f aca="false">IF($L2131=$L2130,O2130+E2131,E2131)</f>
        <v>103768</v>
      </c>
      <c r="P2131" s="1" t="n">
        <f aca="false">IF($L2131=$L2130,P2130+F2131,F2131)</f>
        <v>76072</v>
      </c>
      <c r="Q2131" s="1" t="n">
        <f aca="false">IF($L2131=$L2130,Q2130+G2131,G2131)</f>
        <v>71776</v>
      </c>
      <c r="R2131" s="1" t="n">
        <f aca="false">IF($L2131=$L2130,R2130+H2131,H2131)</f>
        <v>36843</v>
      </c>
      <c r="S2131" s="1" t="str">
        <f aca="false">IF($M2132=1,N2131/$M2131,"")</f>
        <v/>
      </c>
      <c r="T2131" s="1" t="str">
        <f aca="false">IF($M2132=1,O2131/$M2131,"")</f>
        <v/>
      </c>
      <c r="U2131" s="1" t="str">
        <f aca="false">IF($M2132=1,P2131/$M2131,"")</f>
        <v/>
      </c>
      <c r="V2131" s="1" t="str">
        <f aca="false">IF($M2132=1,Q2131/$M2131,"")</f>
        <v/>
      </c>
      <c r="W2131" s="1" t="str">
        <f aca="false">IF($M2132=1,R2131/$M2131,"")</f>
        <v/>
      </c>
      <c r="X2131" s="1" t="n">
        <f aca="false">IF($L2131=$L2130,X2130+D2131^2,D2131^2)</f>
        <v>23408169</v>
      </c>
      <c r="Y2131" s="1" t="n">
        <f aca="false">IF($L2131=$L2130,Y2130+E2131^2,E2131^2)</f>
        <v>92032556</v>
      </c>
      <c r="Z2131" s="1" t="n">
        <f aca="false">IF($L2131=$L2130,Z2130+F2131^2,F2131^2)</f>
        <v>49461604</v>
      </c>
      <c r="AA2131" s="1" t="n">
        <f aca="false">IF($L2131=$L2130,AA2130+G2131^2,G2131^2)</f>
        <v>44034450</v>
      </c>
      <c r="AB2131" s="1" t="n">
        <f aca="false">IF($L2131=$L2130,AB2130+H2131^2,H2131^2)</f>
        <v>11601853</v>
      </c>
      <c r="AC2131" s="1" t="str">
        <f aca="false">IF($M2132=1,SQRT(((X2131)/($M2131))-S2131^2),"")</f>
        <v/>
      </c>
      <c r="AD2131" s="1" t="str">
        <f aca="false">IF($M2132=1,SQRT(((Y2131)/($M2131))-T2131^2),"")</f>
        <v/>
      </c>
      <c r="AE2131" s="1" t="str">
        <f aca="false">IF($M2132=1,SQRT(((Z2131)/($M2131))-U2131^2),"")</f>
        <v/>
      </c>
      <c r="AF2131" s="1" t="str">
        <f aca="false">IF($M2132=1,SQRT(((AA2131)/($M2131))-V2131^2),"")</f>
        <v/>
      </c>
      <c r="AG2131" s="1" t="str">
        <f aca="false">IF($M2132=1,SQRT(((AB2131)/($M2131))-W2131^2),"")</f>
        <v/>
      </c>
    </row>
    <row r="2132" customFormat="false" ht="12.8" hidden="false" customHeight="false" outlineLevel="0" collapsed="false">
      <c r="A2132" s="0" t="n">
        <v>0.0663578510284</v>
      </c>
      <c r="B2132" s="0" t="n">
        <v>1577122861.58</v>
      </c>
      <c r="C2132" s="0" t="n">
        <f aca="false">B2132-1577122810.47</f>
        <v>51.1099998950958</v>
      </c>
      <c r="D2132" s="0" t="n">
        <v>448</v>
      </c>
      <c r="E2132" s="0" t="n">
        <v>887</v>
      </c>
      <c r="F2132" s="0" t="n">
        <v>651</v>
      </c>
      <c r="G2132" s="0" t="n">
        <v>616</v>
      </c>
      <c r="H2132" s="0" t="n">
        <v>315</v>
      </c>
      <c r="I2132" s="0" t="n">
        <f aca="false">(D2132+E2132+F2132+G2132+H2132)/5</f>
        <v>583.4</v>
      </c>
      <c r="J2132" s="0" t="n">
        <f aca="false">I2132-577.6</f>
        <v>5.79999999999995</v>
      </c>
      <c r="K2132" s="0" t="n">
        <f aca="false">(I2132-I2131)/(A2132-A2131)</f>
        <v>-8.13503883938371</v>
      </c>
      <c r="L2132" s="0" t="str">
        <f aca="false">IF(G2132&gt;590,"RELAX",IF(G2132&lt;500,"FIST","TRANSITION"))</f>
        <v>RELAX</v>
      </c>
      <c r="M2132" s="1" t="n">
        <f aca="false">IF(L2132=L2131,M2131+1,1)</f>
        <v>118</v>
      </c>
      <c r="N2132" s="1" t="n">
        <f aca="false">IF($L2132=$L2131,N2131+D2132,D2132)</f>
        <v>52781</v>
      </c>
      <c r="O2132" s="1" t="n">
        <f aca="false">IF($L2132=$L2131,O2131+E2132,E2132)</f>
        <v>104655</v>
      </c>
      <c r="P2132" s="1" t="n">
        <f aca="false">IF($L2132=$L2131,P2131+F2132,F2132)</f>
        <v>76723</v>
      </c>
      <c r="Q2132" s="1" t="n">
        <f aca="false">IF($L2132=$L2131,Q2131+G2132,G2132)</f>
        <v>72392</v>
      </c>
      <c r="R2132" s="1" t="n">
        <f aca="false">IF($L2132=$L2131,R2131+H2132,H2132)</f>
        <v>37158</v>
      </c>
      <c r="S2132" s="1" t="str">
        <f aca="false">IF($M2133=1,N2132/$M2132,"")</f>
        <v/>
      </c>
      <c r="T2132" s="1" t="str">
        <f aca="false">IF($M2133=1,O2132/$M2132,"")</f>
        <v/>
      </c>
      <c r="U2132" s="1" t="str">
        <f aca="false">IF($M2133=1,P2132/$M2132,"")</f>
        <v/>
      </c>
      <c r="V2132" s="1" t="str">
        <f aca="false">IF($M2133=1,Q2132/$M2132,"")</f>
        <v/>
      </c>
      <c r="W2132" s="1" t="str">
        <f aca="false">IF($M2133=1,R2132/$M2132,"")</f>
        <v/>
      </c>
      <c r="X2132" s="1" t="n">
        <f aca="false">IF($L2132=$L2131,X2131+D2132^2,D2132^2)</f>
        <v>23608873</v>
      </c>
      <c r="Y2132" s="1" t="n">
        <f aca="false">IF($L2132=$L2131,Y2131+E2132^2,E2132^2)</f>
        <v>92819325</v>
      </c>
      <c r="Z2132" s="1" t="n">
        <f aca="false">IF($L2132=$L2131,Z2131+F2132^2,F2132^2)</f>
        <v>49885405</v>
      </c>
      <c r="AA2132" s="1" t="n">
        <f aca="false">IF($L2132=$L2131,AA2131+G2132^2,G2132^2)</f>
        <v>44413906</v>
      </c>
      <c r="AB2132" s="1" t="n">
        <f aca="false">IF($L2132=$L2131,AB2131+H2132^2,H2132^2)</f>
        <v>11701078</v>
      </c>
      <c r="AC2132" s="1" t="str">
        <f aca="false">IF($M2133=1,SQRT(((X2132)/($M2132))-S2132^2),"")</f>
        <v/>
      </c>
      <c r="AD2132" s="1" t="str">
        <f aca="false">IF($M2133=1,SQRT(((Y2132)/($M2132))-T2132^2),"")</f>
        <v/>
      </c>
      <c r="AE2132" s="1" t="str">
        <f aca="false">IF($M2133=1,SQRT(((Z2132)/($M2132))-U2132^2),"")</f>
        <v/>
      </c>
      <c r="AF2132" s="1" t="str">
        <f aca="false">IF($M2133=1,SQRT(((AA2132)/($M2132))-V2132^2),"")</f>
        <v/>
      </c>
      <c r="AG2132" s="1" t="str">
        <f aca="false">IF($M2133=1,SQRT(((AB2132)/($M2132))-W2132^2),"")</f>
        <v/>
      </c>
    </row>
    <row r="2133" customFormat="false" ht="12.8" hidden="false" customHeight="false" outlineLevel="0" collapsed="false">
      <c r="A2133" s="0" t="n">
        <v>0.0869228839874</v>
      </c>
      <c r="B2133" s="0" t="n">
        <v>1577122861.6</v>
      </c>
      <c r="C2133" s="0" t="n">
        <f aca="false">B2133-1577122810.47</f>
        <v>51.1299998760223</v>
      </c>
      <c r="D2133" s="0" t="n">
        <v>448</v>
      </c>
      <c r="E2133" s="0" t="n">
        <v>885</v>
      </c>
      <c r="F2133" s="0" t="n">
        <v>652</v>
      </c>
      <c r="G2133" s="0" t="n">
        <v>615</v>
      </c>
      <c r="H2133" s="0" t="n">
        <v>315</v>
      </c>
      <c r="I2133" s="0" t="n">
        <f aca="false">(D2133+E2133+F2133+G2133+H2133)/5</f>
        <v>583</v>
      </c>
      <c r="J2133" s="0" t="n">
        <f aca="false">I2133-577.6</f>
        <v>5.39999999999998</v>
      </c>
      <c r="K2133" s="0" t="n">
        <f aca="false">(I2133-I2132)/(A2133-A2132)</f>
        <v>-19.4504915599915</v>
      </c>
      <c r="L2133" s="0" t="str">
        <f aca="false">IF(G2133&gt;590,"RELAX",IF(G2133&lt;500,"FIST","TRANSITION"))</f>
        <v>RELAX</v>
      </c>
      <c r="M2133" s="1" t="n">
        <f aca="false">IF(L2133=L2132,M2132+1,1)</f>
        <v>119</v>
      </c>
      <c r="N2133" s="1" t="n">
        <f aca="false">IF($L2133=$L2132,N2132+D2133,D2133)</f>
        <v>53229</v>
      </c>
      <c r="O2133" s="1" t="n">
        <f aca="false">IF($L2133=$L2132,O2132+E2133,E2133)</f>
        <v>105540</v>
      </c>
      <c r="P2133" s="1" t="n">
        <f aca="false">IF($L2133=$L2132,P2132+F2133,F2133)</f>
        <v>77375</v>
      </c>
      <c r="Q2133" s="1" t="n">
        <f aca="false">IF($L2133=$L2132,Q2132+G2133,G2133)</f>
        <v>73007</v>
      </c>
      <c r="R2133" s="1" t="n">
        <f aca="false">IF($L2133=$L2132,R2132+H2133,H2133)</f>
        <v>37473</v>
      </c>
      <c r="S2133" s="1" t="str">
        <f aca="false">IF($M2134=1,N2133/$M2133,"")</f>
        <v/>
      </c>
      <c r="T2133" s="1" t="str">
        <f aca="false">IF($M2134=1,O2133/$M2133,"")</f>
        <v/>
      </c>
      <c r="U2133" s="1" t="str">
        <f aca="false">IF($M2134=1,P2133/$M2133,"")</f>
        <v/>
      </c>
      <c r="V2133" s="1" t="str">
        <f aca="false">IF($M2134=1,Q2133/$M2133,"")</f>
        <v/>
      </c>
      <c r="W2133" s="1" t="str">
        <f aca="false">IF($M2134=1,R2133/$M2133,"")</f>
        <v/>
      </c>
      <c r="X2133" s="1" t="n">
        <f aca="false">IF($L2133=$L2132,X2132+D2133^2,D2133^2)</f>
        <v>23809577</v>
      </c>
      <c r="Y2133" s="1" t="n">
        <f aca="false">IF($L2133=$L2132,Y2132+E2133^2,E2133^2)</f>
        <v>93602550</v>
      </c>
      <c r="Z2133" s="1" t="n">
        <f aca="false">IF($L2133=$L2132,Z2132+F2133^2,F2133^2)</f>
        <v>50310509</v>
      </c>
      <c r="AA2133" s="1" t="n">
        <f aca="false">IF($L2133=$L2132,AA2132+G2133^2,G2133^2)</f>
        <v>44792131</v>
      </c>
      <c r="AB2133" s="1" t="n">
        <f aca="false">IF($L2133=$L2132,AB2132+H2133^2,H2133^2)</f>
        <v>11800303</v>
      </c>
      <c r="AC2133" s="1" t="str">
        <f aca="false">IF($M2134=1,SQRT(((X2133)/($M2133))-S2133^2),"")</f>
        <v/>
      </c>
      <c r="AD2133" s="1" t="str">
        <f aca="false">IF($M2134=1,SQRT(((Y2133)/($M2133))-T2133^2),"")</f>
        <v/>
      </c>
      <c r="AE2133" s="1" t="str">
        <f aca="false">IF($M2134=1,SQRT(((Z2133)/($M2133))-U2133^2),"")</f>
        <v/>
      </c>
      <c r="AF2133" s="1" t="str">
        <f aca="false">IF($M2134=1,SQRT(((AA2133)/($M2133))-V2133^2),"")</f>
        <v/>
      </c>
      <c r="AG2133" s="1" t="str">
        <f aca="false">IF($M2134=1,SQRT(((AB2133)/($M2133))-W2133^2),"")</f>
        <v/>
      </c>
    </row>
    <row r="2134" customFormat="false" ht="12.8" hidden="false" customHeight="false" outlineLevel="0" collapsed="false">
      <c r="A2134" s="0" t="n">
        <v>0.111172914505</v>
      </c>
      <c r="B2134" s="0" t="n">
        <v>1577122861.62</v>
      </c>
      <c r="C2134" s="0" t="n">
        <f aca="false">B2134-1577122810.47</f>
        <v>51.1499998569489</v>
      </c>
      <c r="D2134" s="0" t="n">
        <v>448</v>
      </c>
      <c r="E2134" s="0" t="n">
        <v>887</v>
      </c>
      <c r="F2134" s="0" t="n">
        <v>651</v>
      </c>
      <c r="G2134" s="0" t="n">
        <v>615</v>
      </c>
      <c r="H2134" s="0" t="n">
        <v>314</v>
      </c>
      <c r="I2134" s="0" t="n">
        <f aca="false">(D2134+E2134+F2134+G2134+H2134)/5</f>
        <v>583</v>
      </c>
      <c r="J2134" s="0" t="n">
        <f aca="false">I2134-577.6</f>
        <v>5.39999999999998</v>
      </c>
      <c r="K2134" s="0" t="n">
        <f aca="false">(I2134-I2133)/(A2134-A2133)</f>
        <v>0</v>
      </c>
      <c r="L2134" s="0" t="str">
        <f aca="false">IF(G2134&gt;590,"RELAX",IF(G2134&lt;500,"FIST","TRANSITION"))</f>
        <v>RELAX</v>
      </c>
      <c r="M2134" s="1" t="n">
        <f aca="false">IF(L2134=L2133,M2133+1,1)</f>
        <v>120</v>
      </c>
      <c r="N2134" s="1" t="n">
        <f aca="false">IF($L2134=$L2133,N2133+D2134,D2134)</f>
        <v>53677</v>
      </c>
      <c r="O2134" s="1" t="n">
        <f aca="false">IF($L2134=$L2133,O2133+E2134,E2134)</f>
        <v>106427</v>
      </c>
      <c r="P2134" s="1" t="n">
        <f aca="false">IF($L2134=$L2133,P2133+F2134,F2134)</f>
        <v>78026</v>
      </c>
      <c r="Q2134" s="1" t="n">
        <f aca="false">IF($L2134=$L2133,Q2133+G2134,G2134)</f>
        <v>73622</v>
      </c>
      <c r="R2134" s="1" t="n">
        <f aca="false">IF($L2134=$L2133,R2133+H2134,H2134)</f>
        <v>37787</v>
      </c>
      <c r="S2134" s="1" t="str">
        <f aca="false">IF($M2135=1,N2134/$M2134,"")</f>
        <v/>
      </c>
      <c r="T2134" s="1" t="str">
        <f aca="false">IF($M2135=1,O2134/$M2134,"")</f>
        <v/>
      </c>
      <c r="U2134" s="1" t="str">
        <f aca="false">IF($M2135=1,P2134/$M2134,"")</f>
        <v/>
      </c>
      <c r="V2134" s="1" t="str">
        <f aca="false">IF($M2135=1,Q2134/$M2134,"")</f>
        <v/>
      </c>
      <c r="W2134" s="1" t="str">
        <f aca="false">IF($M2135=1,R2134/$M2134,"")</f>
        <v/>
      </c>
      <c r="X2134" s="1" t="n">
        <f aca="false">IF($L2134=$L2133,X2133+D2134^2,D2134^2)</f>
        <v>24010281</v>
      </c>
      <c r="Y2134" s="1" t="n">
        <f aca="false">IF($L2134=$L2133,Y2133+E2134^2,E2134^2)</f>
        <v>94389319</v>
      </c>
      <c r="Z2134" s="1" t="n">
        <f aca="false">IF($L2134=$L2133,Z2133+F2134^2,F2134^2)</f>
        <v>50734310</v>
      </c>
      <c r="AA2134" s="1" t="n">
        <f aca="false">IF($L2134=$L2133,AA2133+G2134^2,G2134^2)</f>
        <v>45170356</v>
      </c>
      <c r="AB2134" s="1" t="n">
        <f aca="false">IF($L2134=$L2133,AB2133+H2134^2,H2134^2)</f>
        <v>11898899</v>
      </c>
      <c r="AC2134" s="1" t="str">
        <f aca="false">IF($M2135=1,SQRT(((X2134)/($M2134))-S2134^2),"")</f>
        <v/>
      </c>
      <c r="AD2134" s="1" t="str">
        <f aca="false">IF($M2135=1,SQRT(((Y2134)/($M2134))-T2134^2),"")</f>
        <v/>
      </c>
      <c r="AE2134" s="1" t="str">
        <f aca="false">IF($M2135=1,SQRT(((Z2134)/($M2134))-U2134^2),"")</f>
        <v/>
      </c>
      <c r="AF2134" s="1" t="str">
        <f aca="false">IF($M2135=1,SQRT(((AA2134)/($M2134))-V2134^2),"")</f>
        <v/>
      </c>
      <c r="AG2134" s="1" t="str">
        <f aca="false">IF($M2135=1,SQRT(((AB2134)/($M2134))-W2134^2),"")</f>
        <v/>
      </c>
    </row>
    <row r="2135" customFormat="false" ht="12.8" hidden="false" customHeight="false" outlineLevel="0" collapsed="false">
      <c r="A2135" s="0" t="n">
        <v>0.13601899147</v>
      </c>
      <c r="B2135" s="0" t="n">
        <v>1577122861.65</v>
      </c>
      <c r="C2135" s="0" t="n">
        <f aca="false">B2135-1577122810.47</f>
        <v>51.1800000667572</v>
      </c>
      <c r="D2135" s="0" t="n">
        <v>448</v>
      </c>
      <c r="E2135" s="0" t="n">
        <v>887</v>
      </c>
      <c r="F2135" s="0" t="n">
        <v>652</v>
      </c>
      <c r="G2135" s="0" t="n">
        <v>616</v>
      </c>
      <c r="H2135" s="0" t="n">
        <v>315</v>
      </c>
      <c r="I2135" s="0" t="n">
        <f aca="false">(D2135+E2135+F2135+G2135+H2135)/5</f>
        <v>583.6</v>
      </c>
      <c r="J2135" s="0" t="n">
        <f aca="false">I2135-577.6</f>
        <v>6</v>
      </c>
      <c r="K2135" s="0" t="n">
        <f aca="false">(I2135-I2134)/(A2135-A2134)</f>
        <v>24.1486815341201</v>
      </c>
      <c r="L2135" s="0" t="str">
        <f aca="false">IF(G2135&gt;590,"RELAX",IF(G2135&lt;500,"FIST","TRANSITION"))</f>
        <v>RELAX</v>
      </c>
      <c r="M2135" s="1" t="n">
        <f aca="false">IF(L2135=L2134,M2134+1,1)</f>
        <v>121</v>
      </c>
      <c r="N2135" s="1" t="n">
        <f aca="false">IF($L2135=$L2134,N2134+D2135,D2135)</f>
        <v>54125</v>
      </c>
      <c r="O2135" s="1" t="n">
        <f aca="false">IF($L2135=$L2134,O2134+E2135,E2135)</f>
        <v>107314</v>
      </c>
      <c r="P2135" s="1" t="n">
        <f aca="false">IF($L2135=$L2134,P2134+F2135,F2135)</f>
        <v>78678</v>
      </c>
      <c r="Q2135" s="1" t="n">
        <f aca="false">IF($L2135=$L2134,Q2134+G2135,G2135)</f>
        <v>74238</v>
      </c>
      <c r="R2135" s="1" t="n">
        <f aca="false">IF($L2135=$L2134,R2134+H2135,H2135)</f>
        <v>38102</v>
      </c>
      <c r="S2135" s="1" t="str">
        <f aca="false">IF($M2136=1,N2135/$M2135,"")</f>
        <v/>
      </c>
      <c r="T2135" s="1" t="str">
        <f aca="false">IF($M2136=1,O2135/$M2135,"")</f>
        <v/>
      </c>
      <c r="U2135" s="1" t="str">
        <f aca="false">IF($M2136=1,P2135/$M2135,"")</f>
        <v/>
      </c>
      <c r="V2135" s="1" t="str">
        <f aca="false">IF($M2136=1,Q2135/$M2135,"")</f>
        <v/>
      </c>
      <c r="W2135" s="1" t="str">
        <f aca="false">IF($M2136=1,R2135/$M2135,"")</f>
        <v/>
      </c>
      <c r="X2135" s="1" t="n">
        <f aca="false">IF($L2135=$L2134,X2134+D2135^2,D2135^2)</f>
        <v>24210985</v>
      </c>
      <c r="Y2135" s="1" t="n">
        <f aca="false">IF($L2135=$L2134,Y2134+E2135^2,E2135^2)</f>
        <v>95176088</v>
      </c>
      <c r="Z2135" s="1" t="n">
        <f aca="false">IF($L2135=$L2134,Z2134+F2135^2,F2135^2)</f>
        <v>51159414</v>
      </c>
      <c r="AA2135" s="1" t="n">
        <f aca="false">IF($L2135=$L2134,AA2134+G2135^2,G2135^2)</f>
        <v>45549812</v>
      </c>
      <c r="AB2135" s="1" t="n">
        <f aca="false">IF($L2135=$L2134,AB2134+H2135^2,H2135^2)</f>
        <v>11998124</v>
      </c>
      <c r="AC2135" s="1" t="str">
        <f aca="false">IF($M2136=1,SQRT(((X2135)/($M2135))-S2135^2),"")</f>
        <v/>
      </c>
      <c r="AD2135" s="1" t="str">
        <f aca="false">IF($M2136=1,SQRT(((Y2135)/($M2135))-T2135^2),"")</f>
        <v/>
      </c>
      <c r="AE2135" s="1" t="str">
        <f aca="false">IF($M2136=1,SQRT(((Z2135)/($M2135))-U2135^2),"")</f>
        <v/>
      </c>
      <c r="AF2135" s="1" t="str">
        <f aca="false">IF($M2136=1,SQRT(((AA2135)/($M2135))-V2135^2),"")</f>
        <v/>
      </c>
      <c r="AG2135" s="1" t="str">
        <f aca="false">IF($M2136=1,SQRT(((AB2135)/($M2135))-W2135^2),"")</f>
        <v/>
      </c>
    </row>
    <row r="2136" customFormat="false" ht="12.8" hidden="false" customHeight="false" outlineLevel="0" collapsed="false">
      <c r="A2136" s="0" t="n">
        <v>0.156355857849</v>
      </c>
      <c r="B2136" s="0" t="n">
        <v>1577122861.67</v>
      </c>
      <c r="C2136" s="0" t="n">
        <f aca="false">B2136-1577122810.47</f>
        <v>51.2000000476837</v>
      </c>
      <c r="D2136" s="0" t="n">
        <v>449</v>
      </c>
      <c r="E2136" s="0" t="n">
        <v>886</v>
      </c>
      <c r="F2136" s="0" t="n">
        <v>653</v>
      </c>
      <c r="G2136" s="0" t="n">
        <v>617</v>
      </c>
      <c r="H2136" s="0" t="n">
        <v>316</v>
      </c>
      <c r="I2136" s="0" t="n">
        <f aca="false">(D2136+E2136+F2136+G2136+H2136)/5</f>
        <v>584.2</v>
      </c>
      <c r="J2136" s="0" t="n">
        <f aca="false">I2136-577.6</f>
        <v>6.60000000000002</v>
      </c>
      <c r="K2136" s="0" t="n">
        <f aca="false">(I2136-I2135)/(A2136-A2135)</f>
        <v>29.5030703756596</v>
      </c>
      <c r="L2136" s="0" t="str">
        <f aca="false">IF(G2136&gt;590,"RELAX",IF(G2136&lt;500,"FIST","TRANSITION"))</f>
        <v>RELAX</v>
      </c>
      <c r="M2136" s="1" t="n">
        <f aca="false">IF(L2136=L2135,M2135+1,1)</f>
        <v>122</v>
      </c>
      <c r="N2136" s="1" t="n">
        <f aca="false">IF($L2136=$L2135,N2135+D2136,D2136)</f>
        <v>54574</v>
      </c>
      <c r="O2136" s="1" t="n">
        <f aca="false">IF($L2136=$L2135,O2135+E2136,E2136)</f>
        <v>108200</v>
      </c>
      <c r="P2136" s="1" t="n">
        <f aca="false">IF($L2136=$L2135,P2135+F2136,F2136)</f>
        <v>79331</v>
      </c>
      <c r="Q2136" s="1" t="n">
        <f aca="false">IF($L2136=$L2135,Q2135+G2136,G2136)</f>
        <v>74855</v>
      </c>
      <c r="R2136" s="1" t="n">
        <f aca="false">IF($L2136=$L2135,R2135+H2136,H2136)</f>
        <v>38418</v>
      </c>
      <c r="S2136" s="1" t="str">
        <f aca="false">IF($M2137=1,N2136/$M2136,"")</f>
        <v/>
      </c>
      <c r="T2136" s="1" t="str">
        <f aca="false">IF($M2137=1,O2136/$M2136,"")</f>
        <v/>
      </c>
      <c r="U2136" s="1" t="str">
        <f aca="false">IF($M2137=1,P2136/$M2136,"")</f>
        <v/>
      </c>
      <c r="V2136" s="1" t="str">
        <f aca="false">IF($M2137=1,Q2136/$M2136,"")</f>
        <v/>
      </c>
      <c r="W2136" s="1" t="str">
        <f aca="false">IF($M2137=1,R2136/$M2136,"")</f>
        <v/>
      </c>
      <c r="X2136" s="1" t="n">
        <f aca="false">IF($L2136=$L2135,X2135+D2136^2,D2136^2)</f>
        <v>24412586</v>
      </c>
      <c r="Y2136" s="1" t="n">
        <f aca="false">IF($L2136=$L2135,Y2135+E2136^2,E2136^2)</f>
        <v>95961084</v>
      </c>
      <c r="Z2136" s="1" t="n">
        <f aca="false">IF($L2136=$L2135,Z2135+F2136^2,F2136^2)</f>
        <v>51585823</v>
      </c>
      <c r="AA2136" s="1" t="n">
        <f aca="false">IF($L2136=$L2135,AA2135+G2136^2,G2136^2)</f>
        <v>45930501</v>
      </c>
      <c r="AB2136" s="1" t="n">
        <f aca="false">IF($L2136=$L2135,AB2135+H2136^2,H2136^2)</f>
        <v>12097980</v>
      </c>
      <c r="AC2136" s="1" t="str">
        <f aca="false">IF($M2137=1,SQRT(((X2136)/($M2136))-S2136^2),"")</f>
        <v/>
      </c>
      <c r="AD2136" s="1" t="str">
        <f aca="false">IF($M2137=1,SQRT(((Y2136)/($M2136))-T2136^2),"")</f>
        <v/>
      </c>
      <c r="AE2136" s="1" t="str">
        <f aca="false">IF($M2137=1,SQRT(((Z2136)/($M2136))-U2136^2),"")</f>
        <v/>
      </c>
      <c r="AF2136" s="1" t="str">
        <f aca="false">IF($M2137=1,SQRT(((AA2136)/($M2136))-V2136^2),"")</f>
        <v/>
      </c>
      <c r="AG2136" s="1" t="str">
        <f aca="false">IF($M2137=1,SQRT(((AB2136)/($M2136))-W2136^2),"")</f>
        <v/>
      </c>
    </row>
    <row r="2137" customFormat="false" ht="12.8" hidden="false" customHeight="false" outlineLevel="0" collapsed="false">
      <c r="A2137" s="0" t="n">
        <v>0.180896997452</v>
      </c>
      <c r="B2137" s="0" t="n">
        <v>1577122861.69</v>
      </c>
      <c r="C2137" s="0" t="n">
        <f aca="false">B2137-1577122810.47</f>
        <v>51.2200000286102</v>
      </c>
      <c r="D2137" s="0" t="n">
        <v>448</v>
      </c>
      <c r="E2137" s="0" t="n">
        <v>887</v>
      </c>
      <c r="F2137" s="0" t="n">
        <v>652</v>
      </c>
      <c r="G2137" s="0" t="n">
        <v>618</v>
      </c>
      <c r="H2137" s="0" t="n">
        <v>315</v>
      </c>
      <c r="I2137" s="0" t="n">
        <f aca="false">(D2137+E2137+F2137+G2137+H2137)/5</f>
        <v>584</v>
      </c>
      <c r="J2137" s="0" t="n">
        <f aca="false">I2137-577.6</f>
        <v>6.39999999999998</v>
      </c>
      <c r="K2137" s="0" t="n">
        <f aca="false">(I2137-I2136)/(A2137-A2136)</f>
        <v>-8.14958079516392</v>
      </c>
      <c r="L2137" s="0" t="str">
        <f aca="false">IF(G2137&gt;590,"RELAX",IF(G2137&lt;500,"FIST","TRANSITION"))</f>
        <v>RELAX</v>
      </c>
      <c r="M2137" s="1" t="n">
        <f aca="false">IF(L2137=L2136,M2136+1,1)</f>
        <v>123</v>
      </c>
      <c r="N2137" s="1" t="n">
        <f aca="false">IF($L2137=$L2136,N2136+D2137,D2137)</f>
        <v>55022</v>
      </c>
      <c r="O2137" s="1" t="n">
        <f aca="false">IF($L2137=$L2136,O2136+E2137,E2137)</f>
        <v>109087</v>
      </c>
      <c r="P2137" s="1" t="n">
        <f aca="false">IF($L2137=$L2136,P2136+F2137,F2137)</f>
        <v>79983</v>
      </c>
      <c r="Q2137" s="1" t="n">
        <f aca="false">IF($L2137=$L2136,Q2136+G2137,G2137)</f>
        <v>75473</v>
      </c>
      <c r="R2137" s="1" t="n">
        <f aca="false">IF($L2137=$L2136,R2136+H2137,H2137)</f>
        <v>38733</v>
      </c>
      <c r="S2137" s="1" t="str">
        <f aca="false">IF($M2138=1,N2137/$M2137,"")</f>
        <v/>
      </c>
      <c r="T2137" s="1" t="str">
        <f aca="false">IF($M2138=1,O2137/$M2137,"")</f>
        <v/>
      </c>
      <c r="U2137" s="1" t="str">
        <f aca="false">IF($M2138=1,P2137/$M2137,"")</f>
        <v/>
      </c>
      <c r="V2137" s="1" t="str">
        <f aca="false">IF($M2138=1,Q2137/$M2137,"")</f>
        <v/>
      </c>
      <c r="W2137" s="1" t="str">
        <f aca="false">IF($M2138=1,R2137/$M2137,"")</f>
        <v/>
      </c>
      <c r="X2137" s="1" t="n">
        <f aca="false">IF($L2137=$L2136,X2136+D2137^2,D2137^2)</f>
        <v>24613290</v>
      </c>
      <c r="Y2137" s="1" t="n">
        <f aca="false">IF($L2137=$L2136,Y2136+E2137^2,E2137^2)</f>
        <v>96747853</v>
      </c>
      <c r="Z2137" s="1" t="n">
        <f aca="false">IF($L2137=$L2136,Z2136+F2137^2,F2137^2)</f>
        <v>52010927</v>
      </c>
      <c r="AA2137" s="1" t="n">
        <f aca="false">IF($L2137=$L2136,AA2136+G2137^2,G2137^2)</f>
        <v>46312425</v>
      </c>
      <c r="AB2137" s="1" t="n">
        <f aca="false">IF($L2137=$L2136,AB2136+H2137^2,H2137^2)</f>
        <v>12197205</v>
      </c>
      <c r="AC2137" s="1" t="str">
        <f aca="false">IF($M2138=1,SQRT(((X2137)/($M2137))-S2137^2),"")</f>
        <v/>
      </c>
      <c r="AD2137" s="1" t="str">
        <f aca="false">IF($M2138=1,SQRT(((Y2137)/($M2137))-T2137^2),"")</f>
        <v/>
      </c>
      <c r="AE2137" s="1" t="str">
        <f aca="false">IF($M2138=1,SQRT(((Z2137)/($M2137))-U2137^2),"")</f>
        <v/>
      </c>
      <c r="AF2137" s="1" t="str">
        <f aca="false">IF($M2138=1,SQRT(((AA2137)/($M2137))-V2137^2),"")</f>
        <v/>
      </c>
      <c r="AG2137" s="1" t="str">
        <f aca="false">IF($M2138=1,SQRT(((AB2137)/($M2137))-W2137^2),"")</f>
        <v/>
      </c>
    </row>
    <row r="2138" customFormat="false" ht="12.8" hidden="false" customHeight="false" outlineLevel="0" collapsed="false">
      <c r="A2138" s="0" t="n">
        <v>0.201509952545</v>
      </c>
      <c r="B2138" s="0" t="n">
        <v>1577122861.72</v>
      </c>
      <c r="C2138" s="0" t="n">
        <f aca="false">B2138-1577122810.47</f>
        <v>51.25</v>
      </c>
      <c r="D2138" s="0" t="n">
        <v>448</v>
      </c>
      <c r="E2138" s="0" t="n">
        <v>887</v>
      </c>
      <c r="F2138" s="0" t="n">
        <v>652</v>
      </c>
      <c r="G2138" s="0" t="n">
        <v>617</v>
      </c>
      <c r="H2138" s="0" t="n">
        <v>316</v>
      </c>
      <c r="I2138" s="0" t="n">
        <f aca="false">(D2138+E2138+F2138+G2138+H2138)/5</f>
        <v>584</v>
      </c>
      <c r="J2138" s="0" t="n">
        <f aca="false">I2138-577.6</f>
        <v>6.39999999999998</v>
      </c>
      <c r="K2138" s="0" t="n">
        <f aca="false">(I2138-I2137)/(A2138-A2137)</f>
        <v>0</v>
      </c>
      <c r="L2138" s="0" t="str">
        <f aca="false">IF(G2138&gt;590,"RELAX",IF(G2138&lt;500,"FIST","TRANSITION"))</f>
        <v>RELAX</v>
      </c>
      <c r="M2138" s="1" t="n">
        <f aca="false">IF(L2138=L2137,M2137+1,1)</f>
        <v>124</v>
      </c>
      <c r="N2138" s="1" t="n">
        <f aca="false">IF($L2138=$L2137,N2137+D2138,D2138)</f>
        <v>55470</v>
      </c>
      <c r="O2138" s="1" t="n">
        <f aca="false">IF($L2138=$L2137,O2137+E2138,E2138)</f>
        <v>109974</v>
      </c>
      <c r="P2138" s="1" t="n">
        <f aca="false">IF($L2138=$L2137,P2137+F2138,F2138)</f>
        <v>80635</v>
      </c>
      <c r="Q2138" s="1" t="n">
        <f aca="false">IF($L2138=$L2137,Q2137+G2138,G2138)</f>
        <v>76090</v>
      </c>
      <c r="R2138" s="1" t="n">
        <f aca="false">IF($L2138=$L2137,R2137+H2138,H2138)</f>
        <v>39049</v>
      </c>
      <c r="S2138" s="1" t="str">
        <f aca="false">IF($M2139=1,N2138/$M2138,"")</f>
        <v/>
      </c>
      <c r="T2138" s="1" t="str">
        <f aca="false">IF($M2139=1,O2138/$M2138,"")</f>
        <v/>
      </c>
      <c r="U2138" s="1" t="str">
        <f aca="false">IF($M2139=1,P2138/$M2138,"")</f>
        <v/>
      </c>
      <c r="V2138" s="1" t="str">
        <f aca="false">IF($M2139=1,Q2138/$M2138,"")</f>
        <v/>
      </c>
      <c r="W2138" s="1" t="str">
        <f aca="false">IF($M2139=1,R2138/$M2138,"")</f>
        <v/>
      </c>
      <c r="X2138" s="1" t="n">
        <f aca="false">IF($L2138=$L2137,X2137+D2138^2,D2138^2)</f>
        <v>24813994</v>
      </c>
      <c r="Y2138" s="1" t="n">
        <f aca="false">IF($L2138=$L2137,Y2137+E2138^2,E2138^2)</f>
        <v>97534622</v>
      </c>
      <c r="Z2138" s="1" t="n">
        <f aca="false">IF($L2138=$L2137,Z2137+F2138^2,F2138^2)</f>
        <v>52436031</v>
      </c>
      <c r="AA2138" s="1" t="n">
        <f aca="false">IF($L2138=$L2137,AA2137+G2138^2,G2138^2)</f>
        <v>46693114</v>
      </c>
      <c r="AB2138" s="1" t="n">
        <f aca="false">IF($L2138=$L2137,AB2137+H2138^2,H2138^2)</f>
        <v>12297061</v>
      </c>
      <c r="AC2138" s="1" t="str">
        <f aca="false">IF($M2139=1,SQRT(((X2138)/($M2138))-S2138^2),"")</f>
        <v/>
      </c>
      <c r="AD2138" s="1" t="str">
        <f aca="false">IF($M2139=1,SQRT(((Y2138)/($M2138))-T2138^2),"")</f>
        <v/>
      </c>
      <c r="AE2138" s="1" t="str">
        <f aca="false">IF($M2139=1,SQRT(((Z2138)/($M2138))-U2138^2),"")</f>
        <v/>
      </c>
      <c r="AF2138" s="1" t="str">
        <f aca="false">IF($M2139=1,SQRT(((AA2138)/($M2138))-V2138^2),"")</f>
        <v/>
      </c>
      <c r="AG2138" s="1" t="str">
        <f aca="false">IF($M2139=1,SQRT(((AB2138)/($M2138))-W2138^2),"")</f>
        <v/>
      </c>
    </row>
    <row r="2139" customFormat="false" ht="12.8" hidden="false" customHeight="false" outlineLevel="0" collapsed="false">
      <c r="A2139" s="0" t="n">
        <v>0.226083993912</v>
      </c>
      <c r="B2139" s="0" t="n">
        <v>1577122861.74</v>
      </c>
      <c r="C2139" s="0" t="n">
        <f aca="false">B2139-1577122810.47</f>
        <v>51.2699999809265</v>
      </c>
      <c r="D2139" s="0" t="n">
        <v>448</v>
      </c>
      <c r="E2139" s="0" t="n">
        <v>886</v>
      </c>
      <c r="F2139" s="0" t="n">
        <v>651</v>
      </c>
      <c r="G2139" s="0" t="n">
        <v>617</v>
      </c>
      <c r="H2139" s="0" t="n">
        <v>316</v>
      </c>
      <c r="I2139" s="0" t="n">
        <f aca="false">(D2139+E2139+F2139+G2139+H2139)/5</f>
        <v>583.6</v>
      </c>
      <c r="J2139" s="0" t="n">
        <f aca="false">I2139-577.6</f>
        <v>6</v>
      </c>
      <c r="K2139" s="0" t="n">
        <f aca="false">(I2139-I2138)/(A2139-A2138)</f>
        <v>-16.2773389214332</v>
      </c>
      <c r="L2139" s="0" t="str">
        <f aca="false">IF(G2139&gt;590,"RELAX",IF(G2139&lt;500,"FIST","TRANSITION"))</f>
        <v>RELAX</v>
      </c>
      <c r="M2139" s="1" t="n">
        <f aca="false">IF(L2139=L2138,M2138+1,1)</f>
        <v>125</v>
      </c>
      <c r="N2139" s="1" t="n">
        <f aca="false">IF($L2139=$L2138,N2138+D2139,D2139)</f>
        <v>55918</v>
      </c>
      <c r="O2139" s="1" t="n">
        <f aca="false">IF($L2139=$L2138,O2138+E2139,E2139)</f>
        <v>110860</v>
      </c>
      <c r="P2139" s="1" t="n">
        <f aca="false">IF($L2139=$L2138,P2138+F2139,F2139)</f>
        <v>81286</v>
      </c>
      <c r="Q2139" s="1" t="n">
        <f aca="false">IF($L2139=$L2138,Q2138+G2139,G2139)</f>
        <v>76707</v>
      </c>
      <c r="R2139" s="1" t="n">
        <f aca="false">IF($L2139=$L2138,R2138+H2139,H2139)</f>
        <v>39365</v>
      </c>
      <c r="S2139" s="1" t="str">
        <f aca="false">IF($M2140=1,N2139/$M2139,"")</f>
        <v/>
      </c>
      <c r="T2139" s="1" t="str">
        <f aca="false">IF($M2140=1,O2139/$M2139,"")</f>
        <v/>
      </c>
      <c r="U2139" s="1" t="str">
        <f aca="false">IF($M2140=1,P2139/$M2139,"")</f>
        <v/>
      </c>
      <c r="V2139" s="1" t="str">
        <f aca="false">IF($M2140=1,Q2139/$M2139,"")</f>
        <v/>
      </c>
      <c r="W2139" s="1" t="str">
        <f aca="false">IF($M2140=1,R2139/$M2139,"")</f>
        <v/>
      </c>
      <c r="X2139" s="1" t="n">
        <f aca="false">IF($L2139=$L2138,X2138+D2139^2,D2139^2)</f>
        <v>25014698</v>
      </c>
      <c r="Y2139" s="1" t="n">
        <f aca="false">IF($L2139=$L2138,Y2138+E2139^2,E2139^2)</f>
        <v>98319618</v>
      </c>
      <c r="Z2139" s="1" t="n">
        <f aca="false">IF($L2139=$L2138,Z2138+F2139^2,F2139^2)</f>
        <v>52859832</v>
      </c>
      <c r="AA2139" s="1" t="n">
        <f aca="false">IF($L2139=$L2138,AA2138+G2139^2,G2139^2)</f>
        <v>47073803</v>
      </c>
      <c r="AB2139" s="1" t="n">
        <f aca="false">IF($L2139=$L2138,AB2138+H2139^2,H2139^2)</f>
        <v>12396917</v>
      </c>
      <c r="AC2139" s="1" t="str">
        <f aca="false">IF($M2140=1,SQRT(((X2139)/($M2139))-S2139^2),"")</f>
        <v/>
      </c>
      <c r="AD2139" s="1" t="str">
        <f aca="false">IF($M2140=1,SQRT(((Y2139)/($M2139))-T2139^2),"")</f>
        <v/>
      </c>
      <c r="AE2139" s="1" t="str">
        <f aca="false">IF($M2140=1,SQRT(((Z2139)/($M2139))-U2139^2),"")</f>
        <v/>
      </c>
      <c r="AF2139" s="1" t="str">
        <f aca="false">IF($M2140=1,SQRT(((AA2139)/($M2139))-V2139^2),"")</f>
        <v/>
      </c>
      <c r="AG2139" s="1" t="str">
        <f aca="false">IF($M2140=1,SQRT(((AB2139)/($M2139))-W2139^2),"")</f>
        <v/>
      </c>
    </row>
    <row r="2140" customFormat="false" ht="12.8" hidden="false" customHeight="false" outlineLevel="0" collapsed="false">
      <c r="A2140" s="0" t="n">
        <v>0.250339031219</v>
      </c>
      <c r="B2140" s="0" t="n">
        <v>1577122861.76</v>
      </c>
      <c r="C2140" s="0" t="n">
        <f aca="false">B2140-1577122810.47</f>
        <v>51.289999961853</v>
      </c>
      <c r="D2140" s="0" t="n">
        <v>448</v>
      </c>
      <c r="E2140" s="0" t="n">
        <v>887</v>
      </c>
      <c r="F2140" s="0" t="n">
        <v>651</v>
      </c>
      <c r="G2140" s="0" t="n">
        <v>617</v>
      </c>
      <c r="H2140" s="0" t="n">
        <v>316</v>
      </c>
      <c r="I2140" s="0" t="n">
        <f aca="false">(D2140+E2140+F2140+G2140+H2140)/5</f>
        <v>583.8</v>
      </c>
      <c r="J2140" s="0" t="n">
        <f aca="false">I2140-577.6</f>
        <v>6.19999999999993</v>
      </c>
      <c r="K2140" s="0" t="n">
        <f aca="false">(I2140-I2139)/(A2140-A2139)</f>
        <v>8.24570984857698</v>
      </c>
      <c r="L2140" s="0" t="str">
        <f aca="false">IF(G2140&gt;590,"RELAX",IF(G2140&lt;500,"FIST","TRANSITION"))</f>
        <v>RELAX</v>
      </c>
      <c r="M2140" s="1" t="n">
        <f aca="false">IF(L2140=L2139,M2139+1,1)</f>
        <v>126</v>
      </c>
      <c r="N2140" s="1" t="n">
        <f aca="false">IF($L2140=$L2139,N2139+D2140,D2140)</f>
        <v>56366</v>
      </c>
      <c r="O2140" s="1" t="n">
        <f aca="false">IF($L2140=$L2139,O2139+E2140,E2140)</f>
        <v>111747</v>
      </c>
      <c r="P2140" s="1" t="n">
        <f aca="false">IF($L2140=$L2139,P2139+F2140,F2140)</f>
        <v>81937</v>
      </c>
      <c r="Q2140" s="1" t="n">
        <f aca="false">IF($L2140=$L2139,Q2139+G2140,G2140)</f>
        <v>77324</v>
      </c>
      <c r="R2140" s="1" t="n">
        <f aca="false">IF($L2140=$L2139,R2139+H2140,H2140)</f>
        <v>39681</v>
      </c>
      <c r="S2140" s="1" t="str">
        <f aca="false">IF($M2141=1,N2140/$M2140,"")</f>
        <v/>
      </c>
      <c r="T2140" s="1" t="str">
        <f aca="false">IF($M2141=1,O2140/$M2140,"")</f>
        <v/>
      </c>
      <c r="U2140" s="1" t="str">
        <f aca="false">IF($M2141=1,P2140/$M2140,"")</f>
        <v/>
      </c>
      <c r="V2140" s="1" t="str">
        <f aca="false">IF($M2141=1,Q2140/$M2140,"")</f>
        <v/>
      </c>
      <c r="W2140" s="1" t="str">
        <f aca="false">IF($M2141=1,R2140/$M2140,"")</f>
        <v/>
      </c>
      <c r="X2140" s="1" t="n">
        <f aca="false">IF($L2140=$L2139,X2139+D2140^2,D2140^2)</f>
        <v>25215402</v>
      </c>
      <c r="Y2140" s="1" t="n">
        <f aca="false">IF($L2140=$L2139,Y2139+E2140^2,E2140^2)</f>
        <v>99106387</v>
      </c>
      <c r="Z2140" s="1" t="n">
        <f aca="false">IF($L2140=$L2139,Z2139+F2140^2,F2140^2)</f>
        <v>53283633</v>
      </c>
      <c r="AA2140" s="1" t="n">
        <f aca="false">IF($L2140=$L2139,AA2139+G2140^2,G2140^2)</f>
        <v>47454492</v>
      </c>
      <c r="AB2140" s="1" t="n">
        <f aca="false">IF($L2140=$L2139,AB2139+H2140^2,H2140^2)</f>
        <v>12496773</v>
      </c>
      <c r="AC2140" s="1" t="str">
        <f aca="false">IF($M2141=1,SQRT(((X2140)/($M2140))-S2140^2),"")</f>
        <v/>
      </c>
      <c r="AD2140" s="1" t="str">
        <f aca="false">IF($M2141=1,SQRT(((Y2140)/($M2140))-T2140^2),"")</f>
        <v/>
      </c>
      <c r="AE2140" s="1" t="str">
        <f aca="false">IF($M2141=1,SQRT(((Z2140)/($M2140))-U2140^2),"")</f>
        <v/>
      </c>
      <c r="AF2140" s="1" t="str">
        <f aca="false">IF($M2141=1,SQRT(((AA2140)/($M2140))-V2140^2),"")</f>
        <v/>
      </c>
      <c r="AG2140" s="1" t="str">
        <f aca="false">IF($M2141=1,SQRT(((AB2140)/($M2140))-W2140^2),"")</f>
        <v/>
      </c>
    </row>
    <row r="2141" customFormat="false" ht="12.8" hidden="false" customHeight="false" outlineLevel="0" collapsed="false">
      <c r="A2141" s="0" t="n">
        <v>0.27122592926</v>
      </c>
      <c r="B2141" s="0" t="n">
        <v>1577122861.78</v>
      </c>
      <c r="C2141" s="0" t="n">
        <f aca="false">B2141-1577122810.47</f>
        <v>51.3099999427795</v>
      </c>
      <c r="D2141" s="0" t="n">
        <v>448</v>
      </c>
      <c r="E2141" s="0" t="n">
        <v>887</v>
      </c>
      <c r="F2141" s="0" t="n">
        <v>651</v>
      </c>
      <c r="G2141" s="0" t="n">
        <v>616</v>
      </c>
      <c r="H2141" s="0" t="n">
        <v>316</v>
      </c>
      <c r="I2141" s="0" t="n">
        <f aca="false">(D2141+E2141+F2141+G2141+H2141)/5</f>
        <v>583.6</v>
      </c>
      <c r="J2141" s="0" t="n">
        <f aca="false">I2141-577.6</f>
        <v>6</v>
      </c>
      <c r="K2141" s="0" t="n">
        <f aca="false">(I2141-I2140)/(A2141-A2140)</f>
        <v>-9.57538068158043</v>
      </c>
      <c r="L2141" s="0" t="str">
        <f aca="false">IF(G2141&gt;590,"RELAX",IF(G2141&lt;500,"FIST","TRANSITION"))</f>
        <v>RELAX</v>
      </c>
      <c r="M2141" s="1" t="n">
        <f aca="false">IF(L2141=L2140,M2140+1,1)</f>
        <v>127</v>
      </c>
      <c r="N2141" s="1" t="n">
        <f aca="false">IF($L2141=$L2140,N2140+D2141,D2141)</f>
        <v>56814</v>
      </c>
      <c r="O2141" s="1" t="n">
        <f aca="false">IF($L2141=$L2140,O2140+E2141,E2141)</f>
        <v>112634</v>
      </c>
      <c r="P2141" s="1" t="n">
        <f aca="false">IF($L2141=$L2140,P2140+F2141,F2141)</f>
        <v>82588</v>
      </c>
      <c r="Q2141" s="1" t="n">
        <f aca="false">IF($L2141=$L2140,Q2140+G2141,G2141)</f>
        <v>77940</v>
      </c>
      <c r="R2141" s="1" t="n">
        <f aca="false">IF($L2141=$L2140,R2140+H2141,H2141)</f>
        <v>39997</v>
      </c>
      <c r="S2141" s="1" t="str">
        <f aca="false">IF($M2142=1,N2141/$M2141,"")</f>
        <v/>
      </c>
      <c r="T2141" s="1" t="str">
        <f aca="false">IF($M2142=1,O2141/$M2141,"")</f>
        <v/>
      </c>
      <c r="U2141" s="1" t="str">
        <f aca="false">IF($M2142=1,P2141/$M2141,"")</f>
        <v/>
      </c>
      <c r="V2141" s="1" t="str">
        <f aca="false">IF($M2142=1,Q2141/$M2141,"")</f>
        <v/>
      </c>
      <c r="W2141" s="1" t="str">
        <f aca="false">IF($M2142=1,R2141/$M2141,"")</f>
        <v/>
      </c>
      <c r="X2141" s="1" t="n">
        <f aca="false">IF($L2141=$L2140,X2140+D2141^2,D2141^2)</f>
        <v>25416106</v>
      </c>
      <c r="Y2141" s="1" t="n">
        <f aca="false">IF($L2141=$L2140,Y2140+E2141^2,E2141^2)</f>
        <v>99893156</v>
      </c>
      <c r="Z2141" s="1" t="n">
        <f aca="false">IF($L2141=$L2140,Z2140+F2141^2,F2141^2)</f>
        <v>53707434</v>
      </c>
      <c r="AA2141" s="1" t="n">
        <f aca="false">IF($L2141=$L2140,AA2140+G2141^2,G2141^2)</f>
        <v>47833948</v>
      </c>
      <c r="AB2141" s="1" t="n">
        <f aca="false">IF($L2141=$L2140,AB2140+H2141^2,H2141^2)</f>
        <v>12596629</v>
      </c>
      <c r="AC2141" s="1" t="str">
        <f aca="false">IF($M2142=1,SQRT(((X2141)/($M2141))-S2141^2),"")</f>
        <v/>
      </c>
      <c r="AD2141" s="1" t="str">
        <f aca="false">IF($M2142=1,SQRT(((Y2141)/($M2141))-T2141^2),"")</f>
        <v/>
      </c>
      <c r="AE2141" s="1" t="str">
        <f aca="false">IF($M2142=1,SQRT(((Z2141)/($M2141))-U2141^2),"")</f>
        <v/>
      </c>
      <c r="AF2141" s="1" t="str">
        <f aca="false">IF($M2142=1,SQRT(((AA2141)/($M2141))-V2141^2),"")</f>
        <v/>
      </c>
      <c r="AG2141" s="1" t="str">
        <f aca="false">IF($M2142=1,SQRT(((AB2141)/($M2141))-W2141^2),"")</f>
        <v/>
      </c>
    </row>
    <row r="2142" customFormat="false" ht="12.8" hidden="false" customHeight="false" outlineLevel="0" collapsed="false">
      <c r="A2142" s="0" t="n">
        <v>0.29568195343</v>
      </c>
      <c r="B2142" s="0" t="n">
        <v>1577122861.81</v>
      </c>
      <c r="C2142" s="0" t="n">
        <f aca="false">B2142-1577122810.47</f>
        <v>51.3399999141693</v>
      </c>
      <c r="D2142" s="0" t="n">
        <v>448</v>
      </c>
      <c r="E2142" s="0" t="n">
        <v>886</v>
      </c>
      <c r="F2142" s="0" t="n">
        <v>651</v>
      </c>
      <c r="G2142" s="0" t="n">
        <v>616</v>
      </c>
      <c r="H2142" s="0" t="n">
        <v>316</v>
      </c>
      <c r="I2142" s="0" t="n">
        <f aca="false">(D2142+E2142+F2142+G2142+H2142)/5</f>
        <v>583.4</v>
      </c>
      <c r="J2142" s="0" t="n">
        <f aca="false">I2142-577.6</f>
        <v>5.79999999999995</v>
      </c>
      <c r="K2142" s="0" t="n">
        <f aca="false">(I2142-I2141)/(A2142-A2141)</f>
        <v>-8.17794415845336</v>
      </c>
      <c r="L2142" s="0" t="str">
        <f aca="false">IF(G2142&gt;590,"RELAX",IF(G2142&lt;500,"FIST","TRANSITION"))</f>
        <v>RELAX</v>
      </c>
      <c r="M2142" s="1" t="n">
        <f aca="false">IF(L2142=L2141,M2141+1,1)</f>
        <v>128</v>
      </c>
      <c r="N2142" s="1" t="n">
        <f aca="false">IF($L2142=$L2141,N2141+D2142,D2142)</f>
        <v>57262</v>
      </c>
      <c r="O2142" s="1" t="n">
        <f aca="false">IF($L2142=$L2141,O2141+E2142,E2142)</f>
        <v>113520</v>
      </c>
      <c r="P2142" s="1" t="n">
        <f aca="false">IF($L2142=$L2141,P2141+F2142,F2142)</f>
        <v>83239</v>
      </c>
      <c r="Q2142" s="1" t="n">
        <f aca="false">IF($L2142=$L2141,Q2141+G2142,G2142)</f>
        <v>78556</v>
      </c>
      <c r="R2142" s="1" t="n">
        <f aca="false">IF($L2142=$L2141,R2141+H2142,H2142)</f>
        <v>40313</v>
      </c>
      <c r="S2142" s="1" t="str">
        <f aca="false">IF($M2143=1,N2142/$M2142,"")</f>
        <v/>
      </c>
      <c r="T2142" s="1" t="str">
        <f aca="false">IF($M2143=1,O2142/$M2142,"")</f>
        <v/>
      </c>
      <c r="U2142" s="1" t="str">
        <f aca="false">IF($M2143=1,P2142/$M2142,"")</f>
        <v/>
      </c>
      <c r="V2142" s="1" t="str">
        <f aca="false">IF($M2143=1,Q2142/$M2142,"")</f>
        <v/>
      </c>
      <c r="W2142" s="1" t="str">
        <f aca="false">IF($M2143=1,R2142/$M2142,"")</f>
        <v/>
      </c>
      <c r="X2142" s="1" t="n">
        <f aca="false">IF($L2142=$L2141,X2141+D2142^2,D2142^2)</f>
        <v>25616810</v>
      </c>
      <c r="Y2142" s="1" t="n">
        <f aca="false">IF($L2142=$L2141,Y2141+E2142^2,E2142^2)</f>
        <v>100678152</v>
      </c>
      <c r="Z2142" s="1" t="n">
        <f aca="false">IF($L2142=$L2141,Z2141+F2142^2,F2142^2)</f>
        <v>54131235</v>
      </c>
      <c r="AA2142" s="1" t="n">
        <f aca="false">IF($L2142=$L2141,AA2141+G2142^2,G2142^2)</f>
        <v>48213404</v>
      </c>
      <c r="AB2142" s="1" t="n">
        <f aca="false">IF($L2142=$L2141,AB2141+H2142^2,H2142^2)</f>
        <v>12696485</v>
      </c>
      <c r="AC2142" s="1" t="str">
        <f aca="false">IF($M2143=1,SQRT(((X2142)/($M2142))-S2142^2),"")</f>
        <v/>
      </c>
      <c r="AD2142" s="1" t="str">
        <f aca="false">IF($M2143=1,SQRT(((Y2142)/($M2142))-T2142^2),"")</f>
        <v/>
      </c>
      <c r="AE2142" s="1" t="str">
        <f aca="false">IF($M2143=1,SQRT(((Z2142)/($M2142))-U2142^2),"")</f>
        <v/>
      </c>
      <c r="AF2142" s="1" t="str">
        <f aca="false">IF($M2143=1,SQRT(((AA2142)/($M2142))-V2142^2),"")</f>
        <v/>
      </c>
      <c r="AG2142" s="1" t="str">
        <f aca="false">IF($M2143=1,SQRT(((AB2142)/($M2142))-W2142^2),"")</f>
        <v/>
      </c>
    </row>
    <row r="2143" customFormat="false" ht="12.8" hidden="false" customHeight="false" outlineLevel="0" collapsed="false">
      <c r="A2143" s="0" t="n">
        <v>0.315961837769</v>
      </c>
      <c r="B2143" s="0" t="n">
        <v>1577122861.83</v>
      </c>
      <c r="C2143" s="0" t="n">
        <f aca="false">B2143-1577122810.47</f>
        <v>51.3599998950958</v>
      </c>
      <c r="D2143" s="0" t="n">
        <v>448</v>
      </c>
      <c r="E2143" s="0" t="n">
        <v>888</v>
      </c>
      <c r="F2143" s="0" t="n">
        <v>649</v>
      </c>
      <c r="G2143" s="0" t="n">
        <v>614</v>
      </c>
      <c r="H2143" s="0" t="n">
        <v>315</v>
      </c>
      <c r="I2143" s="0" t="n">
        <f aca="false">(D2143+E2143+F2143+G2143+H2143)/5</f>
        <v>582.8</v>
      </c>
      <c r="J2143" s="0" t="n">
        <f aca="false">I2143-577.6</f>
        <v>5.19999999999993</v>
      </c>
      <c r="K2143" s="0" t="n">
        <f aca="false">(I2143-I2142)/(A2143-A2142)</f>
        <v>-29.585967551411</v>
      </c>
      <c r="L2143" s="0" t="str">
        <f aca="false">IF(G2143&gt;590,"RELAX",IF(G2143&lt;500,"FIST","TRANSITION"))</f>
        <v>RELAX</v>
      </c>
      <c r="M2143" s="1" t="n">
        <f aca="false">IF(L2143=L2142,M2142+1,1)</f>
        <v>129</v>
      </c>
      <c r="N2143" s="1" t="n">
        <f aca="false">IF($L2143=$L2142,N2142+D2143,D2143)</f>
        <v>57710</v>
      </c>
      <c r="O2143" s="1" t="n">
        <f aca="false">IF($L2143=$L2142,O2142+E2143,E2143)</f>
        <v>114408</v>
      </c>
      <c r="P2143" s="1" t="n">
        <f aca="false">IF($L2143=$L2142,P2142+F2143,F2143)</f>
        <v>83888</v>
      </c>
      <c r="Q2143" s="1" t="n">
        <f aca="false">IF($L2143=$L2142,Q2142+G2143,G2143)</f>
        <v>79170</v>
      </c>
      <c r="R2143" s="1" t="n">
        <f aca="false">IF($L2143=$L2142,R2142+H2143,H2143)</f>
        <v>40628</v>
      </c>
      <c r="S2143" s="1" t="str">
        <f aca="false">IF($M2144=1,N2143/$M2143,"")</f>
        <v/>
      </c>
      <c r="T2143" s="1" t="str">
        <f aca="false">IF($M2144=1,O2143/$M2143,"")</f>
        <v/>
      </c>
      <c r="U2143" s="1" t="str">
        <f aca="false">IF($M2144=1,P2143/$M2143,"")</f>
        <v/>
      </c>
      <c r="V2143" s="1" t="str">
        <f aca="false">IF($M2144=1,Q2143/$M2143,"")</f>
        <v/>
      </c>
      <c r="W2143" s="1" t="str">
        <f aca="false">IF($M2144=1,R2143/$M2143,"")</f>
        <v/>
      </c>
      <c r="X2143" s="1" t="n">
        <f aca="false">IF($L2143=$L2142,X2142+D2143^2,D2143^2)</f>
        <v>25817514</v>
      </c>
      <c r="Y2143" s="1" t="n">
        <f aca="false">IF($L2143=$L2142,Y2142+E2143^2,E2143^2)</f>
        <v>101466696</v>
      </c>
      <c r="Z2143" s="1" t="n">
        <f aca="false">IF($L2143=$L2142,Z2142+F2143^2,F2143^2)</f>
        <v>54552436</v>
      </c>
      <c r="AA2143" s="1" t="n">
        <f aca="false">IF($L2143=$L2142,AA2142+G2143^2,G2143^2)</f>
        <v>48590400</v>
      </c>
      <c r="AB2143" s="1" t="n">
        <f aca="false">IF($L2143=$L2142,AB2142+H2143^2,H2143^2)</f>
        <v>12795710</v>
      </c>
      <c r="AC2143" s="1" t="str">
        <f aca="false">IF($M2144=1,SQRT(((X2143)/($M2143))-S2143^2),"")</f>
        <v/>
      </c>
      <c r="AD2143" s="1" t="str">
        <f aca="false">IF($M2144=1,SQRT(((Y2143)/($M2143))-T2143^2),"")</f>
        <v/>
      </c>
      <c r="AE2143" s="1" t="str">
        <f aca="false">IF($M2144=1,SQRT(((Z2143)/($M2143))-U2143^2),"")</f>
        <v/>
      </c>
      <c r="AF2143" s="1" t="str">
        <f aca="false">IF($M2144=1,SQRT(((AA2143)/($M2143))-V2143^2),"")</f>
        <v/>
      </c>
      <c r="AG2143" s="1" t="str">
        <f aca="false">IF($M2144=1,SQRT(((AB2143)/($M2143))-W2143^2),"")</f>
        <v/>
      </c>
    </row>
    <row r="2144" customFormat="false" ht="12.8" hidden="false" customHeight="false" outlineLevel="0" collapsed="false">
      <c r="A2144" s="0" t="n">
        <v>0.340796947479</v>
      </c>
      <c r="B2144" s="0" t="n">
        <v>1577122861.85</v>
      </c>
      <c r="C2144" s="0" t="n">
        <f aca="false">B2144-1577122810.47</f>
        <v>51.3799998760223</v>
      </c>
      <c r="D2144" s="0" t="n">
        <v>449</v>
      </c>
      <c r="E2144" s="0" t="n">
        <v>889</v>
      </c>
      <c r="F2144" s="0" t="n">
        <v>647</v>
      </c>
      <c r="G2144" s="0" t="n">
        <v>608</v>
      </c>
      <c r="H2144" s="0" t="n">
        <v>315</v>
      </c>
      <c r="I2144" s="0" t="n">
        <f aca="false">(D2144+E2144+F2144+G2144+H2144)/5</f>
        <v>581.6</v>
      </c>
      <c r="J2144" s="0" t="n">
        <f aca="false">I2144-577.6</f>
        <v>4</v>
      </c>
      <c r="K2144" s="0" t="n">
        <f aca="false">(I2144-I2143)/(A2144-A2143)</f>
        <v>-48.3186913209707</v>
      </c>
      <c r="L2144" s="0" t="str">
        <f aca="false">IF(G2144&gt;590,"RELAX",IF(G2144&lt;500,"FIST","TRANSITION"))</f>
        <v>RELAX</v>
      </c>
      <c r="M2144" s="1" t="n">
        <f aca="false">IF(L2144=L2143,M2143+1,1)</f>
        <v>130</v>
      </c>
      <c r="N2144" s="1" t="n">
        <f aca="false">IF($L2144=$L2143,N2143+D2144,D2144)</f>
        <v>58159</v>
      </c>
      <c r="O2144" s="1" t="n">
        <f aca="false">IF($L2144=$L2143,O2143+E2144,E2144)</f>
        <v>115297</v>
      </c>
      <c r="P2144" s="1" t="n">
        <f aca="false">IF($L2144=$L2143,P2143+F2144,F2144)</f>
        <v>84535</v>
      </c>
      <c r="Q2144" s="1" t="n">
        <f aca="false">IF($L2144=$L2143,Q2143+G2144,G2144)</f>
        <v>79778</v>
      </c>
      <c r="R2144" s="1" t="n">
        <f aca="false">IF($L2144=$L2143,R2143+H2144,H2144)</f>
        <v>40943</v>
      </c>
      <c r="S2144" s="1" t="str">
        <f aca="false">IF($M2145=1,N2144/$M2144,"")</f>
        <v/>
      </c>
      <c r="T2144" s="1" t="str">
        <f aca="false">IF($M2145=1,O2144/$M2144,"")</f>
        <v/>
      </c>
      <c r="U2144" s="1" t="str">
        <f aca="false">IF($M2145=1,P2144/$M2144,"")</f>
        <v/>
      </c>
      <c r="V2144" s="1" t="str">
        <f aca="false">IF($M2145=1,Q2144/$M2144,"")</f>
        <v/>
      </c>
      <c r="W2144" s="1" t="str">
        <f aca="false">IF($M2145=1,R2144/$M2144,"")</f>
        <v/>
      </c>
      <c r="X2144" s="1" t="n">
        <f aca="false">IF($L2144=$L2143,X2143+D2144^2,D2144^2)</f>
        <v>26019115</v>
      </c>
      <c r="Y2144" s="1" t="n">
        <f aca="false">IF($L2144=$L2143,Y2143+E2144^2,E2144^2)</f>
        <v>102257017</v>
      </c>
      <c r="Z2144" s="1" t="n">
        <f aca="false">IF($L2144=$L2143,Z2143+F2144^2,F2144^2)</f>
        <v>54971045</v>
      </c>
      <c r="AA2144" s="1" t="n">
        <f aca="false">IF($L2144=$L2143,AA2143+G2144^2,G2144^2)</f>
        <v>48960064</v>
      </c>
      <c r="AB2144" s="1" t="n">
        <f aca="false">IF($L2144=$L2143,AB2143+H2144^2,H2144^2)</f>
        <v>12894935</v>
      </c>
      <c r="AC2144" s="1" t="str">
        <f aca="false">IF($M2145=1,SQRT(((X2144)/($M2144))-S2144^2),"")</f>
        <v/>
      </c>
      <c r="AD2144" s="1" t="str">
        <f aca="false">IF($M2145=1,SQRT(((Y2144)/($M2144))-T2144^2),"")</f>
        <v/>
      </c>
      <c r="AE2144" s="1" t="str">
        <f aca="false">IF($M2145=1,SQRT(((Z2144)/($M2144))-U2144^2),"")</f>
        <v/>
      </c>
      <c r="AF2144" s="1" t="str">
        <f aca="false">IF($M2145=1,SQRT(((AA2144)/($M2144))-V2144^2),"")</f>
        <v/>
      </c>
      <c r="AG2144" s="1" t="str">
        <f aca="false">IF($M2145=1,SQRT(((AB2144)/($M2144))-W2144^2),"")</f>
        <v/>
      </c>
    </row>
    <row r="2145" customFormat="false" ht="12.8" hidden="false" customHeight="false" outlineLevel="0" collapsed="false">
      <c r="A2145" s="0" t="n">
        <v>0.361114025116</v>
      </c>
      <c r="B2145" s="0" t="n">
        <v>1577122861.87</v>
      </c>
      <c r="C2145" s="0" t="n">
        <f aca="false">B2145-1577122810.47</f>
        <v>51.3999998569489</v>
      </c>
      <c r="D2145" s="0" t="n">
        <v>450</v>
      </c>
      <c r="E2145" s="0" t="n">
        <v>888</v>
      </c>
      <c r="F2145" s="0" t="n">
        <v>645</v>
      </c>
      <c r="G2145" s="0" t="n">
        <v>601</v>
      </c>
      <c r="H2145" s="0" t="n">
        <v>315</v>
      </c>
      <c r="I2145" s="0" t="n">
        <f aca="false">(D2145+E2145+F2145+G2145+H2145)/5</f>
        <v>579.8</v>
      </c>
      <c r="J2145" s="0" t="n">
        <f aca="false">I2145-577.6</f>
        <v>2.19999999999993</v>
      </c>
      <c r="K2145" s="0" t="n">
        <f aca="false">(I2145-I2144)/(A2145-A2144)</f>
        <v>-88.5954186994903</v>
      </c>
      <c r="L2145" s="0" t="str">
        <f aca="false">IF(G2145&gt;590,"RELAX",IF(G2145&lt;500,"FIST","TRANSITION"))</f>
        <v>RELAX</v>
      </c>
      <c r="M2145" s="1" t="n">
        <f aca="false">IF(L2145=L2144,M2144+1,1)</f>
        <v>131</v>
      </c>
      <c r="N2145" s="1" t="n">
        <f aca="false">IF($L2145=$L2144,N2144+D2145,D2145)</f>
        <v>58609</v>
      </c>
      <c r="O2145" s="1" t="n">
        <f aca="false">IF($L2145=$L2144,O2144+E2145,E2145)</f>
        <v>116185</v>
      </c>
      <c r="P2145" s="1" t="n">
        <f aca="false">IF($L2145=$L2144,P2144+F2145,F2145)</f>
        <v>85180</v>
      </c>
      <c r="Q2145" s="1" t="n">
        <f aca="false">IF($L2145=$L2144,Q2144+G2145,G2145)</f>
        <v>80379</v>
      </c>
      <c r="R2145" s="1" t="n">
        <f aca="false">IF($L2145=$L2144,R2144+H2145,H2145)</f>
        <v>41258</v>
      </c>
      <c r="S2145" s="1" t="n">
        <f aca="false">IF($M2146=1,N2145/$M2145,"")</f>
        <v>447.396946564886</v>
      </c>
      <c r="T2145" s="1" t="n">
        <f aca="false">IF($M2146=1,O2145/$M2145,"")</f>
        <v>886.908396946565</v>
      </c>
      <c r="U2145" s="1" t="n">
        <f aca="false">IF($M2146=1,P2145/$M2145,"")</f>
        <v>650.229007633588</v>
      </c>
      <c r="V2145" s="1" t="n">
        <f aca="false">IF($M2146=1,Q2145/$M2145,"")</f>
        <v>613.580152671756</v>
      </c>
      <c r="W2145" s="1" t="n">
        <f aca="false">IF($M2146=1,R2145/$M2145,"")</f>
        <v>314.946564885496</v>
      </c>
      <c r="X2145" s="1" t="n">
        <f aca="false">IF($L2145=$L2144,X2144+D2145^2,D2145^2)</f>
        <v>26221615</v>
      </c>
      <c r="Y2145" s="1" t="n">
        <f aca="false">IF($L2145=$L2144,Y2144+E2145^2,E2145^2)</f>
        <v>103045561</v>
      </c>
      <c r="Z2145" s="1" t="n">
        <f aca="false">IF($L2145=$L2144,Z2144+F2145^2,F2145^2)</f>
        <v>55387070</v>
      </c>
      <c r="AA2145" s="1" t="n">
        <f aca="false">IF($L2145=$L2144,AA2144+G2145^2,G2145^2)</f>
        <v>49321265</v>
      </c>
      <c r="AB2145" s="1" t="n">
        <f aca="false">IF($L2145=$L2144,AB2144+H2145^2,H2145^2)</f>
        <v>12994160</v>
      </c>
      <c r="AC2145" s="1" t="n">
        <f aca="false">IF($M2146=1,SQRT(((X2145)/($M2145))-S2145^2),"")</f>
        <v>0.986004268256169</v>
      </c>
      <c r="AD2145" s="1" t="n">
        <f aca="false">IF($M2146=1,SQRT(((Y2145)/($M2145))-T2145^2),"")</f>
        <v>0.911758486245773</v>
      </c>
      <c r="AE2145" s="1" t="n">
        <f aca="false">IF($M2146=1,SQRT(((Z2145)/($M2145))-U2145^2),"")</f>
        <v>2.07333078450023</v>
      </c>
      <c r="AF2145" s="1" t="n">
        <f aca="false">IF($M2146=1,SQRT(((AA2145)/($M2145))-V2145^2),"")</f>
        <v>4.19551596053693</v>
      </c>
      <c r="AG2145" s="1" t="n">
        <f aca="false">IF($M2146=1,SQRT(((AB2145)/($M2145))-W2145^2),"")</f>
        <v>0.849903246395193</v>
      </c>
    </row>
    <row r="2146" customFormat="false" ht="12.8" hidden="false" customHeight="false" outlineLevel="0" collapsed="false">
      <c r="A2146" s="0" t="n">
        <v>0.385828971863</v>
      </c>
      <c r="B2146" s="0" t="n">
        <v>1577122861.9</v>
      </c>
      <c r="C2146" s="0" t="n">
        <f aca="false">B2146-1577122810.47</f>
        <v>51.4300000667572</v>
      </c>
      <c r="D2146" s="0" t="n">
        <v>449</v>
      </c>
      <c r="E2146" s="0" t="n">
        <v>887</v>
      </c>
      <c r="F2146" s="0" t="n">
        <v>640</v>
      </c>
      <c r="G2146" s="0" t="n">
        <v>588</v>
      </c>
      <c r="H2146" s="0" t="n">
        <v>314</v>
      </c>
      <c r="I2146" s="0" t="n">
        <f aca="false">(D2146+E2146+F2146+G2146+H2146)/5</f>
        <v>575.6</v>
      </c>
      <c r="J2146" s="0" t="n">
        <f aca="false">I2146-577.6</f>
        <v>-2</v>
      </c>
      <c r="K2146" s="0" t="n">
        <f aca="false">(I2146-I2145)/(A2146-A2145)</f>
        <v>-169.937651211397</v>
      </c>
      <c r="L2146" s="0" t="str">
        <f aca="false">IF(G2146&gt;590,"RELAX",IF(G2146&lt;500,"FIST","TRANSITION"))</f>
        <v>TRANSITION</v>
      </c>
      <c r="M2146" s="1" t="n">
        <f aca="false">IF(L2146=L2145,M2145+1,1)</f>
        <v>1</v>
      </c>
      <c r="N2146" s="1" t="n">
        <f aca="false">IF($L2146=$L2145,N2145+D2146,D2146)</f>
        <v>449</v>
      </c>
      <c r="O2146" s="1" t="n">
        <f aca="false">IF($L2146=$L2145,O2145+E2146,E2146)</f>
        <v>887</v>
      </c>
      <c r="P2146" s="1" t="n">
        <f aca="false">IF($L2146=$L2145,P2145+F2146,F2146)</f>
        <v>640</v>
      </c>
      <c r="Q2146" s="1" t="n">
        <f aca="false">IF($L2146=$L2145,Q2145+G2146,G2146)</f>
        <v>588</v>
      </c>
      <c r="R2146" s="1" t="n">
        <f aca="false">IF($L2146=$L2145,R2145+H2146,H2146)</f>
        <v>314</v>
      </c>
      <c r="S2146" s="1" t="str">
        <f aca="false">IF($M2147=1,N2146/$M2146,"")</f>
        <v/>
      </c>
      <c r="T2146" s="1" t="str">
        <f aca="false">IF($M2147=1,O2146/$M2146,"")</f>
        <v/>
      </c>
      <c r="U2146" s="1" t="str">
        <f aca="false">IF($M2147=1,P2146/$M2146,"")</f>
        <v/>
      </c>
      <c r="V2146" s="1" t="str">
        <f aca="false">IF($M2147=1,Q2146/$M2146,"")</f>
        <v/>
      </c>
      <c r="W2146" s="1" t="str">
        <f aca="false">IF($M2147=1,R2146/$M2146,"")</f>
        <v/>
      </c>
      <c r="X2146" s="1" t="n">
        <f aca="false">IF($L2146=$L2145,X2145+D2146^2,D2146^2)</f>
        <v>201601</v>
      </c>
      <c r="Y2146" s="1" t="n">
        <f aca="false">IF($L2146=$L2145,Y2145+E2146^2,E2146^2)</f>
        <v>786769</v>
      </c>
      <c r="Z2146" s="1" t="n">
        <f aca="false">IF($L2146=$L2145,Z2145+F2146^2,F2146^2)</f>
        <v>409600</v>
      </c>
      <c r="AA2146" s="1" t="n">
        <f aca="false">IF($L2146=$L2145,AA2145+G2146^2,G2146^2)</f>
        <v>345744</v>
      </c>
      <c r="AB2146" s="1" t="n">
        <f aca="false">IF($L2146=$L2145,AB2145+H2146^2,H2146^2)</f>
        <v>98596</v>
      </c>
      <c r="AC2146" s="1" t="str">
        <f aca="false">IF($M2147=1,SQRT(((X2146)/($M2146))-S2146^2),"")</f>
        <v/>
      </c>
      <c r="AD2146" s="1" t="str">
        <f aca="false">IF($M2147=1,SQRT(((Y2146)/($M2146))-T2146^2),"")</f>
        <v/>
      </c>
      <c r="AE2146" s="1" t="str">
        <f aca="false">IF($M2147=1,SQRT(((Z2146)/($M2146))-U2146^2),"")</f>
        <v/>
      </c>
      <c r="AF2146" s="1" t="str">
        <f aca="false">IF($M2147=1,SQRT(((AA2146)/($M2146))-V2146^2),"")</f>
        <v/>
      </c>
      <c r="AG2146" s="1" t="str">
        <f aca="false">IF($M2147=1,SQRT(((AB2146)/($M2146))-W2146^2),"")</f>
        <v/>
      </c>
    </row>
    <row r="2147" customFormat="false" ht="12.8" hidden="false" customHeight="false" outlineLevel="0" collapsed="false">
      <c r="A2147" s="0" t="n">
        <v>0.41014790535</v>
      </c>
      <c r="B2147" s="0" t="n">
        <v>1577122861.92</v>
      </c>
      <c r="C2147" s="0" t="n">
        <f aca="false">B2147-1577122810.47</f>
        <v>51.4500000476837</v>
      </c>
      <c r="D2147" s="0" t="n">
        <v>450</v>
      </c>
      <c r="E2147" s="0" t="n">
        <v>886</v>
      </c>
      <c r="F2147" s="0" t="n">
        <v>640</v>
      </c>
      <c r="G2147" s="0" t="n">
        <v>576</v>
      </c>
      <c r="H2147" s="0" t="n">
        <v>315</v>
      </c>
      <c r="I2147" s="0" t="n">
        <f aca="false">(D2147+E2147+F2147+G2147+H2147)/5</f>
        <v>573.4</v>
      </c>
      <c r="J2147" s="0" t="n">
        <f aca="false">I2147-577.6</f>
        <v>-4.20000000000005</v>
      </c>
      <c r="K2147" s="0" t="n">
        <f aca="false">(I2147-I2146)/(A2147-A2146)</f>
        <v>-90.4644934851311</v>
      </c>
      <c r="L2147" s="0" t="str">
        <f aca="false">IF(G2147&gt;590,"RELAX",IF(G2147&lt;500,"FIST","TRANSITION"))</f>
        <v>TRANSITION</v>
      </c>
      <c r="M2147" s="1" t="n">
        <f aca="false">IF(L2147=L2146,M2146+1,1)</f>
        <v>2</v>
      </c>
      <c r="N2147" s="1" t="n">
        <f aca="false">IF($L2147=$L2146,N2146+D2147,D2147)</f>
        <v>899</v>
      </c>
      <c r="O2147" s="1" t="n">
        <f aca="false">IF($L2147=$L2146,O2146+E2147,E2147)</f>
        <v>1773</v>
      </c>
      <c r="P2147" s="1" t="n">
        <f aca="false">IF($L2147=$L2146,P2146+F2147,F2147)</f>
        <v>1280</v>
      </c>
      <c r="Q2147" s="1" t="n">
        <f aca="false">IF($L2147=$L2146,Q2146+G2147,G2147)</f>
        <v>1164</v>
      </c>
      <c r="R2147" s="1" t="n">
        <f aca="false">IF($L2147=$L2146,R2146+H2147,H2147)</f>
        <v>629</v>
      </c>
      <c r="S2147" s="1" t="str">
        <f aca="false">IF($M2148=1,N2147/$M2147,"")</f>
        <v/>
      </c>
      <c r="T2147" s="1" t="str">
        <f aca="false">IF($M2148=1,O2147/$M2147,"")</f>
        <v/>
      </c>
      <c r="U2147" s="1" t="str">
        <f aca="false">IF($M2148=1,P2147/$M2147,"")</f>
        <v/>
      </c>
      <c r="V2147" s="1" t="str">
        <f aca="false">IF($M2148=1,Q2147/$M2147,"")</f>
        <v/>
      </c>
      <c r="W2147" s="1" t="str">
        <f aca="false">IF($M2148=1,R2147/$M2147,"")</f>
        <v/>
      </c>
      <c r="X2147" s="1" t="n">
        <f aca="false">IF($L2147=$L2146,X2146+D2147^2,D2147^2)</f>
        <v>404101</v>
      </c>
      <c r="Y2147" s="1" t="n">
        <f aca="false">IF($L2147=$L2146,Y2146+E2147^2,E2147^2)</f>
        <v>1571765</v>
      </c>
      <c r="Z2147" s="1" t="n">
        <f aca="false">IF($L2147=$L2146,Z2146+F2147^2,F2147^2)</f>
        <v>819200</v>
      </c>
      <c r="AA2147" s="1" t="n">
        <f aca="false">IF($L2147=$L2146,AA2146+G2147^2,G2147^2)</f>
        <v>677520</v>
      </c>
      <c r="AB2147" s="1" t="n">
        <f aca="false">IF($L2147=$L2146,AB2146+H2147^2,H2147^2)</f>
        <v>197821</v>
      </c>
      <c r="AC2147" s="1" t="str">
        <f aca="false">IF($M2148=1,SQRT(((X2147)/($M2147))-S2147^2),"")</f>
        <v/>
      </c>
      <c r="AD2147" s="1" t="str">
        <f aca="false">IF($M2148=1,SQRT(((Y2147)/($M2147))-T2147^2),"")</f>
        <v/>
      </c>
      <c r="AE2147" s="1" t="str">
        <f aca="false">IF($M2148=1,SQRT(((Z2147)/($M2147))-U2147^2),"")</f>
        <v/>
      </c>
      <c r="AF2147" s="1" t="str">
        <f aca="false">IF($M2148=1,SQRT(((AA2147)/($M2147))-V2147^2),"")</f>
        <v/>
      </c>
      <c r="AG2147" s="1" t="str">
        <f aca="false">IF($M2148=1,SQRT(((AB2147)/($M2147))-W2147^2),"")</f>
        <v/>
      </c>
    </row>
    <row r="2148" customFormat="false" ht="12.8" hidden="false" customHeight="false" outlineLevel="0" collapsed="false">
      <c r="A2148" s="0" t="n">
        <v>0.430759906769</v>
      </c>
      <c r="B2148" s="0" t="n">
        <v>1577122861.94</v>
      </c>
      <c r="C2148" s="0" t="n">
        <f aca="false">B2148-1577122810.47</f>
        <v>51.4700000286102</v>
      </c>
      <c r="D2148" s="0" t="n">
        <v>451</v>
      </c>
      <c r="E2148" s="0" t="n">
        <v>885</v>
      </c>
      <c r="F2148" s="0" t="n">
        <v>638</v>
      </c>
      <c r="G2148" s="0" t="n">
        <v>563</v>
      </c>
      <c r="H2148" s="0" t="n">
        <v>316</v>
      </c>
      <c r="I2148" s="0" t="n">
        <f aca="false">(D2148+E2148+F2148+G2148+H2148)/5</f>
        <v>570.6</v>
      </c>
      <c r="J2148" s="0" t="n">
        <f aca="false">I2148-577.6</f>
        <v>-7</v>
      </c>
      <c r="K2148" s="0" t="n">
        <f aca="false">(I2148-I2147)/(A2148-A2147)</f>
        <v>-135.843188785099</v>
      </c>
      <c r="L2148" s="0" t="str">
        <f aca="false">IF(G2148&gt;590,"RELAX",IF(G2148&lt;500,"FIST","TRANSITION"))</f>
        <v>TRANSITION</v>
      </c>
      <c r="M2148" s="1" t="n">
        <f aca="false">IF(L2148=L2147,M2147+1,1)</f>
        <v>3</v>
      </c>
      <c r="N2148" s="1" t="n">
        <f aca="false">IF($L2148=$L2147,N2147+D2148,D2148)</f>
        <v>1350</v>
      </c>
      <c r="O2148" s="1" t="n">
        <f aca="false">IF($L2148=$L2147,O2147+E2148,E2148)</f>
        <v>2658</v>
      </c>
      <c r="P2148" s="1" t="n">
        <f aca="false">IF($L2148=$L2147,P2147+F2148,F2148)</f>
        <v>1918</v>
      </c>
      <c r="Q2148" s="1" t="n">
        <f aca="false">IF($L2148=$L2147,Q2147+G2148,G2148)</f>
        <v>1727</v>
      </c>
      <c r="R2148" s="1" t="n">
        <f aca="false">IF($L2148=$L2147,R2147+H2148,H2148)</f>
        <v>945</v>
      </c>
      <c r="S2148" s="1" t="str">
        <f aca="false">IF($M2149=1,N2148/$M2148,"")</f>
        <v/>
      </c>
      <c r="T2148" s="1" t="str">
        <f aca="false">IF($M2149=1,O2148/$M2148,"")</f>
        <v/>
      </c>
      <c r="U2148" s="1" t="str">
        <f aca="false">IF($M2149=1,P2148/$M2148,"")</f>
        <v/>
      </c>
      <c r="V2148" s="1" t="str">
        <f aca="false">IF($M2149=1,Q2148/$M2148,"")</f>
        <v/>
      </c>
      <c r="W2148" s="1" t="str">
        <f aca="false">IF($M2149=1,R2148/$M2148,"")</f>
        <v/>
      </c>
      <c r="X2148" s="1" t="n">
        <f aca="false">IF($L2148=$L2147,X2147+D2148^2,D2148^2)</f>
        <v>607502</v>
      </c>
      <c r="Y2148" s="1" t="n">
        <f aca="false">IF($L2148=$L2147,Y2147+E2148^2,E2148^2)</f>
        <v>2354990</v>
      </c>
      <c r="Z2148" s="1" t="n">
        <f aca="false">IF($L2148=$L2147,Z2147+F2148^2,F2148^2)</f>
        <v>1226244</v>
      </c>
      <c r="AA2148" s="1" t="n">
        <f aca="false">IF($L2148=$L2147,AA2147+G2148^2,G2148^2)</f>
        <v>994489</v>
      </c>
      <c r="AB2148" s="1" t="n">
        <f aca="false">IF($L2148=$L2147,AB2147+H2148^2,H2148^2)</f>
        <v>297677</v>
      </c>
      <c r="AC2148" s="1" t="str">
        <f aca="false">IF($M2149=1,SQRT(((X2148)/($M2148))-S2148^2),"")</f>
        <v/>
      </c>
      <c r="AD2148" s="1" t="str">
        <f aca="false">IF($M2149=1,SQRT(((Y2148)/($M2148))-T2148^2),"")</f>
        <v/>
      </c>
      <c r="AE2148" s="1" t="str">
        <f aca="false">IF($M2149=1,SQRT(((Z2148)/($M2148))-U2148^2),"")</f>
        <v/>
      </c>
      <c r="AF2148" s="1" t="str">
        <f aca="false">IF($M2149=1,SQRT(((AA2148)/($M2148))-V2148^2),"")</f>
        <v/>
      </c>
      <c r="AG2148" s="1" t="str">
        <f aca="false">IF($M2149=1,SQRT(((AB2148)/($M2148))-W2148^2),"")</f>
        <v/>
      </c>
    </row>
    <row r="2149" customFormat="false" ht="12.8" hidden="false" customHeight="false" outlineLevel="0" collapsed="false">
      <c r="A2149" s="0" t="n">
        <v>0.455519914627</v>
      </c>
      <c r="B2149" s="0" t="n">
        <v>1577122861.97</v>
      </c>
      <c r="C2149" s="0" t="n">
        <f aca="false">B2149-1577122810.47</f>
        <v>51.5</v>
      </c>
      <c r="D2149" s="0" t="n">
        <v>451</v>
      </c>
      <c r="E2149" s="0" t="n">
        <v>883</v>
      </c>
      <c r="F2149" s="0" t="n">
        <v>634</v>
      </c>
      <c r="G2149" s="0" t="n">
        <v>552</v>
      </c>
      <c r="H2149" s="0" t="n">
        <v>317</v>
      </c>
      <c r="I2149" s="0" t="n">
        <f aca="false">(D2149+E2149+F2149+G2149+H2149)/5</f>
        <v>567.4</v>
      </c>
      <c r="J2149" s="0" t="n">
        <f aca="false">I2149-577.6</f>
        <v>-10.2</v>
      </c>
      <c r="K2149" s="0" t="n">
        <f aca="false">(I2149-I2148)/(A2149-A2148)</f>
        <v>-129.240669807224</v>
      </c>
      <c r="L2149" s="0" t="str">
        <f aca="false">IF(G2149&gt;590,"RELAX",IF(G2149&lt;500,"FIST","TRANSITION"))</f>
        <v>TRANSITION</v>
      </c>
      <c r="M2149" s="1" t="n">
        <f aca="false">IF(L2149=L2148,M2148+1,1)</f>
        <v>4</v>
      </c>
      <c r="N2149" s="1" t="n">
        <f aca="false">IF($L2149=$L2148,N2148+D2149,D2149)</f>
        <v>1801</v>
      </c>
      <c r="O2149" s="1" t="n">
        <f aca="false">IF($L2149=$L2148,O2148+E2149,E2149)</f>
        <v>3541</v>
      </c>
      <c r="P2149" s="1" t="n">
        <f aca="false">IF($L2149=$L2148,P2148+F2149,F2149)</f>
        <v>2552</v>
      </c>
      <c r="Q2149" s="1" t="n">
        <f aca="false">IF($L2149=$L2148,Q2148+G2149,G2149)</f>
        <v>2279</v>
      </c>
      <c r="R2149" s="1" t="n">
        <f aca="false">IF($L2149=$L2148,R2148+H2149,H2149)</f>
        <v>1262</v>
      </c>
      <c r="S2149" s="1" t="str">
        <f aca="false">IF($M2150=1,N2149/$M2149,"")</f>
        <v/>
      </c>
      <c r="T2149" s="1" t="str">
        <f aca="false">IF($M2150=1,O2149/$M2149,"")</f>
        <v/>
      </c>
      <c r="U2149" s="1" t="str">
        <f aca="false">IF($M2150=1,P2149/$M2149,"")</f>
        <v/>
      </c>
      <c r="V2149" s="1" t="str">
        <f aca="false">IF($M2150=1,Q2149/$M2149,"")</f>
        <v/>
      </c>
      <c r="W2149" s="1" t="str">
        <f aca="false">IF($M2150=1,R2149/$M2149,"")</f>
        <v/>
      </c>
      <c r="X2149" s="1" t="n">
        <f aca="false">IF($L2149=$L2148,X2148+D2149^2,D2149^2)</f>
        <v>810903</v>
      </c>
      <c r="Y2149" s="1" t="n">
        <f aca="false">IF($L2149=$L2148,Y2148+E2149^2,E2149^2)</f>
        <v>3134679</v>
      </c>
      <c r="Z2149" s="1" t="n">
        <f aca="false">IF($L2149=$L2148,Z2148+F2149^2,F2149^2)</f>
        <v>1628200</v>
      </c>
      <c r="AA2149" s="1" t="n">
        <f aca="false">IF($L2149=$L2148,AA2148+G2149^2,G2149^2)</f>
        <v>1299193</v>
      </c>
      <c r="AB2149" s="1" t="n">
        <f aca="false">IF($L2149=$L2148,AB2148+H2149^2,H2149^2)</f>
        <v>398166</v>
      </c>
      <c r="AC2149" s="1" t="str">
        <f aca="false">IF($M2150=1,SQRT(((X2149)/($M2149))-S2149^2),"")</f>
        <v/>
      </c>
      <c r="AD2149" s="1" t="str">
        <f aca="false">IF($M2150=1,SQRT(((Y2149)/($M2149))-T2149^2),"")</f>
        <v/>
      </c>
      <c r="AE2149" s="1" t="str">
        <f aca="false">IF($M2150=1,SQRT(((Z2149)/($M2149))-U2149^2),"")</f>
        <v/>
      </c>
      <c r="AF2149" s="1" t="str">
        <f aca="false">IF($M2150=1,SQRT(((AA2149)/($M2149))-V2149^2),"")</f>
        <v/>
      </c>
      <c r="AG2149" s="1" t="str">
        <f aca="false">IF($M2150=1,SQRT(((AB2149)/($M2149))-W2149^2),"")</f>
        <v/>
      </c>
    </row>
    <row r="2150" customFormat="false" ht="12.8" hidden="false" customHeight="false" outlineLevel="0" collapsed="false">
      <c r="A2150" s="0" t="n">
        <v>0.47570681572</v>
      </c>
      <c r="B2150" s="0" t="n">
        <v>1577122861.99</v>
      </c>
      <c r="C2150" s="0" t="n">
        <f aca="false">B2150-1577122810.47</f>
        <v>51.5199999809265</v>
      </c>
      <c r="D2150" s="0" t="n">
        <v>452</v>
      </c>
      <c r="E2150" s="0" t="n">
        <v>882</v>
      </c>
      <c r="F2150" s="0" t="n">
        <v>632</v>
      </c>
      <c r="G2150" s="0" t="n">
        <v>535</v>
      </c>
      <c r="H2150" s="0" t="n">
        <v>317</v>
      </c>
      <c r="I2150" s="0" t="n">
        <f aca="false">(D2150+E2150+F2150+G2150+H2150)/5</f>
        <v>563.6</v>
      </c>
      <c r="J2150" s="0" t="n">
        <f aca="false">I2150-577.6</f>
        <v>-14</v>
      </c>
      <c r="K2150" s="0" t="n">
        <f aca="false">(I2150-I2149)/(A2150-A2149)</f>
        <v>-188.240878701171</v>
      </c>
      <c r="L2150" s="0" t="str">
        <f aca="false">IF(G2150&gt;590,"RELAX",IF(G2150&lt;500,"FIST","TRANSITION"))</f>
        <v>TRANSITION</v>
      </c>
      <c r="M2150" s="1" t="n">
        <f aca="false">IF(L2150=L2149,M2149+1,1)</f>
        <v>5</v>
      </c>
      <c r="N2150" s="1" t="n">
        <f aca="false">IF($L2150=$L2149,N2149+D2150,D2150)</f>
        <v>2253</v>
      </c>
      <c r="O2150" s="1" t="n">
        <f aca="false">IF($L2150=$L2149,O2149+E2150,E2150)</f>
        <v>4423</v>
      </c>
      <c r="P2150" s="1" t="n">
        <f aca="false">IF($L2150=$L2149,P2149+F2150,F2150)</f>
        <v>3184</v>
      </c>
      <c r="Q2150" s="1" t="n">
        <f aca="false">IF($L2150=$L2149,Q2149+G2150,G2150)</f>
        <v>2814</v>
      </c>
      <c r="R2150" s="1" t="n">
        <f aca="false">IF($L2150=$L2149,R2149+H2150,H2150)</f>
        <v>1579</v>
      </c>
      <c r="S2150" s="1" t="str">
        <f aca="false">IF($M2151=1,N2150/$M2150,"")</f>
        <v/>
      </c>
      <c r="T2150" s="1" t="str">
        <f aca="false">IF($M2151=1,O2150/$M2150,"")</f>
        <v/>
      </c>
      <c r="U2150" s="1" t="str">
        <f aca="false">IF($M2151=1,P2150/$M2150,"")</f>
        <v/>
      </c>
      <c r="V2150" s="1" t="str">
        <f aca="false">IF($M2151=1,Q2150/$M2150,"")</f>
        <v/>
      </c>
      <c r="W2150" s="1" t="str">
        <f aca="false">IF($M2151=1,R2150/$M2150,"")</f>
        <v/>
      </c>
      <c r="X2150" s="1" t="n">
        <f aca="false">IF($L2150=$L2149,X2149+D2150^2,D2150^2)</f>
        <v>1015207</v>
      </c>
      <c r="Y2150" s="1" t="n">
        <f aca="false">IF($L2150=$L2149,Y2149+E2150^2,E2150^2)</f>
        <v>3912603</v>
      </c>
      <c r="Z2150" s="1" t="n">
        <f aca="false">IF($L2150=$L2149,Z2149+F2150^2,F2150^2)</f>
        <v>2027624</v>
      </c>
      <c r="AA2150" s="1" t="n">
        <f aca="false">IF($L2150=$L2149,AA2149+G2150^2,G2150^2)</f>
        <v>1585418</v>
      </c>
      <c r="AB2150" s="1" t="n">
        <f aca="false">IF($L2150=$L2149,AB2149+H2150^2,H2150^2)</f>
        <v>498655</v>
      </c>
      <c r="AC2150" s="1" t="str">
        <f aca="false">IF($M2151=1,SQRT(((X2150)/($M2150))-S2150^2),"")</f>
        <v/>
      </c>
      <c r="AD2150" s="1" t="str">
        <f aca="false">IF($M2151=1,SQRT(((Y2150)/($M2150))-T2150^2),"")</f>
        <v/>
      </c>
      <c r="AE2150" s="1" t="str">
        <f aca="false">IF($M2151=1,SQRT(((Z2150)/($M2150))-U2150^2),"")</f>
        <v/>
      </c>
      <c r="AF2150" s="1" t="str">
        <f aca="false">IF($M2151=1,SQRT(((AA2150)/($M2150))-V2150^2),"")</f>
        <v/>
      </c>
      <c r="AG2150" s="1" t="str">
        <f aca="false">IF($M2151=1,SQRT(((AB2150)/($M2150))-W2150^2),"")</f>
        <v/>
      </c>
    </row>
    <row r="2151" customFormat="false" ht="12.8" hidden="false" customHeight="false" outlineLevel="0" collapsed="false">
      <c r="A2151" s="0" t="n">
        <v>0.500303030014</v>
      </c>
      <c r="B2151" s="0" t="n">
        <v>1577122862.01</v>
      </c>
      <c r="C2151" s="0" t="n">
        <f aca="false">B2151-1577122810.47</f>
        <v>51.539999961853</v>
      </c>
      <c r="D2151" s="0" t="n">
        <v>452</v>
      </c>
      <c r="E2151" s="0" t="n">
        <v>879</v>
      </c>
      <c r="F2151" s="0" t="n">
        <v>629</v>
      </c>
      <c r="G2151" s="0" t="n">
        <v>519</v>
      </c>
      <c r="H2151" s="0" t="n">
        <v>316</v>
      </c>
      <c r="I2151" s="0" t="n">
        <f aca="false">(D2151+E2151+F2151+G2151+H2151)/5</f>
        <v>559</v>
      </c>
      <c r="J2151" s="0" t="n">
        <f aca="false">I2151-577.6</f>
        <v>-18.6</v>
      </c>
      <c r="K2151" s="0" t="n">
        <f aca="false">(I2151-I2150)/(A2151-A2150)</f>
        <v>-187.020650617853</v>
      </c>
      <c r="L2151" s="0" t="str">
        <f aca="false">IF(G2151&gt;590,"RELAX",IF(G2151&lt;500,"FIST","TRANSITION"))</f>
        <v>TRANSITION</v>
      </c>
      <c r="M2151" s="1" t="n">
        <f aca="false">IF(L2151=L2150,M2150+1,1)</f>
        <v>6</v>
      </c>
      <c r="N2151" s="1" t="n">
        <f aca="false">IF($L2151=$L2150,N2150+D2151,D2151)</f>
        <v>2705</v>
      </c>
      <c r="O2151" s="1" t="n">
        <f aca="false">IF($L2151=$L2150,O2150+E2151,E2151)</f>
        <v>5302</v>
      </c>
      <c r="P2151" s="1" t="n">
        <f aca="false">IF($L2151=$L2150,P2150+F2151,F2151)</f>
        <v>3813</v>
      </c>
      <c r="Q2151" s="1" t="n">
        <f aca="false">IF($L2151=$L2150,Q2150+G2151,G2151)</f>
        <v>3333</v>
      </c>
      <c r="R2151" s="1" t="n">
        <f aca="false">IF($L2151=$L2150,R2150+H2151,H2151)</f>
        <v>1895</v>
      </c>
      <c r="S2151" s="1" t="str">
        <f aca="false">IF($M2152=1,N2151/$M2151,"")</f>
        <v/>
      </c>
      <c r="T2151" s="1" t="str">
        <f aca="false">IF($M2152=1,O2151/$M2151,"")</f>
        <v/>
      </c>
      <c r="U2151" s="1" t="str">
        <f aca="false">IF($M2152=1,P2151/$M2151,"")</f>
        <v/>
      </c>
      <c r="V2151" s="1" t="str">
        <f aca="false">IF($M2152=1,Q2151/$M2151,"")</f>
        <v/>
      </c>
      <c r="W2151" s="1" t="str">
        <f aca="false">IF($M2152=1,R2151/$M2151,"")</f>
        <v/>
      </c>
      <c r="X2151" s="1" t="n">
        <f aca="false">IF($L2151=$L2150,X2150+D2151^2,D2151^2)</f>
        <v>1219511</v>
      </c>
      <c r="Y2151" s="1" t="n">
        <f aca="false">IF($L2151=$L2150,Y2150+E2151^2,E2151^2)</f>
        <v>4685244</v>
      </c>
      <c r="Z2151" s="1" t="n">
        <f aca="false">IF($L2151=$L2150,Z2150+F2151^2,F2151^2)</f>
        <v>2423265</v>
      </c>
      <c r="AA2151" s="1" t="n">
        <f aca="false">IF($L2151=$L2150,AA2150+G2151^2,G2151^2)</f>
        <v>1854779</v>
      </c>
      <c r="AB2151" s="1" t="n">
        <f aca="false">IF($L2151=$L2150,AB2150+H2151^2,H2151^2)</f>
        <v>598511</v>
      </c>
      <c r="AC2151" s="1" t="str">
        <f aca="false">IF($M2152=1,SQRT(((X2151)/($M2151))-S2151^2),"")</f>
        <v/>
      </c>
      <c r="AD2151" s="1" t="str">
        <f aca="false">IF($M2152=1,SQRT(((Y2151)/($M2151))-T2151^2),"")</f>
        <v/>
      </c>
      <c r="AE2151" s="1" t="str">
        <f aca="false">IF($M2152=1,SQRT(((Z2151)/($M2151))-U2151^2),"")</f>
        <v/>
      </c>
      <c r="AF2151" s="1" t="str">
        <f aca="false">IF($M2152=1,SQRT(((AA2151)/($M2151))-V2151^2),"")</f>
        <v/>
      </c>
      <c r="AG2151" s="1" t="str">
        <f aca="false">IF($M2152=1,SQRT(((AB2151)/($M2151))-W2151^2),"")</f>
        <v/>
      </c>
    </row>
    <row r="2152" customFormat="false" ht="12.8" hidden="false" customHeight="false" outlineLevel="0" collapsed="false">
      <c r="A2152" s="0" t="n">
        <v>0.524875879288</v>
      </c>
      <c r="B2152" s="0" t="n">
        <v>1577122862.04</v>
      </c>
      <c r="C2152" s="0" t="n">
        <f aca="false">B2152-1577122810.47</f>
        <v>51.5699999332428</v>
      </c>
      <c r="D2152" s="0" t="n">
        <v>449</v>
      </c>
      <c r="E2152" s="0" t="n">
        <v>878</v>
      </c>
      <c r="F2152" s="0" t="n">
        <v>627</v>
      </c>
      <c r="G2152" s="0" t="n">
        <v>511</v>
      </c>
      <c r="H2152" s="0" t="n">
        <v>316</v>
      </c>
      <c r="I2152" s="0" t="n">
        <f aca="false">(D2152+E2152+F2152+G2152+H2152)/5</f>
        <v>556.2</v>
      </c>
      <c r="J2152" s="0" t="n">
        <f aca="false">I2152-577.6</f>
        <v>-21.4</v>
      </c>
      <c r="K2152" s="0" t="n">
        <f aca="false">(I2152-I2151)/(A2152-A2151)</f>
        <v>-113.946900043154</v>
      </c>
      <c r="L2152" s="0" t="str">
        <f aca="false">IF(G2152&gt;590,"RELAX",IF(G2152&lt;500,"FIST","TRANSITION"))</f>
        <v>TRANSITION</v>
      </c>
      <c r="M2152" s="1" t="n">
        <f aca="false">IF(L2152=L2151,M2151+1,1)</f>
        <v>7</v>
      </c>
      <c r="N2152" s="1" t="n">
        <f aca="false">IF($L2152=$L2151,N2151+D2152,D2152)</f>
        <v>3154</v>
      </c>
      <c r="O2152" s="1" t="n">
        <f aca="false">IF($L2152=$L2151,O2151+E2152,E2152)</f>
        <v>6180</v>
      </c>
      <c r="P2152" s="1" t="n">
        <f aca="false">IF($L2152=$L2151,P2151+F2152,F2152)</f>
        <v>4440</v>
      </c>
      <c r="Q2152" s="1" t="n">
        <f aca="false">IF($L2152=$L2151,Q2151+G2152,G2152)</f>
        <v>3844</v>
      </c>
      <c r="R2152" s="1" t="n">
        <f aca="false">IF($L2152=$L2151,R2151+H2152,H2152)</f>
        <v>2211</v>
      </c>
      <c r="S2152" s="1" t="str">
        <f aca="false">IF($M2153=1,N2152/$M2152,"")</f>
        <v/>
      </c>
      <c r="T2152" s="1" t="str">
        <f aca="false">IF($M2153=1,O2152/$M2152,"")</f>
        <v/>
      </c>
      <c r="U2152" s="1" t="str">
        <f aca="false">IF($M2153=1,P2152/$M2152,"")</f>
        <v/>
      </c>
      <c r="V2152" s="1" t="str">
        <f aca="false">IF($M2153=1,Q2152/$M2152,"")</f>
        <v/>
      </c>
      <c r="W2152" s="1" t="str">
        <f aca="false">IF($M2153=1,R2152/$M2152,"")</f>
        <v/>
      </c>
      <c r="X2152" s="1" t="n">
        <f aca="false">IF($L2152=$L2151,X2151+D2152^2,D2152^2)</f>
        <v>1421112</v>
      </c>
      <c r="Y2152" s="1" t="n">
        <f aca="false">IF($L2152=$L2151,Y2151+E2152^2,E2152^2)</f>
        <v>5456128</v>
      </c>
      <c r="Z2152" s="1" t="n">
        <f aca="false">IF($L2152=$L2151,Z2151+F2152^2,F2152^2)</f>
        <v>2816394</v>
      </c>
      <c r="AA2152" s="1" t="n">
        <f aca="false">IF($L2152=$L2151,AA2151+G2152^2,G2152^2)</f>
        <v>2115900</v>
      </c>
      <c r="AB2152" s="1" t="n">
        <f aca="false">IF($L2152=$L2151,AB2151+H2152^2,H2152^2)</f>
        <v>698367</v>
      </c>
      <c r="AC2152" s="1" t="str">
        <f aca="false">IF($M2153=1,SQRT(((X2152)/($M2152))-S2152^2),"")</f>
        <v/>
      </c>
      <c r="AD2152" s="1" t="str">
        <f aca="false">IF($M2153=1,SQRT(((Y2152)/($M2152))-T2152^2),"")</f>
        <v/>
      </c>
      <c r="AE2152" s="1" t="str">
        <f aca="false">IF($M2153=1,SQRT(((Z2152)/($M2152))-U2152^2),"")</f>
        <v/>
      </c>
      <c r="AF2152" s="1" t="str">
        <f aca="false">IF($M2153=1,SQRT(((AA2152)/($M2152))-V2152^2),"")</f>
        <v/>
      </c>
      <c r="AG2152" s="1" t="str">
        <f aca="false">IF($M2153=1,SQRT(((AB2152)/($M2152))-W2152^2),"")</f>
        <v/>
      </c>
    </row>
    <row r="2153" customFormat="false" ht="12.8" hidden="false" customHeight="false" outlineLevel="0" collapsed="false">
      <c r="A2153" s="0" t="n">
        <v>0.54554104805</v>
      </c>
      <c r="B2153" s="0" t="n">
        <v>1577122862.06</v>
      </c>
      <c r="C2153" s="0" t="n">
        <f aca="false">B2153-1577122810.47</f>
        <v>51.5899999141693</v>
      </c>
      <c r="D2153" s="0" t="n">
        <v>452</v>
      </c>
      <c r="E2153" s="0" t="n">
        <v>878</v>
      </c>
      <c r="F2153" s="0" t="n">
        <v>626</v>
      </c>
      <c r="G2153" s="0" t="n">
        <v>505</v>
      </c>
      <c r="H2153" s="0" t="n">
        <v>316</v>
      </c>
      <c r="I2153" s="0" t="n">
        <f aca="false">(D2153+E2153+F2153+G2153+H2153)/5</f>
        <v>555.4</v>
      </c>
      <c r="J2153" s="0" t="n">
        <f aca="false">I2153-577.6</f>
        <v>-22.2</v>
      </c>
      <c r="K2153" s="0" t="n">
        <f aca="false">(I2153-I2152)/(A2153-A2152)</f>
        <v>-38.7124832714235</v>
      </c>
      <c r="L2153" s="0" t="str">
        <f aca="false">IF(G2153&gt;590,"RELAX",IF(G2153&lt;500,"FIST","TRANSITION"))</f>
        <v>TRANSITION</v>
      </c>
      <c r="M2153" s="1" t="n">
        <f aca="false">IF(L2153=L2152,M2152+1,1)</f>
        <v>8</v>
      </c>
      <c r="N2153" s="1" t="n">
        <f aca="false">IF($L2153=$L2152,N2152+D2153,D2153)</f>
        <v>3606</v>
      </c>
      <c r="O2153" s="1" t="n">
        <f aca="false">IF($L2153=$L2152,O2152+E2153,E2153)</f>
        <v>7058</v>
      </c>
      <c r="P2153" s="1" t="n">
        <f aca="false">IF($L2153=$L2152,P2152+F2153,F2153)</f>
        <v>5066</v>
      </c>
      <c r="Q2153" s="1" t="n">
        <f aca="false">IF($L2153=$L2152,Q2152+G2153,G2153)</f>
        <v>4349</v>
      </c>
      <c r="R2153" s="1" t="n">
        <f aca="false">IF($L2153=$L2152,R2152+H2153,H2153)</f>
        <v>2527</v>
      </c>
      <c r="S2153" s="1" t="str">
        <f aca="false">IF($M2154=1,N2153/$M2153,"")</f>
        <v/>
      </c>
      <c r="T2153" s="1" t="str">
        <f aca="false">IF($M2154=1,O2153/$M2153,"")</f>
        <v/>
      </c>
      <c r="U2153" s="1" t="str">
        <f aca="false">IF($M2154=1,P2153/$M2153,"")</f>
        <v/>
      </c>
      <c r="V2153" s="1" t="str">
        <f aca="false">IF($M2154=1,Q2153/$M2153,"")</f>
        <v/>
      </c>
      <c r="W2153" s="1" t="str">
        <f aca="false">IF($M2154=1,R2153/$M2153,"")</f>
        <v/>
      </c>
      <c r="X2153" s="1" t="n">
        <f aca="false">IF($L2153=$L2152,X2152+D2153^2,D2153^2)</f>
        <v>1625416</v>
      </c>
      <c r="Y2153" s="1" t="n">
        <f aca="false">IF($L2153=$L2152,Y2152+E2153^2,E2153^2)</f>
        <v>6227012</v>
      </c>
      <c r="Z2153" s="1" t="n">
        <f aca="false">IF($L2153=$L2152,Z2152+F2153^2,F2153^2)</f>
        <v>3208270</v>
      </c>
      <c r="AA2153" s="1" t="n">
        <f aca="false">IF($L2153=$L2152,AA2152+G2153^2,G2153^2)</f>
        <v>2370925</v>
      </c>
      <c r="AB2153" s="1" t="n">
        <f aca="false">IF($L2153=$L2152,AB2152+H2153^2,H2153^2)</f>
        <v>798223</v>
      </c>
      <c r="AC2153" s="1" t="str">
        <f aca="false">IF($M2154=1,SQRT(((X2153)/($M2153))-S2153^2),"")</f>
        <v/>
      </c>
      <c r="AD2153" s="1" t="str">
        <f aca="false">IF($M2154=1,SQRT(((Y2153)/($M2153))-T2153^2),"")</f>
        <v/>
      </c>
      <c r="AE2153" s="1" t="str">
        <f aca="false">IF($M2154=1,SQRT(((Z2153)/($M2153))-U2153^2),"")</f>
        <v/>
      </c>
      <c r="AF2153" s="1" t="str">
        <f aca="false">IF($M2154=1,SQRT(((AA2153)/($M2153))-V2153^2),"")</f>
        <v/>
      </c>
      <c r="AG2153" s="1" t="str">
        <f aca="false">IF($M2154=1,SQRT(((AB2153)/($M2153))-W2153^2),"")</f>
        <v/>
      </c>
    </row>
    <row r="2154" customFormat="false" ht="12.8" hidden="false" customHeight="false" outlineLevel="0" collapsed="false">
      <c r="A2154" s="0" t="n">
        <v>0.569907903671</v>
      </c>
      <c r="B2154" s="0" t="n">
        <v>1577122862.08</v>
      </c>
      <c r="C2154" s="0" t="n">
        <f aca="false">B2154-1577122810.47</f>
        <v>51.6099998950958</v>
      </c>
      <c r="D2154" s="0" t="n">
        <v>452</v>
      </c>
      <c r="E2154" s="0" t="n">
        <v>876</v>
      </c>
      <c r="F2154" s="0" t="n">
        <v>624</v>
      </c>
      <c r="G2154" s="0" t="n">
        <v>503</v>
      </c>
      <c r="H2154" s="0" t="n">
        <v>316</v>
      </c>
      <c r="I2154" s="0" t="n">
        <f aca="false">(D2154+E2154+F2154+G2154+H2154)/5</f>
        <v>554.2</v>
      </c>
      <c r="J2154" s="0" t="n">
        <f aca="false">I2154-577.6</f>
        <v>-23.4</v>
      </c>
      <c r="K2154" s="0" t="n">
        <f aca="false">(I2154-I2153)/(A2154-A2153)</f>
        <v>-49.2472241254525</v>
      </c>
      <c r="L2154" s="0" t="str">
        <f aca="false">IF(G2154&gt;590,"RELAX",IF(G2154&lt;500,"FIST","TRANSITION"))</f>
        <v>TRANSITION</v>
      </c>
      <c r="M2154" s="1" t="n">
        <f aca="false">IF(L2154=L2153,M2153+1,1)</f>
        <v>9</v>
      </c>
      <c r="N2154" s="1" t="n">
        <f aca="false">IF($L2154=$L2153,N2153+D2154,D2154)</f>
        <v>4058</v>
      </c>
      <c r="O2154" s="1" t="n">
        <f aca="false">IF($L2154=$L2153,O2153+E2154,E2154)</f>
        <v>7934</v>
      </c>
      <c r="P2154" s="1" t="n">
        <f aca="false">IF($L2154=$L2153,P2153+F2154,F2154)</f>
        <v>5690</v>
      </c>
      <c r="Q2154" s="1" t="n">
        <f aca="false">IF($L2154=$L2153,Q2153+G2154,G2154)</f>
        <v>4852</v>
      </c>
      <c r="R2154" s="1" t="n">
        <f aca="false">IF($L2154=$L2153,R2153+H2154,H2154)</f>
        <v>2843</v>
      </c>
      <c r="S2154" s="1" t="str">
        <f aca="false">IF($M2155=1,N2154/$M2154,"")</f>
        <v/>
      </c>
      <c r="T2154" s="1" t="str">
        <f aca="false">IF($M2155=1,O2154/$M2154,"")</f>
        <v/>
      </c>
      <c r="U2154" s="1" t="str">
        <f aca="false">IF($M2155=1,P2154/$M2154,"")</f>
        <v/>
      </c>
      <c r="V2154" s="1" t="str">
        <f aca="false">IF($M2155=1,Q2154/$M2154,"")</f>
        <v/>
      </c>
      <c r="W2154" s="1" t="str">
        <f aca="false">IF($M2155=1,R2154/$M2154,"")</f>
        <v/>
      </c>
      <c r="X2154" s="1" t="n">
        <f aca="false">IF($L2154=$L2153,X2153+D2154^2,D2154^2)</f>
        <v>1829720</v>
      </c>
      <c r="Y2154" s="1" t="n">
        <f aca="false">IF($L2154=$L2153,Y2153+E2154^2,E2154^2)</f>
        <v>6994388</v>
      </c>
      <c r="Z2154" s="1" t="n">
        <f aca="false">IF($L2154=$L2153,Z2153+F2154^2,F2154^2)</f>
        <v>3597646</v>
      </c>
      <c r="AA2154" s="1" t="n">
        <f aca="false">IF($L2154=$L2153,AA2153+G2154^2,G2154^2)</f>
        <v>2623934</v>
      </c>
      <c r="AB2154" s="1" t="n">
        <f aca="false">IF($L2154=$L2153,AB2153+H2154^2,H2154^2)</f>
        <v>898079</v>
      </c>
      <c r="AC2154" s="1" t="str">
        <f aca="false">IF($M2155=1,SQRT(((X2154)/($M2154))-S2154^2),"")</f>
        <v/>
      </c>
      <c r="AD2154" s="1" t="str">
        <f aca="false">IF($M2155=1,SQRT(((Y2154)/($M2154))-T2154^2),"")</f>
        <v/>
      </c>
      <c r="AE2154" s="1" t="str">
        <f aca="false">IF($M2155=1,SQRT(((Z2154)/($M2154))-U2154^2),"")</f>
        <v/>
      </c>
      <c r="AF2154" s="1" t="str">
        <f aca="false">IF($M2155=1,SQRT(((AA2154)/($M2154))-V2154^2),"")</f>
        <v/>
      </c>
      <c r="AG2154" s="1" t="str">
        <f aca="false">IF($M2155=1,SQRT(((AB2154)/($M2154))-W2154^2),"")</f>
        <v/>
      </c>
    </row>
    <row r="2155" customFormat="false" ht="12.8" hidden="false" customHeight="false" outlineLevel="0" collapsed="false">
      <c r="A2155" s="0" t="n">
        <v>0.590672016144</v>
      </c>
      <c r="B2155" s="0" t="n">
        <v>1577122862.1</v>
      </c>
      <c r="C2155" s="0" t="n">
        <f aca="false">B2155-1577122810.47</f>
        <v>51.6299998760223</v>
      </c>
      <c r="D2155" s="0" t="n">
        <v>452</v>
      </c>
      <c r="E2155" s="0" t="n">
        <v>877</v>
      </c>
      <c r="F2155" s="0" t="n">
        <v>622</v>
      </c>
      <c r="G2155" s="0" t="n">
        <v>506</v>
      </c>
      <c r="H2155" s="0" t="n">
        <v>316</v>
      </c>
      <c r="I2155" s="0" t="n">
        <f aca="false">(D2155+E2155+F2155+G2155+H2155)/5</f>
        <v>554.6</v>
      </c>
      <c r="J2155" s="0" t="n">
        <f aca="false">I2155-577.6</f>
        <v>-23</v>
      </c>
      <c r="K2155" s="0" t="n">
        <f aca="false">(I2155-I2154)/(A2155-A2154)</f>
        <v>19.2640066133385</v>
      </c>
      <c r="L2155" s="0" t="str">
        <f aca="false">IF(G2155&gt;590,"RELAX",IF(G2155&lt;500,"FIST","TRANSITION"))</f>
        <v>TRANSITION</v>
      </c>
      <c r="M2155" s="1" t="n">
        <f aca="false">IF(L2155=L2154,M2154+1,1)</f>
        <v>10</v>
      </c>
      <c r="N2155" s="1" t="n">
        <f aca="false">IF($L2155=$L2154,N2154+D2155,D2155)</f>
        <v>4510</v>
      </c>
      <c r="O2155" s="1" t="n">
        <f aca="false">IF($L2155=$L2154,O2154+E2155,E2155)</f>
        <v>8811</v>
      </c>
      <c r="P2155" s="1" t="n">
        <f aca="false">IF($L2155=$L2154,P2154+F2155,F2155)</f>
        <v>6312</v>
      </c>
      <c r="Q2155" s="1" t="n">
        <f aca="false">IF($L2155=$L2154,Q2154+G2155,G2155)</f>
        <v>5358</v>
      </c>
      <c r="R2155" s="1" t="n">
        <f aca="false">IF($L2155=$L2154,R2154+H2155,H2155)</f>
        <v>3159</v>
      </c>
      <c r="S2155" s="1" t="str">
        <f aca="false">IF($M2156=1,N2155/$M2155,"")</f>
        <v/>
      </c>
      <c r="T2155" s="1" t="str">
        <f aca="false">IF($M2156=1,O2155/$M2155,"")</f>
        <v/>
      </c>
      <c r="U2155" s="1" t="str">
        <f aca="false">IF($M2156=1,P2155/$M2155,"")</f>
        <v/>
      </c>
      <c r="V2155" s="1" t="str">
        <f aca="false">IF($M2156=1,Q2155/$M2155,"")</f>
        <v/>
      </c>
      <c r="W2155" s="1" t="str">
        <f aca="false">IF($M2156=1,R2155/$M2155,"")</f>
        <v/>
      </c>
      <c r="X2155" s="1" t="n">
        <f aca="false">IF($L2155=$L2154,X2154+D2155^2,D2155^2)</f>
        <v>2034024</v>
      </c>
      <c r="Y2155" s="1" t="n">
        <f aca="false">IF($L2155=$L2154,Y2154+E2155^2,E2155^2)</f>
        <v>7763517</v>
      </c>
      <c r="Z2155" s="1" t="n">
        <f aca="false">IF($L2155=$L2154,Z2154+F2155^2,F2155^2)</f>
        <v>3984530</v>
      </c>
      <c r="AA2155" s="1" t="n">
        <f aca="false">IF($L2155=$L2154,AA2154+G2155^2,G2155^2)</f>
        <v>2879970</v>
      </c>
      <c r="AB2155" s="1" t="n">
        <f aca="false">IF($L2155=$L2154,AB2154+H2155^2,H2155^2)</f>
        <v>997935</v>
      </c>
      <c r="AC2155" s="1" t="str">
        <f aca="false">IF($M2156=1,SQRT(((X2155)/($M2155))-S2155^2),"")</f>
        <v/>
      </c>
      <c r="AD2155" s="1" t="str">
        <f aca="false">IF($M2156=1,SQRT(((Y2155)/($M2155))-T2155^2),"")</f>
        <v/>
      </c>
      <c r="AE2155" s="1" t="str">
        <f aca="false">IF($M2156=1,SQRT(((Z2155)/($M2155))-U2155^2),"")</f>
        <v/>
      </c>
      <c r="AF2155" s="1" t="str">
        <f aca="false">IF($M2156=1,SQRT(((AA2155)/($M2155))-V2155^2),"")</f>
        <v/>
      </c>
      <c r="AG2155" s="1" t="str">
        <f aca="false">IF($M2156=1,SQRT(((AB2155)/($M2155))-W2155^2),"")</f>
        <v/>
      </c>
    </row>
    <row r="2156" customFormat="false" ht="12.8" hidden="false" customHeight="false" outlineLevel="0" collapsed="false">
      <c r="A2156" s="0" t="n">
        <v>0.615176916122</v>
      </c>
      <c r="B2156" s="0" t="n">
        <v>1577122862.13</v>
      </c>
      <c r="C2156" s="0" t="n">
        <f aca="false">B2156-1577122810.47</f>
        <v>51.6600000858307</v>
      </c>
      <c r="D2156" s="0" t="n">
        <v>453</v>
      </c>
      <c r="E2156" s="0" t="n">
        <v>877</v>
      </c>
      <c r="F2156" s="0" t="n">
        <v>620</v>
      </c>
      <c r="G2156" s="0" t="n">
        <v>503</v>
      </c>
      <c r="H2156" s="0" t="n">
        <v>317</v>
      </c>
      <c r="I2156" s="0" t="n">
        <f aca="false">(D2156+E2156+F2156+G2156+H2156)/5</f>
        <v>554</v>
      </c>
      <c r="J2156" s="0" t="n">
        <f aca="false">I2156-577.6</f>
        <v>-23.6</v>
      </c>
      <c r="K2156" s="0" t="n">
        <f aca="false">(I2156-I2155)/(A2156-A2155)</f>
        <v>-24.4848989605626</v>
      </c>
      <c r="L2156" s="0" t="str">
        <f aca="false">IF(G2156&gt;590,"RELAX",IF(G2156&lt;500,"FIST","TRANSITION"))</f>
        <v>TRANSITION</v>
      </c>
      <c r="M2156" s="1" t="n">
        <f aca="false">IF(L2156=L2155,M2155+1,1)</f>
        <v>11</v>
      </c>
      <c r="N2156" s="1" t="n">
        <f aca="false">IF($L2156=$L2155,N2155+D2156,D2156)</f>
        <v>4963</v>
      </c>
      <c r="O2156" s="1" t="n">
        <f aca="false">IF($L2156=$L2155,O2155+E2156,E2156)</f>
        <v>9688</v>
      </c>
      <c r="P2156" s="1" t="n">
        <f aca="false">IF($L2156=$L2155,P2155+F2156,F2156)</f>
        <v>6932</v>
      </c>
      <c r="Q2156" s="1" t="n">
        <f aca="false">IF($L2156=$L2155,Q2155+G2156,G2156)</f>
        <v>5861</v>
      </c>
      <c r="R2156" s="1" t="n">
        <f aca="false">IF($L2156=$L2155,R2155+H2156,H2156)</f>
        <v>3476</v>
      </c>
      <c r="S2156" s="1" t="str">
        <f aca="false">IF($M2157=1,N2156/$M2156,"")</f>
        <v/>
      </c>
      <c r="T2156" s="1" t="str">
        <f aca="false">IF($M2157=1,O2156/$M2156,"")</f>
        <v/>
      </c>
      <c r="U2156" s="1" t="str">
        <f aca="false">IF($M2157=1,P2156/$M2156,"")</f>
        <v/>
      </c>
      <c r="V2156" s="1" t="str">
        <f aca="false">IF($M2157=1,Q2156/$M2156,"")</f>
        <v/>
      </c>
      <c r="W2156" s="1" t="str">
        <f aca="false">IF($M2157=1,R2156/$M2156,"")</f>
        <v/>
      </c>
      <c r="X2156" s="1" t="n">
        <f aca="false">IF($L2156=$L2155,X2155+D2156^2,D2156^2)</f>
        <v>2239233</v>
      </c>
      <c r="Y2156" s="1" t="n">
        <f aca="false">IF($L2156=$L2155,Y2155+E2156^2,E2156^2)</f>
        <v>8532646</v>
      </c>
      <c r="Z2156" s="1" t="n">
        <f aca="false">IF($L2156=$L2155,Z2155+F2156^2,F2156^2)</f>
        <v>4368930</v>
      </c>
      <c r="AA2156" s="1" t="n">
        <f aca="false">IF($L2156=$L2155,AA2155+G2156^2,G2156^2)</f>
        <v>3132979</v>
      </c>
      <c r="AB2156" s="1" t="n">
        <f aca="false">IF($L2156=$L2155,AB2155+H2156^2,H2156^2)</f>
        <v>1098424</v>
      </c>
      <c r="AC2156" s="1" t="str">
        <f aca="false">IF($M2157=1,SQRT(((X2156)/($M2156))-S2156^2),"")</f>
        <v/>
      </c>
      <c r="AD2156" s="1" t="str">
        <f aca="false">IF($M2157=1,SQRT(((Y2156)/($M2156))-T2156^2),"")</f>
        <v/>
      </c>
      <c r="AE2156" s="1" t="str">
        <f aca="false">IF($M2157=1,SQRT(((Z2156)/($M2156))-U2156^2),"")</f>
        <v/>
      </c>
      <c r="AF2156" s="1" t="str">
        <f aca="false">IF($M2157=1,SQRT(((AA2156)/($M2156))-V2156^2),"")</f>
        <v/>
      </c>
      <c r="AG2156" s="1" t="str">
        <f aca="false">IF($M2157=1,SQRT(((AB2156)/($M2156))-W2156^2),"")</f>
        <v/>
      </c>
    </row>
    <row r="2157" customFormat="false" ht="12.8" hidden="false" customHeight="false" outlineLevel="0" collapsed="false">
      <c r="A2157" s="0" t="n">
        <v>0.639781951904</v>
      </c>
      <c r="B2157" s="0" t="n">
        <v>1577122862.15</v>
      </c>
      <c r="C2157" s="0" t="n">
        <f aca="false">B2157-1577122810.47</f>
        <v>51.6800000667572</v>
      </c>
      <c r="D2157" s="0" t="n">
        <v>453</v>
      </c>
      <c r="E2157" s="0" t="n">
        <v>878</v>
      </c>
      <c r="F2157" s="0" t="n">
        <v>617</v>
      </c>
      <c r="G2157" s="0" t="n">
        <v>501</v>
      </c>
      <c r="H2157" s="0" t="n">
        <v>316</v>
      </c>
      <c r="I2157" s="0" t="n">
        <f aca="false">(D2157+E2157+F2157+G2157+H2157)/5</f>
        <v>553</v>
      </c>
      <c r="J2157" s="0" t="n">
        <f aca="false">I2157-577.6</f>
        <v>-24.6</v>
      </c>
      <c r="K2157" s="0" t="n">
        <f aca="false">(I2157-I2156)/(A2157-A2156)</f>
        <v>-40.6420868012538</v>
      </c>
      <c r="L2157" s="0" t="str">
        <f aca="false">IF(G2157&gt;590,"RELAX",IF(G2157&lt;500,"FIST","TRANSITION"))</f>
        <v>TRANSITION</v>
      </c>
      <c r="M2157" s="1" t="n">
        <f aca="false">IF(L2157=L2156,M2156+1,1)</f>
        <v>12</v>
      </c>
      <c r="N2157" s="1" t="n">
        <f aca="false">IF($L2157=$L2156,N2156+D2157,D2157)</f>
        <v>5416</v>
      </c>
      <c r="O2157" s="1" t="n">
        <f aca="false">IF($L2157=$L2156,O2156+E2157,E2157)</f>
        <v>10566</v>
      </c>
      <c r="P2157" s="1" t="n">
        <f aca="false">IF($L2157=$L2156,P2156+F2157,F2157)</f>
        <v>7549</v>
      </c>
      <c r="Q2157" s="1" t="n">
        <f aca="false">IF($L2157=$L2156,Q2156+G2157,G2157)</f>
        <v>6362</v>
      </c>
      <c r="R2157" s="1" t="n">
        <f aca="false">IF($L2157=$L2156,R2156+H2157,H2157)</f>
        <v>3792</v>
      </c>
      <c r="S2157" s="1" t="str">
        <f aca="false">IF($M2158=1,N2157/$M2157,"")</f>
        <v/>
      </c>
      <c r="T2157" s="1" t="str">
        <f aca="false">IF($M2158=1,O2157/$M2157,"")</f>
        <v/>
      </c>
      <c r="U2157" s="1" t="str">
        <f aca="false">IF($M2158=1,P2157/$M2157,"")</f>
        <v/>
      </c>
      <c r="V2157" s="1" t="str">
        <f aca="false">IF($M2158=1,Q2157/$M2157,"")</f>
        <v/>
      </c>
      <c r="W2157" s="1" t="str">
        <f aca="false">IF($M2158=1,R2157/$M2157,"")</f>
        <v/>
      </c>
      <c r="X2157" s="1" t="n">
        <f aca="false">IF($L2157=$L2156,X2156+D2157^2,D2157^2)</f>
        <v>2444442</v>
      </c>
      <c r="Y2157" s="1" t="n">
        <f aca="false">IF($L2157=$L2156,Y2156+E2157^2,E2157^2)</f>
        <v>9303530</v>
      </c>
      <c r="Z2157" s="1" t="n">
        <f aca="false">IF($L2157=$L2156,Z2156+F2157^2,F2157^2)</f>
        <v>4749619</v>
      </c>
      <c r="AA2157" s="1" t="n">
        <f aca="false">IF($L2157=$L2156,AA2156+G2157^2,G2157^2)</f>
        <v>3383980</v>
      </c>
      <c r="AB2157" s="1" t="n">
        <f aca="false">IF($L2157=$L2156,AB2156+H2157^2,H2157^2)</f>
        <v>1198280</v>
      </c>
      <c r="AC2157" s="1" t="str">
        <f aca="false">IF($M2158=1,SQRT(((X2157)/($M2157))-S2157^2),"")</f>
        <v/>
      </c>
      <c r="AD2157" s="1" t="str">
        <f aca="false">IF($M2158=1,SQRT(((Y2157)/($M2157))-T2157^2),"")</f>
        <v/>
      </c>
      <c r="AE2157" s="1" t="str">
        <f aca="false">IF($M2158=1,SQRT(((Z2157)/($M2157))-U2157^2),"")</f>
        <v/>
      </c>
      <c r="AF2157" s="1" t="str">
        <f aca="false">IF($M2158=1,SQRT(((AA2157)/($M2157))-V2157^2),"")</f>
        <v/>
      </c>
      <c r="AG2157" s="1" t="str">
        <f aca="false">IF($M2158=1,SQRT(((AB2157)/($M2157))-W2157^2),"")</f>
        <v/>
      </c>
    </row>
    <row r="2158" customFormat="false" ht="12.8" hidden="false" customHeight="false" outlineLevel="0" collapsed="false">
      <c r="A2158" s="0" t="n">
        <v>0.660106897354</v>
      </c>
      <c r="B2158" s="0" t="n">
        <v>1577122862.17</v>
      </c>
      <c r="C2158" s="0" t="n">
        <f aca="false">B2158-1577122810.47</f>
        <v>51.7000000476837</v>
      </c>
      <c r="D2158" s="0" t="n">
        <v>454</v>
      </c>
      <c r="E2158" s="0" t="n">
        <v>878</v>
      </c>
      <c r="F2158" s="0" t="n">
        <v>618</v>
      </c>
      <c r="G2158" s="0" t="n">
        <v>506</v>
      </c>
      <c r="H2158" s="0" t="n">
        <v>317</v>
      </c>
      <c r="I2158" s="0" t="n">
        <f aca="false">(D2158+E2158+F2158+G2158+H2158)/5</f>
        <v>554.6</v>
      </c>
      <c r="J2158" s="0" t="n">
        <f aca="false">I2158-577.6</f>
        <v>-23</v>
      </c>
      <c r="K2158" s="0" t="n">
        <f aca="false">(I2158-I2157)/(A2158-A2157)</f>
        <v>78.7209984861251</v>
      </c>
      <c r="L2158" s="0" t="str">
        <f aca="false">IF(G2158&gt;590,"RELAX",IF(G2158&lt;500,"FIST","TRANSITION"))</f>
        <v>TRANSITION</v>
      </c>
      <c r="M2158" s="1" t="n">
        <f aca="false">IF(L2158=L2157,M2157+1,1)</f>
        <v>13</v>
      </c>
      <c r="N2158" s="1" t="n">
        <f aca="false">IF($L2158=$L2157,N2157+D2158,D2158)</f>
        <v>5870</v>
      </c>
      <c r="O2158" s="1" t="n">
        <f aca="false">IF($L2158=$L2157,O2157+E2158,E2158)</f>
        <v>11444</v>
      </c>
      <c r="P2158" s="1" t="n">
        <f aca="false">IF($L2158=$L2157,P2157+F2158,F2158)</f>
        <v>8167</v>
      </c>
      <c r="Q2158" s="1" t="n">
        <f aca="false">IF($L2158=$L2157,Q2157+G2158,G2158)</f>
        <v>6868</v>
      </c>
      <c r="R2158" s="1" t="n">
        <f aca="false">IF($L2158=$L2157,R2157+H2158,H2158)</f>
        <v>4109</v>
      </c>
      <c r="S2158" s="1" t="str">
        <f aca="false">IF($M2159=1,N2158/$M2158,"")</f>
        <v/>
      </c>
      <c r="T2158" s="1" t="str">
        <f aca="false">IF($M2159=1,O2158/$M2158,"")</f>
        <v/>
      </c>
      <c r="U2158" s="1" t="str">
        <f aca="false">IF($M2159=1,P2158/$M2158,"")</f>
        <v/>
      </c>
      <c r="V2158" s="1" t="str">
        <f aca="false">IF($M2159=1,Q2158/$M2158,"")</f>
        <v/>
      </c>
      <c r="W2158" s="1" t="str">
        <f aca="false">IF($M2159=1,R2158/$M2158,"")</f>
        <v/>
      </c>
      <c r="X2158" s="1" t="n">
        <f aca="false">IF($L2158=$L2157,X2157+D2158^2,D2158^2)</f>
        <v>2650558</v>
      </c>
      <c r="Y2158" s="1" t="n">
        <f aca="false">IF($L2158=$L2157,Y2157+E2158^2,E2158^2)</f>
        <v>10074414</v>
      </c>
      <c r="Z2158" s="1" t="n">
        <f aca="false">IF($L2158=$L2157,Z2157+F2158^2,F2158^2)</f>
        <v>5131543</v>
      </c>
      <c r="AA2158" s="1" t="n">
        <f aca="false">IF($L2158=$L2157,AA2157+G2158^2,G2158^2)</f>
        <v>3640016</v>
      </c>
      <c r="AB2158" s="1" t="n">
        <f aca="false">IF($L2158=$L2157,AB2157+H2158^2,H2158^2)</f>
        <v>1298769</v>
      </c>
      <c r="AC2158" s="1" t="str">
        <f aca="false">IF($M2159=1,SQRT(((X2158)/($M2158))-S2158^2),"")</f>
        <v/>
      </c>
      <c r="AD2158" s="1" t="str">
        <f aca="false">IF($M2159=1,SQRT(((Y2158)/($M2158))-T2158^2),"")</f>
        <v/>
      </c>
      <c r="AE2158" s="1" t="str">
        <f aca="false">IF($M2159=1,SQRT(((Z2158)/($M2158))-U2158^2),"")</f>
        <v/>
      </c>
      <c r="AF2158" s="1" t="str">
        <f aca="false">IF($M2159=1,SQRT(((AA2158)/($M2158))-V2158^2),"")</f>
        <v/>
      </c>
      <c r="AG2158" s="1" t="str">
        <f aca="false">IF($M2159=1,SQRT(((AB2158)/($M2158))-W2158^2),"")</f>
        <v/>
      </c>
    </row>
    <row r="2159" customFormat="false" ht="12.8" hidden="false" customHeight="false" outlineLevel="0" collapsed="false">
      <c r="A2159" s="0" t="n">
        <v>0.684758901596</v>
      </c>
      <c r="B2159" s="0" t="n">
        <v>1577122862.2</v>
      </c>
      <c r="C2159" s="0" t="n">
        <f aca="false">B2159-1577122810.47</f>
        <v>51.7300000190735</v>
      </c>
      <c r="D2159" s="0" t="n">
        <v>453</v>
      </c>
      <c r="E2159" s="0" t="n">
        <v>879</v>
      </c>
      <c r="F2159" s="0" t="n">
        <v>617</v>
      </c>
      <c r="G2159" s="0" t="n">
        <v>503</v>
      </c>
      <c r="H2159" s="0" t="n">
        <v>316</v>
      </c>
      <c r="I2159" s="0" t="n">
        <f aca="false">(D2159+E2159+F2159+G2159+H2159)/5</f>
        <v>553.6</v>
      </c>
      <c r="J2159" s="0" t="n">
        <f aca="false">I2159-577.6</f>
        <v>-24</v>
      </c>
      <c r="K2159" s="0" t="n">
        <f aca="false">(I2159-I2158)/(A2159-A2158)</f>
        <v>-40.5646530879743</v>
      </c>
      <c r="L2159" s="0" t="str">
        <f aca="false">IF(G2159&gt;590,"RELAX",IF(G2159&lt;500,"FIST","TRANSITION"))</f>
        <v>TRANSITION</v>
      </c>
      <c r="M2159" s="1" t="n">
        <f aca="false">IF(L2159=L2158,M2158+1,1)</f>
        <v>14</v>
      </c>
      <c r="N2159" s="1" t="n">
        <f aca="false">IF($L2159=$L2158,N2158+D2159,D2159)</f>
        <v>6323</v>
      </c>
      <c r="O2159" s="1" t="n">
        <f aca="false">IF($L2159=$L2158,O2158+E2159,E2159)</f>
        <v>12323</v>
      </c>
      <c r="P2159" s="1" t="n">
        <f aca="false">IF($L2159=$L2158,P2158+F2159,F2159)</f>
        <v>8784</v>
      </c>
      <c r="Q2159" s="1" t="n">
        <f aca="false">IF($L2159=$L2158,Q2158+G2159,G2159)</f>
        <v>7371</v>
      </c>
      <c r="R2159" s="1" t="n">
        <f aca="false">IF($L2159=$L2158,R2158+H2159,H2159)</f>
        <v>4425</v>
      </c>
      <c r="S2159" s="1" t="str">
        <f aca="false">IF($M2160=1,N2159/$M2159,"")</f>
        <v/>
      </c>
      <c r="T2159" s="1" t="str">
        <f aca="false">IF($M2160=1,O2159/$M2159,"")</f>
        <v/>
      </c>
      <c r="U2159" s="1" t="str">
        <f aca="false">IF($M2160=1,P2159/$M2159,"")</f>
        <v/>
      </c>
      <c r="V2159" s="1" t="str">
        <f aca="false">IF($M2160=1,Q2159/$M2159,"")</f>
        <v/>
      </c>
      <c r="W2159" s="1" t="str">
        <f aca="false">IF($M2160=1,R2159/$M2159,"")</f>
        <v/>
      </c>
      <c r="X2159" s="1" t="n">
        <f aca="false">IF($L2159=$L2158,X2158+D2159^2,D2159^2)</f>
        <v>2855767</v>
      </c>
      <c r="Y2159" s="1" t="n">
        <f aca="false">IF($L2159=$L2158,Y2158+E2159^2,E2159^2)</f>
        <v>10847055</v>
      </c>
      <c r="Z2159" s="1" t="n">
        <f aca="false">IF($L2159=$L2158,Z2158+F2159^2,F2159^2)</f>
        <v>5512232</v>
      </c>
      <c r="AA2159" s="1" t="n">
        <f aca="false">IF($L2159=$L2158,AA2158+G2159^2,G2159^2)</f>
        <v>3893025</v>
      </c>
      <c r="AB2159" s="1" t="n">
        <f aca="false">IF($L2159=$L2158,AB2158+H2159^2,H2159^2)</f>
        <v>1398625</v>
      </c>
      <c r="AC2159" s="1" t="str">
        <f aca="false">IF($M2160=1,SQRT(((X2159)/($M2159))-S2159^2),"")</f>
        <v/>
      </c>
      <c r="AD2159" s="1" t="str">
        <f aca="false">IF($M2160=1,SQRT(((Y2159)/($M2159))-T2159^2),"")</f>
        <v/>
      </c>
      <c r="AE2159" s="1" t="str">
        <f aca="false">IF($M2160=1,SQRT(((Z2159)/($M2159))-U2159^2),"")</f>
        <v/>
      </c>
      <c r="AF2159" s="1" t="str">
        <f aca="false">IF($M2160=1,SQRT(((AA2159)/($M2159))-V2159^2),"")</f>
        <v/>
      </c>
      <c r="AG2159" s="1" t="str">
        <f aca="false">IF($M2160=1,SQRT(((AB2159)/($M2159))-W2159^2),"")</f>
        <v/>
      </c>
    </row>
    <row r="2160" customFormat="false" ht="12.8" hidden="false" customHeight="false" outlineLevel="0" collapsed="false">
      <c r="A2160" s="0" t="n">
        <v>0.705251932144</v>
      </c>
      <c r="B2160" s="0" t="n">
        <v>1577122862.22</v>
      </c>
      <c r="C2160" s="0" t="n">
        <f aca="false">B2160-1577122810.47</f>
        <v>51.75</v>
      </c>
      <c r="D2160" s="0" t="n">
        <v>453</v>
      </c>
      <c r="E2160" s="0" t="n">
        <v>877</v>
      </c>
      <c r="F2160" s="0" t="n">
        <v>617</v>
      </c>
      <c r="G2160" s="0" t="n">
        <v>500</v>
      </c>
      <c r="H2160" s="0" t="n">
        <v>316</v>
      </c>
      <c r="I2160" s="0" t="n">
        <f aca="false">(D2160+E2160+F2160+G2160+H2160)/5</f>
        <v>552.6</v>
      </c>
      <c r="J2160" s="0" t="n">
        <f aca="false">I2160-577.6</f>
        <v>-25</v>
      </c>
      <c r="K2160" s="0" t="n">
        <f aca="false">(I2160-I2159)/(A2160-A2159)</f>
        <v>-48.7970775068012</v>
      </c>
      <c r="L2160" s="0" t="str">
        <f aca="false">IF(G2160&gt;590,"RELAX",IF(G2160&lt;500,"FIST","TRANSITION"))</f>
        <v>TRANSITION</v>
      </c>
      <c r="M2160" s="1" t="n">
        <f aca="false">IF(L2160=L2159,M2159+1,1)</f>
        <v>15</v>
      </c>
      <c r="N2160" s="1" t="n">
        <f aca="false">IF($L2160=$L2159,N2159+D2160,D2160)</f>
        <v>6776</v>
      </c>
      <c r="O2160" s="1" t="n">
        <f aca="false">IF($L2160=$L2159,O2159+E2160,E2160)</f>
        <v>13200</v>
      </c>
      <c r="P2160" s="1" t="n">
        <f aca="false">IF($L2160=$L2159,P2159+F2160,F2160)</f>
        <v>9401</v>
      </c>
      <c r="Q2160" s="1" t="n">
        <f aca="false">IF($L2160=$L2159,Q2159+G2160,G2160)</f>
        <v>7871</v>
      </c>
      <c r="R2160" s="1" t="n">
        <f aca="false">IF($L2160=$L2159,R2159+H2160,H2160)</f>
        <v>4741</v>
      </c>
      <c r="S2160" s="1" t="str">
        <f aca="false">IF($M2161=1,N2160/$M2160,"")</f>
        <v/>
      </c>
      <c r="T2160" s="1" t="str">
        <f aca="false">IF($M2161=1,O2160/$M2160,"")</f>
        <v/>
      </c>
      <c r="U2160" s="1" t="str">
        <f aca="false">IF($M2161=1,P2160/$M2160,"")</f>
        <v/>
      </c>
      <c r="V2160" s="1" t="str">
        <f aca="false">IF($M2161=1,Q2160/$M2160,"")</f>
        <v/>
      </c>
      <c r="W2160" s="1" t="str">
        <f aca="false">IF($M2161=1,R2160/$M2160,"")</f>
        <v/>
      </c>
      <c r="X2160" s="1" t="n">
        <f aca="false">IF($L2160=$L2159,X2159+D2160^2,D2160^2)</f>
        <v>3060976</v>
      </c>
      <c r="Y2160" s="1" t="n">
        <f aca="false">IF($L2160=$L2159,Y2159+E2160^2,E2160^2)</f>
        <v>11616184</v>
      </c>
      <c r="Z2160" s="1" t="n">
        <f aca="false">IF($L2160=$L2159,Z2159+F2160^2,F2160^2)</f>
        <v>5892921</v>
      </c>
      <c r="AA2160" s="1" t="n">
        <f aca="false">IF($L2160=$L2159,AA2159+G2160^2,G2160^2)</f>
        <v>4143025</v>
      </c>
      <c r="AB2160" s="1" t="n">
        <f aca="false">IF($L2160=$L2159,AB2159+H2160^2,H2160^2)</f>
        <v>1498481</v>
      </c>
      <c r="AC2160" s="1" t="str">
        <f aca="false">IF($M2161=1,SQRT(((X2160)/($M2160))-S2160^2),"")</f>
        <v/>
      </c>
      <c r="AD2160" s="1" t="str">
        <f aca="false">IF($M2161=1,SQRT(((Y2160)/($M2160))-T2160^2),"")</f>
        <v/>
      </c>
      <c r="AE2160" s="1" t="str">
        <f aca="false">IF($M2161=1,SQRT(((Z2160)/($M2160))-U2160^2),"")</f>
        <v/>
      </c>
      <c r="AF2160" s="1" t="str">
        <f aca="false">IF($M2161=1,SQRT(((AA2160)/($M2160))-V2160^2),"")</f>
        <v/>
      </c>
      <c r="AG2160" s="1" t="str">
        <f aca="false">IF($M2161=1,SQRT(((AB2160)/($M2160))-W2160^2),"")</f>
        <v/>
      </c>
    </row>
    <row r="2161" customFormat="false" ht="12.8" hidden="false" customHeight="false" outlineLevel="0" collapsed="false">
      <c r="A2161" s="0" t="n">
        <v>0.729629993439</v>
      </c>
      <c r="B2161" s="0" t="n">
        <v>1577122862.24</v>
      </c>
      <c r="C2161" s="0" t="n">
        <f aca="false">B2161-1577122810.47</f>
        <v>51.7699999809265</v>
      </c>
      <c r="D2161" s="0" t="n">
        <v>454</v>
      </c>
      <c r="E2161" s="0" t="n">
        <v>879</v>
      </c>
      <c r="F2161" s="0" t="n">
        <v>616</v>
      </c>
      <c r="G2161" s="0" t="n">
        <v>500</v>
      </c>
      <c r="H2161" s="0" t="n">
        <v>315</v>
      </c>
      <c r="I2161" s="0" t="n">
        <f aca="false">(D2161+E2161+F2161+G2161+H2161)/5</f>
        <v>552.8</v>
      </c>
      <c r="J2161" s="0" t="n">
        <f aca="false">I2161-577.6</f>
        <v>-24.8000000000001</v>
      </c>
      <c r="K2161" s="0" t="n">
        <f aca="false">(I2161-I2160)/(A2161-A2160)</f>
        <v>8.20409783943531</v>
      </c>
      <c r="L2161" s="0" t="str">
        <f aca="false">IF(G2161&gt;590,"RELAX",IF(G2161&lt;500,"FIST","TRANSITION"))</f>
        <v>TRANSITION</v>
      </c>
      <c r="M2161" s="1" t="n">
        <f aca="false">IF(L2161=L2160,M2160+1,1)</f>
        <v>16</v>
      </c>
      <c r="N2161" s="1" t="n">
        <f aca="false">IF($L2161=$L2160,N2160+D2161,D2161)</f>
        <v>7230</v>
      </c>
      <c r="O2161" s="1" t="n">
        <f aca="false">IF($L2161=$L2160,O2160+E2161,E2161)</f>
        <v>14079</v>
      </c>
      <c r="P2161" s="1" t="n">
        <f aca="false">IF($L2161=$L2160,P2160+F2161,F2161)</f>
        <v>10017</v>
      </c>
      <c r="Q2161" s="1" t="n">
        <f aca="false">IF($L2161=$L2160,Q2160+G2161,G2161)</f>
        <v>8371</v>
      </c>
      <c r="R2161" s="1" t="n">
        <f aca="false">IF($L2161=$L2160,R2160+H2161,H2161)</f>
        <v>5056</v>
      </c>
      <c r="S2161" s="1" t="n">
        <f aca="false">IF($M2162=1,N2161/$M2161,"")</f>
        <v>451.875</v>
      </c>
      <c r="T2161" s="1" t="n">
        <f aca="false">IF($M2162=1,O2161/$M2161,"")</f>
        <v>879.9375</v>
      </c>
      <c r="U2161" s="1" t="n">
        <f aca="false">IF($M2162=1,P2161/$M2161,"")</f>
        <v>626.0625</v>
      </c>
      <c r="V2161" s="1" t="n">
        <f aca="false">IF($M2162=1,Q2161/$M2161,"")</f>
        <v>523.1875</v>
      </c>
      <c r="W2161" s="1" t="n">
        <f aca="false">IF($M2162=1,R2161/$M2161,"")</f>
        <v>316</v>
      </c>
      <c r="X2161" s="1" t="n">
        <f aca="false">IF($L2161=$L2160,X2160+D2161^2,D2161^2)</f>
        <v>3267092</v>
      </c>
      <c r="Y2161" s="1" t="n">
        <f aca="false">IF($L2161=$L2160,Y2160+E2161^2,E2161^2)</f>
        <v>12388825</v>
      </c>
      <c r="Z2161" s="1" t="n">
        <f aca="false">IF($L2161=$L2160,Z2160+F2161^2,F2161^2)</f>
        <v>6272377</v>
      </c>
      <c r="AA2161" s="1" t="n">
        <f aca="false">IF($L2161=$L2160,AA2160+G2161^2,G2161^2)</f>
        <v>4393025</v>
      </c>
      <c r="AB2161" s="1" t="n">
        <f aca="false">IF($L2161=$L2160,AB2160+H2161^2,H2161^2)</f>
        <v>1597706</v>
      </c>
      <c r="AC2161" s="1" t="n">
        <f aca="false">IF($M2162=1,SQRT(((X2161)/($M2161))-S2161^2),"")</f>
        <v>1.49478259288767</v>
      </c>
      <c r="AD2161" s="1" t="n">
        <f aca="false">IF($M2162=1,SQRT(((Y2161)/($M2161))-T2161^2),"")</f>
        <v>3.39979319223979</v>
      </c>
      <c r="AE2161" s="1" t="n">
        <f aca="false">IF($M2162=1,SQRT(((Z2161)/($M2161))-U2161^2),"")</f>
        <v>8.32517830139391</v>
      </c>
      <c r="AF2161" s="1" t="n">
        <f aca="false">IF($M2162=1,SQRT(((AA2161)/($M2161))-V2161^2),"")</f>
        <v>28.963810932783</v>
      </c>
      <c r="AG2161" s="1" t="n">
        <f aca="false">IF($M2162=1,SQRT(((AB2161)/($M2161))-W2161^2),"")</f>
        <v>0.790569415042095</v>
      </c>
    </row>
    <row r="2162" customFormat="false" ht="12.8" hidden="false" customHeight="false" outlineLevel="0" collapsed="false">
      <c r="A2162" s="0" t="n">
        <v>0.750373840332</v>
      </c>
      <c r="B2162" s="0" t="n">
        <v>1577122862.26</v>
      </c>
      <c r="C2162" s="0" t="n">
        <f aca="false">B2162-1577122810.47</f>
        <v>51.789999961853</v>
      </c>
      <c r="D2162" s="0" t="n">
        <v>453</v>
      </c>
      <c r="E2162" s="0" t="n">
        <v>879</v>
      </c>
      <c r="F2162" s="0" t="n">
        <v>616</v>
      </c>
      <c r="G2162" s="0" t="n">
        <v>497</v>
      </c>
      <c r="H2162" s="0" t="n">
        <v>315</v>
      </c>
      <c r="I2162" s="0" t="n">
        <f aca="false">(D2162+E2162+F2162+G2162+H2162)/5</f>
        <v>552</v>
      </c>
      <c r="J2162" s="0" t="n">
        <f aca="false">I2162-577.6</f>
        <v>-25.6</v>
      </c>
      <c r="K2162" s="0" t="n">
        <f aca="false">(I2162-I2161)/(A2162-A2161)</f>
        <v>-38.5656529440505</v>
      </c>
      <c r="L2162" s="0" t="str">
        <f aca="false">IF(G2162&gt;590,"RELAX",IF(G2162&lt;500,"FIST","TRANSITION"))</f>
        <v>FIST</v>
      </c>
      <c r="M2162" s="1" t="n">
        <f aca="false">IF(L2162=L2161,M2161+1,1)</f>
        <v>1</v>
      </c>
      <c r="N2162" s="1" t="n">
        <f aca="false">IF($L2162=$L2161,N2161+D2162,D2162)</f>
        <v>453</v>
      </c>
      <c r="O2162" s="1" t="n">
        <f aca="false">IF($L2162=$L2161,O2161+E2162,E2162)</f>
        <v>879</v>
      </c>
      <c r="P2162" s="1" t="n">
        <f aca="false">IF($L2162=$L2161,P2161+F2162,F2162)</f>
        <v>616</v>
      </c>
      <c r="Q2162" s="1" t="n">
        <f aca="false">IF($L2162=$L2161,Q2161+G2162,G2162)</f>
        <v>497</v>
      </c>
      <c r="R2162" s="1" t="n">
        <f aca="false">IF($L2162=$L2161,R2161+H2162,H2162)</f>
        <v>315</v>
      </c>
      <c r="S2162" s="1" t="str">
        <f aca="false">IF($M2163=1,N2162/$M2162,"")</f>
        <v/>
      </c>
      <c r="T2162" s="1" t="str">
        <f aca="false">IF($M2163=1,O2162/$M2162,"")</f>
        <v/>
      </c>
      <c r="U2162" s="1" t="str">
        <f aca="false">IF($M2163=1,P2162/$M2162,"")</f>
        <v/>
      </c>
      <c r="V2162" s="1" t="str">
        <f aca="false">IF($M2163=1,Q2162/$M2162,"")</f>
        <v/>
      </c>
      <c r="W2162" s="1" t="str">
        <f aca="false">IF($M2163=1,R2162/$M2162,"")</f>
        <v/>
      </c>
      <c r="X2162" s="1" t="n">
        <f aca="false">IF($L2162=$L2161,X2161+D2162^2,D2162^2)</f>
        <v>205209</v>
      </c>
      <c r="Y2162" s="1" t="n">
        <f aca="false">IF($L2162=$L2161,Y2161+E2162^2,E2162^2)</f>
        <v>772641</v>
      </c>
      <c r="Z2162" s="1" t="n">
        <f aca="false">IF($L2162=$L2161,Z2161+F2162^2,F2162^2)</f>
        <v>379456</v>
      </c>
      <c r="AA2162" s="1" t="n">
        <f aca="false">IF($L2162=$L2161,AA2161+G2162^2,G2162^2)</f>
        <v>247009</v>
      </c>
      <c r="AB2162" s="1" t="n">
        <f aca="false">IF($L2162=$L2161,AB2161+H2162^2,H2162^2)</f>
        <v>99225</v>
      </c>
      <c r="AC2162" s="1" t="str">
        <f aca="false">IF($M2163=1,SQRT(((X2162)/($M2162))-S2162^2),"")</f>
        <v/>
      </c>
      <c r="AD2162" s="1" t="str">
        <f aca="false">IF($M2163=1,SQRT(((Y2162)/($M2162))-T2162^2),"")</f>
        <v/>
      </c>
      <c r="AE2162" s="1" t="str">
        <f aca="false">IF($M2163=1,SQRT(((Z2162)/($M2162))-U2162^2),"")</f>
        <v/>
      </c>
      <c r="AF2162" s="1" t="str">
        <f aca="false">IF($M2163=1,SQRT(((AA2162)/($M2162))-V2162^2),"")</f>
        <v/>
      </c>
      <c r="AG2162" s="1" t="str">
        <f aca="false">IF($M2163=1,SQRT(((AB2162)/($M2162))-W2162^2),"")</f>
        <v/>
      </c>
    </row>
    <row r="2163" customFormat="false" ht="12.8" hidden="false" customHeight="false" outlineLevel="0" collapsed="false">
      <c r="A2163" s="0" t="n">
        <v>0.775007963181</v>
      </c>
      <c r="B2163" s="0" t="n">
        <v>1577122862.29</v>
      </c>
      <c r="C2163" s="0" t="n">
        <f aca="false">B2163-1577122810.47</f>
        <v>51.8199999332428</v>
      </c>
      <c r="D2163" s="0" t="n">
        <v>455</v>
      </c>
      <c r="E2163" s="0" t="n">
        <v>879</v>
      </c>
      <c r="F2163" s="0" t="n">
        <v>617</v>
      </c>
      <c r="G2163" s="0" t="n">
        <v>493</v>
      </c>
      <c r="H2163" s="0" t="n">
        <v>316</v>
      </c>
      <c r="I2163" s="0" t="n">
        <f aca="false">(D2163+E2163+F2163+G2163+H2163)/5</f>
        <v>552</v>
      </c>
      <c r="J2163" s="0" t="n">
        <f aca="false">I2163-577.6</f>
        <v>-25.6</v>
      </c>
      <c r="K2163" s="0" t="n">
        <f aca="false">(I2163-I2162)/(A2163-A2162)</f>
        <v>0</v>
      </c>
      <c r="L2163" s="0" t="str">
        <f aca="false">IF(G2163&gt;590,"RELAX",IF(G2163&lt;500,"FIST","TRANSITION"))</f>
        <v>FIST</v>
      </c>
      <c r="M2163" s="1" t="n">
        <f aca="false">IF(L2163=L2162,M2162+1,1)</f>
        <v>2</v>
      </c>
      <c r="N2163" s="1" t="n">
        <f aca="false">IF($L2163=$L2162,N2162+D2163,D2163)</f>
        <v>908</v>
      </c>
      <c r="O2163" s="1" t="n">
        <f aca="false">IF($L2163=$L2162,O2162+E2163,E2163)</f>
        <v>1758</v>
      </c>
      <c r="P2163" s="1" t="n">
        <f aca="false">IF($L2163=$L2162,P2162+F2163,F2163)</f>
        <v>1233</v>
      </c>
      <c r="Q2163" s="1" t="n">
        <f aca="false">IF($L2163=$L2162,Q2162+G2163,G2163)</f>
        <v>990</v>
      </c>
      <c r="R2163" s="1" t="n">
        <f aca="false">IF($L2163=$L2162,R2162+H2163,H2163)</f>
        <v>631</v>
      </c>
      <c r="S2163" s="1" t="str">
        <f aca="false">IF($M2164=1,N2163/$M2163,"")</f>
        <v/>
      </c>
      <c r="T2163" s="1" t="str">
        <f aca="false">IF($M2164=1,O2163/$M2163,"")</f>
        <v/>
      </c>
      <c r="U2163" s="1" t="str">
        <f aca="false">IF($M2164=1,P2163/$M2163,"")</f>
        <v/>
      </c>
      <c r="V2163" s="1" t="str">
        <f aca="false">IF($M2164=1,Q2163/$M2163,"")</f>
        <v/>
      </c>
      <c r="W2163" s="1" t="str">
        <f aca="false">IF($M2164=1,R2163/$M2163,"")</f>
        <v/>
      </c>
      <c r="X2163" s="1" t="n">
        <f aca="false">IF($L2163=$L2162,X2162+D2163^2,D2163^2)</f>
        <v>412234</v>
      </c>
      <c r="Y2163" s="1" t="n">
        <f aca="false">IF($L2163=$L2162,Y2162+E2163^2,E2163^2)</f>
        <v>1545282</v>
      </c>
      <c r="Z2163" s="1" t="n">
        <f aca="false">IF($L2163=$L2162,Z2162+F2163^2,F2163^2)</f>
        <v>760145</v>
      </c>
      <c r="AA2163" s="1" t="n">
        <f aca="false">IF($L2163=$L2162,AA2162+G2163^2,G2163^2)</f>
        <v>490058</v>
      </c>
      <c r="AB2163" s="1" t="n">
        <f aca="false">IF($L2163=$L2162,AB2162+H2163^2,H2163^2)</f>
        <v>199081</v>
      </c>
      <c r="AC2163" s="1" t="str">
        <f aca="false">IF($M2164=1,SQRT(((X2163)/($M2163))-S2163^2),"")</f>
        <v/>
      </c>
      <c r="AD2163" s="1" t="str">
        <f aca="false">IF($M2164=1,SQRT(((Y2163)/($M2163))-T2163^2),"")</f>
        <v/>
      </c>
      <c r="AE2163" s="1" t="str">
        <f aca="false">IF($M2164=1,SQRT(((Z2163)/($M2163))-U2163^2),"")</f>
        <v/>
      </c>
      <c r="AF2163" s="1" t="str">
        <f aca="false">IF($M2164=1,SQRT(((AA2163)/($M2163))-V2163^2),"")</f>
        <v/>
      </c>
      <c r="AG2163" s="1" t="str">
        <f aca="false">IF($M2164=1,SQRT(((AB2163)/($M2163))-W2163^2),"")</f>
        <v/>
      </c>
    </row>
    <row r="2164" customFormat="false" ht="12.8" hidden="false" customHeight="false" outlineLevel="0" collapsed="false">
      <c r="A2164" s="0" t="n">
        <v>0.79948091507</v>
      </c>
      <c r="B2164" s="0" t="n">
        <v>1577122862.31</v>
      </c>
      <c r="C2164" s="0" t="n">
        <f aca="false">B2164-1577122810.47</f>
        <v>51.8399999141693</v>
      </c>
      <c r="D2164" s="0" t="n">
        <v>454</v>
      </c>
      <c r="E2164" s="0" t="n">
        <v>880</v>
      </c>
      <c r="F2164" s="0" t="n">
        <v>615</v>
      </c>
      <c r="G2164" s="0" t="n">
        <v>492</v>
      </c>
      <c r="H2164" s="0" t="n">
        <v>314</v>
      </c>
      <c r="I2164" s="0" t="n">
        <f aca="false">(D2164+E2164+F2164+G2164+H2164)/5</f>
        <v>551</v>
      </c>
      <c r="J2164" s="0" t="n">
        <f aca="false">I2164-577.6</f>
        <v>-26.6</v>
      </c>
      <c r="K2164" s="0" t="n">
        <f aca="false">(I2164-I2163)/(A2164-A2163)</f>
        <v>-40.8614377430079</v>
      </c>
      <c r="L2164" s="0" t="str">
        <f aca="false">IF(G2164&gt;590,"RELAX",IF(G2164&lt;500,"FIST","TRANSITION"))</f>
        <v>FIST</v>
      </c>
      <c r="M2164" s="1" t="n">
        <f aca="false">IF(L2164=L2163,M2163+1,1)</f>
        <v>3</v>
      </c>
      <c r="N2164" s="1" t="n">
        <f aca="false">IF($L2164=$L2163,N2163+D2164,D2164)</f>
        <v>1362</v>
      </c>
      <c r="O2164" s="1" t="n">
        <f aca="false">IF($L2164=$L2163,O2163+E2164,E2164)</f>
        <v>2638</v>
      </c>
      <c r="P2164" s="1" t="n">
        <f aca="false">IF($L2164=$L2163,P2163+F2164,F2164)</f>
        <v>1848</v>
      </c>
      <c r="Q2164" s="1" t="n">
        <f aca="false">IF($L2164=$L2163,Q2163+G2164,G2164)</f>
        <v>1482</v>
      </c>
      <c r="R2164" s="1" t="n">
        <f aca="false">IF($L2164=$L2163,R2163+H2164,H2164)</f>
        <v>945</v>
      </c>
      <c r="S2164" s="1" t="str">
        <f aca="false">IF($M2165=1,N2164/$M2164,"")</f>
        <v/>
      </c>
      <c r="T2164" s="1" t="str">
        <f aca="false">IF($M2165=1,O2164/$M2164,"")</f>
        <v/>
      </c>
      <c r="U2164" s="1" t="str">
        <f aca="false">IF($M2165=1,P2164/$M2164,"")</f>
        <v/>
      </c>
      <c r="V2164" s="1" t="str">
        <f aca="false">IF($M2165=1,Q2164/$M2164,"")</f>
        <v/>
      </c>
      <c r="W2164" s="1" t="str">
        <f aca="false">IF($M2165=1,R2164/$M2164,"")</f>
        <v/>
      </c>
      <c r="X2164" s="1" t="n">
        <f aca="false">IF($L2164=$L2163,X2163+D2164^2,D2164^2)</f>
        <v>618350</v>
      </c>
      <c r="Y2164" s="1" t="n">
        <f aca="false">IF($L2164=$L2163,Y2163+E2164^2,E2164^2)</f>
        <v>2319682</v>
      </c>
      <c r="Z2164" s="1" t="n">
        <f aca="false">IF($L2164=$L2163,Z2163+F2164^2,F2164^2)</f>
        <v>1138370</v>
      </c>
      <c r="AA2164" s="1" t="n">
        <f aca="false">IF($L2164=$L2163,AA2163+G2164^2,G2164^2)</f>
        <v>732122</v>
      </c>
      <c r="AB2164" s="1" t="n">
        <f aca="false">IF($L2164=$L2163,AB2163+H2164^2,H2164^2)</f>
        <v>297677</v>
      </c>
      <c r="AC2164" s="1" t="str">
        <f aca="false">IF($M2165=1,SQRT(((X2164)/($M2164))-S2164^2),"")</f>
        <v/>
      </c>
      <c r="AD2164" s="1" t="str">
        <f aca="false">IF($M2165=1,SQRT(((Y2164)/($M2164))-T2164^2),"")</f>
        <v/>
      </c>
      <c r="AE2164" s="1" t="str">
        <f aca="false">IF($M2165=1,SQRT(((Z2164)/($M2164))-U2164^2),"")</f>
        <v/>
      </c>
      <c r="AF2164" s="1" t="str">
        <f aca="false">IF($M2165=1,SQRT(((AA2164)/($M2164))-V2164^2),"")</f>
        <v/>
      </c>
      <c r="AG2164" s="1" t="str">
        <f aca="false">IF($M2165=1,SQRT(((AB2164)/($M2164))-W2164^2),"")</f>
        <v/>
      </c>
    </row>
    <row r="2165" customFormat="false" ht="12.8" hidden="false" customHeight="false" outlineLevel="0" collapsed="false">
      <c r="A2165" s="0" t="n">
        <v>0.81983089447</v>
      </c>
      <c r="B2165" s="0" t="n">
        <v>1577122862.33</v>
      </c>
      <c r="C2165" s="0" t="n">
        <f aca="false">B2165-1577122810.47</f>
        <v>51.8599998950958</v>
      </c>
      <c r="D2165" s="0" t="n">
        <v>453</v>
      </c>
      <c r="E2165" s="0" t="n">
        <v>879</v>
      </c>
      <c r="F2165" s="0" t="n">
        <v>615</v>
      </c>
      <c r="G2165" s="0" t="n">
        <v>491</v>
      </c>
      <c r="H2165" s="0" t="n">
        <v>314</v>
      </c>
      <c r="I2165" s="0" t="n">
        <f aca="false">(D2165+E2165+F2165+G2165+H2165)/5</f>
        <v>550.4</v>
      </c>
      <c r="J2165" s="0" t="n">
        <f aca="false">I2165-577.6</f>
        <v>-27.2</v>
      </c>
      <c r="K2165" s="0" t="n">
        <f aca="false">(I2165-I2164)/(A2165-A2164)</f>
        <v>-29.484059330302</v>
      </c>
      <c r="L2165" s="0" t="str">
        <f aca="false">IF(G2165&gt;590,"RELAX",IF(G2165&lt;500,"FIST","TRANSITION"))</f>
        <v>FIST</v>
      </c>
      <c r="M2165" s="1" t="n">
        <f aca="false">IF(L2165=L2164,M2164+1,1)</f>
        <v>4</v>
      </c>
      <c r="N2165" s="1" t="n">
        <f aca="false">IF($L2165=$L2164,N2164+D2165,D2165)</f>
        <v>1815</v>
      </c>
      <c r="O2165" s="1" t="n">
        <f aca="false">IF($L2165=$L2164,O2164+E2165,E2165)</f>
        <v>3517</v>
      </c>
      <c r="P2165" s="1" t="n">
        <f aca="false">IF($L2165=$L2164,P2164+F2165,F2165)</f>
        <v>2463</v>
      </c>
      <c r="Q2165" s="1" t="n">
        <f aca="false">IF($L2165=$L2164,Q2164+G2165,G2165)</f>
        <v>1973</v>
      </c>
      <c r="R2165" s="1" t="n">
        <f aca="false">IF($L2165=$L2164,R2164+H2165,H2165)</f>
        <v>1259</v>
      </c>
      <c r="S2165" s="1" t="str">
        <f aca="false">IF($M2166=1,N2165/$M2165,"")</f>
        <v/>
      </c>
      <c r="T2165" s="1" t="str">
        <f aca="false">IF($M2166=1,O2165/$M2165,"")</f>
        <v/>
      </c>
      <c r="U2165" s="1" t="str">
        <f aca="false">IF($M2166=1,P2165/$M2165,"")</f>
        <v/>
      </c>
      <c r="V2165" s="1" t="str">
        <f aca="false">IF($M2166=1,Q2165/$M2165,"")</f>
        <v/>
      </c>
      <c r="W2165" s="1" t="str">
        <f aca="false">IF($M2166=1,R2165/$M2165,"")</f>
        <v/>
      </c>
      <c r="X2165" s="1" t="n">
        <f aca="false">IF($L2165=$L2164,X2164+D2165^2,D2165^2)</f>
        <v>823559</v>
      </c>
      <c r="Y2165" s="1" t="n">
        <f aca="false">IF($L2165=$L2164,Y2164+E2165^2,E2165^2)</f>
        <v>3092323</v>
      </c>
      <c r="Z2165" s="1" t="n">
        <f aca="false">IF($L2165=$L2164,Z2164+F2165^2,F2165^2)</f>
        <v>1516595</v>
      </c>
      <c r="AA2165" s="1" t="n">
        <f aca="false">IF($L2165=$L2164,AA2164+G2165^2,G2165^2)</f>
        <v>973203</v>
      </c>
      <c r="AB2165" s="1" t="n">
        <f aca="false">IF($L2165=$L2164,AB2164+H2165^2,H2165^2)</f>
        <v>396273</v>
      </c>
      <c r="AC2165" s="1" t="str">
        <f aca="false">IF($M2166=1,SQRT(((X2165)/($M2165))-S2165^2),"")</f>
        <v/>
      </c>
      <c r="AD2165" s="1" t="str">
        <f aca="false">IF($M2166=1,SQRT(((Y2165)/($M2165))-T2165^2),"")</f>
        <v/>
      </c>
      <c r="AE2165" s="1" t="str">
        <f aca="false">IF($M2166=1,SQRT(((Z2165)/($M2165))-U2165^2),"")</f>
        <v/>
      </c>
      <c r="AF2165" s="1" t="str">
        <f aca="false">IF($M2166=1,SQRT(((AA2165)/($M2165))-V2165^2),"")</f>
        <v/>
      </c>
      <c r="AG2165" s="1" t="str">
        <f aca="false">IF($M2166=1,SQRT(((AB2165)/($M2165))-W2165^2),"")</f>
        <v/>
      </c>
    </row>
    <row r="2166" customFormat="false" ht="12.8" hidden="false" customHeight="false" outlineLevel="0" collapsed="false">
      <c r="A2166" s="0" t="n">
        <v>0.844453811646</v>
      </c>
      <c r="B2166" s="0" t="n">
        <v>1577122862.36</v>
      </c>
      <c r="C2166" s="0" t="n">
        <f aca="false">B2166-1577122810.47</f>
        <v>51.8899998664856</v>
      </c>
      <c r="D2166" s="0" t="n">
        <v>454</v>
      </c>
      <c r="E2166" s="0" t="n">
        <v>879</v>
      </c>
      <c r="F2166" s="0" t="n">
        <v>615</v>
      </c>
      <c r="G2166" s="0" t="n">
        <v>491</v>
      </c>
      <c r="H2166" s="0" t="n">
        <v>315</v>
      </c>
      <c r="I2166" s="0" t="n">
        <f aca="false">(D2166+E2166+F2166+G2166+H2166)/5</f>
        <v>550.8</v>
      </c>
      <c r="J2166" s="0" t="n">
        <f aca="false">I2166-577.6</f>
        <v>-26.8000000000001</v>
      </c>
      <c r="K2166" s="0" t="n">
        <f aca="false">(I2166-I2165)/(A2166-A2165)</f>
        <v>16.245028854252</v>
      </c>
      <c r="L2166" s="0" t="str">
        <f aca="false">IF(G2166&gt;590,"RELAX",IF(G2166&lt;500,"FIST","TRANSITION"))</f>
        <v>FIST</v>
      </c>
      <c r="M2166" s="1" t="n">
        <f aca="false">IF(L2166=L2165,M2165+1,1)</f>
        <v>5</v>
      </c>
      <c r="N2166" s="1" t="n">
        <f aca="false">IF($L2166=$L2165,N2165+D2166,D2166)</f>
        <v>2269</v>
      </c>
      <c r="O2166" s="1" t="n">
        <f aca="false">IF($L2166=$L2165,O2165+E2166,E2166)</f>
        <v>4396</v>
      </c>
      <c r="P2166" s="1" t="n">
        <f aca="false">IF($L2166=$L2165,P2165+F2166,F2166)</f>
        <v>3078</v>
      </c>
      <c r="Q2166" s="1" t="n">
        <f aca="false">IF($L2166=$L2165,Q2165+G2166,G2166)</f>
        <v>2464</v>
      </c>
      <c r="R2166" s="1" t="n">
        <f aca="false">IF($L2166=$L2165,R2165+H2166,H2166)</f>
        <v>1574</v>
      </c>
      <c r="S2166" s="1" t="str">
        <f aca="false">IF($M2167=1,N2166/$M2166,"")</f>
        <v/>
      </c>
      <c r="T2166" s="1" t="str">
        <f aca="false">IF($M2167=1,O2166/$M2166,"")</f>
        <v/>
      </c>
      <c r="U2166" s="1" t="str">
        <f aca="false">IF($M2167=1,P2166/$M2166,"")</f>
        <v/>
      </c>
      <c r="V2166" s="1" t="str">
        <f aca="false">IF($M2167=1,Q2166/$M2166,"")</f>
        <v/>
      </c>
      <c r="W2166" s="1" t="str">
        <f aca="false">IF($M2167=1,R2166/$M2166,"")</f>
        <v/>
      </c>
      <c r="X2166" s="1" t="n">
        <f aca="false">IF($L2166=$L2165,X2165+D2166^2,D2166^2)</f>
        <v>1029675</v>
      </c>
      <c r="Y2166" s="1" t="n">
        <f aca="false">IF($L2166=$L2165,Y2165+E2166^2,E2166^2)</f>
        <v>3864964</v>
      </c>
      <c r="Z2166" s="1" t="n">
        <f aca="false">IF($L2166=$L2165,Z2165+F2166^2,F2166^2)</f>
        <v>1894820</v>
      </c>
      <c r="AA2166" s="1" t="n">
        <f aca="false">IF($L2166=$L2165,AA2165+G2166^2,G2166^2)</f>
        <v>1214284</v>
      </c>
      <c r="AB2166" s="1" t="n">
        <f aca="false">IF($L2166=$L2165,AB2165+H2166^2,H2166^2)</f>
        <v>495498</v>
      </c>
      <c r="AC2166" s="1" t="str">
        <f aca="false">IF($M2167=1,SQRT(((X2166)/($M2166))-S2166^2),"")</f>
        <v/>
      </c>
      <c r="AD2166" s="1" t="str">
        <f aca="false">IF($M2167=1,SQRT(((Y2166)/($M2166))-T2166^2),"")</f>
        <v/>
      </c>
      <c r="AE2166" s="1" t="str">
        <f aca="false">IF($M2167=1,SQRT(((Z2166)/($M2166))-U2166^2),"")</f>
        <v/>
      </c>
      <c r="AF2166" s="1" t="str">
        <f aca="false">IF($M2167=1,SQRT(((AA2166)/($M2166))-V2166^2),"")</f>
        <v/>
      </c>
      <c r="AG2166" s="1" t="str">
        <f aca="false">IF($M2167=1,SQRT(((AB2166)/($M2166))-W2166^2),"")</f>
        <v/>
      </c>
    </row>
    <row r="2167" customFormat="false" ht="12.8" hidden="false" customHeight="false" outlineLevel="0" collapsed="false">
      <c r="A2167" s="0" t="n">
        <v>0.864976882935</v>
      </c>
      <c r="B2167" s="0" t="n">
        <v>1577122862.38</v>
      </c>
      <c r="C2167" s="0" t="n">
        <f aca="false">B2167-1577122810.47</f>
        <v>51.9100000858307</v>
      </c>
      <c r="D2167" s="0" t="n">
        <v>454</v>
      </c>
      <c r="E2167" s="0" t="n">
        <v>879</v>
      </c>
      <c r="F2167" s="0" t="n">
        <v>615</v>
      </c>
      <c r="G2167" s="0" t="n">
        <v>493</v>
      </c>
      <c r="H2167" s="0" t="n">
        <v>314</v>
      </c>
      <c r="I2167" s="0" t="n">
        <f aca="false">(D2167+E2167+F2167+G2167+H2167)/5</f>
        <v>551</v>
      </c>
      <c r="J2167" s="0" t="n">
        <f aca="false">I2167-577.6</f>
        <v>-26.6</v>
      </c>
      <c r="K2167" s="0" t="n">
        <f aca="false">(I2167-I2166)/(A2167-A2166)</f>
        <v>9.74513011155606</v>
      </c>
      <c r="L2167" s="0" t="str">
        <f aca="false">IF(G2167&gt;590,"RELAX",IF(G2167&lt;500,"FIST","TRANSITION"))</f>
        <v>FIST</v>
      </c>
      <c r="M2167" s="1" t="n">
        <f aca="false">IF(L2167=L2166,M2166+1,1)</f>
        <v>6</v>
      </c>
      <c r="N2167" s="1" t="n">
        <f aca="false">IF($L2167=$L2166,N2166+D2167,D2167)</f>
        <v>2723</v>
      </c>
      <c r="O2167" s="1" t="n">
        <f aca="false">IF($L2167=$L2166,O2166+E2167,E2167)</f>
        <v>5275</v>
      </c>
      <c r="P2167" s="1" t="n">
        <f aca="false">IF($L2167=$L2166,P2166+F2167,F2167)</f>
        <v>3693</v>
      </c>
      <c r="Q2167" s="1" t="n">
        <f aca="false">IF($L2167=$L2166,Q2166+G2167,G2167)</f>
        <v>2957</v>
      </c>
      <c r="R2167" s="1" t="n">
        <f aca="false">IF($L2167=$L2166,R2166+H2167,H2167)</f>
        <v>1888</v>
      </c>
      <c r="S2167" s="1" t="str">
        <f aca="false">IF($M2168=1,N2167/$M2167,"")</f>
        <v/>
      </c>
      <c r="T2167" s="1" t="str">
        <f aca="false">IF($M2168=1,O2167/$M2167,"")</f>
        <v/>
      </c>
      <c r="U2167" s="1" t="str">
        <f aca="false">IF($M2168=1,P2167/$M2167,"")</f>
        <v/>
      </c>
      <c r="V2167" s="1" t="str">
        <f aca="false">IF($M2168=1,Q2167/$M2167,"")</f>
        <v/>
      </c>
      <c r="W2167" s="1" t="str">
        <f aca="false">IF($M2168=1,R2167/$M2167,"")</f>
        <v/>
      </c>
      <c r="X2167" s="1" t="n">
        <f aca="false">IF($L2167=$L2166,X2166+D2167^2,D2167^2)</f>
        <v>1235791</v>
      </c>
      <c r="Y2167" s="1" t="n">
        <f aca="false">IF($L2167=$L2166,Y2166+E2167^2,E2167^2)</f>
        <v>4637605</v>
      </c>
      <c r="Z2167" s="1" t="n">
        <f aca="false">IF($L2167=$L2166,Z2166+F2167^2,F2167^2)</f>
        <v>2273045</v>
      </c>
      <c r="AA2167" s="1" t="n">
        <f aca="false">IF($L2167=$L2166,AA2166+G2167^2,G2167^2)</f>
        <v>1457333</v>
      </c>
      <c r="AB2167" s="1" t="n">
        <f aca="false">IF($L2167=$L2166,AB2166+H2167^2,H2167^2)</f>
        <v>594094</v>
      </c>
      <c r="AC2167" s="1" t="str">
        <f aca="false">IF($M2168=1,SQRT(((X2167)/($M2167))-S2167^2),"")</f>
        <v/>
      </c>
      <c r="AD2167" s="1" t="str">
        <f aca="false">IF($M2168=1,SQRT(((Y2167)/($M2167))-T2167^2),"")</f>
        <v/>
      </c>
      <c r="AE2167" s="1" t="str">
        <f aca="false">IF($M2168=1,SQRT(((Z2167)/($M2167))-U2167^2),"")</f>
        <v/>
      </c>
      <c r="AF2167" s="1" t="str">
        <f aca="false">IF($M2168=1,SQRT(((AA2167)/($M2167))-V2167^2),"")</f>
        <v/>
      </c>
      <c r="AG2167" s="1" t="str">
        <f aca="false">IF($M2168=1,SQRT(((AB2167)/($M2167))-W2167^2),"")</f>
        <v/>
      </c>
    </row>
    <row r="2168" customFormat="false" ht="12.8" hidden="false" customHeight="false" outlineLevel="0" collapsed="false">
      <c r="A2168" s="0" t="n">
        <v>0.889554023743</v>
      </c>
      <c r="B2168" s="0" t="n">
        <v>1577122862.4</v>
      </c>
      <c r="C2168" s="0" t="n">
        <f aca="false">B2168-1577122810.47</f>
        <v>51.9300000667572</v>
      </c>
      <c r="D2168" s="0" t="n">
        <v>453</v>
      </c>
      <c r="E2168" s="0" t="n">
        <v>878</v>
      </c>
      <c r="F2168" s="0" t="n">
        <v>615</v>
      </c>
      <c r="G2168" s="0" t="n">
        <v>496</v>
      </c>
      <c r="H2168" s="0" t="n">
        <v>314</v>
      </c>
      <c r="I2168" s="0" t="n">
        <f aca="false">(D2168+E2168+F2168+G2168+H2168)/5</f>
        <v>551.2</v>
      </c>
      <c r="J2168" s="0" t="n">
        <f aca="false">I2168-577.6</f>
        <v>-26.4</v>
      </c>
      <c r="K2168" s="0" t="n">
        <f aca="false">(I2168-I2167)/(A2168-A2167)</f>
        <v>8.1376430872278</v>
      </c>
      <c r="L2168" s="0" t="str">
        <f aca="false">IF(G2168&gt;590,"RELAX",IF(G2168&lt;500,"FIST","TRANSITION"))</f>
        <v>FIST</v>
      </c>
      <c r="M2168" s="1" t="n">
        <f aca="false">IF(L2168=L2167,M2167+1,1)</f>
        <v>7</v>
      </c>
      <c r="N2168" s="1" t="n">
        <f aca="false">IF($L2168=$L2167,N2167+D2168,D2168)</f>
        <v>3176</v>
      </c>
      <c r="O2168" s="1" t="n">
        <f aca="false">IF($L2168=$L2167,O2167+E2168,E2168)</f>
        <v>6153</v>
      </c>
      <c r="P2168" s="1" t="n">
        <f aca="false">IF($L2168=$L2167,P2167+F2168,F2168)</f>
        <v>4308</v>
      </c>
      <c r="Q2168" s="1" t="n">
        <f aca="false">IF($L2168=$L2167,Q2167+G2168,G2168)</f>
        <v>3453</v>
      </c>
      <c r="R2168" s="1" t="n">
        <f aca="false">IF($L2168=$L2167,R2167+H2168,H2168)</f>
        <v>2202</v>
      </c>
      <c r="S2168" s="1" t="str">
        <f aca="false">IF($M2169=1,N2168/$M2168,"")</f>
        <v/>
      </c>
      <c r="T2168" s="1" t="str">
        <f aca="false">IF($M2169=1,O2168/$M2168,"")</f>
        <v/>
      </c>
      <c r="U2168" s="1" t="str">
        <f aca="false">IF($M2169=1,P2168/$M2168,"")</f>
        <v/>
      </c>
      <c r="V2168" s="1" t="str">
        <f aca="false">IF($M2169=1,Q2168/$M2168,"")</f>
        <v/>
      </c>
      <c r="W2168" s="1" t="str">
        <f aca="false">IF($M2169=1,R2168/$M2168,"")</f>
        <v/>
      </c>
      <c r="X2168" s="1" t="n">
        <f aca="false">IF($L2168=$L2167,X2167+D2168^2,D2168^2)</f>
        <v>1441000</v>
      </c>
      <c r="Y2168" s="1" t="n">
        <f aca="false">IF($L2168=$L2167,Y2167+E2168^2,E2168^2)</f>
        <v>5408489</v>
      </c>
      <c r="Z2168" s="1" t="n">
        <f aca="false">IF($L2168=$L2167,Z2167+F2168^2,F2168^2)</f>
        <v>2651270</v>
      </c>
      <c r="AA2168" s="1" t="n">
        <f aca="false">IF($L2168=$L2167,AA2167+G2168^2,G2168^2)</f>
        <v>1703349</v>
      </c>
      <c r="AB2168" s="1" t="n">
        <f aca="false">IF($L2168=$L2167,AB2167+H2168^2,H2168^2)</f>
        <v>692690</v>
      </c>
      <c r="AC2168" s="1" t="str">
        <f aca="false">IF($M2169=1,SQRT(((X2168)/($M2168))-S2168^2),"")</f>
        <v/>
      </c>
      <c r="AD2168" s="1" t="str">
        <f aca="false">IF($M2169=1,SQRT(((Y2168)/($M2168))-T2168^2),"")</f>
        <v/>
      </c>
      <c r="AE2168" s="1" t="str">
        <f aca="false">IF($M2169=1,SQRT(((Z2168)/($M2168))-U2168^2),"")</f>
        <v/>
      </c>
      <c r="AF2168" s="1" t="str">
        <f aca="false">IF($M2169=1,SQRT(((AA2168)/($M2168))-V2168^2),"")</f>
        <v/>
      </c>
      <c r="AG2168" s="1" t="str">
        <f aca="false">IF($M2169=1,SQRT(((AB2168)/($M2168))-W2168^2),"")</f>
        <v/>
      </c>
    </row>
    <row r="2169" customFormat="false" ht="12.8" hidden="false" customHeight="false" outlineLevel="0" collapsed="false">
      <c r="A2169" s="0" t="n">
        <v>0.913918972015</v>
      </c>
      <c r="B2169" s="0" t="n">
        <v>1577122862.43</v>
      </c>
      <c r="C2169" s="0" t="n">
        <f aca="false">B2169-1577122810.47</f>
        <v>51.960000038147</v>
      </c>
      <c r="D2169" s="0" t="n">
        <v>452</v>
      </c>
      <c r="E2169" s="0" t="n">
        <v>877</v>
      </c>
      <c r="F2169" s="0" t="n">
        <v>616</v>
      </c>
      <c r="G2169" s="0" t="n">
        <v>497</v>
      </c>
      <c r="H2169" s="0" t="n">
        <v>316</v>
      </c>
      <c r="I2169" s="0" t="n">
        <f aca="false">(D2169+E2169+F2169+G2169+H2169)/5</f>
        <v>551.6</v>
      </c>
      <c r="J2169" s="0" t="n">
        <f aca="false">I2169-577.6</f>
        <v>-26</v>
      </c>
      <c r="K2169" s="0" t="n">
        <f aca="false">(I2169-I2168)/(A2169-A2168)</f>
        <v>16.4170264403826</v>
      </c>
      <c r="L2169" s="0" t="str">
        <f aca="false">IF(G2169&gt;590,"RELAX",IF(G2169&lt;500,"FIST","TRANSITION"))</f>
        <v>FIST</v>
      </c>
      <c r="M2169" s="1" t="n">
        <f aca="false">IF(L2169=L2168,M2168+1,1)</f>
        <v>8</v>
      </c>
      <c r="N2169" s="1" t="n">
        <f aca="false">IF($L2169=$L2168,N2168+D2169,D2169)</f>
        <v>3628</v>
      </c>
      <c r="O2169" s="1" t="n">
        <f aca="false">IF($L2169=$L2168,O2168+E2169,E2169)</f>
        <v>7030</v>
      </c>
      <c r="P2169" s="1" t="n">
        <f aca="false">IF($L2169=$L2168,P2168+F2169,F2169)</f>
        <v>4924</v>
      </c>
      <c r="Q2169" s="1" t="n">
        <f aca="false">IF($L2169=$L2168,Q2168+G2169,G2169)</f>
        <v>3950</v>
      </c>
      <c r="R2169" s="1" t="n">
        <f aca="false">IF($L2169=$L2168,R2168+H2169,H2169)</f>
        <v>2518</v>
      </c>
      <c r="S2169" s="1" t="str">
        <f aca="false">IF($M2170=1,N2169/$M2169,"")</f>
        <v/>
      </c>
      <c r="T2169" s="1" t="str">
        <f aca="false">IF($M2170=1,O2169/$M2169,"")</f>
        <v/>
      </c>
      <c r="U2169" s="1" t="str">
        <f aca="false">IF($M2170=1,P2169/$M2169,"")</f>
        <v/>
      </c>
      <c r="V2169" s="1" t="str">
        <f aca="false">IF($M2170=1,Q2169/$M2169,"")</f>
        <v/>
      </c>
      <c r="W2169" s="1" t="str">
        <f aca="false">IF($M2170=1,R2169/$M2169,"")</f>
        <v/>
      </c>
      <c r="X2169" s="1" t="n">
        <f aca="false">IF($L2169=$L2168,X2168+D2169^2,D2169^2)</f>
        <v>1645304</v>
      </c>
      <c r="Y2169" s="1" t="n">
        <f aca="false">IF($L2169=$L2168,Y2168+E2169^2,E2169^2)</f>
        <v>6177618</v>
      </c>
      <c r="Z2169" s="1" t="n">
        <f aca="false">IF($L2169=$L2168,Z2168+F2169^2,F2169^2)</f>
        <v>3030726</v>
      </c>
      <c r="AA2169" s="1" t="n">
        <f aca="false">IF($L2169=$L2168,AA2168+G2169^2,G2169^2)</f>
        <v>1950358</v>
      </c>
      <c r="AB2169" s="1" t="n">
        <f aca="false">IF($L2169=$L2168,AB2168+H2169^2,H2169^2)</f>
        <v>792546</v>
      </c>
      <c r="AC2169" s="1" t="str">
        <f aca="false">IF($M2170=1,SQRT(((X2169)/($M2169))-S2169^2),"")</f>
        <v/>
      </c>
      <c r="AD2169" s="1" t="str">
        <f aca="false">IF($M2170=1,SQRT(((Y2169)/($M2169))-T2169^2),"")</f>
        <v/>
      </c>
      <c r="AE2169" s="1" t="str">
        <f aca="false">IF($M2170=1,SQRT(((Z2169)/($M2169))-U2169^2),"")</f>
        <v/>
      </c>
      <c r="AF2169" s="1" t="str">
        <f aca="false">IF($M2170=1,SQRT(((AA2169)/($M2169))-V2169^2),"")</f>
        <v/>
      </c>
      <c r="AG2169" s="1" t="str">
        <f aca="false">IF($M2170=1,SQRT(((AB2169)/($M2169))-W2169^2),"")</f>
        <v/>
      </c>
    </row>
    <row r="2170" customFormat="false" ht="12.8" hidden="false" customHeight="false" outlineLevel="0" collapsed="false">
      <c r="A2170" s="0" t="n">
        <v>0.934715986252</v>
      </c>
      <c r="B2170" s="0" t="n">
        <v>1577122862.45</v>
      </c>
      <c r="C2170" s="0" t="n">
        <f aca="false">B2170-1577122810.47</f>
        <v>51.9800000190735</v>
      </c>
      <c r="D2170" s="0" t="n">
        <v>453</v>
      </c>
      <c r="E2170" s="0" t="n">
        <v>879</v>
      </c>
      <c r="F2170" s="0" t="n">
        <v>615</v>
      </c>
      <c r="G2170" s="0" t="n">
        <v>496</v>
      </c>
      <c r="H2170" s="0" t="n">
        <v>313</v>
      </c>
      <c r="I2170" s="0" t="n">
        <f aca="false">(D2170+E2170+F2170+G2170+H2170)/5</f>
        <v>551.2</v>
      </c>
      <c r="J2170" s="0" t="n">
        <f aca="false">I2170-577.6</f>
        <v>-26.4</v>
      </c>
      <c r="K2170" s="0" t="n">
        <f aca="false">(I2170-I2169)/(A2170-A2169)</f>
        <v>-19.2335301328176</v>
      </c>
      <c r="L2170" s="0" t="str">
        <f aca="false">IF(G2170&gt;590,"RELAX",IF(G2170&lt;500,"FIST","TRANSITION"))</f>
        <v>FIST</v>
      </c>
      <c r="M2170" s="1" t="n">
        <f aca="false">IF(L2170=L2169,M2169+1,1)</f>
        <v>9</v>
      </c>
      <c r="N2170" s="1" t="n">
        <f aca="false">IF($L2170=$L2169,N2169+D2170,D2170)</f>
        <v>4081</v>
      </c>
      <c r="O2170" s="1" t="n">
        <f aca="false">IF($L2170=$L2169,O2169+E2170,E2170)</f>
        <v>7909</v>
      </c>
      <c r="P2170" s="1" t="n">
        <f aca="false">IF($L2170=$L2169,P2169+F2170,F2170)</f>
        <v>5539</v>
      </c>
      <c r="Q2170" s="1" t="n">
        <f aca="false">IF($L2170=$L2169,Q2169+G2170,G2170)</f>
        <v>4446</v>
      </c>
      <c r="R2170" s="1" t="n">
        <f aca="false">IF($L2170=$L2169,R2169+H2170,H2170)</f>
        <v>2831</v>
      </c>
      <c r="S2170" s="1" t="str">
        <f aca="false">IF($M2171=1,N2170/$M2170,"")</f>
        <v/>
      </c>
      <c r="T2170" s="1" t="str">
        <f aca="false">IF($M2171=1,O2170/$M2170,"")</f>
        <v/>
      </c>
      <c r="U2170" s="1" t="str">
        <f aca="false">IF($M2171=1,P2170/$M2170,"")</f>
        <v/>
      </c>
      <c r="V2170" s="1" t="str">
        <f aca="false">IF($M2171=1,Q2170/$M2170,"")</f>
        <v/>
      </c>
      <c r="W2170" s="1" t="str">
        <f aca="false">IF($M2171=1,R2170/$M2170,"")</f>
        <v/>
      </c>
      <c r="X2170" s="1" t="n">
        <f aca="false">IF($L2170=$L2169,X2169+D2170^2,D2170^2)</f>
        <v>1850513</v>
      </c>
      <c r="Y2170" s="1" t="n">
        <f aca="false">IF($L2170=$L2169,Y2169+E2170^2,E2170^2)</f>
        <v>6950259</v>
      </c>
      <c r="Z2170" s="1" t="n">
        <f aca="false">IF($L2170=$L2169,Z2169+F2170^2,F2170^2)</f>
        <v>3408951</v>
      </c>
      <c r="AA2170" s="1" t="n">
        <f aca="false">IF($L2170=$L2169,AA2169+G2170^2,G2170^2)</f>
        <v>2196374</v>
      </c>
      <c r="AB2170" s="1" t="n">
        <f aca="false">IF($L2170=$L2169,AB2169+H2170^2,H2170^2)</f>
        <v>890515</v>
      </c>
      <c r="AC2170" s="1" t="str">
        <f aca="false">IF($M2171=1,SQRT(((X2170)/($M2170))-S2170^2),"")</f>
        <v/>
      </c>
      <c r="AD2170" s="1" t="str">
        <f aca="false">IF($M2171=1,SQRT(((Y2170)/($M2170))-T2170^2),"")</f>
        <v/>
      </c>
      <c r="AE2170" s="1" t="str">
        <f aca="false">IF($M2171=1,SQRT(((Z2170)/($M2170))-U2170^2),"")</f>
        <v/>
      </c>
      <c r="AF2170" s="1" t="str">
        <f aca="false">IF($M2171=1,SQRT(((AA2170)/($M2170))-V2170^2),"")</f>
        <v/>
      </c>
      <c r="AG2170" s="1" t="str">
        <f aca="false">IF($M2171=1,SQRT(((AB2170)/($M2170))-W2170^2),"")</f>
        <v/>
      </c>
    </row>
    <row r="2171" customFormat="false" ht="12.8" hidden="false" customHeight="false" outlineLevel="0" collapsed="false">
      <c r="A2171" s="0" t="n">
        <v>0.959260940552</v>
      </c>
      <c r="B2171" s="0" t="n">
        <v>1577122862.47</v>
      </c>
      <c r="C2171" s="0" t="n">
        <f aca="false">B2171-1577122810.47</f>
        <v>52</v>
      </c>
      <c r="D2171" s="0" t="n">
        <v>454</v>
      </c>
      <c r="E2171" s="0" t="n">
        <v>880</v>
      </c>
      <c r="F2171" s="0" t="n">
        <v>616</v>
      </c>
      <c r="G2171" s="0" t="n">
        <v>497</v>
      </c>
      <c r="H2171" s="0" t="n">
        <v>315</v>
      </c>
      <c r="I2171" s="0" t="n">
        <f aca="false">(D2171+E2171+F2171+G2171+H2171)/5</f>
        <v>552.4</v>
      </c>
      <c r="J2171" s="0" t="n">
        <f aca="false">I2171-577.6</f>
        <v>-25.2</v>
      </c>
      <c r="K2171" s="0" t="n">
        <f aca="false">(I2171-I2170)/(A2171-A2170)</f>
        <v>48.8898852828557</v>
      </c>
      <c r="L2171" s="0" t="str">
        <f aca="false">IF(G2171&gt;590,"RELAX",IF(G2171&lt;500,"FIST","TRANSITION"))</f>
        <v>FIST</v>
      </c>
      <c r="M2171" s="1" t="n">
        <f aca="false">IF(L2171=L2170,M2170+1,1)</f>
        <v>10</v>
      </c>
      <c r="N2171" s="1" t="n">
        <f aca="false">IF($L2171=$L2170,N2170+D2171,D2171)</f>
        <v>4535</v>
      </c>
      <c r="O2171" s="1" t="n">
        <f aca="false">IF($L2171=$L2170,O2170+E2171,E2171)</f>
        <v>8789</v>
      </c>
      <c r="P2171" s="1" t="n">
        <f aca="false">IF($L2171=$L2170,P2170+F2171,F2171)</f>
        <v>6155</v>
      </c>
      <c r="Q2171" s="1" t="n">
        <f aca="false">IF($L2171=$L2170,Q2170+G2171,G2171)</f>
        <v>4943</v>
      </c>
      <c r="R2171" s="1" t="n">
        <f aca="false">IF($L2171=$L2170,R2170+H2171,H2171)</f>
        <v>3146</v>
      </c>
      <c r="S2171" s="1" t="str">
        <f aca="false">IF($M2172=1,N2171/$M2171,"")</f>
        <v/>
      </c>
      <c r="T2171" s="1" t="str">
        <f aca="false">IF($M2172=1,O2171/$M2171,"")</f>
        <v/>
      </c>
      <c r="U2171" s="1" t="str">
        <f aca="false">IF($M2172=1,P2171/$M2171,"")</f>
        <v/>
      </c>
      <c r="V2171" s="1" t="str">
        <f aca="false">IF($M2172=1,Q2171/$M2171,"")</f>
        <v/>
      </c>
      <c r="W2171" s="1" t="str">
        <f aca="false">IF($M2172=1,R2171/$M2171,"")</f>
        <v/>
      </c>
      <c r="X2171" s="1" t="n">
        <f aca="false">IF($L2171=$L2170,X2170+D2171^2,D2171^2)</f>
        <v>2056629</v>
      </c>
      <c r="Y2171" s="1" t="n">
        <f aca="false">IF($L2171=$L2170,Y2170+E2171^2,E2171^2)</f>
        <v>7724659</v>
      </c>
      <c r="Z2171" s="1" t="n">
        <f aca="false">IF($L2171=$L2170,Z2170+F2171^2,F2171^2)</f>
        <v>3788407</v>
      </c>
      <c r="AA2171" s="1" t="n">
        <f aca="false">IF($L2171=$L2170,AA2170+G2171^2,G2171^2)</f>
        <v>2443383</v>
      </c>
      <c r="AB2171" s="1" t="n">
        <f aca="false">IF($L2171=$L2170,AB2170+H2171^2,H2171^2)</f>
        <v>989740</v>
      </c>
      <c r="AC2171" s="1" t="str">
        <f aca="false">IF($M2172=1,SQRT(((X2171)/($M2171))-S2171^2),"")</f>
        <v/>
      </c>
      <c r="AD2171" s="1" t="str">
        <f aca="false">IF($M2172=1,SQRT(((Y2171)/($M2171))-T2171^2),"")</f>
        <v/>
      </c>
      <c r="AE2171" s="1" t="str">
        <f aca="false">IF($M2172=1,SQRT(((Z2171)/($M2171))-U2171^2),"")</f>
        <v/>
      </c>
      <c r="AF2171" s="1" t="str">
        <f aca="false">IF($M2172=1,SQRT(((AA2171)/($M2171))-V2171^2),"")</f>
        <v/>
      </c>
      <c r="AG2171" s="1" t="str">
        <f aca="false">IF($M2172=1,SQRT(((AB2171)/($M2171))-W2171^2),"")</f>
        <v/>
      </c>
    </row>
    <row r="2172" customFormat="false" ht="12.8" hidden="false" customHeight="false" outlineLevel="0" collapsed="false">
      <c r="A2172" s="0" t="n">
        <v>0.979585886002</v>
      </c>
      <c r="B2172" s="0" t="n">
        <v>1577122862.49</v>
      </c>
      <c r="C2172" s="0" t="n">
        <f aca="false">B2172-1577122810.47</f>
        <v>52.0199999809265</v>
      </c>
      <c r="D2172" s="0" t="n">
        <v>455</v>
      </c>
      <c r="E2172" s="0" t="n">
        <v>879</v>
      </c>
      <c r="F2172" s="0" t="n">
        <v>617</v>
      </c>
      <c r="G2172" s="0" t="n">
        <v>497</v>
      </c>
      <c r="H2172" s="0" t="n">
        <v>315</v>
      </c>
      <c r="I2172" s="0" t="n">
        <f aca="false">(D2172+E2172+F2172+G2172+H2172)/5</f>
        <v>552.6</v>
      </c>
      <c r="J2172" s="0" t="n">
        <f aca="false">I2172-577.6</f>
        <v>-25</v>
      </c>
      <c r="K2172" s="0" t="n">
        <f aca="false">(I2172-I2171)/(A2172-A2171)</f>
        <v>9.84012481076768</v>
      </c>
      <c r="L2172" s="0" t="str">
        <f aca="false">IF(G2172&gt;590,"RELAX",IF(G2172&lt;500,"FIST","TRANSITION"))</f>
        <v>FIST</v>
      </c>
      <c r="M2172" s="1" t="n">
        <f aca="false">IF(L2172=L2171,M2171+1,1)</f>
        <v>11</v>
      </c>
      <c r="N2172" s="1" t="n">
        <f aca="false">IF($L2172=$L2171,N2171+D2172,D2172)</f>
        <v>4990</v>
      </c>
      <c r="O2172" s="1" t="n">
        <f aca="false">IF($L2172=$L2171,O2171+E2172,E2172)</f>
        <v>9668</v>
      </c>
      <c r="P2172" s="1" t="n">
        <f aca="false">IF($L2172=$L2171,P2171+F2172,F2172)</f>
        <v>6772</v>
      </c>
      <c r="Q2172" s="1" t="n">
        <f aca="false">IF($L2172=$L2171,Q2171+G2172,G2172)</f>
        <v>5440</v>
      </c>
      <c r="R2172" s="1" t="n">
        <f aca="false">IF($L2172=$L2171,R2171+H2172,H2172)</f>
        <v>3461</v>
      </c>
      <c r="S2172" s="1" t="str">
        <f aca="false">IF($M2173=1,N2172/$M2172,"")</f>
        <v/>
      </c>
      <c r="T2172" s="1" t="str">
        <f aca="false">IF($M2173=1,O2172/$M2172,"")</f>
        <v/>
      </c>
      <c r="U2172" s="1" t="str">
        <f aca="false">IF($M2173=1,P2172/$M2172,"")</f>
        <v/>
      </c>
      <c r="V2172" s="1" t="str">
        <f aca="false">IF($M2173=1,Q2172/$M2172,"")</f>
        <v/>
      </c>
      <c r="W2172" s="1" t="str">
        <f aca="false">IF($M2173=1,R2172/$M2172,"")</f>
        <v/>
      </c>
      <c r="X2172" s="1" t="n">
        <f aca="false">IF($L2172=$L2171,X2171+D2172^2,D2172^2)</f>
        <v>2263654</v>
      </c>
      <c r="Y2172" s="1" t="n">
        <f aca="false">IF($L2172=$L2171,Y2171+E2172^2,E2172^2)</f>
        <v>8497300</v>
      </c>
      <c r="Z2172" s="1" t="n">
        <f aca="false">IF($L2172=$L2171,Z2171+F2172^2,F2172^2)</f>
        <v>4169096</v>
      </c>
      <c r="AA2172" s="1" t="n">
        <f aca="false">IF($L2172=$L2171,AA2171+G2172^2,G2172^2)</f>
        <v>2690392</v>
      </c>
      <c r="AB2172" s="1" t="n">
        <f aca="false">IF($L2172=$L2171,AB2171+H2172^2,H2172^2)</f>
        <v>1088965</v>
      </c>
      <c r="AC2172" s="1" t="str">
        <f aca="false">IF($M2173=1,SQRT(((X2172)/($M2172))-S2172^2),"")</f>
        <v/>
      </c>
      <c r="AD2172" s="1" t="str">
        <f aca="false">IF($M2173=1,SQRT(((Y2172)/($M2172))-T2172^2),"")</f>
        <v/>
      </c>
      <c r="AE2172" s="1" t="str">
        <f aca="false">IF($M2173=1,SQRT(((Z2172)/($M2172))-U2172^2),"")</f>
        <v/>
      </c>
      <c r="AF2172" s="1" t="str">
        <f aca="false">IF($M2173=1,SQRT(((AA2172)/($M2172))-V2172^2),"")</f>
        <v/>
      </c>
      <c r="AG2172" s="1" t="str">
        <f aca="false">IF($M2173=1,SQRT(((AB2172)/($M2172))-W2172^2),"")</f>
        <v/>
      </c>
    </row>
    <row r="2173" customFormat="false" ht="12.8" hidden="false" customHeight="false" outlineLevel="0" collapsed="false">
      <c r="A2173" s="0" t="n">
        <v>1.00441503525</v>
      </c>
      <c r="B2173" s="0" t="n">
        <v>1577122862.52</v>
      </c>
      <c r="C2173" s="0" t="n">
        <f aca="false">B2173-1577122810.47</f>
        <v>52.0499999523163</v>
      </c>
      <c r="D2173" s="0" t="n">
        <v>453</v>
      </c>
      <c r="E2173" s="0" t="n">
        <v>880</v>
      </c>
      <c r="F2173" s="0" t="n">
        <v>616</v>
      </c>
      <c r="G2173" s="0" t="n">
        <v>498</v>
      </c>
      <c r="H2173" s="0" t="n">
        <v>314</v>
      </c>
      <c r="I2173" s="0" t="n">
        <f aca="false">(D2173+E2173+F2173+G2173+H2173)/5</f>
        <v>552.2</v>
      </c>
      <c r="J2173" s="0" t="n">
        <f aca="false">I2173-577.6</f>
        <v>-25.4</v>
      </c>
      <c r="K2173" s="0" t="n">
        <f aca="false">(I2173-I2172)/(A2173-A2172)</f>
        <v>-16.1100968867146</v>
      </c>
      <c r="L2173" s="0" t="str">
        <f aca="false">IF(G2173&gt;590,"RELAX",IF(G2173&lt;500,"FIST","TRANSITION"))</f>
        <v>FIST</v>
      </c>
      <c r="M2173" s="1" t="n">
        <f aca="false">IF(L2173=L2172,M2172+1,1)</f>
        <v>12</v>
      </c>
      <c r="N2173" s="1" t="n">
        <f aca="false">IF($L2173=$L2172,N2172+D2173,D2173)</f>
        <v>5443</v>
      </c>
      <c r="O2173" s="1" t="n">
        <f aca="false">IF($L2173=$L2172,O2172+E2173,E2173)</f>
        <v>10548</v>
      </c>
      <c r="P2173" s="1" t="n">
        <f aca="false">IF($L2173=$L2172,P2172+F2173,F2173)</f>
        <v>7388</v>
      </c>
      <c r="Q2173" s="1" t="n">
        <f aca="false">IF($L2173=$L2172,Q2172+G2173,G2173)</f>
        <v>5938</v>
      </c>
      <c r="R2173" s="1" t="n">
        <f aca="false">IF($L2173=$L2172,R2172+H2173,H2173)</f>
        <v>3775</v>
      </c>
      <c r="S2173" s="1" t="str">
        <f aca="false">IF($M2174=1,N2173/$M2173,"")</f>
        <v/>
      </c>
      <c r="T2173" s="1" t="str">
        <f aca="false">IF($M2174=1,O2173/$M2173,"")</f>
        <v/>
      </c>
      <c r="U2173" s="1" t="str">
        <f aca="false">IF($M2174=1,P2173/$M2173,"")</f>
        <v/>
      </c>
      <c r="V2173" s="1" t="str">
        <f aca="false">IF($M2174=1,Q2173/$M2173,"")</f>
        <v/>
      </c>
      <c r="W2173" s="1" t="str">
        <f aca="false">IF($M2174=1,R2173/$M2173,"")</f>
        <v/>
      </c>
      <c r="X2173" s="1" t="n">
        <f aca="false">IF($L2173=$L2172,X2172+D2173^2,D2173^2)</f>
        <v>2468863</v>
      </c>
      <c r="Y2173" s="1" t="n">
        <f aca="false">IF($L2173=$L2172,Y2172+E2173^2,E2173^2)</f>
        <v>9271700</v>
      </c>
      <c r="Z2173" s="1" t="n">
        <f aca="false">IF($L2173=$L2172,Z2172+F2173^2,F2173^2)</f>
        <v>4548552</v>
      </c>
      <c r="AA2173" s="1" t="n">
        <f aca="false">IF($L2173=$L2172,AA2172+G2173^2,G2173^2)</f>
        <v>2938396</v>
      </c>
      <c r="AB2173" s="1" t="n">
        <f aca="false">IF($L2173=$L2172,AB2172+H2173^2,H2173^2)</f>
        <v>1187561</v>
      </c>
      <c r="AC2173" s="1" t="str">
        <f aca="false">IF($M2174=1,SQRT(((X2173)/($M2173))-S2173^2),"")</f>
        <v/>
      </c>
      <c r="AD2173" s="1" t="str">
        <f aca="false">IF($M2174=1,SQRT(((Y2173)/($M2173))-T2173^2),"")</f>
        <v/>
      </c>
      <c r="AE2173" s="1" t="str">
        <f aca="false">IF($M2174=1,SQRT(((Z2173)/($M2173))-U2173^2),"")</f>
        <v/>
      </c>
      <c r="AF2173" s="1" t="str">
        <f aca="false">IF($M2174=1,SQRT(((AA2173)/($M2173))-V2173^2),"")</f>
        <v/>
      </c>
      <c r="AG2173" s="1" t="str">
        <f aca="false">IF($M2174=1,SQRT(((AB2173)/($M2173))-W2173^2),"")</f>
        <v/>
      </c>
    </row>
    <row r="2174" customFormat="false" ht="12.8" hidden="false" customHeight="false" outlineLevel="0" collapsed="false">
      <c r="A2174" s="0" t="n">
        <v>1.0286090374</v>
      </c>
      <c r="B2174" s="0" t="n">
        <v>1577122862.54</v>
      </c>
      <c r="C2174" s="0" t="n">
        <f aca="false">B2174-1577122810.47</f>
        <v>52.0699999332428</v>
      </c>
      <c r="D2174" s="0" t="n">
        <v>454</v>
      </c>
      <c r="E2174" s="0" t="n">
        <v>878</v>
      </c>
      <c r="F2174" s="0" t="n">
        <v>618</v>
      </c>
      <c r="G2174" s="0" t="n">
        <v>498</v>
      </c>
      <c r="H2174" s="0" t="n">
        <v>315</v>
      </c>
      <c r="I2174" s="0" t="n">
        <f aca="false">(D2174+E2174+F2174+G2174+H2174)/5</f>
        <v>552.6</v>
      </c>
      <c r="J2174" s="0" t="n">
        <f aca="false">I2174-577.6</f>
        <v>-25</v>
      </c>
      <c r="K2174" s="0" t="n">
        <f aca="false">(I2174-I2173)/(A2174-A2173)</f>
        <v>16.5330232476638</v>
      </c>
      <c r="L2174" s="0" t="str">
        <f aca="false">IF(G2174&gt;590,"RELAX",IF(G2174&lt;500,"FIST","TRANSITION"))</f>
        <v>FIST</v>
      </c>
      <c r="M2174" s="1" t="n">
        <f aca="false">IF(L2174=L2173,M2173+1,1)</f>
        <v>13</v>
      </c>
      <c r="N2174" s="1" t="n">
        <f aca="false">IF($L2174=$L2173,N2173+D2174,D2174)</f>
        <v>5897</v>
      </c>
      <c r="O2174" s="1" t="n">
        <f aca="false">IF($L2174=$L2173,O2173+E2174,E2174)</f>
        <v>11426</v>
      </c>
      <c r="P2174" s="1" t="n">
        <f aca="false">IF($L2174=$L2173,P2173+F2174,F2174)</f>
        <v>8006</v>
      </c>
      <c r="Q2174" s="1" t="n">
        <f aca="false">IF($L2174=$L2173,Q2173+G2174,G2174)</f>
        <v>6436</v>
      </c>
      <c r="R2174" s="1" t="n">
        <f aca="false">IF($L2174=$L2173,R2173+H2174,H2174)</f>
        <v>4090</v>
      </c>
      <c r="S2174" s="1" t="str">
        <f aca="false">IF($M2175=1,N2174/$M2174,"")</f>
        <v/>
      </c>
      <c r="T2174" s="1" t="str">
        <f aca="false">IF($M2175=1,O2174/$M2174,"")</f>
        <v/>
      </c>
      <c r="U2174" s="1" t="str">
        <f aca="false">IF($M2175=1,P2174/$M2174,"")</f>
        <v/>
      </c>
      <c r="V2174" s="1" t="str">
        <f aca="false">IF($M2175=1,Q2174/$M2174,"")</f>
        <v/>
      </c>
      <c r="W2174" s="1" t="str">
        <f aca="false">IF($M2175=1,R2174/$M2174,"")</f>
        <v/>
      </c>
      <c r="X2174" s="1" t="n">
        <f aca="false">IF($L2174=$L2173,X2173+D2174^2,D2174^2)</f>
        <v>2674979</v>
      </c>
      <c r="Y2174" s="1" t="n">
        <f aca="false">IF($L2174=$L2173,Y2173+E2174^2,E2174^2)</f>
        <v>10042584</v>
      </c>
      <c r="Z2174" s="1" t="n">
        <f aca="false">IF($L2174=$L2173,Z2173+F2174^2,F2174^2)</f>
        <v>4930476</v>
      </c>
      <c r="AA2174" s="1" t="n">
        <f aca="false">IF($L2174=$L2173,AA2173+G2174^2,G2174^2)</f>
        <v>3186400</v>
      </c>
      <c r="AB2174" s="1" t="n">
        <f aca="false">IF($L2174=$L2173,AB2173+H2174^2,H2174^2)</f>
        <v>1286786</v>
      </c>
      <c r="AC2174" s="1" t="str">
        <f aca="false">IF($M2175=1,SQRT(((X2174)/($M2174))-S2174^2),"")</f>
        <v/>
      </c>
      <c r="AD2174" s="1" t="str">
        <f aca="false">IF($M2175=1,SQRT(((Y2174)/($M2174))-T2174^2),"")</f>
        <v/>
      </c>
      <c r="AE2174" s="1" t="str">
        <f aca="false">IF($M2175=1,SQRT(((Z2174)/($M2174))-U2174^2),"")</f>
        <v/>
      </c>
      <c r="AF2174" s="1" t="str">
        <f aca="false">IF($M2175=1,SQRT(((AA2174)/($M2174))-V2174^2),"")</f>
        <v/>
      </c>
      <c r="AG2174" s="1" t="str">
        <f aca="false">IF($M2175=1,SQRT(((AB2174)/($M2174))-W2174^2),"")</f>
        <v/>
      </c>
    </row>
    <row r="2175" customFormat="false" ht="12.8" hidden="false" customHeight="false" outlineLevel="0" collapsed="false">
      <c r="A2175" s="0" t="n">
        <v>1.04924893379</v>
      </c>
      <c r="B2175" s="0" t="n">
        <v>1577122862.56</v>
      </c>
      <c r="C2175" s="0" t="n">
        <f aca="false">B2175-1577122810.47</f>
        <v>52.0899999141693</v>
      </c>
      <c r="D2175" s="0" t="n">
        <v>453</v>
      </c>
      <c r="E2175" s="0" t="n">
        <v>878</v>
      </c>
      <c r="F2175" s="0" t="n">
        <v>617</v>
      </c>
      <c r="G2175" s="0" t="n">
        <v>498</v>
      </c>
      <c r="H2175" s="0" t="n">
        <v>314</v>
      </c>
      <c r="I2175" s="0" t="n">
        <f aca="false">(D2175+E2175+F2175+G2175+H2175)/5</f>
        <v>552</v>
      </c>
      <c r="J2175" s="0" t="n">
        <f aca="false">I2175-577.6</f>
        <v>-25.6</v>
      </c>
      <c r="K2175" s="0" t="n">
        <f aca="false">(I2175-I2174)/(A2175-A2174)</f>
        <v>-29.0699133688833</v>
      </c>
      <c r="L2175" s="0" t="str">
        <f aca="false">IF(G2175&gt;590,"RELAX",IF(G2175&lt;500,"FIST","TRANSITION"))</f>
        <v>FIST</v>
      </c>
      <c r="M2175" s="1" t="n">
        <f aca="false">IF(L2175=L2174,M2174+1,1)</f>
        <v>14</v>
      </c>
      <c r="N2175" s="1" t="n">
        <f aca="false">IF($L2175=$L2174,N2174+D2175,D2175)</f>
        <v>6350</v>
      </c>
      <c r="O2175" s="1" t="n">
        <f aca="false">IF($L2175=$L2174,O2174+E2175,E2175)</f>
        <v>12304</v>
      </c>
      <c r="P2175" s="1" t="n">
        <f aca="false">IF($L2175=$L2174,P2174+F2175,F2175)</f>
        <v>8623</v>
      </c>
      <c r="Q2175" s="1" t="n">
        <f aca="false">IF($L2175=$L2174,Q2174+G2175,G2175)</f>
        <v>6934</v>
      </c>
      <c r="R2175" s="1" t="n">
        <f aca="false">IF($L2175=$L2174,R2174+H2175,H2175)</f>
        <v>4404</v>
      </c>
      <c r="S2175" s="1" t="n">
        <f aca="false">IF($M2176=1,N2175/$M2175,"")</f>
        <v>453.571428571429</v>
      </c>
      <c r="T2175" s="1" t="n">
        <f aca="false">IF($M2176=1,O2175/$M2175,"")</f>
        <v>878.857142857143</v>
      </c>
      <c r="U2175" s="1" t="n">
        <f aca="false">IF($M2176=1,P2175/$M2175,"")</f>
        <v>615.928571428572</v>
      </c>
      <c r="V2175" s="1" t="n">
        <f aca="false">IF($M2176=1,Q2175/$M2175,"")</f>
        <v>495.285714285714</v>
      </c>
      <c r="W2175" s="1" t="n">
        <f aca="false">IF($M2176=1,R2175/$M2175,"")</f>
        <v>314.571428571429</v>
      </c>
      <c r="X2175" s="1" t="n">
        <f aca="false">IF($L2175=$L2174,X2174+D2175^2,D2175^2)</f>
        <v>2880188</v>
      </c>
      <c r="Y2175" s="1" t="n">
        <f aca="false">IF($L2175=$L2174,Y2174+E2175^2,E2175^2)</f>
        <v>10813468</v>
      </c>
      <c r="Z2175" s="1" t="n">
        <f aca="false">IF($L2175=$L2174,Z2174+F2175^2,F2175^2)</f>
        <v>5311165</v>
      </c>
      <c r="AA2175" s="1" t="n">
        <f aca="false">IF($L2175=$L2174,AA2174+G2175^2,G2175^2)</f>
        <v>3434404</v>
      </c>
      <c r="AB2175" s="1" t="n">
        <f aca="false">IF($L2175=$L2174,AB2174+H2175^2,H2175^2)</f>
        <v>1385382</v>
      </c>
      <c r="AC2175" s="1" t="n">
        <f aca="false">IF($M2176=1,SQRT(((X2175)/($M2175))-S2175^2),"")</f>
        <v>0.820651806663851</v>
      </c>
      <c r="AD2175" s="1" t="n">
        <f aca="false">IF($M2176=1,SQRT(((Y2175)/($M2175))-T2175^2),"")</f>
        <v>0.832993127826486</v>
      </c>
      <c r="AE2175" s="1" t="n">
        <f aca="false">IF($M2176=1,SQRT(((Z2175)/($M2175))-U2175^2),"")</f>
        <v>0.960973146217696</v>
      </c>
      <c r="AF2175" s="1" t="n">
        <f aca="false">IF($M2176=1,SQRT(((AA2175)/($M2175))-V2175^2),"")</f>
        <v>2.57539376818637</v>
      </c>
      <c r="AG2175" s="1" t="n">
        <f aca="false">IF($M2176=1,SQRT(((AB2175)/($M2175))-W2175^2),"")</f>
        <v>0.820651806654985</v>
      </c>
    </row>
    <row r="2176" customFormat="false" ht="12.8" hidden="false" customHeight="false" outlineLevel="0" collapsed="false">
      <c r="A2176" s="0" t="n">
        <v>1.07368898392</v>
      </c>
      <c r="B2176" s="0" t="n">
        <v>1577122862.59</v>
      </c>
      <c r="C2176" s="0" t="n">
        <f aca="false">B2176-1577122810.47</f>
        <v>52.1199998855591</v>
      </c>
      <c r="D2176" s="0" t="n">
        <v>454</v>
      </c>
      <c r="E2176" s="0" t="n">
        <v>879</v>
      </c>
      <c r="F2176" s="0" t="n">
        <v>617</v>
      </c>
      <c r="G2176" s="0" t="n">
        <v>500</v>
      </c>
      <c r="H2176" s="0" t="n">
        <v>314</v>
      </c>
      <c r="I2176" s="0" t="n">
        <f aca="false">(D2176+E2176+F2176+G2176+H2176)/5</f>
        <v>552.8</v>
      </c>
      <c r="J2176" s="0" t="n">
        <f aca="false">I2176-577.6</f>
        <v>-24.8000000000001</v>
      </c>
      <c r="K2176" s="0" t="n">
        <f aca="false">(I2176-I2175)/(A2176-A2175)</f>
        <v>32.733157082111</v>
      </c>
      <c r="L2176" s="0" t="str">
        <f aca="false">IF(G2176&gt;590,"RELAX",IF(G2176&lt;500,"FIST","TRANSITION"))</f>
        <v>TRANSITION</v>
      </c>
      <c r="M2176" s="1" t="n">
        <f aca="false">IF(L2176=L2175,M2175+1,1)</f>
        <v>1</v>
      </c>
      <c r="N2176" s="1" t="n">
        <f aca="false">IF($L2176=$L2175,N2175+D2176,D2176)</f>
        <v>454</v>
      </c>
      <c r="O2176" s="1" t="n">
        <f aca="false">IF($L2176=$L2175,O2175+E2176,E2176)</f>
        <v>879</v>
      </c>
      <c r="P2176" s="1" t="n">
        <f aca="false">IF($L2176=$L2175,P2175+F2176,F2176)</f>
        <v>617</v>
      </c>
      <c r="Q2176" s="1" t="n">
        <f aca="false">IF($L2176=$L2175,Q2175+G2176,G2176)</f>
        <v>500</v>
      </c>
      <c r="R2176" s="1" t="n">
        <f aca="false">IF($L2176=$L2175,R2175+H2176,H2176)</f>
        <v>314</v>
      </c>
      <c r="S2176" s="1" t="str">
        <f aca="false">IF($M2177=1,N2176/$M2176,"")</f>
        <v/>
      </c>
      <c r="T2176" s="1" t="str">
        <f aca="false">IF($M2177=1,O2176/$M2176,"")</f>
        <v/>
      </c>
      <c r="U2176" s="1" t="str">
        <f aca="false">IF($M2177=1,P2176/$M2176,"")</f>
        <v/>
      </c>
      <c r="V2176" s="1" t="str">
        <f aca="false">IF($M2177=1,Q2176/$M2176,"")</f>
        <v/>
      </c>
      <c r="W2176" s="1" t="str">
        <f aca="false">IF($M2177=1,R2176/$M2176,"")</f>
        <v/>
      </c>
      <c r="X2176" s="1" t="n">
        <f aca="false">IF($L2176=$L2175,X2175+D2176^2,D2176^2)</f>
        <v>206116</v>
      </c>
      <c r="Y2176" s="1" t="n">
        <f aca="false">IF($L2176=$L2175,Y2175+E2176^2,E2176^2)</f>
        <v>772641</v>
      </c>
      <c r="Z2176" s="1" t="n">
        <f aca="false">IF($L2176=$L2175,Z2175+F2176^2,F2176^2)</f>
        <v>380689</v>
      </c>
      <c r="AA2176" s="1" t="n">
        <f aca="false">IF($L2176=$L2175,AA2175+G2176^2,G2176^2)</f>
        <v>250000</v>
      </c>
      <c r="AB2176" s="1" t="n">
        <f aca="false">IF($L2176=$L2175,AB2175+H2176^2,H2176^2)</f>
        <v>98596</v>
      </c>
      <c r="AC2176" s="1" t="str">
        <f aca="false">IF($M2177=1,SQRT(((X2176)/($M2176))-S2176^2),"")</f>
        <v/>
      </c>
      <c r="AD2176" s="1" t="str">
        <f aca="false">IF($M2177=1,SQRT(((Y2176)/($M2176))-T2176^2),"")</f>
        <v/>
      </c>
      <c r="AE2176" s="1" t="str">
        <f aca="false">IF($M2177=1,SQRT(((Z2176)/($M2176))-U2176^2),"")</f>
        <v/>
      </c>
      <c r="AF2176" s="1" t="str">
        <f aca="false">IF($M2177=1,SQRT(((AA2176)/($M2176))-V2176^2),"")</f>
        <v/>
      </c>
      <c r="AG2176" s="1" t="str">
        <f aca="false">IF($M2177=1,SQRT(((AB2176)/($M2176))-W2176^2),"")</f>
        <v/>
      </c>
    </row>
    <row r="2177" customFormat="false" ht="12.8" hidden="false" customHeight="false" outlineLevel="0" collapsed="false">
      <c r="A2177" s="0" t="n">
        <v>1.09432291985</v>
      </c>
      <c r="B2177" s="0" t="n">
        <v>1577122862.61</v>
      </c>
      <c r="C2177" s="0" t="n">
        <f aca="false">B2177-1577122810.47</f>
        <v>52.1399998664856</v>
      </c>
      <c r="D2177" s="0" t="n">
        <v>454</v>
      </c>
      <c r="E2177" s="0" t="n">
        <v>878</v>
      </c>
      <c r="F2177" s="0" t="n">
        <v>617</v>
      </c>
      <c r="G2177" s="0" t="n">
        <v>501</v>
      </c>
      <c r="H2177" s="0" t="n">
        <v>314</v>
      </c>
      <c r="I2177" s="0" t="n">
        <f aca="false">(D2177+E2177+F2177+G2177+H2177)/5</f>
        <v>552.8</v>
      </c>
      <c r="J2177" s="0" t="n">
        <f aca="false">I2177-577.6</f>
        <v>-24.8000000000001</v>
      </c>
      <c r="K2177" s="0" t="n">
        <f aca="false">(I2177-I2176)/(A2177-A2176)</f>
        <v>0</v>
      </c>
      <c r="L2177" s="0" t="str">
        <f aca="false">IF(G2177&gt;590,"RELAX",IF(G2177&lt;500,"FIST","TRANSITION"))</f>
        <v>TRANSITION</v>
      </c>
      <c r="M2177" s="1" t="n">
        <f aca="false">IF(L2177=L2176,M2176+1,1)</f>
        <v>2</v>
      </c>
      <c r="N2177" s="1" t="n">
        <f aca="false">IF($L2177=$L2176,N2176+D2177,D2177)</f>
        <v>908</v>
      </c>
      <c r="O2177" s="1" t="n">
        <f aca="false">IF($L2177=$L2176,O2176+E2177,E2177)</f>
        <v>1757</v>
      </c>
      <c r="P2177" s="1" t="n">
        <f aca="false">IF($L2177=$L2176,P2176+F2177,F2177)</f>
        <v>1234</v>
      </c>
      <c r="Q2177" s="1" t="n">
        <f aca="false">IF($L2177=$L2176,Q2176+G2177,G2177)</f>
        <v>1001</v>
      </c>
      <c r="R2177" s="1" t="n">
        <f aca="false">IF($L2177=$L2176,R2176+H2177,H2177)</f>
        <v>628</v>
      </c>
      <c r="S2177" s="1" t="str">
        <f aca="false">IF($M2178=1,N2177/$M2177,"")</f>
        <v/>
      </c>
      <c r="T2177" s="1" t="str">
        <f aca="false">IF($M2178=1,O2177/$M2177,"")</f>
        <v/>
      </c>
      <c r="U2177" s="1" t="str">
        <f aca="false">IF($M2178=1,P2177/$M2177,"")</f>
        <v/>
      </c>
      <c r="V2177" s="1" t="str">
        <f aca="false">IF($M2178=1,Q2177/$M2177,"")</f>
        <v/>
      </c>
      <c r="W2177" s="1" t="str">
        <f aca="false">IF($M2178=1,R2177/$M2177,"")</f>
        <v/>
      </c>
      <c r="X2177" s="1" t="n">
        <f aca="false">IF($L2177=$L2176,X2176+D2177^2,D2177^2)</f>
        <v>412232</v>
      </c>
      <c r="Y2177" s="1" t="n">
        <f aca="false">IF($L2177=$L2176,Y2176+E2177^2,E2177^2)</f>
        <v>1543525</v>
      </c>
      <c r="Z2177" s="1" t="n">
        <f aca="false">IF($L2177=$L2176,Z2176+F2177^2,F2177^2)</f>
        <v>761378</v>
      </c>
      <c r="AA2177" s="1" t="n">
        <f aca="false">IF($L2177=$L2176,AA2176+G2177^2,G2177^2)</f>
        <v>501001</v>
      </c>
      <c r="AB2177" s="1" t="n">
        <f aca="false">IF($L2177=$L2176,AB2176+H2177^2,H2177^2)</f>
        <v>197192</v>
      </c>
      <c r="AC2177" s="1" t="str">
        <f aca="false">IF($M2178=1,SQRT(((X2177)/($M2177))-S2177^2),"")</f>
        <v/>
      </c>
      <c r="AD2177" s="1" t="str">
        <f aca="false">IF($M2178=1,SQRT(((Y2177)/($M2177))-T2177^2),"")</f>
        <v/>
      </c>
      <c r="AE2177" s="1" t="str">
        <f aca="false">IF($M2178=1,SQRT(((Z2177)/($M2177))-U2177^2),"")</f>
        <v/>
      </c>
      <c r="AF2177" s="1" t="str">
        <f aca="false">IF($M2178=1,SQRT(((AA2177)/($M2177))-V2177^2),"")</f>
        <v/>
      </c>
      <c r="AG2177" s="1" t="str">
        <f aca="false">IF($M2178=1,SQRT(((AB2177)/($M2177))-W2177^2),"")</f>
        <v/>
      </c>
    </row>
    <row r="2178" customFormat="false" ht="12.8" hidden="false" customHeight="false" outlineLevel="0" collapsed="false">
      <c r="A2178" s="0" t="n">
        <v>1.11900401115</v>
      </c>
      <c r="B2178" s="0" t="n">
        <v>1577122862.63</v>
      </c>
      <c r="C2178" s="0" t="n">
        <f aca="false">B2178-1577122810.47</f>
        <v>52.1600000858307</v>
      </c>
      <c r="D2178" s="0" t="n">
        <v>454</v>
      </c>
      <c r="E2178" s="0" t="n">
        <v>877</v>
      </c>
      <c r="F2178" s="0" t="n">
        <v>617</v>
      </c>
      <c r="G2178" s="0" t="n">
        <v>500</v>
      </c>
      <c r="H2178" s="0" t="n">
        <v>314</v>
      </c>
      <c r="I2178" s="0" t="n">
        <f aca="false">(D2178+E2178+F2178+G2178+H2178)/5</f>
        <v>552.4</v>
      </c>
      <c r="J2178" s="0" t="n">
        <f aca="false">I2178-577.6</f>
        <v>-25.2</v>
      </c>
      <c r="K2178" s="0" t="n">
        <f aca="false">(I2178-I2177)/(A2178-A2177)</f>
        <v>-16.206738800078</v>
      </c>
      <c r="L2178" s="0" t="str">
        <f aca="false">IF(G2178&gt;590,"RELAX",IF(G2178&lt;500,"FIST","TRANSITION"))</f>
        <v>TRANSITION</v>
      </c>
      <c r="M2178" s="1" t="n">
        <f aca="false">IF(L2178=L2177,M2177+1,1)</f>
        <v>3</v>
      </c>
      <c r="N2178" s="1" t="n">
        <f aca="false">IF($L2178=$L2177,N2177+D2178,D2178)</f>
        <v>1362</v>
      </c>
      <c r="O2178" s="1" t="n">
        <f aca="false">IF($L2178=$L2177,O2177+E2178,E2178)</f>
        <v>2634</v>
      </c>
      <c r="P2178" s="1" t="n">
        <f aca="false">IF($L2178=$L2177,P2177+F2178,F2178)</f>
        <v>1851</v>
      </c>
      <c r="Q2178" s="1" t="n">
        <f aca="false">IF($L2178=$L2177,Q2177+G2178,G2178)</f>
        <v>1501</v>
      </c>
      <c r="R2178" s="1" t="n">
        <f aca="false">IF($L2178=$L2177,R2177+H2178,H2178)</f>
        <v>942</v>
      </c>
      <c r="S2178" s="1" t="str">
        <f aca="false">IF($M2179=1,N2178/$M2178,"")</f>
        <v/>
      </c>
      <c r="T2178" s="1" t="str">
        <f aca="false">IF($M2179=1,O2178/$M2178,"")</f>
        <v/>
      </c>
      <c r="U2178" s="1" t="str">
        <f aca="false">IF($M2179=1,P2178/$M2178,"")</f>
        <v/>
      </c>
      <c r="V2178" s="1" t="str">
        <f aca="false">IF($M2179=1,Q2178/$M2178,"")</f>
        <v/>
      </c>
      <c r="W2178" s="1" t="str">
        <f aca="false">IF($M2179=1,R2178/$M2178,"")</f>
        <v/>
      </c>
      <c r="X2178" s="1" t="n">
        <f aca="false">IF($L2178=$L2177,X2177+D2178^2,D2178^2)</f>
        <v>618348</v>
      </c>
      <c r="Y2178" s="1" t="n">
        <f aca="false">IF($L2178=$L2177,Y2177+E2178^2,E2178^2)</f>
        <v>2312654</v>
      </c>
      <c r="Z2178" s="1" t="n">
        <f aca="false">IF($L2178=$L2177,Z2177+F2178^2,F2178^2)</f>
        <v>1142067</v>
      </c>
      <c r="AA2178" s="1" t="n">
        <f aca="false">IF($L2178=$L2177,AA2177+G2178^2,G2178^2)</f>
        <v>751001</v>
      </c>
      <c r="AB2178" s="1" t="n">
        <f aca="false">IF($L2178=$L2177,AB2177+H2178^2,H2178^2)</f>
        <v>295788</v>
      </c>
      <c r="AC2178" s="1" t="str">
        <f aca="false">IF($M2179=1,SQRT(((X2178)/($M2178))-S2178^2),"")</f>
        <v/>
      </c>
      <c r="AD2178" s="1" t="str">
        <f aca="false">IF($M2179=1,SQRT(((Y2178)/($M2178))-T2178^2),"")</f>
        <v/>
      </c>
      <c r="AE2178" s="1" t="str">
        <f aca="false">IF($M2179=1,SQRT(((Z2178)/($M2178))-U2178^2),"")</f>
        <v/>
      </c>
      <c r="AF2178" s="1" t="str">
        <f aca="false">IF($M2179=1,SQRT(((AA2178)/($M2178))-V2178^2),"")</f>
        <v/>
      </c>
      <c r="AG2178" s="1" t="str">
        <f aca="false">IF($M2179=1,SQRT(((AB2178)/($M2178))-W2178^2),"")</f>
        <v/>
      </c>
    </row>
    <row r="2179" customFormat="false" ht="12.8" hidden="false" customHeight="false" outlineLevel="0" collapsed="false">
      <c r="A2179" s="0" t="n">
        <v>1.13920998573</v>
      </c>
      <c r="B2179" s="0" t="n">
        <v>1577122862.65</v>
      </c>
      <c r="C2179" s="0" t="n">
        <f aca="false">B2179-1577122810.47</f>
        <v>52.1800000667572</v>
      </c>
      <c r="D2179" s="0" t="n">
        <v>453</v>
      </c>
      <c r="E2179" s="0" t="n">
        <v>880</v>
      </c>
      <c r="F2179" s="0" t="n">
        <v>617</v>
      </c>
      <c r="G2179" s="0" t="n">
        <v>502</v>
      </c>
      <c r="H2179" s="0" t="n">
        <v>314</v>
      </c>
      <c r="I2179" s="0" t="n">
        <f aca="false">(D2179+E2179+F2179+G2179+H2179)/5</f>
        <v>553.2</v>
      </c>
      <c r="J2179" s="0" t="n">
        <f aca="false">I2179-577.6</f>
        <v>-24.4</v>
      </c>
      <c r="K2179" s="0" t="n">
        <f aca="false">(I2179-I2178)/(A2179-A2178)</f>
        <v>39.5922501452571</v>
      </c>
      <c r="L2179" s="0" t="str">
        <f aca="false">IF(G2179&gt;590,"RELAX",IF(G2179&lt;500,"FIST","TRANSITION"))</f>
        <v>TRANSITION</v>
      </c>
      <c r="M2179" s="1" t="n">
        <f aca="false">IF(L2179=L2178,M2178+1,1)</f>
        <v>4</v>
      </c>
      <c r="N2179" s="1" t="n">
        <f aca="false">IF($L2179=$L2178,N2178+D2179,D2179)</f>
        <v>1815</v>
      </c>
      <c r="O2179" s="1" t="n">
        <f aca="false">IF($L2179=$L2178,O2178+E2179,E2179)</f>
        <v>3514</v>
      </c>
      <c r="P2179" s="1" t="n">
        <f aca="false">IF($L2179=$L2178,P2178+F2179,F2179)</f>
        <v>2468</v>
      </c>
      <c r="Q2179" s="1" t="n">
        <f aca="false">IF($L2179=$L2178,Q2178+G2179,G2179)</f>
        <v>2003</v>
      </c>
      <c r="R2179" s="1" t="n">
        <f aca="false">IF($L2179=$L2178,R2178+H2179,H2179)</f>
        <v>1256</v>
      </c>
      <c r="S2179" s="1" t="str">
        <f aca="false">IF($M2180=1,N2179/$M2179,"")</f>
        <v/>
      </c>
      <c r="T2179" s="1" t="str">
        <f aca="false">IF($M2180=1,O2179/$M2179,"")</f>
        <v/>
      </c>
      <c r="U2179" s="1" t="str">
        <f aca="false">IF($M2180=1,P2179/$M2179,"")</f>
        <v/>
      </c>
      <c r="V2179" s="1" t="str">
        <f aca="false">IF($M2180=1,Q2179/$M2179,"")</f>
        <v/>
      </c>
      <c r="W2179" s="1" t="str">
        <f aca="false">IF($M2180=1,R2179/$M2179,"")</f>
        <v/>
      </c>
      <c r="X2179" s="1" t="n">
        <f aca="false">IF($L2179=$L2178,X2178+D2179^2,D2179^2)</f>
        <v>823557</v>
      </c>
      <c r="Y2179" s="1" t="n">
        <f aca="false">IF($L2179=$L2178,Y2178+E2179^2,E2179^2)</f>
        <v>3087054</v>
      </c>
      <c r="Z2179" s="1" t="n">
        <f aca="false">IF($L2179=$L2178,Z2178+F2179^2,F2179^2)</f>
        <v>1522756</v>
      </c>
      <c r="AA2179" s="1" t="n">
        <f aca="false">IF($L2179=$L2178,AA2178+G2179^2,G2179^2)</f>
        <v>1003005</v>
      </c>
      <c r="AB2179" s="1" t="n">
        <f aca="false">IF($L2179=$L2178,AB2178+H2179^2,H2179^2)</f>
        <v>394384</v>
      </c>
      <c r="AC2179" s="1" t="str">
        <f aca="false">IF($M2180=1,SQRT(((X2179)/($M2179))-S2179^2),"")</f>
        <v/>
      </c>
      <c r="AD2179" s="1" t="str">
        <f aca="false">IF($M2180=1,SQRT(((Y2179)/($M2179))-T2179^2),"")</f>
        <v/>
      </c>
      <c r="AE2179" s="1" t="str">
        <f aca="false">IF($M2180=1,SQRT(((Z2179)/($M2179))-U2179^2),"")</f>
        <v/>
      </c>
      <c r="AF2179" s="1" t="str">
        <f aca="false">IF($M2180=1,SQRT(((AA2179)/($M2179))-V2179^2),"")</f>
        <v/>
      </c>
      <c r="AG2179" s="1" t="str">
        <f aca="false">IF($M2180=1,SQRT(((AB2179)/($M2179))-W2179^2),"")</f>
        <v/>
      </c>
    </row>
    <row r="2180" customFormat="false" ht="12.8" hidden="false" customHeight="false" outlineLevel="0" collapsed="false">
      <c r="A2180" s="0" t="n">
        <v>1.16385793686</v>
      </c>
      <c r="B2180" s="0" t="n">
        <v>1577122862.68</v>
      </c>
      <c r="C2180" s="0" t="n">
        <f aca="false">B2180-1577122810.47</f>
        <v>52.210000038147</v>
      </c>
      <c r="D2180" s="0" t="n">
        <v>454</v>
      </c>
      <c r="E2180" s="0" t="n">
        <v>880</v>
      </c>
      <c r="F2180" s="0" t="n">
        <v>618</v>
      </c>
      <c r="G2180" s="0" t="n">
        <v>502</v>
      </c>
      <c r="H2180" s="0" t="n">
        <v>316</v>
      </c>
      <c r="I2180" s="0" t="n">
        <f aca="false">(D2180+E2180+F2180+G2180+H2180)/5</f>
        <v>554</v>
      </c>
      <c r="J2180" s="0" t="n">
        <f aca="false">I2180-577.6</f>
        <v>-23.6</v>
      </c>
      <c r="K2180" s="0" t="n">
        <f aca="false">(I2180-I2179)/(A2180-A2179)</f>
        <v>32.4570588354601</v>
      </c>
      <c r="L2180" s="0" t="str">
        <f aca="false">IF(G2180&gt;590,"RELAX",IF(G2180&lt;500,"FIST","TRANSITION"))</f>
        <v>TRANSITION</v>
      </c>
      <c r="M2180" s="1" t="n">
        <f aca="false">IF(L2180=L2179,M2179+1,1)</f>
        <v>5</v>
      </c>
      <c r="N2180" s="1" t="n">
        <f aca="false">IF($L2180=$L2179,N2179+D2180,D2180)</f>
        <v>2269</v>
      </c>
      <c r="O2180" s="1" t="n">
        <f aca="false">IF($L2180=$L2179,O2179+E2180,E2180)</f>
        <v>4394</v>
      </c>
      <c r="P2180" s="1" t="n">
        <f aca="false">IF($L2180=$L2179,P2179+F2180,F2180)</f>
        <v>3086</v>
      </c>
      <c r="Q2180" s="1" t="n">
        <f aca="false">IF($L2180=$L2179,Q2179+G2180,G2180)</f>
        <v>2505</v>
      </c>
      <c r="R2180" s="1" t="n">
        <f aca="false">IF($L2180=$L2179,R2179+H2180,H2180)</f>
        <v>1572</v>
      </c>
      <c r="S2180" s="1" t="str">
        <f aca="false">IF($M2181=1,N2180/$M2180,"")</f>
        <v/>
      </c>
      <c r="T2180" s="1" t="str">
        <f aca="false">IF($M2181=1,O2180/$M2180,"")</f>
        <v/>
      </c>
      <c r="U2180" s="1" t="str">
        <f aca="false">IF($M2181=1,P2180/$M2180,"")</f>
        <v/>
      </c>
      <c r="V2180" s="1" t="str">
        <f aca="false">IF($M2181=1,Q2180/$M2180,"")</f>
        <v/>
      </c>
      <c r="W2180" s="1" t="str">
        <f aca="false">IF($M2181=1,R2180/$M2180,"")</f>
        <v/>
      </c>
      <c r="X2180" s="1" t="n">
        <f aca="false">IF($L2180=$L2179,X2179+D2180^2,D2180^2)</f>
        <v>1029673</v>
      </c>
      <c r="Y2180" s="1" t="n">
        <f aca="false">IF($L2180=$L2179,Y2179+E2180^2,E2180^2)</f>
        <v>3861454</v>
      </c>
      <c r="Z2180" s="1" t="n">
        <f aca="false">IF($L2180=$L2179,Z2179+F2180^2,F2180^2)</f>
        <v>1904680</v>
      </c>
      <c r="AA2180" s="1" t="n">
        <f aca="false">IF($L2180=$L2179,AA2179+G2180^2,G2180^2)</f>
        <v>1255009</v>
      </c>
      <c r="AB2180" s="1" t="n">
        <f aca="false">IF($L2180=$L2179,AB2179+H2180^2,H2180^2)</f>
        <v>494240</v>
      </c>
      <c r="AC2180" s="1" t="str">
        <f aca="false">IF($M2181=1,SQRT(((X2180)/($M2180))-S2180^2),"")</f>
        <v/>
      </c>
      <c r="AD2180" s="1" t="str">
        <f aca="false">IF($M2181=1,SQRT(((Y2180)/($M2180))-T2180^2),"")</f>
        <v/>
      </c>
      <c r="AE2180" s="1" t="str">
        <f aca="false">IF($M2181=1,SQRT(((Z2180)/($M2180))-U2180^2),"")</f>
        <v/>
      </c>
      <c r="AF2180" s="1" t="str">
        <f aca="false">IF($M2181=1,SQRT(((AA2180)/($M2180))-V2180^2),"")</f>
        <v/>
      </c>
      <c r="AG2180" s="1" t="str">
        <f aca="false">IF($M2181=1,SQRT(((AB2180)/($M2180))-W2180^2),"")</f>
        <v/>
      </c>
    </row>
    <row r="2181" customFormat="false" ht="12.8" hidden="false" customHeight="false" outlineLevel="0" collapsed="false">
      <c r="A2181" s="0" t="n">
        <v>1.18866682053</v>
      </c>
      <c r="B2181" s="0" t="n">
        <v>1577122862.7</v>
      </c>
      <c r="C2181" s="0" t="n">
        <f aca="false">B2181-1577122810.47</f>
        <v>52.2300000190735</v>
      </c>
      <c r="D2181" s="0" t="n">
        <v>454</v>
      </c>
      <c r="E2181" s="0" t="n">
        <v>881</v>
      </c>
      <c r="F2181" s="0" t="n">
        <v>618</v>
      </c>
      <c r="G2181" s="0" t="n">
        <v>503</v>
      </c>
      <c r="H2181" s="0" t="n">
        <v>315</v>
      </c>
      <c r="I2181" s="0" t="n">
        <f aca="false">(D2181+E2181+F2181+G2181+H2181)/5</f>
        <v>554.2</v>
      </c>
      <c r="J2181" s="0" t="n">
        <f aca="false">I2181-577.6</f>
        <v>-23.4</v>
      </c>
      <c r="K2181" s="0" t="n">
        <f aca="false">(I2181-I2180)/(A2181-A2180)</f>
        <v>8.0616283529877</v>
      </c>
      <c r="L2181" s="0" t="str">
        <f aca="false">IF(G2181&gt;590,"RELAX",IF(G2181&lt;500,"FIST","TRANSITION"))</f>
        <v>TRANSITION</v>
      </c>
      <c r="M2181" s="1" t="n">
        <f aca="false">IF(L2181=L2180,M2180+1,1)</f>
        <v>6</v>
      </c>
      <c r="N2181" s="1" t="n">
        <f aca="false">IF($L2181=$L2180,N2180+D2181,D2181)</f>
        <v>2723</v>
      </c>
      <c r="O2181" s="1" t="n">
        <f aca="false">IF($L2181=$L2180,O2180+E2181,E2181)</f>
        <v>5275</v>
      </c>
      <c r="P2181" s="1" t="n">
        <f aca="false">IF($L2181=$L2180,P2180+F2181,F2181)</f>
        <v>3704</v>
      </c>
      <c r="Q2181" s="1" t="n">
        <f aca="false">IF($L2181=$L2180,Q2180+G2181,G2181)</f>
        <v>3008</v>
      </c>
      <c r="R2181" s="1" t="n">
        <f aca="false">IF($L2181=$L2180,R2180+H2181,H2181)</f>
        <v>1887</v>
      </c>
      <c r="S2181" s="1" t="str">
        <f aca="false">IF($M2182=1,N2181/$M2181,"")</f>
        <v/>
      </c>
      <c r="T2181" s="1" t="str">
        <f aca="false">IF($M2182=1,O2181/$M2181,"")</f>
        <v/>
      </c>
      <c r="U2181" s="1" t="str">
        <f aca="false">IF($M2182=1,P2181/$M2181,"")</f>
        <v/>
      </c>
      <c r="V2181" s="1" t="str">
        <f aca="false">IF($M2182=1,Q2181/$M2181,"")</f>
        <v/>
      </c>
      <c r="W2181" s="1" t="str">
        <f aca="false">IF($M2182=1,R2181/$M2181,"")</f>
        <v/>
      </c>
      <c r="X2181" s="1" t="n">
        <f aca="false">IF($L2181=$L2180,X2180+D2181^2,D2181^2)</f>
        <v>1235789</v>
      </c>
      <c r="Y2181" s="1" t="n">
        <f aca="false">IF($L2181=$L2180,Y2180+E2181^2,E2181^2)</f>
        <v>4637615</v>
      </c>
      <c r="Z2181" s="1" t="n">
        <f aca="false">IF($L2181=$L2180,Z2180+F2181^2,F2181^2)</f>
        <v>2286604</v>
      </c>
      <c r="AA2181" s="1" t="n">
        <f aca="false">IF($L2181=$L2180,AA2180+G2181^2,G2181^2)</f>
        <v>1508018</v>
      </c>
      <c r="AB2181" s="1" t="n">
        <f aca="false">IF($L2181=$L2180,AB2180+H2181^2,H2181^2)</f>
        <v>593465</v>
      </c>
      <c r="AC2181" s="1" t="str">
        <f aca="false">IF($M2182=1,SQRT(((X2181)/($M2181))-S2181^2),"")</f>
        <v/>
      </c>
      <c r="AD2181" s="1" t="str">
        <f aca="false">IF($M2182=1,SQRT(((Y2181)/($M2181))-T2181^2),"")</f>
        <v/>
      </c>
      <c r="AE2181" s="1" t="str">
        <f aca="false">IF($M2182=1,SQRT(((Z2181)/($M2181))-U2181^2),"")</f>
        <v/>
      </c>
      <c r="AF2181" s="1" t="str">
        <f aca="false">IF($M2182=1,SQRT(((AA2181)/($M2181))-V2181^2),"")</f>
        <v/>
      </c>
      <c r="AG2181" s="1" t="str">
        <f aca="false">IF($M2182=1,SQRT(((AB2181)/($M2181))-W2181^2),"")</f>
        <v/>
      </c>
    </row>
    <row r="2182" customFormat="false" ht="12.8" hidden="false" customHeight="false" outlineLevel="0" collapsed="false">
      <c r="A2182" s="0" t="n">
        <v>1.20892381668</v>
      </c>
      <c r="B2182" s="0" t="n">
        <v>1577122862.72</v>
      </c>
      <c r="C2182" s="0" t="n">
        <f aca="false">B2182-1577122810.47</f>
        <v>52.25</v>
      </c>
      <c r="D2182" s="0" t="n">
        <v>454</v>
      </c>
      <c r="E2182" s="0" t="n">
        <v>881</v>
      </c>
      <c r="F2182" s="0" t="n">
        <v>619</v>
      </c>
      <c r="G2182" s="0" t="n">
        <v>507</v>
      </c>
      <c r="H2182" s="0" t="n">
        <v>315</v>
      </c>
      <c r="I2182" s="0" t="n">
        <f aca="false">(D2182+E2182+F2182+G2182+H2182)/5</f>
        <v>555.2</v>
      </c>
      <c r="J2182" s="0" t="n">
        <f aca="false">I2182-577.6</f>
        <v>-22.4</v>
      </c>
      <c r="K2182" s="0" t="n">
        <f aca="false">(I2182-I2181)/(A2182-A2181)</f>
        <v>49.3656607620965</v>
      </c>
      <c r="L2182" s="0" t="str">
        <f aca="false">IF(G2182&gt;590,"RELAX",IF(G2182&lt;500,"FIST","TRANSITION"))</f>
        <v>TRANSITION</v>
      </c>
      <c r="M2182" s="1" t="n">
        <f aca="false">IF(L2182=L2181,M2181+1,1)</f>
        <v>7</v>
      </c>
      <c r="N2182" s="1" t="n">
        <f aca="false">IF($L2182=$L2181,N2181+D2182,D2182)</f>
        <v>3177</v>
      </c>
      <c r="O2182" s="1" t="n">
        <f aca="false">IF($L2182=$L2181,O2181+E2182,E2182)</f>
        <v>6156</v>
      </c>
      <c r="P2182" s="1" t="n">
        <f aca="false">IF($L2182=$L2181,P2181+F2182,F2182)</f>
        <v>4323</v>
      </c>
      <c r="Q2182" s="1" t="n">
        <f aca="false">IF($L2182=$L2181,Q2181+G2182,G2182)</f>
        <v>3515</v>
      </c>
      <c r="R2182" s="1" t="n">
        <f aca="false">IF($L2182=$L2181,R2181+H2182,H2182)</f>
        <v>2202</v>
      </c>
      <c r="S2182" s="1" t="str">
        <f aca="false">IF($M2183=1,N2182/$M2182,"")</f>
        <v/>
      </c>
      <c r="T2182" s="1" t="str">
        <f aca="false">IF($M2183=1,O2182/$M2182,"")</f>
        <v/>
      </c>
      <c r="U2182" s="1" t="str">
        <f aca="false">IF($M2183=1,P2182/$M2182,"")</f>
        <v/>
      </c>
      <c r="V2182" s="1" t="str">
        <f aca="false">IF($M2183=1,Q2182/$M2182,"")</f>
        <v/>
      </c>
      <c r="W2182" s="1" t="str">
        <f aca="false">IF($M2183=1,R2182/$M2182,"")</f>
        <v/>
      </c>
      <c r="X2182" s="1" t="n">
        <f aca="false">IF($L2182=$L2181,X2181+D2182^2,D2182^2)</f>
        <v>1441905</v>
      </c>
      <c r="Y2182" s="1" t="n">
        <f aca="false">IF($L2182=$L2181,Y2181+E2182^2,E2182^2)</f>
        <v>5413776</v>
      </c>
      <c r="Z2182" s="1" t="n">
        <f aca="false">IF($L2182=$L2181,Z2181+F2182^2,F2182^2)</f>
        <v>2669765</v>
      </c>
      <c r="AA2182" s="1" t="n">
        <f aca="false">IF($L2182=$L2181,AA2181+G2182^2,G2182^2)</f>
        <v>1765067</v>
      </c>
      <c r="AB2182" s="1" t="n">
        <f aca="false">IF($L2182=$L2181,AB2181+H2182^2,H2182^2)</f>
        <v>692690</v>
      </c>
      <c r="AC2182" s="1" t="str">
        <f aca="false">IF($M2183=1,SQRT(((X2182)/($M2182))-S2182^2),"")</f>
        <v/>
      </c>
      <c r="AD2182" s="1" t="str">
        <f aca="false">IF($M2183=1,SQRT(((Y2182)/($M2182))-T2182^2),"")</f>
        <v/>
      </c>
      <c r="AE2182" s="1" t="str">
        <f aca="false">IF($M2183=1,SQRT(((Z2182)/($M2182))-U2182^2),"")</f>
        <v/>
      </c>
      <c r="AF2182" s="1" t="str">
        <f aca="false">IF($M2183=1,SQRT(((AA2182)/($M2182))-V2182^2),"")</f>
        <v/>
      </c>
      <c r="AG2182" s="1" t="str">
        <f aca="false">IF($M2183=1,SQRT(((AB2182)/($M2182))-W2182^2),"")</f>
        <v/>
      </c>
    </row>
    <row r="2183" customFormat="false" ht="12.8" hidden="false" customHeight="false" outlineLevel="0" collapsed="false">
      <c r="A2183" s="0" t="n">
        <v>1.23346090317</v>
      </c>
      <c r="B2183" s="0" t="n">
        <v>1577122862.75</v>
      </c>
      <c r="C2183" s="0" t="n">
        <f aca="false">B2183-1577122810.47</f>
        <v>52.2799999713898</v>
      </c>
      <c r="D2183" s="0" t="n">
        <v>453</v>
      </c>
      <c r="E2183" s="0" t="n">
        <v>881</v>
      </c>
      <c r="F2183" s="0" t="n">
        <v>619</v>
      </c>
      <c r="G2183" s="0" t="n">
        <v>508</v>
      </c>
      <c r="H2183" s="0" t="n">
        <v>315</v>
      </c>
      <c r="I2183" s="0" t="n">
        <f aca="false">(D2183+E2183+F2183+G2183+H2183)/5</f>
        <v>555.2</v>
      </c>
      <c r="J2183" s="0" t="n">
        <f aca="false">I2183-577.6</f>
        <v>-22.4</v>
      </c>
      <c r="K2183" s="0" t="n">
        <f aca="false">(I2183-I2182)/(A2183-A2182)</f>
        <v>0</v>
      </c>
      <c r="L2183" s="0" t="str">
        <f aca="false">IF(G2183&gt;590,"RELAX",IF(G2183&lt;500,"FIST","TRANSITION"))</f>
        <v>TRANSITION</v>
      </c>
      <c r="M2183" s="1" t="n">
        <f aca="false">IF(L2183=L2182,M2182+1,1)</f>
        <v>8</v>
      </c>
      <c r="N2183" s="1" t="n">
        <f aca="false">IF($L2183=$L2182,N2182+D2183,D2183)</f>
        <v>3630</v>
      </c>
      <c r="O2183" s="1" t="n">
        <f aca="false">IF($L2183=$L2182,O2182+E2183,E2183)</f>
        <v>7037</v>
      </c>
      <c r="P2183" s="1" t="n">
        <f aca="false">IF($L2183=$L2182,P2182+F2183,F2183)</f>
        <v>4942</v>
      </c>
      <c r="Q2183" s="1" t="n">
        <f aca="false">IF($L2183=$L2182,Q2182+G2183,G2183)</f>
        <v>4023</v>
      </c>
      <c r="R2183" s="1" t="n">
        <f aca="false">IF($L2183=$L2182,R2182+H2183,H2183)</f>
        <v>2517</v>
      </c>
      <c r="S2183" s="1" t="str">
        <f aca="false">IF($M2184=1,N2183/$M2183,"")</f>
        <v/>
      </c>
      <c r="T2183" s="1" t="str">
        <f aca="false">IF($M2184=1,O2183/$M2183,"")</f>
        <v/>
      </c>
      <c r="U2183" s="1" t="str">
        <f aca="false">IF($M2184=1,P2183/$M2183,"")</f>
        <v/>
      </c>
      <c r="V2183" s="1" t="str">
        <f aca="false">IF($M2184=1,Q2183/$M2183,"")</f>
        <v/>
      </c>
      <c r="W2183" s="1" t="str">
        <f aca="false">IF($M2184=1,R2183/$M2183,"")</f>
        <v/>
      </c>
      <c r="X2183" s="1" t="n">
        <f aca="false">IF($L2183=$L2182,X2182+D2183^2,D2183^2)</f>
        <v>1647114</v>
      </c>
      <c r="Y2183" s="1" t="n">
        <f aca="false">IF($L2183=$L2182,Y2182+E2183^2,E2183^2)</f>
        <v>6189937</v>
      </c>
      <c r="Z2183" s="1" t="n">
        <f aca="false">IF($L2183=$L2182,Z2182+F2183^2,F2183^2)</f>
        <v>3052926</v>
      </c>
      <c r="AA2183" s="1" t="n">
        <f aca="false">IF($L2183=$L2182,AA2182+G2183^2,G2183^2)</f>
        <v>2023131</v>
      </c>
      <c r="AB2183" s="1" t="n">
        <f aca="false">IF($L2183=$L2182,AB2182+H2183^2,H2183^2)</f>
        <v>791915</v>
      </c>
      <c r="AC2183" s="1" t="str">
        <f aca="false">IF($M2184=1,SQRT(((X2183)/($M2183))-S2183^2),"")</f>
        <v/>
      </c>
      <c r="AD2183" s="1" t="str">
        <f aca="false">IF($M2184=1,SQRT(((Y2183)/($M2183))-T2183^2),"")</f>
        <v/>
      </c>
      <c r="AE2183" s="1" t="str">
        <f aca="false">IF($M2184=1,SQRT(((Z2183)/($M2183))-U2183^2),"")</f>
        <v/>
      </c>
      <c r="AF2183" s="1" t="str">
        <f aca="false">IF($M2184=1,SQRT(((AA2183)/($M2183))-V2183^2),"")</f>
        <v/>
      </c>
      <c r="AG2183" s="1" t="str">
        <f aca="false">IF($M2184=1,SQRT(((AB2183)/($M2183))-W2183^2),"")</f>
        <v/>
      </c>
    </row>
    <row r="2184" customFormat="false" ht="12.8" hidden="false" customHeight="false" outlineLevel="0" collapsed="false">
      <c r="A2184" s="0" t="n">
        <v>1.25417804718</v>
      </c>
      <c r="B2184" s="0" t="n">
        <v>1577122862.77</v>
      </c>
      <c r="C2184" s="0" t="n">
        <f aca="false">B2184-1577122810.47</f>
        <v>52.2999999523163</v>
      </c>
      <c r="D2184" s="0" t="n">
        <v>453</v>
      </c>
      <c r="E2184" s="0" t="n">
        <v>880</v>
      </c>
      <c r="F2184" s="0" t="n">
        <v>619</v>
      </c>
      <c r="G2184" s="0" t="n">
        <v>508</v>
      </c>
      <c r="H2184" s="0" t="n">
        <v>314</v>
      </c>
      <c r="I2184" s="0" t="n">
        <f aca="false">(D2184+E2184+F2184+G2184+H2184)/5</f>
        <v>554.8</v>
      </c>
      <c r="J2184" s="0" t="n">
        <f aca="false">I2184-577.6</f>
        <v>-22.8000000000001</v>
      </c>
      <c r="K2184" s="0" t="n">
        <f aca="false">(I2184-I2183)/(A2184-A2183)</f>
        <v>-19.3076806246563</v>
      </c>
      <c r="L2184" s="0" t="str">
        <f aca="false">IF(G2184&gt;590,"RELAX",IF(G2184&lt;500,"FIST","TRANSITION"))</f>
        <v>TRANSITION</v>
      </c>
      <c r="M2184" s="1" t="n">
        <f aca="false">IF(L2184=L2183,M2183+1,1)</f>
        <v>9</v>
      </c>
      <c r="N2184" s="1" t="n">
        <f aca="false">IF($L2184=$L2183,N2183+D2184,D2184)</f>
        <v>4083</v>
      </c>
      <c r="O2184" s="1" t="n">
        <f aca="false">IF($L2184=$L2183,O2183+E2184,E2184)</f>
        <v>7917</v>
      </c>
      <c r="P2184" s="1" t="n">
        <f aca="false">IF($L2184=$L2183,P2183+F2184,F2184)</f>
        <v>5561</v>
      </c>
      <c r="Q2184" s="1" t="n">
        <f aca="false">IF($L2184=$L2183,Q2183+G2184,G2184)</f>
        <v>4531</v>
      </c>
      <c r="R2184" s="1" t="n">
        <f aca="false">IF($L2184=$L2183,R2183+H2184,H2184)</f>
        <v>2831</v>
      </c>
      <c r="S2184" s="1" t="str">
        <f aca="false">IF($M2185=1,N2184/$M2184,"")</f>
        <v/>
      </c>
      <c r="T2184" s="1" t="str">
        <f aca="false">IF($M2185=1,O2184/$M2184,"")</f>
        <v/>
      </c>
      <c r="U2184" s="1" t="str">
        <f aca="false">IF($M2185=1,P2184/$M2184,"")</f>
        <v/>
      </c>
      <c r="V2184" s="1" t="str">
        <f aca="false">IF($M2185=1,Q2184/$M2184,"")</f>
        <v/>
      </c>
      <c r="W2184" s="1" t="str">
        <f aca="false">IF($M2185=1,R2184/$M2184,"")</f>
        <v/>
      </c>
      <c r="X2184" s="1" t="n">
        <f aca="false">IF($L2184=$L2183,X2183+D2184^2,D2184^2)</f>
        <v>1852323</v>
      </c>
      <c r="Y2184" s="1" t="n">
        <f aca="false">IF($L2184=$L2183,Y2183+E2184^2,E2184^2)</f>
        <v>6964337</v>
      </c>
      <c r="Z2184" s="1" t="n">
        <f aca="false">IF($L2184=$L2183,Z2183+F2184^2,F2184^2)</f>
        <v>3436087</v>
      </c>
      <c r="AA2184" s="1" t="n">
        <f aca="false">IF($L2184=$L2183,AA2183+G2184^2,G2184^2)</f>
        <v>2281195</v>
      </c>
      <c r="AB2184" s="1" t="n">
        <f aca="false">IF($L2184=$L2183,AB2183+H2184^2,H2184^2)</f>
        <v>890511</v>
      </c>
      <c r="AC2184" s="1" t="str">
        <f aca="false">IF($M2185=1,SQRT(((X2184)/($M2184))-S2184^2),"")</f>
        <v/>
      </c>
      <c r="AD2184" s="1" t="str">
        <f aca="false">IF($M2185=1,SQRT(((Y2184)/($M2184))-T2184^2),"")</f>
        <v/>
      </c>
      <c r="AE2184" s="1" t="str">
        <f aca="false">IF($M2185=1,SQRT(((Z2184)/($M2184))-U2184^2),"")</f>
        <v/>
      </c>
      <c r="AF2184" s="1" t="str">
        <f aca="false">IF($M2185=1,SQRT(((AA2184)/($M2184))-V2184^2),"")</f>
        <v/>
      </c>
      <c r="AG2184" s="1" t="str">
        <f aca="false">IF($M2185=1,SQRT(((AB2184)/($M2184))-W2184^2),"")</f>
        <v/>
      </c>
    </row>
    <row r="2185" customFormat="false" ht="12.8" hidden="false" customHeight="false" outlineLevel="0" collapsed="false">
      <c r="A2185" s="0" t="n">
        <v>1.27873301506</v>
      </c>
      <c r="B2185" s="0" t="n">
        <v>1577122862.79</v>
      </c>
      <c r="C2185" s="0" t="n">
        <f aca="false">B2185-1577122810.47</f>
        <v>52.3199999332428</v>
      </c>
      <c r="D2185" s="0" t="n">
        <v>454</v>
      </c>
      <c r="E2185" s="0" t="n">
        <v>881</v>
      </c>
      <c r="F2185" s="0" t="n">
        <v>620</v>
      </c>
      <c r="G2185" s="0" t="n">
        <v>504</v>
      </c>
      <c r="H2185" s="0" t="n">
        <v>313</v>
      </c>
      <c r="I2185" s="0" t="n">
        <f aca="false">(D2185+E2185+F2185+G2185+H2185)/5</f>
        <v>554.4</v>
      </c>
      <c r="J2185" s="0" t="n">
        <f aca="false">I2185-577.6</f>
        <v>-23.2</v>
      </c>
      <c r="K2185" s="0" t="n">
        <f aca="false">(I2185-I2184)/(A2185-A2184)</f>
        <v>-16.2899826200048</v>
      </c>
      <c r="L2185" s="0" t="str">
        <f aca="false">IF(G2185&gt;590,"RELAX",IF(G2185&lt;500,"FIST","TRANSITION"))</f>
        <v>TRANSITION</v>
      </c>
      <c r="M2185" s="1" t="n">
        <f aca="false">IF(L2185=L2184,M2184+1,1)</f>
        <v>10</v>
      </c>
      <c r="N2185" s="1" t="n">
        <f aca="false">IF($L2185=$L2184,N2184+D2185,D2185)</f>
        <v>4537</v>
      </c>
      <c r="O2185" s="1" t="n">
        <f aca="false">IF($L2185=$L2184,O2184+E2185,E2185)</f>
        <v>8798</v>
      </c>
      <c r="P2185" s="1" t="n">
        <f aca="false">IF($L2185=$L2184,P2184+F2185,F2185)</f>
        <v>6181</v>
      </c>
      <c r="Q2185" s="1" t="n">
        <f aca="false">IF($L2185=$L2184,Q2184+G2185,G2185)</f>
        <v>5035</v>
      </c>
      <c r="R2185" s="1" t="n">
        <f aca="false">IF($L2185=$L2184,R2184+H2185,H2185)</f>
        <v>3144</v>
      </c>
      <c r="S2185" s="1" t="n">
        <f aca="false">IF($M2186=1,N2185/$M2185,"")</f>
        <v>453.7</v>
      </c>
      <c r="T2185" s="1" t="n">
        <f aca="false">IF($M2186=1,O2185/$M2185,"")</f>
        <v>879.8</v>
      </c>
      <c r="U2185" s="1" t="n">
        <f aca="false">IF($M2186=1,P2185/$M2185,"")</f>
        <v>618.1</v>
      </c>
      <c r="V2185" s="1" t="n">
        <f aca="false">IF($M2186=1,Q2185/$M2185,"")</f>
        <v>503.5</v>
      </c>
      <c r="W2185" s="1" t="n">
        <f aca="false">IF($M2186=1,R2185/$M2185,"")</f>
        <v>314.4</v>
      </c>
      <c r="X2185" s="1" t="n">
        <f aca="false">IF($L2185=$L2184,X2184+D2185^2,D2185^2)</f>
        <v>2058439</v>
      </c>
      <c r="Y2185" s="1" t="n">
        <f aca="false">IF($L2185=$L2184,Y2184+E2185^2,E2185^2)</f>
        <v>7740498</v>
      </c>
      <c r="Z2185" s="1" t="n">
        <f aca="false">IF($L2185=$L2184,Z2184+F2185^2,F2185^2)</f>
        <v>3820487</v>
      </c>
      <c r="AA2185" s="1" t="n">
        <f aca="false">IF($L2185=$L2184,AA2184+G2185^2,G2185^2)</f>
        <v>2535211</v>
      </c>
      <c r="AB2185" s="1" t="n">
        <f aca="false">IF($L2185=$L2184,AB2184+H2185^2,H2185^2)</f>
        <v>988480</v>
      </c>
      <c r="AC2185" s="1" t="n">
        <f aca="false">IF($M2186=1,SQRT(((X2185)/($M2185))-S2185^2),"")</f>
        <v>0.458257569486693</v>
      </c>
      <c r="AD2185" s="1" t="n">
        <f aca="false">IF($M2186=1,SQRT(((Y2185)/($M2185))-T2185^2),"")</f>
        <v>1.32664991618955</v>
      </c>
      <c r="AE2185" s="1" t="n">
        <f aca="false">IF($M2186=1,SQRT(((Z2185)/($M2185))-U2185^2),"")</f>
        <v>1.04403065087544</v>
      </c>
      <c r="AF2185" s="1" t="n">
        <f aca="false">IF($M2186=1,SQRT(((AA2185)/($M2185))-V2185^2),"")</f>
        <v>2.97489495612968</v>
      </c>
      <c r="AG2185" s="1" t="n">
        <f aca="false">IF($M2186=1,SQRT(((AB2185)/($M2185))-W2185^2),"")</f>
        <v>0.800000000008731</v>
      </c>
    </row>
    <row r="2186" customFormat="false" ht="12.8" hidden="false" customHeight="false" outlineLevel="0" collapsed="false">
      <c r="A2186" s="0" t="n">
        <v>1.30325484276</v>
      </c>
      <c r="B2186" s="0" t="n">
        <v>1577122862.82</v>
      </c>
      <c r="C2186" s="0" t="n">
        <f aca="false">B2186-1577122810.47</f>
        <v>52.3499999046326</v>
      </c>
      <c r="D2186" s="0" t="n">
        <v>452</v>
      </c>
      <c r="E2186" s="0" t="n">
        <v>880</v>
      </c>
      <c r="F2186" s="0" t="n">
        <v>618</v>
      </c>
      <c r="G2186" s="0" t="n">
        <v>498</v>
      </c>
      <c r="H2186" s="0" t="n">
        <v>312</v>
      </c>
      <c r="I2186" s="0" t="n">
        <f aca="false">(D2186+E2186+F2186+G2186+H2186)/5</f>
        <v>552</v>
      </c>
      <c r="J2186" s="0" t="n">
        <f aca="false">I2186-577.6</f>
        <v>-25.6</v>
      </c>
      <c r="K2186" s="0" t="n">
        <f aca="false">(I2186-I2185)/(A2186-A2185)</f>
        <v>-97.8719869237148</v>
      </c>
      <c r="L2186" s="0" t="str">
        <f aca="false">IF(G2186&gt;590,"RELAX",IF(G2186&lt;500,"FIST","TRANSITION"))</f>
        <v>FIST</v>
      </c>
      <c r="M2186" s="1" t="n">
        <f aca="false">IF(L2186=L2185,M2185+1,1)</f>
        <v>1</v>
      </c>
      <c r="N2186" s="1" t="n">
        <f aca="false">IF($L2186=$L2185,N2185+D2186,D2186)</f>
        <v>452</v>
      </c>
      <c r="O2186" s="1" t="n">
        <f aca="false">IF($L2186=$L2185,O2185+E2186,E2186)</f>
        <v>880</v>
      </c>
      <c r="P2186" s="1" t="n">
        <f aca="false">IF($L2186=$L2185,P2185+F2186,F2186)</f>
        <v>618</v>
      </c>
      <c r="Q2186" s="1" t="n">
        <f aca="false">IF($L2186=$L2185,Q2185+G2186,G2186)</f>
        <v>498</v>
      </c>
      <c r="R2186" s="1" t="n">
        <f aca="false">IF($L2186=$L2185,R2185+H2186,H2186)</f>
        <v>312</v>
      </c>
      <c r="S2186" s="1" t="str">
        <f aca="false">IF($M2187=1,N2186/$M2186,"")</f>
        <v/>
      </c>
      <c r="T2186" s="1" t="str">
        <f aca="false">IF($M2187=1,O2186/$M2186,"")</f>
        <v/>
      </c>
      <c r="U2186" s="1" t="str">
        <f aca="false">IF($M2187=1,P2186/$M2186,"")</f>
        <v/>
      </c>
      <c r="V2186" s="1" t="str">
        <f aca="false">IF($M2187=1,Q2186/$M2186,"")</f>
        <v/>
      </c>
      <c r="W2186" s="1" t="str">
        <f aca="false">IF($M2187=1,R2186/$M2186,"")</f>
        <v/>
      </c>
      <c r="X2186" s="1" t="n">
        <f aca="false">IF($L2186=$L2185,X2185+D2186^2,D2186^2)</f>
        <v>204304</v>
      </c>
      <c r="Y2186" s="1" t="n">
        <f aca="false">IF($L2186=$L2185,Y2185+E2186^2,E2186^2)</f>
        <v>774400</v>
      </c>
      <c r="Z2186" s="1" t="n">
        <f aca="false">IF($L2186=$L2185,Z2185+F2186^2,F2186^2)</f>
        <v>381924</v>
      </c>
      <c r="AA2186" s="1" t="n">
        <f aca="false">IF($L2186=$L2185,AA2185+G2186^2,G2186^2)</f>
        <v>248004</v>
      </c>
      <c r="AB2186" s="1" t="n">
        <f aca="false">IF($L2186=$L2185,AB2185+H2186^2,H2186^2)</f>
        <v>97344</v>
      </c>
      <c r="AC2186" s="1" t="str">
        <f aca="false">IF($M2187=1,SQRT(((X2186)/($M2186))-S2186^2),"")</f>
        <v/>
      </c>
      <c r="AD2186" s="1" t="str">
        <f aca="false">IF($M2187=1,SQRT(((Y2186)/($M2186))-T2186^2),"")</f>
        <v/>
      </c>
      <c r="AE2186" s="1" t="str">
        <f aca="false">IF($M2187=1,SQRT(((Z2186)/($M2186))-U2186^2),"")</f>
        <v/>
      </c>
      <c r="AF2186" s="1" t="str">
        <f aca="false">IF($M2187=1,SQRT(((AA2186)/($M2186))-V2186^2),"")</f>
        <v/>
      </c>
      <c r="AG2186" s="1" t="str">
        <f aca="false">IF($M2187=1,SQRT(((AB2186)/($M2186))-W2186^2),"")</f>
        <v/>
      </c>
    </row>
    <row r="2187" customFormat="false" ht="12.8" hidden="false" customHeight="false" outlineLevel="0" collapsed="false">
      <c r="A2187" s="0" t="n">
        <v>1.32390093803</v>
      </c>
      <c r="B2187" s="0" t="n">
        <v>1577122862.84</v>
      </c>
      <c r="C2187" s="0" t="n">
        <f aca="false">B2187-1577122810.47</f>
        <v>52.3699998855591</v>
      </c>
      <c r="D2187" s="0" t="n">
        <v>453</v>
      </c>
      <c r="E2187" s="0" t="n">
        <v>879</v>
      </c>
      <c r="F2187" s="0" t="n">
        <v>619</v>
      </c>
      <c r="G2187" s="0" t="n">
        <v>493</v>
      </c>
      <c r="H2187" s="0" t="n">
        <v>314</v>
      </c>
      <c r="I2187" s="0" t="n">
        <f aca="false">(D2187+E2187+F2187+G2187+H2187)/5</f>
        <v>551.6</v>
      </c>
      <c r="J2187" s="0" t="n">
        <f aca="false">I2187-577.6</f>
        <v>-26</v>
      </c>
      <c r="K2187" s="0" t="n">
        <f aca="false">(I2187-I2186)/(A2187-A2186)</f>
        <v>-19.3741235216133</v>
      </c>
      <c r="L2187" s="0" t="str">
        <f aca="false">IF(G2187&gt;590,"RELAX",IF(G2187&lt;500,"FIST","TRANSITION"))</f>
        <v>FIST</v>
      </c>
      <c r="M2187" s="1" t="n">
        <f aca="false">IF(L2187=L2186,M2186+1,1)</f>
        <v>2</v>
      </c>
      <c r="N2187" s="1" t="n">
        <f aca="false">IF($L2187=$L2186,N2186+D2187,D2187)</f>
        <v>905</v>
      </c>
      <c r="O2187" s="1" t="n">
        <f aca="false">IF($L2187=$L2186,O2186+E2187,E2187)</f>
        <v>1759</v>
      </c>
      <c r="P2187" s="1" t="n">
        <f aca="false">IF($L2187=$L2186,P2186+F2187,F2187)</f>
        <v>1237</v>
      </c>
      <c r="Q2187" s="1" t="n">
        <f aca="false">IF($L2187=$L2186,Q2186+G2187,G2187)</f>
        <v>991</v>
      </c>
      <c r="R2187" s="1" t="n">
        <f aca="false">IF($L2187=$L2186,R2186+H2187,H2187)</f>
        <v>626</v>
      </c>
      <c r="S2187" s="1" t="str">
        <f aca="false">IF($M2188=1,N2187/$M2187,"")</f>
        <v/>
      </c>
      <c r="T2187" s="1" t="str">
        <f aca="false">IF($M2188=1,O2187/$M2187,"")</f>
        <v/>
      </c>
      <c r="U2187" s="1" t="str">
        <f aca="false">IF($M2188=1,P2187/$M2187,"")</f>
        <v/>
      </c>
      <c r="V2187" s="1" t="str">
        <f aca="false">IF($M2188=1,Q2187/$M2187,"")</f>
        <v/>
      </c>
      <c r="W2187" s="1" t="str">
        <f aca="false">IF($M2188=1,R2187/$M2187,"")</f>
        <v/>
      </c>
      <c r="X2187" s="1" t="n">
        <f aca="false">IF($L2187=$L2186,X2186+D2187^2,D2187^2)</f>
        <v>409513</v>
      </c>
      <c r="Y2187" s="1" t="n">
        <f aca="false">IF($L2187=$L2186,Y2186+E2187^2,E2187^2)</f>
        <v>1547041</v>
      </c>
      <c r="Z2187" s="1" t="n">
        <f aca="false">IF($L2187=$L2186,Z2186+F2187^2,F2187^2)</f>
        <v>765085</v>
      </c>
      <c r="AA2187" s="1" t="n">
        <f aca="false">IF($L2187=$L2186,AA2186+G2187^2,G2187^2)</f>
        <v>491053</v>
      </c>
      <c r="AB2187" s="1" t="n">
        <f aca="false">IF($L2187=$L2186,AB2186+H2187^2,H2187^2)</f>
        <v>195940</v>
      </c>
      <c r="AC2187" s="1" t="str">
        <f aca="false">IF($M2188=1,SQRT(((X2187)/($M2187))-S2187^2),"")</f>
        <v/>
      </c>
      <c r="AD2187" s="1" t="str">
        <f aca="false">IF($M2188=1,SQRT(((Y2187)/($M2187))-T2187^2),"")</f>
        <v/>
      </c>
      <c r="AE2187" s="1" t="str">
        <f aca="false">IF($M2188=1,SQRT(((Z2187)/($M2187))-U2187^2),"")</f>
        <v/>
      </c>
      <c r="AF2187" s="1" t="str">
        <f aca="false">IF($M2188=1,SQRT(((AA2187)/($M2187))-V2187^2),"")</f>
        <v/>
      </c>
      <c r="AG2187" s="1" t="str">
        <f aca="false">IF($M2188=1,SQRT(((AB2187)/($M2187))-W2187^2),"")</f>
        <v/>
      </c>
    </row>
    <row r="2188" customFormat="false" ht="12.8" hidden="false" customHeight="false" outlineLevel="0" collapsed="false">
      <c r="A2188" s="0" t="n">
        <v>1.34816598892</v>
      </c>
      <c r="B2188" s="0" t="n">
        <v>1577122862.86</v>
      </c>
      <c r="C2188" s="0" t="n">
        <f aca="false">B2188-1577122810.47</f>
        <v>52.3899998664856</v>
      </c>
      <c r="D2188" s="0" t="n">
        <v>452</v>
      </c>
      <c r="E2188" s="0" t="n">
        <v>880</v>
      </c>
      <c r="F2188" s="0" t="n">
        <v>619</v>
      </c>
      <c r="G2188" s="0" t="n">
        <v>493</v>
      </c>
      <c r="H2188" s="0" t="n">
        <v>312</v>
      </c>
      <c r="I2188" s="0" t="n">
        <f aca="false">(D2188+E2188+F2188+G2188+H2188)/5</f>
        <v>551.2</v>
      </c>
      <c r="J2188" s="0" t="n">
        <f aca="false">I2188-577.6</f>
        <v>-26.4</v>
      </c>
      <c r="K2188" s="0" t="n">
        <f aca="false">(I2188-I2187)/(A2188-A2187)</f>
        <v>-16.484614098412</v>
      </c>
      <c r="L2188" s="0" t="str">
        <f aca="false">IF(G2188&gt;590,"RELAX",IF(G2188&lt;500,"FIST","TRANSITION"))</f>
        <v>FIST</v>
      </c>
      <c r="M2188" s="1" t="n">
        <f aca="false">IF(L2188=L2187,M2187+1,1)</f>
        <v>3</v>
      </c>
      <c r="N2188" s="1" t="n">
        <f aca="false">IF($L2188=$L2187,N2187+D2188,D2188)</f>
        <v>1357</v>
      </c>
      <c r="O2188" s="1" t="n">
        <f aca="false">IF($L2188=$L2187,O2187+E2188,E2188)</f>
        <v>2639</v>
      </c>
      <c r="P2188" s="1" t="n">
        <f aca="false">IF($L2188=$L2187,P2187+F2188,F2188)</f>
        <v>1856</v>
      </c>
      <c r="Q2188" s="1" t="n">
        <f aca="false">IF($L2188=$L2187,Q2187+G2188,G2188)</f>
        <v>1484</v>
      </c>
      <c r="R2188" s="1" t="n">
        <f aca="false">IF($L2188=$L2187,R2187+H2188,H2188)</f>
        <v>938</v>
      </c>
      <c r="S2188" s="1" t="str">
        <f aca="false">IF($M2189=1,N2188/$M2188,"")</f>
        <v/>
      </c>
      <c r="T2188" s="1" t="str">
        <f aca="false">IF($M2189=1,O2188/$M2188,"")</f>
        <v/>
      </c>
      <c r="U2188" s="1" t="str">
        <f aca="false">IF($M2189=1,P2188/$M2188,"")</f>
        <v/>
      </c>
      <c r="V2188" s="1" t="str">
        <f aca="false">IF($M2189=1,Q2188/$M2188,"")</f>
        <v/>
      </c>
      <c r="W2188" s="1" t="str">
        <f aca="false">IF($M2189=1,R2188/$M2188,"")</f>
        <v/>
      </c>
      <c r="X2188" s="1" t="n">
        <f aca="false">IF($L2188=$L2187,X2187+D2188^2,D2188^2)</f>
        <v>613817</v>
      </c>
      <c r="Y2188" s="1" t="n">
        <f aca="false">IF($L2188=$L2187,Y2187+E2188^2,E2188^2)</f>
        <v>2321441</v>
      </c>
      <c r="Z2188" s="1" t="n">
        <f aca="false">IF($L2188=$L2187,Z2187+F2188^2,F2188^2)</f>
        <v>1148246</v>
      </c>
      <c r="AA2188" s="1" t="n">
        <f aca="false">IF($L2188=$L2187,AA2187+G2188^2,G2188^2)</f>
        <v>734102</v>
      </c>
      <c r="AB2188" s="1" t="n">
        <f aca="false">IF($L2188=$L2187,AB2187+H2188^2,H2188^2)</f>
        <v>293284</v>
      </c>
      <c r="AC2188" s="1" t="str">
        <f aca="false">IF($M2189=1,SQRT(((X2188)/($M2188))-S2188^2),"")</f>
        <v/>
      </c>
      <c r="AD2188" s="1" t="str">
        <f aca="false">IF($M2189=1,SQRT(((Y2188)/($M2188))-T2188^2),"")</f>
        <v/>
      </c>
      <c r="AE2188" s="1" t="str">
        <f aca="false">IF($M2189=1,SQRT(((Z2188)/($M2188))-U2188^2),"")</f>
        <v/>
      </c>
      <c r="AF2188" s="1" t="str">
        <f aca="false">IF($M2189=1,SQRT(((AA2188)/($M2188))-V2188^2),"")</f>
        <v/>
      </c>
      <c r="AG2188" s="1" t="str">
        <f aca="false">IF($M2189=1,SQRT(((AB2188)/($M2188))-W2188^2),"")</f>
        <v/>
      </c>
    </row>
    <row r="2189" customFormat="false" ht="12.8" hidden="false" customHeight="false" outlineLevel="0" collapsed="false">
      <c r="A2189" s="0" t="n">
        <v>1.36890888214</v>
      </c>
      <c r="B2189" s="0" t="n">
        <v>1577122862.88</v>
      </c>
      <c r="C2189" s="0" t="n">
        <f aca="false">B2189-1577122810.47</f>
        <v>52.4100000858307</v>
      </c>
      <c r="D2189" s="0" t="n">
        <v>453</v>
      </c>
      <c r="E2189" s="0" t="n">
        <v>881</v>
      </c>
      <c r="F2189" s="0" t="n">
        <v>619</v>
      </c>
      <c r="G2189" s="0" t="n">
        <v>494</v>
      </c>
      <c r="H2189" s="0" t="n">
        <v>312</v>
      </c>
      <c r="I2189" s="0" t="n">
        <f aca="false">(D2189+E2189+F2189+G2189+H2189)/5</f>
        <v>551.8</v>
      </c>
      <c r="J2189" s="0" t="n">
        <f aca="false">I2189-577.6</f>
        <v>-25.8000000000001</v>
      </c>
      <c r="K2189" s="0" t="n">
        <f aca="false">(I2189-I2188)/(A2189-A2188)</f>
        <v>28.9255695257303</v>
      </c>
      <c r="L2189" s="0" t="str">
        <f aca="false">IF(G2189&gt;590,"RELAX",IF(G2189&lt;500,"FIST","TRANSITION"))</f>
        <v>FIST</v>
      </c>
      <c r="M2189" s="1" t="n">
        <f aca="false">IF(L2189=L2188,M2188+1,1)</f>
        <v>4</v>
      </c>
      <c r="N2189" s="1" t="n">
        <f aca="false">IF($L2189=$L2188,N2188+D2189,D2189)</f>
        <v>1810</v>
      </c>
      <c r="O2189" s="1" t="n">
        <f aca="false">IF($L2189=$L2188,O2188+E2189,E2189)</f>
        <v>3520</v>
      </c>
      <c r="P2189" s="1" t="n">
        <f aca="false">IF($L2189=$L2188,P2188+F2189,F2189)</f>
        <v>2475</v>
      </c>
      <c r="Q2189" s="1" t="n">
        <f aca="false">IF($L2189=$L2188,Q2188+G2189,G2189)</f>
        <v>1978</v>
      </c>
      <c r="R2189" s="1" t="n">
        <f aca="false">IF($L2189=$L2188,R2188+H2189,H2189)</f>
        <v>1250</v>
      </c>
      <c r="S2189" s="1" t="str">
        <f aca="false">IF($M2190=1,N2189/$M2189,"")</f>
        <v/>
      </c>
      <c r="T2189" s="1" t="str">
        <f aca="false">IF($M2190=1,O2189/$M2189,"")</f>
        <v/>
      </c>
      <c r="U2189" s="1" t="str">
        <f aca="false">IF($M2190=1,P2189/$M2189,"")</f>
        <v/>
      </c>
      <c r="V2189" s="1" t="str">
        <f aca="false">IF($M2190=1,Q2189/$M2189,"")</f>
        <v/>
      </c>
      <c r="W2189" s="1" t="str">
        <f aca="false">IF($M2190=1,R2189/$M2189,"")</f>
        <v/>
      </c>
      <c r="X2189" s="1" t="n">
        <f aca="false">IF($L2189=$L2188,X2188+D2189^2,D2189^2)</f>
        <v>819026</v>
      </c>
      <c r="Y2189" s="1" t="n">
        <f aca="false">IF($L2189=$L2188,Y2188+E2189^2,E2189^2)</f>
        <v>3097602</v>
      </c>
      <c r="Z2189" s="1" t="n">
        <f aca="false">IF($L2189=$L2188,Z2188+F2189^2,F2189^2)</f>
        <v>1531407</v>
      </c>
      <c r="AA2189" s="1" t="n">
        <f aca="false">IF($L2189=$L2188,AA2188+G2189^2,G2189^2)</f>
        <v>978138</v>
      </c>
      <c r="AB2189" s="1" t="n">
        <f aca="false">IF($L2189=$L2188,AB2188+H2189^2,H2189^2)</f>
        <v>390628</v>
      </c>
      <c r="AC2189" s="1" t="str">
        <f aca="false">IF($M2190=1,SQRT(((X2189)/($M2189))-S2189^2),"")</f>
        <v/>
      </c>
      <c r="AD2189" s="1" t="str">
        <f aca="false">IF($M2190=1,SQRT(((Y2189)/($M2189))-T2189^2),"")</f>
        <v/>
      </c>
      <c r="AE2189" s="1" t="str">
        <f aca="false">IF($M2190=1,SQRT(((Z2189)/($M2189))-U2189^2),"")</f>
        <v/>
      </c>
      <c r="AF2189" s="1" t="str">
        <f aca="false">IF($M2190=1,SQRT(((AA2189)/($M2189))-V2189^2),"")</f>
        <v/>
      </c>
      <c r="AG2189" s="1" t="str">
        <f aca="false">IF($M2190=1,SQRT(((AB2189)/($M2189))-W2189^2),"")</f>
        <v/>
      </c>
    </row>
    <row r="2190" customFormat="false" ht="12.8" hidden="false" customHeight="false" outlineLevel="0" collapsed="false">
      <c r="A2190" s="0" t="n">
        <v>1.39309287071</v>
      </c>
      <c r="B2190" s="0" t="n">
        <v>1577122862.91</v>
      </c>
      <c r="C2190" s="0" t="n">
        <f aca="false">B2190-1577122810.47</f>
        <v>52.4400000572205</v>
      </c>
      <c r="D2190" s="0" t="n">
        <v>454</v>
      </c>
      <c r="E2190" s="0" t="n">
        <v>880</v>
      </c>
      <c r="F2190" s="0" t="n">
        <v>621</v>
      </c>
      <c r="G2190" s="0" t="n">
        <v>496</v>
      </c>
      <c r="H2190" s="0" t="n">
        <v>315</v>
      </c>
      <c r="I2190" s="0" t="n">
        <f aca="false">(D2190+E2190+F2190+G2190+H2190)/5</f>
        <v>553.2</v>
      </c>
      <c r="J2190" s="0" t="n">
        <f aca="false">I2190-577.6</f>
        <v>-24.4</v>
      </c>
      <c r="K2190" s="0" t="n">
        <f aca="false">(I2190-I2189)/(A2190-A2189)</f>
        <v>57.8895410882216</v>
      </c>
      <c r="L2190" s="0" t="str">
        <f aca="false">IF(G2190&gt;590,"RELAX",IF(G2190&lt;500,"FIST","TRANSITION"))</f>
        <v>FIST</v>
      </c>
      <c r="M2190" s="1" t="n">
        <f aca="false">IF(L2190=L2189,M2189+1,1)</f>
        <v>5</v>
      </c>
      <c r="N2190" s="1" t="n">
        <f aca="false">IF($L2190=$L2189,N2189+D2190,D2190)</f>
        <v>2264</v>
      </c>
      <c r="O2190" s="1" t="n">
        <f aca="false">IF($L2190=$L2189,O2189+E2190,E2190)</f>
        <v>4400</v>
      </c>
      <c r="P2190" s="1" t="n">
        <f aca="false">IF($L2190=$L2189,P2189+F2190,F2190)</f>
        <v>3096</v>
      </c>
      <c r="Q2190" s="1" t="n">
        <f aca="false">IF($L2190=$L2189,Q2189+G2190,G2190)</f>
        <v>2474</v>
      </c>
      <c r="R2190" s="1" t="n">
        <f aca="false">IF($L2190=$L2189,R2189+H2190,H2190)</f>
        <v>1565</v>
      </c>
      <c r="S2190" s="1" t="str">
        <f aca="false">IF($M2191=1,N2190/$M2190,"")</f>
        <v/>
      </c>
      <c r="T2190" s="1" t="str">
        <f aca="false">IF($M2191=1,O2190/$M2190,"")</f>
        <v/>
      </c>
      <c r="U2190" s="1" t="str">
        <f aca="false">IF($M2191=1,P2190/$M2190,"")</f>
        <v/>
      </c>
      <c r="V2190" s="1" t="str">
        <f aca="false">IF($M2191=1,Q2190/$M2190,"")</f>
        <v/>
      </c>
      <c r="W2190" s="1" t="str">
        <f aca="false">IF($M2191=1,R2190/$M2190,"")</f>
        <v/>
      </c>
      <c r="X2190" s="1" t="n">
        <f aca="false">IF($L2190=$L2189,X2189+D2190^2,D2190^2)</f>
        <v>1025142</v>
      </c>
      <c r="Y2190" s="1" t="n">
        <f aca="false">IF($L2190=$L2189,Y2189+E2190^2,E2190^2)</f>
        <v>3872002</v>
      </c>
      <c r="Z2190" s="1" t="n">
        <f aca="false">IF($L2190=$L2189,Z2189+F2190^2,F2190^2)</f>
        <v>1917048</v>
      </c>
      <c r="AA2190" s="1" t="n">
        <f aca="false">IF($L2190=$L2189,AA2189+G2190^2,G2190^2)</f>
        <v>1224154</v>
      </c>
      <c r="AB2190" s="1" t="n">
        <f aca="false">IF($L2190=$L2189,AB2189+H2190^2,H2190^2)</f>
        <v>489853</v>
      </c>
      <c r="AC2190" s="1" t="str">
        <f aca="false">IF($M2191=1,SQRT(((X2190)/($M2190))-S2190^2),"")</f>
        <v/>
      </c>
      <c r="AD2190" s="1" t="str">
        <f aca="false">IF($M2191=1,SQRT(((Y2190)/($M2190))-T2190^2),"")</f>
        <v/>
      </c>
      <c r="AE2190" s="1" t="str">
        <f aca="false">IF($M2191=1,SQRT(((Z2190)/($M2190))-U2190^2),"")</f>
        <v/>
      </c>
      <c r="AF2190" s="1" t="str">
        <f aca="false">IF($M2191=1,SQRT(((AA2190)/($M2190))-V2190^2),"")</f>
        <v/>
      </c>
      <c r="AG2190" s="1" t="str">
        <f aca="false">IF($M2191=1,SQRT(((AB2190)/($M2190))-W2190^2),"")</f>
        <v/>
      </c>
    </row>
    <row r="2191" customFormat="false" ht="12.8" hidden="false" customHeight="false" outlineLevel="0" collapsed="false">
      <c r="A2191" s="0" t="n">
        <v>1.41789197922</v>
      </c>
      <c r="B2191" s="0" t="n">
        <v>1577122862.93</v>
      </c>
      <c r="C2191" s="0" t="n">
        <f aca="false">B2191-1577122810.47</f>
        <v>52.460000038147</v>
      </c>
      <c r="D2191" s="0" t="n">
        <v>453</v>
      </c>
      <c r="E2191" s="0" t="n">
        <v>880</v>
      </c>
      <c r="F2191" s="0" t="n">
        <v>620</v>
      </c>
      <c r="G2191" s="0" t="n">
        <v>497</v>
      </c>
      <c r="H2191" s="0" t="n">
        <v>314</v>
      </c>
      <c r="I2191" s="0" t="n">
        <f aca="false">(D2191+E2191+F2191+G2191+H2191)/5</f>
        <v>552.8</v>
      </c>
      <c r="J2191" s="0" t="n">
        <f aca="false">I2191-577.6</f>
        <v>-24.8000000000001</v>
      </c>
      <c r="K2191" s="0" t="n">
        <f aca="false">(I2191-I2190)/(A2191-A2190)</f>
        <v>-16.129612072095</v>
      </c>
      <c r="L2191" s="0" t="str">
        <f aca="false">IF(G2191&gt;590,"RELAX",IF(G2191&lt;500,"FIST","TRANSITION"))</f>
        <v>FIST</v>
      </c>
      <c r="M2191" s="1" t="n">
        <f aca="false">IF(L2191=L2190,M2190+1,1)</f>
        <v>6</v>
      </c>
      <c r="N2191" s="1" t="n">
        <f aca="false">IF($L2191=$L2190,N2190+D2191,D2191)</f>
        <v>2717</v>
      </c>
      <c r="O2191" s="1" t="n">
        <f aca="false">IF($L2191=$L2190,O2190+E2191,E2191)</f>
        <v>5280</v>
      </c>
      <c r="P2191" s="1" t="n">
        <f aca="false">IF($L2191=$L2190,P2190+F2191,F2191)</f>
        <v>3716</v>
      </c>
      <c r="Q2191" s="1" t="n">
        <f aca="false">IF($L2191=$L2190,Q2190+G2191,G2191)</f>
        <v>2971</v>
      </c>
      <c r="R2191" s="1" t="n">
        <f aca="false">IF($L2191=$L2190,R2190+H2191,H2191)</f>
        <v>1879</v>
      </c>
      <c r="S2191" s="1" t="str">
        <f aca="false">IF($M2192=1,N2191/$M2191,"")</f>
        <v/>
      </c>
      <c r="T2191" s="1" t="str">
        <f aca="false">IF($M2192=1,O2191/$M2191,"")</f>
        <v/>
      </c>
      <c r="U2191" s="1" t="str">
        <f aca="false">IF($M2192=1,P2191/$M2191,"")</f>
        <v/>
      </c>
      <c r="V2191" s="1" t="str">
        <f aca="false">IF($M2192=1,Q2191/$M2191,"")</f>
        <v/>
      </c>
      <c r="W2191" s="1" t="str">
        <f aca="false">IF($M2192=1,R2191/$M2191,"")</f>
        <v/>
      </c>
      <c r="X2191" s="1" t="n">
        <f aca="false">IF($L2191=$L2190,X2190+D2191^2,D2191^2)</f>
        <v>1230351</v>
      </c>
      <c r="Y2191" s="1" t="n">
        <f aca="false">IF($L2191=$L2190,Y2190+E2191^2,E2191^2)</f>
        <v>4646402</v>
      </c>
      <c r="Z2191" s="1" t="n">
        <f aca="false">IF($L2191=$L2190,Z2190+F2191^2,F2191^2)</f>
        <v>2301448</v>
      </c>
      <c r="AA2191" s="1" t="n">
        <f aca="false">IF($L2191=$L2190,AA2190+G2191^2,G2191^2)</f>
        <v>1471163</v>
      </c>
      <c r="AB2191" s="1" t="n">
        <f aca="false">IF($L2191=$L2190,AB2190+H2191^2,H2191^2)</f>
        <v>588449</v>
      </c>
      <c r="AC2191" s="1" t="str">
        <f aca="false">IF($M2192=1,SQRT(((X2191)/($M2191))-S2191^2),"")</f>
        <v/>
      </c>
      <c r="AD2191" s="1" t="str">
        <f aca="false">IF($M2192=1,SQRT(((Y2191)/($M2191))-T2191^2),"")</f>
        <v/>
      </c>
      <c r="AE2191" s="1" t="str">
        <f aca="false">IF($M2192=1,SQRT(((Z2191)/($M2191))-U2191^2),"")</f>
        <v/>
      </c>
      <c r="AF2191" s="1" t="str">
        <f aca="false">IF($M2192=1,SQRT(((AA2191)/($M2191))-V2191^2),"")</f>
        <v/>
      </c>
      <c r="AG2191" s="1" t="str">
        <f aca="false">IF($M2192=1,SQRT(((AB2191)/($M2191))-W2191^2),"")</f>
        <v/>
      </c>
    </row>
    <row r="2192" customFormat="false" ht="12.8" hidden="false" customHeight="false" outlineLevel="0" collapsed="false">
      <c r="A2192" s="0" t="n">
        <v>1.43845295906</v>
      </c>
      <c r="B2192" s="0" t="n">
        <v>1577122862.95</v>
      </c>
      <c r="C2192" s="0" t="n">
        <f aca="false">B2192-1577122810.47</f>
        <v>52.4800000190735</v>
      </c>
      <c r="D2192" s="0" t="n">
        <v>452</v>
      </c>
      <c r="E2192" s="0" t="n">
        <v>880</v>
      </c>
      <c r="F2192" s="0" t="n">
        <v>620</v>
      </c>
      <c r="G2192" s="0" t="n">
        <v>497</v>
      </c>
      <c r="H2192" s="0" t="n">
        <v>314</v>
      </c>
      <c r="I2192" s="0" t="n">
        <f aca="false">(D2192+E2192+F2192+G2192+H2192)/5</f>
        <v>552.6</v>
      </c>
      <c r="J2192" s="0" t="n">
        <f aca="false">I2192-577.6</f>
        <v>-25</v>
      </c>
      <c r="K2192" s="0" t="n">
        <f aca="false">(I2192-I2191)/(A2192-A2191)</f>
        <v>-9.72716288602384</v>
      </c>
      <c r="L2192" s="0" t="str">
        <f aca="false">IF(G2192&gt;590,"RELAX",IF(G2192&lt;500,"FIST","TRANSITION"))</f>
        <v>FIST</v>
      </c>
      <c r="M2192" s="1" t="n">
        <f aca="false">IF(L2192=L2191,M2191+1,1)</f>
        <v>7</v>
      </c>
      <c r="N2192" s="1" t="n">
        <f aca="false">IF($L2192=$L2191,N2191+D2192,D2192)</f>
        <v>3169</v>
      </c>
      <c r="O2192" s="1" t="n">
        <f aca="false">IF($L2192=$L2191,O2191+E2192,E2192)</f>
        <v>6160</v>
      </c>
      <c r="P2192" s="1" t="n">
        <f aca="false">IF($L2192=$L2191,P2191+F2192,F2192)</f>
        <v>4336</v>
      </c>
      <c r="Q2192" s="1" t="n">
        <f aca="false">IF($L2192=$L2191,Q2191+G2192,G2192)</f>
        <v>3468</v>
      </c>
      <c r="R2192" s="1" t="n">
        <f aca="false">IF($L2192=$L2191,R2191+H2192,H2192)</f>
        <v>2193</v>
      </c>
      <c r="S2192" s="1" t="str">
        <f aca="false">IF($M2193=1,N2192/$M2192,"")</f>
        <v/>
      </c>
      <c r="T2192" s="1" t="str">
        <f aca="false">IF($M2193=1,O2192/$M2192,"")</f>
        <v/>
      </c>
      <c r="U2192" s="1" t="str">
        <f aca="false">IF($M2193=1,P2192/$M2192,"")</f>
        <v/>
      </c>
      <c r="V2192" s="1" t="str">
        <f aca="false">IF($M2193=1,Q2192/$M2192,"")</f>
        <v/>
      </c>
      <c r="W2192" s="1" t="str">
        <f aca="false">IF($M2193=1,R2192/$M2192,"")</f>
        <v/>
      </c>
      <c r="X2192" s="1" t="n">
        <f aca="false">IF($L2192=$L2191,X2191+D2192^2,D2192^2)</f>
        <v>1434655</v>
      </c>
      <c r="Y2192" s="1" t="n">
        <f aca="false">IF($L2192=$L2191,Y2191+E2192^2,E2192^2)</f>
        <v>5420802</v>
      </c>
      <c r="Z2192" s="1" t="n">
        <f aca="false">IF($L2192=$L2191,Z2191+F2192^2,F2192^2)</f>
        <v>2685848</v>
      </c>
      <c r="AA2192" s="1" t="n">
        <f aca="false">IF($L2192=$L2191,AA2191+G2192^2,G2192^2)</f>
        <v>1718172</v>
      </c>
      <c r="AB2192" s="1" t="n">
        <f aca="false">IF($L2192=$L2191,AB2191+H2192^2,H2192^2)</f>
        <v>687045</v>
      </c>
      <c r="AC2192" s="1" t="str">
        <f aca="false">IF($M2193=1,SQRT(((X2192)/($M2192))-S2192^2),"")</f>
        <v/>
      </c>
      <c r="AD2192" s="1" t="str">
        <f aca="false">IF($M2193=1,SQRT(((Y2192)/($M2192))-T2192^2),"")</f>
        <v/>
      </c>
      <c r="AE2192" s="1" t="str">
        <f aca="false">IF($M2193=1,SQRT(((Z2192)/($M2192))-U2192^2),"")</f>
        <v/>
      </c>
      <c r="AF2192" s="1" t="str">
        <f aca="false">IF($M2193=1,SQRT(((AA2192)/($M2192))-V2192^2),"")</f>
        <v/>
      </c>
      <c r="AG2192" s="1" t="str">
        <f aca="false">IF($M2193=1,SQRT(((AB2192)/($M2192))-W2192^2),"")</f>
        <v/>
      </c>
    </row>
    <row r="2193" customFormat="false" ht="12.8" hidden="false" customHeight="false" outlineLevel="0" collapsed="false">
      <c r="A2193" s="0" t="n">
        <v>1.46300601959</v>
      </c>
      <c r="B2193" s="0" t="n">
        <v>1577122862.98</v>
      </c>
      <c r="C2193" s="0" t="n">
        <f aca="false">B2193-1577122810.47</f>
        <v>52.5099999904633</v>
      </c>
      <c r="D2193" s="0" t="n">
        <v>454</v>
      </c>
      <c r="E2193" s="0" t="n">
        <v>880</v>
      </c>
      <c r="F2193" s="0" t="n">
        <v>621</v>
      </c>
      <c r="G2193" s="0" t="n">
        <v>497</v>
      </c>
      <c r="H2193" s="0" t="n">
        <v>314</v>
      </c>
      <c r="I2193" s="0" t="n">
        <f aca="false">(D2193+E2193+F2193+G2193+H2193)/5</f>
        <v>553.2</v>
      </c>
      <c r="J2193" s="0" t="n">
        <f aca="false">I2193-577.6</f>
        <v>-24.4</v>
      </c>
      <c r="K2193" s="0" t="n">
        <f aca="false">(I2193-I2192)/(A2193-A2192)</f>
        <v>24.4368721067143</v>
      </c>
      <c r="L2193" s="0" t="str">
        <f aca="false">IF(G2193&gt;590,"RELAX",IF(G2193&lt;500,"FIST","TRANSITION"))</f>
        <v>FIST</v>
      </c>
      <c r="M2193" s="1" t="n">
        <f aca="false">IF(L2193=L2192,M2192+1,1)</f>
        <v>8</v>
      </c>
      <c r="N2193" s="1" t="n">
        <f aca="false">IF($L2193=$L2192,N2192+D2193,D2193)</f>
        <v>3623</v>
      </c>
      <c r="O2193" s="1" t="n">
        <f aca="false">IF($L2193=$L2192,O2192+E2193,E2193)</f>
        <v>7040</v>
      </c>
      <c r="P2193" s="1" t="n">
        <f aca="false">IF($L2193=$L2192,P2192+F2193,F2193)</f>
        <v>4957</v>
      </c>
      <c r="Q2193" s="1" t="n">
        <f aca="false">IF($L2193=$L2192,Q2192+G2193,G2193)</f>
        <v>3965</v>
      </c>
      <c r="R2193" s="1" t="n">
        <f aca="false">IF($L2193=$L2192,R2192+H2193,H2193)</f>
        <v>2507</v>
      </c>
      <c r="S2193" s="1" t="str">
        <f aca="false">IF($M2194=1,N2193/$M2193,"")</f>
        <v/>
      </c>
      <c r="T2193" s="1" t="str">
        <f aca="false">IF($M2194=1,O2193/$M2193,"")</f>
        <v/>
      </c>
      <c r="U2193" s="1" t="str">
        <f aca="false">IF($M2194=1,P2193/$M2193,"")</f>
        <v/>
      </c>
      <c r="V2193" s="1" t="str">
        <f aca="false">IF($M2194=1,Q2193/$M2193,"")</f>
        <v/>
      </c>
      <c r="W2193" s="1" t="str">
        <f aca="false">IF($M2194=1,R2193/$M2193,"")</f>
        <v/>
      </c>
      <c r="X2193" s="1" t="n">
        <f aca="false">IF($L2193=$L2192,X2192+D2193^2,D2193^2)</f>
        <v>1640771</v>
      </c>
      <c r="Y2193" s="1" t="n">
        <f aca="false">IF($L2193=$L2192,Y2192+E2193^2,E2193^2)</f>
        <v>6195202</v>
      </c>
      <c r="Z2193" s="1" t="n">
        <f aca="false">IF($L2193=$L2192,Z2192+F2193^2,F2193^2)</f>
        <v>3071489</v>
      </c>
      <c r="AA2193" s="1" t="n">
        <f aca="false">IF($L2193=$L2192,AA2192+G2193^2,G2193^2)</f>
        <v>1965181</v>
      </c>
      <c r="AB2193" s="1" t="n">
        <f aca="false">IF($L2193=$L2192,AB2192+H2193^2,H2193^2)</f>
        <v>785641</v>
      </c>
      <c r="AC2193" s="1" t="str">
        <f aca="false">IF($M2194=1,SQRT(((X2193)/($M2193))-S2193^2),"")</f>
        <v/>
      </c>
      <c r="AD2193" s="1" t="str">
        <f aca="false">IF($M2194=1,SQRT(((Y2193)/($M2193))-T2193^2),"")</f>
        <v/>
      </c>
      <c r="AE2193" s="1" t="str">
        <f aca="false">IF($M2194=1,SQRT(((Z2193)/($M2193))-U2193^2),"")</f>
        <v/>
      </c>
      <c r="AF2193" s="1" t="str">
        <f aca="false">IF($M2194=1,SQRT(((AA2193)/($M2193))-V2193^2),"")</f>
        <v/>
      </c>
      <c r="AG2193" s="1" t="str">
        <f aca="false">IF($M2194=1,SQRT(((AB2193)/($M2193))-W2193^2),"")</f>
        <v/>
      </c>
    </row>
    <row r="2194" customFormat="false" ht="12.8" hidden="false" customHeight="false" outlineLevel="0" collapsed="false">
      <c r="A2194" s="0" t="n">
        <v>1.48333001137</v>
      </c>
      <c r="B2194" s="0" t="n">
        <v>1577122863</v>
      </c>
      <c r="C2194" s="0" t="n">
        <f aca="false">B2194-1577122810.47</f>
        <v>52.5299999713898</v>
      </c>
      <c r="D2194" s="0" t="n">
        <v>452</v>
      </c>
      <c r="E2194" s="0" t="n">
        <v>881</v>
      </c>
      <c r="F2194" s="0" t="n">
        <v>621</v>
      </c>
      <c r="G2194" s="0" t="n">
        <v>498</v>
      </c>
      <c r="H2194" s="0" t="n">
        <v>313</v>
      </c>
      <c r="I2194" s="0" t="n">
        <f aca="false">(D2194+E2194+F2194+G2194+H2194)/5</f>
        <v>553</v>
      </c>
      <c r="J2194" s="0" t="n">
        <f aca="false">I2194-577.6</f>
        <v>-24.6</v>
      </c>
      <c r="K2194" s="0" t="n">
        <f aca="false">(I2194-I2193)/(A2194-A2193)</f>
        <v>-9.84058654249482</v>
      </c>
      <c r="L2194" s="0" t="str">
        <f aca="false">IF(G2194&gt;590,"RELAX",IF(G2194&lt;500,"FIST","TRANSITION"))</f>
        <v>FIST</v>
      </c>
      <c r="M2194" s="1" t="n">
        <f aca="false">IF(L2194=L2193,M2193+1,1)</f>
        <v>9</v>
      </c>
      <c r="N2194" s="1" t="n">
        <f aca="false">IF($L2194=$L2193,N2193+D2194,D2194)</f>
        <v>4075</v>
      </c>
      <c r="O2194" s="1" t="n">
        <f aca="false">IF($L2194=$L2193,O2193+E2194,E2194)</f>
        <v>7921</v>
      </c>
      <c r="P2194" s="1" t="n">
        <f aca="false">IF($L2194=$L2193,P2193+F2194,F2194)</f>
        <v>5578</v>
      </c>
      <c r="Q2194" s="1" t="n">
        <f aca="false">IF($L2194=$L2193,Q2193+G2194,G2194)</f>
        <v>4463</v>
      </c>
      <c r="R2194" s="1" t="n">
        <f aca="false">IF($L2194=$L2193,R2193+H2194,H2194)</f>
        <v>2820</v>
      </c>
      <c r="S2194" s="1" t="n">
        <f aca="false">IF($M2195=1,N2194/$M2194,"")</f>
        <v>452.777777777778</v>
      </c>
      <c r="T2194" s="1" t="n">
        <f aca="false">IF($M2195=1,O2194/$M2194,"")</f>
        <v>880.111111111111</v>
      </c>
      <c r="U2194" s="1" t="n">
        <f aca="false">IF($M2195=1,P2194/$M2194,"")</f>
        <v>619.777777777778</v>
      </c>
      <c r="V2194" s="1" t="n">
        <f aca="false">IF($M2195=1,Q2194/$M2194,"")</f>
        <v>495.888888888889</v>
      </c>
      <c r="W2194" s="1" t="n">
        <f aca="false">IF($M2195=1,R2194/$M2194,"")</f>
        <v>313.333333333333</v>
      </c>
      <c r="X2194" s="1" t="n">
        <f aca="false">IF($L2194=$L2193,X2193+D2194^2,D2194^2)</f>
        <v>1845075</v>
      </c>
      <c r="Y2194" s="1" t="n">
        <f aca="false">IF($L2194=$L2193,Y2193+E2194^2,E2194^2)</f>
        <v>6971363</v>
      </c>
      <c r="Z2194" s="1" t="n">
        <f aca="false">IF($L2194=$L2193,Z2193+F2194^2,F2194^2)</f>
        <v>3457130</v>
      </c>
      <c r="AA2194" s="1" t="n">
        <f aca="false">IF($L2194=$L2193,AA2193+G2194^2,G2194^2)</f>
        <v>2213185</v>
      </c>
      <c r="AB2194" s="1" t="n">
        <f aca="false">IF($L2194=$L2193,AB2193+H2194^2,H2194^2)</f>
        <v>883610</v>
      </c>
      <c r="AC2194" s="1" t="n">
        <f aca="false">IF($M2195=1,SQRT(((X2194)/($M2194))-S2194^2),"")</f>
        <v>0.785674201337365</v>
      </c>
      <c r="AD2194" s="1" t="n">
        <f aca="false">IF($M2195=1,SQRT(((Y2194)/($M2194))-T2194^2),"")</f>
        <v>0.566557723788341</v>
      </c>
      <c r="AE2194" s="1" t="n">
        <f aca="false">IF($M2195=1,SQRT(((Z2194)/($M2194))-U2194^2),"")</f>
        <v>1.03040205502404</v>
      </c>
      <c r="AF2194" s="1" t="n">
        <f aca="false">IF($M2195=1,SQRT(((AA2194)/($M2194))-V2194^2),"")</f>
        <v>1.91162783710921</v>
      </c>
      <c r="AG2194" s="1" t="n">
        <f aca="false">IF($M2195=1,SQRT(((AB2194)/($M2194))-W2194^2),"")</f>
        <v>1.0540925533956</v>
      </c>
    </row>
    <row r="2195" customFormat="false" ht="12.8" hidden="false" customHeight="false" outlineLevel="0" collapsed="false">
      <c r="A2195" s="0" t="n">
        <v>1.5079498291</v>
      </c>
      <c r="B2195" s="0" t="n">
        <v>1577122863.02</v>
      </c>
      <c r="C2195" s="0" t="n">
        <f aca="false">B2195-1577122810.47</f>
        <v>52.5499999523163</v>
      </c>
      <c r="D2195" s="0" t="n">
        <v>452</v>
      </c>
      <c r="E2195" s="0" t="n">
        <v>880</v>
      </c>
      <c r="F2195" s="0" t="n">
        <v>621</v>
      </c>
      <c r="G2195" s="0" t="n">
        <v>501</v>
      </c>
      <c r="H2195" s="0" t="n">
        <v>314</v>
      </c>
      <c r="I2195" s="0" t="n">
        <f aca="false">(D2195+E2195+F2195+G2195+H2195)/5</f>
        <v>553.6</v>
      </c>
      <c r="J2195" s="0" t="n">
        <f aca="false">I2195-577.6</f>
        <v>-24</v>
      </c>
      <c r="K2195" s="0" t="n">
        <f aca="false">(I2195-I2194)/(A2195-A2194)</f>
        <v>24.3706109679645</v>
      </c>
      <c r="L2195" s="0" t="str">
        <f aca="false">IF(G2195&gt;590,"RELAX",IF(G2195&lt;500,"FIST","TRANSITION"))</f>
        <v>TRANSITION</v>
      </c>
      <c r="M2195" s="1" t="n">
        <f aca="false">IF(L2195=L2194,M2194+1,1)</f>
        <v>1</v>
      </c>
      <c r="N2195" s="1" t="n">
        <f aca="false">IF($L2195=$L2194,N2194+D2195,D2195)</f>
        <v>452</v>
      </c>
      <c r="O2195" s="1" t="n">
        <f aca="false">IF($L2195=$L2194,O2194+E2195,E2195)</f>
        <v>880</v>
      </c>
      <c r="P2195" s="1" t="n">
        <f aca="false">IF($L2195=$L2194,P2194+F2195,F2195)</f>
        <v>621</v>
      </c>
      <c r="Q2195" s="1" t="n">
        <f aca="false">IF($L2195=$L2194,Q2194+G2195,G2195)</f>
        <v>501</v>
      </c>
      <c r="R2195" s="1" t="n">
        <f aca="false">IF($L2195=$L2194,R2194+H2195,H2195)</f>
        <v>314</v>
      </c>
      <c r="S2195" s="1" t="str">
        <f aca="false">IF($M2196=1,N2195/$M2195,"")</f>
        <v/>
      </c>
      <c r="T2195" s="1" t="str">
        <f aca="false">IF($M2196=1,O2195/$M2195,"")</f>
        <v/>
      </c>
      <c r="U2195" s="1" t="str">
        <f aca="false">IF($M2196=1,P2195/$M2195,"")</f>
        <v/>
      </c>
      <c r="V2195" s="1" t="str">
        <f aca="false">IF($M2196=1,Q2195/$M2195,"")</f>
        <v/>
      </c>
      <c r="W2195" s="1" t="str">
        <f aca="false">IF($M2196=1,R2195/$M2195,"")</f>
        <v/>
      </c>
      <c r="X2195" s="1" t="n">
        <f aca="false">IF($L2195=$L2194,X2194+D2195^2,D2195^2)</f>
        <v>204304</v>
      </c>
      <c r="Y2195" s="1" t="n">
        <f aca="false">IF($L2195=$L2194,Y2194+E2195^2,E2195^2)</f>
        <v>774400</v>
      </c>
      <c r="Z2195" s="1" t="n">
        <f aca="false">IF($L2195=$L2194,Z2194+F2195^2,F2195^2)</f>
        <v>385641</v>
      </c>
      <c r="AA2195" s="1" t="n">
        <f aca="false">IF($L2195=$L2194,AA2194+G2195^2,G2195^2)</f>
        <v>251001</v>
      </c>
      <c r="AB2195" s="1" t="n">
        <f aca="false">IF($L2195=$L2194,AB2194+H2195^2,H2195^2)</f>
        <v>98596</v>
      </c>
      <c r="AC2195" s="1" t="str">
        <f aca="false">IF($M2196=1,SQRT(((X2195)/($M2195))-S2195^2),"")</f>
        <v/>
      </c>
      <c r="AD2195" s="1" t="str">
        <f aca="false">IF($M2196=1,SQRT(((Y2195)/($M2195))-T2195^2),"")</f>
        <v/>
      </c>
      <c r="AE2195" s="1" t="str">
        <f aca="false">IF($M2196=1,SQRT(((Z2195)/($M2195))-U2195^2),"")</f>
        <v/>
      </c>
      <c r="AF2195" s="1" t="str">
        <f aca="false">IF($M2196=1,SQRT(((AA2195)/($M2195))-V2195^2),"")</f>
        <v/>
      </c>
      <c r="AG2195" s="1" t="str">
        <f aca="false">IF($M2196=1,SQRT(((AB2195)/($M2195))-W2195^2),"")</f>
        <v/>
      </c>
    </row>
    <row r="2196" customFormat="false" ht="12.8" hidden="false" customHeight="false" outlineLevel="0" collapsed="false">
      <c r="A2196" s="0" t="n">
        <v>1.52831196785</v>
      </c>
      <c r="B2196" s="0" t="n">
        <v>1577122863.04</v>
      </c>
      <c r="C2196" s="0" t="n">
        <f aca="false">B2196-1577122810.47</f>
        <v>52.5699999332428</v>
      </c>
      <c r="D2196" s="0" t="n">
        <v>454</v>
      </c>
      <c r="E2196" s="0" t="n">
        <v>879</v>
      </c>
      <c r="F2196" s="0" t="n">
        <v>623</v>
      </c>
      <c r="G2196" s="0" t="n">
        <v>500</v>
      </c>
      <c r="H2196" s="0" t="n">
        <v>314</v>
      </c>
      <c r="I2196" s="0" t="n">
        <f aca="false">(D2196+E2196+F2196+G2196+H2196)/5</f>
        <v>554</v>
      </c>
      <c r="J2196" s="0" t="n">
        <f aca="false">I2196-577.6</f>
        <v>-23.6</v>
      </c>
      <c r="K2196" s="0" t="n">
        <f aca="false">(I2196-I2195)/(A2196-A2195)</f>
        <v>19.6443018540955</v>
      </c>
      <c r="L2196" s="0" t="str">
        <f aca="false">IF(G2196&gt;590,"RELAX",IF(G2196&lt;500,"FIST","TRANSITION"))</f>
        <v>TRANSITION</v>
      </c>
      <c r="M2196" s="1" t="n">
        <f aca="false">IF(L2196=L2195,M2195+1,1)</f>
        <v>2</v>
      </c>
      <c r="N2196" s="1" t="n">
        <f aca="false">IF($L2196=$L2195,N2195+D2196,D2196)</f>
        <v>906</v>
      </c>
      <c r="O2196" s="1" t="n">
        <f aca="false">IF($L2196=$L2195,O2195+E2196,E2196)</f>
        <v>1759</v>
      </c>
      <c r="P2196" s="1" t="n">
        <f aca="false">IF($L2196=$L2195,P2195+F2196,F2196)</f>
        <v>1244</v>
      </c>
      <c r="Q2196" s="1" t="n">
        <f aca="false">IF($L2196=$L2195,Q2195+G2196,G2196)</f>
        <v>1001</v>
      </c>
      <c r="R2196" s="1" t="n">
        <f aca="false">IF($L2196=$L2195,R2195+H2196,H2196)</f>
        <v>628</v>
      </c>
      <c r="S2196" s="1" t="str">
        <f aca="false">IF($M2197=1,N2196/$M2196,"")</f>
        <v/>
      </c>
      <c r="T2196" s="1" t="str">
        <f aca="false">IF($M2197=1,O2196/$M2196,"")</f>
        <v/>
      </c>
      <c r="U2196" s="1" t="str">
        <f aca="false">IF($M2197=1,P2196/$M2196,"")</f>
        <v/>
      </c>
      <c r="V2196" s="1" t="str">
        <f aca="false">IF($M2197=1,Q2196/$M2196,"")</f>
        <v/>
      </c>
      <c r="W2196" s="1" t="str">
        <f aca="false">IF($M2197=1,R2196/$M2196,"")</f>
        <v/>
      </c>
      <c r="X2196" s="1" t="n">
        <f aca="false">IF($L2196=$L2195,X2195+D2196^2,D2196^2)</f>
        <v>410420</v>
      </c>
      <c r="Y2196" s="1" t="n">
        <f aca="false">IF($L2196=$L2195,Y2195+E2196^2,E2196^2)</f>
        <v>1547041</v>
      </c>
      <c r="Z2196" s="1" t="n">
        <f aca="false">IF($L2196=$L2195,Z2195+F2196^2,F2196^2)</f>
        <v>773770</v>
      </c>
      <c r="AA2196" s="1" t="n">
        <f aca="false">IF($L2196=$L2195,AA2195+G2196^2,G2196^2)</f>
        <v>501001</v>
      </c>
      <c r="AB2196" s="1" t="n">
        <f aca="false">IF($L2196=$L2195,AB2195+H2196^2,H2196^2)</f>
        <v>197192</v>
      </c>
      <c r="AC2196" s="1" t="str">
        <f aca="false">IF($M2197=1,SQRT(((X2196)/($M2196))-S2196^2),"")</f>
        <v/>
      </c>
      <c r="AD2196" s="1" t="str">
        <f aca="false">IF($M2197=1,SQRT(((Y2196)/($M2196))-T2196^2),"")</f>
        <v/>
      </c>
      <c r="AE2196" s="1" t="str">
        <f aca="false">IF($M2197=1,SQRT(((Z2196)/($M2196))-U2196^2),"")</f>
        <v/>
      </c>
      <c r="AF2196" s="1" t="str">
        <f aca="false">IF($M2197=1,SQRT(((AA2196)/($M2196))-V2196^2),"")</f>
        <v/>
      </c>
      <c r="AG2196" s="1" t="str">
        <f aca="false">IF($M2197=1,SQRT(((AB2196)/($M2196))-W2196^2),"")</f>
        <v/>
      </c>
    </row>
    <row r="2197" customFormat="false" ht="12.8" hidden="false" customHeight="false" outlineLevel="0" collapsed="false">
      <c r="A2197" s="0" t="n">
        <v>1.55285000801</v>
      </c>
      <c r="B2197" s="0" t="n">
        <v>1577122863.07</v>
      </c>
      <c r="C2197" s="0" t="n">
        <f aca="false">B2197-1577122810.47</f>
        <v>52.5999999046326</v>
      </c>
      <c r="D2197" s="0" t="n">
        <v>452</v>
      </c>
      <c r="E2197" s="0" t="n">
        <v>879</v>
      </c>
      <c r="F2197" s="0" t="n">
        <v>621</v>
      </c>
      <c r="G2197" s="0" t="n">
        <v>501</v>
      </c>
      <c r="H2197" s="0" t="n">
        <v>313</v>
      </c>
      <c r="I2197" s="0" t="n">
        <f aca="false">(D2197+E2197+F2197+G2197+H2197)/5</f>
        <v>553.2</v>
      </c>
      <c r="J2197" s="0" t="n">
        <f aca="false">I2197-577.6</f>
        <v>-24.4</v>
      </c>
      <c r="K2197" s="0" t="n">
        <f aca="false">(I2197-I2196)/(A2197-A2196)</f>
        <v>-32.6024407321679</v>
      </c>
      <c r="L2197" s="0" t="str">
        <f aca="false">IF(G2197&gt;590,"RELAX",IF(G2197&lt;500,"FIST","TRANSITION"))</f>
        <v>TRANSITION</v>
      </c>
      <c r="M2197" s="1" t="n">
        <f aca="false">IF(L2197=L2196,M2196+1,1)</f>
        <v>3</v>
      </c>
      <c r="N2197" s="1" t="n">
        <f aca="false">IF($L2197=$L2196,N2196+D2197,D2197)</f>
        <v>1358</v>
      </c>
      <c r="O2197" s="1" t="n">
        <f aca="false">IF($L2197=$L2196,O2196+E2197,E2197)</f>
        <v>2638</v>
      </c>
      <c r="P2197" s="1" t="n">
        <f aca="false">IF($L2197=$L2196,P2196+F2197,F2197)</f>
        <v>1865</v>
      </c>
      <c r="Q2197" s="1" t="n">
        <f aca="false">IF($L2197=$L2196,Q2196+G2197,G2197)</f>
        <v>1502</v>
      </c>
      <c r="R2197" s="1" t="n">
        <f aca="false">IF($L2197=$L2196,R2196+H2197,H2197)</f>
        <v>941</v>
      </c>
      <c r="S2197" s="1" t="str">
        <f aca="false">IF($M2198=1,N2197/$M2197,"")</f>
        <v/>
      </c>
      <c r="T2197" s="1" t="str">
        <f aca="false">IF($M2198=1,O2197/$M2197,"")</f>
        <v/>
      </c>
      <c r="U2197" s="1" t="str">
        <f aca="false">IF($M2198=1,P2197/$M2197,"")</f>
        <v/>
      </c>
      <c r="V2197" s="1" t="str">
        <f aca="false">IF($M2198=1,Q2197/$M2197,"")</f>
        <v/>
      </c>
      <c r="W2197" s="1" t="str">
        <f aca="false">IF($M2198=1,R2197/$M2197,"")</f>
        <v/>
      </c>
      <c r="X2197" s="1" t="n">
        <f aca="false">IF($L2197=$L2196,X2196+D2197^2,D2197^2)</f>
        <v>614724</v>
      </c>
      <c r="Y2197" s="1" t="n">
        <f aca="false">IF($L2197=$L2196,Y2196+E2197^2,E2197^2)</f>
        <v>2319682</v>
      </c>
      <c r="Z2197" s="1" t="n">
        <f aca="false">IF($L2197=$L2196,Z2196+F2197^2,F2197^2)</f>
        <v>1159411</v>
      </c>
      <c r="AA2197" s="1" t="n">
        <f aca="false">IF($L2197=$L2196,AA2196+G2197^2,G2197^2)</f>
        <v>752002</v>
      </c>
      <c r="AB2197" s="1" t="n">
        <f aca="false">IF($L2197=$L2196,AB2196+H2197^2,H2197^2)</f>
        <v>295161</v>
      </c>
      <c r="AC2197" s="1" t="str">
        <f aca="false">IF($M2198=1,SQRT(((X2197)/($M2197))-S2197^2),"")</f>
        <v/>
      </c>
      <c r="AD2197" s="1" t="str">
        <f aca="false">IF($M2198=1,SQRT(((Y2197)/($M2197))-T2197^2),"")</f>
        <v/>
      </c>
      <c r="AE2197" s="1" t="str">
        <f aca="false">IF($M2198=1,SQRT(((Z2197)/($M2197))-U2197^2),"")</f>
        <v/>
      </c>
      <c r="AF2197" s="1" t="str">
        <f aca="false">IF($M2198=1,SQRT(((AA2197)/($M2197))-V2197^2),"")</f>
        <v/>
      </c>
      <c r="AG2197" s="1" t="str">
        <f aca="false">IF($M2198=1,SQRT(((AB2197)/($M2197))-W2197^2),"")</f>
        <v/>
      </c>
    </row>
    <row r="2198" customFormat="false" ht="12.8" hidden="false" customHeight="false" outlineLevel="0" collapsed="false">
      <c r="A2198" s="0" t="n">
        <v>1.57752203941</v>
      </c>
      <c r="B2198" s="0" t="n">
        <v>1577122863.09</v>
      </c>
      <c r="C2198" s="0" t="n">
        <f aca="false">B2198-1577122810.47</f>
        <v>52.6199998855591</v>
      </c>
      <c r="D2198" s="0" t="n">
        <v>454</v>
      </c>
      <c r="E2198" s="0" t="n">
        <v>880</v>
      </c>
      <c r="F2198" s="0" t="n">
        <v>622</v>
      </c>
      <c r="G2198" s="0" t="n">
        <v>500</v>
      </c>
      <c r="H2198" s="0" t="n">
        <v>315</v>
      </c>
      <c r="I2198" s="0" t="n">
        <f aca="false">(D2198+E2198+F2198+G2198+H2198)/5</f>
        <v>554.2</v>
      </c>
      <c r="J2198" s="0" t="n">
        <f aca="false">I2198-577.6</f>
        <v>-23.4</v>
      </c>
      <c r="K2198" s="0" t="n">
        <f aca="false">(I2198-I2197)/(A2198-A2197)</f>
        <v>40.5317253284628</v>
      </c>
      <c r="L2198" s="0" t="str">
        <f aca="false">IF(G2198&gt;590,"RELAX",IF(G2198&lt;500,"FIST","TRANSITION"))</f>
        <v>TRANSITION</v>
      </c>
      <c r="M2198" s="1" t="n">
        <f aca="false">IF(L2198=L2197,M2197+1,1)</f>
        <v>4</v>
      </c>
      <c r="N2198" s="1" t="n">
        <f aca="false">IF($L2198=$L2197,N2197+D2198,D2198)</f>
        <v>1812</v>
      </c>
      <c r="O2198" s="1" t="n">
        <f aca="false">IF($L2198=$L2197,O2197+E2198,E2198)</f>
        <v>3518</v>
      </c>
      <c r="P2198" s="1" t="n">
        <f aca="false">IF($L2198=$L2197,P2197+F2198,F2198)</f>
        <v>2487</v>
      </c>
      <c r="Q2198" s="1" t="n">
        <f aca="false">IF($L2198=$L2197,Q2197+G2198,G2198)</f>
        <v>2002</v>
      </c>
      <c r="R2198" s="1" t="n">
        <f aca="false">IF($L2198=$L2197,R2197+H2198,H2198)</f>
        <v>1256</v>
      </c>
      <c r="S2198" s="1" t="n">
        <f aca="false">IF($M2199=1,N2198/$M2198,"")</f>
        <v>453</v>
      </c>
      <c r="T2198" s="1" t="n">
        <f aca="false">IF($M2199=1,O2198/$M2198,"")</f>
        <v>879.5</v>
      </c>
      <c r="U2198" s="1" t="n">
        <f aca="false">IF($M2199=1,P2198/$M2198,"")</f>
        <v>621.75</v>
      </c>
      <c r="V2198" s="1" t="n">
        <f aca="false">IF($M2199=1,Q2198/$M2198,"")</f>
        <v>500.5</v>
      </c>
      <c r="W2198" s="1" t="n">
        <f aca="false">IF($M2199=1,R2198/$M2198,"")</f>
        <v>314</v>
      </c>
      <c r="X2198" s="1" t="n">
        <f aca="false">IF($L2198=$L2197,X2197+D2198^2,D2198^2)</f>
        <v>820840</v>
      </c>
      <c r="Y2198" s="1" t="n">
        <f aca="false">IF($L2198=$L2197,Y2197+E2198^2,E2198^2)</f>
        <v>3094082</v>
      </c>
      <c r="Z2198" s="1" t="n">
        <f aca="false">IF($L2198=$L2197,Z2197+F2198^2,F2198^2)</f>
        <v>1546295</v>
      </c>
      <c r="AA2198" s="1" t="n">
        <f aca="false">IF($L2198=$L2197,AA2197+G2198^2,G2198^2)</f>
        <v>1002002</v>
      </c>
      <c r="AB2198" s="1" t="n">
        <f aca="false">IF($L2198=$L2197,AB2197+H2198^2,H2198^2)</f>
        <v>394386</v>
      </c>
      <c r="AC2198" s="1" t="n">
        <f aca="false">IF($M2199=1,SQRT(((X2198)/($M2198))-S2198^2),"")</f>
        <v>1</v>
      </c>
      <c r="AD2198" s="1" t="n">
        <f aca="false">IF($M2199=1,SQRT(((Y2198)/($M2198))-T2198^2),"")</f>
        <v>0.5</v>
      </c>
      <c r="AE2198" s="1" t="n">
        <f aca="false">IF($M2199=1,SQRT(((Z2198)/($M2198))-U2198^2),"")</f>
        <v>0.82915619758885</v>
      </c>
      <c r="AF2198" s="1" t="n">
        <f aca="false">IF($M2199=1,SQRT(((AA2198)/($M2198))-V2198^2),"")</f>
        <v>0.5</v>
      </c>
      <c r="AG2198" s="1" t="n">
        <f aca="false">IF($M2199=1,SQRT(((AB2198)/($M2198))-W2198^2),"")</f>
        <v>0.707106781186548</v>
      </c>
    </row>
    <row r="2199" customFormat="false" ht="12.8" hidden="false" customHeight="false" outlineLevel="0" collapsed="false">
      <c r="A2199" s="0" t="n">
        <v>1.59810495377</v>
      </c>
      <c r="B2199" s="0" t="n">
        <v>1577122863.11</v>
      </c>
      <c r="C2199" s="0" t="n">
        <f aca="false">B2199-1577122810.47</f>
        <v>52.6399998664856</v>
      </c>
      <c r="D2199" s="0" t="n">
        <v>454</v>
      </c>
      <c r="E2199" s="0" t="n">
        <v>880</v>
      </c>
      <c r="F2199" s="0" t="n">
        <v>622</v>
      </c>
      <c r="G2199" s="0" t="n">
        <v>498</v>
      </c>
      <c r="H2199" s="0" t="n">
        <v>315</v>
      </c>
      <c r="I2199" s="0" t="n">
        <f aca="false">(D2199+E2199+F2199+G2199+H2199)/5</f>
        <v>553.8</v>
      </c>
      <c r="J2199" s="0" t="n">
        <f aca="false">I2199-577.6</f>
        <v>-23.8000000000001</v>
      </c>
      <c r="K2199" s="0" t="n">
        <f aca="false">(I2199-I2198)/(A2199-A2198)</f>
        <v>-19.4335939509825</v>
      </c>
      <c r="L2199" s="0" t="str">
        <f aca="false">IF(G2199&gt;590,"RELAX",IF(G2199&lt;500,"FIST","TRANSITION"))</f>
        <v>FIST</v>
      </c>
      <c r="M2199" s="1" t="n">
        <f aca="false">IF(L2199=L2198,M2198+1,1)</f>
        <v>1</v>
      </c>
      <c r="N2199" s="1" t="n">
        <f aca="false">IF($L2199=$L2198,N2198+D2199,D2199)</f>
        <v>454</v>
      </c>
      <c r="O2199" s="1" t="n">
        <f aca="false">IF($L2199=$L2198,O2198+E2199,E2199)</f>
        <v>880</v>
      </c>
      <c r="P2199" s="1" t="n">
        <f aca="false">IF($L2199=$L2198,P2198+F2199,F2199)</f>
        <v>622</v>
      </c>
      <c r="Q2199" s="1" t="n">
        <f aca="false">IF($L2199=$L2198,Q2198+G2199,G2199)</f>
        <v>498</v>
      </c>
      <c r="R2199" s="1" t="n">
        <f aca="false">IF($L2199=$L2198,R2198+H2199,H2199)</f>
        <v>315</v>
      </c>
      <c r="S2199" s="1" t="str">
        <f aca="false">IF($M2200=1,N2199/$M2199,"")</f>
        <v/>
      </c>
      <c r="T2199" s="1" t="str">
        <f aca="false">IF($M2200=1,O2199/$M2199,"")</f>
        <v/>
      </c>
      <c r="U2199" s="1" t="str">
        <f aca="false">IF($M2200=1,P2199/$M2199,"")</f>
        <v/>
      </c>
      <c r="V2199" s="1" t="str">
        <f aca="false">IF($M2200=1,Q2199/$M2199,"")</f>
        <v/>
      </c>
      <c r="W2199" s="1" t="str">
        <f aca="false">IF($M2200=1,R2199/$M2199,"")</f>
        <v/>
      </c>
      <c r="X2199" s="1" t="n">
        <f aca="false">IF($L2199=$L2198,X2198+D2199^2,D2199^2)</f>
        <v>206116</v>
      </c>
      <c r="Y2199" s="1" t="n">
        <f aca="false">IF($L2199=$L2198,Y2198+E2199^2,E2199^2)</f>
        <v>774400</v>
      </c>
      <c r="Z2199" s="1" t="n">
        <f aca="false">IF($L2199=$L2198,Z2198+F2199^2,F2199^2)</f>
        <v>386884</v>
      </c>
      <c r="AA2199" s="1" t="n">
        <f aca="false">IF($L2199=$L2198,AA2198+G2199^2,G2199^2)</f>
        <v>248004</v>
      </c>
      <c r="AB2199" s="1" t="n">
        <f aca="false">IF($L2199=$L2198,AB2198+H2199^2,H2199^2)</f>
        <v>99225</v>
      </c>
      <c r="AC2199" s="1" t="str">
        <f aca="false">IF($M2200=1,SQRT(((X2199)/($M2199))-S2199^2),"")</f>
        <v/>
      </c>
      <c r="AD2199" s="1" t="str">
        <f aca="false">IF($M2200=1,SQRT(((Y2199)/($M2199))-T2199^2),"")</f>
        <v/>
      </c>
      <c r="AE2199" s="1" t="str">
        <f aca="false">IF($M2200=1,SQRT(((Z2199)/($M2199))-U2199^2),"")</f>
        <v/>
      </c>
      <c r="AF2199" s="1" t="str">
        <f aca="false">IF($M2200=1,SQRT(((AA2199)/($M2199))-V2199^2),"")</f>
        <v/>
      </c>
      <c r="AG2199" s="1" t="str">
        <f aca="false">IF($M2200=1,SQRT(((AB2199)/($M2199))-W2199^2),"")</f>
        <v/>
      </c>
    </row>
    <row r="2200" customFormat="false" ht="12.8" hidden="false" customHeight="false" outlineLevel="0" collapsed="false">
      <c r="A2200" s="0" t="n">
        <v>1.62276792526</v>
      </c>
      <c r="B2200" s="0" t="n">
        <v>1577122863.14</v>
      </c>
      <c r="C2200" s="0" t="n">
        <f aca="false">B2200-1577122810.47</f>
        <v>52.6700000762939</v>
      </c>
      <c r="D2200" s="0" t="n">
        <v>453</v>
      </c>
      <c r="E2200" s="0" t="n">
        <v>880</v>
      </c>
      <c r="F2200" s="0" t="n">
        <v>621</v>
      </c>
      <c r="G2200" s="0" t="n">
        <v>499</v>
      </c>
      <c r="H2200" s="0" t="n">
        <v>314</v>
      </c>
      <c r="I2200" s="0" t="n">
        <f aca="false">(D2200+E2200+F2200+G2200+H2200)/5</f>
        <v>553.4</v>
      </c>
      <c r="J2200" s="0" t="n">
        <f aca="false">I2200-577.6</f>
        <v>-24.2</v>
      </c>
      <c r="K2200" s="0" t="n">
        <f aca="false">(I2200-I2199)/(A2200-A2199)</f>
        <v>-16.2186458416889</v>
      </c>
      <c r="L2200" s="0" t="str">
        <f aca="false">IF(G2200&gt;590,"RELAX",IF(G2200&lt;500,"FIST","TRANSITION"))</f>
        <v>FIST</v>
      </c>
      <c r="M2200" s="1" t="n">
        <f aca="false">IF(L2200=L2199,M2199+1,1)</f>
        <v>2</v>
      </c>
      <c r="N2200" s="1" t="n">
        <f aca="false">IF($L2200=$L2199,N2199+D2200,D2200)</f>
        <v>907</v>
      </c>
      <c r="O2200" s="1" t="n">
        <f aca="false">IF($L2200=$L2199,O2199+E2200,E2200)</f>
        <v>1760</v>
      </c>
      <c r="P2200" s="1" t="n">
        <f aca="false">IF($L2200=$L2199,P2199+F2200,F2200)</f>
        <v>1243</v>
      </c>
      <c r="Q2200" s="1" t="n">
        <f aca="false">IF($L2200=$L2199,Q2199+G2200,G2200)</f>
        <v>997</v>
      </c>
      <c r="R2200" s="1" t="n">
        <f aca="false">IF($L2200=$L2199,R2199+H2200,H2200)</f>
        <v>629</v>
      </c>
      <c r="S2200" s="1" t="str">
        <f aca="false">IF($M2201=1,N2200/$M2200,"")</f>
        <v/>
      </c>
      <c r="T2200" s="1" t="str">
        <f aca="false">IF($M2201=1,O2200/$M2200,"")</f>
        <v/>
      </c>
      <c r="U2200" s="1" t="str">
        <f aca="false">IF($M2201=1,P2200/$M2200,"")</f>
        <v/>
      </c>
      <c r="V2200" s="1" t="str">
        <f aca="false">IF($M2201=1,Q2200/$M2200,"")</f>
        <v/>
      </c>
      <c r="W2200" s="1" t="str">
        <f aca="false">IF($M2201=1,R2200/$M2200,"")</f>
        <v/>
      </c>
      <c r="X2200" s="1" t="n">
        <f aca="false">IF($L2200=$L2199,X2199+D2200^2,D2200^2)</f>
        <v>411325</v>
      </c>
      <c r="Y2200" s="1" t="n">
        <f aca="false">IF($L2200=$L2199,Y2199+E2200^2,E2200^2)</f>
        <v>1548800</v>
      </c>
      <c r="Z2200" s="1" t="n">
        <f aca="false">IF($L2200=$L2199,Z2199+F2200^2,F2200^2)</f>
        <v>772525</v>
      </c>
      <c r="AA2200" s="1" t="n">
        <f aca="false">IF($L2200=$L2199,AA2199+G2200^2,G2200^2)</f>
        <v>497005</v>
      </c>
      <c r="AB2200" s="1" t="n">
        <f aca="false">IF($L2200=$L2199,AB2199+H2200^2,H2200^2)</f>
        <v>197821</v>
      </c>
      <c r="AC2200" s="1" t="str">
        <f aca="false">IF($M2201=1,SQRT(((X2200)/($M2200))-S2200^2),"")</f>
        <v/>
      </c>
      <c r="AD2200" s="1" t="str">
        <f aca="false">IF($M2201=1,SQRT(((Y2200)/($M2200))-T2200^2),"")</f>
        <v/>
      </c>
      <c r="AE2200" s="1" t="str">
        <f aca="false">IF($M2201=1,SQRT(((Z2200)/($M2200))-U2200^2),"")</f>
        <v/>
      </c>
      <c r="AF2200" s="1" t="str">
        <f aca="false">IF($M2201=1,SQRT(((AA2200)/($M2200))-V2200^2),"")</f>
        <v/>
      </c>
      <c r="AG2200" s="1" t="str">
        <f aca="false">IF($M2201=1,SQRT(((AB2200)/($M2200))-W2200^2),"")</f>
        <v/>
      </c>
    </row>
    <row r="2201" customFormat="false" ht="12.8" hidden="false" customHeight="false" outlineLevel="0" collapsed="false">
      <c r="A2201" s="0" t="n">
        <v>1.64313387871</v>
      </c>
      <c r="B2201" s="0" t="n">
        <v>1577122863.16</v>
      </c>
      <c r="C2201" s="0" t="n">
        <f aca="false">B2201-1577122810.47</f>
        <v>52.6900000572205</v>
      </c>
      <c r="D2201" s="0" t="n">
        <v>453</v>
      </c>
      <c r="E2201" s="0" t="n">
        <v>880</v>
      </c>
      <c r="F2201" s="0" t="n">
        <v>622</v>
      </c>
      <c r="G2201" s="0" t="n">
        <v>498</v>
      </c>
      <c r="H2201" s="0" t="n">
        <v>315</v>
      </c>
      <c r="I2201" s="0" t="n">
        <f aca="false">(D2201+E2201+F2201+G2201+H2201)/5</f>
        <v>553.6</v>
      </c>
      <c r="J2201" s="0" t="n">
        <f aca="false">I2201-577.6</f>
        <v>-24</v>
      </c>
      <c r="K2201" s="0" t="n">
        <f aca="false">(I2201-I2200)/(A2201-A2200)</f>
        <v>9.82031116250258</v>
      </c>
      <c r="L2201" s="0" t="str">
        <f aca="false">IF(G2201&gt;590,"RELAX",IF(G2201&lt;500,"FIST","TRANSITION"))</f>
        <v>FIST</v>
      </c>
      <c r="M2201" s="1" t="n">
        <f aca="false">IF(L2201=L2200,M2200+1,1)</f>
        <v>3</v>
      </c>
      <c r="N2201" s="1" t="n">
        <f aca="false">IF($L2201=$L2200,N2200+D2201,D2201)</f>
        <v>1360</v>
      </c>
      <c r="O2201" s="1" t="n">
        <f aca="false">IF($L2201=$L2200,O2200+E2201,E2201)</f>
        <v>2640</v>
      </c>
      <c r="P2201" s="1" t="n">
        <f aca="false">IF($L2201=$L2200,P2200+F2201,F2201)</f>
        <v>1865</v>
      </c>
      <c r="Q2201" s="1" t="n">
        <f aca="false">IF($L2201=$L2200,Q2200+G2201,G2201)</f>
        <v>1495</v>
      </c>
      <c r="R2201" s="1" t="n">
        <f aca="false">IF($L2201=$L2200,R2200+H2201,H2201)</f>
        <v>944</v>
      </c>
      <c r="S2201" s="1" t="str">
        <f aca="false">IF($M2202=1,N2201/$M2201,"")</f>
        <v/>
      </c>
      <c r="T2201" s="1" t="str">
        <f aca="false">IF($M2202=1,O2201/$M2201,"")</f>
        <v/>
      </c>
      <c r="U2201" s="1" t="str">
        <f aca="false">IF($M2202=1,P2201/$M2201,"")</f>
        <v/>
      </c>
      <c r="V2201" s="1" t="str">
        <f aca="false">IF($M2202=1,Q2201/$M2201,"")</f>
        <v/>
      </c>
      <c r="W2201" s="1" t="str">
        <f aca="false">IF($M2202=1,R2201/$M2201,"")</f>
        <v/>
      </c>
      <c r="X2201" s="1" t="n">
        <f aca="false">IF($L2201=$L2200,X2200+D2201^2,D2201^2)</f>
        <v>616534</v>
      </c>
      <c r="Y2201" s="1" t="n">
        <f aca="false">IF($L2201=$L2200,Y2200+E2201^2,E2201^2)</f>
        <v>2323200</v>
      </c>
      <c r="Z2201" s="1" t="n">
        <f aca="false">IF($L2201=$L2200,Z2200+F2201^2,F2201^2)</f>
        <v>1159409</v>
      </c>
      <c r="AA2201" s="1" t="n">
        <f aca="false">IF($L2201=$L2200,AA2200+G2201^2,G2201^2)</f>
        <v>745009</v>
      </c>
      <c r="AB2201" s="1" t="n">
        <f aca="false">IF($L2201=$L2200,AB2200+H2201^2,H2201^2)</f>
        <v>297046</v>
      </c>
      <c r="AC2201" s="1" t="str">
        <f aca="false">IF($M2202=1,SQRT(((X2201)/($M2201))-S2201^2),"")</f>
        <v/>
      </c>
      <c r="AD2201" s="1" t="str">
        <f aca="false">IF($M2202=1,SQRT(((Y2201)/($M2201))-T2201^2),"")</f>
        <v/>
      </c>
      <c r="AE2201" s="1" t="str">
        <f aca="false">IF($M2202=1,SQRT(((Z2201)/($M2201))-U2201^2),"")</f>
        <v/>
      </c>
      <c r="AF2201" s="1" t="str">
        <f aca="false">IF($M2202=1,SQRT(((AA2201)/($M2201))-V2201^2),"")</f>
        <v/>
      </c>
      <c r="AG2201" s="1" t="str">
        <f aca="false">IF($M2202=1,SQRT(((AB2201)/($M2201))-W2201^2),"")</f>
        <v/>
      </c>
    </row>
    <row r="2202" customFormat="false" ht="12.8" hidden="false" customHeight="false" outlineLevel="0" collapsed="false">
      <c r="A2202" s="0" t="n">
        <v>1.66792201996</v>
      </c>
      <c r="B2202" s="0" t="n">
        <v>1577122863.18</v>
      </c>
      <c r="C2202" s="0" t="n">
        <f aca="false">B2202-1577122810.47</f>
        <v>52.710000038147</v>
      </c>
      <c r="D2202" s="0" t="n">
        <v>453</v>
      </c>
      <c r="E2202" s="0" t="n">
        <v>880</v>
      </c>
      <c r="F2202" s="0" t="n">
        <v>621</v>
      </c>
      <c r="G2202" s="0" t="n">
        <v>498</v>
      </c>
      <c r="H2202" s="0" t="n">
        <v>314</v>
      </c>
      <c r="I2202" s="0" t="n">
        <f aca="false">(D2202+E2202+F2202+G2202+H2202)/5</f>
        <v>553.2</v>
      </c>
      <c r="J2202" s="0" t="n">
        <f aca="false">I2202-577.6</f>
        <v>-24.4</v>
      </c>
      <c r="K2202" s="0" t="n">
        <f aca="false">(I2202-I2201)/(A2202-A2201)</f>
        <v>-16.1367484542625</v>
      </c>
      <c r="L2202" s="0" t="str">
        <f aca="false">IF(G2202&gt;590,"RELAX",IF(G2202&lt;500,"FIST","TRANSITION"))</f>
        <v>FIST</v>
      </c>
      <c r="M2202" s="1" t="n">
        <f aca="false">IF(L2202=L2201,M2201+1,1)</f>
        <v>4</v>
      </c>
      <c r="N2202" s="1" t="n">
        <f aca="false">IF($L2202=$L2201,N2201+D2202,D2202)</f>
        <v>1813</v>
      </c>
      <c r="O2202" s="1" t="n">
        <f aca="false">IF($L2202=$L2201,O2201+E2202,E2202)</f>
        <v>3520</v>
      </c>
      <c r="P2202" s="1" t="n">
        <f aca="false">IF($L2202=$L2201,P2201+F2202,F2202)</f>
        <v>2486</v>
      </c>
      <c r="Q2202" s="1" t="n">
        <f aca="false">IF($L2202=$L2201,Q2201+G2202,G2202)</f>
        <v>1993</v>
      </c>
      <c r="R2202" s="1" t="n">
        <f aca="false">IF($L2202=$L2201,R2201+H2202,H2202)</f>
        <v>1258</v>
      </c>
      <c r="S2202" s="1" t="n">
        <f aca="false">IF($M2203=1,N2202/$M2202,"")</f>
        <v>453.25</v>
      </c>
      <c r="T2202" s="1" t="n">
        <f aca="false">IF($M2203=1,O2202/$M2202,"")</f>
        <v>880</v>
      </c>
      <c r="U2202" s="1" t="n">
        <f aca="false">IF($M2203=1,P2202/$M2202,"")</f>
        <v>621.5</v>
      </c>
      <c r="V2202" s="1" t="n">
        <f aca="false">IF($M2203=1,Q2202/$M2202,"")</f>
        <v>498.25</v>
      </c>
      <c r="W2202" s="1" t="n">
        <f aca="false">IF($M2203=1,R2202/$M2202,"")</f>
        <v>314.5</v>
      </c>
      <c r="X2202" s="1" t="n">
        <f aca="false">IF($L2202=$L2201,X2201+D2202^2,D2202^2)</f>
        <v>821743</v>
      </c>
      <c r="Y2202" s="1" t="n">
        <f aca="false">IF($L2202=$L2201,Y2201+E2202^2,E2202^2)</f>
        <v>3097600</v>
      </c>
      <c r="Z2202" s="1" t="n">
        <f aca="false">IF($L2202=$L2201,Z2201+F2202^2,F2202^2)</f>
        <v>1545050</v>
      </c>
      <c r="AA2202" s="1" t="n">
        <f aca="false">IF($L2202=$L2201,AA2201+G2202^2,G2202^2)</f>
        <v>993013</v>
      </c>
      <c r="AB2202" s="1" t="n">
        <f aca="false">IF($L2202=$L2201,AB2201+H2202^2,H2202^2)</f>
        <v>395642</v>
      </c>
      <c r="AC2202" s="1" t="n">
        <f aca="false">IF($M2203=1,SQRT(((X2202)/($M2202))-S2202^2),"")</f>
        <v>0.433012701892219</v>
      </c>
      <c r="AD2202" s="1" t="n">
        <f aca="false">IF($M2203=1,SQRT(((Y2202)/($M2202))-T2202^2),"")</f>
        <v>0</v>
      </c>
      <c r="AE2202" s="1" t="n">
        <f aca="false">IF($M2203=1,SQRT(((Z2202)/($M2202))-U2202^2),"")</f>
        <v>0.5</v>
      </c>
      <c r="AF2202" s="1" t="n">
        <f aca="false">IF($M2203=1,SQRT(((AA2202)/($M2202))-V2202^2),"")</f>
        <v>0.433012701892219</v>
      </c>
      <c r="AG2202" s="1" t="n">
        <f aca="false">IF($M2203=1,SQRT(((AB2202)/($M2202))-W2202^2),"")</f>
        <v>0.5</v>
      </c>
    </row>
    <row r="2203" customFormat="false" ht="12.8" hidden="false" customHeight="false" outlineLevel="0" collapsed="false">
      <c r="A2203" s="0" t="n">
        <v>1.69240903854</v>
      </c>
      <c r="B2203" s="0" t="n">
        <v>1577122863.21</v>
      </c>
      <c r="C2203" s="0" t="n">
        <f aca="false">B2203-1577122810.47</f>
        <v>52.7400000095367</v>
      </c>
      <c r="D2203" s="0" t="n">
        <v>453</v>
      </c>
      <c r="E2203" s="0" t="n">
        <v>881</v>
      </c>
      <c r="F2203" s="0" t="n">
        <v>622</v>
      </c>
      <c r="G2203" s="0" t="n">
        <v>501</v>
      </c>
      <c r="H2203" s="0" t="n">
        <v>314</v>
      </c>
      <c r="I2203" s="0" t="n">
        <f aca="false">(D2203+E2203+F2203+G2203+H2203)/5</f>
        <v>554.2</v>
      </c>
      <c r="J2203" s="0" t="n">
        <f aca="false">I2203-577.6</f>
        <v>-23.4</v>
      </c>
      <c r="K2203" s="0" t="n">
        <f aca="false">(I2203-I2202)/(A2203-A2202)</f>
        <v>40.8379646845518</v>
      </c>
      <c r="L2203" s="0" t="str">
        <f aca="false">IF(G2203&gt;590,"RELAX",IF(G2203&lt;500,"FIST","TRANSITION"))</f>
        <v>TRANSITION</v>
      </c>
      <c r="M2203" s="1" t="n">
        <f aca="false">IF(L2203=L2202,M2202+1,1)</f>
        <v>1</v>
      </c>
      <c r="N2203" s="1" t="n">
        <f aca="false">IF($L2203=$L2202,N2202+D2203,D2203)</f>
        <v>453</v>
      </c>
      <c r="O2203" s="1" t="n">
        <f aca="false">IF($L2203=$L2202,O2202+E2203,E2203)</f>
        <v>881</v>
      </c>
      <c r="P2203" s="1" t="n">
        <f aca="false">IF($L2203=$L2202,P2202+F2203,F2203)</f>
        <v>622</v>
      </c>
      <c r="Q2203" s="1" t="n">
        <f aca="false">IF($L2203=$L2202,Q2202+G2203,G2203)</f>
        <v>501</v>
      </c>
      <c r="R2203" s="1" t="n">
        <f aca="false">IF($L2203=$L2202,R2202+H2203,H2203)</f>
        <v>314</v>
      </c>
      <c r="S2203" s="1" t="str">
        <f aca="false">IF($M2204=1,N2203/$M2203,"")</f>
        <v/>
      </c>
      <c r="T2203" s="1" t="str">
        <f aca="false">IF($M2204=1,O2203/$M2203,"")</f>
        <v/>
      </c>
      <c r="U2203" s="1" t="str">
        <f aca="false">IF($M2204=1,P2203/$M2203,"")</f>
        <v/>
      </c>
      <c r="V2203" s="1" t="str">
        <f aca="false">IF($M2204=1,Q2203/$M2203,"")</f>
        <v/>
      </c>
      <c r="W2203" s="1" t="str">
        <f aca="false">IF($M2204=1,R2203/$M2203,"")</f>
        <v/>
      </c>
      <c r="X2203" s="1" t="n">
        <f aca="false">IF($L2203=$L2202,X2202+D2203^2,D2203^2)</f>
        <v>205209</v>
      </c>
      <c r="Y2203" s="1" t="n">
        <f aca="false">IF($L2203=$L2202,Y2202+E2203^2,E2203^2)</f>
        <v>776161</v>
      </c>
      <c r="Z2203" s="1" t="n">
        <f aca="false">IF($L2203=$L2202,Z2202+F2203^2,F2203^2)</f>
        <v>386884</v>
      </c>
      <c r="AA2203" s="1" t="n">
        <f aca="false">IF($L2203=$L2202,AA2202+G2203^2,G2203^2)</f>
        <v>251001</v>
      </c>
      <c r="AB2203" s="1" t="n">
        <f aca="false">IF($L2203=$L2202,AB2202+H2203^2,H2203^2)</f>
        <v>98596</v>
      </c>
      <c r="AC2203" s="1" t="str">
        <f aca="false">IF($M2204=1,SQRT(((X2203)/($M2203))-S2203^2),"")</f>
        <v/>
      </c>
      <c r="AD2203" s="1" t="str">
        <f aca="false">IF($M2204=1,SQRT(((Y2203)/($M2203))-T2203^2),"")</f>
        <v/>
      </c>
      <c r="AE2203" s="1" t="str">
        <f aca="false">IF($M2204=1,SQRT(((Z2203)/($M2203))-U2203^2),"")</f>
        <v/>
      </c>
      <c r="AF2203" s="1" t="str">
        <f aca="false">IF($M2204=1,SQRT(((AA2203)/($M2203))-V2203^2),"")</f>
        <v/>
      </c>
      <c r="AG2203" s="1" t="str">
        <f aca="false">IF($M2204=1,SQRT(((AB2203)/($M2203))-W2203^2),"")</f>
        <v/>
      </c>
    </row>
    <row r="2204" customFormat="false" ht="12.8" hidden="false" customHeight="false" outlineLevel="0" collapsed="false">
      <c r="A2204" s="0" t="n">
        <v>1.7127790451</v>
      </c>
      <c r="B2204" s="0" t="n">
        <v>1577122863.23</v>
      </c>
      <c r="C2204" s="0" t="n">
        <f aca="false">B2204-1577122810.47</f>
        <v>52.7599999904633</v>
      </c>
      <c r="D2204" s="0" t="n">
        <v>452</v>
      </c>
      <c r="E2204" s="0" t="n">
        <v>879</v>
      </c>
      <c r="F2204" s="0" t="n">
        <v>623</v>
      </c>
      <c r="G2204" s="0" t="n">
        <v>503</v>
      </c>
      <c r="H2204" s="0" t="n">
        <v>314</v>
      </c>
      <c r="I2204" s="0" t="n">
        <f aca="false">(D2204+E2204+F2204+G2204+H2204)/5</f>
        <v>554.2</v>
      </c>
      <c r="J2204" s="0" t="n">
        <f aca="false">I2204-577.6</f>
        <v>-23.4</v>
      </c>
      <c r="K2204" s="0" t="n">
        <f aca="false">(I2204-I2203)/(A2204-A2203)</f>
        <v>0</v>
      </c>
      <c r="L2204" s="0" t="str">
        <f aca="false">IF(G2204&gt;590,"RELAX",IF(G2204&lt;500,"FIST","TRANSITION"))</f>
        <v>TRANSITION</v>
      </c>
      <c r="M2204" s="1" t="n">
        <f aca="false">IF(L2204=L2203,M2203+1,1)</f>
        <v>2</v>
      </c>
      <c r="N2204" s="1" t="n">
        <f aca="false">IF($L2204=$L2203,N2203+D2204,D2204)</f>
        <v>905</v>
      </c>
      <c r="O2204" s="1" t="n">
        <f aca="false">IF($L2204=$L2203,O2203+E2204,E2204)</f>
        <v>1760</v>
      </c>
      <c r="P2204" s="1" t="n">
        <f aca="false">IF($L2204=$L2203,P2203+F2204,F2204)</f>
        <v>1245</v>
      </c>
      <c r="Q2204" s="1" t="n">
        <f aca="false">IF($L2204=$L2203,Q2203+G2204,G2204)</f>
        <v>1004</v>
      </c>
      <c r="R2204" s="1" t="n">
        <f aca="false">IF($L2204=$L2203,R2203+H2204,H2204)</f>
        <v>628</v>
      </c>
      <c r="S2204" s="1" t="str">
        <f aca="false">IF($M2205=1,N2204/$M2204,"")</f>
        <v/>
      </c>
      <c r="T2204" s="1" t="str">
        <f aca="false">IF($M2205=1,O2204/$M2204,"")</f>
        <v/>
      </c>
      <c r="U2204" s="1" t="str">
        <f aca="false">IF($M2205=1,P2204/$M2204,"")</f>
        <v/>
      </c>
      <c r="V2204" s="1" t="str">
        <f aca="false">IF($M2205=1,Q2204/$M2204,"")</f>
        <v/>
      </c>
      <c r="W2204" s="1" t="str">
        <f aca="false">IF($M2205=1,R2204/$M2204,"")</f>
        <v/>
      </c>
      <c r="X2204" s="1" t="n">
        <f aca="false">IF($L2204=$L2203,X2203+D2204^2,D2204^2)</f>
        <v>409513</v>
      </c>
      <c r="Y2204" s="1" t="n">
        <f aca="false">IF($L2204=$L2203,Y2203+E2204^2,E2204^2)</f>
        <v>1548802</v>
      </c>
      <c r="Z2204" s="1" t="n">
        <f aca="false">IF($L2204=$L2203,Z2203+F2204^2,F2204^2)</f>
        <v>775013</v>
      </c>
      <c r="AA2204" s="1" t="n">
        <f aca="false">IF($L2204=$L2203,AA2203+G2204^2,G2204^2)</f>
        <v>504010</v>
      </c>
      <c r="AB2204" s="1" t="n">
        <f aca="false">IF($L2204=$L2203,AB2203+H2204^2,H2204^2)</f>
        <v>197192</v>
      </c>
      <c r="AC2204" s="1" t="str">
        <f aca="false">IF($M2205=1,SQRT(((X2204)/($M2204))-S2204^2),"")</f>
        <v/>
      </c>
      <c r="AD2204" s="1" t="str">
        <f aca="false">IF($M2205=1,SQRT(((Y2204)/($M2204))-T2204^2),"")</f>
        <v/>
      </c>
      <c r="AE2204" s="1" t="str">
        <f aca="false">IF($M2205=1,SQRT(((Z2204)/($M2204))-U2204^2),"")</f>
        <v/>
      </c>
      <c r="AF2204" s="1" t="str">
        <f aca="false">IF($M2205=1,SQRT(((AA2204)/($M2204))-V2204^2),"")</f>
        <v/>
      </c>
      <c r="AG2204" s="1" t="str">
        <f aca="false">IF($M2205=1,SQRT(((AB2204)/($M2204))-W2204^2),"")</f>
        <v/>
      </c>
    </row>
    <row r="2205" customFormat="false" ht="12.8" hidden="false" customHeight="false" outlineLevel="0" collapsed="false">
      <c r="A2205" s="0" t="n">
        <v>1.73723697662</v>
      </c>
      <c r="B2205" s="0" t="n">
        <v>1577122863.25</v>
      </c>
      <c r="C2205" s="0" t="n">
        <f aca="false">B2205-1577122810.47</f>
        <v>52.7799999713898</v>
      </c>
      <c r="D2205" s="0" t="n">
        <v>452</v>
      </c>
      <c r="E2205" s="0" t="n">
        <v>879</v>
      </c>
      <c r="F2205" s="0" t="n">
        <v>622</v>
      </c>
      <c r="G2205" s="0" t="n">
        <v>504</v>
      </c>
      <c r="H2205" s="0" t="n">
        <v>313</v>
      </c>
      <c r="I2205" s="0" t="n">
        <f aca="false">(D2205+E2205+F2205+G2205+H2205)/5</f>
        <v>554</v>
      </c>
      <c r="J2205" s="0" t="n">
        <f aca="false">I2205-577.6</f>
        <v>-23.6</v>
      </c>
      <c r="K2205" s="0" t="n">
        <f aca="false">(I2205-I2204)/(A2205-A2204)</f>
        <v>-8.17730640207654</v>
      </c>
      <c r="L2205" s="0" t="str">
        <f aca="false">IF(G2205&gt;590,"RELAX",IF(G2205&lt;500,"FIST","TRANSITION"))</f>
        <v>TRANSITION</v>
      </c>
      <c r="M2205" s="1" t="n">
        <f aca="false">IF(L2205=L2204,M2204+1,1)</f>
        <v>3</v>
      </c>
      <c r="N2205" s="1" t="n">
        <f aca="false">IF($L2205=$L2204,N2204+D2205,D2205)</f>
        <v>1357</v>
      </c>
      <c r="O2205" s="1" t="n">
        <f aca="false">IF($L2205=$L2204,O2204+E2205,E2205)</f>
        <v>2639</v>
      </c>
      <c r="P2205" s="1" t="n">
        <f aca="false">IF($L2205=$L2204,P2204+F2205,F2205)</f>
        <v>1867</v>
      </c>
      <c r="Q2205" s="1" t="n">
        <f aca="false">IF($L2205=$L2204,Q2204+G2205,G2205)</f>
        <v>1508</v>
      </c>
      <c r="R2205" s="1" t="n">
        <f aca="false">IF($L2205=$L2204,R2204+H2205,H2205)</f>
        <v>941</v>
      </c>
      <c r="S2205" s="1" t="str">
        <f aca="false">IF($M2206=1,N2205/$M2205,"")</f>
        <v/>
      </c>
      <c r="T2205" s="1" t="str">
        <f aca="false">IF($M2206=1,O2205/$M2205,"")</f>
        <v/>
      </c>
      <c r="U2205" s="1" t="str">
        <f aca="false">IF($M2206=1,P2205/$M2205,"")</f>
        <v/>
      </c>
      <c r="V2205" s="1" t="str">
        <f aca="false">IF($M2206=1,Q2205/$M2205,"")</f>
        <v/>
      </c>
      <c r="W2205" s="1" t="str">
        <f aca="false">IF($M2206=1,R2205/$M2205,"")</f>
        <v/>
      </c>
      <c r="X2205" s="1" t="n">
        <f aca="false">IF($L2205=$L2204,X2204+D2205^2,D2205^2)</f>
        <v>613817</v>
      </c>
      <c r="Y2205" s="1" t="n">
        <f aca="false">IF($L2205=$L2204,Y2204+E2205^2,E2205^2)</f>
        <v>2321443</v>
      </c>
      <c r="Z2205" s="1" t="n">
        <f aca="false">IF($L2205=$L2204,Z2204+F2205^2,F2205^2)</f>
        <v>1161897</v>
      </c>
      <c r="AA2205" s="1" t="n">
        <f aca="false">IF($L2205=$L2204,AA2204+G2205^2,G2205^2)</f>
        <v>758026</v>
      </c>
      <c r="AB2205" s="1" t="n">
        <f aca="false">IF($L2205=$L2204,AB2204+H2205^2,H2205^2)</f>
        <v>295161</v>
      </c>
      <c r="AC2205" s="1" t="str">
        <f aca="false">IF($M2206=1,SQRT(((X2205)/($M2205))-S2205^2),"")</f>
        <v/>
      </c>
      <c r="AD2205" s="1" t="str">
        <f aca="false">IF($M2206=1,SQRT(((Y2205)/($M2205))-T2205^2),"")</f>
        <v/>
      </c>
      <c r="AE2205" s="1" t="str">
        <f aca="false">IF($M2206=1,SQRT(((Z2205)/($M2205))-U2205^2),"")</f>
        <v/>
      </c>
      <c r="AF2205" s="1" t="str">
        <f aca="false">IF($M2206=1,SQRT(((AA2205)/($M2205))-V2205^2),"")</f>
        <v/>
      </c>
      <c r="AG2205" s="1" t="str">
        <f aca="false">IF($M2206=1,SQRT(((AB2205)/($M2205))-W2205^2),"")</f>
        <v/>
      </c>
    </row>
    <row r="2206" customFormat="false" ht="12.8" hidden="false" customHeight="false" outlineLevel="0" collapsed="false">
      <c r="A2206" s="0" t="n">
        <v>1.75793790817</v>
      </c>
      <c r="B2206" s="0" t="n">
        <v>1577122863.27</v>
      </c>
      <c r="C2206" s="0" t="n">
        <f aca="false">B2206-1577122810.47</f>
        <v>52.7999999523163</v>
      </c>
      <c r="D2206" s="0" t="n">
        <v>453</v>
      </c>
      <c r="E2206" s="0" t="n">
        <v>880</v>
      </c>
      <c r="F2206" s="0" t="n">
        <v>623</v>
      </c>
      <c r="G2206" s="0" t="n">
        <v>506</v>
      </c>
      <c r="H2206" s="0" t="n">
        <v>313</v>
      </c>
      <c r="I2206" s="0" t="n">
        <f aca="false">(D2206+E2206+F2206+G2206+H2206)/5</f>
        <v>555</v>
      </c>
      <c r="J2206" s="0" t="n">
        <f aca="false">I2206-577.6</f>
        <v>-22.6</v>
      </c>
      <c r="K2206" s="0" t="n">
        <f aca="false">(I2206-I2205)/(A2206-A2205)</f>
        <v>48.3070048120613</v>
      </c>
      <c r="L2206" s="0" t="str">
        <f aca="false">IF(G2206&gt;590,"RELAX",IF(G2206&lt;500,"FIST","TRANSITION"))</f>
        <v>TRANSITION</v>
      </c>
      <c r="M2206" s="1" t="n">
        <f aca="false">IF(L2206=L2205,M2205+1,1)</f>
        <v>4</v>
      </c>
      <c r="N2206" s="1" t="n">
        <f aca="false">IF($L2206=$L2205,N2205+D2206,D2206)</f>
        <v>1810</v>
      </c>
      <c r="O2206" s="1" t="n">
        <f aca="false">IF($L2206=$L2205,O2205+E2206,E2206)</f>
        <v>3519</v>
      </c>
      <c r="P2206" s="1" t="n">
        <f aca="false">IF($L2206=$L2205,P2205+F2206,F2206)</f>
        <v>2490</v>
      </c>
      <c r="Q2206" s="1" t="n">
        <f aca="false">IF($L2206=$L2205,Q2205+G2206,G2206)</f>
        <v>2014</v>
      </c>
      <c r="R2206" s="1" t="n">
        <f aca="false">IF($L2206=$L2205,R2205+H2206,H2206)</f>
        <v>1254</v>
      </c>
      <c r="S2206" s="1" t="str">
        <f aca="false">IF($M2207=1,N2206/$M2206,"")</f>
        <v/>
      </c>
      <c r="T2206" s="1" t="str">
        <f aca="false">IF($M2207=1,O2206/$M2206,"")</f>
        <v/>
      </c>
      <c r="U2206" s="1" t="str">
        <f aca="false">IF($M2207=1,P2206/$M2206,"")</f>
        <v/>
      </c>
      <c r="V2206" s="1" t="str">
        <f aca="false">IF($M2207=1,Q2206/$M2206,"")</f>
        <v/>
      </c>
      <c r="W2206" s="1" t="str">
        <f aca="false">IF($M2207=1,R2206/$M2206,"")</f>
        <v/>
      </c>
      <c r="X2206" s="1" t="n">
        <f aca="false">IF($L2206=$L2205,X2205+D2206^2,D2206^2)</f>
        <v>819026</v>
      </c>
      <c r="Y2206" s="1" t="n">
        <f aca="false">IF($L2206=$L2205,Y2205+E2206^2,E2206^2)</f>
        <v>3095843</v>
      </c>
      <c r="Z2206" s="1" t="n">
        <f aca="false">IF($L2206=$L2205,Z2205+F2206^2,F2206^2)</f>
        <v>1550026</v>
      </c>
      <c r="AA2206" s="1" t="n">
        <f aca="false">IF($L2206=$L2205,AA2205+G2206^2,G2206^2)</f>
        <v>1014062</v>
      </c>
      <c r="AB2206" s="1" t="n">
        <f aca="false">IF($L2206=$L2205,AB2205+H2206^2,H2206^2)</f>
        <v>393130</v>
      </c>
      <c r="AC2206" s="1" t="str">
        <f aca="false">IF($M2207=1,SQRT(((X2206)/($M2206))-S2206^2),"")</f>
        <v/>
      </c>
      <c r="AD2206" s="1" t="str">
        <f aca="false">IF($M2207=1,SQRT(((Y2206)/($M2206))-T2206^2),"")</f>
        <v/>
      </c>
      <c r="AE2206" s="1" t="str">
        <f aca="false">IF($M2207=1,SQRT(((Z2206)/($M2206))-U2206^2),"")</f>
        <v/>
      </c>
      <c r="AF2206" s="1" t="str">
        <f aca="false">IF($M2207=1,SQRT(((AA2206)/($M2206))-V2206^2),"")</f>
        <v/>
      </c>
      <c r="AG2206" s="1" t="str">
        <f aca="false">IF($M2207=1,SQRT(((AB2206)/($M2206))-W2206^2),"")</f>
        <v/>
      </c>
    </row>
    <row r="2207" customFormat="false" ht="12.8" hidden="false" customHeight="false" outlineLevel="0" collapsed="false">
      <c r="A2207" s="0" t="n">
        <v>1.78245782852</v>
      </c>
      <c r="B2207" s="0" t="n">
        <v>1577122863.3</v>
      </c>
      <c r="C2207" s="0" t="n">
        <f aca="false">B2207-1577122810.47</f>
        <v>52.8299999237061</v>
      </c>
      <c r="D2207" s="0" t="n">
        <v>453</v>
      </c>
      <c r="E2207" s="0" t="n">
        <v>880</v>
      </c>
      <c r="F2207" s="0" t="n">
        <v>623</v>
      </c>
      <c r="G2207" s="0" t="n">
        <v>507</v>
      </c>
      <c r="H2207" s="0" t="n">
        <v>314</v>
      </c>
      <c r="I2207" s="0" t="n">
        <f aca="false">(D2207+E2207+F2207+G2207+H2207)/5</f>
        <v>555.4</v>
      </c>
      <c r="J2207" s="0" t="n">
        <f aca="false">I2207-577.6</f>
        <v>-22.2</v>
      </c>
      <c r="K2207" s="0" t="n">
        <f aca="false">(I2207-I2206)/(A2207-A2206)</f>
        <v>16.3132666946032</v>
      </c>
      <c r="L2207" s="0" t="str">
        <f aca="false">IF(G2207&gt;590,"RELAX",IF(G2207&lt;500,"FIST","TRANSITION"))</f>
        <v>TRANSITION</v>
      </c>
      <c r="M2207" s="1" t="n">
        <f aca="false">IF(L2207=L2206,M2206+1,1)</f>
        <v>5</v>
      </c>
      <c r="N2207" s="1" t="n">
        <f aca="false">IF($L2207=$L2206,N2206+D2207,D2207)</f>
        <v>2263</v>
      </c>
      <c r="O2207" s="1" t="n">
        <f aca="false">IF($L2207=$L2206,O2206+E2207,E2207)</f>
        <v>4399</v>
      </c>
      <c r="P2207" s="1" t="n">
        <f aca="false">IF($L2207=$L2206,P2206+F2207,F2207)</f>
        <v>3113</v>
      </c>
      <c r="Q2207" s="1" t="n">
        <f aca="false">IF($L2207=$L2206,Q2206+G2207,G2207)</f>
        <v>2521</v>
      </c>
      <c r="R2207" s="1" t="n">
        <f aca="false">IF($L2207=$L2206,R2206+H2207,H2207)</f>
        <v>1568</v>
      </c>
      <c r="S2207" s="1" t="str">
        <f aca="false">IF($M2208=1,N2207/$M2207,"")</f>
        <v/>
      </c>
      <c r="T2207" s="1" t="str">
        <f aca="false">IF($M2208=1,O2207/$M2207,"")</f>
        <v/>
      </c>
      <c r="U2207" s="1" t="str">
        <f aca="false">IF($M2208=1,P2207/$M2207,"")</f>
        <v/>
      </c>
      <c r="V2207" s="1" t="str">
        <f aca="false">IF($M2208=1,Q2207/$M2207,"")</f>
        <v/>
      </c>
      <c r="W2207" s="1" t="str">
        <f aca="false">IF($M2208=1,R2207/$M2207,"")</f>
        <v/>
      </c>
      <c r="X2207" s="1" t="n">
        <f aca="false">IF($L2207=$L2206,X2206+D2207^2,D2207^2)</f>
        <v>1024235</v>
      </c>
      <c r="Y2207" s="1" t="n">
        <f aca="false">IF($L2207=$L2206,Y2206+E2207^2,E2207^2)</f>
        <v>3870243</v>
      </c>
      <c r="Z2207" s="1" t="n">
        <f aca="false">IF($L2207=$L2206,Z2206+F2207^2,F2207^2)</f>
        <v>1938155</v>
      </c>
      <c r="AA2207" s="1" t="n">
        <f aca="false">IF($L2207=$L2206,AA2206+G2207^2,G2207^2)</f>
        <v>1271111</v>
      </c>
      <c r="AB2207" s="1" t="n">
        <f aca="false">IF($L2207=$L2206,AB2206+H2207^2,H2207^2)</f>
        <v>491726</v>
      </c>
      <c r="AC2207" s="1" t="str">
        <f aca="false">IF($M2208=1,SQRT(((X2207)/($M2207))-S2207^2),"")</f>
        <v/>
      </c>
      <c r="AD2207" s="1" t="str">
        <f aca="false">IF($M2208=1,SQRT(((Y2207)/($M2207))-T2207^2),"")</f>
        <v/>
      </c>
      <c r="AE2207" s="1" t="str">
        <f aca="false">IF($M2208=1,SQRT(((Z2207)/($M2207))-U2207^2),"")</f>
        <v/>
      </c>
      <c r="AF2207" s="1" t="str">
        <f aca="false">IF($M2208=1,SQRT(((AA2207)/($M2207))-V2207^2),"")</f>
        <v/>
      </c>
      <c r="AG2207" s="1" t="str">
        <f aca="false">IF($M2208=1,SQRT(((AB2207)/($M2207))-W2207^2),"")</f>
        <v/>
      </c>
    </row>
    <row r="2208" customFormat="false" ht="12.8" hidden="false" customHeight="false" outlineLevel="0" collapsed="false">
      <c r="A2208" s="0" t="n">
        <v>1.80697488785</v>
      </c>
      <c r="B2208" s="0" t="n">
        <v>1577122863.32</v>
      </c>
      <c r="C2208" s="0" t="n">
        <f aca="false">B2208-1577122810.47</f>
        <v>52.8499999046326</v>
      </c>
      <c r="D2208" s="0" t="n">
        <v>453</v>
      </c>
      <c r="E2208" s="0" t="n">
        <v>880</v>
      </c>
      <c r="F2208" s="0" t="n">
        <v>623</v>
      </c>
      <c r="G2208" s="0" t="n">
        <v>507</v>
      </c>
      <c r="H2208" s="0" t="n">
        <v>315</v>
      </c>
      <c r="I2208" s="0" t="n">
        <f aca="false">(D2208+E2208+F2208+G2208+H2208)/5</f>
        <v>555.6</v>
      </c>
      <c r="J2208" s="0" t="n">
        <f aca="false">I2208-577.6</f>
        <v>-22</v>
      </c>
      <c r="K2208" s="0" t="n">
        <f aca="false">(I2208-I2207)/(A2208-A2207)</f>
        <v>8.15758518621835</v>
      </c>
      <c r="L2208" s="0" t="str">
        <f aca="false">IF(G2208&gt;590,"RELAX",IF(G2208&lt;500,"FIST","TRANSITION"))</f>
        <v>TRANSITION</v>
      </c>
      <c r="M2208" s="1" t="n">
        <f aca="false">IF(L2208=L2207,M2207+1,1)</f>
        <v>6</v>
      </c>
      <c r="N2208" s="1" t="n">
        <f aca="false">IF($L2208=$L2207,N2207+D2208,D2208)</f>
        <v>2716</v>
      </c>
      <c r="O2208" s="1" t="n">
        <f aca="false">IF($L2208=$L2207,O2207+E2208,E2208)</f>
        <v>5279</v>
      </c>
      <c r="P2208" s="1" t="n">
        <f aca="false">IF($L2208=$L2207,P2207+F2208,F2208)</f>
        <v>3736</v>
      </c>
      <c r="Q2208" s="1" t="n">
        <f aca="false">IF($L2208=$L2207,Q2207+G2208,G2208)</f>
        <v>3028</v>
      </c>
      <c r="R2208" s="1" t="n">
        <f aca="false">IF($L2208=$L2207,R2207+H2208,H2208)</f>
        <v>1883</v>
      </c>
      <c r="S2208" s="1" t="str">
        <f aca="false">IF($M2209=1,N2208/$M2208,"")</f>
        <v/>
      </c>
      <c r="T2208" s="1" t="str">
        <f aca="false">IF($M2209=1,O2208/$M2208,"")</f>
        <v/>
      </c>
      <c r="U2208" s="1" t="str">
        <f aca="false">IF($M2209=1,P2208/$M2208,"")</f>
        <v/>
      </c>
      <c r="V2208" s="1" t="str">
        <f aca="false">IF($M2209=1,Q2208/$M2208,"")</f>
        <v/>
      </c>
      <c r="W2208" s="1" t="str">
        <f aca="false">IF($M2209=1,R2208/$M2208,"")</f>
        <v/>
      </c>
      <c r="X2208" s="1" t="n">
        <f aca="false">IF($L2208=$L2207,X2207+D2208^2,D2208^2)</f>
        <v>1229444</v>
      </c>
      <c r="Y2208" s="1" t="n">
        <f aca="false">IF($L2208=$L2207,Y2207+E2208^2,E2208^2)</f>
        <v>4644643</v>
      </c>
      <c r="Z2208" s="1" t="n">
        <f aca="false">IF($L2208=$L2207,Z2207+F2208^2,F2208^2)</f>
        <v>2326284</v>
      </c>
      <c r="AA2208" s="1" t="n">
        <f aca="false">IF($L2208=$L2207,AA2207+G2208^2,G2208^2)</f>
        <v>1528160</v>
      </c>
      <c r="AB2208" s="1" t="n">
        <f aca="false">IF($L2208=$L2207,AB2207+H2208^2,H2208^2)</f>
        <v>590951</v>
      </c>
      <c r="AC2208" s="1" t="str">
        <f aca="false">IF($M2209=1,SQRT(((X2208)/($M2208))-S2208^2),"")</f>
        <v/>
      </c>
      <c r="AD2208" s="1" t="str">
        <f aca="false">IF($M2209=1,SQRT(((Y2208)/($M2208))-T2208^2),"")</f>
        <v/>
      </c>
      <c r="AE2208" s="1" t="str">
        <f aca="false">IF($M2209=1,SQRT(((Z2208)/($M2208))-U2208^2),"")</f>
        <v/>
      </c>
      <c r="AF2208" s="1" t="str">
        <f aca="false">IF($M2209=1,SQRT(((AA2208)/($M2208))-V2208^2),"")</f>
        <v/>
      </c>
      <c r="AG2208" s="1" t="str">
        <f aca="false">IF($M2209=1,SQRT(((AB2208)/($M2208))-W2208^2),"")</f>
        <v/>
      </c>
    </row>
    <row r="2209" customFormat="false" ht="12.8" hidden="false" customHeight="false" outlineLevel="0" collapsed="false">
      <c r="A2209" s="0" t="n">
        <v>1.82741189003</v>
      </c>
      <c r="B2209" s="0" t="n">
        <v>1577122863.34</v>
      </c>
      <c r="C2209" s="0" t="n">
        <f aca="false">B2209-1577122810.47</f>
        <v>52.8699998855591</v>
      </c>
      <c r="D2209" s="0" t="n">
        <v>454</v>
      </c>
      <c r="E2209" s="0" t="n">
        <v>880</v>
      </c>
      <c r="F2209" s="0" t="n">
        <v>623</v>
      </c>
      <c r="G2209" s="0" t="n">
        <v>509</v>
      </c>
      <c r="H2209" s="0" t="n">
        <v>315</v>
      </c>
      <c r="I2209" s="0" t="n">
        <f aca="false">(D2209+E2209+F2209+G2209+H2209)/5</f>
        <v>556.2</v>
      </c>
      <c r="J2209" s="0" t="n">
        <f aca="false">I2209-577.6</f>
        <v>-21.4</v>
      </c>
      <c r="K2209" s="0" t="n">
        <f aca="false">(I2209-I2208)/(A2209-A2208)</f>
        <v>29.3585132846535</v>
      </c>
      <c r="L2209" s="0" t="str">
        <f aca="false">IF(G2209&gt;590,"RELAX",IF(G2209&lt;500,"FIST","TRANSITION"))</f>
        <v>TRANSITION</v>
      </c>
      <c r="M2209" s="1" t="n">
        <f aca="false">IF(L2209=L2208,M2208+1,1)</f>
        <v>7</v>
      </c>
      <c r="N2209" s="1" t="n">
        <f aca="false">IF($L2209=$L2208,N2208+D2209,D2209)</f>
        <v>3170</v>
      </c>
      <c r="O2209" s="1" t="n">
        <f aca="false">IF($L2209=$L2208,O2208+E2209,E2209)</f>
        <v>6159</v>
      </c>
      <c r="P2209" s="1" t="n">
        <f aca="false">IF($L2209=$L2208,P2208+F2209,F2209)</f>
        <v>4359</v>
      </c>
      <c r="Q2209" s="1" t="n">
        <f aca="false">IF($L2209=$L2208,Q2208+G2209,G2209)</f>
        <v>3537</v>
      </c>
      <c r="R2209" s="1" t="n">
        <f aca="false">IF($L2209=$L2208,R2208+H2209,H2209)</f>
        <v>2198</v>
      </c>
      <c r="S2209" s="1" t="str">
        <f aca="false">IF($M2210=1,N2209/$M2209,"")</f>
        <v/>
      </c>
      <c r="T2209" s="1" t="str">
        <f aca="false">IF($M2210=1,O2209/$M2209,"")</f>
        <v/>
      </c>
      <c r="U2209" s="1" t="str">
        <f aca="false">IF($M2210=1,P2209/$M2209,"")</f>
        <v/>
      </c>
      <c r="V2209" s="1" t="str">
        <f aca="false">IF($M2210=1,Q2209/$M2209,"")</f>
        <v/>
      </c>
      <c r="W2209" s="1" t="str">
        <f aca="false">IF($M2210=1,R2209/$M2209,"")</f>
        <v/>
      </c>
      <c r="X2209" s="1" t="n">
        <f aca="false">IF($L2209=$L2208,X2208+D2209^2,D2209^2)</f>
        <v>1435560</v>
      </c>
      <c r="Y2209" s="1" t="n">
        <f aca="false">IF($L2209=$L2208,Y2208+E2209^2,E2209^2)</f>
        <v>5419043</v>
      </c>
      <c r="Z2209" s="1" t="n">
        <f aca="false">IF($L2209=$L2208,Z2208+F2209^2,F2209^2)</f>
        <v>2714413</v>
      </c>
      <c r="AA2209" s="1" t="n">
        <f aca="false">IF($L2209=$L2208,AA2208+G2209^2,G2209^2)</f>
        <v>1787241</v>
      </c>
      <c r="AB2209" s="1" t="n">
        <f aca="false">IF($L2209=$L2208,AB2208+H2209^2,H2209^2)</f>
        <v>690176</v>
      </c>
      <c r="AC2209" s="1" t="str">
        <f aca="false">IF($M2210=1,SQRT(((X2209)/($M2209))-S2209^2),"")</f>
        <v/>
      </c>
      <c r="AD2209" s="1" t="str">
        <f aca="false">IF($M2210=1,SQRT(((Y2209)/($M2209))-T2209^2),"")</f>
        <v/>
      </c>
      <c r="AE2209" s="1" t="str">
        <f aca="false">IF($M2210=1,SQRT(((Z2209)/($M2209))-U2209^2),"")</f>
        <v/>
      </c>
      <c r="AF2209" s="1" t="str">
        <f aca="false">IF($M2210=1,SQRT(((AA2209)/($M2209))-V2209^2),"")</f>
        <v/>
      </c>
      <c r="AG2209" s="1" t="str">
        <f aca="false">IF($M2210=1,SQRT(((AB2209)/($M2209))-W2209^2),"")</f>
        <v/>
      </c>
    </row>
    <row r="2210" customFormat="false" ht="12.8" hidden="false" customHeight="false" outlineLevel="0" collapsed="false">
      <c r="A2210" s="0" t="n">
        <v>1.85212492943</v>
      </c>
      <c r="B2210" s="0" t="n">
        <v>1577122863.37</v>
      </c>
      <c r="C2210" s="0" t="n">
        <f aca="false">B2210-1577122810.47</f>
        <v>52.8999998569489</v>
      </c>
      <c r="D2210" s="0" t="n">
        <v>453</v>
      </c>
      <c r="E2210" s="0" t="n">
        <v>880</v>
      </c>
      <c r="F2210" s="0" t="n">
        <v>623</v>
      </c>
      <c r="G2210" s="0" t="n">
        <v>508</v>
      </c>
      <c r="H2210" s="0" t="n">
        <v>314</v>
      </c>
      <c r="I2210" s="0" t="n">
        <f aca="false">(D2210+E2210+F2210+G2210+H2210)/5</f>
        <v>555.6</v>
      </c>
      <c r="J2210" s="0" t="n">
        <f aca="false">I2210-577.6</f>
        <v>-22</v>
      </c>
      <c r="K2210" s="0" t="n">
        <f aca="false">(I2210-I2209)/(A2210-A2209)</f>
        <v>-24.278680994618</v>
      </c>
      <c r="L2210" s="0" t="str">
        <f aca="false">IF(G2210&gt;590,"RELAX",IF(G2210&lt;500,"FIST","TRANSITION"))</f>
        <v>TRANSITION</v>
      </c>
      <c r="M2210" s="1" t="n">
        <f aca="false">IF(L2210=L2209,M2209+1,1)</f>
        <v>8</v>
      </c>
      <c r="N2210" s="1" t="n">
        <f aca="false">IF($L2210=$L2209,N2209+D2210,D2210)</f>
        <v>3623</v>
      </c>
      <c r="O2210" s="1" t="n">
        <f aca="false">IF($L2210=$L2209,O2209+E2210,E2210)</f>
        <v>7039</v>
      </c>
      <c r="P2210" s="1" t="n">
        <f aca="false">IF($L2210=$L2209,P2209+F2210,F2210)</f>
        <v>4982</v>
      </c>
      <c r="Q2210" s="1" t="n">
        <f aca="false">IF($L2210=$L2209,Q2209+G2210,G2210)</f>
        <v>4045</v>
      </c>
      <c r="R2210" s="1" t="n">
        <f aca="false">IF($L2210=$L2209,R2209+H2210,H2210)</f>
        <v>2512</v>
      </c>
      <c r="S2210" s="1" t="str">
        <f aca="false">IF($M2211=1,N2210/$M2210,"")</f>
        <v/>
      </c>
      <c r="T2210" s="1" t="str">
        <f aca="false">IF($M2211=1,O2210/$M2210,"")</f>
        <v/>
      </c>
      <c r="U2210" s="1" t="str">
        <f aca="false">IF($M2211=1,P2210/$M2210,"")</f>
        <v/>
      </c>
      <c r="V2210" s="1" t="str">
        <f aca="false">IF($M2211=1,Q2210/$M2210,"")</f>
        <v/>
      </c>
      <c r="W2210" s="1" t="str">
        <f aca="false">IF($M2211=1,R2210/$M2210,"")</f>
        <v/>
      </c>
      <c r="X2210" s="1" t="n">
        <f aca="false">IF($L2210=$L2209,X2209+D2210^2,D2210^2)</f>
        <v>1640769</v>
      </c>
      <c r="Y2210" s="1" t="n">
        <f aca="false">IF($L2210=$L2209,Y2209+E2210^2,E2210^2)</f>
        <v>6193443</v>
      </c>
      <c r="Z2210" s="1" t="n">
        <f aca="false">IF($L2210=$L2209,Z2209+F2210^2,F2210^2)</f>
        <v>3102542</v>
      </c>
      <c r="AA2210" s="1" t="n">
        <f aca="false">IF($L2210=$L2209,AA2209+G2210^2,G2210^2)</f>
        <v>2045305</v>
      </c>
      <c r="AB2210" s="1" t="n">
        <f aca="false">IF($L2210=$L2209,AB2209+H2210^2,H2210^2)</f>
        <v>788772</v>
      </c>
      <c r="AC2210" s="1" t="str">
        <f aca="false">IF($M2211=1,SQRT(((X2210)/($M2210))-S2210^2),"")</f>
        <v/>
      </c>
      <c r="AD2210" s="1" t="str">
        <f aca="false">IF($M2211=1,SQRT(((Y2210)/($M2210))-T2210^2),"")</f>
        <v/>
      </c>
      <c r="AE2210" s="1" t="str">
        <f aca="false">IF($M2211=1,SQRT(((Z2210)/($M2210))-U2210^2),"")</f>
        <v/>
      </c>
      <c r="AF2210" s="1" t="str">
        <f aca="false">IF($M2211=1,SQRT(((AA2210)/($M2210))-V2210^2),"")</f>
        <v/>
      </c>
      <c r="AG2210" s="1" t="str">
        <f aca="false">IF($M2211=1,SQRT(((AB2210)/($M2210))-W2210^2),"")</f>
        <v/>
      </c>
    </row>
    <row r="2211" customFormat="false" ht="12.8" hidden="false" customHeight="false" outlineLevel="0" collapsed="false">
      <c r="A2211" s="0" t="n">
        <v>1.87264084816</v>
      </c>
      <c r="B2211" s="0" t="n">
        <v>1577122863.39</v>
      </c>
      <c r="C2211" s="0" t="n">
        <f aca="false">B2211-1577122810.47</f>
        <v>52.920000076294</v>
      </c>
      <c r="D2211" s="0" t="n">
        <v>453</v>
      </c>
      <c r="E2211" s="0" t="n">
        <v>880</v>
      </c>
      <c r="F2211" s="0" t="n">
        <v>623</v>
      </c>
      <c r="G2211" s="0" t="n">
        <v>508</v>
      </c>
      <c r="H2211" s="0" t="n">
        <v>315</v>
      </c>
      <c r="I2211" s="0" t="n">
        <f aca="false">(D2211+E2211+F2211+G2211+H2211)/5</f>
        <v>555.8</v>
      </c>
      <c r="J2211" s="0" t="n">
        <f aca="false">I2211-577.6</f>
        <v>-21.8000000000001</v>
      </c>
      <c r="K2211" s="0" t="n">
        <f aca="false">(I2211-I2210)/(A2211-A2210)</f>
        <v>9.74852760103181</v>
      </c>
      <c r="L2211" s="0" t="str">
        <f aca="false">IF(G2211&gt;590,"RELAX",IF(G2211&lt;500,"FIST","TRANSITION"))</f>
        <v>TRANSITION</v>
      </c>
      <c r="M2211" s="1" t="n">
        <f aca="false">IF(L2211=L2210,M2210+1,1)</f>
        <v>9</v>
      </c>
      <c r="N2211" s="1" t="n">
        <f aca="false">IF($L2211=$L2210,N2210+D2211,D2211)</f>
        <v>4076</v>
      </c>
      <c r="O2211" s="1" t="n">
        <f aca="false">IF($L2211=$L2210,O2210+E2211,E2211)</f>
        <v>7919</v>
      </c>
      <c r="P2211" s="1" t="n">
        <f aca="false">IF($L2211=$L2210,P2210+F2211,F2211)</f>
        <v>5605</v>
      </c>
      <c r="Q2211" s="1" t="n">
        <f aca="false">IF($L2211=$L2210,Q2210+G2211,G2211)</f>
        <v>4553</v>
      </c>
      <c r="R2211" s="1" t="n">
        <f aca="false">IF($L2211=$L2210,R2210+H2211,H2211)</f>
        <v>2827</v>
      </c>
      <c r="S2211" s="1" t="str">
        <f aca="false">IF($M2212=1,N2211/$M2211,"")</f>
        <v/>
      </c>
      <c r="T2211" s="1" t="str">
        <f aca="false">IF($M2212=1,O2211/$M2211,"")</f>
        <v/>
      </c>
      <c r="U2211" s="1" t="str">
        <f aca="false">IF($M2212=1,P2211/$M2211,"")</f>
        <v/>
      </c>
      <c r="V2211" s="1" t="str">
        <f aca="false">IF($M2212=1,Q2211/$M2211,"")</f>
        <v/>
      </c>
      <c r="W2211" s="1" t="str">
        <f aca="false">IF($M2212=1,R2211/$M2211,"")</f>
        <v/>
      </c>
      <c r="X2211" s="1" t="n">
        <f aca="false">IF($L2211=$L2210,X2210+D2211^2,D2211^2)</f>
        <v>1845978</v>
      </c>
      <c r="Y2211" s="1" t="n">
        <f aca="false">IF($L2211=$L2210,Y2210+E2211^2,E2211^2)</f>
        <v>6967843</v>
      </c>
      <c r="Z2211" s="1" t="n">
        <f aca="false">IF($L2211=$L2210,Z2210+F2211^2,F2211^2)</f>
        <v>3490671</v>
      </c>
      <c r="AA2211" s="1" t="n">
        <f aca="false">IF($L2211=$L2210,AA2210+G2211^2,G2211^2)</f>
        <v>2303369</v>
      </c>
      <c r="AB2211" s="1" t="n">
        <f aca="false">IF($L2211=$L2210,AB2210+H2211^2,H2211^2)</f>
        <v>887997</v>
      </c>
      <c r="AC2211" s="1" t="str">
        <f aca="false">IF($M2212=1,SQRT(((X2211)/($M2211))-S2211^2),"")</f>
        <v/>
      </c>
      <c r="AD2211" s="1" t="str">
        <f aca="false">IF($M2212=1,SQRT(((Y2211)/($M2211))-T2211^2),"")</f>
        <v/>
      </c>
      <c r="AE2211" s="1" t="str">
        <f aca="false">IF($M2212=1,SQRT(((Z2211)/($M2211))-U2211^2),"")</f>
        <v/>
      </c>
      <c r="AF2211" s="1" t="str">
        <f aca="false">IF($M2212=1,SQRT(((AA2211)/($M2211))-V2211^2),"")</f>
        <v/>
      </c>
      <c r="AG2211" s="1" t="str">
        <f aca="false">IF($M2212=1,SQRT(((AB2211)/($M2211))-W2211^2),"")</f>
        <v/>
      </c>
    </row>
    <row r="2212" customFormat="false" ht="12.8" hidden="false" customHeight="false" outlineLevel="0" collapsed="false">
      <c r="A2212" s="0" t="n">
        <v>1.89687800407</v>
      </c>
      <c r="B2212" s="0" t="n">
        <v>1577122863.41</v>
      </c>
      <c r="C2212" s="0" t="n">
        <f aca="false">B2212-1577122810.47</f>
        <v>52.9400000572205</v>
      </c>
      <c r="D2212" s="0" t="n">
        <v>453</v>
      </c>
      <c r="E2212" s="0" t="n">
        <v>881</v>
      </c>
      <c r="F2212" s="0" t="n">
        <v>624</v>
      </c>
      <c r="G2212" s="0" t="n">
        <v>508</v>
      </c>
      <c r="H2212" s="0" t="n">
        <v>314</v>
      </c>
      <c r="I2212" s="0" t="n">
        <f aca="false">(D2212+E2212+F2212+G2212+H2212)/5</f>
        <v>556</v>
      </c>
      <c r="J2212" s="0" t="n">
        <f aca="false">I2212-577.6</f>
        <v>-21.6</v>
      </c>
      <c r="K2212" s="0" t="n">
        <f aca="false">(I2212-I2211)/(A2212-A2211)</f>
        <v>8.25179326909098</v>
      </c>
      <c r="L2212" s="0" t="str">
        <f aca="false">IF(G2212&gt;590,"RELAX",IF(G2212&lt;500,"FIST","TRANSITION"))</f>
        <v>TRANSITION</v>
      </c>
      <c r="M2212" s="1" t="n">
        <f aca="false">IF(L2212=L2211,M2211+1,1)</f>
        <v>10</v>
      </c>
      <c r="N2212" s="1" t="n">
        <f aca="false">IF($L2212=$L2211,N2211+D2212,D2212)</f>
        <v>4529</v>
      </c>
      <c r="O2212" s="1" t="n">
        <f aca="false">IF($L2212=$L2211,O2211+E2212,E2212)</f>
        <v>8800</v>
      </c>
      <c r="P2212" s="1" t="n">
        <f aca="false">IF($L2212=$L2211,P2211+F2212,F2212)</f>
        <v>6229</v>
      </c>
      <c r="Q2212" s="1" t="n">
        <f aca="false">IF($L2212=$L2211,Q2211+G2212,G2212)</f>
        <v>5061</v>
      </c>
      <c r="R2212" s="1" t="n">
        <f aca="false">IF($L2212=$L2211,R2211+H2212,H2212)</f>
        <v>3141</v>
      </c>
      <c r="S2212" s="1" t="str">
        <f aca="false">IF($M2213=1,N2212/$M2212,"")</f>
        <v/>
      </c>
      <c r="T2212" s="1" t="str">
        <f aca="false">IF($M2213=1,O2212/$M2212,"")</f>
        <v/>
      </c>
      <c r="U2212" s="1" t="str">
        <f aca="false">IF($M2213=1,P2212/$M2212,"")</f>
        <v/>
      </c>
      <c r="V2212" s="1" t="str">
        <f aca="false">IF($M2213=1,Q2212/$M2212,"")</f>
        <v/>
      </c>
      <c r="W2212" s="1" t="str">
        <f aca="false">IF($M2213=1,R2212/$M2212,"")</f>
        <v/>
      </c>
      <c r="X2212" s="1" t="n">
        <f aca="false">IF($L2212=$L2211,X2211+D2212^2,D2212^2)</f>
        <v>2051187</v>
      </c>
      <c r="Y2212" s="1" t="n">
        <f aca="false">IF($L2212=$L2211,Y2211+E2212^2,E2212^2)</f>
        <v>7744004</v>
      </c>
      <c r="Z2212" s="1" t="n">
        <f aca="false">IF($L2212=$L2211,Z2211+F2212^2,F2212^2)</f>
        <v>3880047</v>
      </c>
      <c r="AA2212" s="1" t="n">
        <f aca="false">IF($L2212=$L2211,AA2211+G2212^2,G2212^2)</f>
        <v>2561433</v>
      </c>
      <c r="AB2212" s="1" t="n">
        <f aca="false">IF($L2212=$L2211,AB2211+H2212^2,H2212^2)</f>
        <v>986593</v>
      </c>
      <c r="AC2212" s="1" t="str">
        <f aca="false">IF($M2213=1,SQRT(((X2212)/($M2212))-S2212^2),"")</f>
        <v/>
      </c>
      <c r="AD2212" s="1" t="str">
        <f aca="false">IF($M2213=1,SQRT(((Y2212)/($M2212))-T2212^2),"")</f>
        <v/>
      </c>
      <c r="AE2212" s="1" t="str">
        <f aca="false">IF($M2213=1,SQRT(((Z2212)/($M2212))-U2212^2),"")</f>
        <v/>
      </c>
      <c r="AF2212" s="1" t="str">
        <f aca="false">IF($M2213=1,SQRT(((AA2212)/($M2212))-V2212^2),"")</f>
        <v/>
      </c>
      <c r="AG2212" s="1" t="str">
        <f aca="false">IF($M2213=1,SQRT(((AB2212)/($M2212))-W2212^2),"")</f>
        <v/>
      </c>
    </row>
    <row r="2213" customFormat="false" ht="12.8" hidden="false" customHeight="false" outlineLevel="0" collapsed="false">
      <c r="A2213" s="0" t="n">
        <v>1.91760993004</v>
      </c>
      <c r="B2213" s="0" t="n">
        <v>1577122863.43</v>
      </c>
      <c r="C2213" s="0" t="n">
        <f aca="false">B2213-1577122810.47</f>
        <v>52.960000038147</v>
      </c>
      <c r="D2213" s="0" t="n">
        <v>452</v>
      </c>
      <c r="E2213" s="0" t="n">
        <v>881</v>
      </c>
      <c r="F2213" s="0" t="n">
        <v>623</v>
      </c>
      <c r="G2213" s="0" t="n">
        <v>508</v>
      </c>
      <c r="H2213" s="0" t="n">
        <v>314</v>
      </c>
      <c r="I2213" s="0" t="n">
        <f aca="false">(D2213+E2213+F2213+G2213+H2213)/5</f>
        <v>555.6</v>
      </c>
      <c r="J2213" s="0" t="n">
        <f aca="false">I2213-577.6</f>
        <v>-22</v>
      </c>
      <c r="K2213" s="0" t="n">
        <f aca="false">(I2213-I2212)/(A2213-A2212)</f>
        <v>-19.293914158231</v>
      </c>
      <c r="L2213" s="0" t="str">
        <f aca="false">IF(G2213&gt;590,"RELAX",IF(G2213&lt;500,"FIST","TRANSITION"))</f>
        <v>TRANSITION</v>
      </c>
      <c r="M2213" s="1" t="n">
        <f aca="false">IF(L2213=L2212,M2212+1,1)</f>
        <v>11</v>
      </c>
      <c r="N2213" s="1" t="n">
        <f aca="false">IF($L2213=$L2212,N2212+D2213,D2213)</f>
        <v>4981</v>
      </c>
      <c r="O2213" s="1" t="n">
        <f aca="false">IF($L2213=$L2212,O2212+E2213,E2213)</f>
        <v>9681</v>
      </c>
      <c r="P2213" s="1" t="n">
        <f aca="false">IF($L2213=$L2212,P2212+F2213,F2213)</f>
        <v>6852</v>
      </c>
      <c r="Q2213" s="1" t="n">
        <f aca="false">IF($L2213=$L2212,Q2212+G2213,G2213)</f>
        <v>5569</v>
      </c>
      <c r="R2213" s="1" t="n">
        <f aca="false">IF($L2213=$L2212,R2212+H2213,H2213)</f>
        <v>3455</v>
      </c>
      <c r="S2213" s="1" t="str">
        <f aca="false">IF($M2214=1,N2213/$M2213,"")</f>
        <v/>
      </c>
      <c r="T2213" s="1" t="str">
        <f aca="false">IF($M2214=1,O2213/$M2213,"")</f>
        <v/>
      </c>
      <c r="U2213" s="1" t="str">
        <f aca="false">IF($M2214=1,P2213/$M2213,"")</f>
        <v/>
      </c>
      <c r="V2213" s="1" t="str">
        <f aca="false">IF($M2214=1,Q2213/$M2213,"")</f>
        <v/>
      </c>
      <c r="W2213" s="1" t="str">
        <f aca="false">IF($M2214=1,R2213/$M2213,"")</f>
        <v/>
      </c>
      <c r="X2213" s="1" t="n">
        <f aca="false">IF($L2213=$L2212,X2212+D2213^2,D2213^2)</f>
        <v>2255491</v>
      </c>
      <c r="Y2213" s="1" t="n">
        <f aca="false">IF($L2213=$L2212,Y2212+E2213^2,E2213^2)</f>
        <v>8520165</v>
      </c>
      <c r="Z2213" s="1" t="n">
        <f aca="false">IF($L2213=$L2212,Z2212+F2213^2,F2213^2)</f>
        <v>4268176</v>
      </c>
      <c r="AA2213" s="1" t="n">
        <f aca="false">IF($L2213=$L2212,AA2212+G2213^2,G2213^2)</f>
        <v>2819497</v>
      </c>
      <c r="AB2213" s="1" t="n">
        <f aca="false">IF($L2213=$L2212,AB2212+H2213^2,H2213^2)</f>
        <v>1085189</v>
      </c>
      <c r="AC2213" s="1" t="str">
        <f aca="false">IF($M2214=1,SQRT(((X2213)/($M2213))-S2213^2),"")</f>
        <v/>
      </c>
      <c r="AD2213" s="1" t="str">
        <f aca="false">IF($M2214=1,SQRT(((Y2213)/($M2213))-T2213^2),"")</f>
        <v/>
      </c>
      <c r="AE2213" s="1" t="str">
        <f aca="false">IF($M2214=1,SQRT(((Z2213)/($M2213))-U2213^2),"")</f>
        <v/>
      </c>
      <c r="AF2213" s="1" t="str">
        <f aca="false">IF($M2214=1,SQRT(((AA2213)/($M2213))-V2213^2),"")</f>
        <v/>
      </c>
      <c r="AG2213" s="1" t="str">
        <f aca="false">IF($M2214=1,SQRT(((AB2213)/($M2213))-W2213^2),"")</f>
        <v/>
      </c>
    </row>
    <row r="2214" customFormat="false" ht="12.8" hidden="false" customHeight="false" outlineLevel="0" collapsed="false">
      <c r="A2214" s="0" t="n">
        <v>1.94223284721</v>
      </c>
      <c r="B2214" s="0" t="n">
        <v>1577122863.46</v>
      </c>
      <c r="C2214" s="0" t="n">
        <f aca="false">B2214-1577122810.47</f>
        <v>52.9900000095367</v>
      </c>
      <c r="D2214" s="0" t="n">
        <v>453</v>
      </c>
      <c r="E2214" s="0" t="n">
        <v>879</v>
      </c>
      <c r="F2214" s="0" t="n">
        <v>624</v>
      </c>
      <c r="G2214" s="0" t="n">
        <v>506</v>
      </c>
      <c r="H2214" s="0" t="n">
        <v>314</v>
      </c>
      <c r="I2214" s="0" t="n">
        <f aca="false">(D2214+E2214+F2214+G2214+H2214)/5</f>
        <v>555.2</v>
      </c>
      <c r="J2214" s="0" t="n">
        <f aca="false">I2214-577.6</f>
        <v>-22.4</v>
      </c>
      <c r="K2214" s="0" t="n">
        <f aca="false">(I2214-I2213)/(A2214-A2213)</f>
        <v>-16.2450288582105</v>
      </c>
      <c r="L2214" s="0" t="str">
        <f aca="false">IF(G2214&gt;590,"RELAX",IF(G2214&lt;500,"FIST","TRANSITION"))</f>
        <v>TRANSITION</v>
      </c>
      <c r="M2214" s="1" t="n">
        <f aca="false">IF(L2214=L2213,M2213+1,1)</f>
        <v>12</v>
      </c>
      <c r="N2214" s="1" t="n">
        <f aca="false">IF($L2214=$L2213,N2213+D2214,D2214)</f>
        <v>5434</v>
      </c>
      <c r="O2214" s="1" t="n">
        <f aca="false">IF($L2214=$L2213,O2213+E2214,E2214)</f>
        <v>10560</v>
      </c>
      <c r="P2214" s="1" t="n">
        <f aca="false">IF($L2214=$L2213,P2213+F2214,F2214)</f>
        <v>7476</v>
      </c>
      <c r="Q2214" s="1" t="n">
        <f aca="false">IF($L2214=$L2213,Q2213+G2214,G2214)</f>
        <v>6075</v>
      </c>
      <c r="R2214" s="1" t="n">
        <f aca="false">IF($L2214=$L2213,R2213+H2214,H2214)</f>
        <v>3769</v>
      </c>
      <c r="S2214" s="1" t="str">
        <f aca="false">IF($M2215=1,N2214/$M2214,"")</f>
        <v/>
      </c>
      <c r="T2214" s="1" t="str">
        <f aca="false">IF($M2215=1,O2214/$M2214,"")</f>
        <v/>
      </c>
      <c r="U2214" s="1" t="str">
        <f aca="false">IF($M2215=1,P2214/$M2214,"")</f>
        <v/>
      </c>
      <c r="V2214" s="1" t="str">
        <f aca="false">IF($M2215=1,Q2214/$M2214,"")</f>
        <v/>
      </c>
      <c r="W2214" s="1" t="str">
        <f aca="false">IF($M2215=1,R2214/$M2214,"")</f>
        <v/>
      </c>
      <c r="X2214" s="1" t="n">
        <f aca="false">IF($L2214=$L2213,X2213+D2214^2,D2214^2)</f>
        <v>2460700</v>
      </c>
      <c r="Y2214" s="1" t="n">
        <f aca="false">IF($L2214=$L2213,Y2213+E2214^2,E2214^2)</f>
        <v>9292806</v>
      </c>
      <c r="Z2214" s="1" t="n">
        <f aca="false">IF($L2214=$L2213,Z2213+F2214^2,F2214^2)</f>
        <v>4657552</v>
      </c>
      <c r="AA2214" s="1" t="n">
        <f aca="false">IF($L2214=$L2213,AA2213+G2214^2,G2214^2)</f>
        <v>3075533</v>
      </c>
      <c r="AB2214" s="1" t="n">
        <f aca="false">IF($L2214=$L2213,AB2213+H2214^2,H2214^2)</f>
        <v>1183785</v>
      </c>
      <c r="AC2214" s="1" t="str">
        <f aca="false">IF($M2215=1,SQRT(((X2214)/($M2214))-S2214^2),"")</f>
        <v/>
      </c>
      <c r="AD2214" s="1" t="str">
        <f aca="false">IF($M2215=1,SQRT(((Y2214)/($M2214))-T2214^2),"")</f>
        <v/>
      </c>
      <c r="AE2214" s="1" t="str">
        <f aca="false">IF($M2215=1,SQRT(((Z2214)/($M2214))-U2214^2),"")</f>
        <v/>
      </c>
      <c r="AF2214" s="1" t="str">
        <f aca="false">IF($M2215=1,SQRT(((AA2214)/($M2214))-V2214^2),"")</f>
        <v/>
      </c>
      <c r="AG2214" s="1" t="str">
        <f aca="false">IF($M2215=1,SQRT(((AB2214)/($M2214))-W2214^2),"")</f>
        <v/>
      </c>
    </row>
    <row r="2215" customFormat="false" ht="12.8" hidden="false" customHeight="false" outlineLevel="0" collapsed="false">
      <c r="A2215" s="0" t="n">
        <v>1.96673583984</v>
      </c>
      <c r="B2215" s="0" t="n">
        <v>1577122863.48</v>
      </c>
      <c r="C2215" s="0" t="n">
        <f aca="false">B2215-1577122810.47</f>
        <v>53.0099999904633</v>
      </c>
      <c r="D2215" s="0" t="n">
        <v>452</v>
      </c>
      <c r="E2215" s="0" t="n">
        <v>880</v>
      </c>
      <c r="F2215" s="0" t="n">
        <v>623</v>
      </c>
      <c r="G2215" s="0" t="n">
        <v>506</v>
      </c>
      <c r="H2215" s="0" t="n">
        <v>312</v>
      </c>
      <c r="I2215" s="0" t="n">
        <f aca="false">(D2215+E2215+F2215+G2215+H2215)/5</f>
        <v>554.6</v>
      </c>
      <c r="J2215" s="0" t="n">
        <f aca="false">I2215-577.6</f>
        <v>-23</v>
      </c>
      <c r="K2215" s="0" t="n">
        <f aca="false">(I2215-I2214)/(A2215-A2214)</f>
        <v>-24.4868049001255</v>
      </c>
      <c r="L2215" s="0" t="str">
        <f aca="false">IF(G2215&gt;590,"RELAX",IF(G2215&lt;500,"FIST","TRANSITION"))</f>
        <v>TRANSITION</v>
      </c>
      <c r="M2215" s="1" t="n">
        <f aca="false">IF(L2215=L2214,M2214+1,1)</f>
        <v>13</v>
      </c>
      <c r="N2215" s="1" t="n">
        <f aca="false">IF($L2215=$L2214,N2214+D2215,D2215)</f>
        <v>5886</v>
      </c>
      <c r="O2215" s="1" t="n">
        <f aca="false">IF($L2215=$L2214,O2214+E2215,E2215)</f>
        <v>11440</v>
      </c>
      <c r="P2215" s="1" t="n">
        <f aca="false">IF($L2215=$L2214,P2214+F2215,F2215)</f>
        <v>8099</v>
      </c>
      <c r="Q2215" s="1" t="n">
        <f aca="false">IF($L2215=$L2214,Q2214+G2215,G2215)</f>
        <v>6581</v>
      </c>
      <c r="R2215" s="1" t="n">
        <f aca="false">IF($L2215=$L2214,R2214+H2215,H2215)</f>
        <v>4081</v>
      </c>
      <c r="S2215" s="1" t="str">
        <f aca="false">IF($M2216=1,N2215/$M2215,"")</f>
        <v/>
      </c>
      <c r="T2215" s="1" t="str">
        <f aca="false">IF($M2216=1,O2215/$M2215,"")</f>
        <v/>
      </c>
      <c r="U2215" s="1" t="str">
        <f aca="false">IF($M2216=1,P2215/$M2215,"")</f>
        <v/>
      </c>
      <c r="V2215" s="1" t="str">
        <f aca="false">IF($M2216=1,Q2215/$M2215,"")</f>
        <v/>
      </c>
      <c r="W2215" s="1" t="str">
        <f aca="false">IF($M2216=1,R2215/$M2215,"")</f>
        <v/>
      </c>
      <c r="X2215" s="1" t="n">
        <f aca="false">IF($L2215=$L2214,X2214+D2215^2,D2215^2)</f>
        <v>2665004</v>
      </c>
      <c r="Y2215" s="1" t="n">
        <f aca="false">IF($L2215=$L2214,Y2214+E2215^2,E2215^2)</f>
        <v>10067206</v>
      </c>
      <c r="Z2215" s="1" t="n">
        <f aca="false">IF($L2215=$L2214,Z2214+F2215^2,F2215^2)</f>
        <v>5045681</v>
      </c>
      <c r="AA2215" s="1" t="n">
        <f aca="false">IF($L2215=$L2214,AA2214+G2215^2,G2215^2)</f>
        <v>3331569</v>
      </c>
      <c r="AB2215" s="1" t="n">
        <f aca="false">IF($L2215=$L2214,AB2214+H2215^2,H2215^2)</f>
        <v>1281129</v>
      </c>
      <c r="AC2215" s="1" t="str">
        <f aca="false">IF($M2216=1,SQRT(((X2215)/($M2215))-S2215^2),"")</f>
        <v/>
      </c>
      <c r="AD2215" s="1" t="str">
        <f aca="false">IF($M2216=1,SQRT(((Y2215)/($M2215))-T2215^2),"")</f>
        <v/>
      </c>
      <c r="AE2215" s="1" t="str">
        <f aca="false">IF($M2216=1,SQRT(((Z2215)/($M2215))-U2215^2),"")</f>
        <v/>
      </c>
      <c r="AF2215" s="1" t="str">
        <f aca="false">IF($M2216=1,SQRT(((AA2215)/($M2215))-V2215^2),"")</f>
        <v/>
      </c>
      <c r="AG2215" s="1" t="str">
        <f aca="false">IF($M2216=1,SQRT(((AB2215)/($M2215))-W2215^2),"")</f>
        <v/>
      </c>
    </row>
    <row r="2216" customFormat="false" ht="12.8" hidden="false" customHeight="false" outlineLevel="0" collapsed="false">
      <c r="A2216" s="0" t="n">
        <v>1.98735189438</v>
      </c>
      <c r="B2216" s="0" t="n">
        <v>1577122863.5</v>
      </c>
      <c r="C2216" s="0" t="n">
        <f aca="false">B2216-1577122810.47</f>
        <v>53.0299999713898</v>
      </c>
      <c r="D2216" s="0" t="n">
        <v>453</v>
      </c>
      <c r="E2216" s="0" t="n">
        <v>881</v>
      </c>
      <c r="F2216" s="0" t="n">
        <v>624</v>
      </c>
      <c r="G2216" s="0" t="n">
        <v>507</v>
      </c>
      <c r="H2216" s="0" t="n">
        <v>314</v>
      </c>
      <c r="I2216" s="0" t="n">
        <f aca="false">(D2216+E2216+F2216+G2216+H2216)/5</f>
        <v>555.8</v>
      </c>
      <c r="J2216" s="0" t="n">
        <f aca="false">I2216-577.6</f>
        <v>-21.8000000000001</v>
      </c>
      <c r="K2216" s="0" t="n">
        <f aca="false">(I2216-I2215)/(A2216-A2215)</f>
        <v>58.2070637071534</v>
      </c>
      <c r="L2216" s="0" t="str">
        <f aca="false">IF(G2216&gt;590,"RELAX",IF(G2216&lt;500,"FIST","TRANSITION"))</f>
        <v>TRANSITION</v>
      </c>
      <c r="M2216" s="1" t="n">
        <f aca="false">IF(L2216=L2215,M2215+1,1)</f>
        <v>14</v>
      </c>
      <c r="N2216" s="1" t="n">
        <f aca="false">IF($L2216=$L2215,N2215+D2216,D2216)</f>
        <v>6339</v>
      </c>
      <c r="O2216" s="1" t="n">
        <f aca="false">IF($L2216=$L2215,O2215+E2216,E2216)</f>
        <v>12321</v>
      </c>
      <c r="P2216" s="1" t="n">
        <f aca="false">IF($L2216=$L2215,P2215+F2216,F2216)</f>
        <v>8723</v>
      </c>
      <c r="Q2216" s="1" t="n">
        <f aca="false">IF($L2216=$L2215,Q2215+G2216,G2216)</f>
        <v>7088</v>
      </c>
      <c r="R2216" s="1" t="n">
        <f aca="false">IF($L2216=$L2215,R2215+H2216,H2216)</f>
        <v>4395</v>
      </c>
      <c r="S2216" s="1" t="str">
        <f aca="false">IF($M2217=1,N2216/$M2216,"")</f>
        <v/>
      </c>
      <c r="T2216" s="1" t="str">
        <f aca="false">IF($M2217=1,O2216/$M2216,"")</f>
        <v/>
      </c>
      <c r="U2216" s="1" t="str">
        <f aca="false">IF($M2217=1,P2216/$M2216,"")</f>
        <v/>
      </c>
      <c r="V2216" s="1" t="str">
        <f aca="false">IF($M2217=1,Q2216/$M2216,"")</f>
        <v/>
      </c>
      <c r="W2216" s="1" t="str">
        <f aca="false">IF($M2217=1,R2216/$M2216,"")</f>
        <v/>
      </c>
      <c r="X2216" s="1" t="n">
        <f aca="false">IF($L2216=$L2215,X2215+D2216^2,D2216^2)</f>
        <v>2870213</v>
      </c>
      <c r="Y2216" s="1" t="n">
        <f aca="false">IF($L2216=$L2215,Y2215+E2216^2,E2216^2)</f>
        <v>10843367</v>
      </c>
      <c r="Z2216" s="1" t="n">
        <f aca="false">IF($L2216=$L2215,Z2215+F2216^2,F2216^2)</f>
        <v>5435057</v>
      </c>
      <c r="AA2216" s="1" t="n">
        <f aca="false">IF($L2216=$L2215,AA2215+G2216^2,G2216^2)</f>
        <v>3588618</v>
      </c>
      <c r="AB2216" s="1" t="n">
        <f aca="false">IF($L2216=$L2215,AB2215+H2216^2,H2216^2)</f>
        <v>1379725</v>
      </c>
      <c r="AC2216" s="1" t="str">
        <f aca="false">IF($M2217=1,SQRT(((X2216)/($M2216))-S2216^2),"")</f>
        <v/>
      </c>
      <c r="AD2216" s="1" t="str">
        <f aca="false">IF($M2217=1,SQRT(((Y2216)/($M2216))-T2216^2),"")</f>
        <v/>
      </c>
      <c r="AE2216" s="1" t="str">
        <f aca="false">IF($M2217=1,SQRT(((Z2216)/($M2216))-U2216^2),"")</f>
        <v/>
      </c>
      <c r="AF2216" s="1" t="str">
        <f aca="false">IF($M2217=1,SQRT(((AA2216)/($M2216))-V2216^2),"")</f>
        <v/>
      </c>
      <c r="AG2216" s="1" t="str">
        <f aca="false">IF($M2217=1,SQRT(((AB2216)/($M2216))-W2216^2),"")</f>
        <v/>
      </c>
    </row>
    <row r="2217" customFormat="false" ht="12.8" hidden="false" customHeight="false" outlineLevel="0" collapsed="false">
      <c r="A2217" s="0" t="n">
        <v>2.01180100441</v>
      </c>
      <c r="B2217" s="0" t="n">
        <v>1577122863.53</v>
      </c>
      <c r="C2217" s="0" t="n">
        <f aca="false">B2217-1577122810.47</f>
        <v>53.0599999427795</v>
      </c>
      <c r="D2217" s="0" t="n">
        <v>454</v>
      </c>
      <c r="E2217" s="0" t="n">
        <v>880</v>
      </c>
      <c r="F2217" s="0" t="n">
        <v>625</v>
      </c>
      <c r="G2217" s="0" t="n">
        <v>507</v>
      </c>
      <c r="H2217" s="0" t="n">
        <v>315</v>
      </c>
      <c r="I2217" s="0" t="n">
        <f aca="false">(D2217+E2217+F2217+G2217+H2217)/5</f>
        <v>556.2</v>
      </c>
      <c r="J2217" s="0" t="n">
        <f aca="false">I2217-577.6</f>
        <v>-21.4</v>
      </c>
      <c r="K2217" s="0" t="n">
        <f aca="false">(I2217-I2216)/(A2217-A2216)</f>
        <v>16.3605137164205</v>
      </c>
      <c r="L2217" s="0" t="str">
        <f aca="false">IF(G2217&gt;590,"RELAX",IF(G2217&lt;500,"FIST","TRANSITION"))</f>
        <v>TRANSITION</v>
      </c>
      <c r="M2217" s="1" t="n">
        <f aca="false">IF(L2217=L2216,M2216+1,1)</f>
        <v>15</v>
      </c>
      <c r="N2217" s="1" t="n">
        <f aca="false">IF($L2217=$L2216,N2216+D2217,D2217)</f>
        <v>6793</v>
      </c>
      <c r="O2217" s="1" t="n">
        <f aca="false">IF($L2217=$L2216,O2216+E2217,E2217)</f>
        <v>13201</v>
      </c>
      <c r="P2217" s="1" t="n">
        <f aca="false">IF($L2217=$L2216,P2216+F2217,F2217)</f>
        <v>9348</v>
      </c>
      <c r="Q2217" s="1" t="n">
        <f aca="false">IF($L2217=$L2216,Q2216+G2217,G2217)</f>
        <v>7595</v>
      </c>
      <c r="R2217" s="1" t="n">
        <f aca="false">IF($L2217=$L2216,R2216+H2217,H2217)</f>
        <v>4710</v>
      </c>
      <c r="S2217" s="1" t="str">
        <f aca="false">IF($M2218=1,N2217/$M2217,"")</f>
        <v/>
      </c>
      <c r="T2217" s="1" t="str">
        <f aca="false">IF($M2218=1,O2217/$M2217,"")</f>
        <v/>
      </c>
      <c r="U2217" s="1" t="str">
        <f aca="false">IF($M2218=1,P2217/$M2217,"")</f>
        <v/>
      </c>
      <c r="V2217" s="1" t="str">
        <f aca="false">IF($M2218=1,Q2217/$M2217,"")</f>
        <v/>
      </c>
      <c r="W2217" s="1" t="str">
        <f aca="false">IF($M2218=1,R2217/$M2217,"")</f>
        <v/>
      </c>
      <c r="X2217" s="1" t="n">
        <f aca="false">IF($L2217=$L2216,X2216+D2217^2,D2217^2)</f>
        <v>3076329</v>
      </c>
      <c r="Y2217" s="1" t="n">
        <f aca="false">IF($L2217=$L2216,Y2216+E2217^2,E2217^2)</f>
        <v>11617767</v>
      </c>
      <c r="Z2217" s="1" t="n">
        <f aca="false">IF($L2217=$L2216,Z2216+F2217^2,F2217^2)</f>
        <v>5825682</v>
      </c>
      <c r="AA2217" s="1" t="n">
        <f aca="false">IF($L2217=$L2216,AA2216+G2217^2,G2217^2)</f>
        <v>3845667</v>
      </c>
      <c r="AB2217" s="1" t="n">
        <f aca="false">IF($L2217=$L2216,AB2216+H2217^2,H2217^2)</f>
        <v>1478950</v>
      </c>
      <c r="AC2217" s="1" t="str">
        <f aca="false">IF($M2218=1,SQRT(((X2217)/($M2217))-S2217^2),"")</f>
        <v/>
      </c>
      <c r="AD2217" s="1" t="str">
        <f aca="false">IF($M2218=1,SQRT(((Y2217)/($M2217))-T2217^2),"")</f>
        <v/>
      </c>
      <c r="AE2217" s="1" t="str">
        <f aca="false">IF($M2218=1,SQRT(((Z2217)/($M2217))-U2217^2),"")</f>
        <v/>
      </c>
      <c r="AF2217" s="1" t="str">
        <f aca="false">IF($M2218=1,SQRT(((AA2217)/($M2217))-V2217^2),"")</f>
        <v/>
      </c>
      <c r="AG2217" s="1" t="str">
        <f aca="false">IF($M2218=1,SQRT(((AB2217)/($M2217))-W2217^2),"")</f>
        <v/>
      </c>
    </row>
    <row r="2218" customFormat="false" ht="12.8" hidden="false" customHeight="false" outlineLevel="0" collapsed="false">
      <c r="A2218" s="0" t="n">
        <v>2.03216004372</v>
      </c>
      <c r="B2218" s="0" t="n">
        <v>1577122863.55</v>
      </c>
      <c r="C2218" s="0" t="n">
        <f aca="false">B2218-1577122810.47</f>
        <v>53.0799999237061</v>
      </c>
      <c r="D2218" s="0" t="n">
        <v>453</v>
      </c>
      <c r="E2218" s="0" t="n">
        <v>880</v>
      </c>
      <c r="F2218" s="0" t="n">
        <v>623</v>
      </c>
      <c r="G2218" s="0" t="n">
        <v>506</v>
      </c>
      <c r="H2218" s="0" t="n">
        <v>313</v>
      </c>
      <c r="I2218" s="0" t="n">
        <f aca="false">(D2218+E2218+F2218+G2218+H2218)/5</f>
        <v>555</v>
      </c>
      <c r="J2218" s="0" t="n">
        <f aca="false">I2218-577.6</f>
        <v>-22.6</v>
      </c>
      <c r="K2218" s="0" t="n">
        <f aca="false">(I2218-I2217)/(A2218-A2217)</f>
        <v>-58.941877449524</v>
      </c>
      <c r="L2218" s="0" t="str">
        <f aca="false">IF(G2218&gt;590,"RELAX",IF(G2218&lt;500,"FIST","TRANSITION"))</f>
        <v>TRANSITION</v>
      </c>
      <c r="M2218" s="1" t="n">
        <f aca="false">IF(L2218=L2217,M2217+1,1)</f>
        <v>16</v>
      </c>
      <c r="N2218" s="1" t="n">
        <f aca="false">IF($L2218=$L2217,N2217+D2218,D2218)</f>
        <v>7246</v>
      </c>
      <c r="O2218" s="1" t="n">
        <f aca="false">IF($L2218=$L2217,O2217+E2218,E2218)</f>
        <v>14081</v>
      </c>
      <c r="P2218" s="1" t="n">
        <f aca="false">IF($L2218=$L2217,P2217+F2218,F2218)</f>
        <v>9971</v>
      </c>
      <c r="Q2218" s="1" t="n">
        <f aca="false">IF($L2218=$L2217,Q2217+G2218,G2218)</f>
        <v>8101</v>
      </c>
      <c r="R2218" s="1" t="n">
        <f aca="false">IF($L2218=$L2217,R2217+H2218,H2218)</f>
        <v>5023</v>
      </c>
      <c r="S2218" s="1" t="str">
        <f aca="false">IF($M2219=1,N2218/$M2218,"")</f>
        <v/>
      </c>
      <c r="T2218" s="1" t="str">
        <f aca="false">IF($M2219=1,O2218/$M2218,"")</f>
        <v/>
      </c>
      <c r="U2218" s="1" t="str">
        <f aca="false">IF($M2219=1,P2218/$M2218,"")</f>
        <v/>
      </c>
      <c r="V2218" s="1" t="str">
        <f aca="false">IF($M2219=1,Q2218/$M2218,"")</f>
        <v/>
      </c>
      <c r="W2218" s="1" t="str">
        <f aca="false">IF($M2219=1,R2218/$M2218,"")</f>
        <v/>
      </c>
      <c r="X2218" s="1" t="n">
        <f aca="false">IF($L2218=$L2217,X2217+D2218^2,D2218^2)</f>
        <v>3281538</v>
      </c>
      <c r="Y2218" s="1" t="n">
        <f aca="false">IF($L2218=$L2217,Y2217+E2218^2,E2218^2)</f>
        <v>12392167</v>
      </c>
      <c r="Z2218" s="1" t="n">
        <f aca="false">IF($L2218=$L2217,Z2217+F2218^2,F2218^2)</f>
        <v>6213811</v>
      </c>
      <c r="AA2218" s="1" t="n">
        <f aca="false">IF($L2218=$L2217,AA2217+G2218^2,G2218^2)</f>
        <v>4101703</v>
      </c>
      <c r="AB2218" s="1" t="n">
        <f aca="false">IF($L2218=$L2217,AB2217+H2218^2,H2218^2)</f>
        <v>1576919</v>
      </c>
      <c r="AC2218" s="1" t="str">
        <f aca="false">IF($M2219=1,SQRT(((X2218)/($M2218))-S2218^2),"")</f>
        <v/>
      </c>
      <c r="AD2218" s="1" t="str">
        <f aca="false">IF($M2219=1,SQRT(((Y2218)/($M2218))-T2218^2),"")</f>
        <v/>
      </c>
      <c r="AE2218" s="1" t="str">
        <f aca="false">IF($M2219=1,SQRT(((Z2218)/($M2218))-U2218^2),"")</f>
        <v/>
      </c>
      <c r="AF2218" s="1" t="str">
        <f aca="false">IF($M2219=1,SQRT(((AA2218)/($M2218))-V2218^2),"")</f>
        <v/>
      </c>
      <c r="AG2218" s="1" t="str">
        <f aca="false">IF($M2219=1,SQRT(((AB2218)/($M2218))-W2218^2),"")</f>
        <v/>
      </c>
    </row>
    <row r="2219" customFormat="false" ht="12.8" hidden="false" customHeight="false" outlineLevel="0" collapsed="false">
      <c r="A2219" s="0" t="n">
        <v>2.05671691895</v>
      </c>
      <c r="B2219" s="0" t="n">
        <v>1577122863.57</v>
      </c>
      <c r="C2219" s="0" t="n">
        <f aca="false">B2219-1577122810.47</f>
        <v>53.0999999046326</v>
      </c>
      <c r="D2219" s="0" t="n">
        <v>453</v>
      </c>
      <c r="E2219" s="0" t="n">
        <v>880</v>
      </c>
      <c r="F2219" s="0" t="n">
        <v>624</v>
      </c>
      <c r="G2219" s="0" t="n">
        <v>501</v>
      </c>
      <c r="H2219" s="0" t="n">
        <v>315</v>
      </c>
      <c r="I2219" s="0" t="n">
        <f aca="false">(D2219+E2219+F2219+G2219+H2219)/5</f>
        <v>554.6</v>
      </c>
      <c r="J2219" s="0" t="n">
        <f aca="false">I2219-577.6</f>
        <v>-23</v>
      </c>
      <c r="K2219" s="0" t="n">
        <f aca="false">(I2219-I2218)/(A2219-A2218)</f>
        <v>-16.2887173654454</v>
      </c>
      <c r="L2219" s="0" t="str">
        <f aca="false">IF(G2219&gt;590,"RELAX",IF(G2219&lt;500,"FIST","TRANSITION"))</f>
        <v>TRANSITION</v>
      </c>
      <c r="M2219" s="1" t="n">
        <f aca="false">IF(L2219=L2218,M2218+1,1)</f>
        <v>17</v>
      </c>
      <c r="N2219" s="1" t="n">
        <f aca="false">IF($L2219=$L2218,N2218+D2219,D2219)</f>
        <v>7699</v>
      </c>
      <c r="O2219" s="1" t="n">
        <f aca="false">IF($L2219=$L2218,O2218+E2219,E2219)</f>
        <v>14961</v>
      </c>
      <c r="P2219" s="1" t="n">
        <f aca="false">IF($L2219=$L2218,P2218+F2219,F2219)</f>
        <v>10595</v>
      </c>
      <c r="Q2219" s="1" t="n">
        <f aca="false">IF($L2219=$L2218,Q2218+G2219,G2219)</f>
        <v>8602</v>
      </c>
      <c r="R2219" s="1" t="n">
        <f aca="false">IF($L2219=$L2218,R2218+H2219,H2219)</f>
        <v>5338</v>
      </c>
      <c r="S2219" s="1" t="n">
        <f aca="false">IF($M2220=1,N2219/$M2219,"")</f>
        <v>452.882352941176</v>
      </c>
      <c r="T2219" s="1" t="n">
        <f aca="false">IF($M2220=1,O2219/$M2219,"")</f>
        <v>880.058823529412</v>
      </c>
      <c r="U2219" s="1" t="n">
        <f aca="false">IF($M2220=1,P2219/$M2219,"")</f>
        <v>623.235294117647</v>
      </c>
      <c r="V2219" s="1" t="n">
        <f aca="false">IF($M2220=1,Q2219/$M2219,"")</f>
        <v>506</v>
      </c>
      <c r="W2219" s="1" t="n">
        <f aca="false">IF($M2220=1,R2219/$M2219,"")</f>
        <v>314</v>
      </c>
      <c r="X2219" s="1" t="n">
        <f aca="false">IF($L2219=$L2218,X2218+D2219^2,D2219^2)</f>
        <v>3486747</v>
      </c>
      <c r="Y2219" s="1" t="n">
        <f aca="false">IF($L2219=$L2218,Y2218+E2219^2,E2219^2)</f>
        <v>13166567</v>
      </c>
      <c r="Z2219" s="1" t="n">
        <f aca="false">IF($L2219=$L2218,Z2218+F2219^2,F2219^2)</f>
        <v>6603187</v>
      </c>
      <c r="AA2219" s="1" t="n">
        <f aca="false">IF($L2219=$L2218,AA2218+G2219^2,G2219^2)</f>
        <v>4352704</v>
      </c>
      <c r="AB2219" s="1" t="n">
        <f aca="false">IF($L2219=$L2218,AB2218+H2219^2,H2219^2)</f>
        <v>1676144</v>
      </c>
      <c r="AC2219" s="1" t="n">
        <f aca="false">IF($M2220=1,SQRT(((X2219)/($M2219))-S2219^2),"")</f>
        <v>0.582323231571099</v>
      </c>
      <c r="AD2219" s="1" t="n">
        <f aca="false">IF($M2220=1,SQRT(((Y2219)/($M2219))-T2219^2),"")</f>
        <v>0.638987087830818</v>
      </c>
      <c r="AE2219" s="1" t="n">
        <f aca="false">IF($M2220=1,SQRT(((Z2219)/($M2219))-U2219^2),"")</f>
        <v>0.729980802695412</v>
      </c>
      <c r="AF2219" s="1" t="n">
        <f aca="false">IF($M2220=1,SQRT(((AA2219)/($M2219))-V2219^2),"")</f>
        <v>2.32631999214936</v>
      </c>
      <c r="AG2219" s="1" t="n">
        <f aca="false">IF($M2220=1,SQRT(((AB2219)/($M2219))-W2219^2),"")</f>
        <v>0.840168050414259</v>
      </c>
    </row>
    <row r="2220" customFormat="false" ht="12.8" hidden="false" customHeight="false" outlineLevel="0" collapsed="false">
      <c r="A2220" s="0" t="n">
        <v>2.08131790161</v>
      </c>
      <c r="B2220" s="0" t="n">
        <v>1577122863.6</v>
      </c>
      <c r="C2220" s="0" t="n">
        <f aca="false">B2220-1577122810.47</f>
        <v>53.1299998760223</v>
      </c>
      <c r="D2220" s="0" t="n">
        <v>453</v>
      </c>
      <c r="E2220" s="0" t="n">
        <v>882</v>
      </c>
      <c r="F2220" s="0" t="n">
        <v>624</v>
      </c>
      <c r="G2220" s="0" t="n">
        <v>494</v>
      </c>
      <c r="H2220" s="0" t="n">
        <v>314</v>
      </c>
      <c r="I2220" s="0" t="n">
        <f aca="false">(D2220+E2220+F2220+G2220+H2220)/5</f>
        <v>553.4</v>
      </c>
      <c r="J2220" s="0" t="n">
        <f aca="false">I2220-577.6</f>
        <v>-24.2</v>
      </c>
      <c r="K2220" s="0" t="n">
        <f aca="false">(I2220-I2219)/(A2220-A2219)</f>
        <v>-48.7785393203495</v>
      </c>
      <c r="L2220" s="0" t="str">
        <f aca="false">IF(G2220&gt;590,"RELAX",IF(G2220&lt;500,"FIST","TRANSITION"))</f>
        <v>FIST</v>
      </c>
      <c r="M2220" s="1" t="n">
        <f aca="false">IF(L2220=L2219,M2219+1,1)</f>
        <v>1</v>
      </c>
      <c r="N2220" s="1" t="n">
        <f aca="false">IF($L2220=$L2219,N2219+D2220,D2220)</f>
        <v>453</v>
      </c>
      <c r="O2220" s="1" t="n">
        <f aca="false">IF($L2220=$L2219,O2219+E2220,E2220)</f>
        <v>882</v>
      </c>
      <c r="P2220" s="1" t="n">
        <f aca="false">IF($L2220=$L2219,P2219+F2220,F2220)</f>
        <v>624</v>
      </c>
      <c r="Q2220" s="1" t="n">
        <f aca="false">IF($L2220=$L2219,Q2219+G2220,G2220)</f>
        <v>494</v>
      </c>
      <c r="R2220" s="1" t="n">
        <f aca="false">IF($L2220=$L2219,R2219+H2220,H2220)</f>
        <v>314</v>
      </c>
      <c r="S2220" s="1" t="str">
        <f aca="false">IF($M2221=1,N2220/$M2220,"")</f>
        <v/>
      </c>
      <c r="T2220" s="1" t="str">
        <f aca="false">IF($M2221=1,O2220/$M2220,"")</f>
        <v/>
      </c>
      <c r="U2220" s="1" t="str">
        <f aca="false">IF($M2221=1,P2220/$M2220,"")</f>
        <v/>
      </c>
      <c r="V2220" s="1" t="str">
        <f aca="false">IF($M2221=1,Q2220/$M2220,"")</f>
        <v/>
      </c>
      <c r="W2220" s="1" t="str">
        <f aca="false">IF($M2221=1,R2220/$M2220,"")</f>
        <v/>
      </c>
      <c r="X2220" s="1" t="n">
        <f aca="false">IF($L2220=$L2219,X2219+D2220^2,D2220^2)</f>
        <v>205209</v>
      </c>
      <c r="Y2220" s="1" t="n">
        <f aca="false">IF($L2220=$L2219,Y2219+E2220^2,E2220^2)</f>
        <v>777924</v>
      </c>
      <c r="Z2220" s="1" t="n">
        <f aca="false">IF($L2220=$L2219,Z2219+F2220^2,F2220^2)</f>
        <v>389376</v>
      </c>
      <c r="AA2220" s="1" t="n">
        <f aca="false">IF($L2220=$L2219,AA2219+G2220^2,G2220^2)</f>
        <v>244036</v>
      </c>
      <c r="AB2220" s="1" t="n">
        <f aca="false">IF($L2220=$L2219,AB2219+H2220^2,H2220^2)</f>
        <v>98596</v>
      </c>
      <c r="AC2220" s="1" t="str">
        <f aca="false">IF($M2221=1,SQRT(((X2220)/($M2220))-S2220^2),"")</f>
        <v/>
      </c>
      <c r="AD2220" s="1" t="str">
        <f aca="false">IF($M2221=1,SQRT(((Y2220)/($M2220))-T2220^2),"")</f>
        <v/>
      </c>
      <c r="AE2220" s="1" t="str">
        <f aca="false">IF($M2221=1,SQRT(((Z2220)/($M2220))-U2220^2),"")</f>
        <v/>
      </c>
      <c r="AF2220" s="1" t="str">
        <f aca="false">IF($M2221=1,SQRT(((AA2220)/($M2220))-V2220^2),"")</f>
        <v/>
      </c>
      <c r="AG2220" s="1" t="str">
        <f aca="false">IF($M2221=1,SQRT(((AB2220)/($M2220))-W2220^2),"")</f>
        <v/>
      </c>
    </row>
    <row r="2221" customFormat="false" ht="12.8" hidden="false" customHeight="false" outlineLevel="0" collapsed="false">
      <c r="A2221" s="0" t="n">
        <v>2.10155701637</v>
      </c>
      <c r="B2221" s="0" t="n">
        <v>1577122863.62</v>
      </c>
      <c r="C2221" s="0" t="n">
        <f aca="false">B2221-1577122810.47</f>
        <v>53.1499998569489</v>
      </c>
      <c r="D2221" s="0" t="n">
        <v>453</v>
      </c>
      <c r="E2221" s="0" t="n">
        <v>881</v>
      </c>
      <c r="F2221" s="0" t="n">
        <v>623</v>
      </c>
      <c r="G2221" s="0" t="n">
        <v>489</v>
      </c>
      <c r="H2221" s="0" t="n">
        <v>313</v>
      </c>
      <c r="I2221" s="0" t="n">
        <f aca="false">(D2221+E2221+F2221+G2221+H2221)/5</f>
        <v>551.8</v>
      </c>
      <c r="J2221" s="0" t="n">
        <f aca="false">I2221-577.6</f>
        <v>-25.8000000000001</v>
      </c>
      <c r="K2221" s="0" t="n">
        <f aca="false">(I2221-I2220)/(A2221-A2220)</f>
        <v>-79.0548410329781</v>
      </c>
      <c r="L2221" s="0" t="str">
        <f aca="false">IF(G2221&gt;590,"RELAX",IF(G2221&lt;500,"FIST","TRANSITION"))</f>
        <v>FIST</v>
      </c>
      <c r="M2221" s="1" t="n">
        <f aca="false">IF(L2221=L2220,M2220+1,1)</f>
        <v>2</v>
      </c>
      <c r="N2221" s="1" t="n">
        <f aca="false">IF($L2221=$L2220,N2220+D2221,D2221)</f>
        <v>906</v>
      </c>
      <c r="O2221" s="1" t="n">
        <f aca="false">IF($L2221=$L2220,O2220+E2221,E2221)</f>
        <v>1763</v>
      </c>
      <c r="P2221" s="1" t="n">
        <f aca="false">IF($L2221=$L2220,P2220+F2221,F2221)</f>
        <v>1247</v>
      </c>
      <c r="Q2221" s="1" t="n">
        <f aca="false">IF($L2221=$L2220,Q2220+G2221,G2221)</f>
        <v>983</v>
      </c>
      <c r="R2221" s="1" t="n">
        <f aca="false">IF($L2221=$L2220,R2220+H2221,H2221)</f>
        <v>627</v>
      </c>
      <c r="S2221" s="1" t="str">
        <f aca="false">IF($M2222=1,N2221/$M2221,"")</f>
        <v/>
      </c>
      <c r="T2221" s="1" t="str">
        <f aca="false">IF($M2222=1,O2221/$M2221,"")</f>
        <v/>
      </c>
      <c r="U2221" s="1" t="str">
        <f aca="false">IF($M2222=1,P2221/$M2221,"")</f>
        <v/>
      </c>
      <c r="V2221" s="1" t="str">
        <f aca="false">IF($M2222=1,Q2221/$M2221,"")</f>
        <v/>
      </c>
      <c r="W2221" s="1" t="str">
        <f aca="false">IF($M2222=1,R2221/$M2221,"")</f>
        <v/>
      </c>
      <c r="X2221" s="1" t="n">
        <f aca="false">IF($L2221=$L2220,X2220+D2221^2,D2221^2)</f>
        <v>410418</v>
      </c>
      <c r="Y2221" s="1" t="n">
        <f aca="false">IF($L2221=$L2220,Y2220+E2221^2,E2221^2)</f>
        <v>1554085</v>
      </c>
      <c r="Z2221" s="1" t="n">
        <f aca="false">IF($L2221=$L2220,Z2220+F2221^2,F2221^2)</f>
        <v>777505</v>
      </c>
      <c r="AA2221" s="1" t="n">
        <f aca="false">IF($L2221=$L2220,AA2220+G2221^2,G2221^2)</f>
        <v>483157</v>
      </c>
      <c r="AB2221" s="1" t="n">
        <f aca="false">IF($L2221=$L2220,AB2220+H2221^2,H2221^2)</f>
        <v>196565</v>
      </c>
      <c r="AC2221" s="1" t="str">
        <f aca="false">IF($M2222=1,SQRT(((X2221)/($M2221))-S2221^2),"")</f>
        <v/>
      </c>
      <c r="AD2221" s="1" t="str">
        <f aca="false">IF($M2222=1,SQRT(((Y2221)/($M2221))-T2221^2),"")</f>
        <v/>
      </c>
      <c r="AE2221" s="1" t="str">
        <f aca="false">IF($M2222=1,SQRT(((Z2221)/($M2221))-U2221^2),"")</f>
        <v/>
      </c>
      <c r="AF2221" s="1" t="str">
        <f aca="false">IF($M2222=1,SQRT(((AA2221)/($M2221))-V2221^2),"")</f>
        <v/>
      </c>
      <c r="AG2221" s="1" t="str">
        <f aca="false">IF($M2222=1,SQRT(((AB2221)/($M2221))-W2221^2),"")</f>
        <v/>
      </c>
    </row>
    <row r="2222" customFormat="false" ht="12.8" hidden="false" customHeight="false" outlineLevel="0" collapsed="false">
      <c r="A2222" s="0" t="n">
        <v>2.12616300583</v>
      </c>
      <c r="B2222" s="0" t="n">
        <v>1577122863.64</v>
      </c>
      <c r="C2222" s="0" t="n">
        <f aca="false">B2222-1577122810.47</f>
        <v>53.1700000762939</v>
      </c>
      <c r="D2222" s="0" t="n">
        <v>452</v>
      </c>
      <c r="E2222" s="0" t="n">
        <v>882</v>
      </c>
      <c r="F2222" s="0" t="n">
        <v>623</v>
      </c>
      <c r="G2222" s="0" t="n">
        <v>490</v>
      </c>
      <c r="H2222" s="0" t="n">
        <v>314</v>
      </c>
      <c r="I2222" s="0" t="n">
        <f aca="false">(D2222+E2222+F2222+G2222+H2222)/5</f>
        <v>552.2</v>
      </c>
      <c r="J2222" s="0" t="n">
        <f aca="false">I2222-577.6</f>
        <v>-25.4</v>
      </c>
      <c r="K2222" s="0" t="n">
        <f aca="false">(I2222-I2221)/(A2222-A2221)</f>
        <v>16.2562046387259</v>
      </c>
      <c r="L2222" s="0" t="str">
        <f aca="false">IF(G2222&gt;590,"RELAX",IF(G2222&lt;500,"FIST","TRANSITION"))</f>
        <v>FIST</v>
      </c>
      <c r="M2222" s="1" t="n">
        <f aca="false">IF(L2222=L2221,M2221+1,1)</f>
        <v>3</v>
      </c>
      <c r="N2222" s="1" t="n">
        <f aca="false">IF($L2222=$L2221,N2221+D2222,D2222)</f>
        <v>1358</v>
      </c>
      <c r="O2222" s="1" t="n">
        <f aca="false">IF($L2222=$L2221,O2221+E2222,E2222)</f>
        <v>2645</v>
      </c>
      <c r="P2222" s="1" t="n">
        <f aca="false">IF($L2222=$L2221,P2221+F2222,F2222)</f>
        <v>1870</v>
      </c>
      <c r="Q2222" s="1" t="n">
        <f aca="false">IF($L2222=$L2221,Q2221+G2222,G2222)</f>
        <v>1473</v>
      </c>
      <c r="R2222" s="1" t="n">
        <f aca="false">IF($L2222=$L2221,R2221+H2222,H2222)</f>
        <v>941</v>
      </c>
      <c r="S2222" s="1" t="str">
        <f aca="false">IF($M2223=1,N2222/$M2222,"")</f>
        <v/>
      </c>
      <c r="T2222" s="1" t="str">
        <f aca="false">IF($M2223=1,O2222/$M2222,"")</f>
        <v/>
      </c>
      <c r="U2222" s="1" t="str">
        <f aca="false">IF($M2223=1,P2222/$M2222,"")</f>
        <v/>
      </c>
      <c r="V2222" s="1" t="str">
        <f aca="false">IF($M2223=1,Q2222/$M2222,"")</f>
        <v/>
      </c>
      <c r="W2222" s="1" t="str">
        <f aca="false">IF($M2223=1,R2222/$M2222,"")</f>
        <v/>
      </c>
      <c r="X2222" s="1" t="n">
        <f aca="false">IF($L2222=$L2221,X2221+D2222^2,D2222^2)</f>
        <v>614722</v>
      </c>
      <c r="Y2222" s="1" t="n">
        <f aca="false">IF($L2222=$L2221,Y2221+E2222^2,E2222^2)</f>
        <v>2332009</v>
      </c>
      <c r="Z2222" s="1" t="n">
        <f aca="false">IF($L2222=$L2221,Z2221+F2222^2,F2222^2)</f>
        <v>1165634</v>
      </c>
      <c r="AA2222" s="1" t="n">
        <f aca="false">IF($L2222=$L2221,AA2221+G2222^2,G2222^2)</f>
        <v>723257</v>
      </c>
      <c r="AB2222" s="1" t="n">
        <f aca="false">IF($L2222=$L2221,AB2221+H2222^2,H2222^2)</f>
        <v>295161</v>
      </c>
      <c r="AC2222" s="1" t="str">
        <f aca="false">IF($M2223=1,SQRT(((X2222)/($M2222))-S2222^2),"")</f>
        <v/>
      </c>
      <c r="AD2222" s="1" t="str">
        <f aca="false">IF($M2223=1,SQRT(((Y2222)/($M2222))-T2222^2),"")</f>
        <v/>
      </c>
      <c r="AE2222" s="1" t="str">
        <f aca="false">IF($M2223=1,SQRT(((Z2222)/($M2222))-U2222^2),"")</f>
        <v/>
      </c>
      <c r="AF2222" s="1" t="str">
        <f aca="false">IF($M2223=1,SQRT(((AA2222)/($M2222))-V2222^2),"")</f>
        <v/>
      </c>
      <c r="AG2222" s="1" t="str">
        <f aca="false">IF($M2223=1,SQRT(((AB2222)/($M2222))-W2222^2),"")</f>
        <v/>
      </c>
    </row>
    <row r="2223" customFormat="false" ht="12.8" hidden="false" customHeight="false" outlineLevel="0" collapsed="false">
      <c r="A2223" s="0" t="n">
        <v>2.14690089226</v>
      </c>
      <c r="B2223" s="0" t="n">
        <v>1577122863.66</v>
      </c>
      <c r="C2223" s="0" t="n">
        <f aca="false">B2223-1577122810.47</f>
        <v>53.1900000572205</v>
      </c>
      <c r="D2223" s="0" t="n">
        <v>452</v>
      </c>
      <c r="E2223" s="0" t="n">
        <v>881</v>
      </c>
      <c r="F2223" s="0" t="n">
        <v>624</v>
      </c>
      <c r="G2223" s="0" t="n">
        <v>491</v>
      </c>
      <c r="H2223" s="0" t="n">
        <v>314</v>
      </c>
      <c r="I2223" s="0" t="n">
        <f aca="false">(D2223+E2223+F2223+G2223+H2223)/5</f>
        <v>552.4</v>
      </c>
      <c r="J2223" s="0" t="n">
        <f aca="false">I2223-577.6</f>
        <v>-25.2</v>
      </c>
      <c r="K2223" s="0" t="n">
        <f aca="false">(I2223-I2222)/(A2223-A2222)</f>
        <v>9.64418436155603</v>
      </c>
      <c r="L2223" s="0" t="str">
        <f aca="false">IF(G2223&gt;590,"RELAX",IF(G2223&lt;500,"FIST","TRANSITION"))</f>
        <v>FIST</v>
      </c>
      <c r="M2223" s="1" t="n">
        <f aca="false">IF(L2223=L2222,M2222+1,1)</f>
        <v>4</v>
      </c>
      <c r="N2223" s="1" t="n">
        <f aca="false">IF($L2223=$L2222,N2222+D2223,D2223)</f>
        <v>1810</v>
      </c>
      <c r="O2223" s="1" t="n">
        <f aca="false">IF($L2223=$L2222,O2222+E2223,E2223)</f>
        <v>3526</v>
      </c>
      <c r="P2223" s="1" t="n">
        <f aca="false">IF($L2223=$L2222,P2222+F2223,F2223)</f>
        <v>2494</v>
      </c>
      <c r="Q2223" s="1" t="n">
        <f aca="false">IF($L2223=$L2222,Q2222+G2223,G2223)</f>
        <v>1964</v>
      </c>
      <c r="R2223" s="1" t="n">
        <f aca="false">IF($L2223=$L2222,R2222+H2223,H2223)</f>
        <v>1255</v>
      </c>
      <c r="S2223" s="1" t="str">
        <f aca="false">IF($M2224=1,N2223/$M2223,"")</f>
        <v/>
      </c>
      <c r="T2223" s="1" t="str">
        <f aca="false">IF($M2224=1,O2223/$M2223,"")</f>
        <v/>
      </c>
      <c r="U2223" s="1" t="str">
        <f aca="false">IF($M2224=1,P2223/$M2223,"")</f>
        <v/>
      </c>
      <c r="V2223" s="1" t="str">
        <f aca="false">IF($M2224=1,Q2223/$M2223,"")</f>
        <v/>
      </c>
      <c r="W2223" s="1" t="str">
        <f aca="false">IF($M2224=1,R2223/$M2223,"")</f>
        <v/>
      </c>
      <c r="X2223" s="1" t="n">
        <f aca="false">IF($L2223=$L2222,X2222+D2223^2,D2223^2)</f>
        <v>819026</v>
      </c>
      <c r="Y2223" s="1" t="n">
        <f aca="false">IF($L2223=$L2222,Y2222+E2223^2,E2223^2)</f>
        <v>3108170</v>
      </c>
      <c r="Z2223" s="1" t="n">
        <f aca="false">IF($L2223=$L2222,Z2222+F2223^2,F2223^2)</f>
        <v>1555010</v>
      </c>
      <c r="AA2223" s="1" t="n">
        <f aca="false">IF($L2223=$L2222,AA2222+G2223^2,G2223^2)</f>
        <v>964338</v>
      </c>
      <c r="AB2223" s="1" t="n">
        <f aca="false">IF($L2223=$L2222,AB2222+H2223^2,H2223^2)</f>
        <v>393757</v>
      </c>
      <c r="AC2223" s="1" t="str">
        <f aca="false">IF($M2224=1,SQRT(((X2223)/($M2223))-S2223^2),"")</f>
        <v/>
      </c>
      <c r="AD2223" s="1" t="str">
        <f aca="false">IF($M2224=1,SQRT(((Y2223)/($M2223))-T2223^2),"")</f>
        <v/>
      </c>
      <c r="AE2223" s="1" t="str">
        <f aca="false">IF($M2224=1,SQRT(((Z2223)/($M2223))-U2223^2),"")</f>
        <v/>
      </c>
      <c r="AF2223" s="1" t="str">
        <f aca="false">IF($M2224=1,SQRT(((AA2223)/($M2223))-V2223^2),"")</f>
        <v/>
      </c>
      <c r="AG2223" s="1" t="str">
        <f aca="false">IF($M2224=1,SQRT(((AB2223)/($M2223))-W2223^2),"")</f>
        <v/>
      </c>
    </row>
    <row r="2224" customFormat="false" ht="12.8" hidden="false" customHeight="false" outlineLevel="0" collapsed="false">
      <c r="A2224" s="0" t="n">
        <v>2.17163896561</v>
      </c>
      <c r="B2224" s="0" t="n">
        <v>1577122863.69</v>
      </c>
      <c r="C2224" s="0" t="n">
        <f aca="false">B2224-1577122810.47</f>
        <v>53.2200000286102</v>
      </c>
      <c r="D2224" s="0" t="n">
        <v>452</v>
      </c>
      <c r="E2224" s="0" t="n">
        <v>882</v>
      </c>
      <c r="F2224" s="0" t="n">
        <v>624</v>
      </c>
      <c r="G2224" s="0" t="n">
        <v>494</v>
      </c>
      <c r="H2224" s="0" t="n">
        <v>312</v>
      </c>
      <c r="I2224" s="0" t="n">
        <f aca="false">(D2224+E2224+F2224+G2224+H2224)/5</f>
        <v>552.8</v>
      </c>
      <c r="J2224" s="0" t="n">
        <f aca="false">I2224-577.6</f>
        <v>-24.8000000000001</v>
      </c>
      <c r="K2224" s="0" t="n">
        <f aca="false">(I2224-I2223)/(A2224-A2223)</f>
        <v>16.1694079543174</v>
      </c>
      <c r="L2224" s="0" t="str">
        <f aca="false">IF(G2224&gt;590,"RELAX",IF(G2224&lt;500,"FIST","TRANSITION"))</f>
        <v>FIST</v>
      </c>
      <c r="M2224" s="1" t="n">
        <f aca="false">IF(L2224=L2223,M2223+1,1)</f>
        <v>5</v>
      </c>
      <c r="N2224" s="1" t="n">
        <f aca="false">IF($L2224=$L2223,N2223+D2224,D2224)</f>
        <v>2262</v>
      </c>
      <c r="O2224" s="1" t="n">
        <f aca="false">IF($L2224=$L2223,O2223+E2224,E2224)</f>
        <v>4408</v>
      </c>
      <c r="P2224" s="1" t="n">
        <f aca="false">IF($L2224=$L2223,P2223+F2224,F2224)</f>
        <v>3118</v>
      </c>
      <c r="Q2224" s="1" t="n">
        <f aca="false">IF($L2224=$L2223,Q2223+G2224,G2224)</f>
        <v>2458</v>
      </c>
      <c r="R2224" s="1" t="n">
        <f aca="false">IF($L2224=$L2223,R2223+H2224,H2224)</f>
        <v>1567</v>
      </c>
      <c r="S2224" s="1" t="str">
        <f aca="false">IF($M2225=1,N2224/$M2224,"")</f>
        <v/>
      </c>
      <c r="T2224" s="1" t="str">
        <f aca="false">IF($M2225=1,O2224/$M2224,"")</f>
        <v/>
      </c>
      <c r="U2224" s="1" t="str">
        <f aca="false">IF($M2225=1,P2224/$M2224,"")</f>
        <v/>
      </c>
      <c r="V2224" s="1" t="str">
        <f aca="false">IF($M2225=1,Q2224/$M2224,"")</f>
        <v/>
      </c>
      <c r="W2224" s="1" t="str">
        <f aca="false">IF($M2225=1,R2224/$M2224,"")</f>
        <v/>
      </c>
      <c r="X2224" s="1" t="n">
        <f aca="false">IF($L2224=$L2223,X2223+D2224^2,D2224^2)</f>
        <v>1023330</v>
      </c>
      <c r="Y2224" s="1" t="n">
        <f aca="false">IF($L2224=$L2223,Y2223+E2224^2,E2224^2)</f>
        <v>3886094</v>
      </c>
      <c r="Z2224" s="1" t="n">
        <f aca="false">IF($L2224=$L2223,Z2223+F2224^2,F2224^2)</f>
        <v>1944386</v>
      </c>
      <c r="AA2224" s="1" t="n">
        <f aca="false">IF($L2224=$L2223,AA2223+G2224^2,G2224^2)</f>
        <v>1208374</v>
      </c>
      <c r="AB2224" s="1" t="n">
        <f aca="false">IF($L2224=$L2223,AB2223+H2224^2,H2224^2)</f>
        <v>491101</v>
      </c>
      <c r="AC2224" s="1" t="str">
        <f aca="false">IF($M2225=1,SQRT(((X2224)/($M2224))-S2224^2),"")</f>
        <v/>
      </c>
      <c r="AD2224" s="1" t="str">
        <f aca="false">IF($M2225=1,SQRT(((Y2224)/($M2224))-T2224^2),"")</f>
        <v/>
      </c>
      <c r="AE2224" s="1" t="str">
        <f aca="false">IF($M2225=1,SQRT(((Z2224)/($M2224))-U2224^2),"")</f>
        <v/>
      </c>
      <c r="AF2224" s="1" t="str">
        <f aca="false">IF($M2225=1,SQRT(((AA2224)/($M2224))-V2224^2),"")</f>
        <v/>
      </c>
      <c r="AG2224" s="1" t="str">
        <f aca="false">IF($M2225=1,SQRT(((AB2224)/($M2224))-W2224^2),"")</f>
        <v/>
      </c>
    </row>
    <row r="2225" customFormat="false" ht="12.8" hidden="false" customHeight="false" outlineLevel="0" collapsed="false">
      <c r="A2225" s="0" t="n">
        <v>2.1960849762</v>
      </c>
      <c r="B2225" s="0" t="n">
        <v>1577122863.71</v>
      </c>
      <c r="C2225" s="0" t="n">
        <f aca="false">B2225-1577122810.47</f>
        <v>53.2400000095367</v>
      </c>
      <c r="D2225" s="0" t="n">
        <v>452</v>
      </c>
      <c r="E2225" s="0" t="n">
        <v>881</v>
      </c>
      <c r="F2225" s="0" t="n">
        <v>624</v>
      </c>
      <c r="G2225" s="0" t="n">
        <v>496</v>
      </c>
      <c r="H2225" s="0" t="n">
        <v>314</v>
      </c>
      <c r="I2225" s="0" t="n">
        <f aca="false">(D2225+E2225+F2225+G2225+H2225)/5</f>
        <v>553.4</v>
      </c>
      <c r="J2225" s="0" t="n">
        <f aca="false">I2225-577.6</f>
        <v>-24.2</v>
      </c>
      <c r="K2225" s="0" t="n">
        <f aca="false">(I2225-I2224)/(A2225-A2224)</f>
        <v>24.5438820289748</v>
      </c>
      <c r="L2225" s="0" t="str">
        <f aca="false">IF(G2225&gt;590,"RELAX",IF(G2225&lt;500,"FIST","TRANSITION"))</f>
        <v>FIST</v>
      </c>
      <c r="M2225" s="1" t="n">
        <f aca="false">IF(L2225=L2224,M2224+1,1)</f>
        <v>6</v>
      </c>
      <c r="N2225" s="1" t="n">
        <f aca="false">IF($L2225=$L2224,N2224+D2225,D2225)</f>
        <v>2714</v>
      </c>
      <c r="O2225" s="1" t="n">
        <f aca="false">IF($L2225=$L2224,O2224+E2225,E2225)</f>
        <v>5289</v>
      </c>
      <c r="P2225" s="1" t="n">
        <f aca="false">IF($L2225=$L2224,P2224+F2225,F2225)</f>
        <v>3742</v>
      </c>
      <c r="Q2225" s="1" t="n">
        <f aca="false">IF($L2225=$L2224,Q2224+G2225,G2225)</f>
        <v>2954</v>
      </c>
      <c r="R2225" s="1" t="n">
        <f aca="false">IF($L2225=$L2224,R2224+H2225,H2225)</f>
        <v>1881</v>
      </c>
      <c r="S2225" s="1" t="str">
        <f aca="false">IF($M2226=1,N2225/$M2225,"")</f>
        <v/>
      </c>
      <c r="T2225" s="1" t="str">
        <f aca="false">IF($M2226=1,O2225/$M2225,"")</f>
        <v/>
      </c>
      <c r="U2225" s="1" t="str">
        <f aca="false">IF($M2226=1,P2225/$M2225,"")</f>
        <v/>
      </c>
      <c r="V2225" s="1" t="str">
        <f aca="false">IF($M2226=1,Q2225/$M2225,"")</f>
        <v/>
      </c>
      <c r="W2225" s="1" t="str">
        <f aca="false">IF($M2226=1,R2225/$M2225,"")</f>
        <v/>
      </c>
      <c r="X2225" s="1" t="n">
        <f aca="false">IF($L2225=$L2224,X2224+D2225^2,D2225^2)</f>
        <v>1227634</v>
      </c>
      <c r="Y2225" s="1" t="n">
        <f aca="false">IF($L2225=$L2224,Y2224+E2225^2,E2225^2)</f>
        <v>4662255</v>
      </c>
      <c r="Z2225" s="1" t="n">
        <f aca="false">IF($L2225=$L2224,Z2224+F2225^2,F2225^2)</f>
        <v>2333762</v>
      </c>
      <c r="AA2225" s="1" t="n">
        <f aca="false">IF($L2225=$L2224,AA2224+G2225^2,G2225^2)</f>
        <v>1454390</v>
      </c>
      <c r="AB2225" s="1" t="n">
        <f aca="false">IF($L2225=$L2224,AB2224+H2225^2,H2225^2)</f>
        <v>589697</v>
      </c>
      <c r="AC2225" s="1" t="str">
        <f aca="false">IF($M2226=1,SQRT(((X2225)/($M2225))-S2225^2),"")</f>
        <v/>
      </c>
      <c r="AD2225" s="1" t="str">
        <f aca="false">IF($M2226=1,SQRT(((Y2225)/($M2225))-T2225^2),"")</f>
        <v/>
      </c>
      <c r="AE2225" s="1" t="str">
        <f aca="false">IF($M2226=1,SQRT(((Z2225)/($M2225))-U2225^2),"")</f>
        <v/>
      </c>
      <c r="AF2225" s="1" t="str">
        <f aca="false">IF($M2226=1,SQRT(((AA2225)/($M2225))-V2225^2),"")</f>
        <v/>
      </c>
      <c r="AG2225" s="1" t="str">
        <f aca="false">IF($M2226=1,SQRT(((AB2225)/($M2225))-W2225^2),"")</f>
        <v/>
      </c>
    </row>
    <row r="2226" customFormat="false" ht="12.8" hidden="false" customHeight="false" outlineLevel="0" collapsed="false">
      <c r="A2226" s="0" t="n">
        <v>2.21642184258</v>
      </c>
      <c r="B2226" s="0" t="n">
        <v>1577122863.73</v>
      </c>
      <c r="C2226" s="0" t="n">
        <f aca="false">B2226-1577122810.47</f>
        <v>53.2599999904633</v>
      </c>
      <c r="D2226" s="0" t="n">
        <v>452</v>
      </c>
      <c r="E2226" s="0" t="n">
        <v>881</v>
      </c>
      <c r="F2226" s="0" t="n">
        <v>625</v>
      </c>
      <c r="G2226" s="0" t="n">
        <v>497</v>
      </c>
      <c r="H2226" s="0" t="n">
        <v>315</v>
      </c>
      <c r="I2226" s="0" t="n">
        <f aca="false">(D2226+E2226+F2226+G2226+H2226)/5</f>
        <v>554</v>
      </c>
      <c r="J2226" s="0" t="n">
        <f aca="false">I2226-577.6</f>
        <v>-23.6</v>
      </c>
      <c r="K2226" s="0" t="n">
        <f aca="false">(I2226-I2225)/(A2226-A2225)</f>
        <v>29.5030703742087</v>
      </c>
      <c r="L2226" s="0" t="str">
        <f aca="false">IF(G2226&gt;590,"RELAX",IF(G2226&lt;500,"FIST","TRANSITION"))</f>
        <v>FIST</v>
      </c>
      <c r="M2226" s="1" t="n">
        <f aca="false">IF(L2226=L2225,M2225+1,1)</f>
        <v>7</v>
      </c>
      <c r="N2226" s="1" t="n">
        <f aca="false">IF($L2226=$L2225,N2225+D2226,D2226)</f>
        <v>3166</v>
      </c>
      <c r="O2226" s="1" t="n">
        <f aca="false">IF($L2226=$L2225,O2225+E2226,E2226)</f>
        <v>6170</v>
      </c>
      <c r="P2226" s="1" t="n">
        <f aca="false">IF($L2226=$L2225,P2225+F2226,F2226)</f>
        <v>4367</v>
      </c>
      <c r="Q2226" s="1" t="n">
        <f aca="false">IF($L2226=$L2225,Q2225+G2226,G2226)</f>
        <v>3451</v>
      </c>
      <c r="R2226" s="1" t="n">
        <f aca="false">IF($L2226=$L2225,R2225+H2226,H2226)</f>
        <v>2196</v>
      </c>
      <c r="S2226" s="1" t="str">
        <f aca="false">IF($M2227=1,N2226/$M2226,"")</f>
        <v/>
      </c>
      <c r="T2226" s="1" t="str">
        <f aca="false">IF($M2227=1,O2226/$M2226,"")</f>
        <v/>
      </c>
      <c r="U2226" s="1" t="str">
        <f aca="false">IF($M2227=1,P2226/$M2226,"")</f>
        <v/>
      </c>
      <c r="V2226" s="1" t="str">
        <f aca="false">IF($M2227=1,Q2226/$M2226,"")</f>
        <v/>
      </c>
      <c r="W2226" s="1" t="str">
        <f aca="false">IF($M2227=1,R2226/$M2226,"")</f>
        <v/>
      </c>
      <c r="X2226" s="1" t="n">
        <f aca="false">IF($L2226=$L2225,X2225+D2226^2,D2226^2)</f>
        <v>1431938</v>
      </c>
      <c r="Y2226" s="1" t="n">
        <f aca="false">IF($L2226=$L2225,Y2225+E2226^2,E2226^2)</f>
        <v>5438416</v>
      </c>
      <c r="Z2226" s="1" t="n">
        <f aca="false">IF($L2226=$L2225,Z2225+F2226^2,F2226^2)</f>
        <v>2724387</v>
      </c>
      <c r="AA2226" s="1" t="n">
        <f aca="false">IF($L2226=$L2225,AA2225+G2226^2,G2226^2)</f>
        <v>1701399</v>
      </c>
      <c r="AB2226" s="1" t="n">
        <f aca="false">IF($L2226=$L2225,AB2225+H2226^2,H2226^2)</f>
        <v>688922</v>
      </c>
      <c r="AC2226" s="1" t="str">
        <f aca="false">IF($M2227=1,SQRT(((X2226)/($M2226))-S2226^2),"")</f>
        <v/>
      </c>
      <c r="AD2226" s="1" t="str">
        <f aca="false">IF($M2227=1,SQRT(((Y2226)/($M2226))-T2226^2),"")</f>
        <v/>
      </c>
      <c r="AE2226" s="1" t="str">
        <f aca="false">IF($M2227=1,SQRT(((Z2226)/($M2226))-U2226^2),"")</f>
        <v/>
      </c>
      <c r="AF2226" s="1" t="str">
        <f aca="false">IF($M2227=1,SQRT(((AA2226)/($M2226))-V2226^2),"")</f>
        <v/>
      </c>
      <c r="AG2226" s="1" t="str">
        <f aca="false">IF($M2227=1,SQRT(((AB2226)/($M2226))-W2226^2),"")</f>
        <v/>
      </c>
    </row>
    <row r="2227" customFormat="false" ht="12.8" hidden="false" customHeight="false" outlineLevel="0" collapsed="false">
      <c r="A2227" s="0" t="n">
        <v>2.24091601372</v>
      </c>
      <c r="B2227" s="0" t="n">
        <v>1577122863.75</v>
      </c>
      <c r="C2227" s="0" t="n">
        <f aca="false">B2227-1577122810.47</f>
        <v>53.2799999713898</v>
      </c>
      <c r="D2227" s="0" t="n">
        <v>452</v>
      </c>
      <c r="E2227" s="0" t="n">
        <v>882</v>
      </c>
      <c r="F2227" s="0" t="n">
        <v>625</v>
      </c>
      <c r="G2227" s="0" t="n">
        <v>499</v>
      </c>
      <c r="H2227" s="0" t="n">
        <v>314</v>
      </c>
      <c r="I2227" s="0" t="n">
        <f aca="false">(D2227+E2227+F2227+G2227+H2227)/5</f>
        <v>554.4</v>
      </c>
      <c r="J2227" s="0" t="n">
        <f aca="false">I2227-577.6</f>
        <v>-23.2</v>
      </c>
      <c r="K2227" s="0" t="n">
        <f aca="false">(I2227-I2226)/(A2227-A2226)</f>
        <v>16.3304158247983</v>
      </c>
      <c r="L2227" s="0" t="str">
        <f aca="false">IF(G2227&gt;590,"RELAX",IF(G2227&lt;500,"FIST","TRANSITION"))</f>
        <v>FIST</v>
      </c>
      <c r="M2227" s="1" t="n">
        <f aca="false">IF(L2227=L2226,M2226+1,1)</f>
        <v>8</v>
      </c>
      <c r="N2227" s="1" t="n">
        <f aca="false">IF($L2227=$L2226,N2226+D2227,D2227)</f>
        <v>3618</v>
      </c>
      <c r="O2227" s="1" t="n">
        <f aca="false">IF($L2227=$L2226,O2226+E2227,E2227)</f>
        <v>7052</v>
      </c>
      <c r="P2227" s="1" t="n">
        <f aca="false">IF($L2227=$L2226,P2226+F2227,F2227)</f>
        <v>4992</v>
      </c>
      <c r="Q2227" s="1" t="n">
        <f aca="false">IF($L2227=$L2226,Q2226+G2227,G2227)</f>
        <v>3950</v>
      </c>
      <c r="R2227" s="1" t="n">
        <f aca="false">IF($L2227=$L2226,R2226+H2227,H2227)</f>
        <v>2510</v>
      </c>
      <c r="S2227" s="1" t="str">
        <f aca="false">IF($M2228=1,N2227/$M2227,"")</f>
        <v/>
      </c>
      <c r="T2227" s="1" t="str">
        <f aca="false">IF($M2228=1,O2227/$M2227,"")</f>
        <v/>
      </c>
      <c r="U2227" s="1" t="str">
        <f aca="false">IF($M2228=1,P2227/$M2227,"")</f>
        <v/>
      </c>
      <c r="V2227" s="1" t="str">
        <f aca="false">IF($M2228=1,Q2227/$M2227,"")</f>
        <v/>
      </c>
      <c r="W2227" s="1" t="str">
        <f aca="false">IF($M2228=1,R2227/$M2227,"")</f>
        <v/>
      </c>
      <c r="X2227" s="1" t="n">
        <f aca="false">IF($L2227=$L2226,X2226+D2227^2,D2227^2)</f>
        <v>1636242</v>
      </c>
      <c r="Y2227" s="1" t="n">
        <f aca="false">IF($L2227=$L2226,Y2226+E2227^2,E2227^2)</f>
        <v>6216340</v>
      </c>
      <c r="Z2227" s="1" t="n">
        <f aca="false">IF($L2227=$L2226,Z2226+F2227^2,F2227^2)</f>
        <v>3115012</v>
      </c>
      <c r="AA2227" s="1" t="n">
        <f aca="false">IF($L2227=$L2226,AA2226+G2227^2,G2227^2)</f>
        <v>1950400</v>
      </c>
      <c r="AB2227" s="1" t="n">
        <f aca="false">IF($L2227=$L2226,AB2226+H2227^2,H2227^2)</f>
        <v>787518</v>
      </c>
      <c r="AC2227" s="1" t="str">
        <f aca="false">IF($M2228=1,SQRT(((X2227)/($M2227))-S2227^2),"")</f>
        <v/>
      </c>
      <c r="AD2227" s="1" t="str">
        <f aca="false">IF($M2228=1,SQRT(((Y2227)/($M2227))-T2227^2),"")</f>
        <v/>
      </c>
      <c r="AE2227" s="1" t="str">
        <f aca="false">IF($M2228=1,SQRT(((Z2227)/($M2227))-U2227^2),"")</f>
        <v/>
      </c>
      <c r="AF2227" s="1" t="str">
        <f aca="false">IF($M2228=1,SQRT(((AA2227)/($M2227))-V2227^2),"")</f>
        <v/>
      </c>
      <c r="AG2227" s="1" t="str">
        <f aca="false">IF($M2228=1,SQRT(((AB2227)/($M2227))-W2227^2),"")</f>
        <v/>
      </c>
    </row>
    <row r="2228" customFormat="false" ht="12.8" hidden="false" customHeight="false" outlineLevel="0" collapsed="false">
      <c r="A2228" s="0" t="n">
        <v>2.26171183586</v>
      </c>
      <c r="B2228" s="0" t="n">
        <v>1577122863.78</v>
      </c>
      <c r="C2228" s="0" t="n">
        <f aca="false">B2228-1577122810.47</f>
        <v>53.3099999427795</v>
      </c>
      <c r="D2228" s="0" t="n">
        <v>452</v>
      </c>
      <c r="E2228" s="0" t="n">
        <v>881</v>
      </c>
      <c r="F2228" s="0" t="n">
        <v>624</v>
      </c>
      <c r="G2228" s="0" t="n">
        <v>499</v>
      </c>
      <c r="H2228" s="0" t="n">
        <v>314</v>
      </c>
      <c r="I2228" s="0" t="n">
        <f aca="false">(D2228+E2228+F2228+G2228+H2228)/5</f>
        <v>554</v>
      </c>
      <c r="J2228" s="0" t="n">
        <f aca="false">I2228-577.6</f>
        <v>-23.6</v>
      </c>
      <c r="K2228" s="0" t="n">
        <f aca="false">(I2228-I2227)/(A2228-A2227)</f>
        <v>-19.2346326731943</v>
      </c>
      <c r="L2228" s="0" t="str">
        <f aca="false">IF(G2228&gt;590,"RELAX",IF(G2228&lt;500,"FIST","TRANSITION"))</f>
        <v>FIST</v>
      </c>
      <c r="M2228" s="1" t="n">
        <f aca="false">IF(L2228=L2227,M2227+1,1)</f>
        <v>9</v>
      </c>
      <c r="N2228" s="1" t="n">
        <f aca="false">IF($L2228=$L2227,N2227+D2228,D2228)</f>
        <v>4070</v>
      </c>
      <c r="O2228" s="1" t="n">
        <f aca="false">IF($L2228=$L2227,O2227+E2228,E2228)</f>
        <v>7933</v>
      </c>
      <c r="P2228" s="1" t="n">
        <f aca="false">IF($L2228=$L2227,P2227+F2228,F2228)</f>
        <v>5616</v>
      </c>
      <c r="Q2228" s="1" t="n">
        <f aca="false">IF($L2228=$L2227,Q2227+G2228,G2228)</f>
        <v>4449</v>
      </c>
      <c r="R2228" s="1" t="n">
        <f aca="false">IF($L2228=$L2227,R2227+H2228,H2228)</f>
        <v>2824</v>
      </c>
      <c r="S2228" s="1" t="n">
        <f aca="false">IF($M2229=1,N2228/$M2228,"")</f>
        <v>452.222222222222</v>
      </c>
      <c r="T2228" s="1" t="n">
        <f aca="false">IF($M2229=1,O2228/$M2228,"")</f>
        <v>881.444444444444</v>
      </c>
      <c r="U2228" s="1" t="n">
        <f aca="false">IF($M2229=1,P2228/$M2228,"")</f>
        <v>624</v>
      </c>
      <c r="V2228" s="1" t="n">
        <f aca="false">IF($M2229=1,Q2228/$M2228,"")</f>
        <v>494.333333333333</v>
      </c>
      <c r="W2228" s="1" t="n">
        <f aca="false">IF($M2229=1,R2228/$M2228,"")</f>
        <v>313.777777777778</v>
      </c>
      <c r="X2228" s="1" t="n">
        <f aca="false">IF($L2228=$L2227,X2227+D2228^2,D2228^2)</f>
        <v>1840546</v>
      </c>
      <c r="Y2228" s="1" t="n">
        <f aca="false">IF($L2228=$L2227,Y2227+E2228^2,E2228^2)</f>
        <v>6992501</v>
      </c>
      <c r="Z2228" s="1" t="n">
        <f aca="false">IF($L2228=$L2227,Z2227+F2228^2,F2228^2)</f>
        <v>3504388</v>
      </c>
      <c r="AA2228" s="1" t="n">
        <f aca="false">IF($L2228=$L2227,AA2227+G2228^2,G2228^2)</f>
        <v>2199401</v>
      </c>
      <c r="AB2228" s="1" t="n">
        <f aca="false">IF($L2228=$L2227,AB2227+H2228^2,H2228^2)</f>
        <v>886114</v>
      </c>
      <c r="AC2228" s="1" t="n">
        <f aca="false">IF($M2229=1,SQRT(((X2228)/($M2228))-S2228^2),"")</f>
        <v>0.415739709650192</v>
      </c>
      <c r="AD2228" s="1" t="n">
        <f aca="false">IF($M2229=1,SQRT(((Y2228)/($M2228))-T2228^2),"")</f>
        <v>0.496903994976814</v>
      </c>
      <c r="AE2228" s="1" t="n">
        <f aca="false">IF($M2229=1,SQRT(((Z2228)/($M2228))-U2228^2),"")</f>
        <v>0.666666666661816</v>
      </c>
      <c r="AF2228" s="1" t="n">
        <f aca="false">IF($M2229=1,SQRT(((AA2228)/($M2228))-V2228^2),"")</f>
        <v>3.52766841475187</v>
      </c>
      <c r="AG2228" s="1" t="n">
        <f aca="false">IF($M2229=1,SQRT(((AB2228)/($M2228))-W2228^2),"")</f>
        <v>0.785674201318843</v>
      </c>
    </row>
    <row r="2229" customFormat="false" ht="12.8" hidden="false" customHeight="false" outlineLevel="0" collapsed="false">
      <c r="A2229" s="0" t="n">
        <v>2.28626298904</v>
      </c>
      <c r="B2229" s="0" t="n">
        <v>1577122863.8</v>
      </c>
      <c r="C2229" s="0" t="n">
        <f aca="false">B2229-1577122810.47</f>
        <v>53.3299999237061</v>
      </c>
      <c r="D2229" s="0" t="n">
        <v>453</v>
      </c>
      <c r="E2229" s="0" t="n">
        <v>881</v>
      </c>
      <c r="F2229" s="0" t="n">
        <v>624</v>
      </c>
      <c r="G2229" s="0" t="n">
        <v>500</v>
      </c>
      <c r="H2229" s="0" t="n">
        <v>314</v>
      </c>
      <c r="I2229" s="0" t="n">
        <f aca="false">(D2229+E2229+F2229+G2229+H2229)/5</f>
        <v>554.4</v>
      </c>
      <c r="J2229" s="0" t="n">
        <f aca="false">I2229-577.6</f>
        <v>-23.2</v>
      </c>
      <c r="K2229" s="0" t="n">
        <f aca="false">(I2229-I2228)/(A2229-A2228)</f>
        <v>16.2925137189005</v>
      </c>
      <c r="L2229" s="0" t="str">
        <f aca="false">IF(G2229&gt;590,"RELAX",IF(G2229&lt;500,"FIST","TRANSITION"))</f>
        <v>TRANSITION</v>
      </c>
      <c r="M2229" s="1" t="n">
        <f aca="false">IF(L2229=L2228,M2228+1,1)</f>
        <v>1</v>
      </c>
      <c r="N2229" s="1" t="n">
        <f aca="false">IF($L2229=$L2228,N2228+D2229,D2229)</f>
        <v>453</v>
      </c>
      <c r="O2229" s="1" t="n">
        <f aca="false">IF($L2229=$L2228,O2228+E2229,E2229)</f>
        <v>881</v>
      </c>
      <c r="P2229" s="1" t="n">
        <f aca="false">IF($L2229=$L2228,P2228+F2229,F2229)</f>
        <v>624</v>
      </c>
      <c r="Q2229" s="1" t="n">
        <f aca="false">IF($L2229=$L2228,Q2228+G2229,G2229)</f>
        <v>500</v>
      </c>
      <c r="R2229" s="1" t="n">
        <f aca="false">IF($L2229=$L2228,R2228+H2229,H2229)</f>
        <v>314</v>
      </c>
      <c r="S2229" s="1" t="str">
        <f aca="false">IF($M2230=1,N2229/$M2229,"")</f>
        <v/>
      </c>
      <c r="T2229" s="1" t="str">
        <f aca="false">IF($M2230=1,O2229/$M2229,"")</f>
        <v/>
      </c>
      <c r="U2229" s="1" t="str">
        <f aca="false">IF($M2230=1,P2229/$M2229,"")</f>
        <v/>
      </c>
      <c r="V2229" s="1" t="str">
        <f aca="false">IF($M2230=1,Q2229/$M2229,"")</f>
        <v/>
      </c>
      <c r="W2229" s="1" t="str">
        <f aca="false">IF($M2230=1,R2229/$M2229,"")</f>
        <v/>
      </c>
      <c r="X2229" s="1" t="n">
        <f aca="false">IF($L2229=$L2228,X2228+D2229^2,D2229^2)</f>
        <v>205209</v>
      </c>
      <c r="Y2229" s="1" t="n">
        <f aca="false">IF($L2229=$L2228,Y2228+E2229^2,E2229^2)</f>
        <v>776161</v>
      </c>
      <c r="Z2229" s="1" t="n">
        <f aca="false">IF($L2229=$L2228,Z2228+F2229^2,F2229^2)</f>
        <v>389376</v>
      </c>
      <c r="AA2229" s="1" t="n">
        <f aca="false">IF($L2229=$L2228,AA2228+G2229^2,G2229^2)</f>
        <v>250000</v>
      </c>
      <c r="AB2229" s="1" t="n">
        <f aca="false">IF($L2229=$L2228,AB2228+H2229^2,H2229^2)</f>
        <v>98596</v>
      </c>
      <c r="AC2229" s="1" t="str">
        <f aca="false">IF($M2230=1,SQRT(((X2229)/($M2229))-S2229^2),"")</f>
        <v/>
      </c>
      <c r="AD2229" s="1" t="str">
        <f aca="false">IF($M2230=1,SQRT(((Y2229)/($M2229))-T2229^2),"")</f>
        <v/>
      </c>
      <c r="AE2229" s="1" t="str">
        <f aca="false">IF($M2230=1,SQRT(((Z2229)/($M2229))-U2229^2),"")</f>
        <v/>
      </c>
      <c r="AF2229" s="1" t="str">
        <f aca="false">IF($M2230=1,SQRT(((AA2229)/($M2229))-V2229^2),"")</f>
        <v/>
      </c>
      <c r="AG2229" s="1" t="str">
        <f aca="false">IF($M2230=1,SQRT(((AB2229)/($M2229))-W2229^2),"")</f>
        <v/>
      </c>
    </row>
    <row r="2230" customFormat="false" ht="12.8" hidden="false" customHeight="false" outlineLevel="0" collapsed="false">
      <c r="A2230" s="0" t="n">
        <v>2.30678796768</v>
      </c>
      <c r="B2230" s="0" t="n">
        <v>1577122863.82</v>
      </c>
      <c r="C2230" s="0" t="n">
        <f aca="false">B2230-1577122810.47</f>
        <v>53.3499999046326</v>
      </c>
      <c r="D2230" s="0" t="n">
        <v>453</v>
      </c>
      <c r="E2230" s="0" t="n">
        <v>882</v>
      </c>
      <c r="F2230" s="0" t="n">
        <v>625</v>
      </c>
      <c r="G2230" s="0" t="n">
        <v>500</v>
      </c>
      <c r="H2230" s="0" t="n">
        <v>314</v>
      </c>
      <c r="I2230" s="0" t="n">
        <f aca="false">(D2230+E2230+F2230+G2230+H2230)/5</f>
        <v>554.8</v>
      </c>
      <c r="J2230" s="0" t="n">
        <f aca="false">I2230-577.6</f>
        <v>-22.8000000000001</v>
      </c>
      <c r="K2230" s="0" t="n">
        <f aca="false">(I2230-I2229)/(A2230-A2229)</f>
        <v>19.4884490267111</v>
      </c>
      <c r="L2230" s="0" t="str">
        <f aca="false">IF(G2230&gt;590,"RELAX",IF(G2230&lt;500,"FIST","TRANSITION"))</f>
        <v>TRANSITION</v>
      </c>
      <c r="M2230" s="1" t="n">
        <f aca="false">IF(L2230=L2229,M2229+1,1)</f>
        <v>2</v>
      </c>
      <c r="N2230" s="1" t="n">
        <f aca="false">IF($L2230=$L2229,N2229+D2230,D2230)</f>
        <v>906</v>
      </c>
      <c r="O2230" s="1" t="n">
        <f aca="false">IF($L2230=$L2229,O2229+E2230,E2230)</f>
        <v>1763</v>
      </c>
      <c r="P2230" s="1" t="n">
        <f aca="false">IF($L2230=$L2229,P2229+F2230,F2230)</f>
        <v>1249</v>
      </c>
      <c r="Q2230" s="1" t="n">
        <f aca="false">IF($L2230=$L2229,Q2229+G2230,G2230)</f>
        <v>1000</v>
      </c>
      <c r="R2230" s="1" t="n">
        <f aca="false">IF($L2230=$L2229,R2229+H2230,H2230)</f>
        <v>628</v>
      </c>
      <c r="S2230" s="1" t="str">
        <f aca="false">IF($M2231=1,N2230/$M2230,"")</f>
        <v/>
      </c>
      <c r="T2230" s="1" t="str">
        <f aca="false">IF($M2231=1,O2230/$M2230,"")</f>
        <v/>
      </c>
      <c r="U2230" s="1" t="str">
        <f aca="false">IF($M2231=1,P2230/$M2230,"")</f>
        <v/>
      </c>
      <c r="V2230" s="1" t="str">
        <f aca="false">IF($M2231=1,Q2230/$M2230,"")</f>
        <v/>
      </c>
      <c r="W2230" s="1" t="str">
        <f aca="false">IF($M2231=1,R2230/$M2230,"")</f>
        <v/>
      </c>
      <c r="X2230" s="1" t="n">
        <f aca="false">IF($L2230=$L2229,X2229+D2230^2,D2230^2)</f>
        <v>410418</v>
      </c>
      <c r="Y2230" s="1" t="n">
        <f aca="false">IF($L2230=$L2229,Y2229+E2230^2,E2230^2)</f>
        <v>1554085</v>
      </c>
      <c r="Z2230" s="1" t="n">
        <f aca="false">IF($L2230=$L2229,Z2229+F2230^2,F2230^2)</f>
        <v>780001</v>
      </c>
      <c r="AA2230" s="1" t="n">
        <f aca="false">IF($L2230=$L2229,AA2229+G2230^2,G2230^2)</f>
        <v>500000</v>
      </c>
      <c r="AB2230" s="1" t="n">
        <f aca="false">IF($L2230=$L2229,AB2229+H2230^2,H2230^2)</f>
        <v>197192</v>
      </c>
      <c r="AC2230" s="1" t="str">
        <f aca="false">IF($M2231=1,SQRT(((X2230)/($M2230))-S2230^2),"")</f>
        <v/>
      </c>
      <c r="AD2230" s="1" t="str">
        <f aca="false">IF($M2231=1,SQRT(((Y2230)/($M2230))-T2230^2),"")</f>
        <v/>
      </c>
      <c r="AE2230" s="1" t="str">
        <f aca="false">IF($M2231=1,SQRT(((Z2230)/($M2230))-U2230^2),"")</f>
        <v/>
      </c>
      <c r="AF2230" s="1" t="str">
        <f aca="false">IF($M2231=1,SQRT(((AA2230)/($M2230))-V2230^2),"")</f>
        <v/>
      </c>
      <c r="AG2230" s="1" t="str">
        <f aca="false">IF($M2231=1,SQRT(((AB2230)/($M2230))-W2230^2),"")</f>
        <v/>
      </c>
    </row>
    <row r="2231" customFormat="false" ht="12.8" hidden="false" customHeight="false" outlineLevel="0" collapsed="false">
      <c r="A2231" s="0" t="n">
        <v>2.33135890961</v>
      </c>
      <c r="B2231" s="0" t="n">
        <v>1577122863.85</v>
      </c>
      <c r="C2231" s="0" t="n">
        <f aca="false">B2231-1577122810.47</f>
        <v>53.3799998760223</v>
      </c>
      <c r="D2231" s="0" t="n">
        <v>452</v>
      </c>
      <c r="E2231" s="0" t="n">
        <v>882</v>
      </c>
      <c r="F2231" s="0" t="n">
        <v>625</v>
      </c>
      <c r="G2231" s="0" t="n">
        <v>500</v>
      </c>
      <c r="H2231" s="0" t="n">
        <v>314</v>
      </c>
      <c r="I2231" s="0" t="n">
        <f aca="false">(D2231+E2231+F2231+G2231+H2231)/5</f>
        <v>554.6</v>
      </c>
      <c r="J2231" s="0" t="n">
        <f aca="false">I2231-577.6</f>
        <v>-23</v>
      </c>
      <c r="K2231" s="0" t="n">
        <f aca="false">(I2231-I2230)/(A2231-A2230)</f>
        <v>-8.13969609181897</v>
      </c>
      <c r="L2231" s="0" t="str">
        <f aca="false">IF(G2231&gt;590,"RELAX",IF(G2231&lt;500,"FIST","TRANSITION"))</f>
        <v>TRANSITION</v>
      </c>
      <c r="M2231" s="1" t="n">
        <f aca="false">IF(L2231=L2230,M2230+1,1)</f>
        <v>3</v>
      </c>
      <c r="N2231" s="1" t="n">
        <f aca="false">IF($L2231=$L2230,N2230+D2231,D2231)</f>
        <v>1358</v>
      </c>
      <c r="O2231" s="1" t="n">
        <f aca="false">IF($L2231=$L2230,O2230+E2231,E2231)</f>
        <v>2645</v>
      </c>
      <c r="P2231" s="1" t="n">
        <f aca="false">IF($L2231=$L2230,P2230+F2231,F2231)</f>
        <v>1874</v>
      </c>
      <c r="Q2231" s="1" t="n">
        <f aca="false">IF($L2231=$L2230,Q2230+G2231,G2231)</f>
        <v>1500</v>
      </c>
      <c r="R2231" s="1" t="n">
        <f aca="false">IF($L2231=$L2230,R2230+H2231,H2231)</f>
        <v>942</v>
      </c>
      <c r="S2231" s="1" t="n">
        <f aca="false">IF($M2232=1,N2231/$M2231,"")</f>
        <v>452.666666666667</v>
      </c>
      <c r="T2231" s="1" t="n">
        <f aca="false">IF($M2232=1,O2231/$M2231,"")</f>
        <v>881.666666666667</v>
      </c>
      <c r="U2231" s="1" t="n">
        <f aca="false">IF($M2232=1,P2231/$M2231,"")</f>
        <v>624.666666666667</v>
      </c>
      <c r="V2231" s="1" t="n">
        <f aca="false">IF($M2232=1,Q2231/$M2231,"")</f>
        <v>500</v>
      </c>
      <c r="W2231" s="1" t="n">
        <f aca="false">IF($M2232=1,R2231/$M2231,"")</f>
        <v>314</v>
      </c>
      <c r="X2231" s="1" t="n">
        <f aca="false">IF($L2231=$L2230,X2230+D2231^2,D2231^2)</f>
        <v>614722</v>
      </c>
      <c r="Y2231" s="1" t="n">
        <f aca="false">IF($L2231=$L2230,Y2230+E2231^2,E2231^2)</f>
        <v>2332009</v>
      </c>
      <c r="Z2231" s="1" t="n">
        <f aca="false">IF($L2231=$L2230,Z2230+F2231^2,F2231^2)</f>
        <v>1170626</v>
      </c>
      <c r="AA2231" s="1" t="n">
        <f aca="false">IF($L2231=$L2230,AA2230+G2231^2,G2231^2)</f>
        <v>750000</v>
      </c>
      <c r="AB2231" s="1" t="n">
        <f aca="false">IF($L2231=$L2230,AB2230+H2231^2,H2231^2)</f>
        <v>295788</v>
      </c>
      <c r="AC2231" s="1" t="n">
        <f aca="false">IF($M2232=1,SQRT(((X2231)/($M2231))-S2231^2),"")</f>
        <v>0.471404520787602</v>
      </c>
      <c r="AD2231" s="1" t="n">
        <f aca="false">IF($M2232=1,SQRT(((Y2231)/($M2231))-T2231^2),"")</f>
        <v>0.471404520941948</v>
      </c>
      <c r="AE2231" s="1" t="n">
        <f aca="false">IF($M2232=1,SQRT(((Z2231)/($M2231))-U2231^2),"")</f>
        <v>0.47140452088021</v>
      </c>
      <c r="AF2231" s="1" t="n">
        <f aca="false">IF($M2232=1,SQRT(((AA2231)/($M2231))-V2231^2),"")</f>
        <v>0</v>
      </c>
      <c r="AG2231" s="1" t="n">
        <f aca="false">IF($M2232=1,SQRT(((AB2231)/($M2231))-W2231^2),"")</f>
        <v>0</v>
      </c>
    </row>
    <row r="2232" customFormat="false" ht="12.8" hidden="false" customHeight="false" outlineLevel="0" collapsed="false">
      <c r="A2232" s="0" t="n">
        <v>2.35577392578</v>
      </c>
      <c r="B2232" s="0" t="n">
        <v>1577122863.87</v>
      </c>
      <c r="C2232" s="0" t="n">
        <f aca="false">B2232-1577122810.47</f>
        <v>53.3999998569489</v>
      </c>
      <c r="D2232" s="0" t="n">
        <v>452</v>
      </c>
      <c r="E2232" s="0" t="n">
        <v>881</v>
      </c>
      <c r="F2232" s="0" t="n">
        <v>625</v>
      </c>
      <c r="G2232" s="0" t="n">
        <v>498</v>
      </c>
      <c r="H2232" s="0" t="n">
        <v>315</v>
      </c>
      <c r="I2232" s="0" t="n">
        <f aca="false">(D2232+E2232+F2232+G2232+H2232)/5</f>
        <v>554.2</v>
      </c>
      <c r="J2232" s="0" t="n">
        <f aca="false">I2232-577.6</f>
        <v>-23.4</v>
      </c>
      <c r="K2232" s="0" t="n">
        <f aca="false">(I2232-I2231)/(A2232-A2231)</f>
        <v>-16.3833600278947</v>
      </c>
      <c r="L2232" s="0" t="str">
        <f aca="false">IF(G2232&gt;590,"RELAX",IF(G2232&lt;500,"FIST","TRANSITION"))</f>
        <v>FIST</v>
      </c>
      <c r="M2232" s="1" t="n">
        <f aca="false">IF(L2232=L2231,M2231+1,1)</f>
        <v>1</v>
      </c>
      <c r="N2232" s="1" t="n">
        <f aca="false">IF($L2232=$L2231,N2231+D2232,D2232)</f>
        <v>452</v>
      </c>
      <c r="O2232" s="1" t="n">
        <f aca="false">IF($L2232=$L2231,O2231+E2232,E2232)</f>
        <v>881</v>
      </c>
      <c r="P2232" s="1" t="n">
        <f aca="false">IF($L2232=$L2231,P2231+F2232,F2232)</f>
        <v>625</v>
      </c>
      <c r="Q2232" s="1" t="n">
        <f aca="false">IF($L2232=$L2231,Q2231+G2232,G2232)</f>
        <v>498</v>
      </c>
      <c r="R2232" s="1" t="n">
        <f aca="false">IF($L2232=$L2231,R2231+H2232,H2232)</f>
        <v>315</v>
      </c>
      <c r="S2232" s="1" t="str">
        <f aca="false">IF($M2233=1,N2232/$M2232,"")</f>
        <v/>
      </c>
      <c r="T2232" s="1" t="str">
        <f aca="false">IF($M2233=1,O2232/$M2232,"")</f>
        <v/>
      </c>
      <c r="U2232" s="1" t="str">
        <f aca="false">IF($M2233=1,P2232/$M2232,"")</f>
        <v/>
      </c>
      <c r="V2232" s="1" t="str">
        <f aca="false">IF($M2233=1,Q2232/$M2232,"")</f>
        <v/>
      </c>
      <c r="W2232" s="1" t="str">
        <f aca="false">IF($M2233=1,R2232/$M2232,"")</f>
        <v/>
      </c>
      <c r="X2232" s="1" t="n">
        <f aca="false">IF($L2232=$L2231,X2231+D2232^2,D2232^2)</f>
        <v>204304</v>
      </c>
      <c r="Y2232" s="1" t="n">
        <f aca="false">IF($L2232=$L2231,Y2231+E2232^2,E2232^2)</f>
        <v>776161</v>
      </c>
      <c r="Z2232" s="1" t="n">
        <f aca="false">IF($L2232=$L2231,Z2231+F2232^2,F2232^2)</f>
        <v>390625</v>
      </c>
      <c r="AA2232" s="1" t="n">
        <f aca="false">IF($L2232=$L2231,AA2231+G2232^2,G2232^2)</f>
        <v>248004</v>
      </c>
      <c r="AB2232" s="1" t="n">
        <f aca="false">IF($L2232=$L2231,AB2231+H2232^2,H2232^2)</f>
        <v>99225</v>
      </c>
      <c r="AC2232" s="1" t="str">
        <f aca="false">IF($M2233=1,SQRT(((X2232)/($M2232))-S2232^2),"")</f>
        <v/>
      </c>
      <c r="AD2232" s="1" t="str">
        <f aca="false">IF($M2233=1,SQRT(((Y2232)/($M2232))-T2232^2),"")</f>
        <v/>
      </c>
      <c r="AE2232" s="1" t="str">
        <f aca="false">IF($M2233=1,SQRT(((Z2232)/($M2232))-U2232^2),"")</f>
        <v/>
      </c>
      <c r="AF2232" s="1" t="str">
        <f aca="false">IF($M2233=1,SQRT(((AA2232)/($M2232))-V2232^2),"")</f>
        <v/>
      </c>
      <c r="AG2232" s="1" t="str">
        <f aca="false">IF($M2233=1,SQRT(((AB2232)/($M2232))-W2232^2),"")</f>
        <v/>
      </c>
    </row>
    <row r="2233" customFormat="false" ht="12.8" hidden="false" customHeight="false" outlineLevel="0" collapsed="false">
      <c r="A2233" s="0" t="n">
        <v>2.3761548996</v>
      </c>
      <c r="B2233" s="0" t="n">
        <v>1577122863.89</v>
      </c>
      <c r="C2233" s="0" t="n">
        <f aca="false">B2233-1577122810.47</f>
        <v>53.4200000762939</v>
      </c>
      <c r="D2233" s="0" t="n">
        <v>452</v>
      </c>
      <c r="E2233" s="0" t="n">
        <v>881</v>
      </c>
      <c r="F2233" s="0" t="n">
        <v>625</v>
      </c>
      <c r="G2233" s="0" t="n">
        <v>497</v>
      </c>
      <c r="H2233" s="0" t="n">
        <v>314</v>
      </c>
      <c r="I2233" s="0" t="n">
        <f aca="false">(D2233+E2233+F2233+G2233+H2233)/5</f>
        <v>553.8</v>
      </c>
      <c r="J2233" s="0" t="n">
        <f aca="false">I2233-577.6</f>
        <v>-23.8000000000001</v>
      </c>
      <c r="K2233" s="0" t="n">
        <f aca="false">(I2233-I2232)/(A2233-A2232)</f>
        <v>-19.626147579247</v>
      </c>
      <c r="L2233" s="0" t="str">
        <f aca="false">IF(G2233&gt;590,"RELAX",IF(G2233&lt;500,"FIST","TRANSITION"))</f>
        <v>FIST</v>
      </c>
      <c r="M2233" s="1" t="n">
        <f aca="false">IF(L2233=L2232,M2232+1,1)</f>
        <v>2</v>
      </c>
      <c r="N2233" s="1" t="n">
        <f aca="false">IF($L2233=$L2232,N2232+D2233,D2233)</f>
        <v>904</v>
      </c>
      <c r="O2233" s="1" t="n">
        <f aca="false">IF($L2233=$L2232,O2232+E2233,E2233)</f>
        <v>1762</v>
      </c>
      <c r="P2233" s="1" t="n">
        <f aca="false">IF($L2233=$L2232,P2232+F2233,F2233)</f>
        <v>1250</v>
      </c>
      <c r="Q2233" s="1" t="n">
        <f aca="false">IF($L2233=$L2232,Q2232+G2233,G2233)</f>
        <v>995</v>
      </c>
      <c r="R2233" s="1" t="n">
        <f aca="false">IF($L2233=$L2232,R2232+H2233,H2233)</f>
        <v>629</v>
      </c>
      <c r="S2233" s="1" t="str">
        <f aca="false">IF($M2234=1,N2233/$M2233,"")</f>
        <v/>
      </c>
      <c r="T2233" s="1" t="str">
        <f aca="false">IF($M2234=1,O2233/$M2233,"")</f>
        <v/>
      </c>
      <c r="U2233" s="1" t="str">
        <f aca="false">IF($M2234=1,P2233/$M2233,"")</f>
        <v/>
      </c>
      <c r="V2233" s="1" t="str">
        <f aca="false">IF($M2234=1,Q2233/$M2233,"")</f>
        <v/>
      </c>
      <c r="W2233" s="1" t="str">
        <f aca="false">IF($M2234=1,R2233/$M2233,"")</f>
        <v/>
      </c>
      <c r="X2233" s="1" t="n">
        <f aca="false">IF($L2233=$L2232,X2232+D2233^2,D2233^2)</f>
        <v>408608</v>
      </c>
      <c r="Y2233" s="1" t="n">
        <f aca="false">IF($L2233=$L2232,Y2232+E2233^2,E2233^2)</f>
        <v>1552322</v>
      </c>
      <c r="Z2233" s="1" t="n">
        <f aca="false">IF($L2233=$L2232,Z2232+F2233^2,F2233^2)</f>
        <v>781250</v>
      </c>
      <c r="AA2233" s="1" t="n">
        <f aca="false">IF($L2233=$L2232,AA2232+G2233^2,G2233^2)</f>
        <v>495013</v>
      </c>
      <c r="AB2233" s="1" t="n">
        <f aca="false">IF($L2233=$L2232,AB2232+H2233^2,H2233^2)</f>
        <v>197821</v>
      </c>
      <c r="AC2233" s="1" t="str">
        <f aca="false">IF($M2234=1,SQRT(((X2233)/($M2233))-S2233^2),"")</f>
        <v/>
      </c>
      <c r="AD2233" s="1" t="str">
        <f aca="false">IF($M2234=1,SQRT(((Y2233)/($M2233))-T2233^2),"")</f>
        <v/>
      </c>
      <c r="AE2233" s="1" t="str">
        <f aca="false">IF($M2234=1,SQRT(((Z2233)/($M2233))-U2233^2),"")</f>
        <v/>
      </c>
      <c r="AF2233" s="1" t="str">
        <f aca="false">IF($M2234=1,SQRT(((AA2233)/($M2233))-V2233^2),"")</f>
        <v/>
      </c>
      <c r="AG2233" s="1" t="str">
        <f aca="false">IF($M2234=1,SQRT(((AB2233)/($M2233))-W2233^2),"")</f>
        <v/>
      </c>
    </row>
    <row r="2234" customFormat="false" ht="12.8" hidden="false" customHeight="false" outlineLevel="0" collapsed="false">
      <c r="A2234" s="0" t="n">
        <v>2.40071487427</v>
      </c>
      <c r="B2234" s="0" t="n">
        <v>1577122863.91</v>
      </c>
      <c r="C2234" s="0" t="n">
        <f aca="false">B2234-1577122810.47</f>
        <v>53.4400000572205</v>
      </c>
      <c r="D2234" s="0" t="n">
        <v>452</v>
      </c>
      <c r="E2234" s="0" t="n">
        <v>882</v>
      </c>
      <c r="F2234" s="0" t="n">
        <v>625</v>
      </c>
      <c r="G2234" s="0" t="n">
        <v>497</v>
      </c>
      <c r="H2234" s="0" t="n">
        <v>314</v>
      </c>
      <c r="I2234" s="0" t="n">
        <f aca="false">(D2234+E2234+F2234+G2234+H2234)/5</f>
        <v>554</v>
      </c>
      <c r="J2234" s="0" t="n">
        <f aca="false">I2234-577.6</f>
        <v>-23.6</v>
      </c>
      <c r="K2234" s="0" t="n">
        <f aca="false">(I2234-I2233)/(A2234-A2233)</f>
        <v>8.14333087421068</v>
      </c>
      <c r="L2234" s="0" t="str">
        <f aca="false">IF(G2234&gt;590,"RELAX",IF(G2234&lt;500,"FIST","TRANSITION"))</f>
        <v>FIST</v>
      </c>
      <c r="M2234" s="1" t="n">
        <f aca="false">IF(L2234=L2233,M2233+1,1)</f>
        <v>3</v>
      </c>
      <c r="N2234" s="1" t="n">
        <f aca="false">IF($L2234=$L2233,N2233+D2234,D2234)</f>
        <v>1356</v>
      </c>
      <c r="O2234" s="1" t="n">
        <f aca="false">IF($L2234=$L2233,O2233+E2234,E2234)</f>
        <v>2644</v>
      </c>
      <c r="P2234" s="1" t="n">
        <f aca="false">IF($L2234=$L2233,P2233+F2234,F2234)</f>
        <v>1875</v>
      </c>
      <c r="Q2234" s="1" t="n">
        <f aca="false">IF($L2234=$L2233,Q2233+G2234,G2234)</f>
        <v>1492</v>
      </c>
      <c r="R2234" s="1" t="n">
        <f aca="false">IF($L2234=$L2233,R2233+H2234,H2234)</f>
        <v>943</v>
      </c>
      <c r="S2234" s="1" t="str">
        <f aca="false">IF($M2235=1,N2234/$M2234,"")</f>
        <v/>
      </c>
      <c r="T2234" s="1" t="str">
        <f aca="false">IF($M2235=1,O2234/$M2234,"")</f>
        <v/>
      </c>
      <c r="U2234" s="1" t="str">
        <f aca="false">IF($M2235=1,P2234/$M2234,"")</f>
        <v/>
      </c>
      <c r="V2234" s="1" t="str">
        <f aca="false">IF($M2235=1,Q2234/$M2234,"")</f>
        <v/>
      </c>
      <c r="W2234" s="1" t="str">
        <f aca="false">IF($M2235=1,R2234/$M2234,"")</f>
        <v/>
      </c>
      <c r="X2234" s="1" t="n">
        <f aca="false">IF($L2234=$L2233,X2233+D2234^2,D2234^2)</f>
        <v>612912</v>
      </c>
      <c r="Y2234" s="1" t="n">
        <f aca="false">IF($L2234=$L2233,Y2233+E2234^2,E2234^2)</f>
        <v>2330246</v>
      </c>
      <c r="Z2234" s="1" t="n">
        <f aca="false">IF($L2234=$L2233,Z2233+F2234^2,F2234^2)</f>
        <v>1171875</v>
      </c>
      <c r="AA2234" s="1" t="n">
        <f aca="false">IF($L2234=$L2233,AA2233+G2234^2,G2234^2)</f>
        <v>742022</v>
      </c>
      <c r="AB2234" s="1" t="n">
        <f aca="false">IF($L2234=$L2233,AB2233+H2234^2,H2234^2)</f>
        <v>296417</v>
      </c>
      <c r="AC2234" s="1" t="str">
        <f aca="false">IF($M2235=1,SQRT(((X2234)/($M2234))-S2234^2),"")</f>
        <v/>
      </c>
      <c r="AD2234" s="1" t="str">
        <f aca="false">IF($M2235=1,SQRT(((Y2234)/($M2234))-T2234^2),"")</f>
        <v/>
      </c>
      <c r="AE2234" s="1" t="str">
        <f aca="false">IF($M2235=1,SQRT(((Z2234)/($M2234))-U2234^2),"")</f>
        <v/>
      </c>
      <c r="AF2234" s="1" t="str">
        <f aca="false">IF($M2235=1,SQRT(((AA2234)/($M2234))-V2234^2),"")</f>
        <v/>
      </c>
      <c r="AG2234" s="1" t="str">
        <f aca="false">IF($M2235=1,SQRT(((AB2234)/($M2234))-W2234^2),"")</f>
        <v/>
      </c>
    </row>
    <row r="2235" customFormat="false" ht="12.8" hidden="false" customHeight="false" outlineLevel="0" collapsed="false">
      <c r="A2235" s="0" t="n">
        <v>2.42139196396</v>
      </c>
      <c r="B2235" s="0" t="n">
        <v>1577122863.94</v>
      </c>
      <c r="C2235" s="0" t="n">
        <f aca="false">B2235-1577122810.47</f>
        <v>53.4700000286102</v>
      </c>
      <c r="D2235" s="0" t="n">
        <v>453</v>
      </c>
      <c r="E2235" s="0" t="n">
        <v>880</v>
      </c>
      <c r="F2235" s="0" t="n">
        <v>627</v>
      </c>
      <c r="G2235" s="0" t="n">
        <v>498</v>
      </c>
      <c r="H2235" s="0" t="n">
        <v>316</v>
      </c>
      <c r="I2235" s="0" t="n">
        <f aca="false">(D2235+E2235+F2235+G2235+H2235)/5</f>
        <v>554.8</v>
      </c>
      <c r="J2235" s="0" t="n">
        <f aca="false">I2235-577.6</f>
        <v>-22.8000000000001</v>
      </c>
      <c r="K2235" s="0" t="n">
        <f aca="false">(I2235-I2234)/(A2235-A2234)</f>
        <v>38.6901644280655</v>
      </c>
      <c r="L2235" s="0" t="str">
        <f aca="false">IF(G2235&gt;590,"RELAX",IF(G2235&lt;500,"FIST","TRANSITION"))</f>
        <v>FIST</v>
      </c>
      <c r="M2235" s="1" t="n">
        <f aca="false">IF(L2235=L2234,M2234+1,1)</f>
        <v>4</v>
      </c>
      <c r="N2235" s="1" t="n">
        <f aca="false">IF($L2235=$L2234,N2234+D2235,D2235)</f>
        <v>1809</v>
      </c>
      <c r="O2235" s="1" t="n">
        <f aca="false">IF($L2235=$L2234,O2234+E2235,E2235)</f>
        <v>3524</v>
      </c>
      <c r="P2235" s="1" t="n">
        <f aca="false">IF($L2235=$L2234,P2234+F2235,F2235)</f>
        <v>2502</v>
      </c>
      <c r="Q2235" s="1" t="n">
        <f aca="false">IF($L2235=$L2234,Q2234+G2235,G2235)</f>
        <v>1990</v>
      </c>
      <c r="R2235" s="1" t="n">
        <f aca="false">IF($L2235=$L2234,R2234+H2235,H2235)</f>
        <v>1259</v>
      </c>
      <c r="S2235" s="1" t="n">
        <f aca="false">IF($M2236=1,N2235/$M2235,"")</f>
        <v>452.25</v>
      </c>
      <c r="T2235" s="1" t="n">
        <f aca="false">IF($M2236=1,O2235/$M2235,"")</f>
        <v>881</v>
      </c>
      <c r="U2235" s="1" t="n">
        <f aca="false">IF($M2236=1,P2235/$M2235,"")</f>
        <v>625.5</v>
      </c>
      <c r="V2235" s="1" t="n">
        <f aca="false">IF($M2236=1,Q2235/$M2235,"")</f>
        <v>497.5</v>
      </c>
      <c r="W2235" s="1" t="n">
        <f aca="false">IF($M2236=1,R2235/$M2235,"")</f>
        <v>314.75</v>
      </c>
      <c r="X2235" s="1" t="n">
        <f aca="false">IF($L2235=$L2234,X2234+D2235^2,D2235^2)</f>
        <v>818121</v>
      </c>
      <c r="Y2235" s="1" t="n">
        <f aca="false">IF($L2235=$L2234,Y2234+E2235^2,E2235^2)</f>
        <v>3104646</v>
      </c>
      <c r="Z2235" s="1" t="n">
        <f aca="false">IF($L2235=$L2234,Z2234+F2235^2,F2235^2)</f>
        <v>1565004</v>
      </c>
      <c r="AA2235" s="1" t="n">
        <f aca="false">IF($L2235=$L2234,AA2234+G2235^2,G2235^2)</f>
        <v>990026</v>
      </c>
      <c r="AB2235" s="1" t="n">
        <f aca="false">IF($L2235=$L2234,AB2234+H2235^2,H2235^2)</f>
        <v>396273</v>
      </c>
      <c r="AC2235" s="1" t="n">
        <f aca="false">IF($M2236=1,SQRT(((X2235)/($M2235))-S2235^2),"")</f>
        <v>0.433012701892219</v>
      </c>
      <c r="AD2235" s="1" t="n">
        <f aca="false">IF($M2236=1,SQRT(((Y2235)/($M2235))-T2235^2),"")</f>
        <v>0.707106781186548</v>
      </c>
      <c r="AE2235" s="1" t="n">
        <f aca="false">IF($M2236=1,SQRT(((Z2235)/($M2235))-U2235^2),"")</f>
        <v>0.866025403784439</v>
      </c>
      <c r="AF2235" s="1" t="n">
        <f aca="false">IF($M2236=1,SQRT(((AA2235)/($M2235))-V2235^2),"")</f>
        <v>0.5</v>
      </c>
      <c r="AG2235" s="1" t="n">
        <f aca="false">IF($M2236=1,SQRT(((AB2235)/($M2235))-W2235^2),"")</f>
        <v>0.82915619758885</v>
      </c>
    </row>
    <row r="2236" customFormat="false" ht="12.8" hidden="false" customHeight="false" outlineLevel="0" collapsed="false">
      <c r="A2236" s="0" t="n">
        <v>2.4460170269</v>
      </c>
      <c r="B2236" s="0" t="n">
        <v>1577122863.96</v>
      </c>
      <c r="C2236" s="0" t="n">
        <f aca="false">B2236-1577122810.47</f>
        <v>53.4900000095368</v>
      </c>
      <c r="D2236" s="0" t="n">
        <v>452</v>
      </c>
      <c r="E2236" s="0" t="n">
        <v>882</v>
      </c>
      <c r="F2236" s="0" t="n">
        <v>626</v>
      </c>
      <c r="G2236" s="0" t="n">
        <v>501</v>
      </c>
      <c r="H2236" s="0" t="n">
        <v>315</v>
      </c>
      <c r="I2236" s="0" t="n">
        <f aca="false">(D2236+E2236+F2236+G2236+H2236)/5</f>
        <v>555.2</v>
      </c>
      <c r="J2236" s="0" t="n">
        <f aca="false">I2236-577.6</f>
        <v>-22.4</v>
      </c>
      <c r="K2236" s="0" t="n">
        <f aca="false">(I2236-I2235)/(A2236-A2235)</f>
        <v>16.2436133046527</v>
      </c>
      <c r="L2236" s="0" t="str">
        <f aca="false">IF(G2236&gt;590,"RELAX",IF(G2236&lt;500,"FIST","TRANSITION"))</f>
        <v>TRANSITION</v>
      </c>
      <c r="M2236" s="1" t="n">
        <f aca="false">IF(L2236=L2235,M2235+1,1)</f>
        <v>1</v>
      </c>
      <c r="N2236" s="1" t="n">
        <f aca="false">IF($L2236=$L2235,N2235+D2236,D2236)</f>
        <v>452</v>
      </c>
      <c r="O2236" s="1" t="n">
        <f aca="false">IF($L2236=$L2235,O2235+E2236,E2236)</f>
        <v>882</v>
      </c>
      <c r="P2236" s="1" t="n">
        <f aca="false">IF($L2236=$L2235,P2235+F2236,F2236)</f>
        <v>626</v>
      </c>
      <c r="Q2236" s="1" t="n">
        <f aca="false">IF($L2236=$L2235,Q2235+G2236,G2236)</f>
        <v>501</v>
      </c>
      <c r="R2236" s="1" t="n">
        <f aca="false">IF($L2236=$L2235,R2235+H2236,H2236)</f>
        <v>315</v>
      </c>
      <c r="S2236" s="1" t="str">
        <f aca="false">IF($M2237=1,N2236/$M2236,"")</f>
        <v/>
      </c>
      <c r="T2236" s="1" t="str">
        <f aca="false">IF($M2237=1,O2236/$M2236,"")</f>
        <v/>
      </c>
      <c r="U2236" s="1" t="str">
        <f aca="false">IF($M2237=1,P2236/$M2236,"")</f>
        <v/>
      </c>
      <c r="V2236" s="1" t="str">
        <f aca="false">IF($M2237=1,Q2236/$M2236,"")</f>
        <v/>
      </c>
      <c r="W2236" s="1" t="str">
        <f aca="false">IF($M2237=1,R2236/$M2236,"")</f>
        <v/>
      </c>
      <c r="X2236" s="1" t="n">
        <f aca="false">IF($L2236=$L2235,X2235+D2236^2,D2236^2)</f>
        <v>204304</v>
      </c>
      <c r="Y2236" s="1" t="n">
        <f aca="false">IF($L2236=$L2235,Y2235+E2236^2,E2236^2)</f>
        <v>777924</v>
      </c>
      <c r="Z2236" s="1" t="n">
        <f aca="false">IF($L2236=$L2235,Z2235+F2236^2,F2236^2)</f>
        <v>391876</v>
      </c>
      <c r="AA2236" s="1" t="n">
        <f aca="false">IF($L2236=$L2235,AA2235+G2236^2,G2236^2)</f>
        <v>251001</v>
      </c>
      <c r="AB2236" s="1" t="n">
        <f aca="false">IF($L2236=$L2235,AB2235+H2236^2,H2236^2)</f>
        <v>99225</v>
      </c>
      <c r="AC2236" s="1" t="str">
        <f aca="false">IF($M2237=1,SQRT(((X2236)/($M2236))-S2236^2),"")</f>
        <v/>
      </c>
      <c r="AD2236" s="1" t="str">
        <f aca="false">IF($M2237=1,SQRT(((Y2236)/($M2236))-T2236^2),"")</f>
        <v/>
      </c>
      <c r="AE2236" s="1" t="str">
        <f aca="false">IF($M2237=1,SQRT(((Z2236)/($M2236))-U2236^2),"")</f>
        <v/>
      </c>
      <c r="AF2236" s="1" t="str">
        <f aca="false">IF($M2237=1,SQRT(((AA2236)/($M2236))-V2236^2),"")</f>
        <v/>
      </c>
      <c r="AG2236" s="1" t="str">
        <f aca="false">IF($M2237=1,SQRT(((AB2236)/($M2236))-W2236^2),"")</f>
        <v/>
      </c>
    </row>
    <row r="2237" customFormat="false" ht="12.8" hidden="false" customHeight="false" outlineLevel="0" collapsed="false">
      <c r="A2237" s="0" t="n">
        <v>2.47043395042</v>
      </c>
      <c r="B2237" s="0" t="n">
        <v>1577122863.98</v>
      </c>
      <c r="C2237" s="0" t="n">
        <f aca="false">B2237-1577122810.47</f>
        <v>53.5099999904633</v>
      </c>
      <c r="D2237" s="0" t="n">
        <v>453</v>
      </c>
      <c r="E2237" s="0" t="n">
        <v>882</v>
      </c>
      <c r="F2237" s="0" t="n">
        <v>626</v>
      </c>
      <c r="G2237" s="0" t="n">
        <v>502</v>
      </c>
      <c r="H2237" s="0" t="n">
        <v>315</v>
      </c>
      <c r="I2237" s="0" t="n">
        <f aca="false">(D2237+E2237+F2237+G2237+H2237)/5</f>
        <v>555.6</v>
      </c>
      <c r="J2237" s="0" t="n">
        <f aca="false">I2237-577.6</f>
        <v>-22</v>
      </c>
      <c r="K2237" s="0" t="n">
        <f aca="false">(I2237-I2236)/(A2237-A2236)</f>
        <v>16.3820802269514</v>
      </c>
      <c r="L2237" s="0" t="str">
        <f aca="false">IF(G2237&gt;590,"RELAX",IF(G2237&lt;500,"FIST","TRANSITION"))</f>
        <v>TRANSITION</v>
      </c>
      <c r="M2237" s="1" t="n">
        <f aca="false">IF(L2237=L2236,M2236+1,1)</f>
        <v>2</v>
      </c>
      <c r="N2237" s="1" t="n">
        <f aca="false">IF($L2237=$L2236,N2236+D2237,D2237)</f>
        <v>905</v>
      </c>
      <c r="O2237" s="1" t="n">
        <f aca="false">IF($L2237=$L2236,O2236+E2237,E2237)</f>
        <v>1764</v>
      </c>
      <c r="P2237" s="1" t="n">
        <f aca="false">IF($L2237=$L2236,P2236+F2237,F2237)</f>
        <v>1252</v>
      </c>
      <c r="Q2237" s="1" t="n">
        <f aca="false">IF($L2237=$L2236,Q2236+G2237,G2237)</f>
        <v>1003</v>
      </c>
      <c r="R2237" s="1" t="n">
        <f aca="false">IF($L2237=$L2236,R2236+H2237,H2237)</f>
        <v>630</v>
      </c>
      <c r="S2237" s="1" t="str">
        <f aca="false">IF($M2238=1,N2237/$M2237,"")</f>
        <v/>
      </c>
      <c r="T2237" s="1" t="str">
        <f aca="false">IF($M2238=1,O2237/$M2237,"")</f>
        <v/>
      </c>
      <c r="U2237" s="1" t="str">
        <f aca="false">IF($M2238=1,P2237/$M2237,"")</f>
        <v/>
      </c>
      <c r="V2237" s="1" t="str">
        <f aca="false">IF($M2238=1,Q2237/$M2237,"")</f>
        <v/>
      </c>
      <c r="W2237" s="1" t="str">
        <f aca="false">IF($M2238=1,R2237/$M2237,"")</f>
        <v/>
      </c>
      <c r="X2237" s="1" t="n">
        <f aca="false">IF($L2237=$L2236,X2236+D2237^2,D2237^2)</f>
        <v>409513</v>
      </c>
      <c r="Y2237" s="1" t="n">
        <f aca="false">IF($L2237=$L2236,Y2236+E2237^2,E2237^2)</f>
        <v>1555848</v>
      </c>
      <c r="Z2237" s="1" t="n">
        <f aca="false">IF($L2237=$L2236,Z2236+F2237^2,F2237^2)</f>
        <v>783752</v>
      </c>
      <c r="AA2237" s="1" t="n">
        <f aca="false">IF($L2237=$L2236,AA2236+G2237^2,G2237^2)</f>
        <v>503005</v>
      </c>
      <c r="AB2237" s="1" t="n">
        <f aca="false">IF($L2237=$L2236,AB2236+H2237^2,H2237^2)</f>
        <v>198450</v>
      </c>
      <c r="AC2237" s="1" t="str">
        <f aca="false">IF($M2238=1,SQRT(((X2237)/($M2237))-S2237^2),"")</f>
        <v/>
      </c>
      <c r="AD2237" s="1" t="str">
        <f aca="false">IF($M2238=1,SQRT(((Y2237)/($M2237))-T2237^2),"")</f>
        <v/>
      </c>
      <c r="AE2237" s="1" t="str">
        <f aca="false">IF($M2238=1,SQRT(((Z2237)/($M2237))-U2237^2),"")</f>
        <v/>
      </c>
      <c r="AF2237" s="1" t="str">
        <f aca="false">IF($M2238=1,SQRT(((AA2237)/($M2237))-V2237^2),"")</f>
        <v/>
      </c>
      <c r="AG2237" s="1" t="str">
        <f aca="false">IF($M2238=1,SQRT(((AB2237)/($M2237))-W2237^2),"")</f>
        <v/>
      </c>
    </row>
    <row r="2238" customFormat="false" ht="12.8" hidden="false" customHeight="false" outlineLevel="0" collapsed="false">
      <c r="A2238" s="0" t="n">
        <v>2.49111390114</v>
      </c>
      <c r="B2238" s="0" t="n">
        <v>1577122864</v>
      </c>
      <c r="C2238" s="0" t="n">
        <f aca="false">B2238-1577122810.47</f>
        <v>53.5299999713898</v>
      </c>
      <c r="D2238" s="0" t="n">
        <v>453</v>
      </c>
      <c r="E2238" s="0" t="n">
        <v>881</v>
      </c>
      <c r="F2238" s="0" t="n">
        <v>627</v>
      </c>
      <c r="G2238" s="0" t="n">
        <v>503</v>
      </c>
      <c r="H2238" s="0" t="n">
        <v>316</v>
      </c>
      <c r="I2238" s="0" t="n">
        <f aca="false">(D2238+E2238+F2238+G2238+H2238)/5</f>
        <v>556</v>
      </c>
      <c r="J2238" s="0" t="n">
        <f aca="false">I2238-577.6</f>
        <v>-21.6</v>
      </c>
      <c r="K2238" s="0" t="n">
        <f aca="false">(I2238-I2237)/(A2238-A2237)</f>
        <v>19.3424058604323</v>
      </c>
      <c r="L2238" s="0" t="str">
        <f aca="false">IF(G2238&gt;590,"RELAX",IF(G2238&lt;500,"FIST","TRANSITION"))</f>
        <v>TRANSITION</v>
      </c>
      <c r="M2238" s="1" t="n">
        <f aca="false">IF(L2238=L2237,M2237+1,1)</f>
        <v>3</v>
      </c>
      <c r="N2238" s="1" t="n">
        <f aca="false">IF($L2238=$L2237,N2237+D2238,D2238)</f>
        <v>1358</v>
      </c>
      <c r="O2238" s="1" t="n">
        <f aca="false">IF($L2238=$L2237,O2237+E2238,E2238)</f>
        <v>2645</v>
      </c>
      <c r="P2238" s="1" t="n">
        <f aca="false">IF($L2238=$L2237,P2237+F2238,F2238)</f>
        <v>1879</v>
      </c>
      <c r="Q2238" s="1" t="n">
        <f aca="false">IF($L2238=$L2237,Q2237+G2238,G2238)</f>
        <v>1506</v>
      </c>
      <c r="R2238" s="1" t="n">
        <f aca="false">IF($L2238=$L2237,R2237+H2238,H2238)</f>
        <v>946</v>
      </c>
      <c r="S2238" s="1" t="str">
        <f aca="false">IF($M2239=1,N2238/$M2238,"")</f>
        <v/>
      </c>
      <c r="T2238" s="1" t="str">
        <f aca="false">IF($M2239=1,O2238/$M2238,"")</f>
        <v/>
      </c>
      <c r="U2238" s="1" t="str">
        <f aca="false">IF($M2239=1,P2238/$M2238,"")</f>
        <v/>
      </c>
      <c r="V2238" s="1" t="str">
        <f aca="false">IF($M2239=1,Q2238/$M2238,"")</f>
        <v/>
      </c>
      <c r="W2238" s="1" t="str">
        <f aca="false">IF($M2239=1,R2238/$M2238,"")</f>
        <v/>
      </c>
      <c r="X2238" s="1" t="n">
        <f aca="false">IF($L2238=$L2237,X2237+D2238^2,D2238^2)</f>
        <v>614722</v>
      </c>
      <c r="Y2238" s="1" t="n">
        <f aca="false">IF($L2238=$L2237,Y2237+E2238^2,E2238^2)</f>
        <v>2332009</v>
      </c>
      <c r="Z2238" s="1" t="n">
        <f aca="false">IF($L2238=$L2237,Z2237+F2238^2,F2238^2)</f>
        <v>1176881</v>
      </c>
      <c r="AA2238" s="1" t="n">
        <f aca="false">IF($L2238=$L2237,AA2237+G2238^2,G2238^2)</f>
        <v>756014</v>
      </c>
      <c r="AB2238" s="1" t="n">
        <f aca="false">IF($L2238=$L2237,AB2237+H2238^2,H2238^2)</f>
        <v>298306</v>
      </c>
      <c r="AC2238" s="1" t="str">
        <f aca="false">IF($M2239=1,SQRT(((X2238)/($M2238))-S2238^2),"")</f>
        <v/>
      </c>
      <c r="AD2238" s="1" t="str">
        <f aca="false">IF($M2239=1,SQRT(((Y2238)/($M2238))-T2238^2),"")</f>
        <v/>
      </c>
      <c r="AE2238" s="1" t="str">
        <f aca="false">IF($M2239=1,SQRT(((Z2238)/($M2238))-U2238^2),"")</f>
        <v/>
      </c>
      <c r="AF2238" s="1" t="str">
        <f aca="false">IF($M2239=1,SQRT(((AA2238)/($M2238))-V2238^2),"")</f>
        <v/>
      </c>
      <c r="AG2238" s="1" t="str">
        <f aca="false">IF($M2239=1,SQRT(((AB2238)/($M2238))-W2238^2),"")</f>
        <v/>
      </c>
    </row>
    <row r="2239" customFormat="false" ht="12.8" hidden="false" customHeight="false" outlineLevel="0" collapsed="false">
      <c r="A2239" s="0" t="n">
        <v>2.51541781425</v>
      </c>
      <c r="B2239" s="0" t="n">
        <v>1577122864.03</v>
      </c>
      <c r="C2239" s="0" t="n">
        <f aca="false">B2239-1577122810.47</f>
        <v>53.5599999427795</v>
      </c>
      <c r="D2239" s="0" t="n">
        <v>453</v>
      </c>
      <c r="E2239" s="0" t="n">
        <v>881</v>
      </c>
      <c r="F2239" s="0" t="n">
        <v>626</v>
      </c>
      <c r="G2239" s="0" t="n">
        <v>505</v>
      </c>
      <c r="H2239" s="0" t="n">
        <v>316</v>
      </c>
      <c r="I2239" s="0" t="n">
        <f aca="false">(D2239+E2239+F2239+G2239+H2239)/5</f>
        <v>556.2</v>
      </c>
      <c r="J2239" s="0" t="n">
        <f aca="false">I2239-577.6</f>
        <v>-21.4</v>
      </c>
      <c r="K2239" s="0" t="n">
        <f aca="false">(I2239-I2238)/(A2239-A2238)</f>
        <v>8.22912751106538</v>
      </c>
      <c r="L2239" s="0" t="str">
        <f aca="false">IF(G2239&gt;590,"RELAX",IF(G2239&lt;500,"FIST","TRANSITION"))</f>
        <v>TRANSITION</v>
      </c>
      <c r="M2239" s="1" t="n">
        <f aca="false">IF(L2239=L2238,M2238+1,1)</f>
        <v>4</v>
      </c>
      <c r="N2239" s="1" t="n">
        <f aca="false">IF($L2239=$L2238,N2238+D2239,D2239)</f>
        <v>1811</v>
      </c>
      <c r="O2239" s="1" t="n">
        <f aca="false">IF($L2239=$L2238,O2238+E2239,E2239)</f>
        <v>3526</v>
      </c>
      <c r="P2239" s="1" t="n">
        <f aca="false">IF($L2239=$L2238,P2238+F2239,F2239)</f>
        <v>2505</v>
      </c>
      <c r="Q2239" s="1" t="n">
        <f aca="false">IF($L2239=$L2238,Q2238+G2239,G2239)</f>
        <v>2011</v>
      </c>
      <c r="R2239" s="1" t="n">
        <f aca="false">IF($L2239=$L2238,R2238+H2239,H2239)</f>
        <v>1262</v>
      </c>
      <c r="S2239" s="1" t="str">
        <f aca="false">IF($M2240=1,N2239/$M2239,"")</f>
        <v/>
      </c>
      <c r="T2239" s="1" t="str">
        <f aca="false">IF($M2240=1,O2239/$M2239,"")</f>
        <v/>
      </c>
      <c r="U2239" s="1" t="str">
        <f aca="false">IF($M2240=1,P2239/$M2239,"")</f>
        <v/>
      </c>
      <c r="V2239" s="1" t="str">
        <f aca="false">IF($M2240=1,Q2239/$M2239,"")</f>
        <v/>
      </c>
      <c r="W2239" s="1" t="str">
        <f aca="false">IF($M2240=1,R2239/$M2239,"")</f>
        <v/>
      </c>
      <c r="X2239" s="1" t="n">
        <f aca="false">IF($L2239=$L2238,X2238+D2239^2,D2239^2)</f>
        <v>819931</v>
      </c>
      <c r="Y2239" s="1" t="n">
        <f aca="false">IF($L2239=$L2238,Y2238+E2239^2,E2239^2)</f>
        <v>3108170</v>
      </c>
      <c r="Z2239" s="1" t="n">
        <f aca="false">IF($L2239=$L2238,Z2238+F2239^2,F2239^2)</f>
        <v>1568757</v>
      </c>
      <c r="AA2239" s="1" t="n">
        <f aca="false">IF($L2239=$L2238,AA2238+G2239^2,G2239^2)</f>
        <v>1011039</v>
      </c>
      <c r="AB2239" s="1" t="n">
        <f aca="false">IF($L2239=$L2238,AB2238+H2239^2,H2239^2)</f>
        <v>398162</v>
      </c>
      <c r="AC2239" s="1" t="str">
        <f aca="false">IF($M2240=1,SQRT(((X2239)/($M2239))-S2239^2),"")</f>
        <v/>
      </c>
      <c r="AD2239" s="1" t="str">
        <f aca="false">IF($M2240=1,SQRT(((Y2239)/($M2239))-T2239^2),"")</f>
        <v/>
      </c>
      <c r="AE2239" s="1" t="str">
        <f aca="false">IF($M2240=1,SQRT(((Z2239)/($M2239))-U2239^2),"")</f>
        <v/>
      </c>
      <c r="AF2239" s="1" t="str">
        <f aca="false">IF($M2240=1,SQRT(((AA2239)/($M2239))-V2239^2),"")</f>
        <v/>
      </c>
      <c r="AG2239" s="1" t="str">
        <f aca="false">IF($M2240=1,SQRT(((AB2239)/($M2239))-W2239^2),"")</f>
        <v/>
      </c>
    </row>
    <row r="2240" customFormat="false" ht="12.8" hidden="false" customHeight="false" outlineLevel="0" collapsed="false">
      <c r="A2240" s="0" t="n">
        <v>2.53617882729</v>
      </c>
      <c r="B2240" s="0" t="n">
        <v>1577122864.05</v>
      </c>
      <c r="C2240" s="0" t="n">
        <f aca="false">B2240-1577122810.47</f>
        <v>53.5799999237061</v>
      </c>
      <c r="D2240" s="0" t="n">
        <v>452</v>
      </c>
      <c r="E2240" s="0" t="n">
        <v>881</v>
      </c>
      <c r="F2240" s="0" t="n">
        <v>627</v>
      </c>
      <c r="G2240" s="0" t="n">
        <v>506</v>
      </c>
      <c r="H2240" s="0" t="n">
        <v>316</v>
      </c>
      <c r="I2240" s="0" t="n">
        <f aca="false">(D2240+E2240+F2240+G2240+H2240)/5</f>
        <v>556.4</v>
      </c>
      <c r="J2240" s="0" t="n">
        <f aca="false">I2240-577.6</f>
        <v>-21.2</v>
      </c>
      <c r="K2240" s="0" t="n">
        <f aca="false">(I2240-I2239)/(A2240-A2239)</f>
        <v>9.6334412783516</v>
      </c>
      <c r="L2240" s="0" t="str">
        <f aca="false">IF(G2240&gt;590,"RELAX",IF(G2240&lt;500,"FIST","TRANSITION"))</f>
        <v>TRANSITION</v>
      </c>
      <c r="M2240" s="1" t="n">
        <f aca="false">IF(L2240=L2239,M2239+1,1)</f>
        <v>5</v>
      </c>
      <c r="N2240" s="1" t="n">
        <f aca="false">IF($L2240=$L2239,N2239+D2240,D2240)</f>
        <v>2263</v>
      </c>
      <c r="O2240" s="1" t="n">
        <f aca="false">IF($L2240=$L2239,O2239+E2240,E2240)</f>
        <v>4407</v>
      </c>
      <c r="P2240" s="1" t="n">
        <f aca="false">IF($L2240=$L2239,P2239+F2240,F2240)</f>
        <v>3132</v>
      </c>
      <c r="Q2240" s="1" t="n">
        <f aca="false">IF($L2240=$L2239,Q2239+G2240,G2240)</f>
        <v>2517</v>
      </c>
      <c r="R2240" s="1" t="n">
        <f aca="false">IF($L2240=$L2239,R2239+H2240,H2240)</f>
        <v>1578</v>
      </c>
      <c r="S2240" s="1" t="str">
        <f aca="false">IF($M2241=1,N2240/$M2240,"")</f>
        <v/>
      </c>
      <c r="T2240" s="1" t="str">
        <f aca="false">IF($M2241=1,O2240/$M2240,"")</f>
        <v/>
      </c>
      <c r="U2240" s="1" t="str">
        <f aca="false">IF($M2241=1,P2240/$M2240,"")</f>
        <v/>
      </c>
      <c r="V2240" s="1" t="str">
        <f aca="false">IF($M2241=1,Q2240/$M2240,"")</f>
        <v/>
      </c>
      <c r="W2240" s="1" t="str">
        <f aca="false">IF($M2241=1,R2240/$M2240,"")</f>
        <v/>
      </c>
      <c r="X2240" s="1" t="n">
        <f aca="false">IF($L2240=$L2239,X2239+D2240^2,D2240^2)</f>
        <v>1024235</v>
      </c>
      <c r="Y2240" s="1" t="n">
        <f aca="false">IF($L2240=$L2239,Y2239+E2240^2,E2240^2)</f>
        <v>3884331</v>
      </c>
      <c r="Z2240" s="1" t="n">
        <f aca="false">IF($L2240=$L2239,Z2239+F2240^2,F2240^2)</f>
        <v>1961886</v>
      </c>
      <c r="AA2240" s="1" t="n">
        <f aca="false">IF($L2240=$L2239,AA2239+G2240^2,G2240^2)</f>
        <v>1267075</v>
      </c>
      <c r="AB2240" s="1" t="n">
        <f aca="false">IF($L2240=$L2239,AB2239+H2240^2,H2240^2)</f>
        <v>498018</v>
      </c>
      <c r="AC2240" s="1" t="str">
        <f aca="false">IF($M2241=1,SQRT(((X2240)/($M2240))-S2240^2),"")</f>
        <v/>
      </c>
      <c r="AD2240" s="1" t="str">
        <f aca="false">IF($M2241=1,SQRT(((Y2240)/($M2240))-T2240^2),"")</f>
        <v/>
      </c>
      <c r="AE2240" s="1" t="str">
        <f aca="false">IF($M2241=1,SQRT(((Z2240)/($M2240))-U2240^2),"")</f>
        <v/>
      </c>
      <c r="AF2240" s="1" t="str">
        <f aca="false">IF($M2241=1,SQRT(((AA2240)/($M2240))-V2240^2),"")</f>
        <v/>
      </c>
      <c r="AG2240" s="1" t="str">
        <f aca="false">IF($M2241=1,SQRT(((AB2240)/($M2240))-W2240^2),"")</f>
        <v/>
      </c>
    </row>
    <row r="2241" customFormat="false" ht="12.8" hidden="false" customHeight="false" outlineLevel="0" collapsed="false">
      <c r="A2241" s="0" t="n">
        <v>2.56050181389</v>
      </c>
      <c r="B2241" s="0" t="n">
        <v>1577122864.07</v>
      </c>
      <c r="C2241" s="0" t="n">
        <f aca="false">B2241-1577122810.47</f>
        <v>53.5999999046326</v>
      </c>
      <c r="D2241" s="0" t="n">
        <v>453</v>
      </c>
      <c r="E2241" s="0" t="n">
        <v>880</v>
      </c>
      <c r="F2241" s="0" t="n">
        <v>627</v>
      </c>
      <c r="G2241" s="0" t="n">
        <v>505</v>
      </c>
      <c r="H2241" s="0" t="n">
        <v>317</v>
      </c>
      <c r="I2241" s="0" t="n">
        <f aca="false">(D2241+E2241+F2241+G2241+H2241)/5</f>
        <v>556.4</v>
      </c>
      <c r="J2241" s="0" t="n">
        <f aca="false">I2241-577.6</f>
        <v>-21.2</v>
      </c>
      <c r="K2241" s="0" t="n">
        <f aca="false">(I2241-I2240)/(A2241-A2240)</f>
        <v>0</v>
      </c>
      <c r="L2241" s="0" t="str">
        <f aca="false">IF(G2241&gt;590,"RELAX",IF(G2241&lt;500,"FIST","TRANSITION"))</f>
        <v>TRANSITION</v>
      </c>
      <c r="M2241" s="1" t="n">
        <f aca="false">IF(L2241=L2240,M2240+1,1)</f>
        <v>6</v>
      </c>
      <c r="N2241" s="1" t="n">
        <f aca="false">IF($L2241=$L2240,N2240+D2241,D2241)</f>
        <v>2716</v>
      </c>
      <c r="O2241" s="1" t="n">
        <f aca="false">IF($L2241=$L2240,O2240+E2241,E2241)</f>
        <v>5287</v>
      </c>
      <c r="P2241" s="1" t="n">
        <f aca="false">IF($L2241=$L2240,P2240+F2241,F2241)</f>
        <v>3759</v>
      </c>
      <c r="Q2241" s="1" t="n">
        <f aca="false">IF($L2241=$L2240,Q2240+G2241,G2241)</f>
        <v>3022</v>
      </c>
      <c r="R2241" s="1" t="n">
        <f aca="false">IF($L2241=$L2240,R2240+H2241,H2241)</f>
        <v>1895</v>
      </c>
      <c r="S2241" s="1" t="str">
        <f aca="false">IF($M2242=1,N2241/$M2241,"")</f>
        <v/>
      </c>
      <c r="T2241" s="1" t="str">
        <f aca="false">IF($M2242=1,O2241/$M2241,"")</f>
        <v/>
      </c>
      <c r="U2241" s="1" t="str">
        <f aca="false">IF($M2242=1,P2241/$M2241,"")</f>
        <v/>
      </c>
      <c r="V2241" s="1" t="str">
        <f aca="false">IF($M2242=1,Q2241/$M2241,"")</f>
        <v/>
      </c>
      <c r="W2241" s="1" t="str">
        <f aca="false">IF($M2242=1,R2241/$M2241,"")</f>
        <v/>
      </c>
      <c r="X2241" s="1" t="n">
        <f aca="false">IF($L2241=$L2240,X2240+D2241^2,D2241^2)</f>
        <v>1229444</v>
      </c>
      <c r="Y2241" s="1" t="n">
        <f aca="false">IF($L2241=$L2240,Y2240+E2241^2,E2241^2)</f>
        <v>4658731</v>
      </c>
      <c r="Z2241" s="1" t="n">
        <f aca="false">IF($L2241=$L2240,Z2240+F2241^2,F2241^2)</f>
        <v>2355015</v>
      </c>
      <c r="AA2241" s="1" t="n">
        <f aca="false">IF($L2241=$L2240,AA2240+G2241^2,G2241^2)</f>
        <v>1522100</v>
      </c>
      <c r="AB2241" s="1" t="n">
        <f aca="false">IF($L2241=$L2240,AB2240+H2241^2,H2241^2)</f>
        <v>598507</v>
      </c>
      <c r="AC2241" s="1" t="str">
        <f aca="false">IF($M2242=1,SQRT(((X2241)/($M2241))-S2241^2),"")</f>
        <v/>
      </c>
      <c r="AD2241" s="1" t="str">
        <f aca="false">IF($M2242=1,SQRT(((Y2241)/($M2241))-T2241^2),"")</f>
        <v/>
      </c>
      <c r="AE2241" s="1" t="str">
        <f aca="false">IF($M2242=1,SQRT(((Z2241)/($M2241))-U2241^2),"")</f>
        <v/>
      </c>
      <c r="AF2241" s="1" t="str">
        <f aca="false">IF($M2242=1,SQRT(((AA2241)/($M2241))-V2241^2),"")</f>
        <v/>
      </c>
      <c r="AG2241" s="1" t="str">
        <f aca="false">IF($M2242=1,SQRT(((AB2241)/($M2241))-W2241^2),"")</f>
        <v/>
      </c>
    </row>
    <row r="2242" customFormat="false" ht="12.8" hidden="false" customHeight="false" outlineLevel="0" collapsed="false">
      <c r="A2242" s="0" t="n">
        <v>2.58514285088</v>
      </c>
      <c r="B2242" s="0" t="n">
        <v>1577122864.1</v>
      </c>
      <c r="C2242" s="0" t="n">
        <f aca="false">B2242-1577122810.47</f>
        <v>53.6299998760223</v>
      </c>
      <c r="D2242" s="0" t="n">
        <v>453</v>
      </c>
      <c r="E2242" s="0" t="n">
        <v>881</v>
      </c>
      <c r="F2242" s="0" t="n">
        <v>626</v>
      </c>
      <c r="G2242" s="0" t="n">
        <v>505</v>
      </c>
      <c r="H2242" s="0" t="n">
        <v>317</v>
      </c>
      <c r="I2242" s="0" t="n">
        <f aca="false">(D2242+E2242+F2242+G2242+H2242)/5</f>
        <v>556.4</v>
      </c>
      <c r="J2242" s="0" t="n">
        <f aca="false">I2242-577.6</f>
        <v>-21.2</v>
      </c>
      <c r="K2242" s="0" t="n">
        <f aca="false">(I2242-I2241)/(A2242-A2241)</f>
        <v>0</v>
      </c>
      <c r="L2242" s="0" t="str">
        <f aca="false">IF(G2242&gt;590,"RELAX",IF(G2242&lt;500,"FIST","TRANSITION"))</f>
        <v>TRANSITION</v>
      </c>
      <c r="M2242" s="1" t="n">
        <f aca="false">IF(L2242=L2241,M2241+1,1)</f>
        <v>7</v>
      </c>
      <c r="N2242" s="1" t="n">
        <f aca="false">IF($L2242=$L2241,N2241+D2242,D2242)</f>
        <v>3169</v>
      </c>
      <c r="O2242" s="1" t="n">
        <f aca="false">IF($L2242=$L2241,O2241+E2242,E2242)</f>
        <v>6168</v>
      </c>
      <c r="P2242" s="1" t="n">
        <f aca="false">IF($L2242=$L2241,P2241+F2242,F2242)</f>
        <v>4385</v>
      </c>
      <c r="Q2242" s="1" t="n">
        <f aca="false">IF($L2242=$L2241,Q2241+G2242,G2242)</f>
        <v>3527</v>
      </c>
      <c r="R2242" s="1" t="n">
        <f aca="false">IF($L2242=$L2241,R2241+H2242,H2242)</f>
        <v>2212</v>
      </c>
      <c r="S2242" s="1" t="str">
        <f aca="false">IF($M2243=1,N2242/$M2242,"")</f>
        <v/>
      </c>
      <c r="T2242" s="1" t="str">
        <f aca="false">IF($M2243=1,O2242/$M2242,"")</f>
        <v/>
      </c>
      <c r="U2242" s="1" t="str">
        <f aca="false">IF($M2243=1,P2242/$M2242,"")</f>
        <v/>
      </c>
      <c r="V2242" s="1" t="str">
        <f aca="false">IF($M2243=1,Q2242/$M2242,"")</f>
        <v/>
      </c>
      <c r="W2242" s="1" t="str">
        <f aca="false">IF($M2243=1,R2242/$M2242,"")</f>
        <v/>
      </c>
      <c r="X2242" s="1" t="n">
        <f aca="false">IF($L2242=$L2241,X2241+D2242^2,D2242^2)</f>
        <v>1434653</v>
      </c>
      <c r="Y2242" s="1" t="n">
        <f aca="false">IF($L2242=$L2241,Y2241+E2242^2,E2242^2)</f>
        <v>5434892</v>
      </c>
      <c r="Z2242" s="1" t="n">
        <f aca="false">IF($L2242=$L2241,Z2241+F2242^2,F2242^2)</f>
        <v>2746891</v>
      </c>
      <c r="AA2242" s="1" t="n">
        <f aca="false">IF($L2242=$L2241,AA2241+G2242^2,G2242^2)</f>
        <v>1777125</v>
      </c>
      <c r="AB2242" s="1" t="n">
        <f aca="false">IF($L2242=$L2241,AB2241+H2242^2,H2242^2)</f>
        <v>698996</v>
      </c>
      <c r="AC2242" s="1" t="str">
        <f aca="false">IF($M2243=1,SQRT(((X2242)/($M2242))-S2242^2),"")</f>
        <v/>
      </c>
      <c r="AD2242" s="1" t="str">
        <f aca="false">IF($M2243=1,SQRT(((Y2242)/($M2242))-T2242^2),"")</f>
        <v/>
      </c>
      <c r="AE2242" s="1" t="str">
        <f aca="false">IF($M2243=1,SQRT(((Z2242)/($M2242))-U2242^2),"")</f>
        <v/>
      </c>
      <c r="AF2242" s="1" t="str">
        <f aca="false">IF($M2243=1,SQRT(((AA2242)/($M2242))-V2242^2),"")</f>
        <v/>
      </c>
      <c r="AG2242" s="1" t="str">
        <f aca="false">IF($M2243=1,SQRT(((AB2242)/($M2242))-W2242^2),"")</f>
        <v/>
      </c>
    </row>
    <row r="2243" customFormat="false" ht="12.8" hidden="false" customHeight="false" outlineLevel="0" collapsed="false">
      <c r="A2243" s="0" t="n">
        <v>2.60567903519</v>
      </c>
      <c r="B2243" s="0" t="n">
        <v>1577122864.12</v>
      </c>
      <c r="C2243" s="0" t="n">
        <f aca="false">B2243-1577122810.47</f>
        <v>53.6499998569489</v>
      </c>
      <c r="D2243" s="0" t="n">
        <v>453</v>
      </c>
      <c r="E2243" s="0" t="n">
        <v>881</v>
      </c>
      <c r="F2243" s="0" t="n">
        <v>626</v>
      </c>
      <c r="G2243" s="0" t="n">
        <v>505</v>
      </c>
      <c r="H2243" s="0" t="n">
        <v>316</v>
      </c>
      <c r="I2243" s="0" t="n">
        <f aca="false">(D2243+E2243+F2243+G2243+H2243)/5</f>
        <v>556.2</v>
      </c>
      <c r="J2243" s="0" t="n">
        <f aca="false">I2243-577.6</f>
        <v>-21.4</v>
      </c>
      <c r="K2243" s="0" t="n">
        <f aca="false">(I2243-I2242)/(A2243-A2242)</f>
        <v>-9.73890752930876</v>
      </c>
      <c r="L2243" s="0" t="str">
        <f aca="false">IF(G2243&gt;590,"RELAX",IF(G2243&lt;500,"FIST","TRANSITION"))</f>
        <v>TRANSITION</v>
      </c>
      <c r="M2243" s="1" t="n">
        <f aca="false">IF(L2243=L2242,M2242+1,1)</f>
        <v>8</v>
      </c>
      <c r="N2243" s="1" t="n">
        <f aca="false">IF($L2243=$L2242,N2242+D2243,D2243)</f>
        <v>3622</v>
      </c>
      <c r="O2243" s="1" t="n">
        <f aca="false">IF($L2243=$L2242,O2242+E2243,E2243)</f>
        <v>7049</v>
      </c>
      <c r="P2243" s="1" t="n">
        <f aca="false">IF($L2243=$L2242,P2242+F2243,F2243)</f>
        <v>5011</v>
      </c>
      <c r="Q2243" s="1" t="n">
        <f aca="false">IF($L2243=$L2242,Q2242+G2243,G2243)</f>
        <v>4032</v>
      </c>
      <c r="R2243" s="1" t="n">
        <f aca="false">IF($L2243=$L2242,R2242+H2243,H2243)</f>
        <v>2528</v>
      </c>
      <c r="S2243" s="1" t="str">
        <f aca="false">IF($M2244=1,N2243/$M2243,"")</f>
        <v/>
      </c>
      <c r="T2243" s="1" t="str">
        <f aca="false">IF($M2244=1,O2243/$M2243,"")</f>
        <v/>
      </c>
      <c r="U2243" s="1" t="str">
        <f aca="false">IF($M2244=1,P2243/$M2243,"")</f>
        <v/>
      </c>
      <c r="V2243" s="1" t="str">
        <f aca="false">IF($M2244=1,Q2243/$M2243,"")</f>
        <v/>
      </c>
      <c r="W2243" s="1" t="str">
        <f aca="false">IF($M2244=1,R2243/$M2243,"")</f>
        <v/>
      </c>
      <c r="X2243" s="1" t="n">
        <f aca="false">IF($L2243=$L2242,X2242+D2243^2,D2243^2)</f>
        <v>1639862</v>
      </c>
      <c r="Y2243" s="1" t="n">
        <f aca="false">IF($L2243=$L2242,Y2242+E2243^2,E2243^2)</f>
        <v>6211053</v>
      </c>
      <c r="Z2243" s="1" t="n">
        <f aca="false">IF($L2243=$L2242,Z2242+F2243^2,F2243^2)</f>
        <v>3138767</v>
      </c>
      <c r="AA2243" s="1" t="n">
        <f aca="false">IF($L2243=$L2242,AA2242+G2243^2,G2243^2)</f>
        <v>2032150</v>
      </c>
      <c r="AB2243" s="1" t="n">
        <f aca="false">IF($L2243=$L2242,AB2242+H2243^2,H2243^2)</f>
        <v>798852</v>
      </c>
      <c r="AC2243" s="1" t="str">
        <f aca="false">IF($M2244=1,SQRT(((X2243)/($M2243))-S2243^2),"")</f>
        <v/>
      </c>
      <c r="AD2243" s="1" t="str">
        <f aca="false">IF($M2244=1,SQRT(((Y2243)/($M2243))-T2243^2),"")</f>
        <v/>
      </c>
      <c r="AE2243" s="1" t="str">
        <f aca="false">IF($M2244=1,SQRT(((Z2243)/($M2243))-U2243^2),"")</f>
        <v/>
      </c>
      <c r="AF2243" s="1" t="str">
        <f aca="false">IF($M2244=1,SQRT(((AA2243)/($M2243))-V2243^2),"")</f>
        <v/>
      </c>
      <c r="AG2243" s="1" t="str">
        <f aca="false">IF($M2244=1,SQRT(((AB2243)/($M2243))-W2243^2),"")</f>
        <v/>
      </c>
    </row>
    <row r="2244" customFormat="false" ht="12.8" hidden="false" customHeight="false" outlineLevel="0" collapsed="false">
      <c r="A2244" s="0" t="n">
        <v>2.62997794151</v>
      </c>
      <c r="B2244" s="0" t="n">
        <v>1577122864.14</v>
      </c>
      <c r="C2244" s="0" t="n">
        <f aca="false">B2244-1577122810.47</f>
        <v>53.670000076294</v>
      </c>
      <c r="D2244" s="0" t="n">
        <v>454</v>
      </c>
      <c r="E2244" s="0" t="n">
        <v>880</v>
      </c>
      <c r="F2244" s="0" t="n">
        <v>628</v>
      </c>
      <c r="G2244" s="0" t="n">
        <v>504</v>
      </c>
      <c r="H2244" s="0" t="n">
        <v>317</v>
      </c>
      <c r="I2244" s="0" t="n">
        <f aca="false">(D2244+E2244+F2244+G2244+H2244)/5</f>
        <v>556.6</v>
      </c>
      <c r="J2244" s="0" t="n">
        <f aca="false">I2244-577.6</f>
        <v>-21</v>
      </c>
      <c r="K2244" s="0" t="n">
        <f aca="false">(I2244-I2243)/(A2244-A2243)</f>
        <v>16.4616462458126</v>
      </c>
      <c r="L2244" s="0" t="str">
        <f aca="false">IF(G2244&gt;590,"RELAX",IF(G2244&lt;500,"FIST","TRANSITION"))</f>
        <v>TRANSITION</v>
      </c>
      <c r="M2244" s="1" t="n">
        <f aca="false">IF(L2244=L2243,M2243+1,1)</f>
        <v>9</v>
      </c>
      <c r="N2244" s="1" t="n">
        <f aca="false">IF($L2244=$L2243,N2243+D2244,D2244)</f>
        <v>4076</v>
      </c>
      <c r="O2244" s="1" t="n">
        <f aca="false">IF($L2244=$L2243,O2243+E2244,E2244)</f>
        <v>7929</v>
      </c>
      <c r="P2244" s="1" t="n">
        <f aca="false">IF($L2244=$L2243,P2243+F2244,F2244)</f>
        <v>5639</v>
      </c>
      <c r="Q2244" s="1" t="n">
        <f aca="false">IF($L2244=$L2243,Q2243+G2244,G2244)</f>
        <v>4536</v>
      </c>
      <c r="R2244" s="1" t="n">
        <f aca="false">IF($L2244=$L2243,R2243+H2244,H2244)</f>
        <v>2845</v>
      </c>
      <c r="S2244" s="1" t="str">
        <f aca="false">IF($M2245=1,N2244/$M2244,"")</f>
        <v/>
      </c>
      <c r="T2244" s="1" t="str">
        <f aca="false">IF($M2245=1,O2244/$M2244,"")</f>
        <v/>
      </c>
      <c r="U2244" s="1" t="str">
        <f aca="false">IF($M2245=1,P2244/$M2244,"")</f>
        <v/>
      </c>
      <c r="V2244" s="1" t="str">
        <f aca="false">IF($M2245=1,Q2244/$M2244,"")</f>
        <v/>
      </c>
      <c r="W2244" s="1" t="str">
        <f aca="false">IF($M2245=1,R2244/$M2244,"")</f>
        <v/>
      </c>
      <c r="X2244" s="1" t="n">
        <f aca="false">IF($L2244=$L2243,X2243+D2244^2,D2244^2)</f>
        <v>1845978</v>
      </c>
      <c r="Y2244" s="1" t="n">
        <f aca="false">IF($L2244=$L2243,Y2243+E2244^2,E2244^2)</f>
        <v>6985453</v>
      </c>
      <c r="Z2244" s="1" t="n">
        <f aca="false">IF($L2244=$L2243,Z2243+F2244^2,F2244^2)</f>
        <v>3533151</v>
      </c>
      <c r="AA2244" s="1" t="n">
        <f aca="false">IF($L2244=$L2243,AA2243+G2244^2,G2244^2)</f>
        <v>2286166</v>
      </c>
      <c r="AB2244" s="1" t="n">
        <f aca="false">IF($L2244=$L2243,AB2243+H2244^2,H2244^2)</f>
        <v>899341</v>
      </c>
      <c r="AC2244" s="1" t="str">
        <f aca="false">IF($M2245=1,SQRT(((X2244)/($M2244))-S2244^2),"")</f>
        <v/>
      </c>
      <c r="AD2244" s="1" t="str">
        <f aca="false">IF($M2245=1,SQRT(((Y2244)/($M2244))-T2244^2),"")</f>
        <v/>
      </c>
      <c r="AE2244" s="1" t="str">
        <f aca="false">IF($M2245=1,SQRT(((Z2244)/($M2244))-U2244^2),"")</f>
        <v/>
      </c>
      <c r="AF2244" s="1" t="str">
        <f aca="false">IF($M2245=1,SQRT(((AA2244)/($M2244))-V2244^2),"")</f>
        <v/>
      </c>
      <c r="AG2244" s="1" t="str">
        <f aca="false">IF($M2245=1,SQRT(((AB2244)/($M2244))-W2244^2),"")</f>
        <v/>
      </c>
    </row>
    <row r="2245" customFormat="false" ht="12.8" hidden="false" customHeight="false" outlineLevel="0" collapsed="false">
      <c r="A2245" s="0" t="n">
        <v>2.65085887909</v>
      </c>
      <c r="B2245" s="0" t="n">
        <v>1577122864.16</v>
      </c>
      <c r="C2245" s="0" t="n">
        <f aca="false">B2245-1577122810.47</f>
        <v>53.6900000572205</v>
      </c>
      <c r="D2245" s="0" t="n">
        <v>452</v>
      </c>
      <c r="E2245" s="0" t="n">
        <v>880</v>
      </c>
      <c r="F2245" s="0" t="n">
        <v>626</v>
      </c>
      <c r="G2245" s="0" t="n">
        <v>503</v>
      </c>
      <c r="H2245" s="0" t="n">
        <v>315</v>
      </c>
      <c r="I2245" s="0" t="n">
        <f aca="false">(D2245+E2245+F2245+G2245+H2245)/5</f>
        <v>555.2</v>
      </c>
      <c r="J2245" s="0" t="n">
        <f aca="false">I2245-577.6</f>
        <v>-22.4</v>
      </c>
      <c r="K2245" s="0" t="n">
        <f aca="false">(I2245-I2244)/(A2245-A2244)</f>
        <v>-67.0467978095448</v>
      </c>
      <c r="L2245" s="0" t="str">
        <f aca="false">IF(G2245&gt;590,"RELAX",IF(G2245&lt;500,"FIST","TRANSITION"))</f>
        <v>TRANSITION</v>
      </c>
      <c r="M2245" s="1" t="n">
        <f aca="false">IF(L2245=L2244,M2244+1,1)</f>
        <v>10</v>
      </c>
      <c r="N2245" s="1" t="n">
        <f aca="false">IF($L2245=$L2244,N2244+D2245,D2245)</f>
        <v>4528</v>
      </c>
      <c r="O2245" s="1" t="n">
        <f aca="false">IF($L2245=$L2244,O2244+E2245,E2245)</f>
        <v>8809</v>
      </c>
      <c r="P2245" s="1" t="n">
        <f aca="false">IF($L2245=$L2244,P2244+F2245,F2245)</f>
        <v>6265</v>
      </c>
      <c r="Q2245" s="1" t="n">
        <f aca="false">IF($L2245=$L2244,Q2244+G2245,G2245)</f>
        <v>5039</v>
      </c>
      <c r="R2245" s="1" t="n">
        <f aca="false">IF($L2245=$L2244,R2244+H2245,H2245)</f>
        <v>3160</v>
      </c>
      <c r="S2245" s="1" t="str">
        <f aca="false">IF($M2246=1,N2245/$M2245,"")</f>
        <v/>
      </c>
      <c r="T2245" s="1" t="str">
        <f aca="false">IF($M2246=1,O2245/$M2245,"")</f>
        <v/>
      </c>
      <c r="U2245" s="1" t="str">
        <f aca="false">IF($M2246=1,P2245/$M2245,"")</f>
        <v/>
      </c>
      <c r="V2245" s="1" t="str">
        <f aca="false">IF($M2246=1,Q2245/$M2245,"")</f>
        <v/>
      </c>
      <c r="W2245" s="1" t="str">
        <f aca="false">IF($M2246=1,R2245/$M2245,"")</f>
        <v/>
      </c>
      <c r="X2245" s="1" t="n">
        <f aca="false">IF($L2245=$L2244,X2244+D2245^2,D2245^2)</f>
        <v>2050282</v>
      </c>
      <c r="Y2245" s="1" t="n">
        <f aca="false">IF($L2245=$L2244,Y2244+E2245^2,E2245^2)</f>
        <v>7759853</v>
      </c>
      <c r="Z2245" s="1" t="n">
        <f aca="false">IF($L2245=$L2244,Z2244+F2245^2,F2245^2)</f>
        <v>3925027</v>
      </c>
      <c r="AA2245" s="1" t="n">
        <f aca="false">IF($L2245=$L2244,AA2244+G2245^2,G2245^2)</f>
        <v>2539175</v>
      </c>
      <c r="AB2245" s="1" t="n">
        <f aca="false">IF($L2245=$L2244,AB2244+H2245^2,H2245^2)</f>
        <v>998566</v>
      </c>
      <c r="AC2245" s="1" t="str">
        <f aca="false">IF($M2246=1,SQRT(((X2245)/($M2245))-S2245^2),"")</f>
        <v/>
      </c>
      <c r="AD2245" s="1" t="str">
        <f aca="false">IF($M2246=1,SQRT(((Y2245)/($M2245))-T2245^2),"")</f>
        <v/>
      </c>
      <c r="AE2245" s="1" t="str">
        <f aca="false">IF($M2246=1,SQRT(((Z2245)/($M2245))-U2245^2),"")</f>
        <v/>
      </c>
      <c r="AF2245" s="1" t="str">
        <f aca="false">IF($M2246=1,SQRT(((AA2245)/($M2245))-V2245^2),"")</f>
        <v/>
      </c>
      <c r="AG2245" s="1" t="str">
        <f aca="false">IF($M2246=1,SQRT(((AB2245)/($M2245))-W2245^2),"")</f>
        <v/>
      </c>
    </row>
    <row r="2246" customFormat="false" ht="12.8" hidden="false" customHeight="false" outlineLevel="0" collapsed="false">
      <c r="A2246" s="0" t="n">
        <v>2.67516994476</v>
      </c>
      <c r="B2246" s="0" t="n">
        <v>1577122864.19</v>
      </c>
      <c r="C2246" s="0" t="n">
        <f aca="false">B2246-1577122810.47</f>
        <v>53.7200000286102</v>
      </c>
      <c r="D2246" s="0" t="n">
        <v>453</v>
      </c>
      <c r="E2246" s="0" t="n">
        <v>880</v>
      </c>
      <c r="F2246" s="0" t="n">
        <v>628</v>
      </c>
      <c r="G2246" s="0" t="n">
        <v>504</v>
      </c>
      <c r="H2246" s="0" t="n">
        <v>314</v>
      </c>
      <c r="I2246" s="0" t="n">
        <f aca="false">(D2246+E2246+F2246+G2246+H2246)/5</f>
        <v>555.8</v>
      </c>
      <c r="J2246" s="0" t="n">
        <f aca="false">I2246-577.6</f>
        <v>-21.8000000000001</v>
      </c>
      <c r="K2246" s="0" t="n">
        <f aca="false">(I2246-I2245)/(A2246-A2245)</f>
        <v>24.6801192569814</v>
      </c>
      <c r="L2246" s="0" t="str">
        <f aca="false">IF(G2246&gt;590,"RELAX",IF(G2246&lt;500,"FIST","TRANSITION"))</f>
        <v>TRANSITION</v>
      </c>
      <c r="M2246" s="1" t="n">
        <f aca="false">IF(L2246=L2245,M2245+1,1)</f>
        <v>11</v>
      </c>
      <c r="N2246" s="1" t="n">
        <f aca="false">IF($L2246=$L2245,N2245+D2246,D2246)</f>
        <v>4981</v>
      </c>
      <c r="O2246" s="1" t="n">
        <f aca="false">IF($L2246=$L2245,O2245+E2246,E2246)</f>
        <v>9689</v>
      </c>
      <c r="P2246" s="1" t="n">
        <f aca="false">IF($L2246=$L2245,P2245+F2246,F2246)</f>
        <v>6893</v>
      </c>
      <c r="Q2246" s="1" t="n">
        <f aca="false">IF($L2246=$L2245,Q2245+G2246,G2246)</f>
        <v>5543</v>
      </c>
      <c r="R2246" s="1" t="n">
        <f aca="false">IF($L2246=$L2245,R2245+H2246,H2246)</f>
        <v>3474</v>
      </c>
      <c r="S2246" s="1" t="str">
        <f aca="false">IF($M2247=1,N2246/$M2246,"")</f>
        <v/>
      </c>
      <c r="T2246" s="1" t="str">
        <f aca="false">IF($M2247=1,O2246/$M2246,"")</f>
        <v/>
      </c>
      <c r="U2246" s="1" t="str">
        <f aca="false">IF($M2247=1,P2246/$M2246,"")</f>
        <v/>
      </c>
      <c r="V2246" s="1" t="str">
        <f aca="false">IF($M2247=1,Q2246/$M2246,"")</f>
        <v/>
      </c>
      <c r="W2246" s="1" t="str">
        <f aca="false">IF($M2247=1,R2246/$M2246,"")</f>
        <v/>
      </c>
      <c r="X2246" s="1" t="n">
        <f aca="false">IF($L2246=$L2245,X2245+D2246^2,D2246^2)</f>
        <v>2255491</v>
      </c>
      <c r="Y2246" s="1" t="n">
        <f aca="false">IF($L2246=$L2245,Y2245+E2246^2,E2246^2)</f>
        <v>8534253</v>
      </c>
      <c r="Z2246" s="1" t="n">
        <f aca="false">IF($L2246=$L2245,Z2245+F2246^2,F2246^2)</f>
        <v>4319411</v>
      </c>
      <c r="AA2246" s="1" t="n">
        <f aca="false">IF($L2246=$L2245,AA2245+G2246^2,G2246^2)</f>
        <v>2793191</v>
      </c>
      <c r="AB2246" s="1" t="n">
        <f aca="false">IF($L2246=$L2245,AB2245+H2246^2,H2246^2)</f>
        <v>1097162</v>
      </c>
      <c r="AC2246" s="1" t="str">
        <f aca="false">IF($M2247=1,SQRT(((X2246)/($M2246))-S2246^2),"")</f>
        <v/>
      </c>
      <c r="AD2246" s="1" t="str">
        <f aca="false">IF($M2247=1,SQRT(((Y2246)/($M2246))-T2246^2),"")</f>
        <v/>
      </c>
      <c r="AE2246" s="1" t="str">
        <f aca="false">IF($M2247=1,SQRT(((Z2246)/($M2246))-U2246^2),"")</f>
        <v/>
      </c>
      <c r="AF2246" s="1" t="str">
        <f aca="false">IF($M2247=1,SQRT(((AA2246)/($M2246))-V2246^2),"")</f>
        <v/>
      </c>
      <c r="AG2246" s="1" t="str">
        <f aca="false">IF($M2247=1,SQRT(((AB2246)/($M2246))-W2246^2),"")</f>
        <v/>
      </c>
    </row>
    <row r="2247" customFormat="false" ht="12.8" hidden="false" customHeight="false" outlineLevel="0" collapsed="false">
      <c r="A2247" s="0" t="n">
        <v>2.69590091705</v>
      </c>
      <c r="B2247" s="0" t="n">
        <v>1577122864.21</v>
      </c>
      <c r="C2247" s="0" t="n">
        <f aca="false">B2247-1577122810.47</f>
        <v>53.7400000095367</v>
      </c>
      <c r="D2247" s="0" t="n">
        <v>453</v>
      </c>
      <c r="E2247" s="0" t="n">
        <v>880</v>
      </c>
      <c r="F2247" s="0" t="n">
        <v>627</v>
      </c>
      <c r="G2247" s="0" t="n">
        <v>504</v>
      </c>
      <c r="H2247" s="0" t="n">
        <v>315</v>
      </c>
      <c r="I2247" s="0" t="n">
        <f aca="false">(D2247+E2247+F2247+G2247+H2247)/5</f>
        <v>555.8</v>
      </c>
      <c r="J2247" s="0" t="n">
        <f aca="false">I2247-577.6</f>
        <v>-21.8000000000001</v>
      </c>
      <c r="K2247" s="0" t="n">
        <f aca="false">(I2247-I2246)/(A2247-A2246)</f>
        <v>0</v>
      </c>
      <c r="L2247" s="0" t="str">
        <f aca="false">IF(G2247&gt;590,"RELAX",IF(G2247&lt;500,"FIST","TRANSITION"))</f>
        <v>TRANSITION</v>
      </c>
      <c r="M2247" s="1" t="n">
        <f aca="false">IF(L2247=L2246,M2246+1,1)</f>
        <v>12</v>
      </c>
      <c r="N2247" s="1" t="n">
        <f aca="false">IF($L2247=$L2246,N2246+D2247,D2247)</f>
        <v>5434</v>
      </c>
      <c r="O2247" s="1" t="n">
        <f aca="false">IF($L2247=$L2246,O2246+E2247,E2247)</f>
        <v>10569</v>
      </c>
      <c r="P2247" s="1" t="n">
        <f aca="false">IF($L2247=$L2246,P2246+F2247,F2247)</f>
        <v>7520</v>
      </c>
      <c r="Q2247" s="1" t="n">
        <f aca="false">IF($L2247=$L2246,Q2246+G2247,G2247)</f>
        <v>6047</v>
      </c>
      <c r="R2247" s="1" t="n">
        <f aca="false">IF($L2247=$L2246,R2246+H2247,H2247)</f>
        <v>3789</v>
      </c>
      <c r="S2247" s="1" t="str">
        <f aca="false">IF($M2248=1,N2247/$M2247,"")</f>
        <v/>
      </c>
      <c r="T2247" s="1" t="str">
        <f aca="false">IF($M2248=1,O2247/$M2247,"")</f>
        <v/>
      </c>
      <c r="U2247" s="1" t="str">
        <f aca="false">IF($M2248=1,P2247/$M2247,"")</f>
        <v/>
      </c>
      <c r="V2247" s="1" t="str">
        <f aca="false">IF($M2248=1,Q2247/$M2247,"")</f>
        <v/>
      </c>
      <c r="W2247" s="1" t="str">
        <f aca="false">IF($M2248=1,R2247/$M2247,"")</f>
        <v/>
      </c>
      <c r="X2247" s="1" t="n">
        <f aca="false">IF($L2247=$L2246,X2246+D2247^2,D2247^2)</f>
        <v>2460700</v>
      </c>
      <c r="Y2247" s="1" t="n">
        <f aca="false">IF($L2247=$L2246,Y2246+E2247^2,E2247^2)</f>
        <v>9308653</v>
      </c>
      <c r="Z2247" s="1" t="n">
        <f aca="false">IF($L2247=$L2246,Z2246+F2247^2,F2247^2)</f>
        <v>4712540</v>
      </c>
      <c r="AA2247" s="1" t="n">
        <f aca="false">IF($L2247=$L2246,AA2246+G2247^2,G2247^2)</f>
        <v>3047207</v>
      </c>
      <c r="AB2247" s="1" t="n">
        <f aca="false">IF($L2247=$L2246,AB2246+H2247^2,H2247^2)</f>
        <v>1196387</v>
      </c>
      <c r="AC2247" s="1" t="str">
        <f aca="false">IF($M2248=1,SQRT(((X2247)/($M2247))-S2247^2),"")</f>
        <v/>
      </c>
      <c r="AD2247" s="1" t="str">
        <f aca="false">IF($M2248=1,SQRT(((Y2247)/($M2247))-T2247^2),"")</f>
        <v/>
      </c>
      <c r="AE2247" s="1" t="str">
        <f aca="false">IF($M2248=1,SQRT(((Z2247)/($M2247))-U2247^2),"")</f>
        <v/>
      </c>
      <c r="AF2247" s="1" t="str">
        <f aca="false">IF($M2248=1,SQRT(((AA2247)/($M2247))-V2247^2),"")</f>
        <v/>
      </c>
      <c r="AG2247" s="1" t="str">
        <f aca="false">IF($M2248=1,SQRT(((AB2247)/($M2247))-W2247^2),"")</f>
        <v/>
      </c>
    </row>
    <row r="2248" customFormat="false" ht="12.8" hidden="false" customHeight="false" outlineLevel="0" collapsed="false">
      <c r="A2248" s="0" t="n">
        <v>2.72015094757</v>
      </c>
      <c r="B2248" s="0" t="n">
        <v>1577122864.23</v>
      </c>
      <c r="C2248" s="0" t="n">
        <f aca="false">B2248-1577122810.47</f>
        <v>53.7599999904633</v>
      </c>
      <c r="D2248" s="0" t="n">
        <v>453</v>
      </c>
      <c r="E2248" s="0" t="n">
        <v>879</v>
      </c>
      <c r="F2248" s="0" t="n">
        <v>626</v>
      </c>
      <c r="G2248" s="0" t="n">
        <v>504</v>
      </c>
      <c r="H2248" s="0" t="n">
        <v>316</v>
      </c>
      <c r="I2248" s="0" t="n">
        <f aca="false">(D2248+E2248+F2248+G2248+H2248)/5</f>
        <v>555.6</v>
      </c>
      <c r="J2248" s="0" t="n">
        <f aca="false">I2248-577.6</f>
        <v>-22</v>
      </c>
      <c r="K2248" s="0" t="n">
        <f aca="false">(I2248-I2247)/(A2248-A2247)</f>
        <v>-8.24741230057348</v>
      </c>
      <c r="L2248" s="0" t="str">
        <f aca="false">IF(G2248&gt;590,"RELAX",IF(G2248&lt;500,"FIST","TRANSITION"))</f>
        <v>TRANSITION</v>
      </c>
      <c r="M2248" s="1" t="n">
        <f aca="false">IF(L2248=L2247,M2247+1,1)</f>
        <v>13</v>
      </c>
      <c r="N2248" s="1" t="n">
        <f aca="false">IF($L2248=$L2247,N2247+D2248,D2248)</f>
        <v>5887</v>
      </c>
      <c r="O2248" s="1" t="n">
        <f aca="false">IF($L2248=$L2247,O2247+E2248,E2248)</f>
        <v>11448</v>
      </c>
      <c r="P2248" s="1" t="n">
        <f aca="false">IF($L2248=$L2247,P2247+F2248,F2248)</f>
        <v>8146</v>
      </c>
      <c r="Q2248" s="1" t="n">
        <f aca="false">IF($L2248=$L2247,Q2247+G2248,G2248)</f>
        <v>6551</v>
      </c>
      <c r="R2248" s="1" t="n">
        <f aca="false">IF($L2248=$L2247,R2247+H2248,H2248)</f>
        <v>4105</v>
      </c>
      <c r="S2248" s="1" t="str">
        <f aca="false">IF($M2249=1,N2248/$M2248,"")</f>
        <v/>
      </c>
      <c r="T2248" s="1" t="str">
        <f aca="false">IF($M2249=1,O2248/$M2248,"")</f>
        <v/>
      </c>
      <c r="U2248" s="1" t="str">
        <f aca="false">IF($M2249=1,P2248/$M2248,"")</f>
        <v/>
      </c>
      <c r="V2248" s="1" t="str">
        <f aca="false">IF($M2249=1,Q2248/$M2248,"")</f>
        <v/>
      </c>
      <c r="W2248" s="1" t="str">
        <f aca="false">IF($M2249=1,R2248/$M2248,"")</f>
        <v/>
      </c>
      <c r="X2248" s="1" t="n">
        <f aca="false">IF($L2248=$L2247,X2247+D2248^2,D2248^2)</f>
        <v>2665909</v>
      </c>
      <c r="Y2248" s="1" t="n">
        <f aca="false">IF($L2248=$L2247,Y2247+E2248^2,E2248^2)</f>
        <v>10081294</v>
      </c>
      <c r="Z2248" s="1" t="n">
        <f aca="false">IF($L2248=$L2247,Z2247+F2248^2,F2248^2)</f>
        <v>5104416</v>
      </c>
      <c r="AA2248" s="1" t="n">
        <f aca="false">IF($L2248=$L2247,AA2247+G2248^2,G2248^2)</f>
        <v>3301223</v>
      </c>
      <c r="AB2248" s="1" t="n">
        <f aca="false">IF($L2248=$L2247,AB2247+H2248^2,H2248^2)</f>
        <v>1296243</v>
      </c>
      <c r="AC2248" s="1" t="str">
        <f aca="false">IF($M2249=1,SQRT(((X2248)/($M2248))-S2248^2),"")</f>
        <v/>
      </c>
      <c r="AD2248" s="1" t="str">
        <f aca="false">IF($M2249=1,SQRT(((Y2248)/($M2248))-T2248^2),"")</f>
        <v/>
      </c>
      <c r="AE2248" s="1" t="str">
        <f aca="false">IF($M2249=1,SQRT(((Z2248)/($M2248))-U2248^2),"")</f>
        <v/>
      </c>
      <c r="AF2248" s="1" t="str">
        <f aca="false">IF($M2249=1,SQRT(((AA2248)/($M2248))-V2248^2),"")</f>
        <v/>
      </c>
      <c r="AG2248" s="1" t="str">
        <f aca="false">IF($M2249=1,SQRT(((AB2248)/($M2248))-W2248^2),"")</f>
        <v/>
      </c>
    </row>
    <row r="2249" customFormat="false" ht="12.8" hidden="false" customHeight="false" outlineLevel="0" collapsed="false">
      <c r="A2249" s="0" t="n">
        <v>2.74481081963</v>
      </c>
      <c r="B2249" s="0" t="n">
        <v>1577122864.26</v>
      </c>
      <c r="C2249" s="0" t="n">
        <f aca="false">B2249-1577122810.47</f>
        <v>53.789999961853</v>
      </c>
      <c r="D2249" s="0" t="n">
        <v>453</v>
      </c>
      <c r="E2249" s="0" t="n">
        <v>880</v>
      </c>
      <c r="F2249" s="0" t="n">
        <v>626</v>
      </c>
      <c r="G2249" s="0" t="n">
        <v>505</v>
      </c>
      <c r="H2249" s="0" t="n">
        <v>315</v>
      </c>
      <c r="I2249" s="0" t="n">
        <f aca="false">(D2249+E2249+F2249+G2249+H2249)/5</f>
        <v>555.8</v>
      </c>
      <c r="J2249" s="0" t="n">
        <f aca="false">I2249-577.6</f>
        <v>-21.8000000000001</v>
      </c>
      <c r="K2249" s="0" t="n">
        <f aca="false">(I2249-I2248)/(A2249-A2248)</f>
        <v>8.1103421588446</v>
      </c>
      <c r="L2249" s="0" t="str">
        <f aca="false">IF(G2249&gt;590,"RELAX",IF(G2249&lt;500,"FIST","TRANSITION"))</f>
        <v>TRANSITION</v>
      </c>
      <c r="M2249" s="1" t="n">
        <f aca="false">IF(L2249=L2248,M2248+1,1)</f>
        <v>14</v>
      </c>
      <c r="N2249" s="1" t="n">
        <f aca="false">IF($L2249=$L2248,N2248+D2249,D2249)</f>
        <v>6340</v>
      </c>
      <c r="O2249" s="1" t="n">
        <f aca="false">IF($L2249=$L2248,O2248+E2249,E2249)</f>
        <v>12328</v>
      </c>
      <c r="P2249" s="1" t="n">
        <f aca="false">IF($L2249=$L2248,P2248+F2249,F2249)</f>
        <v>8772</v>
      </c>
      <c r="Q2249" s="1" t="n">
        <f aca="false">IF($L2249=$L2248,Q2248+G2249,G2249)</f>
        <v>7056</v>
      </c>
      <c r="R2249" s="1" t="n">
        <f aca="false">IF($L2249=$L2248,R2248+H2249,H2249)</f>
        <v>4420</v>
      </c>
      <c r="S2249" s="1" t="str">
        <f aca="false">IF($M2250=1,N2249/$M2249,"")</f>
        <v/>
      </c>
      <c r="T2249" s="1" t="str">
        <f aca="false">IF($M2250=1,O2249/$M2249,"")</f>
        <v/>
      </c>
      <c r="U2249" s="1" t="str">
        <f aca="false">IF($M2250=1,P2249/$M2249,"")</f>
        <v/>
      </c>
      <c r="V2249" s="1" t="str">
        <f aca="false">IF($M2250=1,Q2249/$M2249,"")</f>
        <v/>
      </c>
      <c r="W2249" s="1" t="str">
        <f aca="false">IF($M2250=1,R2249/$M2249,"")</f>
        <v/>
      </c>
      <c r="X2249" s="1" t="n">
        <f aca="false">IF($L2249=$L2248,X2248+D2249^2,D2249^2)</f>
        <v>2871118</v>
      </c>
      <c r="Y2249" s="1" t="n">
        <f aca="false">IF($L2249=$L2248,Y2248+E2249^2,E2249^2)</f>
        <v>10855694</v>
      </c>
      <c r="Z2249" s="1" t="n">
        <f aca="false">IF($L2249=$L2248,Z2248+F2249^2,F2249^2)</f>
        <v>5496292</v>
      </c>
      <c r="AA2249" s="1" t="n">
        <f aca="false">IF($L2249=$L2248,AA2248+G2249^2,G2249^2)</f>
        <v>3556248</v>
      </c>
      <c r="AB2249" s="1" t="n">
        <f aca="false">IF($L2249=$L2248,AB2248+H2249^2,H2249^2)</f>
        <v>1395468</v>
      </c>
      <c r="AC2249" s="1" t="str">
        <f aca="false">IF($M2250=1,SQRT(((X2249)/($M2249))-S2249^2),"")</f>
        <v/>
      </c>
      <c r="AD2249" s="1" t="str">
        <f aca="false">IF($M2250=1,SQRT(((Y2249)/($M2249))-T2249^2),"")</f>
        <v/>
      </c>
      <c r="AE2249" s="1" t="str">
        <f aca="false">IF($M2250=1,SQRT(((Z2249)/($M2249))-U2249^2),"")</f>
        <v/>
      </c>
      <c r="AF2249" s="1" t="str">
        <f aca="false">IF($M2250=1,SQRT(((AA2249)/($M2249))-V2249^2),"")</f>
        <v/>
      </c>
      <c r="AG2249" s="1" t="str">
        <f aca="false">IF($M2250=1,SQRT(((AB2249)/($M2249))-W2249^2),"")</f>
        <v/>
      </c>
    </row>
    <row r="2250" customFormat="false" ht="12.8" hidden="false" customHeight="false" outlineLevel="0" collapsed="false">
      <c r="A2250" s="0" t="n">
        <v>2.76530194283</v>
      </c>
      <c r="B2250" s="0" t="n">
        <v>1577122864.28</v>
      </c>
      <c r="C2250" s="0" t="n">
        <f aca="false">B2250-1577122810.47</f>
        <v>53.8099999427795</v>
      </c>
      <c r="D2250" s="0" t="n">
        <v>453</v>
      </c>
      <c r="E2250" s="0" t="n">
        <v>879</v>
      </c>
      <c r="F2250" s="0" t="n">
        <v>626</v>
      </c>
      <c r="G2250" s="0" t="n">
        <v>504</v>
      </c>
      <c r="H2250" s="0" t="n">
        <v>316</v>
      </c>
      <c r="I2250" s="0" t="n">
        <f aca="false">(D2250+E2250+F2250+G2250+H2250)/5</f>
        <v>555.6</v>
      </c>
      <c r="J2250" s="0" t="n">
        <f aca="false">I2250-577.6</f>
        <v>-22</v>
      </c>
      <c r="K2250" s="0" t="n">
        <f aca="false">(I2250-I2249)/(A2250-A2249)</f>
        <v>-9.76032392406551</v>
      </c>
      <c r="L2250" s="0" t="str">
        <f aca="false">IF(G2250&gt;590,"RELAX",IF(G2250&lt;500,"FIST","TRANSITION"))</f>
        <v>TRANSITION</v>
      </c>
      <c r="M2250" s="1" t="n">
        <f aca="false">IF(L2250=L2249,M2249+1,1)</f>
        <v>15</v>
      </c>
      <c r="N2250" s="1" t="n">
        <f aca="false">IF($L2250=$L2249,N2249+D2250,D2250)</f>
        <v>6793</v>
      </c>
      <c r="O2250" s="1" t="n">
        <f aca="false">IF($L2250=$L2249,O2249+E2250,E2250)</f>
        <v>13207</v>
      </c>
      <c r="P2250" s="1" t="n">
        <f aca="false">IF($L2250=$L2249,P2249+F2250,F2250)</f>
        <v>9398</v>
      </c>
      <c r="Q2250" s="1" t="n">
        <f aca="false">IF($L2250=$L2249,Q2249+G2250,G2250)</f>
        <v>7560</v>
      </c>
      <c r="R2250" s="1" t="n">
        <f aca="false">IF($L2250=$L2249,R2249+H2250,H2250)</f>
        <v>4736</v>
      </c>
      <c r="S2250" s="1" t="str">
        <f aca="false">IF($M2251=1,N2250/$M2250,"")</f>
        <v/>
      </c>
      <c r="T2250" s="1" t="str">
        <f aca="false">IF($M2251=1,O2250/$M2250,"")</f>
        <v/>
      </c>
      <c r="U2250" s="1" t="str">
        <f aca="false">IF($M2251=1,P2250/$M2250,"")</f>
        <v/>
      </c>
      <c r="V2250" s="1" t="str">
        <f aca="false">IF($M2251=1,Q2250/$M2250,"")</f>
        <v/>
      </c>
      <c r="W2250" s="1" t="str">
        <f aca="false">IF($M2251=1,R2250/$M2250,"")</f>
        <v/>
      </c>
      <c r="X2250" s="1" t="n">
        <f aca="false">IF($L2250=$L2249,X2249+D2250^2,D2250^2)</f>
        <v>3076327</v>
      </c>
      <c r="Y2250" s="1" t="n">
        <f aca="false">IF($L2250=$L2249,Y2249+E2250^2,E2250^2)</f>
        <v>11628335</v>
      </c>
      <c r="Z2250" s="1" t="n">
        <f aca="false">IF($L2250=$L2249,Z2249+F2250^2,F2250^2)</f>
        <v>5888168</v>
      </c>
      <c r="AA2250" s="1" t="n">
        <f aca="false">IF($L2250=$L2249,AA2249+G2250^2,G2250^2)</f>
        <v>3810264</v>
      </c>
      <c r="AB2250" s="1" t="n">
        <f aca="false">IF($L2250=$L2249,AB2249+H2250^2,H2250^2)</f>
        <v>1495324</v>
      </c>
      <c r="AC2250" s="1" t="str">
        <f aca="false">IF($M2251=1,SQRT(((X2250)/($M2250))-S2250^2),"")</f>
        <v/>
      </c>
      <c r="AD2250" s="1" t="str">
        <f aca="false">IF($M2251=1,SQRT(((Y2250)/($M2250))-T2250^2),"")</f>
        <v/>
      </c>
      <c r="AE2250" s="1" t="str">
        <f aca="false">IF($M2251=1,SQRT(((Z2250)/($M2250))-U2250^2),"")</f>
        <v/>
      </c>
      <c r="AF2250" s="1" t="str">
        <f aca="false">IF($M2251=1,SQRT(((AA2250)/($M2250))-V2250^2),"")</f>
        <v/>
      </c>
      <c r="AG2250" s="1" t="str">
        <f aca="false">IF($M2251=1,SQRT(((AB2250)/($M2250))-W2250^2),"")</f>
        <v/>
      </c>
    </row>
    <row r="2251" customFormat="false" ht="12.8" hidden="false" customHeight="false" outlineLevel="0" collapsed="false">
      <c r="A2251" s="0" t="n">
        <v>2.79003381729</v>
      </c>
      <c r="B2251" s="0" t="n">
        <v>1577122864.3</v>
      </c>
      <c r="C2251" s="0" t="n">
        <f aca="false">B2251-1577122810.47</f>
        <v>53.8299999237061</v>
      </c>
      <c r="D2251" s="0" t="n">
        <v>453</v>
      </c>
      <c r="E2251" s="0" t="n">
        <v>880</v>
      </c>
      <c r="F2251" s="0" t="n">
        <v>625</v>
      </c>
      <c r="G2251" s="0" t="n">
        <v>506</v>
      </c>
      <c r="H2251" s="0" t="n">
        <v>314</v>
      </c>
      <c r="I2251" s="0" t="n">
        <f aca="false">(D2251+E2251+F2251+G2251+H2251)/5</f>
        <v>555.6</v>
      </c>
      <c r="J2251" s="0" t="n">
        <f aca="false">I2251-577.6</f>
        <v>-22</v>
      </c>
      <c r="K2251" s="0" t="n">
        <f aca="false">(I2251-I2250)/(A2251-A2250)</f>
        <v>0</v>
      </c>
      <c r="L2251" s="0" t="str">
        <f aca="false">IF(G2251&gt;590,"RELAX",IF(G2251&lt;500,"FIST","TRANSITION"))</f>
        <v>TRANSITION</v>
      </c>
      <c r="M2251" s="1" t="n">
        <f aca="false">IF(L2251=L2250,M2250+1,1)</f>
        <v>16</v>
      </c>
      <c r="N2251" s="1" t="n">
        <f aca="false">IF($L2251=$L2250,N2250+D2251,D2251)</f>
        <v>7246</v>
      </c>
      <c r="O2251" s="1" t="n">
        <f aca="false">IF($L2251=$L2250,O2250+E2251,E2251)</f>
        <v>14087</v>
      </c>
      <c r="P2251" s="1" t="n">
        <f aca="false">IF($L2251=$L2250,P2250+F2251,F2251)</f>
        <v>10023</v>
      </c>
      <c r="Q2251" s="1" t="n">
        <f aca="false">IF($L2251=$L2250,Q2250+G2251,G2251)</f>
        <v>8066</v>
      </c>
      <c r="R2251" s="1" t="n">
        <f aca="false">IF($L2251=$L2250,R2250+H2251,H2251)</f>
        <v>5050</v>
      </c>
      <c r="S2251" s="1" t="str">
        <f aca="false">IF($M2252=1,N2251/$M2251,"")</f>
        <v/>
      </c>
      <c r="T2251" s="1" t="str">
        <f aca="false">IF($M2252=1,O2251/$M2251,"")</f>
        <v/>
      </c>
      <c r="U2251" s="1" t="str">
        <f aca="false">IF($M2252=1,P2251/$M2251,"")</f>
        <v/>
      </c>
      <c r="V2251" s="1" t="str">
        <f aca="false">IF($M2252=1,Q2251/$M2251,"")</f>
        <v/>
      </c>
      <c r="W2251" s="1" t="str">
        <f aca="false">IF($M2252=1,R2251/$M2251,"")</f>
        <v/>
      </c>
      <c r="X2251" s="1" t="n">
        <f aca="false">IF($L2251=$L2250,X2250+D2251^2,D2251^2)</f>
        <v>3281536</v>
      </c>
      <c r="Y2251" s="1" t="n">
        <f aca="false">IF($L2251=$L2250,Y2250+E2251^2,E2251^2)</f>
        <v>12402735</v>
      </c>
      <c r="Z2251" s="1" t="n">
        <f aca="false">IF($L2251=$L2250,Z2250+F2251^2,F2251^2)</f>
        <v>6278793</v>
      </c>
      <c r="AA2251" s="1" t="n">
        <f aca="false">IF($L2251=$L2250,AA2250+G2251^2,G2251^2)</f>
        <v>4066300</v>
      </c>
      <c r="AB2251" s="1" t="n">
        <f aca="false">IF($L2251=$L2250,AB2250+H2251^2,H2251^2)</f>
        <v>1593920</v>
      </c>
      <c r="AC2251" s="1" t="str">
        <f aca="false">IF($M2252=1,SQRT(((X2251)/($M2251))-S2251^2),"")</f>
        <v/>
      </c>
      <c r="AD2251" s="1" t="str">
        <f aca="false">IF($M2252=1,SQRT(((Y2251)/($M2251))-T2251^2),"")</f>
        <v/>
      </c>
      <c r="AE2251" s="1" t="str">
        <f aca="false">IF($M2252=1,SQRT(((Z2251)/($M2251))-U2251^2),"")</f>
        <v/>
      </c>
      <c r="AF2251" s="1" t="str">
        <f aca="false">IF($M2252=1,SQRT(((AA2251)/($M2251))-V2251^2),"")</f>
        <v/>
      </c>
      <c r="AG2251" s="1" t="str">
        <f aca="false">IF($M2252=1,SQRT(((AB2251)/($M2251))-W2251^2),"")</f>
        <v/>
      </c>
    </row>
    <row r="2252" customFormat="false" ht="12.8" hidden="false" customHeight="false" outlineLevel="0" collapsed="false">
      <c r="A2252" s="0" t="n">
        <v>2.81056690216</v>
      </c>
      <c r="B2252" s="0" t="n">
        <v>1577122864.32</v>
      </c>
      <c r="C2252" s="0" t="n">
        <f aca="false">B2252-1577122810.47</f>
        <v>53.8499999046326</v>
      </c>
      <c r="D2252" s="0" t="n">
        <v>453</v>
      </c>
      <c r="E2252" s="0" t="n">
        <v>880</v>
      </c>
      <c r="F2252" s="0" t="n">
        <v>626</v>
      </c>
      <c r="G2252" s="0" t="n">
        <v>504</v>
      </c>
      <c r="H2252" s="0" t="n">
        <v>315</v>
      </c>
      <c r="I2252" s="0" t="n">
        <f aca="false">(D2252+E2252+F2252+G2252+H2252)/5</f>
        <v>555.6</v>
      </c>
      <c r="J2252" s="0" t="n">
        <f aca="false">I2252-577.6</f>
        <v>-22</v>
      </c>
      <c r="K2252" s="0" t="n">
        <f aca="false">(I2252-I2251)/(A2252-A2251)</f>
        <v>0</v>
      </c>
      <c r="L2252" s="0" t="str">
        <f aca="false">IF(G2252&gt;590,"RELAX",IF(G2252&lt;500,"FIST","TRANSITION"))</f>
        <v>TRANSITION</v>
      </c>
      <c r="M2252" s="1" t="n">
        <f aca="false">IF(L2252=L2251,M2251+1,1)</f>
        <v>17</v>
      </c>
      <c r="N2252" s="1" t="n">
        <f aca="false">IF($L2252=$L2251,N2251+D2252,D2252)</f>
        <v>7699</v>
      </c>
      <c r="O2252" s="1" t="n">
        <f aca="false">IF($L2252=$L2251,O2251+E2252,E2252)</f>
        <v>14967</v>
      </c>
      <c r="P2252" s="1" t="n">
        <f aca="false">IF($L2252=$L2251,P2251+F2252,F2252)</f>
        <v>10649</v>
      </c>
      <c r="Q2252" s="1" t="n">
        <f aca="false">IF($L2252=$L2251,Q2251+G2252,G2252)</f>
        <v>8570</v>
      </c>
      <c r="R2252" s="1" t="n">
        <f aca="false">IF($L2252=$L2251,R2251+H2252,H2252)</f>
        <v>5365</v>
      </c>
      <c r="S2252" s="1" t="n">
        <f aca="false">IF($M2253=1,N2252/$M2252,"")</f>
        <v>452.882352941176</v>
      </c>
      <c r="T2252" s="1" t="n">
        <f aca="false">IF($M2253=1,O2252/$M2252,"")</f>
        <v>880.411764705882</v>
      </c>
      <c r="U2252" s="1" t="n">
        <f aca="false">IF($M2253=1,P2252/$M2252,"")</f>
        <v>626.411764705882</v>
      </c>
      <c r="V2252" s="1" t="n">
        <f aca="false">IF($M2253=1,Q2252/$M2252,"")</f>
        <v>504.117647058824</v>
      </c>
      <c r="W2252" s="1" t="n">
        <f aca="false">IF($M2253=1,R2252/$M2252,"")</f>
        <v>315.588235294118</v>
      </c>
      <c r="X2252" s="1" t="n">
        <f aca="false">IF($L2252=$L2251,X2251+D2252^2,D2252^2)</f>
        <v>3486745</v>
      </c>
      <c r="Y2252" s="1" t="n">
        <f aca="false">IF($L2252=$L2251,Y2251+E2252^2,E2252^2)</f>
        <v>13177135</v>
      </c>
      <c r="Z2252" s="1" t="n">
        <f aca="false">IF($L2252=$L2251,Z2251+F2252^2,F2252^2)</f>
        <v>6670669</v>
      </c>
      <c r="AA2252" s="1" t="n">
        <f aca="false">IF($L2252=$L2251,AA2251+G2252^2,G2252^2)</f>
        <v>4320316</v>
      </c>
      <c r="AB2252" s="1" t="n">
        <f aca="false">IF($L2252=$L2251,AB2251+H2252^2,H2252^2)</f>
        <v>1693145</v>
      </c>
      <c r="AC2252" s="1" t="n">
        <f aca="false">IF($M2253=1,SQRT(((X2252)/($M2252))-S2252^2),"")</f>
        <v>0.470588235299361</v>
      </c>
      <c r="AD2252" s="1" t="n">
        <f aca="false">IF($M2253=1,SQRT(((Y2252)/($M2252))-T2252^2),"")</f>
        <v>0.844276476173097</v>
      </c>
      <c r="AE2252" s="1" t="n">
        <f aca="false">IF($M2253=1,SQRT(((Z2252)/($M2252))-U2252^2),"")</f>
        <v>0.771463355814725</v>
      </c>
      <c r="AF2252" s="1" t="n">
        <f aca="false">IF($M2253=1,SQRT(((AA2252)/($M2252))-V2252^2),"")</f>
        <v>1.2779741754339</v>
      </c>
      <c r="AG2252" s="1" t="n">
        <f aca="false">IF($M2253=1,SQRT(((AB2252)/($M2252))-W2252^2),"")</f>
        <v>0.911290199113788</v>
      </c>
    </row>
    <row r="2253" customFormat="false" ht="12.8" hidden="false" customHeight="false" outlineLevel="0" collapsed="false">
      <c r="A2253" s="0" t="n">
        <v>2.83517885208</v>
      </c>
      <c r="B2253" s="0" t="n">
        <v>1577122864.35</v>
      </c>
      <c r="C2253" s="0" t="n">
        <f aca="false">B2253-1577122810.47</f>
        <v>53.8799998760223</v>
      </c>
      <c r="D2253" s="0" t="n">
        <v>453</v>
      </c>
      <c r="E2253" s="0" t="n">
        <v>880</v>
      </c>
      <c r="F2253" s="0" t="n">
        <v>627</v>
      </c>
      <c r="G2253" s="0" t="n">
        <v>498</v>
      </c>
      <c r="H2253" s="0" t="n">
        <v>315</v>
      </c>
      <c r="I2253" s="0" t="n">
        <f aca="false">(D2253+E2253+F2253+G2253+H2253)/5</f>
        <v>554.6</v>
      </c>
      <c r="J2253" s="0" t="n">
        <f aca="false">I2253-577.6</f>
        <v>-23</v>
      </c>
      <c r="K2253" s="0" t="n">
        <f aca="false">(I2253-I2252)/(A2253-A2252)</f>
        <v>-40.6306693801364</v>
      </c>
      <c r="L2253" s="0" t="str">
        <f aca="false">IF(G2253&gt;590,"RELAX",IF(G2253&lt;500,"FIST","TRANSITION"))</f>
        <v>FIST</v>
      </c>
      <c r="M2253" s="1" t="n">
        <f aca="false">IF(L2253=L2252,M2252+1,1)</f>
        <v>1</v>
      </c>
      <c r="N2253" s="1" t="n">
        <f aca="false">IF($L2253=$L2252,N2252+D2253,D2253)</f>
        <v>453</v>
      </c>
      <c r="O2253" s="1" t="n">
        <f aca="false">IF($L2253=$L2252,O2252+E2253,E2253)</f>
        <v>880</v>
      </c>
      <c r="P2253" s="1" t="n">
        <f aca="false">IF($L2253=$L2252,P2252+F2253,F2253)</f>
        <v>627</v>
      </c>
      <c r="Q2253" s="1" t="n">
        <f aca="false">IF($L2253=$L2252,Q2252+G2253,G2253)</f>
        <v>498</v>
      </c>
      <c r="R2253" s="1" t="n">
        <f aca="false">IF($L2253=$L2252,R2252+H2253,H2253)</f>
        <v>315</v>
      </c>
      <c r="S2253" s="1" t="str">
        <f aca="false">IF($M2254=1,N2253/$M2253,"")</f>
        <v/>
      </c>
      <c r="T2253" s="1" t="str">
        <f aca="false">IF($M2254=1,O2253/$M2253,"")</f>
        <v/>
      </c>
      <c r="U2253" s="1" t="str">
        <f aca="false">IF($M2254=1,P2253/$M2253,"")</f>
        <v/>
      </c>
      <c r="V2253" s="1" t="str">
        <f aca="false">IF($M2254=1,Q2253/$M2253,"")</f>
        <v/>
      </c>
      <c r="W2253" s="1" t="str">
        <f aca="false">IF($M2254=1,R2253/$M2253,"")</f>
        <v/>
      </c>
      <c r="X2253" s="1" t="n">
        <f aca="false">IF($L2253=$L2252,X2252+D2253^2,D2253^2)</f>
        <v>205209</v>
      </c>
      <c r="Y2253" s="1" t="n">
        <f aca="false">IF($L2253=$L2252,Y2252+E2253^2,E2253^2)</f>
        <v>774400</v>
      </c>
      <c r="Z2253" s="1" t="n">
        <f aca="false">IF($L2253=$L2252,Z2252+F2253^2,F2253^2)</f>
        <v>393129</v>
      </c>
      <c r="AA2253" s="1" t="n">
        <f aca="false">IF($L2253=$L2252,AA2252+G2253^2,G2253^2)</f>
        <v>248004</v>
      </c>
      <c r="AB2253" s="1" t="n">
        <f aca="false">IF($L2253=$L2252,AB2252+H2253^2,H2253^2)</f>
        <v>99225</v>
      </c>
      <c r="AC2253" s="1" t="str">
        <f aca="false">IF($M2254=1,SQRT(((X2253)/($M2253))-S2253^2),"")</f>
        <v/>
      </c>
      <c r="AD2253" s="1" t="str">
        <f aca="false">IF($M2254=1,SQRT(((Y2253)/($M2253))-T2253^2),"")</f>
        <v/>
      </c>
      <c r="AE2253" s="1" t="str">
        <f aca="false">IF($M2254=1,SQRT(((Z2253)/($M2253))-U2253^2),"")</f>
        <v/>
      </c>
      <c r="AF2253" s="1" t="str">
        <f aca="false">IF($M2254=1,SQRT(((AA2253)/($M2253))-V2253^2),"")</f>
        <v/>
      </c>
      <c r="AG2253" s="1" t="str">
        <f aca="false">IF($M2254=1,SQRT(((AB2253)/($M2253))-W2253^2),"")</f>
        <v/>
      </c>
    </row>
    <row r="2254" customFormat="false" ht="12.8" hidden="false" customHeight="false" outlineLevel="0" collapsed="false">
      <c r="A2254" s="0" t="n">
        <v>2.85969591141</v>
      </c>
      <c r="B2254" s="0" t="n">
        <v>1577122864.37</v>
      </c>
      <c r="C2254" s="0" t="n">
        <f aca="false">B2254-1577122810.47</f>
        <v>53.8999998569489</v>
      </c>
      <c r="D2254" s="0" t="n">
        <v>453</v>
      </c>
      <c r="E2254" s="0" t="n">
        <v>879</v>
      </c>
      <c r="F2254" s="0" t="n">
        <v>626</v>
      </c>
      <c r="G2254" s="0" t="n">
        <v>492</v>
      </c>
      <c r="H2254" s="0" t="n">
        <v>316</v>
      </c>
      <c r="I2254" s="0" t="n">
        <f aca="false">(D2254+E2254+F2254+G2254+H2254)/5</f>
        <v>553.2</v>
      </c>
      <c r="J2254" s="0" t="n">
        <f aca="false">I2254-577.6</f>
        <v>-24.4</v>
      </c>
      <c r="K2254" s="0" t="n">
        <f aca="false">(I2254-I2253)/(A2254-A2253)</f>
        <v>-57.103096303515</v>
      </c>
      <c r="L2254" s="0" t="str">
        <f aca="false">IF(G2254&gt;590,"RELAX",IF(G2254&lt;500,"FIST","TRANSITION"))</f>
        <v>FIST</v>
      </c>
      <c r="M2254" s="1" t="n">
        <f aca="false">IF(L2254=L2253,M2253+1,1)</f>
        <v>2</v>
      </c>
      <c r="N2254" s="1" t="n">
        <f aca="false">IF($L2254=$L2253,N2253+D2254,D2254)</f>
        <v>906</v>
      </c>
      <c r="O2254" s="1" t="n">
        <f aca="false">IF($L2254=$L2253,O2253+E2254,E2254)</f>
        <v>1759</v>
      </c>
      <c r="P2254" s="1" t="n">
        <f aca="false">IF($L2254=$L2253,P2253+F2254,F2254)</f>
        <v>1253</v>
      </c>
      <c r="Q2254" s="1" t="n">
        <f aca="false">IF($L2254=$L2253,Q2253+G2254,G2254)</f>
        <v>990</v>
      </c>
      <c r="R2254" s="1" t="n">
        <f aca="false">IF($L2254=$L2253,R2253+H2254,H2254)</f>
        <v>631</v>
      </c>
      <c r="S2254" s="1" t="str">
        <f aca="false">IF($M2255=1,N2254/$M2254,"")</f>
        <v/>
      </c>
      <c r="T2254" s="1" t="str">
        <f aca="false">IF($M2255=1,O2254/$M2254,"")</f>
        <v/>
      </c>
      <c r="U2254" s="1" t="str">
        <f aca="false">IF($M2255=1,P2254/$M2254,"")</f>
        <v/>
      </c>
      <c r="V2254" s="1" t="str">
        <f aca="false">IF($M2255=1,Q2254/$M2254,"")</f>
        <v/>
      </c>
      <c r="W2254" s="1" t="str">
        <f aca="false">IF($M2255=1,R2254/$M2254,"")</f>
        <v/>
      </c>
      <c r="X2254" s="1" t="n">
        <f aca="false">IF($L2254=$L2253,X2253+D2254^2,D2254^2)</f>
        <v>410418</v>
      </c>
      <c r="Y2254" s="1" t="n">
        <f aca="false">IF($L2254=$L2253,Y2253+E2254^2,E2254^2)</f>
        <v>1547041</v>
      </c>
      <c r="Z2254" s="1" t="n">
        <f aca="false">IF($L2254=$L2253,Z2253+F2254^2,F2254^2)</f>
        <v>785005</v>
      </c>
      <c r="AA2254" s="1" t="n">
        <f aca="false">IF($L2254=$L2253,AA2253+G2254^2,G2254^2)</f>
        <v>490068</v>
      </c>
      <c r="AB2254" s="1" t="n">
        <f aca="false">IF($L2254=$L2253,AB2253+H2254^2,H2254^2)</f>
        <v>199081</v>
      </c>
      <c r="AC2254" s="1" t="str">
        <f aca="false">IF($M2255=1,SQRT(((X2254)/($M2254))-S2254^2),"")</f>
        <v/>
      </c>
      <c r="AD2254" s="1" t="str">
        <f aca="false">IF($M2255=1,SQRT(((Y2254)/($M2254))-T2254^2),"")</f>
        <v/>
      </c>
      <c r="AE2254" s="1" t="str">
        <f aca="false">IF($M2255=1,SQRT(((Z2254)/($M2254))-U2254^2),"")</f>
        <v/>
      </c>
      <c r="AF2254" s="1" t="str">
        <f aca="false">IF($M2255=1,SQRT(((AA2254)/($M2254))-V2254^2),"")</f>
        <v/>
      </c>
      <c r="AG2254" s="1" t="str">
        <f aca="false">IF($M2255=1,SQRT(((AB2254)/($M2254))-W2254^2),"")</f>
        <v/>
      </c>
    </row>
    <row r="2255" customFormat="false" ht="12.8" hidden="false" customHeight="false" outlineLevel="0" collapsed="false">
      <c r="A2255" s="0" t="n">
        <v>2.87997102737</v>
      </c>
      <c r="B2255" s="0" t="n">
        <v>1577122864.39</v>
      </c>
      <c r="C2255" s="0" t="n">
        <f aca="false">B2255-1577122810.47</f>
        <v>53.9200000762939</v>
      </c>
      <c r="D2255" s="0" t="n">
        <v>452</v>
      </c>
      <c r="E2255" s="0" t="n">
        <v>880</v>
      </c>
      <c r="F2255" s="0" t="n">
        <v>626</v>
      </c>
      <c r="G2255" s="0" t="n">
        <v>489</v>
      </c>
      <c r="H2255" s="0" t="n">
        <v>315</v>
      </c>
      <c r="I2255" s="0" t="n">
        <f aca="false">(D2255+E2255+F2255+G2255+H2255)/5</f>
        <v>552.4</v>
      </c>
      <c r="J2255" s="0" t="n">
        <f aca="false">I2255-577.6</f>
        <v>-25.2</v>
      </c>
      <c r="K2255" s="0" t="n">
        <f aca="false">(I2255-I2254)/(A2255-A2254)</f>
        <v>-39.4572342559398</v>
      </c>
      <c r="L2255" s="0" t="str">
        <f aca="false">IF(G2255&gt;590,"RELAX",IF(G2255&lt;500,"FIST","TRANSITION"))</f>
        <v>FIST</v>
      </c>
      <c r="M2255" s="1" t="n">
        <f aca="false">IF(L2255=L2254,M2254+1,1)</f>
        <v>3</v>
      </c>
      <c r="N2255" s="1" t="n">
        <f aca="false">IF($L2255=$L2254,N2254+D2255,D2255)</f>
        <v>1358</v>
      </c>
      <c r="O2255" s="1" t="n">
        <f aca="false">IF($L2255=$L2254,O2254+E2255,E2255)</f>
        <v>2639</v>
      </c>
      <c r="P2255" s="1" t="n">
        <f aca="false">IF($L2255=$L2254,P2254+F2255,F2255)</f>
        <v>1879</v>
      </c>
      <c r="Q2255" s="1" t="n">
        <f aca="false">IF($L2255=$L2254,Q2254+G2255,G2255)</f>
        <v>1479</v>
      </c>
      <c r="R2255" s="1" t="n">
        <f aca="false">IF($L2255=$L2254,R2254+H2255,H2255)</f>
        <v>946</v>
      </c>
      <c r="S2255" s="1" t="str">
        <f aca="false">IF($M2256=1,N2255/$M2255,"")</f>
        <v/>
      </c>
      <c r="T2255" s="1" t="str">
        <f aca="false">IF($M2256=1,O2255/$M2255,"")</f>
        <v/>
      </c>
      <c r="U2255" s="1" t="str">
        <f aca="false">IF($M2256=1,P2255/$M2255,"")</f>
        <v/>
      </c>
      <c r="V2255" s="1" t="str">
        <f aca="false">IF($M2256=1,Q2255/$M2255,"")</f>
        <v/>
      </c>
      <c r="W2255" s="1" t="str">
        <f aca="false">IF($M2256=1,R2255/$M2255,"")</f>
        <v/>
      </c>
      <c r="X2255" s="1" t="n">
        <f aca="false">IF($L2255=$L2254,X2254+D2255^2,D2255^2)</f>
        <v>614722</v>
      </c>
      <c r="Y2255" s="1" t="n">
        <f aca="false">IF($L2255=$L2254,Y2254+E2255^2,E2255^2)</f>
        <v>2321441</v>
      </c>
      <c r="Z2255" s="1" t="n">
        <f aca="false">IF($L2255=$L2254,Z2254+F2255^2,F2255^2)</f>
        <v>1176881</v>
      </c>
      <c r="AA2255" s="1" t="n">
        <f aca="false">IF($L2255=$L2254,AA2254+G2255^2,G2255^2)</f>
        <v>729189</v>
      </c>
      <c r="AB2255" s="1" t="n">
        <f aca="false">IF($L2255=$L2254,AB2254+H2255^2,H2255^2)</f>
        <v>298306</v>
      </c>
      <c r="AC2255" s="1" t="str">
        <f aca="false">IF($M2256=1,SQRT(((X2255)/($M2255))-S2255^2),"")</f>
        <v/>
      </c>
      <c r="AD2255" s="1" t="str">
        <f aca="false">IF($M2256=1,SQRT(((Y2255)/($M2255))-T2255^2),"")</f>
        <v/>
      </c>
      <c r="AE2255" s="1" t="str">
        <f aca="false">IF($M2256=1,SQRT(((Z2255)/($M2255))-U2255^2),"")</f>
        <v/>
      </c>
      <c r="AF2255" s="1" t="str">
        <f aca="false">IF($M2256=1,SQRT(((AA2255)/($M2255))-V2255^2),"")</f>
        <v/>
      </c>
      <c r="AG2255" s="1" t="str">
        <f aca="false">IF($M2256=1,SQRT(((AB2255)/($M2255))-W2255^2),"")</f>
        <v/>
      </c>
    </row>
    <row r="2256" customFormat="false" ht="12.8" hidden="false" customHeight="false" outlineLevel="0" collapsed="false">
      <c r="A2256" s="0" t="n">
        <v>2.90480589867</v>
      </c>
      <c r="B2256" s="0" t="n">
        <v>1577122864.42</v>
      </c>
      <c r="C2256" s="0" t="n">
        <f aca="false">B2256-1577122810.47</f>
        <v>53.9500000476837</v>
      </c>
      <c r="D2256" s="0" t="n">
        <v>453</v>
      </c>
      <c r="E2256" s="0" t="n">
        <v>879</v>
      </c>
      <c r="F2256" s="0" t="n">
        <v>626</v>
      </c>
      <c r="G2256" s="0" t="n">
        <v>489</v>
      </c>
      <c r="H2256" s="0" t="n">
        <v>315</v>
      </c>
      <c r="I2256" s="0" t="n">
        <f aca="false">(D2256+E2256+F2256+G2256+H2256)/5</f>
        <v>552.4</v>
      </c>
      <c r="J2256" s="0" t="n">
        <f aca="false">I2256-577.6</f>
        <v>-25.2</v>
      </c>
      <c r="K2256" s="0" t="n">
        <f aca="false">(I2256-I2255)/(A2256-A2255)</f>
        <v>0</v>
      </c>
      <c r="L2256" s="0" t="str">
        <f aca="false">IF(G2256&gt;590,"RELAX",IF(G2256&lt;500,"FIST","TRANSITION"))</f>
        <v>FIST</v>
      </c>
      <c r="M2256" s="1" t="n">
        <f aca="false">IF(L2256=L2255,M2255+1,1)</f>
        <v>4</v>
      </c>
      <c r="N2256" s="1" t="n">
        <f aca="false">IF($L2256=$L2255,N2255+D2256,D2256)</f>
        <v>1811</v>
      </c>
      <c r="O2256" s="1" t="n">
        <f aca="false">IF($L2256=$L2255,O2255+E2256,E2256)</f>
        <v>3518</v>
      </c>
      <c r="P2256" s="1" t="n">
        <f aca="false">IF($L2256=$L2255,P2255+F2256,F2256)</f>
        <v>2505</v>
      </c>
      <c r="Q2256" s="1" t="n">
        <f aca="false">IF($L2256=$L2255,Q2255+G2256,G2256)</f>
        <v>1968</v>
      </c>
      <c r="R2256" s="1" t="n">
        <f aca="false">IF($L2256=$L2255,R2255+H2256,H2256)</f>
        <v>1261</v>
      </c>
      <c r="S2256" s="1" t="str">
        <f aca="false">IF($M2257=1,N2256/$M2256,"")</f>
        <v/>
      </c>
      <c r="T2256" s="1" t="str">
        <f aca="false">IF($M2257=1,O2256/$M2256,"")</f>
        <v/>
      </c>
      <c r="U2256" s="1" t="str">
        <f aca="false">IF($M2257=1,P2256/$M2256,"")</f>
        <v/>
      </c>
      <c r="V2256" s="1" t="str">
        <f aca="false">IF($M2257=1,Q2256/$M2256,"")</f>
        <v/>
      </c>
      <c r="W2256" s="1" t="str">
        <f aca="false">IF($M2257=1,R2256/$M2256,"")</f>
        <v/>
      </c>
      <c r="X2256" s="1" t="n">
        <f aca="false">IF($L2256=$L2255,X2255+D2256^2,D2256^2)</f>
        <v>819931</v>
      </c>
      <c r="Y2256" s="1" t="n">
        <f aca="false">IF($L2256=$L2255,Y2255+E2256^2,E2256^2)</f>
        <v>3094082</v>
      </c>
      <c r="Z2256" s="1" t="n">
        <f aca="false">IF($L2256=$L2255,Z2255+F2256^2,F2256^2)</f>
        <v>1568757</v>
      </c>
      <c r="AA2256" s="1" t="n">
        <f aca="false">IF($L2256=$L2255,AA2255+G2256^2,G2256^2)</f>
        <v>968310</v>
      </c>
      <c r="AB2256" s="1" t="n">
        <f aca="false">IF($L2256=$L2255,AB2255+H2256^2,H2256^2)</f>
        <v>397531</v>
      </c>
      <c r="AC2256" s="1" t="str">
        <f aca="false">IF($M2257=1,SQRT(((X2256)/($M2256))-S2256^2),"")</f>
        <v/>
      </c>
      <c r="AD2256" s="1" t="str">
        <f aca="false">IF($M2257=1,SQRT(((Y2256)/($M2256))-T2256^2),"")</f>
        <v/>
      </c>
      <c r="AE2256" s="1" t="str">
        <f aca="false">IF($M2257=1,SQRT(((Z2256)/($M2256))-U2256^2),"")</f>
        <v/>
      </c>
      <c r="AF2256" s="1" t="str">
        <f aca="false">IF($M2257=1,SQRT(((AA2256)/($M2256))-V2256^2),"")</f>
        <v/>
      </c>
      <c r="AG2256" s="1" t="str">
        <f aca="false">IF($M2257=1,SQRT(((AB2256)/($M2256))-W2256^2),"")</f>
        <v/>
      </c>
    </row>
    <row r="2257" customFormat="false" ht="12.8" hidden="false" customHeight="false" outlineLevel="0" collapsed="false">
      <c r="A2257" s="0" t="n">
        <v>2.92504787445</v>
      </c>
      <c r="B2257" s="0" t="n">
        <v>1577122864.44</v>
      </c>
      <c r="C2257" s="0" t="n">
        <f aca="false">B2257-1577122810.47</f>
        <v>53.9700000286102</v>
      </c>
      <c r="D2257" s="0" t="n">
        <v>453</v>
      </c>
      <c r="E2257" s="0" t="n">
        <v>880</v>
      </c>
      <c r="F2257" s="0" t="n">
        <v>626</v>
      </c>
      <c r="G2257" s="0" t="n">
        <v>490</v>
      </c>
      <c r="H2257" s="0" t="n">
        <v>315</v>
      </c>
      <c r="I2257" s="0" t="n">
        <f aca="false">(D2257+E2257+F2257+G2257+H2257)/5</f>
        <v>552.8</v>
      </c>
      <c r="J2257" s="0" t="n">
        <f aca="false">I2257-577.6</f>
        <v>-24.8000000000001</v>
      </c>
      <c r="K2257" s="0" t="n">
        <f aca="false">(I2257-I2256)/(A2257-A2256)</f>
        <v>19.7609168367447</v>
      </c>
      <c r="L2257" s="0" t="str">
        <f aca="false">IF(G2257&gt;590,"RELAX",IF(G2257&lt;500,"FIST","TRANSITION"))</f>
        <v>FIST</v>
      </c>
      <c r="M2257" s="1" t="n">
        <f aca="false">IF(L2257=L2256,M2256+1,1)</f>
        <v>5</v>
      </c>
      <c r="N2257" s="1" t="n">
        <f aca="false">IF($L2257=$L2256,N2256+D2257,D2257)</f>
        <v>2264</v>
      </c>
      <c r="O2257" s="1" t="n">
        <f aca="false">IF($L2257=$L2256,O2256+E2257,E2257)</f>
        <v>4398</v>
      </c>
      <c r="P2257" s="1" t="n">
        <f aca="false">IF($L2257=$L2256,P2256+F2257,F2257)</f>
        <v>3131</v>
      </c>
      <c r="Q2257" s="1" t="n">
        <f aca="false">IF($L2257=$L2256,Q2256+G2257,G2257)</f>
        <v>2458</v>
      </c>
      <c r="R2257" s="1" t="n">
        <f aca="false">IF($L2257=$L2256,R2256+H2257,H2257)</f>
        <v>1576</v>
      </c>
      <c r="S2257" s="1" t="str">
        <f aca="false">IF($M2258=1,N2257/$M2257,"")</f>
        <v/>
      </c>
      <c r="T2257" s="1" t="str">
        <f aca="false">IF($M2258=1,O2257/$M2257,"")</f>
        <v/>
      </c>
      <c r="U2257" s="1" t="str">
        <f aca="false">IF($M2258=1,P2257/$M2257,"")</f>
        <v/>
      </c>
      <c r="V2257" s="1" t="str">
        <f aca="false">IF($M2258=1,Q2257/$M2257,"")</f>
        <v/>
      </c>
      <c r="W2257" s="1" t="str">
        <f aca="false">IF($M2258=1,R2257/$M2257,"")</f>
        <v/>
      </c>
      <c r="X2257" s="1" t="n">
        <f aca="false">IF($L2257=$L2256,X2256+D2257^2,D2257^2)</f>
        <v>1025140</v>
      </c>
      <c r="Y2257" s="1" t="n">
        <f aca="false">IF($L2257=$L2256,Y2256+E2257^2,E2257^2)</f>
        <v>3868482</v>
      </c>
      <c r="Z2257" s="1" t="n">
        <f aca="false">IF($L2257=$L2256,Z2256+F2257^2,F2257^2)</f>
        <v>1960633</v>
      </c>
      <c r="AA2257" s="1" t="n">
        <f aca="false">IF($L2257=$L2256,AA2256+G2257^2,G2257^2)</f>
        <v>1208410</v>
      </c>
      <c r="AB2257" s="1" t="n">
        <f aca="false">IF($L2257=$L2256,AB2256+H2257^2,H2257^2)</f>
        <v>496756</v>
      </c>
      <c r="AC2257" s="1" t="str">
        <f aca="false">IF($M2258=1,SQRT(((X2257)/($M2257))-S2257^2),"")</f>
        <v/>
      </c>
      <c r="AD2257" s="1" t="str">
        <f aca="false">IF($M2258=1,SQRT(((Y2257)/($M2257))-T2257^2),"")</f>
        <v/>
      </c>
      <c r="AE2257" s="1" t="str">
        <f aca="false">IF($M2258=1,SQRT(((Z2257)/($M2257))-U2257^2),"")</f>
        <v/>
      </c>
      <c r="AF2257" s="1" t="str">
        <f aca="false">IF($M2258=1,SQRT(((AA2257)/($M2257))-V2257^2),"")</f>
        <v/>
      </c>
      <c r="AG2257" s="1" t="str">
        <f aca="false">IF($M2258=1,SQRT(((AB2257)/($M2257))-W2257^2),"")</f>
        <v/>
      </c>
    </row>
    <row r="2258" customFormat="false" ht="12.8" hidden="false" customHeight="false" outlineLevel="0" collapsed="false">
      <c r="A2258" s="0" t="n">
        <v>2.9497179985</v>
      </c>
      <c r="B2258" s="0" t="n">
        <v>1577122864.46</v>
      </c>
      <c r="C2258" s="0" t="n">
        <f aca="false">B2258-1577122810.47</f>
        <v>53.9900000095367</v>
      </c>
      <c r="D2258" s="0" t="n">
        <v>452</v>
      </c>
      <c r="E2258" s="0" t="n">
        <v>879</v>
      </c>
      <c r="F2258" s="0" t="n">
        <v>625</v>
      </c>
      <c r="G2258" s="0" t="n">
        <v>491</v>
      </c>
      <c r="H2258" s="0" t="n">
        <v>314</v>
      </c>
      <c r="I2258" s="0" t="n">
        <f aca="false">(D2258+E2258+F2258+G2258+H2258)/5</f>
        <v>552.2</v>
      </c>
      <c r="J2258" s="0" t="n">
        <f aca="false">I2258-577.6</f>
        <v>-25.4</v>
      </c>
      <c r="K2258" s="0" t="n">
        <f aca="false">(I2258-I2257)/(A2258-A2257)</f>
        <v>-24.3209154029324</v>
      </c>
      <c r="L2258" s="0" t="str">
        <f aca="false">IF(G2258&gt;590,"RELAX",IF(G2258&lt;500,"FIST","TRANSITION"))</f>
        <v>FIST</v>
      </c>
      <c r="M2258" s="1" t="n">
        <f aca="false">IF(L2258=L2257,M2257+1,1)</f>
        <v>6</v>
      </c>
      <c r="N2258" s="1" t="n">
        <f aca="false">IF($L2258=$L2257,N2257+D2258,D2258)</f>
        <v>2716</v>
      </c>
      <c r="O2258" s="1" t="n">
        <f aca="false">IF($L2258=$L2257,O2257+E2258,E2258)</f>
        <v>5277</v>
      </c>
      <c r="P2258" s="1" t="n">
        <f aca="false">IF($L2258=$L2257,P2257+F2258,F2258)</f>
        <v>3756</v>
      </c>
      <c r="Q2258" s="1" t="n">
        <f aca="false">IF($L2258=$L2257,Q2257+G2258,G2258)</f>
        <v>2949</v>
      </c>
      <c r="R2258" s="1" t="n">
        <f aca="false">IF($L2258=$L2257,R2257+H2258,H2258)</f>
        <v>1890</v>
      </c>
      <c r="S2258" s="1" t="str">
        <f aca="false">IF($M2259=1,N2258/$M2258,"")</f>
        <v/>
      </c>
      <c r="T2258" s="1" t="str">
        <f aca="false">IF($M2259=1,O2258/$M2258,"")</f>
        <v/>
      </c>
      <c r="U2258" s="1" t="str">
        <f aca="false">IF($M2259=1,P2258/$M2258,"")</f>
        <v/>
      </c>
      <c r="V2258" s="1" t="str">
        <f aca="false">IF($M2259=1,Q2258/$M2258,"")</f>
        <v/>
      </c>
      <c r="W2258" s="1" t="str">
        <f aca="false">IF($M2259=1,R2258/$M2258,"")</f>
        <v/>
      </c>
      <c r="X2258" s="1" t="n">
        <f aca="false">IF($L2258=$L2257,X2257+D2258^2,D2258^2)</f>
        <v>1229444</v>
      </c>
      <c r="Y2258" s="1" t="n">
        <f aca="false">IF($L2258=$L2257,Y2257+E2258^2,E2258^2)</f>
        <v>4641123</v>
      </c>
      <c r="Z2258" s="1" t="n">
        <f aca="false">IF($L2258=$L2257,Z2257+F2258^2,F2258^2)</f>
        <v>2351258</v>
      </c>
      <c r="AA2258" s="1" t="n">
        <f aca="false">IF($L2258=$L2257,AA2257+G2258^2,G2258^2)</f>
        <v>1449491</v>
      </c>
      <c r="AB2258" s="1" t="n">
        <f aca="false">IF($L2258=$L2257,AB2257+H2258^2,H2258^2)</f>
        <v>595352</v>
      </c>
      <c r="AC2258" s="1" t="str">
        <f aca="false">IF($M2259=1,SQRT(((X2258)/($M2258))-S2258^2),"")</f>
        <v/>
      </c>
      <c r="AD2258" s="1" t="str">
        <f aca="false">IF($M2259=1,SQRT(((Y2258)/($M2258))-T2258^2),"")</f>
        <v/>
      </c>
      <c r="AE2258" s="1" t="str">
        <f aca="false">IF($M2259=1,SQRT(((Z2258)/($M2258))-U2258^2),"")</f>
        <v/>
      </c>
      <c r="AF2258" s="1" t="str">
        <f aca="false">IF($M2259=1,SQRT(((AA2258)/($M2258))-V2258^2),"")</f>
        <v/>
      </c>
      <c r="AG2258" s="1" t="str">
        <f aca="false">IF($M2259=1,SQRT(((AB2258)/($M2258))-W2258^2),"")</f>
        <v/>
      </c>
    </row>
    <row r="2259" customFormat="false" ht="12.8" hidden="false" customHeight="false" outlineLevel="0" collapsed="false">
      <c r="A2259" s="0" t="n">
        <v>2.97408890724</v>
      </c>
      <c r="B2259" s="0" t="n">
        <v>1577122864.49</v>
      </c>
      <c r="C2259" s="0" t="n">
        <f aca="false">B2259-1577122810.47</f>
        <v>54.0199999809265</v>
      </c>
      <c r="D2259" s="0" t="n">
        <v>452</v>
      </c>
      <c r="E2259" s="0" t="n">
        <v>878</v>
      </c>
      <c r="F2259" s="0" t="n">
        <v>626</v>
      </c>
      <c r="G2259" s="0" t="n">
        <v>493</v>
      </c>
      <c r="H2259" s="0" t="n">
        <v>315</v>
      </c>
      <c r="I2259" s="0" t="n">
        <f aca="false">(D2259+E2259+F2259+G2259+H2259)/5</f>
        <v>552.8</v>
      </c>
      <c r="J2259" s="0" t="n">
        <f aca="false">I2259-577.6</f>
        <v>-24.8000000000001</v>
      </c>
      <c r="K2259" s="0" t="n">
        <f aca="false">(I2259-I2258)/(A2259-A2258)</f>
        <v>24.6195169167053</v>
      </c>
      <c r="L2259" s="0" t="str">
        <f aca="false">IF(G2259&gt;590,"RELAX",IF(G2259&lt;500,"FIST","TRANSITION"))</f>
        <v>FIST</v>
      </c>
      <c r="M2259" s="1" t="n">
        <f aca="false">IF(L2259=L2258,M2258+1,1)</f>
        <v>7</v>
      </c>
      <c r="N2259" s="1" t="n">
        <f aca="false">IF($L2259=$L2258,N2258+D2259,D2259)</f>
        <v>3168</v>
      </c>
      <c r="O2259" s="1" t="n">
        <f aca="false">IF($L2259=$L2258,O2258+E2259,E2259)</f>
        <v>6155</v>
      </c>
      <c r="P2259" s="1" t="n">
        <f aca="false">IF($L2259=$L2258,P2258+F2259,F2259)</f>
        <v>4382</v>
      </c>
      <c r="Q2259" s="1" t="n">
        <f aca="false">IF($L2259=$L2258,Q2258+G2259,G2259)</f>
        <v>3442</v>
      </c>
      <c r="R2259" s="1" t="n">
        <f aca="false">IF($L2259=$L2258,R2258+H2259,H2259)</f>
        <v>2205</v>
      </c>
      <c r="S2259" s="1" t="str">
        <f aca="false">IF($M2260=1,N2259/$M2259,"")</f>
        <v/>
      </c>
      <c r="T2259" s="1" t="str">
        <f aca="false">IF($M2260=1,O2259/$M2259,"")</f>
        <v/>
      </c>
      <c r="U2259" s="1" t="str">
        <f aca="false">IF($M2260=1,P2259/$M2259,"")</f>
        <v/>
      </c>
      <c r="V2259" s="1" t="str">
        <f aca="false">IF($M2260=1,Q2259/$M2259,"")</f>
        <v/>
      </c>
      <c r="W2259" s="1" t="str">
        <f aca="false">IF($M2260=1,R2259/$M2259,"")</f>
        <v/>
      </c>
      <c r="X2259" s="1" t="n">
        <f aca="false">IF($L2259=$L2258,X2258+D2259^2,D2259^2)</f>
        <v>1433748</v>
      </c>
      <c r="Y2259" s="1" t="n">
        <f aca="false">IF($L2259=$L2258,Y2258+E2259^2,E2259^2)</f>
        <v>5412007</v>
      </c>
      <c r="Z2259" s="1" t="n">
        <f aca="false">IF($L2259=$L2258,Z2258+F2259^2,F2259^2)</f>
        <v>2743134</v>
      </c>
      <c r="AA2259" s="1" t="n">
        <f aca="false">IF($L2259=$L2258,AA2258+G2259^2,G2259^2)</f>
        <v>1692540</v>
      </c>
      <c r="AB2259" s="1" t="n">
        <f aca="false">IF($L2259=$L2258,AB2258+H2259^2,H2259^2)</f>
        <v>694577</v>
      </c>
      <c r="AC2259" s="1" t="str">
        <f aca="false">IF($M2260=1,SQRT(((X2259)/($M2259))-S2259^2),"")</f>
        <v/>
      </c>
      <c r="AD2259" s="1" t="str">
        <f aca="false">IF($M2260=1,SQRT(((Y2259)/($M2259))-T2259^2),"")</f>
        <v/>
      </c>
      <c r="AE2259" s="1" t="str">
        <f aca="false">IF($M2260=1,SQRT(((Z2259)/($M2259))-U2259^2),"")</f>
        <v/>
      </c>
      <c r="AF2259" s="1" t="str">
        <f aca="false">IF($M2260=1,SQRT(((AA2259)/($M2259))-V2259^2),"")</f>
        <v/>
      </c>
      <c r="AG2259" s="1" t="str">
        <f aca="false">IF($M2260=1,SQRT(((AB2259)/($M2259))-W2259^2),"")</f>
        <v/>
      </c>
    </row>
    <row r="2260" customFormat="false" ht="12.8" hidden="false" customHeight="false" outlineLevel="0" collapsed="false">
      <c r="A2260" s="0" t="n">
        <v>2.99482703209</v>
      </c>
      <c r="B2260" s="0" t="n">
        <v>1577122864.51</v>
      </c>
      <c r="C2260" s="0" t="n">
        <f aca="false">B2260-1577122810.47</f>
        <v>54.039999961853</v>
      </c>
      <c r="D2260" s="0" t="n">
        <v>454</v>
      </c>
      <c r="E2260" s="0" t="n">
        <v>880</v>
      </c>
      <c r="F2260" s="0" t="n">
        <v>625</v>
      </c>
      <c r="G2260" s="0" t="n">
        <v>494</v>
      </c>
      <c r="H2260" s="0" t="n">
        <v>314</v>
      </c>
      <c r="I2260" s="0" t="n">
        <f aca="false">(D2260+E2260+F2260+G2260+H2260)/5</f>
        <v>553.4</v>
      </c>
      <c r="J2260" s="0" t="n">
        <f aca="false">I2260-577.6</f>
        <v>-24.2</v>
      </c>
      <c r="K2260" s="0" t="n">
        <f aca="false">(I2260-I2259)/(A2260-A2259)</f>
        <v>28.9322204557963</v>
      </c>
      <c r="L2260" s="0" t="str">
        <f aca="false">IF(G2260&gt;590,"RELAX",IF(G2260&lt;500,"FIST","TRANSITION"))</f>
        <v>FIST</v>
      </c>
      <c r="M2260" s="1" t="n">
        <f aca="false">IF(L2260=L2259,M2259+1,1)</f>
        <v>8</v>
      </c>
      <c r="N2260" s="1" t="n">
        <f aca="false">IF($L2260=$L2259,N2259+D2260,D2260)</f>
        <v>3622</v>
      </c>
      <c r="O2260" s="1" t="n">
        <f aca="false">IF($L2260=$L2259,O2259+E2260,E2260)</f>
        <v>7035</v>
      </c>
      <c r="P2260" s="1" t="n">
        <f aca="false">IF($L2260=$L2259,P2259+F2260,F2260)</f>
        <v>5007</v>
      </c>
      <c r="Q2260" s="1" t="n">
        <f aca="false">IF($L2260=$L2259,Q2259+G2260,G2260)</f>
        <v>3936</v>
      </c>
      <c r="R2260" s="1" t="n">
        <f aca="false">IF($L2260=$L2259,R2259+H2260,H2260)</f>
        <v>2519</v>
      </c>
      <c r="S2260" s="1" t="str">
        <f aca="false">IF($M2261=1,N2260/$M2260,"")</f>
        <v/>
      </c>
      <c r="T2260" s="1" t="str">
        <f aca="false">IF($M2261=1,O2260/$M2260,"")</f>
        <v/>
      </c>
      <c r="U2260" s="1" t="str">
        <f aca="false">IF($M2261=1,P2260/$M2260,"")</f>
        <v/>
      </c>
      <c r="V2260" s="1" t="str">
        <f aca="false">IF($M2261=1,Q2260/$M2260,"")</f>
        <v/>
      </c>
      <c r="W2260" s="1" t="str">
        <f aca="false">IF($M2261=1,R2260/$M2260,"")</f>
        <v/>
      </c>
      <c r="X2260" s="1" t="n">
        <f aca="false">IF($L2260=$L2259,X2259+D2260^2,D2260^2)</f>
        <v>1639864</v>
      </c>
      <c r="Y2260" s="1" t="n">
        <f aca="false">IF($L2260=$L2259,Y2259+E2260^2,E2260^2)</f>
        <v>6186407</v>
      </c>
      <c r="Z2260" s="1" t="n">
        <f aca="false">IF($L2260=$L2259,Z2259+F2260^2,F2260^2)</f>
        <v>3133759</v>
      </c>
      <c r="AA2260" s="1" t="n">
        <f aca="false">IF($L2260=$L2259,AA2259+G2260^2,G2260^2)</f>
        <v>1936576</v>
      </c>
      <c r="AB2260" s="1" t="n">
        <f aca="false">IF($L2260=$L2259,AB2259+H2260^2,H2260^2)</f>
        <v>793173</v>
      </c>
      <c r="AC2260" s="1" t="str">
        <f aca="false">IF($M2261=1,SQRT(((X2260)/($M2260))-S2260^2),"")</f>
        <v/>
      </c>
      <c r="AD2260" s="1" t="str">
        <f aca="false">IF($M2261=1,SQRT(((Y2260)/($M2260))-T2260^2),"")</f>
        <v/>
      </c>
      <c r="AE2260" s="1" t="str">
        <f aca="false">IF($M2261=1,SQRT(((Z2260)/($M2260))-U2260^2),"")</f>
        <v/>
      </c>
      <c r="AF2260" s="1" t="str">
        <f aca="false">IF($M2261=1,SQRT(((AA2260)/($M2260))-V2260^2),"")</f>
        <v/>
      </c>
      <c r="AG2260" s="1" t="str">
        <f aca="false">IF($M2261=1,SQRT(((AB2260)/($M2260))-W2260^2),"")</f>
        <v/>
      </c>
    </row>
    <row r="2261" customFormat="false" ht="12.8" hidden="false" customHeight="false" outlineLevel="0" collapsed="false">
      <c r="A2261" s="0" t="n">
        <v>3.01943683624</v>
      </c>
      <c r="B2261" s="0" t="n">
        <v>1577122864.53</v>
      </c>
      <c r="C2261" s="0" t="n">
        <f aca="false">B2261-1577122810.47</f>
        <v>54.0599999427795</v>
      </c>
      <c r="D2261" s="0" t="n">
        <v>454</v>
      </c>
      <c r="E2261" s="0" t="n">
        <v>880</v>
      </c>
      <c r="F2261" s="0" t="n">
        <v>626</v>
      </c>
      <c r="G2261" s="0" t="n">
        <v>496</v>
      </c>
      <c r="H2261" s="0" t="n">
        <v>315</v>
      </c>
      <c r="I2261" s="0" t="n">
        <f aca="false">(D2261+E2261+F2261+G2261+H2261)/5</f>
        <v>554.2</v>
      </c>
      <c r="J2261" s="0" t="n">
        <f aca="false">I2261-577.6</f>
        <v>-23.4</v>
      </c>
      <c r="K2261" s="0" t="n">
        <f aca="false">(I2261-I2260)/(A2261-A2260)</f>
        <v>32.5073696289477</v>
      </c>
      <c r="L2261" s="0" t="str">
        <f aca="false">IF(G2261&gt;590,"RELAX",IF(G2261&lt;500,"FIST","TRANSITION"))</f>
        <v>FIST</v>
      </c>
      <c r="M2261" s="1" t="n">
        <f aca="false">IF(L2261=L2260,M2260+1,1)</f>
        <v>9</v>
      </c>
      <c r="N2261" s="1" t="n">
        <f aca="false">IF($L2261=$L2260,N2260+D2261,D2261)</f>
        <v>4076</v>
      </c>
      <c r="O2261" s="1" t="n">
        <f aca="false">IF($L2261=$L2260,O2260+E2261,E2261)</f>
        <v>7915</v>
      </c>
      <c r="P2261" s="1" t="n">
        <f aca="false">IF($L2261=$L2260,P2260+F2261,F2261)</f>
        <v>5633</v>
      </c>
      <c r="Q2261" s="1" t="n">
        <f aca="false">IF($L2261=$L2260,Q2260+G2261,G2261)</f>
        <v>4432</v>
      </c>
      <c r="R2261" s="1" t="n">
        <f aca="false">IF($L2261=$L2260,R2260+H2261,H2261)</f>
        <v>2834</v>
      </c>
      <c r="S2261" s="1" t="str">
        <f aca="false">IF($M2262=1,N2261/$M2261,"")</f>
        <v/>
      </c>
      <c r="T2261" s="1" t="str">
        <f aca="false">IF($M2262=1,O2261/$M2261,"")</f>
        <v/>
      </c>
      <c r="U2261" s="1" t="str">
        <f aca="false">IF($M2262=1,P2261/$M2261,"")</f>
        <v/>
      </c>
      <c r="V2261" s="1" t="str">
        <f aca="false">IF($M2262=1,Q2261/$M2261,"")</f>
        <v/>
      </c>
      <c r="W2261" s="1" t="str">
        <f aca="false">IF($M2262=1,R2261/$M2261,"")</f>
        <v/>
      </c>
      <c r="X2261" s="1" t="n">
        <f aca="false">IF($L2261=$L2260,X2260+D2261^2,D2261^2)</f>
        <v>1845980</v>
      </c>
      <c r="Y2261" s="1" t="n">
        <f aca="false">IF($L2261=$L2260,Y2260+E2261^2,E2261^2)</f>
        <v>6960807</v>
      </c>
      <c r="Z2261" s="1" t="n">
        <f aca="false">IF($L2261=$L2260,Z2260+F2261^2,F2261^2)</f>
        <v>3525635</v>
      </c>
      <c r="AA2261" s="1" t="n">
        <f aca="false">IF($L2261=$L2260,AA2260+G2261^2,G2261^2)</f>
        <v>2182592</v>
      </c>
      <c r="AB2261" s="1" t="n">
        <f aca="false">IF($L2261=$L2260,AB2260+H2261^2,H2261^2)</f>
        <v>892398</v>
      </c>
      <c r="AC2261" s="1" t="str">
        <f aca="false">IF($M2262=1,SQRT(((X2261)/($M2261))-S2261^2),"")</f>
        <v/>
      </c>
      <c r="AD2261" s="1" t="str">
        <f aca="false">IF($M2262=1,SQRT(((Y2261)/($M2261))-T2261^2),"")</f>
        <v/>
      </c>
      <c r="AE2261" s="1" t="str">
        <f aca="false">IF($M2262=1,SQRT(((Z2261)/($M2261))-U2261^2),"")</f>
        <v/>
      </c>
      <c r="AF2261" s="1" t="str">
        <f aca="false">IF($M2262=1,SQRT(((AA2261)/($M2261))-V2261^2),"")</f>
        <v/>
      </c>
      <c r="AG2261" s="1" t="str">
        <f aca="false">IF($M2262=1,SQRT(((AB2261)/($M2261))-W2261^2),"")</f>
        <v/>
      </c>
    </row>
    <row r="2262" customFormat="false" ht="12.8" hidden="false" customHeight="false" outlineLevel="0" collapsed="false">
      <c r="A2262" s="0" t="n">
        <v>3.03965401649</v>
      </c>
      <c r="B2262" s="0" t="n">
        <v>1577122864.55</v>
      </c>
      <c r="C2262" s="0" t="n">
        <f aca="false">B2262-1577122810.47</f>
        <v>54.0799999237061</v>
      </c>
      <c r="D2262" s="0" t="n">
        <v>454</v>
      </c>
      <c r="E2262" s="0" t="n">
        <v>879</v>
      </c>
      <c r="F2262" s="0" t="n">
        <v>626</v>
      </c>
      <c r="G2262" s="0" t="n">
        <v>497</v>
      </c>
      <c r="H2262" s="0" t="n">
        <v>316</v>
      </c>
      <c r="I2262" s="0" t="n">
        <f aca="false">(D2262+E2262+F2262+G2262+H2262)/5</f>
        <v>554.4</v>
      </c>
      <c r="J2262" s="0" t="n">
        <f aca="false">I2262-577.6</f>
        <v>-23.2</v>
      </c>
      <c r="K2262" s="0" t="n">
        <f aca="false">(I2262-I2261)/(A2262-A2261)</f>
        <v>9.89257638932769</v>
      </c>
      <c r="L2262" s="0" t="str">
        <f aca="false">IF(G2262&gt;590,"RELAX",IF(G2262&lt;500,"FIST","TRANSITION"))</f>
        <v>FIST</v>
      </c>
      <c r="M2262" s="1" t="n">
        <f aca="false">IF(L2262=L2261,M2261+1,1)</f>
        <v>10</v>
      </c>
      <c r="N2262" s="1" t="n">
        <f aca="false">IF($L2262=$L2261,N2261+D2262,D2262)</f>
        <v>4530</v>
      </c>
      <c r="O2262" s="1" t="n">
        <f aca="false">IF($L2262=$L2261,O2261+E2262,E2262)</f>
        <v>8794</v>
      </c>
      <c r="P2262" s="1" t="n">
        <f aca="false">IF($L2262=$L2261,P2261+F2262,F2262)</f>
        <v>6259</v>
      </c>
      <c r="Q2262" s="1" t="n">
        <f aca="false">IF($L2262=$L2261,Q2261+G2262,G2262)</f>
        <v>4929</v>
      </c>
      <c r="R2262" s="1" t="n">
        <f aca="false">IF($L2262=$L2261,R2261+H2262,H2262)</f>
        <v>3150</v>
      </c>
      <c r="S2262" s="1" t="n">
        <f aca="false">IF($M2263=1,N2262/$M2262,"")</f>
        <v>453</v>
      </c>
      <c r="T2262" s="1" t="n">
        <f aca="false">IF($M2263=1,O2262/$M2262,"")</f>
        <v>879.4</v>
      </c>
      <c r="U2262" s="1" t="n">
        <f aca="false">IF($M2263=1,P2262/$M2262,"")</f>
        <v>625.9</v>
      </c>
      <c r="V2262" s="1" t="n">
        <f aca="false">IF($M2263=1,Q2262/$M2262,"")</f>
        <v>492.9</v>
      </c>
      <c r="W2262" s="1" t="n">
        <f aca="false">IF($M2263=1,R2262/$M2262,"")</f>
        <v>315</v>
      </c>
      <c r="X2262" s="1" t="n">
        <f aca="false">IF($L2262=$L2261,X2261+D2262^2,D2262^2)</f>
        <v>2052096</v>
      </c>
      <c r="Y2262" s="1" t="n">
        <f aca="false">IF($L2262=$L2261,Y2261+E2262^2,E2262^2)</f>
        <v>7733448</v>
      </c>
      <c r="Z2262" s="1" t="n">
        <f aca="false">IF($L2262=$L2261,Z2261+F2262^2,F2262^2)</f>
        <v>3917511</v>
      </c>
      <c r="AA2262" s="1" t="n">
        <f aca="false">IF($L2262=$L2261,AA2261+G2262^2,G2262^2)</f>
        <v>2429601</v>
      </c>
      <c r="AB2262" s="1" t="n">
        <f aca="false">IF($L2262=$L2261,AB2261+H2262^2,H2262^2)</f>
        <v>992254</v>
      </c>
      <c r="AC2262" s="1" t="n">
        <f aca="false">IF($M2263=1,SQRT(((X2262)/($M2262))-S2262^2),"")</f>
        <v>0.774596669245241</v>
      </c>
      <c r="AD2262" s="1" t="n">
        <f aca="false">IF($M2263=1,SQRT(((Y2262)/($M2262))-T2262^2),"")</f>
        <v>0.663324958116711</v>
      </c>
      <c r="AE2262" s="1" t="n">
        <f aca="false">IF($M2263=1,SQRT(((Z2262)/($M2262))-U2262^2),"")</f>
        <v>0.538516480693994</v>
      </c>
      <c r="AF2262" s="1" t="n">
        <f aca="false">IF($M2263=1,SQRT(((AA2262)/($M2262))-V2262^2),"")</f>
        <v>3.11287648325972</v>
      </c>
      <c r="AG2262" s="1" t="n">
        <f aca="false">IF($M2263=1,SQRT(((AB2262)/($M2262))-W2262^2),"")</f>
        <v>0.632455532029074</v>
      </c>
    </row>
    <row r="2263" customFormat="false" ht="12.8" hidden="false" customHeight="false" outlineLevel="0" collapsed="false">
      <c r="A2263" s="0" t="n">
        <v>3.06458187103</v>
      </c>
      <c r="B2263" s="0" t="n">
        <v>1577122864.58</v>
      </c>
      <c r="C2263" s="0" t="n">
        <f aca="false">B2263-1577122810.47</f>
        <v>54.1099998950958</v>
      </c>
      <c r="D2263" s="0" t="n">
        <v>454</v>
      </c>
      <c r="E2263" s="0" t="n">
        <v>880</v>
      </c>
      <c r="F2263" s="0" t="n">
        <v>626</v>
      </c>
      <c r="G2263" s="0" t="n">
        <v>500</v>
      </c>
      <c r="H2263" s="0" t="n">
        <v>316</v>
      </c>
      <c r="I2263" s="0" t="n">
        <f aca="false">(D2263+E2263+F2263+G2263+H2263)/5</f>
        <v>555.2</v>
      </c>
      <c r="J2263" s="0" t="n">
        <f aca="false">I2263-577.6</f>
        <v>-22.4</v>
      </c>
      <c r="K2263" s="0" t="n">
        <f aca="false">(I2263-I2262)/(A2263-A2262)</f>
        <v>32.0926134544135</v>
      </c>
      <c r="L2263" s="0" t="str">
        <f aca="false">IF(G2263&gt;590,"RELAX",IF(G2263&lt;500,"FIST","TRANSITION"))</f>
        <v>TRANSITION</v>
      </c>
      <c r="M2263" s="1" t="n">
        <f aca="false">IF(L2263=L2262,M2262+1,1)</f>
        <v>1</v>
      </c>
      <c r="N2263" s="1" t="n">
        <f aca="false">IF($L2263=$L2262,N2262+D2263,D2263)</f>
        <v>454</v>
      </c>
      <c r="O2263" s="1" t="n">
        <f aca="false">IF($L2263=$L2262,O2262+E2263,E2263)</f>
        <v>880</v>
      </c>
      <c r="P2263" s="1" t="n">
        <f aca="false">IF($L2263=$L2262,P2262+F2263,F2263)</f>
        <v>626</v>
      </c>
      <c r="Q2263" s="1" t="n">
        <f aca="false">IF($L2263=$L2262,Q2262+G2263,G2263)</f>
        <v>500</v>
      </c>
      <c r="R2263" s="1" t="n">
        <f aca="false">IF($L2263=$L2262,R2262+H2263,H2263)</f>
        <v>316</v>
      </c>
      <c r="S2263" s="1" t="str">
        <f aca="false">IF($M2264=1,N2263/$M2263,"")</f>
        <v/>
      </c>
      <c r="T2263" s="1" t="str">
        <f aca="false">IF($M2264=1,O2263/$M2263,"")</f>
        <v/>
      </c>
      <c r="U2263" s="1" t="str">
        <f aca="false">IF($M2264=1,P2263/$M2263,"")</f>
        <v/>
      </c>
      <c r="V2263" s="1" t="str">
        <f aca="false">IF($M2264=1,Q2263/$M2263,"")</f>
        <v/>
      </c>
      <c r="W2263" s="1" t="str">
        <f aca="false">IF($M2264=1,R2263/$M2263,"")</f>
        <v/>
      </c>
      <c r="X2263" s="1" t="n">
        <f aca="false">IF($L2263=$L2262,X2262+D2263^2,D2263^2)</f>
        <v>206116</v>
      </c>
      <c r="Y2263" s="1" t="n">
        <f aca="false">IF($L2263=$L2262,Y2262+E2263^2,E2263^2)</f>
        <v>774400</v>
      </c>
      <c r="Z2263" s="1" t="n">
        <f aca="false">IF($L2263=$L2262,Z2262+F2263^2,F2263^2)</f>
        <v>391876</v>
      </c>
      <c r="AA2263" s="1" t="n">
        <f aca="false">IF($L2263=$L2262,AA2262+G2263^2,G2263^2)</f>
        <v>250000</v>
      </c>
      <c r="AB2263" s="1" t="n">
        <f aca="false">IF($L2263=$L2262,AB2262+H2263^2,H2263^2)</f>
        <v>99856</v>
      </c>
      <c r="AC2263" s="1" t="str">
        <f aca="false">IF($M2264=1,SQRT(((X2263)/($M2263))-S2263^2),"")</f>
        <v/>
      </c>
      <c r="AD2263" s="1" t="str">
        <f aca="false">IF($M2264=1,SQRT(((Y2263)/($M2263))-T2263^2),"")</f>
        <v/>
      </c>
      <c r="AE2263" s="1" t="str">
        <f aca="false">IF($M2264=1,SQRT(((Z2263)/($M2263))-U2263^2),"")</f>
        <v/>
      </c>
      <c r="AF2263" s="1" t="str">
        <f aca="false">IF($M2264=1,SQRT(((AA2263)/($M2263))-V2263^2),"")</f>
        <v/>
      </c>
      <c r="AG2263" s="1" t="str">
        <f aca="false">IF($M2264=1,SQRT(((AB2263)/($M2263))-W2263^2),"")</f>
        <v/>
      </c>
    </row>
    <row r="2264" customFormat="false" ht="12.8" hidden="false" customHeight="false" outlineLevel="0" collapsed="false">
      <c r="A2264" s="0" t="n">
        <v>3.08879184723</v>
      </c>
      <c r="B2264" s="0" t="n">
        <v>1577122864.6</v>
      </c>
      <c r="C2264" s="0" t="n">
        <f aca="false">B2264-1577122810.47</f>
        <v>54.1299998760223</v>
      </c>
      <c r="D2264" s="0" t="n">
        <v>453</v>
      </c>
      <c r="E2264" s="0" t="n">
        <v>880</v>
      </c>
      <c r="F2264" s="0" t="n">
        <v>627</v>
      </c>
      <c r="G2264" s="0" t="n">
        <v>502</v>
      </c>
      <c r="H2264" s="0" t="n">
        <v>315</v>
      </c>
      <c r="I2264" s="0" t="n">
        <f aca="false">(D2264+E2264+F2264+G2264+H2264)/5</f>
        <v>555.4</v>
      </c>
      <c r="J2264" s="0" t="n">
        <f aca="false">I2264-577.6</f>
        <v>-22.2</v>
      </c>
      <c r="K2264" s="0" t="n">
        <f aca="false">(I2264-I2263)/(A2264-A2263)</f>
        <v>8.26105727439471</v>
      </c>
      <c r="L2264" s="0" t="str">
        <f aca="false">IF(G2264&gt;590,"RELAX",IF(G2264&lt;500,"FIST","TRANSITION"))</f>
        <v>TRANSITION</v>
      </c>
      <c r="M2264" s="1" t="n">
        <f aca="false">IF(L2264=L2263,M2263+1,1)</f>
        <v>2</v>
      </c>
      <c r="N2264" s="1" t="n">
        <f aca="false">IF($L2264=$L2263,N2263+D2264,D2264)</f>
        <v>907</v>
      </c>
      <c r="O2264" s="1" t="n">
        <f aca="false">IF($L2264=$L2263,O2263+E2264,E2264)</f>
        <v>1760</v>
      </c>
      <c r="P2264" s="1" t="n">
        <f aca="false">IF($L2264=$L2263,P2263+F2264,F2264)</f>
        <v>1253</v>
      </c>
      <c r="Q2264" s="1" t="n">
        <f aca="false">IF($L2264=$L2263,Q2263+G2264,G2264)</f>
        <v>1002</v>
      </c>
      <c r="R2264" s="1" t="n">
        <f aca="false">IF($L2264=$L2263,R2263+H2264,H2264)</f>
        <v>631</v>
      </c>
      <c r="S2264" s="1" t="str">
        <f aca="false">IF($M2265=1,N2264/$M2264,"")</f>
        <v/>
      </c>
      <c r="T2264" s="1" t="str">
        <f aca="false">IF($M2265=1,O2264/$M2264,"")</f>
        <v/>
      </c>
      <c r="U2264" s="1" t="str">
        <f aca="false">IF($M2265=1,P2264/$M2264,"")</f>
        <v/>
      </c>
      <c r="V2264" s="1" t="str">
        <f aca="false">IF($M2265=1,Q2264/$M2264,"")</f>
        <v/>
      </c>
      <c r="W2264" s="1" t="str">
        <f aca="false">IF($M2265=1,R2264/$M2264,"")</f>
        <v/>
      </c>
      <c r="X2264" s="1" t="n">
        <f aca="false">IF($L2264=$L2263,X2263+D2264^2,D2264^2)</f>
        <v>411325</v>
      </c>
      <c r="Y2264" s="1" t="n">
        <f aca="false">IF($L2264=$L2263,Y2263+E2264^2,E2264^2)</f>
        <v>1548800</v>
      </c>
      <c r="Z2264" s="1" t="n">
        <f aca="false">IF($L2264=$L2263,Z2263+F2264^2,F2264^2)</f>
        <v>785005</v>
      </c>
      <c r="AA2264" s="1" t="n">
        <f aca="false">IF($L2264=$L2263,AA2263+G2264^2,G2264^2)</f>
        <v>502004</v>
      </c>
      <c r="AB2264" s="1" t="n">
        <f aca="false">IF($L2264=$L2263,AB2263+H2264^2,H2264^2)</f>
        <v>199081</v>
      </c>
      <c r="AC2264" s="1" t="str">
        <f aca="false">IF($M2265=1,SQRT(((X2264)/($M2264))-S2264^2),"")</f>
        <v/>
      </c>
      <c r="AD2264" s="1" t="str">
        <f aca="false">IF($M2265=1,SQRT(((Y2264)/($M2264))-T2264^2),"")</f>
        <v/>
      </c>
      <c r="AE2264" s="1" t="str">
        <f aca="false">IF($M2265=1,SQRT(((Z2264)/($M2264))-U2264^2),"")</f>
        <v/>
      </c>
      <c r="AF2264" s="1" t="str">
        <f aca="false">IF($M2265=1,SQRT(((AA2264)/($M2264))-V2264^2),"")</f>
        <v/>
      </c>
      <c r="AG2264" s="1" t="str">
        <f aca="false">IF($M2265=1,SQRT(((AB2264)/($M2264))-W2264^2),"")</f>
        <v/>
      </c>
    </row>
    <row r="2265" customFormat="false" ht="12.8" hidden="false" customHeight="false" outlineLevel="0" collapsed="false">
      <c r="A2265" s="0" t="n">
        <v>3.10944890976</v>
      </c>
      <c r="B2265" s="0" t="n">
        <v>1577122864.62</v>
      </c>
      <c r="C2265" s="0" t="n">
        <f aca="false">B2265-1577122810.47</f>
        <v>54.1499998569489</v>
      </c>
      <c r="D2265" s="0" t="n">
        <v>454</v>
      </c>
      <c r="E2265" s="0" t="n">
        <v>879</v>
      </c>
      <c r="F2265" s="0" t="n">
        <v>627</v>
      </c>
      <c r="G2265" s="0" t="n">
        <v>504</v>
      </c>
      <c r="H2265" s="0" t="n">
        <v>316</v>
      </c>
      <c r="I2265" s="0" t="n">
        <f aca="false">(D2265+E2265+F2265+G2265+H2265)/5</f>
        <v>556</v>
      </c>
      <c r="J2265" s="0" t="n">
        <f aca="false">I2265-577.6</f>
        <v>-21.6</v>
      </c>
      <c r="K2265" s="0" t="n">
        <f aca="false">(I2265-I2264)/(A2265-A2264)</f>
        <v>29.0457561005416</v>
      </c>
      <c r="L2265" s="0" t="str">
        <f aca="false">IF(G2265&gt;590,"RELAX",IF(G2265&lt;500,"FIST","TRANSITION"))</f>
        <v>TRANSITION</v>
      </c>
      <c r="M2265" s="1" t="n">
        <f aca="false">IF(L2265=L2264,M2264+1,1)</f>
        <v>3</v>
      </c>
      <c r="N2265" s="1" t="n">
        <f aca="false">IF($L2265=$L2264,N2264+D2265,D2265)</f>
        <v>1361</v>
      </c>
      <c r="O2265" s="1" t="n">
        <f aca="false">IF($L2265=$L2264,O2264+E2265,E2265)</f>
        <v>2639</v>
      </c>
      <c r="P2265" s="1" t="n">
        <f aca="false">IF($L2265=$L2264,P2264+F2265,F2265)</f>
        <v>1880</v>
      </c>
      <c r="Q2265" s="1" t="n">
        <f aca="false">IF($L2265=$L2264,Q2264+G2265,G2265)</f>
        <v>1506</v>
      </c>
      <c r="R2265" s="1" t="n">
        <f aca="false">IF($L2265=$L2264,R2264+H2265,H2265)</f>
        <v>947</v>
      </c>
      <c r="S2265" s="1" t="str">
        <f aca="false">IF($M2266=1,N2265/$M2265,"")</f>
        <v/>
      </c>
      <c r="T2265" s="1" t="str">
        <f aca="false">IF($M2266=1,O2265/$M2265,"")</f>
        <v/>
      </c>
      <c r="U2265" s="1" t="str">
        <f aca="false">IF($M2266=1,P2265/$M2265,"")</f>
        <v/>
      </c>
      <c r="V2265" s="1" t="str">
        <f aca="false">IF($M2266=1,Q2265/$M2265,"")</f>
        <v/>
      </c>
      <c r="W2265" s="1" t="str">
        <f aca="false">IF($M2266=1,R2265/$M2265,"")</f>
        <v/>
      </c>
      <c r="X2265" s="1" t="n">
        <f aca="false">IF($L2265=$L2264,X2264+D2265^2,D2265^2)</f>
        <v>617441</v>
      </c>
      <c r="Y2265" s="1" t="n">
        <f aca="false">IF($L2265=$L2264,Y2264+E2265^2,E2265^2)</f>
        <v>2321441</v>
      </c>
      <c r="Z2265" s="1" t="n">
        <f aca="false">IF($L2265=$L2264,Z2264+F2265^2,F2265^2)</f>
        <v>1178134</v>
      </c>
      <c r="AA2265" s="1" t="n">
        <f aca="false">IF($L2265=$L2264,AA2264+G2265^2,G2265^2)</f>
        <v>756020</v>
      </c>
      <c r="AB2265" s="1" t="n">
        <f aca="false">IF($L2265=$L2264,AB2264+H2265^2,H2265^2)</f>
        <v>298937</v>
      </c>
      <c r="AC2265" s="1" t="str">
        <f aca="false">IF($M2266=1,SQRT(((X2265)/($M2265))-S2265^2),"")</f>
        <v/>
      </c>
      <c r="AD2265" s="1" t="str">
        <f aca="false">IF($M2266=1,SQRT(((Y2265)/($M2265))-T2265^2),"")</f>
        <v/>
      </c>
      <c r="AE2265" s="1" t="str">
        <f aca="false">IF($M2266=1,SQRT(((Z2265)/($M2265))-U2265^2),"")</f>
        <v/>
      </c>
      <c r="AF2265" s="1" t="str">
        <f aca="false">IF($M2266=1,SQRT(((AA2265)/($M2265))-V2265^2),"")</f>
        <v/>
      </c>
      <c r="AG2265" s="1" t="str">
        <f aca="false">IF($M2266=1,SQRT(((AB2265)/($M2265))-W2265^2),"")</f>
        <v/>
      </c>
    </row>
    <row r="2266" customFormat="false" ht="12.8" hidden="false" customHeight="false" outlineLevel="0" collapsed="false">
      <c r="A2266" s="0" t="n">
        <v>3.13406896591</v>
      </c>
      <c r="B2266" s="0" t="n">
        <v>1577122864.65</v>
      </c>
      <c r="C2266" s="0" t="n">
        <f aca="false">B2266-1577122810.47</f>
        <v>54.1800000667572</v>
      </c>
      <c r="D2266" s="0" t="n">
        <v>454</v>
      </c>
      <c r="E2266" s="0" t="n">
        <v>879</v>
      </c>
      <c r="F2266" s="0" t="n">
        <v>627</v>
      </c>
      <c r="G2266" s="0" t="n">
        <v>505</v>
      </c>
      <c r="H2266" s="0" t="n">
        <v>315</v>
      </c>
      <c r="I2266" s="0" t="n">
        <f aca="false">(D2266+E2266+F2266+G2266+H2266)/5</f>
        <v>556</v>
      </c>
      <c r="J2266" s="0" t="n">
        <f aca="false">I2266-577.6</f>
        <v>-21.6</v>
      </c>
      <c r="K2266" s="0" t="n">
        <f aca="false">(I2266-I2265)/(A2266-A2265)</f>
        <v>0</v>
      </c>
      <c r="L2266" s="0" t="str">
        <f aca="false">IF(G2266&gt;590,"RELAX",IF(G2266&lt;500,"FIST","TRANSITION"))</f>
        <v>TRANSITION</v>
      </c>
      <c r="M2266" s="1" t="n">
        <f aca="false">IF(L2266=L2265,M2265+1,1)</f>
        <v>4</v>
      </c>
      <c r="N2266" s="1" t="n">
        <f aca="false">IF($L2266=$L2265,N2265+D2266,D2266)</f>
        <v>1815</v>
      </c>
      <c r="O2266" s="1" t="n">
        <f aca="false">IF($L2266=$L2265,O2265+E2266,E2266)</f>
        <v>3518</v>
      </c>
      <c r="P2266" s="1" t="n">
        <f aca="false">IF($L2266=$L2265,P2265+F2266,F2266)</f>
        <v>2507</v>
      </c>
      <c r="Q2266" s="1" t="n">
        <f aca="false">IF($L2266=$L2265,Q2265+G2266,G2266)</f>
        <v>2011</v>
      </c>
      <c r="R2266" s="1" t="n">
        <f aca="false">IF($L2266=$L2265,R2265+H2266,H2266)</f>
        <v>1262</v>
      </c>
      <c r="S2266" s="1" t="str">
        <f aca="false">IF($M2267=1,N2266/$M2266,"")</f>
        <v/>
      </c>
      <c r="T2266" s="1" t="str">
        <f aca="false">IF($M2267=1,O2266/$M2266,"")</f>
        <v/>
      </c>
      <c r="U2266" s="1" t="str">
        <f aca="false">IF($M2267=1,P2266/$M2266,"")</f>
        <v/>
      </c>
      <c r="V2266" s="1" t="str">
        <f aca="false">IF($M2267=1,Q2266/$M2266,"")</f>
        <v/>
      </c>
      <c r="W2266" s="1" t="str">
        <f aca="false">IF($M2267=1,R2266/$M2266,"")</f>
        <v/>
      </c>
      <c r="X2266" s="1" t="n">
        <f aca="false">IF($L2266=$L2265,X2265+D2266^2,D2266^2)</f>
        <v>823557</v>
      </c>
      <c r="Y2266" s="1" t="n">
        <f aca="false">IF($L2266=$L2265,Y2265+E2266^2,E2266^2)</f>
        <v>3094082</v>
      </c>
      <c r="Z2266" s="1" t="n">
        <f aca="false">IF($L2266=$L2265,Z2265+F2266^2,F2266^2)</f>
        <v>1571263</v>
      </c>
      <c r="AA2266" s="1" t="n">
        <f aca="false">IF($L2266=$L2265,AA2265+G2266^2,G2266^2)</f>
        <v>1011045</v>
      </c>
      <c r="AB2266" s="1" t="n">
        <f aca="false">IF($L2266=$L2265,AB2265+H2266^2,H2266^2)</f>
        <v>398162</v>
      </c>
      <c r="AC2266" s="1" t="str">
        <f aca="false">IF($M2267=1,SQRT(((X2266)/($M2266))-S2266^2),"")</f>
        <v/>
      </c>
      <c r="AD2266" s="1" t="str">
        <f aca="false">IF($M2267=1,SQRT(((Y2266)/($M2266))-T2266^2),"")</f>
        <v/>
      </c>
      <c r="AE2266" s="1" t="str">
        <f aca="false">IF($M2267=1,SQRT(((Z2266)/($M2266))-U2266^2),"")</f>
        <v/>
      </c>
      <c r="AF2266" s="1" t="str">
        <f aca="false">IF($M2267=1,SQRT(((AA2266)/($M2266))-V2266^2),"")</f>
        <v/>
      </c>
      <c r="AG2266" s="1" t="str">
        <f aca="false">IF($M2267=1,SQRT(((AB2266)/($M2266))-W2266^2),"")</f>
        <v/>
      </c>
    </row>
    <row r="2267" customFormat="false" ht="12.8" hidden="false" customHeight="false" outlineLevel="0" collapsed="false">
      <c r="A2267" s="0" t="n">
        <v>3.15461087227</v>
      </c>
      <c r="B2267" s="0" t="n">
        <v>1577122864.67</v>
      </c>
      <c r="C2267" s="0" t="n">
        <f aca="false">B2267-1577122810.47</f>
        <v>54.2000000476837</v>
      </c>
      <c r="D2267" s="0" t="n">
        <v>452</v>
      </c>
      <c r="E2267" s="0" t="n">
        <v>879</v>
      </c>
      <c r="F2267" s="0" t="n">
        <v>627</v>
      </c>
      <c r="G2267" s="0" t="n">
        <v>506</v>
      </c>
      <c r="H2267" s="0" t="n">
        <v>314</v>
      </c>
      <c r="I2267" s="0" t="n">
        <f aca="false">(D2267+E2267+F2267+G2267+H2267)/5</f>
        <v>555.6</v>
      </c>
      <c r="J2267" s="0" t="n">
        <f aca="false">I2267-577.6</f>
        <v>-22</v>
      </c>
      <c r="K2267" s="0" t="n">
        <f aca="false">(I2267-I2266)/(A2267-A2266)</f>
        <v>-19.4723894165379</v>
      </c>
      <c r="L2267" s="0" t="str">
        <f aca="false">IF(G2267&gt;590,"RELAX",IF(G2267&lt;500,"FIST","TRANSITION"))</f>
        <v>TRANSITION</v>
      </c>
      <c r="M2267" s="1" t="n">
        <f aca="false">IF(L2267=L2266,M2266+1,1)</f>
        <v>5</v>
      </c>
      <c r="N2267" s="1" t="n">
        <f aca="false">IF($L2267=$L2266,N2266+D2267,D2267)</f>
        <v>2267</v>
      </c>
      <c r="O2267" s="1" t="n">
        <f aca="false">IF($L2267=$L2266,O2266+E2267,E2267)</f>
        <v>4397</v>
      </c>
      <c r="P2267" s="1" t="n">
        <f aca="false">IF($L2267=$L2266,P2266+F2267,F2267)</f>
        <v>3134</v>
      </c>
      <c r="Q2267" s="1" t="n">
        <f aca="false">IF($L2267=$L2266,Q2266+G2267,G2267)</f>
        <v>2517</v>
      </c>
      <c r="R2267" s="1" t="n">
        <f aca="false">IF($L2267=$L2266,R2266+H2267,H2267)</f>
        <v>1576</v>
      </c>
      <c r="S2267" s="1" t="str">
        <f aca="false">IF($M2268=1,N2267/$M2267,"")</f>
        <v/>
      </c>
      <c r="T2267" s="1" t="str">
        <f aca="false">IF($M2268=1,O2267/$M2267,"")</f>
        <v/>
      </c>
      <c r="U2267" s="1" t="str">
        <f aca="false">IF($M2268=1,P2267/$M2267,"")</f>
        <v/>
      </c>
      <c r="V2267" s="1" t="str">
        <f aca="false">IF($M2268=1,Q2267/$M2267,"")</f>
        <v/>
      </c>
      <c r="W2267" s="1" t="str">
        <f aca="false">IF($M2268=1,R2267/$M2267,"")</f>
        <v/>
      </c>
      <c r="X2267" s="1" t="n">
        <f aca="false">IF($L2267=$L2266,X2266+D2267^2,D2267^2)</f>
        <v>1027861</v>
      </c>
      <c r="Y2267" s="1" t="n">
        <f aca="false">IF($L2267=$L2266,Y2266+E2267^2,E2267^2)</f>
        <v>3866723</v>
      </c>
      <c r="Z2267" s="1" t="n">
        <f aca="false">IF($L2267=$L2266,Z2266+F2267^2,F2267^2)</f>
        <v>1964392</v>
      </c>
      <c r="AA2267" s="1" t="n">
        <f aca="false">IF($L2267=$L2266,AA2266+G2267^2,G2267^2)</f>
        <v>1267081</v>
      </c>
      <c r="AB2267" s="1" t="n">
        <f aca="false">IF($L2267=$L2266,AB2266+H2267^2,H2267^2)</f>
        <v>496758</v>
      </c>
      <c r="AC2267" s="1" t="str">
        <f aca="false">IF($M2268=1,SQRT(((X2267)/($M2267))-S2267^2),"")</f>
        <v/>
      </c>
      <c r="AD2267" s="1" t="str">
        <f aca="false">IF($M2268=1,SQRT(((Y2267)/($M2267))-T2267^2),"")</f>
        <v/>
      </c>
      <c r="AE2267" s="1" t="str">
        <f aca="false">IF($M2268=1,SQRT(((Z2267)/($M2267))-U2267^2),"")</f>
        <v/>
      </c>
      <c r="AF2267" s="1" t="str">
        <f aca="false">IF($M2268=1,SQRT(((AA2267)/($M2267))-V2267^2),"")</f>
        <v/>
      </c>
      <c r="AG2267" s="1" t="str">
        <f aca="false">IF($M2268=1,SQRT(((AB2267)/($M2267))-W2267^2),"")</f>
        <v/>
      </c>
    </row>
    <row r="2268" customFormat="false" ht="12.8" hidden="false" customHeight="false" outlineLevel="0" collapsed="false">
      <c r="A2268" s="0" t="n">
        <v>3.17915797234</v>
      </c>
      <c r="B2268" s="0" t="n">
        <v>1577122864.69</v>
      </c>
      <c r="C2268" s="0" t="n">
        <f aca="false">B2268-1577122810.47</f>
        <v>54.2200000286102</v>
      </c>
      <c r="D2268" s="0" t="n">
        <v>454</v>
      </c>
      <c r="E2268" s="0" t="n">
        <v>877</v>
      </c>
      <c r="F2268" s="0" t="n">
        <v>628</v>
      </c>
      <c r="G2268" s="0" t="n">
        <v>505</v>
      </c>
      <c r="H2268" s="0" t="n">
        <v>316</v>
      </c>
      <c r="I2268" s="0" t="n">
        <f aca="false">(D2268+E2268+F2268+G2268+H2268)/5</f>
        <v>556</v>
      </c>
      <c r="J2268" s="0" t="n">
        <f aca="false">I2268-577.6</f>
        <v>-21.6</v>
      </c>
      <c r="K2268" s="0" t="n">
        <f aca="false">(I2268-I2267)/(A2268-A2267)</f>
        <v>16.2952038676387</v>
      </c>
      <c r="L2268" s="0" t="str">
        <f aca="false">IF(G2268&gt;590,"RELAX",IF(G2268&lt;500,"FIST","TRANSITION"))</f>
        <v>TRANSITION</v>
      </c>
      <c r="M2268" s="1" t="n">
        <f aca="false">IF(L2268=L2267,M2267+1,1)</f>
        <v>6</v>
      </c>
      <c r="N2268" s="1" t="n">
        <f aca="false">IF($L2268=$L2267,N2267+D2268,D2268)</f>
        <v>2721</v>
      </c>
      <c r="O2268" s="1" t="n">
        <f aca="false">IF($L2268=$L2267,O2267+E2268,E2268)</f>
        <v>5274</v>
      </c>
      <c r="P2268" s="1" t="n">
        <f aca="false">IF($L2268=$L2267,P2267+F2268,F2268)</f>
        <v>3762</v>
      </c>
      <c r="Q2268" s="1" t="n">
        <f aca="false">IF($L2268=$L2267,Q2267+G2268,G2268)</f>
        <v>3022</v>
      </c>
      <c r="R2268" s="1" t="n">
        <f aca="false">IF($L2268=$L2267,R2267+H2268,H2268)</f>
        <v>1892</v>
      </c>
      <c r="S2268" s="1" t="str">
        <f aca="false">IF($M2269=1,N2268/$M2268,"")</f>
        <v/>
      </c>
      <c r="T2268" s="1" t="str">
        <f aca="false">IF($M2269=1,O2268/$M2268,"")</f>
        <v/>
      </c>
      <c r="U2268" s="1" t="str">
        <f aca="false">IF($M2269=1,P2268/$M2268,"")</f>
        <v/>
      </c>
      <c r="V2268" s="1" t="str">
        <f aca="false">IF($M2269=1,Q2268/$M2268,"")</f>
        <v/>
      </c>
      <c r="W2268" s="1" t="str">
        <f aca="false">IF($M2269=1,R2268/$M2268,"")</f>
        <v/>
      </c>
      <c r="X2268" s="1" t="n">
        <f aca="false">IF($L2268=$L2267,X2267+D2268^2,D2268^2)</f>
        <v>1233977</v>
      </c>
      <c r="Y2268" s="1" t="n">
        <f aca="false">IF($L2268=$L2267,Y2267+E2268^2,E2268^2)</f>
        <v>4635852</v>
      </c>
      <c r="Z2268" s="1" t="n">
        <f aca="false">IF($L2268=$L2267,Z2267+F2268^2,F2268^2)</f>
        <v>2358776</v>
      </c>
      <c r="AA2268" s="1" t="n">
        <f aca="false">IF($L2268=$L2267,AA2267+G2268^2,G2268^2)</f>
        <v>1522106</v>
      </c>
      <c r="AB2268" s="1" t="n">
        <f aca="false">IF($L2268=$L2267,AB2267+H2268^2,H2268^2)</f>
        <v>596614</v>
      </c>
      <c r="AC2268" s="1" t="str">
        <f aca="false">IF($M2269=1,SQRT(((X2268)/($M2268))-S2268^2),"")</f>
        <v/>
      </c>
      <c r="AD2268" s="1" t="str">
        <f aca="false">IF($M2269=1,SQRT(((Y2268)/($M2268))-T2268^2),"")</f>
        <v/>
      </c>
      <c r="AE2268" s="1" t="str">
        <f aca="false">IF($M2269=1,SQRT(((Z2268)/($M2268))-U2268^2),"")</f>
        <v/>
      </c>
      <c r="AF2268" s="1" t="str">
        <f aca="false">IF($M2269=1,SQRT(((AA2268)/($M2268))-V2268^2),"")</f>
        <v/>
      </c>
      <c r="AG2268" s="1" t="str">
        <f aca="false">IF($M2269=1,SQRT(((AB2268)/($M2268))-W2268^2),"")</f>
        <v/>
      </c>
    </row>
    <row r="2269" customFormat="false" ht="12.8" hidden="false" customHeight="false" outlineLevel="0" collapsed="false">
      <c r="A2269" s="0" t="n">
        <v>3.19946789742</v>
      </c>
      <c r="B2269" s="0" t="n">
        <v>1577122864.71</v>
      </c>
      <c r="C2269" s="0" t="n">
        <f aca="false">B2269-1577122810.47</f>
        <v>54.2400000095367</v>
      </c>
      <c r="D2269" s="0" t="n">
        <v>453</v>
      </c>
      <c r="E2269" s="0" t="n">
        <v>878</v>
      </c>
      <c r="F2269" s="0" t="n">
        <v>626</v>
      </c>
      <c r="G2269" s="0" t="n">
        <v>505</v>
      </c>
      <c r="H2269" s="0" t="n">
        <v>314</v>
      </c>
      <c r="I2269" s="0" t="n">
        <f aca="false">(D2269+E2269+F2269+G2269+H2269)/5</f>
        <v>555.2</v>
      </c>
      <c r="J2269" s="0" t="n">
        <f aca="false">I2269-577.6</f>
        <v>-22.4</v>
      </c>
      <c r="K2269" s="0" t="n">
        <f aca="false">(I2269-I2268)/(A2269-A2268)</f>
        <v>-39.389608619864</v>
      </c>
      <c r="L2269" s="0" t="str">
        <f aca="false">IF(G2269&gt;590,"RELAX",IF(G2269&lt;500,"FIST","TRANSITION"))</f>
        <v>TRANSITION</v>
      </c>
      <c r="M2269" s="1" t="n">
        <f aca="false">IF(L2269=L2268,M2268+1,1)</f>
        <v>7</v>
      </c>
      <c r="N2269" s="1" t="n">
        <f aca="false">IF($L2269=$L2268,N2268+D2269,D2269)</f>
        <v>3174</v>
      </c>
      <c r="O2269" s="1" t="n">
        <f aca="false">IF($L2269=$L2268,O2268+E2269,E2269)</f>
        <v>6152</v>
      </c>
      <c r="P2269" s="1" t="n">
        <f aca="false">IF($L2269=$L2268,P2268+F2269,F2269)</f>
        <v>4388</v>
      </c>
      <c r="Q2269" s="1" t="n">
        <f aca="false">IF($L2269=$L2268,Q2268+G2269,G2269)</f>
        <v>3527</v>
      </c>
      <c r="R2269" s="1" t="n">
        <f aca="false">IF($L2269=$L2268,R2268+H2269,H2269)</f>
        <v>2206</v>
      </c>
      <c r="S2269" s="1" t="str">
        <f aca="false">IF($M2270=1,N2269/$M2269,"")</f>
        <v/>
      </c>
      <c r="T2269" s="1" t="str">
        <f aca="false">IF($M2270=1,O2269/$M2269,"")</f>
        <v/>
      </c>
      <c r="U2269" s="1" t="str">
        <f aca="false">IF($M2270=1,P2269/$M2269,"")</f>
        <v/>
      </c>
      <c r="V2269" s="1" t="str">
        <f aca="false">IF($M2270=1,Q2269/$M2269,"")</f>
        <v/>
      </c>
      <c r="W2269" s="1" t="str">
        <f aca="false">IF($M2270=1,R2269/$M2269,"")</f>
        <v/>
      </c>
      <c r="X2269" s="1" t="n">
        <f aca="false">IF($L2269=$L2268,X2268+D2269^2,D2269^2)</f>
        <v>1439186</v>
      </c>
      <c r="Y2269" s="1" t="n">
        <f aca="false">IF($L2269=$L2268,Y2268+E2269^2,E2269^2)</f>
        <v>5406736</v>
      </c>
      <c r="Z2269" s="1" t="n">
        <f aca="false">IF($L2269=$L2268,Z2268+F2269^2,F2269^2)</f>
        <v>2750652</v>
      </c>
      <c r="AA2269" s="1" t="n">
        <f aca="false">IF($L2269=$L2268,AA2268+G2269^2,G2269^2)</f>
        <v>1777131</v>
      </c>
      <c r="AB2269" s="1" t="n">
        <f aca="false">IF($L2269=$L2268,AB2268+H2269^2,H2269^2)</f>
        <v>695210</v>
      </c>
      <c r="AC2269" s="1" t="str">
        <f aca="false">IF($M2270=1,SQRT(((X2269)/($M2269))-S2269^2),"")</f>
        <v/>
      </c>
      <c r="AD2269" s="1" t="str">
        <f aca="false">IF($M2270=1,SQRT(((Y2269)/($M2269))-T2269^2),"")</f>
        <v/>
      </c>
      <c r="AE2269" s="1" t="str">
        <f aca="false">IF($M2270=1,SQRT(((Z2269)/($M2269))-U2269^2),"")</f>
        <v/>
      </c>
      <c r="AF2269" s="1" t="str">
        <f aca="false">IF($M2270=1,SQRT(((AA2269)/($M2269))-V2269^2),"")</f>
        <v/>
      </c>
      <c r="AG2269" s="1" t="str">
        <f aca="false">IF($M2270=1,SQRT(((AB2269)/($M2269))-W2269^2),"")</f>
        <v/>
      </c>
    </row>
    <row r="2270" customFormat="false" ht="12.8" hidden="false" customHeight="false" outlineLevel="0" collapsed="false">
      <c r="A2270" s="0" t="n">
        <v>3.22431898117</v>
      </c>
      <c r="B2270" s="0" t="n">
        <v>1577122864.74</v>
      </c>
      <c r="C2270" s="0" t="n">
        <f aca="false">B2270-1577122810.47</f>
        <v>54.2699999809265</v>
      </c>
      <c r="D2270" s="0" t="n">
        <v>455</v>
      </c>
      <c r="E2270" s="0" t="n">
        <v>878</v>
      </c>
      <c r="F2270" s="0" t="n">
        <v>626</v>
      </c>
      <c r="G2270" s="0" t="n">
        <v>507</v>
      </c>
      <c r="H2270" s="0" t="n">
        <v>316</v>
      </c>
      <c r="I2270" s="0" t="n">
        <f aca="false">(D2270+E2270+F2270+G2270+H2270)/5</f>
        <v>556.4</v>
      </c>
      <c r="J2270" s="0" t="n">
        <f aca="false">I2270-577.6</f>
        <v>-21.2</v>
      </c>
      <c r="K2270" s="0" t="n">
        <f aca="false">(I2270-I2269)/(A2270-A2269)</f>
        <v>48.2876325262845</v>
      </c>
      <c r="L2270" s="0" t="str">
        <f aca="false">IF(G2270&gt;590,"RELAX",IF(G2270&lt;500,"FIST","TRANSITION"))</f>
        <v>TRANSITION</v>
      </c>
      <c r="M2270" s="1" t="n">
        <f aca="false">IF(L2270=L2269,M2269+1,1)</f>
        <v>8</v>
      </c>
      <c r="N2270" s="1" t="n">
        <f aca="false">IF($L2270=$L2269,N2269+D2270,D2270)</f>
        <v>3629</v>
      </c>
      <c r="O2270" s="1" t="n">
        <f aca="false">IF($L2270=$L2269,O2269+E2270,E2270)</f>
        <v>7030</v>
      </c>
      <c r="P2270" s="1" t="n">
        <f aca="false">IF($L2270=$L2269,P2269+F2270,F2270)</f>
        <v>5014</v>
      </c>
      <c r="Q2270" s="1" t="n">
        <f aca="false">IF($L2270=$L2269,Q2269+G2270,G2270)</f>
        <v>4034</v>
      </c>
      <c r="R2270" s="1" t="n">
        <f aca="false">IF($L2270=$L2269,R2269+H2270,H2270)</f>
        <v>2522</v>
      </c>
      <c r="S2270" s="1" t="str">
        <f aca="false">IF($M2271=1,N2270/$M2270,"")</f>
        <v/>
      </c>
      <c r="T2270" s="1" t="str">
        <f aca="false">IF($M2271=1,O2270/$M2270,"")</f>
        <v/>
      </c>
      <c r="U2270" s="1" t="str">
        <f aca="false">IF($M2271=1,P2270/$M2270,"")</f>
        <v/>
      </c>
      <c r="V2270" s="1" t="str">
        <f aca="false">IF($M2271=1,Q2270/$M2270,"")</f>
        <v/>
      </c>
      <c r="W2270" s="1" t="str">
        <f aca="false">IF($M2271=1,R2270/$M2270,"")</f>
        <v/>
      </c>
      <c r="X2270" s="1" t="n">
        <f aca="false">IF($L2270=$L2269,X2269+D2270^2,D2270^2)</f>
        <v>1646211</v>
      </c>
      <c r="Y2270" s="1" t="n">
        <f aca="false">IF($L2270=$L2269,Y2269+E2270^2,E2270^2)</f>
        <v>6177620</v>
      </c>
      <c r="Z2270" s="1" t="n">
        <f aca="false">IF($L2270=$L2269,Z2269+F2270^2,F2270^2)</f>
        <v>3142528</v>
      </c>
      <c r="AA2270" s="1" t="n">
        <f aca="false">IF($L2270=$L2269,AA2269+G2270^2,G2270^2)</f>
        <v>2034180</v>
      </c>
      <c r="AB2270" s="1" t="n">
        <f aca="false">IF($L2270=$L2269,AB2269+H2270^2,H2270^2)</f>
        <v>795066</v>
      </c>
      <c r="AC2270" s="1" t="str">
        <f aca="false">IF($M2271=1,SQRT(((X2270)/($M2270))-S2270^2),"")</f>
        <v/>
      </c>
      <c r="AD2270" s="1" t="str">
        <f aca="false">IF($M2271=1,SQRT(((Y2270)/($M2270))-T2270^2),"")</f>
        <v/>
      </c>
      <c r="AE2270" s="1" t="str">
        <f aca="false">IF($M2271=1,SQRT(((Z2270)/($M2270))-U2270^2),"")</f>
        <v/>
      </c>
      <c r="AF2270" s="1" t="str">
        <f aca="false">IF($M2271=1,SQRT(((AA2270)/($M2270))-V2270^2),"")</f>
        <v/>
      </c>
      <c r="AG2270" s="1" t="str">
        <f aca="false">IF($M2271=1,SQRT(((AB2270)/($M2270))-W2270^2),"")</f>
        <v/>
      </c>
    </row>
    <row r="2271" customFormat="false" ht="12.8" hidden="false" customHeight="false" outlineLevel="0" collapsed="false">
      <c r="A2271" s="0" t="n">
        <v>3.24873304367</v>
      </c>
      <c r="B2271" s="0" t="n">
        <v>1577122864.76</v>
      </c>
      <c r="C2271" s="0" t="n">
        <f aca="false">B2271-1577122810.47</f>
        <v>54.289999961853</v>
      </c>
      <c r="D2271" s="0" t="n">
        <v>456</v>
      </c>
      <c r="E2271" s="0" t="n">
        <v>878</v>
      </c>
      <c r="F2271" s="0" t="n">
        <v>627</v>
      </c>
      <c r="G2271" s="0" t="n">
        <v>507</v>
      </c>
      <c r="H2271" s="0" t="n">
        <v>317</v>
      </c>
      <c r="I2271" s="0" t="n">
        <f aca="false">(D2271+E2271+F2271+G2271+H2271)/5</f>
        <v>557</v>
      </c>
      <c r="J2271" s="0" t="n">
        <f aca="false">I2271-577.6</f>
        <v>-20.6</v>
      </c>
      <c r="K2271" s="0" t="n">
        <f aca="false">(I2271-I2270)/(A2271-A2270)</f>
        <v>24.5760000000009</v>
      </c>
      <c r="L2271" s="0" t="str">
        <f aca="false">IF(G2271&gt;590,"RELAX",IF(G2271&lt;500,"FIST","TRANSITION"))</f>
        <v>TRANSITION</v>
      </c>
      <c r="M2271" s="1" t="n">
        <f aca="false">IF(L2271=L2270,M2270+1,1)</f>
        <v>9</v>
      </c>
      <c r="N2271" s="1" t="n">
        <f aca="false">IF($L2271=$L2270,N2270+D2271,D2271)</f>
        <v>4085</v>
      </c>
      <c r="O2271" s="1" t="n">
        <f aca="false">IF($L2271=$L2270,O2270+E2271,E2271)</f>
        <v>7908</v>
      </c>
      <c r="P2271" s="1" t="n">
        <f aca="false">IF($L2271=$L2270,P2270+F2271,F2271)</f>
        <v>5641</v>
      </c>
      <c r="Q2271" s="1" t="n">
        <f aca="false">IF($L2271=$L2270,Q2270+G2271,G2271)</f>
        <v>4541</v>
      </c>
      <c r="R2271" s="1" t="n">
        <f aca="false">IF($L2271=$L2270,R2270+H2271,H2271)</f>
        <v>2839</v>
      </c>
      <c r="S2271" s="1" t="str">
        <f aca="false">IF($M2272=1,N2271/$M2271,"")</f>
        <v/>
      </c>
      <c r="T2271" s="1" t="str">
        <f aca="false">IF($M2272=1,O2271/$M2271,"")</f>
        <v/>
      </c>
      <c r="U2271" s="1" t="str">
        <f aca="false">IF($M2272=1,P2271/$M2271,"")</f>
        <v/>
      </c>
      <c r="V2271" s="1" t="str">
        <f aca="false">IF($M2272=1,Q2271/$M2271,"")</f>
        <v/>
      </c>
      <c r="W2271" s="1" t="str">
        <f aca="false">IF($M2272=1,R2271/$M2271,"")</f>
        <v/>
      </c>
      <c r="X2271" s="1" t="n">
        <f aca="false">IF($L2271=$L2270,X2270+D2271^2,D2271^2)</f>
        <v>1854147</v>
      </c>
      <c r="Y2271" s="1" t="n">
        <f aca="false">IF($L2271=$L2270,Y2270+E2271^2,E2271^2)</f>
        <v>6948504</v>
      </c>
      <c r="Z2271" s="1" t="n">
        <f aca="false">IF($L2271=$L2270,Z2270+F2271^2,F2271^2)</f>
        <v>3535657</v>
      </c>
      <c r="AA2271" s="1" t="n">
        <f aca="false">IF($L2271=$L2270,AA2270+G2271^2,G2271^2)</f>
        <v>2291229</v>
      </c>
      <c r="AB2271" s="1" t="n">
        <f aca="false">IF($L2271=$L2270,AB2270+H2271^2,H2271^2)</f>
        <v>895555</v>
      </c>
      <c r="AC2271" s="1" t="str">
        <f aca="false">IF($M2272=1,SQRT(((X2271)/($M2271))-S2271^2),"")</f>
        <v/>
      </c>
      <c r="AD2271" s="1" t="str">
        <f aca="false">IF($M2272=1,SQRT(((Y2271)/($M2271))-T2271^2),"")</f>
        <v/>
      </c>
      <c r="AE2271" s="1" t="str">
        <f aca="false">IF($M2272=1,SQRT(((Z2271)/($M2271))-U2271^2),"")</f>
        <v/>
      </c>
      <c r="AF2271" s="1" t="str">
        <f aca="false">IF($M2272=1,SQRT(((AA2271)/($M2271))-V2271^2),"")</f>
        <v/>
      </c>
      <c r="AG2271" s="1" t="str">
        <f aca="false">IF($M2272=1,SQRT(((AB2271)/($M2271))-W2271^2),"")</f>
        <v/>
      </c>
    </row>
    <row r="2272" customFormat="false" ht="12.8" hidden="false" customHeight="false" outlineLevel="0" collapsed="false">
      <c r="A2272" s="0" t="n">
        <v>3.26920604706</v>
      </c>
      <c r="B2272" s="0" t="n">
        <v>1577122864.78</v>
      </c>
      <c r="C2272" s="0" t="n">
        <f aca="false">B2272-1577122810.47</f>
        <v>54.3099999427795</v>
      </c>
      <c r="D2272" s="0" t="n">
        <v>454</v>
      </c>
      <c r="E2272" s="0" t="n">
        <v>880</v>
      </c>
      <c r="F2272" s="0" t="n">
        <v>626</v>
      </c>
      <c r="G2272" s="0" t="n">
        <v>507</v>
      </c>
      <c r="H2272" s="0" t="n">
        <v>316</v>
      </c>
      <c r="I2272" s="0" t="n">
        <f aca="false">(D2272+E2272+F2272+G2272+H2272)/5</f>
        <v>556.6</v>
      </c>
      <c r="J2272" s="0" t="n">
        <f aca="false">I2272-577.6</f>
        <v>-21</v>
      </c>
      <c r="K2272" s="0" t="n">
        <f aca="false">(I2272-I2271)/(A2272-A2271)</f>
        <v>-19.5379247675678</v>
      </c>
      <c r="L2272" s="0" t="str">
        <f aca="false">IF(G2272&gt;590,"RELAX",IF(G2272&lt;500,"FIST","TRANSITION"))</f>
        <v>TRANSITION</v>
      </c>
      <c r="M2272" s="1" t="n">
        <f aca="false">IF(L2272=L2271,M2271+1,1)</f>
        <v>10</v>
      </c>
      <c r="N2272" s="1" t="n">
        <f aca="false">IF($L2272=$L2271,N2271+D2272,D2272)</f>
        <v>4539</v>
      </c>
      <c r="O2272" s="1" t="n">
        <f aca="false">IF($L2272=$L2271,O2271+E2272,E2272)</f>
        <v>8788</v>
      </c>
      <c r="P2272" s="1" t="n">
        <f aca="false">IF($L2272=$L2271,P2271+F2272,F2272)</f>
        <v>6267</v>
      </c>
      <c r="Q2272" s="1" t="n">
        <f aca="false">IF($L2272=$L2271,Q2271+G2272,G2272)</f>
        <v>5048</v>
      </c>
      <c r="R2272" s="1" t="n">
        <f aca="false">IF($L2272=$L2271,R2271+H2272,H2272)</f>
        <v>3155</v>
      </c>
      <c r="S2272" s="1" t="str">
        <f aca="false">IF($M2273=1,N2272/$M2272,"")</f>
        <v/>
      </c>
      <c r="T2272" s="1" t="str">
        <f aca="false">IF($M2273=1,O2272/$M2272,"")</f>
        <v/>
      </c>
      <c r="U2272" s="1" t="str">
        <f aca="false">IF($M2273=1,P2272/$M2272,"")</f>
        <v/>
      </c>
      <c r="V2272" s="1" t="str">
        <f aca="false">IF($M2273=1,Q2272/$M2272,"")</f>
        <v/>
      </c>
      <c r="W2272" s="1" t="str">
        <f aca="false">IF($M2273=1,R2272/$M2272,"")</f>
        <v/>
      </c>
      <c r="X2272" s="1" t="n">
        <f aca="false">IF($L2272=$L2271,X2271+D2272^2,D2272^2)</f>
        <v>2060263</v>
      </c>
      <c r="Y2272" s="1" t="n">
        <f aca="false">IF($L2272=$L2271,Y2271+E2272^2,E2272^2)</f>
        <v>7722904</v>
      </c>
      <c r="Z2272" s="1" t="n">
        <f aca="false">IF($L2272=$L2271,Z2271+F2272^2,F2272^2)</f>
        <v>3927533</v>
      </c>
      <c r="AA2272" s="1" t="n">
        <f aca="false">IF($L2272=$L2271,AA2271+G2272^2,G2272^2)</f>
        <v>2548278</v>
      </c>
      <c r="AB2272" s="1" t="n">
        <f aca="false">IF($L2272=$L2271,AB2271+H2272^2,H2272^2)</f>
        <v>995411</v>
      </c>
      <c r="AC2272" s="1" t="str">
        <f aca="false">IF($M2273=1,SQRT(((X2272)/($M2272))-S2272^2),"")</f>
        <v/>
      </c>
      <c r="AD2272" s="1" t="str">
        <f aca="false">IF($M2273=1,SQRT(((Y2272)/($M2272))-T2272^2),"")</f>
        <v/>
      </c>
      <c r="AE2272" s="1" t="str">
        <f aca="false">IF($M2273=1,SQRT(((Z2272)/($M2272))-U2272^2),"")</f>
        <v/>
      </c>
      <c r="AF2272" s="1" t="str">
        <f aca="false">IF($M2273=1,SQRT(((AA2272)/($M2272))-V2272^2),"")</f>
        <v/>
      </c>
      <c r="AG2272" s="1" t="str">
        <f aca="false">IF($M2273=1,SQRT(((AB2272)/($M2272))-W2272^2),"")</f>
        <v/>
      </c>
    </row>
    <row r="2273" customFormat="false" ht="12.8" hidden="false" customHeight="false" outlineLevel="0" collapsed="false">
      <c r="A2273" s="0" t="n">
        <v>3.29349184036</v>
      </c>
      <c r="B2273" s="0" t="n">
        <v>1577122864.81</v>
      </c>
      <c r="C2273" s="0" t="n">
        <f aca="false">B2273-1577122810.47</f>
        <v>54.3399999141693</v>
      </c>
      <c r="D2273" s="0" t="n">
        <v>454</v>
      </c>
      <c r="E2273" s="0" t="n">
        <v>878</v>
      </c>
      <c r="F2273" s="0" t="n">
        <v>627</v>
      </c>
      <c r="G2273" s="0" t="n">
        <v>508</v>
      </c>
      <c r="H2273" s="0" t="n">
        <v>317</v>
      </c>
      <c r="I2273" s="0" t="n">
        <f aca="false">(D2273+E2273+F2273+G2273+H2273)/5</f>
        <v>556.8</v>
      </c>
      <c r="J2273" s="0" t="n">
        <f aca="false">I2273-577.6</f>
        <v>-20.8000000000001</v>
      </c>
      <c r="K2273" s="0" t="n">
        <f aca="false">(I2273-I2272)/(A2273-A2272)</f>
        <v>8.23526732395987</v>
      </c>
      <c r="L2273" s="0" t="str">
        <f aca="false">IF(G2273&gt;590,"RELAX",IF(G2273&lt;500,"FIST","TRANSITION"))</f>
        <v>TRANSITION</v>
      </c>
      <c r="M2273" s="1" t="n">
        <f aca="false">IF(L2273=L2272,M2272+1,1)</f>
        <v>11</v>
      </c>
      <c r="N2273" s="1" t="n">
        <f aca="false">IF($L2273=$L2272,N2272+D2273,D2273)</f>
        <v>4993</v>
      </c>
      <c r="O2273" s="1" t="n">
        <f aca="false">IF($L2273=$L2272,O2272+E2273,E2273)</f>
        <v>9666</v>
      </c>
      <c r="P2273" s="1" t="n">
        <f aca="false">IF($L2273=$L2272,P2272+F2273,F2273)</f>
        <v>6894</v>
      </c>
      <c r="Q2273" s="1" t="n">
        <f aca="false">IF($L2273=$L2272,Q2272+G2273,G2273)</f>
        <v>5556</v>
      </c>
      <c r="R2273" s="1" t="n">
        <f aca="false">IF($L2273=$L2272,R2272+H2273,H2273)</f>
        <v>3472</v>
      </c>
      <c r="S2273" s="1" t="str">
        <f aca="false">IF($M2274=1,N2273/$M2273,"")</f>
        <v/>
      </c>
      <c r="T2273" s="1" t="str">
        <f aca="false">IF($M2274=1,O2273/$M2273,"")</f>
        <v/>
      </c>
      <c r="U2273" s="1" t="str">
        <f aca="false">IF($M2274=1,P2273/$M2273,"")</f>
        <v/>
      </c>
      <c r="V2273" s="1" t="str">
        <f aca="false">IF($M2274=1,Q2273/$M2273,"")</f>
        <v/>
      </c>
      <c r="W2273" s="1" t="str">
        <f aca="false">IF($M2274=1,R2273/$M2273,"")</f>
        <v/>
      </c>
      <c r="X2273" s="1" t="n">
        <f aca="false">IF($L2273=$L2272,X2272+D2273^2,D2273^2)</f>
        <v>2266379</v>
      </c>
      <c r="Y2273" s="1" t="n">
        <f aca="false">IF($L2273=$L2272,Y2272+E2273^2,E2273^2)</f>
        <v>8493788</v>
      </c>
      <c r="Z2273" s="1" t="n">
        <f aca="false">IF($L2273=$L2272,Z2272+F2273^2,F2273^2)</f>
        <v>4320662</v>
      </c>
      <c r="AA2273" s="1" t="n">
        <f aca="false">IF($L2273=$L2272,AA2272+G2273^2,G2273^2)</f>
        <v>2806342</v>
      </c>
      <c r="AB2273" s="1" t="n">
        <f aca="false">IF($L2273=$L2272,AB2272+H2273^2,H2273^2)</f>
        <v>1095900</v>
      </c>
      <c r="AC2273" s="1" t="str">
        <f aca="false">IF($M2274=1,SQRT(((X2273)/($M2273))-S2273^2),"")</f>
        <v/>
      </c>
      <c r="AD2273" s="1" t="str">
        <f aca="false">IF($M2274=1,SQRT(((Y2273)/($M2273))-T2273^2),"")</f>
        <v/>
      </c>
      <c r="AE2273" s="1" t="str">
        <f aca="false">IF($M2274=1,SQRT(((Z2273)/($M2273))-U2273^2),"")</f>
        <v/>
      </c>
      <c r="AF2273" s="1" t="str">
        <f aca="false">IF($M2274=1,SQRT(((AA2273)/($M2273))-V2273^2),"")</f>
        <v/>
      </c>
      <c r="AG2273" s="1" t="str">
        <f aca="false">IF($M2274=1,SQRT(((AB2273)/($M2273))-W2273^2),"")</f>
        <v/>
      </c>
    </row>
    <row r="2274" customFormat="false" ht="12.8" hidden="false" customHeight="false" outlineLevel="0" collapsed="false">
      <c r="A2274" s="0" t="n">
        <v>3.31431293488</v>
      </c>
      <c r="B2274" s="0" t="n">
        <v>1577122864.83</v>
      </c>
      <c r="C2274" s="0" t="n">
        <f aca="false">B2274-1577122810.47</f>
        <v>54.3599998950958</v>
      </c>
      <c r="D2274" s="0" t="n">
        <v>454</v>
      </c>
      <c r="E2274" s="0" t="n">
        <v>878</v>
      </c>
      <c r="F2274" s="0" t="n">
        <v>627</v>
      </c>
      <c r="G2274" s="0" t="n">
        <v>508</v>
      </c>
      <c r="H2274" s="0" t="n">
        <v>317</v>
      </c>
      <c r="I2274" s="0" t="n">
        <f aca="false">(D2274+E2274+F2274+G2274+H2274)/5</f>
        <v>556.8</v>
      </c>
      <c r="J2274" s="0" t="n">
        <f aca="false">I2274-577.6</f>
        <v>-20.8000000000001</v>
      </c>
      <c r="K2274" s="0" t="n">
        <f aca="false">(I2274-I2273)/(A2274-A2273)</f>
        <v>0</v>
      </c>
      <c r="L2274" s="0" t="str">
        <f aca="false">IF(G2274&gt;590,"RELAX",IF(G2274&lt;500,"FIST","TRANSITION"))</f>
        <v>TRANSITION</v>
      </c>
      <c r="M2274" s="1" t="n">
        <f aca="false">IF(L2274=L2273,M2273+1,1)</f>
        <v>12</v>
      </c>
      <c r="N2274" s="1" t="n">
        <f aca="false">IF($L2274=$L2273,N2273+D2274,D2274)</f>
        <v>5447</v>
      </c>
      <c r="O2274" s="1" t="n">
        <f aca="false">IF($L2274=$L2273,O2273+E2274,E2274)</f>
        <v>10544</v>
      </c>
      <c r="P2274" s="1" t="n">
        <f aca="false">IF($L2274=$L2273,P2273+F2274,F2274)</f>
        <v>7521</v>
      </c>
      <c r="Q2274" s="1" t="n">
        <f aca="false">IF($L2274=$L2273,Q2273+G2274,G2274)</f>
        <v>6064</v>
      </c>
      <c r="R2274" s="1" t="n">
        <f aca="false">IF($L2274=$L2273,R2273+H2274,H2274)</f>
        <v>3789</v>
      </c>
      <c r="S2274" s="1" t="str">
        <f aca="false">IF($M2275=1,N2274/$M2274,"")</f>
        <v/>
      </c>
      <c r="T2274" s="1" t="str">
        <f aca="false">IF($M2275=1,O2274/$M2274,"")</f>
        <v/>
      </c>
      <c r="U2274" s="1" t="str">
        <f aca="false">IF($M2275=1,P2274/$M2274,"")</f>
        <v/>
      </c>
      <c r="V2274" s="1" t="str">
        <f aca="false">IF($M2275=1,Q2274/$M2274,"")</f>
        <v/>
      </c>
      <c r="W2274" s="1" t="str">
        <f aca="false">IF($M2275=1,R2274/$M2274,"")</f>
        <v/>
      </c>
      <c r="X2274" s="1" t="n">
        <f aca="false">IF($L2274=$L2273,X2273+D2274^2,D2274^2)</f>
        <v>2472495</v>
      </c>
      <c r="Y2274" s="1" t="n">
        <f aca="false">IF($L2274=$L2273,Y2273+E2274^2,E2274^2)</f>
        <v>9264672</v>
      </c>
      <c r="Z2274" s="1" t="n">
        <f aca="false">IF($L2274=$L2273,Z2273+F2274^2,F2274^2)</f>
        <v>4713791</v>
      </c>
      <c r="AA2274" s="1" t="n">
        <f aca="false">IF($L2274=$L2273,AA2273+G2274^2,G2274^2)</f>
        <v>3064406</v>
      </c>
      <c r="AB2274" s="1" t="n">
        <f aca="false">IF($L2274=$L2273,AB2273+H2274^2,H2274^2)</f>
        <v>1196389</v>
      </c>
      <c r="AC2274" s="1" t="str">
        <f aca="false">IF($M2275=1,SQRT(((X2274)/($M2274))-S2274^2),"")</f>
        <v/>
      </c>
      <c r="AD2274" s="1" t="str">
        <f aca="false">IF($M2275=1,SQRT(((Y2274)/($M2274))-T2274^2),"")</f>
        <v/>
      </c>
      <c r="AE2274" s="1" t="str">
        <f aca="false">IF($M2275=1,SQRT(((Z2274)/($M2274))-U2274^2),"")</f>
        <v/>
      </c>
      <c r="AF2274" s="1" t="str">
        <f aca="false">IF($M2275=1,SQRT(((AA2274)/($M2274))-V2274^2),"")</f>
        <v/>
      </c>
      <c r="AG2274" s="1" t="str">
        <f aca="false">IF($M2275=1,SQRT(((AB2274)/($M2274))-W2274^2),"")</f>
        <v/>
      </c>
    </row>
    <row r="2275" customFormat="false" ht="12.8" hidden="false" customHeight="false" outlineLevel="0" collapsed="false">
      <c r="A2275" s="0" t="n">
        <v>3.33891201019</v>
      </c>
      <c r="B2275" s="0" t="n">
        <v>1577122864.85</v>
      </c>
      <c r="C2275" s="0" t="n">
        <f aca="false">B2275-1577122810.47</f>
        <v>54.3799998760223</v>
      </c>
      <c r="D2275" s="0" t="n">
        <v>453</v>
      </c>
      <c r="E2275" s="0" t="n">
        <v>879</v>
      </c>
      <c r="F2275" s="0" t="n">
        <v>627</v>
      </c>
      <c r="G2275" s="0" t="n">
        <v>510</v>
      </c>
      <c r="H2275" s="0" t="n">
        <v>316</v>
      </c>
      <c r="I2275" s="0" t="n">
        <f aca="false">(D2275+E2275+F2275+G2275+H2275)/5</f>
        <v>557</v>
      </c>
      <c r="J2275" s="0" t="n">
        <f aca="false">I2275-577.6</f>
        <v>-20.6</v>
      </c>
      <c r="K2275" s="0" t="n">
        <f aca="false">(I2275-I2274)/(A2275-A2274)</f>
        <v>8.13038691412693</v>
      </c>
      <c r="L2275" s="0" t="str">
        <f aca="false">IF(G2275&gt;590,"RELAX",IF(G2275&lt;500,"FIST","TRANSITION"))</f>
        <v>TRANSITION</v>
      </c>
      <c r="M2275" s="1" t="n">
        <f aca="false">IF(L2275=L2274,M2274+1,1)</f>
        <v>13</v>
      </c>
      <c r="N2275" s="1" t="n">
        <f aca="false">IF($L2275=$L2274,N2274+D2275,D2275)</f>
        <v>5900</v>
      </c>
      <c r="O2275" s="1" t="n">
        <f aca="false">IF($L2275=$L2274,O2274+E2275,E2275)</f>
        <v>11423</v>
      </c>
      <c r="P2275" s="1" t="n">
        <f aca="false">IF($L2275=$L2274,P2274+F2275,F2275)</f>
        <v>8148</v>
      </c>
      <c r="Q2275" s="1" t="n">
        <f aca="false">IF($L2275=$L2274,Q2274+G2275,G2275)</f>
        <v>6574</v>
      </c>
      <c r="R2275" s="1" t="n">
        <f aca="false">IF($L2275=$L2274,R2274+H2275,H2275)</f>
        <v>4105</v>
      </c>
      <c r="S2275" s="1" t="str">
        <f aca="false">IF($M2276=1,N2275/$M2275,"")</f>
        <v/>
      </c>
      <c r="T2275" s="1" t="str">
        <f aca="false">IF($M2276=1,O2275/$M2275,"")</f>
        <v/>
      </c>
      <c r="U2275" s="1" t="str">
        <f aca="false">IF($M2276=1,P2275/$M2275,"")</f>
        <v/>
      </c>
      <c r="V2275" s="1" t="str">
        <f aca="false">IF($M2276=1,Q2275/$M2275,"")</f>
        <v/>
      </c>
      <c r="W2275" s="1" t="str">
        <f aca="false">IF($M2276=1,R2275/$M2275,"")</f>
        <v/>
      </c>
      <c r="X2275" s="1" t="n">
        <f aca="false">IF($L2275=$L2274,X2274+D2275^2,D2275^2)</f>
        <v>2677704</v>
      </c>
      <c r="Y2275" s="1" t="n">
        <f aca="false">IF($L2275=$L2274,Y2274+E2275^2,E2275^2)</f>
        <v>10037313</v>
      </c>
      <c r="Z2275" s="1" t="n">
        <f aca="false">IF($L2275=$L2274,Z2274+F2275^2,F2275^2)</f>
        <v>5106920</v>
      </c>
      <c r="AA2275" s="1" t="n">
        <f aca="false">IF($L2275=$L2274,AA2274+G2275^2,G2275^2)</f>
        <v>3324506</v>
      </c>
      <c r="AB2275" s="1" t="n">
        <f aca="false">IF($L2275=$L2274,AB2274+H2275^2,H2275^2)</f>
        <v>1296245</v>
      </c>
      <c r="AC2275" s="1" t="str">
        <f aca="false">IF($M2276=1,SQRT(((X2275)/($M2275))-S2275^2),"")</f>
        <v/>
      </c>
      <c r="AD2275" s="1" t="str">
        <f aca="false">IF($M2276=1,SQRT(((Y2275)/($M2275))-T2275^2),"")</f>
        <v/>
      </c>
      <c r="AE2275" s="1" t="str">
        <f aca="false">IF($M2276=1,SQRT(((Z2275)/($M2275))-U2275^2),"")</f>
        <v/>
      </c>
      <c r="AF2275" s="1" t="str">
        <f aca="false">IF($M2276=1,SQRT(((AA2275)/($M2275))-V2275^2),"")</f>
        <v/>
      </c>
      <c r="AG2275" s="1" t="str">
        <f aca="false">IF($M2276=1,SQRT(((AB2275)/($M2275))-W2275^2),"")</f>
        <v/>
      </c>
    </row>
    <row r="2276" customFormat="false" ht="12.8" hidden="false" customHeight="false" outlineLevel="0" collapsed="false">
      <c r="A2276" s="0" t="n">
        <v>3.36344385147</v>
      </c>
      <c r="B2276" s="0" t="n">
        <v>1577122864.88</v>
      </c>
      <c r="C2276" s="0" t="n">
        <f aca="false">B2276-1577122810.47</f>
        <v>54.4100000858307</v>
      </c>
      <c r="D2276" s="0" t="n">
        <v>453</v>
      </c>
      <c r="E2276" s="0" t="n">
        <v>878</v>
      </c>
      <c r="F2276" s="0" t="n">
        <v>627</v>
      </c>
      <c r="G2276" s="0" t="n">
        <v>511</v>
      </c>
      <c r="H2276" s="0" t="n">
        <v>316</v>
      </c>
      <c r="I2276" s="0" t="n">
        <f aca="false">(D2276+E2276+F2276+G2276+H2276)/5</f>
        <v>557</v>
      </c>
      <c r="J2276" s="0" t="n">
        <f aca="false">I2276-577.6</f>
        <v>-20.6</v>
      </c>
      <c r="K2276" s="0" t="n">
        <f aca="false">(I2276-I2275)/(A2276-A2275)</f>
        <v>0</v>
      </c>
      <c r="L2276" s="0" t="str">
        <f aca="false">IF(G2276&gt;590,"RELAX",IF(G2276&lt;500,"FIST","TRANSITION"))</f>
        <v>TRANSITION</v>
      </c>
      <c r="M2276" s="1" t="n">
        <f aca="false">IF(L2276=L2275,M2275+1,1)</f>
        <v>14</v>
      </c>
      <c r="N2276" s="1" t="n">
        <f aca="false">IF($L2276=$L2275,N2275+D2276,D2276)</f>
        <v>6353</v>
      </c>
      <c r="O2276" s="1" t="n">
        <f aca="false">IF($L2276=$L2275,O2275+E2276,E2276)</f>
        <v>12301</v>
      </c>
      <c r="P2276" s="1" t="n">
        <f aca="false">IF($L2276=$L2275,P2275+F2276,F2276)</f>
        <v>8775</v>
      </c>
      <c r="Q2276" s="1" t="n">
        <f aca="false">IF($L2276=$L2275,Q2275+G2276,G2276)</f>
        <v>7085</v>
      </c>
      <c r="R2276" s="1" t="n">
        <f aca="false">IF($L2276=$L2275,R2275+H2276,H2276)</f>
        <v>4421</v>
      </c>
      <c r="S2276" s="1" t="str">
        <f aca="false">IF($M2277=1,N2276/$M2276,"")</f>
        <v/>
      </c>
      <c r="T2276" s="1" t="str">
        <f aca="false">IF($M2277=1,O2276/$M2276,"")</f>
        <v/>
      </c>
      <c r="U2276" s="1" t="str">
        <f aca="false">IF($M2277=1,P2276/$M2276,"")</f>
        <v/>
      </c>
      <c r="V2276" s="1" t="str">
        <f aca="false">IF($M2277=1,Q2276/$M2276,"")</f>
        <v/>
      </c>
      <c r="W2276" s="1" t="str">
        <f aca="false">IF($M2277=1,R2276/$M2276,"")</f>
        <v/>
      </c>
      <c r="X2276" s="1" t="n">
        <f aca="false">IF($L2276=$L2275,X2275+D2276^2,D2276^2)</f>
        <v>2882913</v>
      </c>
      <c r="Y2276" s="1" t="n">
        <f aca="false">IF($L2276=$L2275,Y2275+E2276^2,E2276^2)</f>
        <v>10808197</v>
      </c>
      <c r="Z2276" s="1" t="n">
        <f aca="false">IF($L2276=$L2275,Z2275+F2276^2,F2276^2)</f>
        <v>5500049</v>
      </c>
      <c r="AA2276" s="1" t="n">
        <f aca="false">IF($L2276=$L2275,AA2275+G2276^2,G2276^2)</f>
        <v>3585627</v>
      </c>
      <c r="AB2276" s="1" t="n">
        <f aca="false">IF($L2276=$L2275,AB2275+H2276^2,H2276^2)</f>
        <v>1396101</v>
      </c>
      <c r="AC2276" s="1" t="str">
        <f aca="false">IF($M2277=1,SQRT(((X2276)/($M2276))-S2276^2),"")</f>
        <v/>
      </c>
      <c r="AD2276" s="1" t="str">
        <f aca="false">IF($M2277=1,SQRT(((Y2276)/($M2276))-T2276^2),"")</f>
        <v/>
      </c>
      <c r="AE2276" s="1" t="str">
        <f aca="false">IF($M2277=1,SQRT(((Z2276)/($M2276))-U2276^2),"")</f>
        <v/>
      </c>
      <c r="AF2276" s="1" t="str">
        <f aca="false">IF($M2277=1,SQRT(((AA2276)/($M2276))-V2276^2),"")</f>
        <v/>
      </c>
      <c r="AG2276" s="1" t="str">
        <f aca="false">IF($M2277=1,SQRT(((AB2276)/($M2276))-W2276^2),"")</f>
        <v/>
      </c>
    </row>
    <row r="2277" customFormat="false" ht="12.8" hidden="false" customHeight="false" outlineLevel="0" collapsed="false">
      <c r="A2277" s="0" t="n">
        <v>3.38377690315</v>
      </c>
      <c r="B2277" s="0" t="n">
        <v>1577122864.9</v>
      </c>
      <c r="C2277" s="0" t="n">
        <f aca="false">B2277-1577122810.47</f>
        <v>54.4300000667572</v>
      </c>
      <c r="D2277" s="0" t="n">
        <v>454</v>
      </c>
      <c r="E2277" s="0" t="n">
        <v>877</v>
      </c>
      <c r="F2277" s="0" t="n">
        <v>627</v>
      </c>
      <c r="G2277" s="0" t="n">
        <v>511</v>
      </c>
      <c r="H2277" s="0" t="n">
        <v>316</v>
      </c>
      <c r="I2277" s="0" t="n">
        <f aca="false">(D2277+E2277+F2277+G2277+H2277)/5</f>
        <v>557</v>
      </c>
      <c r="J2277" s="0" t="n">
        <f aca="false">I2277-577.6</f>
        <v>-20.6</v>
      </c>
      <c r="K2277" s="0" t="n">
        <f aca="false">(I2277-I2276)/(A2277-A2276)</f>
        <v>0</v>
      </c>
      <c r="L2277" s="0" t="str">
        <f aca="false">IF(G2277&gt;590,"RELAX",IF(G2277&lt;500,"FIST","TRANSITION"))</f>
        <v>TRANSITION</v>
      </c>
      <c r="M2277" s="1" t="n">
        <f aca="false">IF(L2277=L2276,M2276+1,1)</f>
        <v>15</v>
      </c>
      <c r="N2277" s="1" t="n">
        <f aca="false">IF($L2277=$L2276,N2276+D2277,D2277)</f>
        <v>6807</v>
      </c>
      <c r="O2277" s="1" t="n">
        <f aca="false">IF($L2277=$L2276,O2276+E2277,E2277)</f>
        <v>13178</v>
      </c>
      <c r="P2277" s="1" t="n">
        <f aca="false">IF($L2277=$L2276,P2276+F2277,F2277)</f>
        <v>9402</v>
      </c>
      <c r="Q2277" s="1" t="n">
        <f aca="false">IF($L2277=$L2276,Q2276+G2277,G2277)</f>
        <v>7596</v>
      </c>
      <c r="R2277" s="1" t="n">
        <f aca="false">IF($L2277=$L2276,R2276+H2277,H2277)</f>
        <v>4737</v>
      </c>
      <c r="S2277" s="1" t="str">
        <f aca="false">IF($M2278=1,N2277/$M2277,"")</f>
        <v/>
      </c>
      <c r="T2277" s="1" t="str">
        <f aca="false">IF($M2278=1,O2277/$M2277,"")</f>
        <v/>
      </c>
      <c r="U2277" s="1" t="str">
        <f aca="false">IF($M2278=1,P2277/$M2277,"")</f>
        <v/>
      </c>
      <c r="V2277" s="1" t="str">
        <f aca="false">IF($M2278=1,Q2277/$M2277,"")</f>
        <v/>
      </c>
      <c r="W2277" s="1" t="str">
        <f aca="false">IF($M2278=1,R2277/$M2277,"")</f>
        <v/>
      </c>
      <c r="X2277" s="1" t="n">
        <f aca="false">IF($L2277=$L2276,X2276+D2277^2,D2277^2)</f>
        <v>3089029</v>
      </c>
      <c r="Y2277" s="1" t="n">
        <f aca="false">IF($L2277=$L2276,Y2276+E2277^2,E2277^2)</f>
        <v>11577326</v>
      </c>
      <c r="Z2277" s="1" t="n">
        <f aca="false">IF($L2277=$L2276,Z2276+F2277^2,F2277^2)</f>
        <v>5893178</v>
      </c>
      <c r="AA2277" s="1" t="n">
        <f aca="false">IF($L2277=$L2276,AA2276+G2277^2,G2277^2)</f>
        <v>3846748</v>
      </c>
      <c r="AB2277" s="1" t="n">
        <f aca="false">IF($L2277=$L2276,AB2276+H2277^2,H2277^2)</f>
        <v>1495957</v>
      </c>
      <c r="AC2277" s="1" t="str">
        <f aca="false">IF($M2278=1,SQRT(((X2277)/($M2277))-S2277^2),"")</f>
        <v/>
      </c>
      <c r="AD2277" s="1" t="str">
        <f aca="false">IF($M2278=1,SQRT(((Y2277)/($M2277))-T2277^2),"")</f>
        <v/>
      </c>
      <c r="AE2277" s="1" t="str">
        <f aca="false">IF($M2278=1,SQRT(((Z2277)/($M2277))-U2277^2),"")</f>
        <v/>
      </c>
      <c r="AF2277" s="1" t="str">
        <f aca="false">IF($M2278=1,SQRT(((AA2277)/($M2277))-V2277^2),"")</f>
        <v/>
      </c>
      <c r="AG2277" s="1" t="str">
        <f aca="false">IF($M2278=1,SQRT(((AB2277)/($M2277))-W2277^2),"")</f>
        <v/>
      </c>
    </row>
    <row r="2278" customFormat="false" ht="12.8" hidden="false" customHeight="false" outlineLevel="0" collapsed="false">
      <c r="A2278" s="0" t="n">
        <v>3.40851783752</v>
      </c>
      <c r="B2278" s="0" t="n">
        <v>1577122864.92</v>
      </c>
      <c r="C2278" s="0" t="n">
        <f aca="false">B2278-1577122810.47</f>
        <v>54.4500000476837</v>
      </c>
      <c r="D2278" s="0" t="n">
        <v>455</v>
      </c>
      <c r="E2278" s="0" t="n">
        <v>878</v>
      </c>
      <c r="F2278" s="0" t="n">
        <v>627</v>
      </c>
      <c r="G2278" s="0" t="n">
        <v>512</v>
      </c>
      <c r="H2278" s="0" t="n">
        <v>316</v>
      </c>
      <c r="I2278" s="0" t="n">
        <f aca="false">(D2278+E2278+F2278+G2278+H2278)/5</f>
        <v>557.6</v>
      </c>
      <c r="J2278" s="0" t="n">
        <f aca="false">I2278-577.6</f>
        <v>-20</v>
      </c>
      <c r="K2278" s="0" t="n">
        <f aca="false">(I2278-I2277)/(A2278-A2277)</f>
        <v>24.2513072071991</v>
      </c>
      <c r="L2278" s="0" t="str">
        <f aca="false">IF(G2278&gt;590,"RELAX",IF(G2278&lt;500,"FIST","TRANSITION"))</f>
        <v>TRANSITION</v>
      </c>
      <c r="M2278" s="1" t="n">
        <f aca="false">IF(L2278=L2277,M2277+1,1)</f>
        <v>16</v>
      </c>
      <c r="N2278" s="1" t="n">
        <f aca="false">IF($L2278=$L2277,N2277+D2278,D2278)</f>
        <v>7262</v>
      </c>
      <c r="O2278" s="1" t="n">
        <f aca="false">IF($L2278=$L2277,O2277+E2278,E2278)</f>
        <v>14056</v>
      </c>
      <c r="P2278" s="1" t="n">
        <f aca="false">IF($L2278=$L2277,P2277+F2278,F2278)</f>
        <v>10029</v>
      </c>
      <c r="Q2278" s="1" t="n">
        <f aca="false">IF($L2278=$L2277,Q2277+G2278,G2278)</f>
        <v>8108</v>
      </c>
      <c r="R2278" s="1" t="n">
        <f aca="false">IF($L2278=$L2277,R2277+H2278,H2278)</f>
        <v>5053</v>
      </c>
      <c r="S2278" s="1" t="str">
        <f aca="false">IF($M2279=1,N2278/$M2278,"")</f>
        <v/>
      </c>
      <c r="T2278" s="1" t="str">
        <f aca="false">IF($M2279=1,O2278/$M2278,"")</f>
        <v/>
      </c>
      <c r="U2278" s="1" t="str">
        <f aca="false">IF($M2279=1,P2278/$M2278,"")</f>
        <v/>
      </c>
      <c r="V2278" s="1" t="str">
        <f aca="false">IF($M2279=1,Q2278/$M2278,"")</f>
        <v/>
      </c>
      <c r="W2278" s="1" t="str">
        <f aca="false">IF($M2279=1,R2278/$M2278,"")</f>
        <v/>
      </c>
      <c r="X2278" s="1" t="n">
        <f aca="false">IF($L2278=$L2277,X2277+D2278^2,D2278^2)</f>
        <v>3296054</v>
      </c>
      <c r="Y2278" s="1" t="n">
        <f aca="false">IF($L2278=$L2277,Y2277+E2278^2,E2278^2)</f>
        <v>12348210</v>
      </c>
      <c r="Z2278" s="1" t="n">
        <f aca="false">IF($L2278=$L2277,Z2277+F2278^2,F2278^2)</f>
        <v>6286307</v>
      </c>
      <c r="AA2278" s="1" t="n">
        <f aca="false">IF($L2278=$L2277,AA2277+G2278^2,G2278^2)</f>
        <v>4108892</v>
      </c>
      <c r="AB2278" s="1" t="n">
        <f aca="false">IF($L2278=$L2277,AB2277+H2278^2,H2278^2)</f>
        <v>1595813</v>
      </c>
      <c r="AC2278" s="1" t="str">
        <f aca="false">IF($M2279=1,SQRT(((X2278)/($M2278))-S2278^2),"")</f>
        <v/>
      </c>
      <c r="AD2278" s="1" t="str">
        <f aca="false">IF($M2279=1,SQRT(((Y2278)/($M2278))-T2278^2),"")</f>
        <v/>
      </c>
      <c r="AE2278" s="1" t="str">
        <f aca="false">IF($M2279=1,SQRT(((Z2278)/($M2278))-U2278^2),"")</f>
        <v/>
      </c>
      <c r="AF2278" s="1" t="str">
        <f aca="false">IF($M2279=1,SQRT(((AA2278)/($M2278))-V2278^2),"")</f>
        <v/>
      </c>
      <c r="AG2278" s="1" t="str">
        <f aca="false">IF($M2279=1,SQRT(((AB2278)/($M2278))-W2278^2),"")</f>
        <v/>
      </c>
    </row>
    <row r="2279" customFormat="false" ht="12.8" hidden="false" customHeight="false" outlineLevel="0" collapsed="false">
      <c r="A2279" s="0" t="n">
        <v>3.42891693115</v>
      </c>
      <c r="B2279" s="0" t="n">
        <v>1577122864.94</v>
      </c>
      <c r="C2279" s="0" t="n">
        <f aca="false">B2279-1577122810.47</f>
        <v>54.4700000286102</v>
      </c>
      <c r="D2279" s="0" t="n">
        <v>455</v>
      </c>
      <c r="E2279" s="0" t="n">
        <v>878</v>
      </c>
      <c r="F2279" s="0" t="n">
        <v>627</v>
      </c>
      <c r="G2279" s="0" t="n">
        <v>512</v>
      </c>
      <c r="H2279" s="0" t="n">
        <v>317</v>
      </c>
      <c r="I2279" s="0" t="n">
        <f aca="false">(D2279+E2279+F2279+G2279+H2279)/5</f>
        <v>557.8</v>
      </c>
      <c r="J2279" s="0" t="n">
        <f aca="false">I2279-577.6</f>
        <v>-19.8000000000001</v>
      </c>
      <c r="K2279" s="0" t="n">
        <f aca="false">(I2279-I2278)/(A2279-A2278)</f>
        <v>9.80435717525218</v>
      </c>
      <c r="L2279" s="0" t="str">
        <f aca="false">IF(G2279&gt;590,"RELAX",IF(G2279&lt;500,"FIST","TRANSITION"))</f>
        <v>TRANSITION</v>
      </c>
      <c r="M2279" s="1" t="n">
        <f aca="false">IF(L2279=L2278,M2278+1,1)</f>
        <v>17</v>
      </c>
      <c r="N2279" s="1" t="n">
        <f aca="false">IF($L2279=$L2278,N2278+D2279,D2279)</f>
        <v>7717</v>
      </c>
      <c r="O2279" s="1" t="n">
        <f aca="false">IF($L2279=$L2278,O2278+E2279,E2279)</f>
        <v>14934</v>
      </c>
      <c r="P2279" s="1" t="n">
        <f aca="false">IF($L2279=$L2278,P2278+F2279,F2279)</f>
        <v>10656</v>
      </c>
      <c r="Q2279" s="1" t="n">
        <f aca="false">IF($L2279=$L2278,Q2278+G2279,G2279)</f>
        <v>8620</v>
      </c>
      <c r="R2279" s="1" t="n">
        <f aca="false">IF($L2279=$L2278,R2278+H2279,H2279)</f>
        <v>5370</v>
      </c>
      <c r="S2279" s="1" t="str">
        <f aca="false">IF($M2280=1,N2279/$M2279,"")</f>
        <v/>
      </c>
      <c r="T2279" s="1" t="str">
        <f aca="false">IF($M2280=1,O2279/$M2279,"")</f>
        <v/>
      </c>
      <c r="U2279" s="1" t="str">
        <f aca="false">IF($M2280=1,P2279/$M2279,"")</f>
        <v/>
      </c>
      <c r="V2279" s="1" t="str">
        <f aca="false">IF($M2280=1,Q2279/$M2279,"")</f>
        <v/>
      </c>
      <c r="W2279" s="1" t="str">
        <f aca="false">IF($M2280=1,R2279/$M2279,"")</f>
        <v/>
      </c>
      <c r="X2279" s="1" t="n">
        <f aca="false">IF($L2279=$L2278,X2278+D2279^2,D2279^2)</f>
        <v>3503079</v>
      </c>
      <c r="Y2279" s="1" t="n">
        <f aca="false">IF($L2279=$L2278,Y2278+E2279^2,E2279^2)</f>
        <v>13119094</v>
      </c>
      <c r="Z2279" s="1" t="n">
        <f aca="false">IF($L2279=$L2278,Z2278+F2279^2,F2279^2)</f>
        <v>6679436</v>
      </c>
      <c r="AA2279" s="1" t="n">
        <f aca="false">IF($L2279=$L2278,AA2278+G2279^2,G2279^2)</f>
        <v>4371036</v>
      </c>
      <c r="AB2279" s="1" t="n">
        <f aca="false">IF($L2279=$L2278,AB2278+H2279^2,H2279^2)</f>
        <v>1696302</v>
      </c>
      <c r="AC2279" s="1" t="str">
        <f aca="false">IF($M2280=1,SQRT(((X2279)/($M2279))-S2279^2),"")</f>
        <v/>
      </c>
      <c r="AD2279" s="1" t="str">
        <f aca="false">IF($M2280=1,SQRT(((Y2279)/($M2279))-T2279^2),"")</f>
        <v/>
      </c>
      <c r="AE2279" s="1" t="str">
        <f aca="false">IF($M2280=1,SQRT(((Z2279)/($M2279))-U2279^2),"")</f>
        <v/>
      </c>
      <c r="AF2279" s="1" t="str">
        <f aca="false">IF($M2280=1,SQRT(((AA2279)/($M2279))-V2279^2),"")</f>
        <v/>
      </c>
      <c r="AG2279" s="1" t="str">
        <f aca="false">IF($M2280=1,SQRT(((AB2279)/($M2279))-W2279^2),"")</f>
        <v/>
      </c>
    </row>
    <row r="2280" customFormat="false" ht="12.8" hidden="false" customHeight="false" outlineLevel="0" collapsed="false">
      <c r="A2280" s="0" t="n">
        <v>3.4532699585</v>
      </c>
      <c r="B2280" s="0" t="n">
        <v>1577122864.97</v>
      </c>
      <c r="C2280" s="0" t="n">
        <f aca="false">B2280-1577122810.47</f>
        <v>54.5</v>
      </c>
      <c r="D2280" s="0" t="n">
        <v>455</v>
      </c>
      <c r="E2280" s="0" t="n">
        <v>878</v>
      </c>
      <c r="F2280" s="0" t="n">
        <v>627</v>
      </c>
      <c r="G2280" s="0" t="n">
        <v>512</v>
      </c>
      <c r="H2280" s="0" t="n">
        <v>317</v>
      </c>
      <c r="I2280" s="0" t="n">
        <f aca="false">(D2280+E2280+F2280+G2280+H2280)/5</f>
        <v>557.8</v>
      </c>
      <c r="J2280" s="0" t="n">
        <f aca="false">I2280-577.6</f>
        <v>-19.8000000000001</v>
      </c>
      <c r="K2280" s="0" t="n">
        <f aca="false">(I2280-I2279)/(A2280-A2279)</f>
        <v>0</v>
      </c>
      <c r="L2280" s="0" t="str">
        <f aca="false">IF(G2280&gt;590,"RELAX",IF(G2280&lt;500,"FIST","TRANSITION"))</f>
        <v>TRANSITION</v>
      </c>
      <c r="M2280" s="1" t="n">
        <f aca="false">IF(L2280=L2279,M2279+1,1)</f>
        <v>18</v>
      </c>
      <c r="N2280" s="1" t="n">
        <f aca="false">IF($L2280=$L2279,N2279+D2280,D2280)</f>
        <v>8172</v>
      </c>
      <c r="O2280" s="1" t="n">
        <f aca="false">IF($L2280=$L2279,O2279+E2280,E2280)</f>
        <v>15812</v>
      </c>
      <c r="P2280" s="1" t="n">
        <f aca="false">IF($L2280=$L2279,P2279+F2280,F2280)</f>
        <v>11283</v>
      </c>
      <c r="Q2280" s="1" t="n">
        <f aca="false">IF($L2280=$L2279,Q2279+G2280,G2280)</f>
        <v>9132</v>
      </c>
      <c r="R2280" s="1" t="n">
        <f aca="false">IF($L2280=$L2279,R2279+H2280,H2280)</f>
        <v>5687</v>
      </c>
      <c r="S2280" s="1" t="str">
        <f aca="false">IF($M2281=1,N2280/$M2280,"")</f>
        <v/>
      </c>
      <c r="T2280" s="1" t="str">
        <f aca="false">IF($M2281=1,O2280/$M2280,"")</f>
        <v/>
      </c>
      <c r="U2280" s="1" t="str">
        <f aca="false">IF($M2281=1,P2280/$M2280,"")</f>
        <v/>
      </c>
      <c r="V2280" s="1" t="str">
        <f aca="false">IF($M2281=1,Q2280/$M2280,"")</f>
        <v/>
      </c>
      <c r="W2280" s="1" t="str">
        <f aca="false">IF($M2281=1,R2280/$M2280,"")</f>
        <v/>
      </c>
      <c r="X2280" s="1" t="n">
        <f aca="false">IF($L2280=$L2279,X2279+D2280^2,D2280^2)</f>
        <v>3710104</v>
      </c>
      <c r="Y2280" s="1" t="n">
        <f aca="false">IF($L2280=$L2279,Y2279+E2280^2,E2280^2)</f>
        <v>13889978</v>
      </c>
      <c r="Z2280" s="1" t="n">
        <f aca="false">IF($L2280=$L2279,Z2279+F2280^2,F2280^2)</f>
        <v>7072565</v>
      </c>
      <c r="AA2280" s="1" t="n">
        <f aca="false">IF($L2280=$L2279,AA2279+G2280^2,G2280^2)</f>
        <v>4633180</v>
      </c>
      <c r="AB2280" s="1" t="n">
        <f aca="false">IF($L2280=$L2279,AB2279+H2280^2,H2280^2)</f>
        <v>1796791</v>
      </c>
      <c r="AC2280" s="1" t="str">
        <f aca="false">IF($M2281=1,SQRT(((X2280)/($M2280))-S2280^2),"")</f>
        <v/>
      </c>
      <c r="AD2280" s="1" t="str">
        <f aca="false">IF($M2281=1,SQRT(((Y2280)/($M2280))-T2280^2),"")</f>
        <v/>
      </c>
      <c r="AE2280" s="1" t="str">
        <f aca="false">IF($M2281=1,SQRT(((Z2280)/($M2280))-U2280^2),"")</f>
        <v/>
      </c>
      <c r="AF2280" s="1" t="str">
        <f aca="false">IF($M2281=1,SQRT(((AA2280)/($M2280))-V2280^2),"")</f>
        <v/>
      </c>
      <c r="AG2280" s="1" t="str">
        <f aca="false">IF($M2281=1,SQRT(((AB2280)/($M2280))-W2280^2),"")</f>
        <v/>
      </c>
    </row>
    <row r="2281" customFormat="false" ht="12.8" hidden="false" customHeight="false" outlineLevel="0" collapsed="false">
      <c r="A2281" s="0" t="n">
        <v>3.47785902023</v>
      </c>
      <c r="B2281" s="0" t="n">
        <v>1577122864.99</v>
      </c>
      <c r="C2281" s="0" t="n">
        <f aca="false">B2281-1577122810.47</f>
        <v>54.5199999809265</v>
      </c>
      <c r="D2281" s="0" t="n">
        <v>455</v>
      </c>
      <c r="E2281" s="0" t="n">
        <v>878</v>
      </c>
      <c r="F2281" s="0" t="n">
        <v>627</v>
      </c>
      <c r="G2281" s="0" t="n">
        <v>513</v>
      </c>
      <c r="H2281" s="0" t="n">
        <v>318</v>
      </c>
      <c r="I2281" s="0" t="n">
        <f aca="false">(D2281+E2281+F2281+G2281+H2281)/5</f>
        <v>558.2</v>
      </c>
      <c r="J2281" s="0" t="n">
        <f aca="false">I2281-577.6</f>
        <v>-19.4</v>
      </c>
      <c r="K2281" s="0" t="n">
        <f aca="false">(I2281-I2280)/(A2281-A2280)</f>
        <v>16.2673958198279</v>
      </c>
      <c r="L2281" s="0" t="str">
        <f aca="false">IF(G2281&gt;590,"RELAX",IF(G2281&lt;500,"FIST","TRANSITION"))</f>
        <v>TRANSITION</v>
      </c>
      <c r="M2281" s="1" t="n">
        <f aca="false">IF(L2281=L2280,M2280+1,1)</f>
        <v>19</v>
      </c>
      <c r="N2281" s="1" t="n">
        <f aca="false">IF($L2281=$L2280,N2280+D2281,D2281)</f>
        <v>8627</v>
      </c>
      <c r="O2281" s="1" t="n">
        <f aca="false">IF($L2281=$L2280,O2280+E2281,E2281)</f>
        <v>16690</v>
      </c>
      <c r="P2281" s="1" t="n">
        <f aca="false">IF($L2281=$L2280,P2280+F2281,F2281)</f>
        <v>11910</v>
      </c>
      <c r="Q2281" s="1" t="n">
        <f aca="false">IF($L2281=$L2280,Q2280+G2281,G2281)</f>
        <v>9645</v>
      </c>
      <c r="R2281" s="1" t="n">
        <f aca="false">IF($L2281=$L2280,R2280+H2281,H2281)</f>
        <v>6005</v>
      </c>
      <c r="S2281" s="1" t="str">
        <f aca="false">IF($M2282=1,N2281/$M2281,"")</f>
        <v/>
      </c>
      <c r="T2281" s="1" t="str">
        <f aca="false">IF($M2282=1,O2281/$M2281,"")</f>
        <v/>
      </c>
      <c r="U2281" s="1" t="str">
        <f aca="false">IF($M2282=1,P2281/$M2281,"")</f>
        <v/>
      </c>
      <c r="V2281" s="1" t="str">
        <f aca="false">IF($M2282=1,Q2281/$M2281,"")</f>
        <v/>
      </c>
      <c r="W2281" s="1" t="str">
        <f aca="false">IF($M2282=1,R2281/$M2281,"")</f>
        <v/>
      </c>
      <c r="X2281" s="1" t="n">
        <f aca="false">IF($L2281=$L2280,X2280+D2281^2,D2281^2)</f>
        <v>3917129</v>
      </c>
      <c r="Y2281" s="1" t="n">
        <f aca="false">IF($L2281=$L2280,Y2280+E2281^2,E2281^2)</f>
        <v>14660862</v>
      </c>
      <c r="Z2281" s="1" t="n">
        <f aca="false">IF($L2281=$L2280,Z2280+F2281^2,F2281^2)</f>
        <v>7465694</v>
      </c>
      <c r="AA2281" s="1" t="n">
        <f aca="false">IF($L2281=$L2280,AA2280+G2281^2,G2281^2)</f>
        <v>4896349</v>
      </c>
      <c r="AB2281" s="1" t="n">
        <f aca="false">IF($L2281=$L2280,AB2280+H2281^2,H2281^2)</f>
        <v>1897915</v>
      </c>
      <c r="AC2281" s="1" t="str">
        <f aca="false">IF($M2282=1,SQRT(((X2281)/($M2281))-S2281^2),"")</f>
        <v/>
      </c>
      <c r="AD2281" s="1" t="str">
        <f aca="false">IF($M2282=1,SQRT(((Y2281)/($M2281))-T2281^2),"")</f>
        <v/>
      </c>
      <c r="AE2281" s="1" t="str">
        <f aca="false">IF($M2282=1,SQRT(((Z2281)/($M2281))-U2281^2),"")</f>
        <v/>
      </c>
      <c r="AF2281" s="1" t="str">
        <f aca="false">IF($M2282=1,SQRT(((AA2281)/($M2281))-V2281^2),"")</f>
        <v/>
      </c>
      <c r="AG2281" s="1" t="str">
        <f aca="false">IF($M2282=1,SQRT(((AB2281)/($M2281))-W2281^2),"")</f>
        <v/>
      </c>
    </row>
    <row r="2282" customFormat="false" ht="12.8" hidden="false" customHeight="false" outlineLevel="0" collapsed="false">
      <c r="A2282" s="0" t="n">
        <v>3.49865484238</v>
      </c>
      <c r="B2282" s="0" t="n">
        <v>1577122865.01</v>
      </c>
      <c r="C2282" s="0" t="n">
        <f aca="false">B2282-1577122810.47</f>
        <v>54.539999961853</v>
      </c>
      <c r="D2282" s="0" t="n">
        <v>455</v>
      </c>
      <c r="E2282" s="0" t="n">
        <v>878</v>
      </c>
      <c r="F2282" s="0" t="n">
        <v>627</v>
      </c>
      <c r="G2282" s="0" t="n">
        <v>512</v>
      </c>
      <c r="H2282" s="0" t="n">
        <v>317</v>
      </c>
      <c r="I2282" s="0" t="n">
        <f aca="false">(D2282+E2282+F2282+G2282+H2282)/5</f>
        <v>557.8</v>
      </c>
      <c r="J2282" s="0" t="n">
        <f aca="false">I2282-577.6</f>
        <v>-19.8000000000001</v>
      </c>
      <c r="K2282" s="0" t="n">
        <f aca="false">(I2282-I2281)/(A2282-A2281)</f>
        <v>-19.2346326639501</v>
      </c>
      <c r="L2282" s="0" t="str">
        <f aca="false">IF(G2282&gt;590,"RELAX",IF(G2282&lt;500,"FIST","TRANSITION"))</f>
        <v>TRANSITION</v>
      </c>
      <c r="M2282" s="1" t="n">
        <f aca="false">IF(L2282=L2281,M2281+1,1)</f>
        <v>20</v>
      </c>
      <c r="N2282" s="1" t="n">
        <f aca="false">IF($L2282=$L2281,N2281+D2282,D2282)</f>
        <v>9082</v>
      </c>
      <c r="O2282" s="1" t="n">
        <f aca="false">IF($L2282=$L2281,O2281+E2282,E2282)</f>
        <v>17568</v>
      </c>
      <c r="P2282" s="1" t="n">
        <f aca="false">IF($L2282=$L2281,P2281+F2282,F2282)</f>
        <v>12537</v>
      </c>
      <c r="Q2282" s="1" t="n">
        <f aca="false">IF($L2282=$L2281,Q2281+G2282,G2282)</f>
        <v>10157</v>
      </c>
      <c r="R2282" s="1" t="n">
        <f aca="false">IF($L2282=$L2281,R2281+H2282,H2282)</f>
        <v>6322</v>
      </c>
      <c r="S2282" s="1" t="str">
        <f aca="false">IF($M2283=1,N2282/$M2282,"")</f>
        <v/>
      </c>
      <c r="T2282" s="1" t="str">
        <f aca="false">IF($M2283=1,O2282/$M2282,"")</f>
        <v/>
      </c>
      <c r="U2282" s="1" t="str">
        <f aca="false">IF($M2283=1,P2282/$M2282,"")</f>
        <v/>
      </c>
      <c r="V2282" s="1" t="str">
        <f aca="false">IF($M2283=1,Q2282/$M2282,"")</f>
        <v/>
      </c>
      <c r="W2282" s="1" t="str">
        <f aca="false">IF($M2283=1,R2282/$M2282,"")</f>
        <v/>
      </c>
      <c r="X2282" s="1" t="n">
        <f aca="false">IF($L2282=$L2281,X2281+D2282^2,D2282^2)</f>
        <v>4124154</v>
      </c>
      <c r="Y2282" s="1" t="n">
        <f aca="false">IF($L2282=$L2281,Y2281+E2282^2,E2282^2)</f>
        <v>15431746</v>
      </c>
      <c r="Z2282" s="1" t="n">
        <f aca="false">IF($L2282=$L2281,Z2281+F2282^2,F2282^2)</f>
        <v>7858823</v>
      </c>
      <c r="AA2282" s="1" t="n">
        <f aca="false">IF($L2282=$L2281,AA2281+G2282^2,G2282^2)</f>
        <v>5158493</v>
      </c>
      <c r="AB2282" s="1" t="n">
        <f aca="false">IF($L2282=$L2281,AB2281+H2282^2,H2282^2)</f>
        <v>1998404</v>
      </c>
      <c r="AC2282" s="1" t="str">
        <f aca="false">IF($M2283=1,SQRT(((X2282)/($M2282))-S2282^2),"")</f>
        <v/>
      </c>
      <c r="AD2282" s="1" t="str">
        <f aca="false">IF($M2283=1,SQRT(((Y2282)/($M2282))-T2282^2),"")</f>
        <v/>
      </c>
      <c r="AE2282" s="1" t="str">
        <f aca="false">IF($M2283=1,SQRT(((Z2282)/($M2282))-U2282^2),"")</f>
        <v/>
      </c>
      <c r="AF2282" s="1" t="str">
        <f aca="false">IF($M2283=1,SQRT(((AA2282)/($M2282))-V2282^2),"")</f>
        <v/>
      </c>
      <c r="AG2282" s="1" t="str">
        <f aca="false">IF($M2283=1,SQRT(((AB2282)/($M2282))-W2282^2),"")</f>
        <v/>
      </c>
    </row>
    <row r="2283" customFormat="false" ht="12.8" hidden="false" customHeight="false" outlineLevel="0" collapsed="false">
      <c r="A2283" s="0" t="n">
        <v>3.5232000351</v>
      </c>
      <c r="B2283" s="0" t="n">
        <v>1577122865.04</v>
      </c>
      <c r="C2283" s="0" t="n">
        <f aca="false">B2283-1577122810.47</f>
        <v>54.5699999332428</v>
      </c>
      <c r="D2283" s="0" t="n">
        <v>454</v>
      </c>
      <c r="E2283" s="0" t="n">
        <v>878</v>
      </c>
      <c r="F2283" s="0" t="n">
        <v>626</v>
      </c>
      <c r="G2283" s="0" t="n">
        <v>512</v>
      </c>
      <c r="H2283" s="0" t="n">
        <v>317</v>
      </c>
      <c r="I2283" s="0" t="n">
        <f aca="false">(D2283+E2283+F2283+G2283+H2283)/5</f>
        <v>557.4</v>
      </c>
      <c r="J2283" s="0" t="n">
        <f aca="false">I2283-577.6</f>
        <v>-20.2</v>
      </c>
      <c r="K2283" s="0" t="n">
        <f aca="false">(I2283-I2282)/(A2283-A2282)</f>
        <v>-16.2964701301388</v>
      </c>
      <c r="L2283" s="0" t="str">
        <f aca="false">IF(G2283&gt;590,"RELAX",IF(G2283&lt;500,"FIST","TRANSITION"))</f>
        <v>TRANSITION</v>
      </c>
      <c r="M2283" s="1" t="n">
        <f aca="false">IF(L2283=L2282,M2282+1,1)</f>
        <v>21</v>
      </c>
      <c r="N2283" s="1" t="n">
        <f aca="false">IF($L2283=$L2282,N2282+D2283,D2283)</f>
        <v>9536</v>
      </c>
      <c r="O2283" s="1" t="n">
        <f aca="false">IF($L2283=$L2282,O2282+E2283,E2283)</f>
        <v>18446</v>
      </c>
      <c r="P2283" s="1" t="n">
        <f aca="false">IF($L2283=$L2282,P2282+F2283,F2283)</f>
        <v>13163</v>
      </c>
      <c r="Q2283" s="1" t="n">
        <f aca="false">IF($L2283=$L2282,Q2282+G2283,G2283)</f>
        <v>10669</v>
      </c>
      <c r="R2283" s="1" t="n">
        <f aca="false">IF($L2283=$L2282,R2282+H2283,H2283)</f>
        <v>6639</v>
      </c>
      <c r="S2283" s="1" t="str">
        <f aca="false">IF($M2284=1,N2283/$M2283,"")</f>
        <v/>
      </c>
      <c r="T2283" s="1" t="str">
        <f aca="false">IF($M2284=1,O2283/$M2283,"")</f>
        <v/>
      </c>
      <c r="U2283" s="1" t="str">
        <f aca="false">IF($M2284=1,P2283/$M2283,"")</f>
        <v/>
      </c>
      <c r="V2283" s="1" t="str">
        <f aca="false">IF($M2284=1,Q2283/$M2283,"")</f>
        <v/>
      </c>
      <c r="W2283" s="1" t="str">
        <f aca="false">IF($M2284=1,R2283/$M2283,"")</f>
        <v/>
      </c>
      <c r="X2283" s="1" t="n">
        <f aca="false">IF($L2283=$L2282,X2282+D2283^2,D2283^2)</f>
        <v>4330270</v>
      </c>
      <c r="Y2283" s="1" t="n">
        <f aca="false">IF($L2283=$L2282,Y2282+E2283^2,E2283^2)</f>
        <v>16202630</v>
      </c>
      <c r="Z2283" s="1" t="n">
        <f aca="false">IF($L2283=$L2282,Z2282+F2283^2,F2283^2)</f>
        <v>8250699</v>
      </c>
      <c r="AA2283" s="1" t="n">
        <f aca="false">IF($L2283=$L2282,AA2282+G2283^2,G2283^2)</f>
        <v>5420637</v>
      </c>
      <c r="AB2283" s="1" t="n">
        <f aca="false">IF($L2283=$L2282,AB2282+H2283^2,H2283^2)</f>
        <v>2098893</v>
      </c>
      <c r="AC2283" s="1" t="str">
        <f aca="false">IF($M2284=1,SQRT(((X2283)/($M2283))-S2283^2),"")</f>
        <v/>
      </c>
      <c r="AD2283" s="1" t="str">
        <f aca="false">IF($M2284=1,SQRT(((Y2283)/($M2283))-T2283^2),"")</f>
        <v/>
      </c>
      <c r="AE2283" s="1" t="str">
        <f aca="false">IF($M2284=1,SQRT(((Z2283)/($M2283))-U2283^2),"")</f>
        <v/>
      </c>
      <c r="AF2283" s="1" t="str">
        <f aca="false">IF($M2284=1,SQRT(((AA2283)/($M2283))-V2283^2),"")</f>
        <v/>
      </c>
      <c r="AG2283" s="1" t="str">
        <f aca="false">IF($M2284=1,SQRT(((AB2283)/($M2283))-W2283^2),"")</f>
        <v/>
      </c>
    </row>
    <row r="2284" customFormat="false" ht="12.8" hidden="false" customHeight="false" outlineLevel="0" collapsed="false">
      <c r="A2284" s="0" t="n">
        <v>3.54342484474</v>
      </c>
      <c r="B2284" s="0" t="n">
        <v>1577122865.06</v>
      </c>
      <c r="C2284" s="0" t="n">
        <f aca="false">B2284-1577122810.47</f>
        <v>54.5899999141693</v>
      </c>
      <c r="D2284" s="0" t="n">
        <v>455</v>
      </c>
      <c r="E2284" s="0" t="n">
        <v>879</v>
      </c>
      <c r="F2284" s="0" t="n">
        <v>627</v>
      </c>
      <c r="G2284" s="0" t="n">
        <v>510</v>
      </c>
      <c r="H2284" s="0" t="n">
        <v>318</v>
      </c>
      <c r="I2284" s="0" t="n">
        <f aca="false">(D2284+E2284+F2284+G2284+H2284)/5</f>
        <v>557.8</v>
      </c>
      <c r="J2284" s="0" t="n">
        <f aca="false">I2284-577.6</f>
        <v>-19.8000000000001</v>
      </c>
      <c r="K2284" s="0" t="n">
        <f aca="false">(I2284-I2283)/(A2284-A2283)</f>
        <v>19.7776892400938</v>
      </c>
      <c r="L2284" s="0" t="str">
        <f aca="false">IF(G2284&gt;590,"RELAX",IF(G2284&lt;500,"FIST","TRANSITION"))</f>
        <v>TRANSITION</v>
      </c>
      <c r="M2284" s="1" t="n">
        <f aca="false">IF(L2284=L2283,M2283+1,1)</f>
        <v>22</v>
      </c>
      <c r="N2284" s="1" t="n">
        <f aca="false">IF($L2284=$L2283,N2283+D2284,D2284)</f>
        <v>9991</v>
      </c>
      <c r="O2284" s="1" t="n">
        <f aca="false">IF($L2284=$L2283,O2283+E2284,E2284)</f>
        <v>19325</v>
      </c>
      <c r="P2284" s="1" t="n">
        <f aca="false">IF($L2284=$L2283,P2283+F2284,F2284)</f>
        <v>13790</v>
      </c>
      <c r="Q2284" s="1" t="n">
        <f aca="false">IF($L2284=$L2283,Q2283+G2284,G2284)</f>
        <v>11179</v>
      </c>
      <c r="R2284" s="1" t="n">
        <f aca="false">IF($L2284=$L2283,R2283+H2284,H2284)</f>
        <v>6957</v>
      </c>
      <c r="S2284" s="1" t="str">
        <f aca="false">IF($M2285=1,N2284/$M2284,"")</f>
        <v/>
      </c>
      <c r="T2284" s="1" t="str">
        <f aca="false">IF($M2285=1,O2284/$M2284,"")</f>
        <v/>
      </c>
      <c r="U2284" s="1" t="str">
        <f aca="false">IF($M2285=1,P2284/$M2284,"")</f>
        <v/>
      </c>
      <c r="V2284" s="1" t="str">
        <f aca="false">IF($M2285=1,Q2284/$M2284,"")</f>
        <v/>
      </c>
      <c r="W2284" s="1" t="str">
        <f aca="false">IF($M2285=1,R2284/$M2284,"")</f>
        <v/>
      </c>
      <c r="X2284" s="1" t="n">
        <f aca="false">IF($L2284=$L2283,X2283+D2284^2,D2284^2)</f>
        <v>4537295</v>
      </c>
      <c r="Y2284" s="1" t="n">
        <f aca="false">IF($L2284=$L2283,Y2283+E2284^2,E2284^2)</f>
        <v>16975271</v>
      </c>
      <c r="Z2284" s="1" t="n">
        <f aca="false">IF($L2284=$L2283,Z2283+F2284^2,F2284^2)</f>
        <v>8643828</v>
      </c>
      <c r="AA2284" s="1" t="n">
        <f aca="false">IF($L2284=$L2283,AA2283+G2284^2,G2284^2)</f>
        <v>5680737</v>
      </c>
      <c r="AB2284" s="1" t="n">
        <f aca="false">IF($L2284=$L2283,AB2283+H2284^2,H2284^2)</f>
        <v>2200017</v>
      </c>
      <c r="AC2284" s="1" t="str">
        <f aca="false">IF($M2285=1,SQRT(((X2284)/($M2284))-S2284^2),"")</f>
        <v/>
      </c>
      <c r="AD2284" s="1" t="str">
        <f aca="false">IF($M2285=1,SQRT(((Y2284)/($M2284))-T2284^2),"")</f>
        <v/>
      </c>
      <c r="AE2284" s="1" t="str">
        <f aca="false">IF($M2285=1,SQRT(((Z2284)/($M2284))-U2284^2),"")</f>
        <v/>
      </c>
      <c r="AF2284" s="1" t="str">
        <f aca="false">IF($M2285=1,SQRT(((AA2284)/($M2284))-V2284^2),"")</f>
        <v/>
      </c>
      <c r="AG2284" s="1" t="str">
        <f aca="false">IF($M2285=1,SQRT(((AB2284)/($M2284))-W2284^2),"")</f>
        <v/>
      </c>
    </row>
    <row r="2285" customFormat="false" ht="12.8" hidden="false" customHeight="false" outlineLevel="0" collapsed="false">
      <c r="A2285" s="0" t="n">
        <v>3.56817483902</v>
      </c>
      <c r="B2285" s="0" t="n">
        <v>1577122865.08</v>
      </c>
      <c r="C2285" s="0" t="n">
        <f aca="false">B2285-1577122810.47</f>
        <v>54.6099998950958</v>
      </c>
      <c r="D2285" s="0" t="n">
        <v>454</v>
      </c>
      <c r="E2285" s="0" t="n">
        <v>879</v>
      </c>
      <c r="F2285" s="0" t="n">
        <v>627</v>
      </c>
      <c r="G2285" s="0" t="n">
        <v>504</v>
      </c>
      <c r="H2285" s="0" t="n">
        <v>317</v>
      </c>
      <c r="I2285" s="0" t="n">
        <f aca="false">(D2285+E2285+F2285+G2285+H2285)/5</f>
        <v>556.2</v>
      </c>
      <c r="J2285" s="0" t="n">
        <f aca="false">I2285-577.6</f>
        <v>-21.4</v>
      </c>
      <c r="K2285" s="0" t="n">
        <f aca="false">(I2285-I2284)/(A2285-A2284)</f>
        <v>-64.6464795869806</v>
      </c>
      <c r="L2285" s="0" t="str">
        <f aca="false">IF(G2285&gt;590,"RELAX",IF(G2285&lt;500,"FIST","TRANSITION"))</f>
        <v>TRANSITION</v>
      </c>
      <c r="M2285" s="1" t="n">
        <f aca="false">IF(L2285=L2284,M2284+1,1)</f>
        <v>23</v>
      </c>
      <c r="N2285" s="1" t="n">
        <f aca="false">IF($L2285=$L2284,N2284+D2285,D2285)</f>
        <v>10445</v>
      </c>
      <c r="O2285" s="1" t="n">
        <f aca="false">IF($L2285=$L2284,O2284+E2285,E2285)</f>
        <v>20204</v>
      </c>
      <c r="P2285" s="1" t="n">
        <f aca="false">IF($L2285=$L2284,P2284+F2285,F2285)</f>
        <v>14417</v>
      </c>
      <c r="Q2285" s="1" t="n">
        <f aca="false">IF($L2285=$L2284,Q2284+G2285,G2285)</f>
        <v>11683</v>
      </c>
      <c r="R2285" s="1" t="n">
        <f aca="false">IF($L2285=$L2284,R2284+H2285,H2285)</f>
        <v>7274</v>
      </c>
      <c r="S2285" s="1" t="n">
        <f aca="false">IF($M2286=1,N2285/$M2285,"")</f>
        <v>454.130434782609</v>
      </c>
      <c r="T2285" s="1" t="n">
        <f aca="false">IF($M2286=1,O2285/$M2285,"")</f>
        <v>878.434782608696</v>
      </c>
      <c r="U2285" s="1" t="n">
        <f aca="false">IF($M2286=1,P2285/$M2285,"")</f>
        <v>626.826086956522</v>
      </c>
      <c r="V2285" s="1" t="n">
        <f aca="false">IF($M2286=1,Q2285/$M2285,"")</f>
        <v>507.95652173913</v>
      </c>
      <c r="W2285" s="1" t="n">
        <f aca="false">IF($M2286=1,R2285/$M2285,"")</f>
        <v>316.260869565217</v>
      </c>
      <c r="X2285" s="1" t="n">
        <f aca="false">IF($L2285=$L2284,X2284+D2285^2,D2285^2)</f>
        <v>4743411</v>
      </c>
      <c r="Y2285" s="1" t="n">
        <f aca="false">IF($L2285=$L2284,Y2284+E2285^2,E2285^2)</f>
        <v>17747912</v>
      </c>
      <c r="Z2285" s="1" t="n">
        <f aca="false">IF($L2285=$L2284,Z2284+F2285^2,F2285^2)</f>
        <v>9036957</v>
      </c>
      <c r="AA2285" s="1" t="n">
        <f aca="false">IF($L2285=$L2284,AA2284+G2285^2,G2285^2)</f>
        <v>5934753</v>
      </c>
      <c r="AB2285" s="1" t="n">
        <f aca="false">IF($L2285=$L2284,AB2284+H2285^2,H2285^2)</f>
        <v>2300506</v>
      </c>
      <c r="AC2285" s="1" t="n">
        <f aca="false">IF($M2286=1,SQRT(((X2285)/($M2285))-S2285^2),"")</f>
        <v>0.899485255036044</v>
      </c>
      <c r="AD2285" s="1" t="n">
        <f aca="false">IF($M2286=1,SQRT(((Y2285)/($M2285))-T2285^2),"")</f>
        <v>0.824941998318133</v>
      </c>
      <c r="AE2285" s="1" t="n">
        <f aca="false">IF($M2286=1,SQRT(((Z2285)/($M2285))-U2285^2),"")</f>
        <v>0.480233087644221</v>
      </c>
      <c r="AF2285" s="1" t="n">
        <f aca="false">IF($M2286=1,SQRT(((AA2285)/($M2285))-V2285^2),"")</f>
        <v>3.59320930632861</v>
      </c>
      <c r="AG2285" s="1" t="n">
        <f aca="false">IF($M2286=1,SQRT(((AB2285)/($M2285))-W2285^2),"")</f>
        <v>1.03071909488653</v>
      </c>
    </row>
    <row r="2286" customFormat="false" ht="12.8" hidden="false" customHeight="false" outlineLevel="0" collapsed="false">
      <c r="A2286" s="0" t="n">
        <v>3.58880591393</v>
      </c>
      <c r="B2286" s="0" t="n">
        <v>1577122865.1</v>
      </c>
      <c r="C2286" s="0" t="n">
        <f aca="false">B2286-1577122810.47</f>
        <v>54.6299998760223</v>
      </c>
      <c r="D2286" s="0" t="n">
        <v>455</v>
      </c>
      <c r="E2286" s="0" t="n">
        <v>877</v>
      </c>
      <c r="F2286" s="0" t="n">
        <v>627</v>
      </c>
      <c r="G2286" s="0" t="n">
        <v>499</v>
      </c>
      <c r="H2286" s="0" t="n">
        <v>317</v>
      </c>
      <c r="I2286" s="0" t="n">
        <f aca="false">(D2286+E2286+F2286+G2286+H2286)/5</f>
        <v>555</v>
      </c>
      <c r="J2286" s="0" t="n">
        <f aca="false">I2286-577.6</f>
        <v>-22.6</v>
      </c>
      <c r="K2286" s="0" t="n">
        <f aca="false">(I2286-I2285)/(A2286-A2285)</f>
        <v>-58.1646862916682</v>
      </c>
      <c r="L2286" s="0" t="str">
        <f aca="false">IF(G2286&gt;590,"RELAX",IF(G2286&lt;500,"FIST","TRANSITION"))</f>
        <v>FIST</v>
      </c>
      <c r="M2286" s="1" t="n">
        <f aca="false">IF(L2286=L2285,M2285+1,1)</f>
        <v>1</v>
      </c>
      <c r="N2286" s="1" t="n">
        <f aca="false">IF($L2286=$L2285,N2285+D2286,D2286)</f>
        <v>455</v>
      </c>
      <c r="O2286" s="1" t="n">
        <f aca="false">IF($L2286=$L2285,O2285+E2286,E2286)</f>
        <v>877</v>
      </c>
      <c r="P2286" s="1" t="n">
        <f aca="false">IF($L2286=$L2285,P2285+F2286,F2286)</f>
        <v>627</v>
      </c>
      <c r="Q2286" s="1" t="n">
        <f aca="false">IF($L2286=$L2285,Q2285+G2286,G2286)</f>
        <v>499</v>
      </c>
      <c r="R2286" s="1" t="n">
        <f aca="false">IF($L2286=$L2285,R2285+H2286,H2286)</f>
        <v>317</v>
      </c>
      <c r="S2286" s="1" t="str">
        <f aca="false">IF($M2287=1,N2286/$M2286,"")</f>
        <v/>
      </c>
      <c r="T2286" s="1" t="str">
        <f aca="false">IF($M2287=1,O2286/$M2286,"")</f>
        <v/>
      </c>
      <c r="U2286" s="1" t="str">
        <f aca="false">IF($M2287=1,P2286/$M2286,"")</f>
        <v/>
      </c>
      <c r="V2286" s="1" t="str">
        <f aca="false">IF($M2287=1,Q2286/$M2286,"")</f>
        <v/>
      </c>
      <c r="W2286" s="1" t="str">
        <f aca="false">IF($M2287=1,R2286/$M2286,"")</f>
        <v/>
      </c>
      <c r="X2286" s="1" t="n">
        <f aca="false">IF($L2286=$L2285,X2285+D2286^2,D2286^2)</f>
        <v>207025</v>
      </c>
      <c r="Y2286" s="1" t="n">
        <f aca="false">IF($L2286=$L2285,Y2285+E2286^2,E2286^2)</f>
        <v>769129</v>
      </c>
      <c r="Z2286" s="1" t="n">
        <f aca="false">IF($L2286=$L2285,Z2285+F2286^2,F2286^2)</f>
        <v>393129</v>
      </c>
      <c r="AA2286" s="1" t="n">
        <f aca="false">IF($L2286=$L2285,AA2285+G2286^2,G2286^2)</f>
        <v>249001</v>
      </c>
      <c r="AB2286" s="1" t="n">
        <f aca="false">IF($L2286=$L2285,AB2285+H2286^2,H2286^2)</f>
        <v>100489</v>
      </c>
      <c r="AC2286" s="1" t="str">
        <f aca="false">IF($M2287=1,SQRT(((X2286)/($M2286))-S2286^2),"")</f>
        <v/>
      </c>
      <c r="AD2286" s="1" t="str">
        <f aca="false">IF($M2287=1,SQRT(((Y2286)/($M2286))-T2286^2),"")</f>
        <v/>
      </c>
      <c r="AE2286" s="1" t="str">
        <f aca="false">IF($M2287=1,SQRT(((Z2286)/($M2286))-U2286^2),"")</f>
        <v/>
      </c>
      <c r="AF2286" s="1" t="str">
        <f aca="false">IF($M2287=1,SQRT(((AA2286)/($M2286))-V2286^2),"")</f>
        <v/>
      </c>
      <c r="AG2286" s="1" t="str">
        <f aca="false">IF($M2287=1,SQRT(((AB2286)/($M2286))-W2286^2),"")</f>
        <v/>
      </c>
    </row>
    <row r="2287" customFormat="false" ht="12.8" hidden="false" customHeight="false" outlineLevel="0" collapsed="false">
      <c r="A2287" s="0" t="n">
        <v>3.61323785782</v>
      </c>
      <c r="B2287" s="0" t="n">
        <v>1577122865.13</v>
      </c>
      <c r="C2287" s="0" t="n">
        <f aca="false">B2287-1577122810.47</f>
        <v>54.6600000858307</v>
      </c>
      <c r="D2287" s="0" t="n">
        <v>455</v>
      </c>
      <c r="E2287" s="0" t="n">
        <v>878</v>
      </c>
      <c r="F2287" s="0" t="n">
        <v>628</v>
      </c>
      <c r="G2287" s="0" t="n">
        <v>498</v>
      </c>
      <c r="H2287" s="0" t="n">
        <v>316</v>
      </c>
      <c r="I2287" s="0" t="n">
        <f aca="false">(D2287+E2287+F2287+G2287+H2287)/5</f>
        <v>555</v>
      </c>
      <c r="J2287" s="0" t="n">
        <f aca="false">I2287-577.6</f>
        <v>-22.6</v>
      </c>
      <c r="K2287" s="0" t="n">
        <f aca="false">(I2287-I2286)/(A2287-A2286)</f>
        <v>0</v>
      </c>
      <c r="L2287" s="0" t="str">
        <f aca="false">IF(G2287&gt;590,"RELAX",IF(G2287&lt;500,"FIST","TRANSITION"))</f>
        <v>FIST</v>
      </c>
      <c r="M2287" s="1" t="n">
        <f aca="false">IF(L2287=L2286,M2286+1,1)</f>
        <v>2</v>
      </c>
      <c r="N2287" s="1" t="n">
        <f aca="false">IF($L2287=$L2286,N2286+D2287,D2287)</f>
        <v>910</v>
      </c>
      <c r="O2287" s="1" t="n">
        <f aca="false">IF($L2287=$L2286,O2286+E2287,E2287)</f>
        <v>1755</v>
      </c>
      <c r="P2287" s="1" t="n">
        <f aca="false">IF($L2287=$L2286,P2286+F2287,F2287)</f>
        <v>1255</v>
      </c>
      <c r="Q2287" s="1" t="n">
        <f aca="false">IF($L2287=$L2286,Q2286+G2287,G2287)</f>
        <v>997</v>
      </c>
      <c r="R2287" s="1" t="n">
        <f aca="false">IF($L2287=$L2286,R2286+H2287,H2287)</f>
        <v>633</v>
      </c>
      <c r="S2287" s="1" t="str">
        <f aca="false">IF($M2288=1,N2287/$M2287,"")</f>
        <v/>
      </c>
      <c r="T2287" s="1" t="str">
        <f aca="false">IF($M2288=1,O2287/$M2287,"")</f>
        <v/>
      </c>
      <c r="U2287" s="1" t="str">
        <f aca="false">IF($M2288=1,P2287/$M2287,"")</f>
        <v/>
      </c>
      <c r="V2287" s="1" t="str">
        <f aca="false">IF($M2288=1,Q2287/$M2287,"")</f>
        <v/>
      </c>
      <c r="W2287" s="1" t="str">
        <f aca="false">IF($M2288=1,R2287/$M2287,"")</f>
        <v/>
      </c>
      <c r="X2287" s="1" t="n">
        <f aca="false">IF($L2287=$L2286,X2286+D2287^2,D2287^2)</f>
        <v>414050</v>
      </c>
      <c r="Y2287" s="1" t="n">
        <f aca="false">IF($L2287=$L2286,Y2286+E2287^2,E2287^2)</f>
        <v>1540013</v>
      </c>
      <c r="Z2287" s="1" t="n">
        <f aca="false">IF($L2287=$L2286,Z2286+F2287^2,F2287^2)</f>
        <v>787513</v>
      </c>
      <c r="AA2287" s="1" t="n">
        <f aca="false">IF($L2287=$L2286,AA2286+G2287^2,G2287^2)</f>
        <v>497005</v>
      </c>
      <c r="AB2287" s="1" t="n">
        <f aca="false">IF($L2287=$L2286,AB2286+H2287^2,H2287^2)</f>
        <v>200345</v>
      </c>
      <c r="AC2287" s="1" t="str">
        <f aca="false">IF($M2288=1,SQRT(((X2287)/($M2287))-S2287^2),"")</f>
        <v/>
      </c>
      <c r="AD2287" s="1" t="str">
        <f aca="false">IF($M2288=1,SQRT(((Y2287)/($M2287))-T2287^2),"")</f>
        <v/>
      </c>
      <c r="AE2287" s="1" t="str">
        <f aca="false">IF($M2288=1,SQRT(((Z2287)/($M2287))-U2287^2),"")</f>
        <v/>
      </c>
      <c r="AF2287" s="1" t="str">
        <f aca="false">IF($M2288=1,SQRT(((AA2287)/($M2287))-V2287^2),"")</f>
        <v/>
      </c>
      <c r="AG2287" s="1" t="str">
        <f aca="false">IF($M2288=1,SQRT(((AB2287)/($M2287))-W2287^2),"")</f>
        <v/>
      </c>
    </row>
    <row r="2288" customFormat="false" ht="12.8" hidden="false" customHeight="false" outlineLevel="0" collapsed="false">
      <c r="A2288" s="0" t="n">
        <v>3.63759183884</v>
      </c>
      <c r="B2288" s="0" t="n">
        <v>1577122865.15</v>
      </c>
      <c r="C2288" s="0" t="n">
        <f aca="false">B2288-1577122810.47</f>
        <v>54.6800000667572</v>
      </c>
      <c r="D2288" s="0" t="n">
        <v>454</v>
      </c>
      <c r="E2288" s="0" t="n">
        <v>878</v>
      </c>
      <c r="F2288" s="0" t="n">
        <v>627</v>
      </c>
      <c r="G2288" s="0" t="n">
        <v>498</v>
      </c>
      <c r="H2288" s="0" t="n">
        <v>317</v>
      </c>
      <c r="I2288" s="0" t="n">
        <f aca="false">(D2288+E2288+F2288+G2288+H2288)/5</f>
        <v>554.8</v>
      </c>
      <c r="J2288" s="0" t="n">
        <f aca="false">I2288-577.6</f>
        <v>-22.8000000000001</v>
      </c>
      <c r="K2288" s="0" t="n">
        <f aca="false">(I2288-I2287)/(A2288-A2287)</f>
        <v>-8.21220973424433</v>
      </c>
      <c r="L2288" s="0" t="str">
        <f aca="false">IF(G2288&gt;590,"RELAX",IF(G2288&lt;500,"FIST","TRANSITION"))</f>
        <v>FIST</v>
      </c>
      <c r="M2288" s="1" t="n">
        <f aca="false">IF(L2288=L2287,M2287+1,1)</f>
        <v>3</v>
      </c>
      <c r="N2288" s="1" t="n">
        <f aca="false">IF($L2288=$L2287,N2287+D2288,D2288)</f>
        <v>1364</v>
      </c>
      <c r="O2288" s="1" t="n">
        <f aca="false">IF($L2288=$L2287,O2287+E2288,E2288)</f>
        <v>2633</v>
      </c>
      <c r="P2288" s="1" t="n">
        <f aca="false">IF($L2288=$L2287,P2287+F2288,F2288)</f>
        <v>1882</v>
      </c>
      <c r="Q2288" s="1" t="n">
        <f aca="false">IF($L2288=$L2287,Q2287+G2288,G2288)</f>
        <v>1495</v>
      </c>
      <c r="R2288" s="1" t="n">
        <f aca="false">IF($L2288=$L2287,R2287+H2288,H2288)</f>
        <v>950</v>
      </c>
      <c r="S2288" s="1" t="str">
        <f aca="false">IF($M2289=1,N2288/$M2288,"")</f>
        <v/>
      </c>
      <c r="T2288" s="1" t="str">
        <f aca="false">IF($M2289=1,O2288/$M2288,"")</f>
        <v/>
      </c>
      <c r="U2288" s="1" t="str">
        <f aca="false">IF($M2289=1,P2288/$M2288,"")</f>
        <v/>
      </c>
      <c r="V2288" s="1" t="str">
        <f aca="false">IF($M2289=1,Q2288/$M2288,"")</f>
        <v/>
      </c>
      <c r="W2288" s="1" t="str">
        <f aca="false">IF($M2289=1,R2288/$M2288,"")</f>
        <v/>
      </c>
      <c r="X2288" s="1" t="n">
        <f aca="false">IF($L2288=$L2287,X2287+D2288^2,D2288^2)</f>
        <v>620166</v>
      </c>
      <c r="Y2288" s="1" t="n">
        <f aca="false">IF($L2288=$L2287,Y2287+E2288^2,E2288^2)</f>
        <v>2310897</v>
      </c>
      <c r="Z2288" s="1" t="n">
        <f aca="false">IF($L2288=$L2287,Z2287+F2288^2,F2288^2)</f>
        <v>1180642</v>
      </c>
      <c r="AA2288" s="1" t="n">
        <f aca="false">IF($L2288=$L2287,AA2287+G2288^2,G2288^2)</f>
        <v>745009</v>
      </c>
      <c r="AB2288" s="1" t="n">
        <f aca="false">IF($L2288=$L2287,AB2287+H2288^2,H2288^2)</f>
        <v>300834</v>
      </c>
      <c r="AC2288" s="1" t="str">
        <f aca="false">IF($M2289=1,SQRT(((X2288)/($M2288))-S2288^2),"")</f>
        <v/>
      </c>
      <c r="AD2288" s="1" t="str">
        <f aca="false">IF($M2289=1,SQRT(((Y2288)/($M2288))-T2288^2),"")</f>
        <v/>
      </c>
      <c r="AE2288" s="1" t="str">
        <f aca="false">IF($M2289=1,SQRT(((Z2288)/($M2288))-U2288^2),"")</f>
        <v/>
      </c>
      <c r="AF2288" s="1" t="str">
        <f aca="false">IF($M2289=1,SQRT(((AA2288)/($M2288))-V2288^2),"")</f>
        <v/>
      </c>
      <c r="AG2288" s="1" t="str">
        <f aca="false">IF($M2289=1,SQRT(((AB2288)/($M2288))-W2288^2),"")</f>
        <v/>
      </c>
    </row>
    <row r="2289" customFormat="false" ht="12.8" hidden="false" customHeight="false" outlineLevel="0" collapsed="false">
      <c r="A2289" s="0" t="n">
        <v>3.65838003159</v>
      </c>
      <c r="B2289" s="0" t="n">
        <v>1577122865.17</v>
      </c>
      <c r="C2289" s="0" t="n">
        <f aca="false">B2289-1577122810.47</f>
        <v>54.7000000476837</v>
      </c>
      <c r="D2289" s="0" t="n">
        <v>455</v>
      </c>
      <c r="E2289" s="0" t="n">
        <v>879</v>
      </c>
      <c r="F2289" s="0" t="n">
        <v>628</v>
      </c>
      <c r="G2289" s="0" t="n">
        <v>499</v>
      </c>
      <c r="H2289" s="0" t="n">
        <v>318</v>
      </c>
      <c r="I2289" s="0" t="n">
        <f aca="false">(D2289+E2289+F2289+G2289+H2289)/5</f>
        <v>555.8</v>
      </c>
      <c r="J2289" s="0" t="n">
        <f aca="false">I2289-577.6</f>
        <v>-21.8000000000001</v>
      </c>
      <c r="K2289" s="0" t="n">
        <f aca="false">(I2289-I2288)/(A2289-A2288)</f>
        <v>48.1042297435875</v>
      </c>
      <c r="L2289" s="0" t="str">
        <f aca="false">IF(G2289&gt;590,"RELAX",IF(G2289&lt;500,"FIST","TRANSITION"))</f>
        <v>FIST</v>
      </c>
      <c r="M2289" s="1" t="n">
        <f aca="false">IF(L2289=L2288,M2288+1,1)</f>
        <v>4</v>
      </c>
      <c r="N2289" s="1" t="n">
        <f aca="false">IF($L2289=$L2288,N2288+D2289,D2289)</f>
        <v>1819</v>
      </c>
      <c r="O2289" s="1" t="n">
        <f aca="false">IF($L2289=$L2288,O2288+E2289,E2289)</f>
        <v>3512</v>
      </c>
      <c r="P2289" s="1" t="n">
        <f aca="false">IF($L2289=$L2288,P2288+F2289,F2289)</f>
        <v>2510</v>
      </c>
      <c r="Q2289" s="1" t="n">
        <f aca="false">IF($L2289=$L2288,Q2288+G2289,G2289)</f>
        <v>1994</v>
      </c>
      <c r="R2289" s="1" t="n">
        <f aca="false">IF($L2289=$L2288,R2288+H2289,H2289)</f>
        <v>1268</v>
      </c>
      <c r="S2289" s="1" t="n">
        <f aca="false">IF($M2290=1,N2289/$M2289,"")</f>
        <v>454.75</v>
      </c>
      <c r="T2289" s="1" t="n">
        <f aca="false">IF($M2290=1,O2289/$M2289,"")</f>
        <v>878</v>
      </c>
      <c r="U2289" s="1" t="n">
        <f aca="false">IF($M2290=1,P2289/$M2289,"")</f>
        <v>627.5</v>
      </c>
      <c r="V2289" s="1" t="n">
        <f aca="false">IF($M2290=1,Q2289/$M2289,"")</f>
        <v>498.5</v>
      </c>
      <c r="W2289" s="1" t="n">
        <f aca="false">IF($M2290=1,R2289/$M2289,"")</f>
        <v>317</v>
      </c>
      <c r="X2289" s="1" t="n">
        <f aca="false">IF($L2289=$L2288,X2288+D2289^2,D2289^2)</f>
        <v>827191</v>
      </c>
      <c r="Y2289" s="1" t="n">
        <f aca="false">IF($L2289=$L2288,Y2288+E2289^2,E2289^2)</f>
        <v>3083538</v>
      </c>
      <c r="Z2289" s="1" t="n">
        <f aca="false">IF($L2289=$L2288,Z2288+F2289^2,F2289^2)</f>
        <v>1575026</v>
      </c>
      <c r="AA2289" s="1" t="n">
        <f aca="false">IF($L2289=$L2288,AA2288+G2289^2,G2289^2)</f>
        <v>994010</v>
      </c>
      <c r="AB2289" s="1" t="n">
        <f aca="false">IF($L2289=$L2288,AB2288+H2289^2,H2289^2)</f>
        <v>401958</v>
      </c>
      <c r="AC2289" s="1" t="n">
        <f aca="false">IF($M2290=1,SQRT(((X2289)/($M2289))-S2289^2),"")</f>
        <v>0.433012701892219</v>
      </c>
      <c r="AD2289" s="1" t="n">
        <f aca="false">IF($M2290=1,SQRT(((Y2289)/($M2289))-T2289^2),"")</f>
        <v>0.707106781186548</v>
      </c>
      <c r="AE2289" s="1" t="n">
        <f aca="false">IF($M2290=1,SQRT(((Z2289)/($M2289))-U2289^2),"")</f>
        <v>0.5</v>
      </c>
      <c r="AF2289" s="1" t="n">
        <f aca="false">IF($M2290=1,SQRT(((AA2289)/($M2289))-V2289^2),"")</f>
        <v>0.5</v>
      </c>
      <c r="AG2289" s="1" t="n">
        <f aca="false">IF($M2290=1,SQRT(((AB2289)/($M2289))-W2289^2),"")</f>
        <v>0.707106781186548</v>
      </c>
    </row>
    <row r="2290" customFormat="false" ht="12.8" hidden="false" customHeight="false" outlineLevel="0" collapsed="false">
      <c r="A2290" s="0" t="n">
        <v>3.68269896507</v>
      </c>
      <c r="B2290" s="0" t="n">
        <v>1577122865.2</v>
      </c>
      <c r="C2290" s="0" t="n">
        <f aca="false">B2290-1577122810.47</f>
        <v>54.7300000190735</v>
      </c>
      <c r="D2290" s="0" t="n">
        <v>455</v>
      </c>
      <c r="E2290" s="0" t="n">
        <v>877</v>
      </c>
      <c r="F2290" s="0" t="n">
        <v>627</v>
      </c>
      <c r="G2290" s="0" t="n">
        <v>501</v>
      </c>
      <c r="H2290" s="0" t="n">
        <v>318</v>
      </c>
      <c r="I2290" s="0" t="n">
        <f aca="false">(D2290+E2290+F2290+G2290+H2290)/5</f>
        <v>555.6</v>
      </c>
      <c r="J2290" s="0" t="n">
        <f aca="false">I2290-577.6</f>
        <v>-22</v>
      </c>
      <c r="K2290" s="0" t="n">
        <f aca="false">(I2290-I2289)/(A2290-A2289)</f>
        <v>-8.22404486464887</v>
      </c>
      <c r="L2290" s="0" t="str">
        <f aca="false">IF(G2290&gt;590,"RELAX",IF(G2290&lt;500,"FIST","TRANSITION"))</f>
        <v>TRANSITION</v>
      </c>
      <c r="M2290" s="1" t="n">
        <f aca="false">IF(L2290=L2289,M2289+1,1)</f>
        <v>1</v>
      </c>
      <c r="N2290" s="1" t="n">
        <f aca="false">IF($L2290=$L2289,N2289+D2290,D2290)</f>
        <v>455</v>
      </c>
      <c r="O2290" s="1" t="n">
        <f aca="false">IF($L2290=$L2289,O2289+E2290,E2290)</f>
        <v>877</v>
      </c>
      <c r="P2290" s="1" t="n">
        <f aca="false">IF($L2290=$L2289,P2289+F2290,F2290)</f>
        <v>627</v>
      </c>
      <c r="Q2290" s="1" t="n">
        <f aca="false">IF($L2290=$L2289,Q2289+G2290,G2290)</f>
        <v>501</v>
      </c>
      <c r="R2290" s="1" t="n">
        <f aca="false">IF($L2290=$L2289,R2289+H2290,H2290)</f>
        <v>318</v>
      </c>
      <c r="S2290" s="1" t="str">
        <f aca="false">IF($M2291=1,N2290/$M2290,"")</f>
        <v/>
      </c>
      <c r="T2290" s="1" t="str">
        <f aca="false">IF($M2291=1,O2290/$M2290,"")</f>
        <v/>
      </c>
      <c r="U2290" s="1" t="str">
        <f aca="false">IF($M2291=1,P2290/$M2290,"")</f>
        <v/>
      </c>
      <c r="V2290" s="1" t="str">
        <f aca="false">IF($M2291=1,Q2290/$M2290,"")</f>
        <v/>
      </c>
      <c r="W2290" s="1" t="str">
        <f aca="false">IF($M2291=1,R2290/$M2290,"")</f>
        <v/>
      </c>
      <c r="X2290" s="1" t="n">
        <f aca="false">IF($L2290=$L2289,X2289+D2290^2,D2290^2)</f>
        <v>207025</v>
      </c>
      <c r="Y2290" s="1" t="n">
        <f aca="false">IF($L2290=$L2289,Y2289+E2290^2,E2290^2)</f>
        <v>769129</v>
      </c>
      <c r="Z2290" s="1" t="n">
        <f aca="false">IF($L2290=$L2289,Z2289+F2290^2,F2290^2)</f>
        <v>393129</v>
      </c>
      <c r="AA2290" s="1" t="n">
        <f aca="false">IF($L2290=$L2289,AA2289+G2290^2,G2290^2)</f>
        <v>251001</v>
      </c>
      <c r="AB2290" s="1" t="n">
        <f aca="false">IF($L2290=$L2289,AB2289+H2290^2,H2290^2)</f>
        <v>101124</v>
      </c>
      <c r="AC2290" s="1" t="str">
        <f aca="false">IF($M2291=1,SQRT(((X2290)/($M2290))-S2290^2),"")</f>
        <v/>
      </c>
      <c r="AD2290" s="1" t="str">
        <f aca="false">IF($M2291=1,SQRT(((Y2290)/($M2290))-T2290^2),"")</f>
        <v/>
      </c>
      <c r="AE2290" s="1" t="str">
        <f aca="false">IF($M2291=1,SQRT(((Z2290)/($M2290))-U2290^2),"")</f>
        <v/>
      </c>
      <c r="AF2290" s="1" t="str">
        <f aca="false">IF($M2291=1,SQRT(((AA2290)/($M2290))-V2290^2),"")</f>
        <v/>
      </c>
      <c r="AG2290" s="1" t="str">
        <f aca="false">IF($M2291=1,SQRT(((AB2290)/($M2290))-W2290^2),"")</f>
        <v/>
      </c>
    </row>
    <row r="2291" customFormat="false" ht="12.8" hidden="false" customHeight="false" outlineLevel="0" collapsed="false">
      <c r="A2291" s="0" t="n">
        <v>3.70324492455</v>
      </c>
      <c r="B2291" s="0" t="n">
        <v>1577122865.22</v>
      </c>
      <c r="C2291" s="0" t="n">
        <f aca="false">B2291-1577122810.47</f>
        <v>54.75</v>
      </c>
      <c r="D2291" s="0" t="n">
        <v>454</v>
      </c>
      <c r="E2291" s="0" t="n">
        <v>878</v>
      </c>
      <c r="F2291" s="0" t="n">
        <v>626</v>
      </c>
      <c r="G2291" s="0" t="n">
        <v>502</v>
      </c>
      <c r="H2291" s="0" t="n">
        <v>317</v>
      </c>
      <c r="I2291" s="0" t="n">
        <f aca="false">(D2291+E2291+F2291+G2291+H2291)/5</f>
        <v>555.4</v>
      </c>
      <c r="J2291" s="0" t="n">
        <f aca="false">I2291-577.6</f>
        <v>-22.2</v>
      </c>
      <c r="K2291" s="0" t="n">
        <f aca="false">(I2291-I2290)/(A2291-A2290)</f>
        <v>-9.73427404034033</v>
      </c>
      <c r="L2291" s="0" t="str">
        <f aca="false">IF(G2291&gt;590,"RELAX",IF(G2291&lt;500,"FIST","TRANSITION"))</f>
        <v>TRANSITION</v>
      </c>
      <c r="M2291" s="1" t="n">
        <f aca="false">IF(L2291=L2290,M2290+1,1)</f>
        <v>2</v>
      </c>
      <c r="N2291" s="1" t="n">
        <f aca="false">IF($L2291=$L2290,N2290+D2291,D2291)</f>
        <v>909</v>
      </c>
      <c r="O2291" s="1" t="n">
        <f aca="false">IF($L2291=$L2290,O2290+E2291,E2291)</f>
        <v>1755</v>
      </c>
      <c r="P2291" s="1" t="n">
        <f aca="false">IF($L2291=$L2290,P2290+F2291,F2291)</f>
        <v>1253</v>
      </c>
      <c r="Q2291" s="1" t="n">
        <f aca="false">IF($L2291=$L2290,Q2290+G2291,G2291)</f>
        <v>1003</v>
      </c>
      <c r="R2291" s="1" t="n">
        <f aca="false">IF($L2291=$L2290,R2290+H2291,H2291)</f>
        <v>635</v>
      </c>
      <c r="S2291" s="1" t="str">
        <f aca="false">IF($M2292=1,N2291/$M2291,"")</f>
        <v/>
      </c>
      <c r="T2291" s="1" t="str">
        <f aca="false">IF($M2292=1,O2291/$M2291,"")</f>
        <v/>
      </c>
      <c r="U2291" s="1" t="str">
        <f aca="false">IF($M2292=1,P2291/$M2291,"")</f>
        <v/>
      </c>
      <c r="V2291" s="1" t="str">
        <f aca="false">IF($M2292=1,Q2291/$M2291,"")</f>
        <v/>
      </c>
      <c r="W2291" s="1" t="str">
        <f aca="false">IF($M2292=1,R2291/$M2291,"")</f>
        <v/>
      </c>
      <c r="X2291" s="1" t="n">
        <f aca="false">IF($L2291=$L2290,X2290+D2291^2,D2291^2)</f>
        <v>413141</v>
      </c>
      <c r="Y2291" s="1" t="n">
        <f aca="false">IF($L2291=$L2290,Y2290+E2291^2,E2291^2)</f>
        <v>1540013</v>
      </c>
      <c r="Z2291" s="1" t="n">
        <f aca="false">IF($L2291=$L2290,Z2290+F2291^2,F2291^2)</f>
        <v>785005</v>
      </c>
      <c r="AA2291" s="1" t="n">
        <f aca="false">IF($L2291=$L2290,AA2290+G2291^2,G2291^2)</f>
        <v>503005</v>
      </c>
      <c r="AB2291" s="1" t="n">
        <f aca="false">IF($L2291=$L2290,AB2290+H2291^2,H2291^2)</f>
        <v>201613</v>
      </c>
      <c r="AC2291" s="1" t="str">
        <f aca="false">IF($M2292=1,SQRT(((X2291)/($M2291))-S2291^2),"")</f>
        <v/>
      </c>
      <c r="AD2291" s="1" t="str">
        <f aca="false">IF($M2292=1,SQRT(((Y2291)/($M2291))-T2291^2),"")</f>
        <v/>
      </c>
      <c r="AE2291" s="1" t="str">
        <f aca="false">IF($M2292=1,SQRT(((Z2291)/($M2291))-U2291^2),"")</f>
        <v/>
      </c>
      <c r="AF2291" s="1" t="str">
        <f aca="false">IF($M2292=1,SQRT(((AA2291)/($M2291))-V2291^2),"")</f>
        <v/>
      </c>
      <c r="AG2291" s="1" t="str">
        <f aca="false">IF($M2292=1,SQRT(((AB2291)/($M2291))-W2291^2),"")</f>
        <v/>
      </c>
    </row>
    <row r="2292" customFormat="false" ht="12.8" hidden="false" customHeight="false" outlineLevel="0" collapsed="false">
      <c r="A2292" s="0" t="n">
        <v>3.72793483734</v>
      </c>
      <c r="B2292" s="0" t="n">
        <v>1577122865.24</v>
      </c>
      <c r="C2292" s="0" t="n">
        <f aca="false">B2292-1577122810.47</f>
        <v>54.7699999809265</v>
      </c>
      <c r="D2292" s="0" t="n">
        <v>455</v>
      </c>
      <c r="E2292" s="0" t="n">
        <v>878</v>
      </c>
      <c r="F2292" s="0" t="n">
        <v>627</v>
      </c>
      <c r="G2292" s="0" t="n">
        <v>503</v>
      </c>
      <c r="H2292" s="0" t="n">
        <v>318</v>
      </c>
      <c r="I2292" s="0" t="n">
        <f aca="false">(D2292+E2292+F2292+G2292+H2292)/5</f>
        <v>556.2</v>
      </c>
      <c r="J2292" s="0" t="n">
        <f aca="false">I2292-577.6</f>
        <v>-21.4</v>
      </c>
      <c r="K2292" s="0" t="n">
        <f aca="false">(I2292-I2291)/(A2292-A2291)</f>
        <v>32.4018965479735</v>
      </c>
      <c r="L2292" s="0" t="str">
        <f aca="false">IF(G2292&gt;590,"RELAX",IF(G2292&lt;500,"FIST","TRANSITION"))</f>
        <v>TRANSITION</v>
      </c>
      <c r="M2292" s="1" t="n">
        <f aca="false">IF(L2292=L2291,M2291+1,1)</f>
        <v>3</v>
      </c>
      <c r="N2292" s="1" t="n">
        <f aca="false">IF($L2292=$L2291,N2291+D2292,D2292)</f>
        <v>1364</v>
      </c>
      <c r="O2292" s="1" t="n">
        <f aca="false">IF($L2292=$L2291,O2291+E2292,E2292)</f>
        <v>2633</v>
      </c>
      <c r="P2292" s="1" t="n">
        <f aca="false">IF($L2292=$L2291,P2291+F2292,F2292)</f>
        <v>1880</v>
      </c>
      <c r="Q2292" s="1" t="n">
        <f aca="false">IF($L2292=$L2291,Q2291+G2292,G2292)</f>
        <v>1506</v>
      </c>
      <c r="R2292" s="1" t="n">
        <f aca="false">IF($L2292=$L2291,R2291+H2292,H2292)</f>
        <v>953</v>
      </c>
      <c r="S2292" s="1" t="str">
        <f aca="false">IF($M2293=1,N2292/$M2292,"")</f>
        <v/>
      </c>
      <c r="T2292" s="1" t="str">
        <f aca="false">IF($M2293=1,O2292/$M2292,"")</f>
        <v/>
      </c>
      <c r="U2292" s="1" t="str">
        <f aca="false">IF($M2293=1,P2292/$M2292,"")</f>
        <v/>
      </c>
      <c r="V2292" s="1" t="str">
        <f aca="false">IF($M2293=1,Q2292/$M2292,"")</f>
        <v/>
      </c>
      <c r="W2292" s="1" t="str">
        <f aca="false">IF($M2293=1,R2292/$M2292,"")</f>
        <v/>
      </c>
      <c r="X2292" s="1" t="n">
        <f aca="false">IF($L2292=$L2291,X2291+D2292^2,D2292^2)</f>
        <v>620166</v>
      </c>
      <c r="Y2292" s="1" t="n">
        <f aca="false">IF($L2292=$L2291,Y2291+E2292^2,E2292^2)</f>
        <v>2310897</v>
      </c>
      <c r="Z2292" s="1" t="n">
        <f aca="false">IF($L2292=$L2291,Z2291+F2292^2,F2292^2)</f>
        <v>1178134</v>
      </c>
      <c r="AA2292" s="1" t="n">
        <f aca="false">IF($L2292=$L2291,AA2291+G2292^2,G2292^2)</f>
        <v>756014</v>
      </c>
      <c r="AB2292" s="1" t="n">
        <f aca="false">IF($L2292=$L2291,AB2291+H2292^2,H2292^2)</f>
        <v>302737</v>
      </c>
      <c r="AC2292" s="1" t="str">
        <f aca="false">IF($M2293=1,SQRT(((X2292)/($M2292))-S2292^2),"")</f>
        <v/>
      </c>
      <c r="AD2292" s="1" t="str">
        <f aca="false">IF($M2293=1,SQRT(((Y2292)/($M2292))-T2292^2),"")</f>
        <v/>
      </c>
      <c r="AE2292" s="1" t="str">
        <f aca="false">IF($M2293=1,SQRT(((Z2292)/($M2292))-U2292^2),"")</f>
        <v/>
      </c>
      <c r="AF2292" s="1" t="str">
        <f aca="false">IF($M2293=1,SQRT(((AA2292)/($M2292))-V2292^2),"")</f>
        <v/>
      </c>
      <c r="AG2292" s="1" t="str">
        <f aca="false">IF($M2293=1,SQRT(((AB2292)/($M2292))-W2292^2),"")</f>
        <v/>
      </c>
    </row>
    <row r="2293" customFormat="false" ht="12.8" hidden="false" customHeight="false" outlineLevel="0" collapsed="false">
      <c r="A2293" s="0" t="n">
        <v>3.75256800652</v>
      </c>
      <c r="B2293" s="0" t="n">
        <v>1577122865.27</v>
      </c>
      <c r="C2293" s="0" t="n">
        <f aca="false">B2293-1577122810.47</f>
        <v>54.7999999523163</v>
      </c>
      <c r="D2293" s="0" t="n">
        <v>455</v>
      </c>
      <c r="E2293" s="0" t="n">
        <v>879</v>
      </c>
      <c r="F2293" s="0" t="n">
        <v>627</v>
      </c>
      <c r="G2293" s="0" t="n">
        <v>503</v>
      </c>
      <c r="H2293" s="0" t="n">
        <v>317</v>
      </c>
      <c r="I2293" s="0" t="n">
        <f aca="false">(D2293+E2293+F2293+G2293+H2293)/5</f>
        <v>556.2</v>
      </c>
      <c r="J2293" s="0" t="n">
        <f aca="false">I2293-577.6</f>
        <v>-21.4</v>
      </c>
      <c r="K2293" s="0" t="n">
        <f aca="false">(I2293-I2292)/(A2293-A2292)</f>
        <v>0</v>
      </c>
      <c r="L2293" s="0" t="str">
        <f aca="false">IF(G2293&gt;590,"RELAX",IF(G2293&lt;500,"FIST","TRANSITION"))</f>
        <v>TRANSITION</v>
      </c>
      <c r="M2293" s="1" t="n">
        <f aca="false">IF(L2293=L2292,M2292+1,1)</f>
        <v>4</v>
      </c>
      <c r="N2293" s="1" t="n">
        <f aca="false">IF($L2293=$L2292,N2292+D2293,D2293)</f>
        <v>1819</v>
      </c>
      <c r="O2293" s="1" t="n">
        <f aca="false">IF($L2293=$L2292,O2292+E2293,E2293)</f>
        <v>3512</v>
      </c>
      <c r="P2293" s="1" t="n">
        <f aca="false">IF($L2293=$L2292,P2292+F2293,F2293)</f>
        <v>2507</v>
      </c>
      <c r="Q2293" s="1" t="n">
        <f aca="false">IF($L2293=$L2292,Q2292+G2293,G2293)</f>
        <v>2009</v>
      </c>
      <c r="R2293" s="1" t="n">
        <f aca="false">IF($L2293=$L2292,R2292+H2293,H2293)</f>
        <v>1270</v>
      </c>
      <c r="S2293" s="1" t="str">
        <f aca="false">IF($M2294=1,N2293/$M2293,"")</f>
        <v/>
      </c>
      <c r="T2293" s="1" t="str">
        <f aca="false">IF($M2294=1,O2293/$M2293,"")</f>
        <v/>
      </c>
      <c r="U2293" s="1" t="str">
        <f aca="false">IF($M2294=1,P2293/$M2293,"")</f>
        <v/>
      </c>
      <c r="V2293" s="1" t="str">
        <f aca="false">IF($M2294=1,Q2293/$M2293,"")</f>
        <v/>
      </c>
      <c r="W2293" s="1" t="str">
        <f aca="false">IF($M2294=1,R2293/$M2293,"")</f>
        <v/>
      </c>
      <c r="X2293" s="1" t="n">
        <f aca="false">IF($L2293=$L2292,X2292+D2293^2,D2293^2)</f>
        <v>827191</v>
      </c>
      <c r="Y2293" s="1" t="n">
        <f aca="false">IF($L2293=$L2292,Y2292+E2293^2,E2293^2)</f>
        <v>3083538</v>
      </c>
      <c r="Z2293" s="1" t="n">
        <f aca="false">IF($L2293=$L2292,Z2292+F2293^2,F2293^2)</f>
        <v>1571263</v>
      </c>
      <c r="AA2293" s="1" t="n">
        <f aca="false">IF($L2293=$L2292,AA2292+G2293^2,G2293^2)</f>
        <v>1009023</v>
      </c>
      <c r="AB2293" s="1" t="n">
        <f aca="false">IF($L2293=$L2292,AB2292+H2293^2,H2293^2)</f>
        <v>403226</v>
      </c>
      <c r="AC2293" s="1" t="str">
        <f aca="false">IF($M2294=1,SQRT(((X2293)/($M2293))-S2293^2),"")</f>
        <v/>
      </c>
      <c r="AD2293" s="1" t="str">
        <f aca="false">IF($M2294=1,SQRT(((Y2293)/($M2293))-T2293^2),"")</f>
        <v/>
      </c>
      <c r="AE2293" s="1" t="str">
        <f aca="false">IF($M2294=1,SQRT(((Z2293)/($M2293))-U2293^2),"")</f>
        <v/>
      </c>
      <c r="AF2293" s="1" t="str">
        <f aca="false">IF($M2294=1,SQRT(((AA2293)/($M2293))-V2293^2),"")</f>
        <v/>
      </c>
      <c r="AG2293" s="1" t="str">
        <f aca="false">IF($M2294=1,SQRT(((AB2293)/($M2293))-W2293^2),"")</f>
        <v/>
      </c>
    </row>
    <row r="2294" customFormat="false" ht="12.8" hidden="false" customHeight="false" outlineLevel="0" collapsed="false">
      <c r="A2294" s="0" t="n">
        <v>3.77283382416</v>
      </c>
      <c r="B2294" s="0" t="n">
        <v>1577122865.29</v>
      </c>
      <c r="C2294" s="0" t="n">
        <f aca="false">B2294-1577122810.47</f>
        <v>54.8199999332428</v>
      </c>
      <c r="D2294" s="0" t="n">
        <v>453</v>
      </c>
      <c r="E2294" s="0" t="n">
        <v>879</v>
      </c>
      <c r="F2294" s="0" t="n">
        <v>627</v>
      </c>
      <c r="G2294" s="0" t="n">
        <v>505</v>
      </c>
      <c r="H2294" s="0" t="n">
        <v>318</v>
      </c>
      <c r="I2294" s="0" t="n">
        <f aca="false">(D2294+E2294+F2294+G2294+H2294)/5</f>
        <v>556.4</v>
      </c>
      <c r="J2294" s="0" t="n">
        <f aca="false">I2294-577.6</f>
        <v>-21.2</v>
      </c>
      <c r="K2294" s="0" t="n">
        <f aca="false">(I2294-I2293)/(A2294-A2293)</f>
        <v>9.86883448537378</v>
      </c>
      <c r="L2294" s="0" t="str">
        <f aca="false">IF(G2294&gt;590,"RELAX",IF(G2294&lt;500,"FIST","TRANSITION"))</f>
        <v>TRANSITION</v>
      </c>
      <c r="M2294" s="1" t="n">
        <f aca="false">IF(L2294=L2293,M2293+1,1)</f>
        <v>5</v>
      </c>
      <c r="N2294" s="1" t="n">
        <f aca="false">IF($L2294=$L2293,N2293+D2294,D2294)</f>
        <v>2272</v>
      </c>
      <c r="O2294" s="1" t="n">
        <f aca="false">IF($L2294=$L2293,O2293+E2294,E2294)</f>
        <v>4391</v>
      </c>
      <c r="P2294" s="1" t="n">
        <f aca="false">IF($L2294=$L2293,P2293+F2294,F2294)</f>
        <v>3134</v>
      </c>
      <c r="Q2294" s="1" t="n">
        <f aca="false">IF($L2294=$L2293,Q2293+G2294,G2294)</f>
        <v>2514</v>
      </c>
      <c r="R2294" s="1" t="n">
        <f aca="false">IF($L2294=$L2293,R2293+H2294,H2294)</f>
        <v>1588</v>
      </c>
      <c r="S2294" s="1" t="str">
        <f aca="false">IF($M2295=1,N2294/$M2294,"")</f>
        <v/>
      </c>
      <c r="T2294" s="1" t="str">
        <f aca="false">IF($M2295=1,O2294/$M2294,"")</f>
        <v/>
      </c>
      <c r="U2294" s="1" t="str">
        <f aca="false">IF($M2295=1,P2294/$M2294,"")</f>
        <v/>
      </c>
      <c r="V2294" s="1" t="str">
        <f aca="false">IF($M2295=1,Q2294/$M2294,"")</f>
        <v/>
      </c>
      <c r="W2294" s="1" t="str">
        <f aca="false">IF($M2295=1,R2294/$M2294,"")</f>
        <v/>
      </c>
      <c r="X2294" s="1" t="n">
        <f aca="false">IF($L2294=$L2293,X2293+D2294^2,D2294^2)</f>
        <v>1032400</v>
      </c>
      <c r="Y2294" s="1" t="n">
        <f aca="false">IF($L2294=$L2293,Y2293+E2294^2,E2294^2)</f>
        <v>3856179</v>
      </c>
      <c r="Z2294" s="1" t="n">
        <f aca="false">IF($L2294=$L2293,Z2293+F2294^2,F2294^2)</f>
        <v>1964392</v>
      </c>
      <c r="AA2294" s="1" t="n">
        <f aca="false">IF($L2294=$L2293,AA2293+G2294^2,G2294^2)</f>
        <v>1264048</v>
      </c>
      <c r="AB2294" s="1" t="n">
        <f aca="false">IF($L2294=$L2293,AB2293+H2294^2,H2294^2)</f>
        <v>504350</v>
      </c>
      <c r="AC2294" s="1" t="str">
        <f aca="false">IF($M2295=1,SQRT(((X2294)/($M2294))-S2294^2),"")</f>
        <v/>
      </c>
      <c r="AD2294" s="1" t="str">
        <f aca="false">IF($M2295=1,SQRT(((Y2294)/($M2294))-T2294^2),"")</f>
        <v/>
      </c>
      <c r="AE2294" s="1" t="str">
        <f aca="false">IF($M2295=1,SQRT(((Z2294)/($M2294))-U2294^2),"")</f>
        <v/>
      </c>
      <c r="AF2294" s="1" t="str">
        <f aca="false">IF($M2295=1,SQRT(((AA2294)/($M2294))-V2294^2),"")</f>
        <v/>
      </c>
      <c r="AG2294" s="1" t="str">
        <f aca="false">IF($M2295=1,SQRT(((AB2294)/($M2294))-W2294^2),"")</f>
        <v/>
      </c>
    </row>
    <row r="2295" customFormat="false" ht="12.8" hidden="false" customHeight="false" outlineLevel="0" collapsed="false">
      <c r="A2295" s="0" t="n">
        <v>3.79733204842</v>
      </c>
      <c r="B2295" s="0" t="n">
        <v>1577122865.31</v>
      </c>
      <c r="C2295" s="0" t="n">
        <f aca="false">B2295-1577122810.47</f>
        <v>54.8399999141693</v>
      </c>
      <c r="D2295" s="0" t="n">
        <v>454</v>
      </c>
      <c r="E2295" s="0" t="n">
        <v>878</v>
      </c>
      <c r="F2295" s="0" t="n">
        <v>627</v>
      </c>
      <c r="G2295" s="0" t="n">
        <v>505</v>
      </c>
      <c r="H2295" s="0" t="n">
        <v>317</v>
      </c>
      <c r="I2295" s="0" t="n">
        <f aca="false">(D2295+E2295+F2295+G2295+H2295)/5</f>
        <v>556.2</v>
      </c>
      <c r="J2295" s="0" t="n">
        <f aca="false">I2295-577.6</f>
        <v>-21.4</v>
      </c>
      <c r="K2295" s="0" t="n">
        <f aca="false">(I2295-I2294)/(A2295-A2294)</f>
        <v>-8.16385701581186</v>
      </c>
      <c r="L2295" s="0" t="str">
        <f aca="false">IF(G2295&gt;590,"RELAX",IF(G2295&lt;500,"FIST","TRANSITION"))</f>
        <v>TRANSITION</v>
      </c>
      <c r="M2295" s="1" t="n">
        <f aca="false">IF(L2295=L2294,M2294+1,1)</f>
        <v>6</v>
      </c>
      <c r="N2295" s="1" t="n">
        <f aca="false">IF($L2295=$L2294,N2294+D2295,D2295)</f>
        <v>2726</v>
      </c>
      <c r="O2295" s="1" t="n">
        <f aca="false">IF($L2295=$L2294,O2294+E2295,E2295)</f>
        <v>5269</v>
      </c>
      <c r="P2295" s="1" t="n">
        <f aca="false">IF($L2295=$L2294,P2294+F2295,F2295)</f>
        <v>3761</v>
      </c>
      <c r="Q2295" s="1" t="n">
        <f aca="false">IF($L2295=$L2294,Q2294+G2295,G2295)</f>
        <v>3019</v>
      </c>
      <c r="R2295" s="1" t="n">
        <f aca="false">IF($L2295=$L2294,R2294+H2295,H2295)</f>
        <v>1905</v>
      </c>
      <c r="S2295" s="1" t="str">
        <f aca="false">IF($M2296=1,N2295/$M2295,"")</f>
        <v/>
      </c>
      <c r="T2295" s="1" t="str">
        <f aca="false">IF($M2296=1,O2295/$M2295,"")</f>
        <v/>
      </c>
      <c r="U2295" s="1" t="str">
        <f aca="false">IF($M2296=1,P2295/$M2295,"")</f>
        <v/>
      </c>
      <c r="V2295" s="1" t="str">
        <f aca="false">IF($M2296=1,Q2295/$M2295,"")</f>
        <v/>
      </c>
      <c r="W2295" s="1" t="str">
        <f aca="false">IF($M2296=1,R2295/$M2295,"")</f>
        <v/>
      </c>
      <c r="X2295" s="1" t="n">
        <f aca="false">IF($L2295=$L2294,X2294+D2295^2,D2295^2)</f>
        <v>1238516</v>
      </c>
      <c r="Y2295" s="1" t="n">
        <f aca="false">IF($L2295=$L2294,Y2294+E2295^2,E2295^2)</f>
        <v>4627063</v>
      </c>
      <c r="Z2295" s="1" t="n">
        <f aca="false">IF($L2295=$L2294,Z2294+F2295^2,F2295^2)</f>
        <v>2357521</v>
      </c>
      <c r="AA2295" s="1" t="n">
        <f aca="false">IF($L2295=$L2294,AA2294+G2295^2,G2295^2)</f>
        <v>1519073</v>
      </c>
      <c r="AB2295" s="1" t="n">
        <f aca="false">IF($L2295=$L2294,AB2294+H2295^2,H2295^2)</f>
        <v>604839</v>
      </c>
      <c r="AC2295" s="1" t="str">
        <f aca="false">IF($M2296=1,SQRT(((X2295)/($M2295))-S2295^2),"")</f>
        <v/>
      </c>
      <c r="AD2295" s="1" t="str">
        <f aca="false">IF($M2296=1,SQRT(((Y2295)/($M2295))-T2295^2),"")</f>
        <v/>
      </c>
      <c r="AE2295" s="1" t="str">
        <f aca="false">IF($M2296=1,SQRT(((Z2295)/($M2295))-U2295^2),"")</f>
        <v/>
      </c>
      <c r="AF2295" s="1" t="str">
        <f aca="false">IF($M2296=1,SQRT(((AA2295)/($M2295))-V2295^2),"")</f>
        <v/>
      </c>
      <c r="AG2295" s="1" t="str">
        <f aca="false">IF($M2296=1,SQRT(((AB2295)/($M2295))-W2295^2),"")</f>
        <v/>
      </c>
    </row>
    <row r="2296" customFormat="false" ht="12.8" hidden="false" customHeight="false" outlineLevel="0" collapsed="false">
      <c r="A2296" s="0" t="n">
        <v>3.81818294525</v>
      </c>
      <c r="B2296" s="0" t="n">
        <v>1577122865.33</v>
      </c>
      <c r="C2296" s="0" t="n">
        <f aca="false">B2296-1577122810.47</f>
        <v>54.8599998950958</v>
      </c>
      <c r="D2296" s="0" t="n">
        <v>454</v>
      </c>
      <c r="E2296" s="0" t="n">
        <v>879</v>
      </c>
      <c r="F2296" s="0" t="n">
        <v>627</v>
      </c>
      <c r="G2296" s="0" t="n">
        <v>505</v>
      </c>
      <c r="H2296" s="0" t="n">
        <v>315</v>
      </c>
      <c r="I2296" s="0" t="n">
        <f aca="false">(D2296+E2296+F2296+G2296+H2296)/5</f>
        <v>556</v>
      </c>
      <c r="J2296" s="0" t="n">
        <f aca="false">I2296-577.6</f>
        <v>-21.6</v>
      </c>
      <c r="K2296" s="0" t="n">
        <f aca="false">(I2296-I2295)/(A2296-A2295)</f>
        <v>-9.59191355799572</v>
      </c>
      <c r="L2296" s="0" t="str">
        <f aca="false">IF(G2296&gt;590,"RELAX",IF(G2296&lt;500,"FIST","TRANSITION"))</f>
        <v>TRANSITION</v>
      </c>
      <c r="M2296" s="1" t="n">
        <f aca="false">IF(L2296=L2295,M2295+1,1)</f>
        <v>7</v>
      </c>
      <c r="N2296" s="1" t="n">
        <f aca="false">IF($L2296=$L2295,N2295+D2296,D2296)</f>
        <v>3180</v>
      </c>
      <c r="O2296" s="1" t="n">
        <f aca="false">IF($L2296=$L2295,O2295+E2296,E2296)</f>
        <v>6148</v>
      </c>
      <c r="P2296" s="1" t="n">
        <f aca="false">IF($L2296=$L2295,P2295+F2296,F2296)</f>
        <v>4388</v>
      </c>
      <c r="Q2296" s="1" t="n">
        <f aca="false">IF($L2296=$L2295,Q2295+G2296,G2296)</f>
        <v>3524</v>
      </c>
      <c r="R2296" s="1" t="n">
        <f aca="false">IF($L2296=$L2295,R2295+H2296,H2296)</f>
        <v>2220</v>
      </c>
      <c r="S2296" s="1" t="str">
        <f aca="false">IF($M2297=1,N2296/$M2296,"")</f>
        <v/>
      </c>
      <c r="T2296" s="1" t="str">
        <f aca="false">IF($M2297=1,O2296/$M2296,"")</f>
        <v/>
      </c>
      <c r="U2296" s="1" t="str">
        <f aca="false">IF($M2297=1,P2296/$M2296,"")</f>
        <v/>
      </c>
      <c r="V2296" s="1" t="str">
        <f aca="false">IF($M2297=1,Q2296/$M2296,"")</f>
        <v/>
      </c>
      <c r="W2296" s="1" t="str">
        <f aca="false">IF($M2297=1,R2296/$M2296,"")</f>
        <v/>
      </c>
      <c r="X2296" s="1" t="n">
        <f aca="false">IF($L2296=$L2295,X2295+D2296^2,D2296^2)</f>
        <v>1444632</v>
      </c>
      <c r="Y2296" s="1" t="n">
        <f aca="false">IF($L2296=$L2295,Y2295+E2296^2,E2296^2)</f>
        <v>5399704</v>
      </c>
      <c r="Z2296" s="1" t="n">
        <f aca="false">IF($L2296=$L2295,Z2295+F2296^2,F2296^2)</f>
        <v>2750650</v>
      </c>
      <c r="AA2296" s="1" t="n">
        <f aca="false">IF($L2296=$L2295,AA2295+G2296^2,G2296^2)</f>
        <v>1774098</v>
      </c>
      <c r="AB2296" s="1" t="n">
        <f aca="false">IF($L2296=$L2295,AB2295+H2296^2,H2296^2)</f>
        <v>704064</v>
      </c>
      <c r="AC2296" s="1" t="str">
        <f aca="false">IF($M2297=1,SQRT(((X2296)/($M2296))-S2296^2),"")</f>
        <v/>
      </c>
      <c r="AD2296" s="1" t="str">
        <f aca="false">IF($M2297=1,SQRT(((Y2296)/($M2296))-T2296^2),"")</f>
        <v/>
      </c>
      <c r="AE2296" s="1" t="str">
        <f aca="false">IF($M2297=1,SQRT(((Z2296)/($M2296))-U2296^2),"")</f>
        <v/>
      </c>
      <c r="AF2296" s="1" t="str">
        <f aca="false">IF($M2297=1,SQRT(((AA2296)/($M2296))-V2296^2),"")</f>
        <v/>
      </c>
      <c r="AG2296" s="1" t="str">
        <f aca="false">IF($M2297=1,SQRT(((AB2296)/($M2296))-W2296^2),"")</f>
        <v/>
      </c>
    </row>
    <row r="2297" customFormat="false" ht="12.8" hidden="false" customHeight="false" outlineLevel="0" collapsed="false">
      <c r="A2297" s="0" t="n">
        <v>3.84264492989</v>
      </c>
      <c r="B2297" s="0" t="n">
        <v>1577122865.36</v>
      </c>
      <c r="C2297" s="0" t="n">
        <f aca="false">B2297-1577122810.47</f>
        <v>54.8899998664856</v>
      </c>
      <c r="D2297" s="0" t="n">
        <v>455</v>
      </c>
      <c r="E2297" s="0" t="n">
        <v>879</v>
      </c>
      <c r="F2297" s="0" t="n">
        <v>627</v>
      </c>
      <c r="G2297" s="0" t="n">
        <v>506</v>
      </c>
      <c r="H2297" s="0" t="n">
        <v>317</v>
      </c>
      <c r="I2297" s="0" t="n">
        <f aca="false">(D2297+E2297+F2297+G2297+H2297)/5</f>
        <v>556.8</v>
      </c>
      <c r="J2297" s="0" t="n">
        <f aca="false">I2297-577.6</f>
        <v>-20.8000000000001</v>
      </c>
      <c r="K2297" s="0" t="n">
        <f aca="false">(I2297-I2296)/(A2297-A2296)</f>
        <v>32.7038059982996</v>
      </c>
      <c r="L2297" s="0" t="str">
        <f aca="false">IF(G2297&gt;590,"RELAX",IF(G2297&lt;500,"FIST","TRANSITION"))</f>
        <v>TRANSITION</v>
      </c>
      <c r="M2297" s="1" t="n">
        <f aca="false">IF(L2297=L2296,M2296+1,1)</f>
        <v>8</v>
      </c>
      <c r="N2297" s="1" t="n">
        <f aca="false">IF($L2297=$L2296,N2296+D2297,D2297)</f>
        <v>3635</v>
      </c>
      <c r="O2297" s="1" t="n">
        <f aca="false">IF($L2297=$L2296,O2296+E2297,E2297)</f>
        <v>7027</v>
      </c>
      <c r="P2297" s="1" t="n">
        <f aca="false">IF($L2297=$L2296,P2296+F2297,F2297)</f>
        <v>5015</v>
      </c>
      <c r="Q2297" s="1" t="n">
        <f aca="false">IF($L2297=$L2296,Q2296+G2297,G2297)</f>
        <v>4030</v>
      </c>
      <c r="R2297" s="1" t="n">
        <f aca="false">IF($L2297=$L2296,R2296+H2297,H2297)</f>
        <v>2537</v>
      </c>
      <c r="S2297" s="1" t="str">
        <f aca="false">IF($M2298=1,N2297/$M2297,"")</f>
        <v/>
      </c>
      <c r="T2297" s="1" t="str">
        <f aca="false">IF($M2298=1,O2297/$M2297,"")</f>
        <v/>
      </c>
      <c r="U2297" s="1" t="str">
        <f aca="false">IF($M2298=1,P2297/$M2297,"")</f>
        <v/>
      </c>
      <c r="V2297" s="1" t="str">
        <f aca="false">IF($M2298=1,Q2297/$M2297,"")</f>
        <v/>
      </c>
      <c r="W2297" s="1" t="str">
        <f aca="false">IF($M2298=1,R2297/$M2297,"")</f>
        <v/>
      </c>
      <c r="X2297" s="1" t="n">
        <f aca="false">IF($L2297=$L2296,X2296+D2297^2,D2297^2)</f>
        <v>1651657</v>
      </c>
      <c r="Y2297" s="1" t="n">
        <f aca="false">IF($L2297=$L2296,Y2296+E2297^2,E2297^2)</f>
        <v>6172345</v>
      </c>
      <c r="Z2297" s="1" t="n">
        <f aca="false">IF($L2297=$L2296,Z2296+F2297^2,F2297^2)</f>
        <v>3143779</v>
      </c>
      <c r="AA2297" s="1" t="n">
        <f aca="false">IF($L2297=$L2296,AA2296+G2297^2,G2297^2)</f>
        <v>2030134</v>
      </c>
      <c r="AB2297" s="1" t="n">
        <f aca="false">IF($L2297=$L2296,AB2296+H2297^2,H2297^2)</f>
        <v>804553</v>
      </c>
      <c r="AC2297" s="1" t="str">
        <f aca="false">IF($M2298=1,SQRT(((X2297)/($M2297))-S2297^2),"")</f>
        <v/>
      </c>
      <c r="AD2297" s="1" t="str">
        <f aca="false">IF($M2298=1,SQRT(((Y2297)/($M2297))-T2297^2),"")</f>
        <v/>
      </c>
      <c r="AE2297" s="1" t="str">
        <f aca="false">IF($M2298=1,SQRT(((Z2297)/($M2297))-U2297^2),"")</f>
        <v/>
      </c>
      <c r="AF2297" s="1" t="str">
        <f aca="false">IF($M2298=1,SQRT(((AA2297)/($M2297))-V2297^2),"")</f>
        <v/>
      </c>
      <c r="AG2297" s="1" t="str">
        <f aca="false">IF($M2298=1,SQRT(((AB2297)/($M2297))-W2297^2),"")</f>
        <v/>
      </c>
    </row>
    <row r="2298" customFormat="false" ht="12.8" hidden="false" customHeight="false" outlineLevel="0" collapsed="false">
      <c r="A2298" s="0" t="n">
        <v>3.86713290215</v>
      </c>
      <c r="B2298" s="0" t="n">
        <v>1577122865.38</v>
      </c>
      <c r="C2298" s="0" t="n">
        <f aca="false">B2298-1577122810.47</f>
        <v>54.9100000858307</v>
      </c>
      <c r="D2298" s="0" t="n">
        <v>455</v>
      </c>
      <c r="E2298" s="0" t="n">
        <v>879</v>
      </c>
      <c r="F2298" s="0" t="n">
        <v>628</v>
      </c>
      <c r="G2298" s="0" t="n">
        <v>504</v>
      </c>
      <c r="H2298" s="0" t="n">
        <v>318</v>
      </c>
      <c r="I2298" s="0" t="n">
        <f aca="false">(D2298+E2298+F2298+G2298+H2298)/5</f>
        <v>556.8</v>
      </c>
      <c r="J2298" s="0" t="n">
        <f aca="false">I2298-577.6</f>
        <v>-20.8000000000001</v>
      </c>
      <c r="K2298" s="0" t="n">
        <f aca="false">(I2298-I2297)/(A2298-A2297)</f>
        <v>0</v>
      </c>
      <c r="L2298" s="0" t="str">
        <f aca="false">IF(G2298&gt;590,"RELAX",IF(G2298&lt;500,"FIST","TRANSITION"))</f>
        <v>TRANSITION</v>
      </c>
      <c r="M2298" s="1" t="n">
        <f aca="false">IF(L2298=L2297,M2297+1,1)</f>
        <v>9</v>
      </c>
      <c r="N2298" s="1" t="n">
        <f aca="false">IF($L2298=$L2297,N2297+D2298,D2298)</f>
        <v>4090</v>
      </c>
      <c r="O2298" s="1" t="n">
        <f aca="false">IF($L2298=$L2297,O2297+E2298,E2298)</f>
        <v>7906</v>
      </c>
      <c r="P2298" s="1" t="n">
        <f aca="false">IF($L2298=$L2297,P2297+F2298,F2298)</f>
        <v>5643</v>
      </c>
      <c r="Q2298" s="1" t="n">
        <f aca="false">IF($L2298=$L2297,Q2297+G2298,G2298)</f>
        <v>4534</v>
      </c>
      <c r="R2298" s="1" t="n">
        <f aca="false">IF($L2298=$L2297,R2297+H2298,H2298)</f>
        <v>2855</v>
      </c>
      <c r="S2298" s="1" t="str">
        <f aca="false">IF($M2299=1,N2298/$M2298,"")</f>
        <v/>
      </c>
      <c r="T2298" s="1" t="str">
        <f aca="false">IF($M2299=1,O2298/$M2298,"")</f>
        <v/>
      </c>
      <c r="U2298" s="1" t="str">
        <f aca="false">IF($M2299=1,P2298/$M2298,"")</f>
        <v/>
      </c>
      <c r="V2298" s="1" t="str">
        <f aca="false">IF($M2299=1,Q2298/$M2298,"")</f>
        <v/>
      </c>
      <c r="W2298" s="1" t="str">
        <f aca="false">IF($M2299=1,R2298/$M2298,"")</f>
        <v/>
      </c>
      <c r="X2298" s="1" t="n">
        <f aca="false">IF($L2298=$L2297,X2297+D2298^2,D2298^2)</f>
        <v>1858682</v>
      </c>
      <c r="Y2298" s="1" t="n">
        <f aca="false">IF($L2298=$L2297,Y2297+E2298^2,E2298^2)</f>
        <v>6944986</v>
      </c>
      <c r="Z2298" s="1" t="n">
        <f aca="false">IF($L2298=$L2297,Z2297+F2298^2,F2298^2)</f>
        <v>3538163</v>
      </c>
      <c r="AA2298" s="1" t="n">
        <f aca="false">IF($L2298=$L2297,AA2297+G2298^2,G2298^2)</f>
        <v>2284150</v>
      </c>
      <c r="AB2298" s="1" t="n">
        <f aca="false">IF($L2298=$L2297,AB2297+H2298^2,H2298^2)</f>
        <v>905677</v>
      </c>
      <c r="AC2298" s="1" t="str">
        <f aca="false">IF($M2299=1,SQRT(((X2298)/($M2298))-S2298^2),"")</f>
        <v/>
      </c>
      <c r="AD2298" s="1" t="str">
        <f aca="false">IF($M2299=1,SQRT(((Y2298)/($M2298))-T2298^2),"")</f>
        <v/>
      </c>
      <c r="AE2298" s="1" t="str">
        <f aca="false">IF($M2299=1,SQRT(((Z2298)/($M2298))-U2298^2),"")</f>
        <v/>
      </c>
      <c r="AF2298" s="1" t="str">
        <f aca="false">IF($M2299=1,SQRT(((AA2298)/($M2298))-V2298^2),"")</f>
        <v/>
      </c>
      <c r="AG2298" s="1" t="str">
        <f aca="false">IF($M2299=1,SQRT(((AB2298)/($M2298))-W2298^2),"")</f>
        <v/>
      </c>
    </row>
    <row r="2299" customFormat="false" ht="12.8" hidden="false" customHeight="false" outlineLevel="0" collapsed="false">
      <c r="A2299" s="0" t="n">
        <v>3.88784885406</v>
      </c>
      <c r="B2299" s="0" t="n">
        <v>1577122865.4</v>
      </c>
      <c r="C2299" s="0" t="n">
        <f aca="false">B2299-1577122810.47</f>
        <v>54.9300000667572</v>
      </c>
      <c r="D2299" s="0" t="n">
        <v>454</v>
      </c>
      <c r="E2299" s="0" t="n">
        <v>878</v>
      </c>
      <c r="F2299" s="0" t="n">
        <v>627</v>
      </c>
      <c r="G2299" s="0" t="n">
        <v>504</v>
      </c>
      <c r="H2299" s="0" t="n">
        <v>316</v>
      </c>
      <c r="I2299" s="0" t="n">
        <f aca="false">(D2299+E2299+F2299+G2299+H2299)/5</f>
        <v>555.8</v>
      </c>
      <c r="J2299" s="0" t="n">
        <f aca="false">I2299-577.6</f>
        <v>-21.8000000000001</v>
      </c>
      <c r="K2299" s="0" t="n">
        <f aca="false">(I2299-I2298)/(A2299-A2298)</f>
        <v>-48.2719792141085</v>
      </c>
      <c r="L2299" s="0" t="str">
        <f aca="false">IF(G2299&gt;590,"RELAX",IF(G2299&lt;500,"FIST","TRANSITION"))</f>
        <v>TRANSITION</v>
      </c>
      <c r="M2299" s="1" t="n">
        <f aca="false">IF(L2299=L2298,M2298+1,1)</f>
        <v>10</v>
      </c>
      <c r="N2299" s="1" t="n">
        <f aca="false">IF($L2299=$L2298,N2298+D2299,D2299)</f>
        <v>4544</v>
      </c>
      <c r="O2299" s="1" t="n">
        <f aca="false">IF($L2299=$L2298,O2298+E2299,E2299)</f>
        <v>8784</v>
      </c>
      <c r="P2299" s="1" t="n">
        <f aca="false">IF($L2299=$L2298,P2298+F2299,F2299)</f>
        <v>6270</v>
      </c>
      <c r="Q2299" s="1" t="n">
        <f aca="false">IF($L2299=$L2298,Q2298+G2299,G2299)</f>
        <v>5038</v>
      </c>
      <c r="R2299" s="1" t="n">
        <f aca="false">IF($L2299=$L2298,R2298+H2299,H2299)</f>
        <v>3171</v>
      </c>
      <c r="S2299" s="1" t="str">
        <f aca="false">IF($M2300=1,N2299/$M2299,"")</f>
        <v/>
      </c>
      <c r="T2299" s="1" t="str">
        <f aca="false">IF($M2300=1,O2299/$M2299,"")</f>
        <v/>
      </c>
      <c r="U2299" s="1" t="str">
        <f aca="false">IF($M2300=1,P2299/$M2299,"")</f>
        <v/>
      </c>
      <c r="V2299" s="1" t="str">
        <f aca="false">IF($M2300=1,Q2299/$M2299,"")</f>
        <v/>
      </c>
      <c r="W2299" s="1" t="str">
        <f aca="false">IF($M2300=1,R2299/$M2299,"")</f>
        <v/>
      </c>
      <c r="X2299" s="1" t="n">
        <f aca="false">IF($L2299=$L2298,X2298+D2299^2,D2299^2)</f>
        <v>2064798</v>
      </c>
      <c r="Y2299" s="1" t="n">
        <f aca="false">IF($L2299=$L2298,Y2298+E2299^2,E2299^2)</f>
        <v>7715870</v>
      </c>
      <c r="Z2299" s="1" t="n">
        <f aca="false">IF($L2299=$L2298,Z2298+F2299^2,F2299^2)</f>
        <v>3931292</v>
      </c>
      <c r="AA2299" s="1" t="n">
        <f aca="false">IF($L2299=$L2298,AA2298+G2299^2,G2299^2)</f>
        <v>2538166</v>
      </c>
      <c r="AB2299" s="1" t="n">
        <f aca="false">IF($L2299=$L2298,AB2298+H2299^2,H2299^2)</f>
        <v>1005533</v>
      </c>
      <c r="AC2299" s="1" t="str">
        <f aca="false">IF($M2300=1,SQRT(((X2299)/($M2299))-S2299^2),"")</f>
        <v/>
      </c>
      <c r="AD2299" s="1" t="str">
        <f aca="false">IF($M2300=1,SQRT(((Y2299)/($M2299))-T2299^2),"")</f>
        <v/>
      </c>
      <c r="AE2299" s="1" t="str">
        <f aca="false">IF($M2300=1,SQRT(((Z2299)/($M2299))-U2299^2),"")</f>
        <v/>
      </c>
      <c r="AF2299" s="1" t="str">
        <f aca="false">IF($M2300=1,SQRT(((AA2299)/($M2299))-V2299^2),"")</f>
        <v/>
      </c>
      <c r="AG2299" s="1" t="str">
        <f aca="false">IF($M2300=1,SQRT(((AB2299)/($M2299))-W2299^2),"")</f>
        <v/>
      </c>
    </row>
    <row r="2300" customFormat="false" ht="12.8" hidden="false" customHeight="false" outlineLevel="0" collapsed="false">
      <c r="A2300" s="0" t="n">
        <v>3.91228795052</v>
      </c>
      <c r="B2300" s="0" t="n">
        <v>1577122865.43</v>
      </c>
      <c r="C2300" s="0" t="n">
        <f aca="false">B2300-1577122810.47</f>
        <v>54.960000038147</v>
      </c>
      <c r="D2300" s="0" t="n">
        <v>455</v>
      </c>
      <c r="E2300" s="0" t="n">
        <v>879</v>
      </c>
      <c r="F2300" s="0" t="n">
        <v>627</v>
      </c>
      <c r="G2300" s="0" t="n">
        <v>506</v>
      </c>
      <c r="H2300" s="0" t="n">
        <v>317</v>
      </c>
      <c r="I2300" s="0" t="n">
        <f aca="false">(D2300+E2300+F2300+G2300+H2300)/5</f>
        <v>556.8</v>
      </c>
      <c r="J2300" s="0" t="n">
        <f aca="false">I2300-577.6</f>
        <v>-20.8000000000001</v>
      </c>
      <c r="K2300" s="0" t="n">
        <f aca="false">(I2300-I2299)/(A2300-A2299)</f>
        <v>40.9180430068983</v>
      </c>
      <c r="L2300" s="0" t="str">
        <f aca="false">IF(G2300&gt;590,"RELAX",IF(G2300&lt;500,"FIST","TRANSITION"))</f>
        <v>TRANSITION</v>
      </c>
      <c r="M2300" s="1" t="n">
        <f aca="false">IF(L2300=L2299,M2299+1,1)</f>
        <v>11</v>
      </c>
      <c r="N2300" s="1" t="n">
        <f aca="false">IF($L2300=$L2299,N2299+D2300,D2300)</f>
        <v>4999</v>
      </c>
      <c r="O2300" s="1" t="n">
        <f aca="false">IF($L2300=$L2299,O2299+E2300,E2300)</f>
        <v>9663</v>
      </c>
      <c r="P2300" s="1" t="n">
        <f aca="false">IF($L2300=$L2299,P2299+F2300,F2300)</f>
        <v>6897</v>
      </c>
      <c r="Q2300" s="1" t="n">
        <f aca="false">IF($L2300=$L2299,Q2299+G2300,G2300)</f>
        <v>5544</v>
      </c>
      <c r="R2300" s="1" t="n">
        <f aca="false">IF($L2300=$L2299,R2299+H2300,H2300)</f>
        <v>3488</v>
      </c>
      <c r="S2300" s="1" t="str">
        <f aca="false">IF($M2301=1,N2300/$M2300,"")</f>
        <v/>
      </c>
      <c r="T2300" s="1" t="str">
        <f aca="false">IF($M2301=1,O2300/$M2300,"")</f>
        <v/>
      </c>
      <c r="U2300" s="1" t="str">
        <f aca="false">IF($M2301=1,P2300/$M2300,"")</f>
        <v/>
      </c>
      <c r="V2300" s="1" t="str">
        <f aca="false">IF($M2301=1,Q2300/$M2300,"")</f>
        <v/>
      </c>
      <c r="W2300" s="1" t="str">
        <f aca="false">IF($M2301=1,R2300/$M2300,"")</f>
        <v/>
      </c>
      <c r="X2300" s="1" t="n">
        <f aca="false">IF($L2300=$L2299,X2299+D2300^2,D2300^2)</f>
        <v>2271823</v>
      </c>
      <c r="Y2300" s="1" t="n">
        <f aca="false">IF($L2300=$L2299,Y2299+E2300^2,E2300^2)</f>
        <v>8488511</v>
      </c>
      <c r="Z2300" s="1" t="n">
        <f aca="false">IF($L2300=$L2299,Z2299+F2300^2,F2300^2)</f>
        <v>4324421</v>
      </c>
      <c r="AA2300" s="1" t="n">
        <f aca="false">IF($L2300=$L2299,AA2299+G2300^2,G2300^2)</f>
        <v>2794202</v>
      </c>
      <c r="AB2300" s="1" t="n">
        <f aca="false">IF($L2300=$L2299,AB2299+H2300^2,H2300^2)</f>
        <v>1106022</v>
      </c>
      <c r="AC2300" s="1" t="str">
        <f aca="false">IF($M2301=1,SQRT(((X2300)/($M2300))-S2300^2),"")</f>
        <v/>
      </c>
      <c r="AD2300" s="1" t="str">
        <f aca="false">IF($M2301=1,SQRT(((Y2300)/($M2300))-T2300^2),"")</f>
        <v/>
      </c>
      <c r="AE2300" s="1" t="str">
        <f aca="false">IF($M2301=1,SQRT(((Z2300)/($M2300))-U2300^2),"")</f>
        <v/>
      </c>
      <c r="AF2300" s="1" t="str">
        <f aca="false">IF($M2301=1,SQRT(((AA2300)/($M2300))-V2300^2),"")</f>
        <v/>
      </c>
      <c r="AG2300" s="1" t="str">
        <f aca="false">IF($M2301=1,SQRT(((AB2300)/($M2300))-W2300^2),"")</f>
        <v/>
      </c>
    </row>
    <row r="2301" customFormat="false" ht="12.8" hidden="false" customHeight="false" outlineLevel="0" collapsed="false">
      <c r="A2301" s="0" t="n">
        <v>3.93277692795</v>
      </c>
      <c r="B2301" s="0" t="n">
        <v>1577122865.45</v>
      </c>
      <c r="C2301" s="0" t="n">
        <f aca="false">B2301-1577122810.47</f>
        <v>54.9800000190735</v>
      </c>
      <c r="D2301" s="0" t="n">
        <v>455</v>
      </c>
      <c r="E2301" s="0" t="n">
        <v>879</v>
      </c>
      <c r="F2301" s="0" t="n">
        <v>627</v>
      </c>
      <c r="G2301" s="0" t="n">
        <v>507</v>
      </c>
      <c r="H2301" s="0" t="n">
        <v>316</v>
      </c>
      <c r="I2301" s="0" t="n">
        <f aca="false">(D2301+E2301+F2301+G2301+H2301)/5</f>
        <v>556.8</v>
      </c>
      <c r="J2301" s="0" t="n">
        <f aca="false">I2301-577.6</f>
        <v>-20.8000000000001</v>
      </c>
      <c r="K2301" s="0" t="n">
        <f aca="false">(I2301-I2300)/(A2301-A2300)</f>
        <v>0</v>
      </c>
      <c r="L2301" s="0" t="str">
        <f aca="false">IF(G2301&gt;590,"RELAX",IF(G2301&lt;500,"FIST","TRANSITION"))</f>
        <v>TRANSITION</v>
      </c>
      <c r="M2301" s="1" t="n">
        <f aca="false">IF(L2301=L2300,M2300+1,1)</f>
        <v>12</v>
      </c>
      <c r="N2301" s="1" t="n">
        <f aca="false">IF($L2301=$L2300,N2300+D2301,D2301)</f>
        <v>5454</v>
      </c>
      <c r="O2301" s="1" t="n">
        <f aca="false">IF($L2301=$L2300,O2300+E2301,E2301)</f>
        <v>10542</v>
      </c>
      <c r="P2301" s="1" t="n">
        <f aca="false">IF($L2301=$L2300,P2300+F2301,F2301)</f>
        <v>7524</v>
      </c>
      <c r="Q2301" s="1" t="n">
        <f aca="false">IF($L2301=$L2300,Q2300+G2301,G2301)</f>
        <v>6051</v>
      </c>
      <c r="R2301" s="1" t="n">
        <f aca="false">IF($L2301=$L2300,R2300+H2301,H2301)</f>
        <v>3804</v>
      </c>
      <c r="S2301" s="1" t="str">
        <f aca="false">IF($M2302=1,N2301/$M2301,"")</f>
        <v/>
      </c>
      <c r="T2301" s="1" t="str">
        <f aca="false">IF($M2302=1,O2301/$M2301,"")</f>
        <v/>
      </c>
      <c r="U2301" s="1" t="str">
        <f aca="false">IF($M2302=1,P2301/$M2301,"")</f>
        <v/>
      </c>
      <c r="V2301" s="1" t="str">
        <f aca="false">IF($M2302=1,Q2301/$M2301,"")</f>
        <v/>
      </c>
      <c r="W2301" s="1" t="str">
        <f aca="false">IF($M2302=1,R2301/$M2301,"")</f>
        <v/>
      </c>
      <c r="X2301" s="1" t="n">
        <f aca="false">IF($L2301=$L2300,X2300+D2301^2,D2301^2)</f>
        <v>2478848</v>
      </c>
      <c r="Y2301" s="1" t="n">
        <f aca="false">IF($L2301=$L2300,Y2300+E2301^2,E2301^2)</f>
        <v>9261152</v>
      </c>
      <c r="Z2301" s="1" t="n">
        <f aca="false">IF($L2301=$L2300,Z2300+F2301^2,F2301^2)</f>
        <v>4717550</v>
      </c>
      <c r="AA2301" s="1" t="n">
        <f aca="false">IF($L2301=$L2300,AA2300+G2301^2,G2301^2)</f>
        <v>3051251</v>
      </c>
      <c r="AB2301" s="1" t="n">
        <f aca="false">IF($L2301=$L2300,AB2300+H2301^2,H2301^2)</f>
        <v>1205878</v>
      </c>
      <c r="AC2301" s="1" t="str">
        <f aca="false">IF($M2302=1,SQRT(((X2301)/($M2301))-S2301^2),"")</f>
        <v/>
      </c>
      <c r="AD2301" s="1" t="str">
        <f aca="false">IF($M2302=1,SQRT(((Y2301)/($M2301))-T2301^2),"")</f>
        <v/>
      </c>
      <c r="AE2301" s="1" t="str">
        <f aca="false">IF($M2302=1,SQRT(((Z2301)/($M2301))-U2301^2),"")</f>
        <v/>
      </c>
      <c r="AF2301" s="1" t="str">
        <f aca="false">IF($M2302=1,SQRT(((AA2301)/($M2301))-V2301^2),"")</f>
        <v/>
      </c>
      <c r="AG2301" s="1" t="str">
        <f aca="false">IF($M2302=1,SQRT(((AB2301)/($M2301))-W2301^2),"")</f>
        <v/>
      </c>
    </row>
    <row r="2302" customFormat="false" ht="12.8" hidden="false" customHeight="false" outlineLevel="0" collapsed="false">
      <c r="A2302" s="0" t="n">
        <v>3.95721483231</v>
      </c>
      <c r="B2302" s="0" t="n">
        <v>1577122865.47</v>
      </c>
      <c r="C2302" s="0" t="n">
        <f aca="false">B2302-1577122810.47</f>
        <v>55</v>
      </c>
      <c r="D2302" s="0" t="n">
        <v>454</v>
      </c>
      <c r="E2302" s="0" t="n">
        <v>879</v>
      </c>
      <c r="F2302" s="0" t="n">
        <v>627</v>
      </c>
      <c r="G2302" s="0" t="n">
        <v>509</v>
      </c>
      <c r="H2302" s="0" t="n">
        <v>317</v>
      </c>
      <c r="I2302" s="0" t="n">
        <f aca="false">(D2302+E2302+F2302+G2302+H2302)/5</f>
        <v>557.2</v>
      </c>
      <c r="J2302" s="0" t="n">
        <f aca="false">I2302-577.6</f>
        <v>-20.4</v>
      </c>
      <c r="K2302" s="0" t="n">
        <f aca="false">(I2302-I2301)/(A2302-A2301)</f>
        <v>16.3680156083601</v>
      </c>
      <c r="L2302" s="0" t="str">
        <f aca="false">IF(G2302&gt;590,"RELAX",IF(G2302&lt;500,"FIST","TRANSITION"))</f>
        <v>TRANSITION</v>
      </c>
      <c r="M2302" s="1" t="n">
        <f aca="false">IF(L2302=L2301,M2301+1,1)</f>
        <v>13</v>
      </c>
      <c r="N2302" s="1" t="n">
        <f aca="false">IF($L2302=$L2301,N2301+D2302,D2302)</f>
        <v>5908</v>
      </c>
      <c r="O2302" s="1" t="n">
        <f aca="false">IF($L2302=$L2301,O2301+E2302,E2302)</f>
        <v>11421</v>
      </c>
      <c r="P2302" s="1" t="n">
        <f aca="false">IF($L2302=$L2301,P2301+F2302,F2302)</f>
        <v>8151</v>
      </c>
      <c r="Q2302" s="1" t="n">
        <f aca="false">IF($L2302=$L2301,Q2301+G2302,G2302)</f>
        <v>6560</v>
      </c>
      <c r="R2302" s="1" t="n">
        <f aca="false">IF($L2302=$L2301,R2301+H2302,H2302)</f>
        <v>4121</v>
      </c>
      <c r="S2302" s="1" t="str">
        <f aca="false">IF($M2303=1,N2302/$M2302,"")</f>
        <v/>
      </c>
      <c r="T2302" s="1" t="str">
        <f aca="false">IF($M2303=1,O2302/$M2302,"")</f>
        <v/>
      </c>
      <c r="U2302" s="1" t="str">
        <f aca="false">IF($M2303=1,P2302/$M2302,"")</f>
        <v/>
      </c>
      <c r="V2302" s="1" t="str">
        <f aca="false">IF($M2303=1,Q2302/$M2302,"")</f>
        <v/>
      </c>
      <c r="W2302" s="1" t="str">
        <f aca="false">IF($M2303=1,R2302/$M2302,"")</f>
        <v/>
      </c>
      <c r="X2302" s="1" t="n">
        <f aca="false">IF($L2302=$L2301,X2301+D2302^2,D2302^2)</f>
        <v>2684964</v>
      </c>
      <c r="Y2302" s="1" t="n">
        <f aca="false">IF($L2302=$L2301,Y2301+E2302^2,E2302^2)</f>
        <v>10033793</v>
      </c>
      <c r="Z2302" s="1" t="n">
        <f aca="false">IF($L2302=$L2301,Z2301+F2302^2,F2302^2)</f>
        <v>5110679</v>
      </c>
      <c r="AA2302" s="1" t="n">
        <f aca="false">IF($L2302=$L2301,AA2301+G2302^2,G2302^2)</f>
        <v>3310332</v>
      </c>
      <c r="AB2302" s="1" t="n">
        <f aca="false">IF($L2302=$L2301,AB2301+H2302^2,H2302^2)</f>
        <v>1306367</v>
      </c>
      <c r="AC2302" s="1" t="str">
        <f aca="false">IF($M2303=1,SQRT(((X2302)/($M2302))-S2302^2),"")</f>
        <v/>
      </c>
      <c r="AD2302" s="1" t="str">
        <f aca="false">IF($M2303=1,SQRT(((Y2302)/($M2302))-T2302^2),"")</f>
        <v/>
      </c>
      <c r="AE2302" s="1" t="str">
        <f aca="false">IF($M2303=1,SQRT(((Z2302)/($M2302))-U2302^2),"")</f>
        <v/>
      </c>
      <c r="AF2302" s="1" t="str">
        <f aca="false">IF($M2303=1,SQRT(((AA2302)/($M2302))-V2302^2),"")</f>
        <v/>
      </c>
      <c r="AG2302" s="1" t="str">
        <f aca="false">IF($M2303=1,SQRT(((AB2302)/($M2302))-W2302^2),"")</f>
        <v/>
      </c>
    </row>
    <row r="2303" customFormat="false" ht="12.8" hidden="false" customHeight="false" outlineLevel="0" collapsed="false">
      <c r="A2303" s="0" t="n">
        <v>3.9778149128</v>
      </c>
      <c r="B2303" s="0" t="n">
        <v>1577122865.49</v>
      </c>
      <c r="C2303" s="0" t="n">
        <f aca="false">B2303-1577122810.47</f>
        <v>55.0199999809265</v>
      </c>
      <c r="D2303" s="0" t="n">
        <v>453</v>
      </c>
      <c r="E2303" s="0" t="n">
        <v>879</v>
      </c>
      <c r="F2303" s="0" t="n">
        <v>628</v>
      </c>
      <c r="G2303" s="0" t="n">
        <v>510</v>
      </c>
      <c r="H2303" s="0" t="n">
        <v>317</v>
      </c>
      <c r="I2303" s="0" t="n">
        <f aca="false">(D2303+E2303+F2303+G2303+H2303)/5</f>
        <v>557.4</v>
      </c>
      <c r="J2303" s="0" t="n">
        <f aca="false">I2303-577.6</f>
        <v>-20.2</v>
      </c>
      <c r="K2303" s="0" t="n">
        <f aca="false">(I2303-I2302)/(A2303-A2302)</f>
        <v>9.70869992945024</v>
      </c>
      <c r="L2303" s="0" t="str">
        <f aca="false">IF(G2303&gt;590,"RELAX",IF(G2303&lt;500,"FIST","TRANSITION"))</f>
        <v>TRANSITION</v>
      </c>
      <c r="M2303" s="1" t="n">
        <f aca="false">IF(L2303=L2302,M2302+1,1)</f>
        <v>14</v>
      </c>
      <c r="N2303" s="1" t="n">
        <f aca="false">IF($L2303=$L2302,N2302+D2303,D2303)</f>
        <v>6361</v>
      </c>
      <c r="O2303" s="1" t="n">
        <f aca="false">IF($L2303=$L2302,O2302+E2303,E2303)</f>
        <v>12300</v>
      </c>
      <c r="P2303" s="1" t="n">
        <f aca="false">IF($L2303=$L2302,P2302+F2303,F2303)</f>
        <v>8779</v>
      </c>
      <c r="Q2303" s="1" t="n">
        <f aca="false">IF($L2303=$L2302,Q2302+G2303,G2303)</f>
        <v>7070</v>
      </c>
      <c r="R2303" s="1" t="n">
        <f aca="false">IF($L2303=$L2302,R2302+H2303,H2303)</f>
        <v>4438</v>
      </c>
      <c r="S2303" s="1" t="str">
        <f aca="false">IF($M2304=1,N2303/$M2303,"")</f>
        <v/>
      </c>
      <c r="T2303" s="1" t="str">
        <f aca="false">IF($M2304=1,O2303/$M2303,"")</f>
        <v/>
      </c>
      <c r="U2303" s="1" t="str">
        <f aca="false">IF($M2304=1,P2303/$M2303,"")</f>
        <v/>
      </c>
      <c r="V2303" s="1" t="str">
        <f aca="false">IF($M2304=1,Q2303/$M2303,"")</f>
        <v/>
      </c>
      <c r="W2303" s="1" t="str">
        <f aca="false">IF($M2304=1,R2303/$M2303,"")</f>
        <v/>
      </c>
      <c r="X2303" s="1" t="n">
        <f aca="false">IF($L2303=$L2302,X2302+D2303^2,D2303^2)</f>
        <v>2890173</v>
      </c>
      <c r="Y2303" s="1" t="n">
        <f aca="false">IF($L2303=$L2302,Y2302+E2303^2,E2303^2)</f>
        <v>10806434</v>
      </c>
      <c r="Z2303" s="1" t="n">
        <f aca="false">IF($L2303=$L2302,Z2302+F2303^2,F2303^2)</f>
        <v>5505063</v>
      </c>
      <c r="AA2303" s="1" t="n">
        <f aca="false">IF($L2303=$L2302,AA2302+G2303^2,G2303^2)</f>
        <v>3570432</v>
      </c>
      <c r="AB2303" s="1" t="n">
        <f aca="false">IF($L2303=$L2302,AB2302+H2303^2,H2303^2)</f>
        <v>1406856</v>
      </c>
      <c r="AC2303" s="1" t="str">
        <f aca="false">IF($M2304=1,SQRT(((X2303)/($M2303))-S2303^2),"")</f>
        <v/>
      </c>
      <c r="AD2303" s="1" t="str">
        <f aca="false">IF($M2304=1,SQRT(((Y2303)/($M2303))-T2303^2),"")</f>
        <v/>
      </c>
      <c r="AE2303" s="1" t="str">
        <f aca="false">IF($M2304=1,SQRT(((Z2303)/($M2303))-U2303^2),"")</f>
        <v/>
      </c>
      <c r="AF2303" s="1" t="str">
        <f aca="false">IF($M2304=1,SQRT(((AA2303)/($M2303))-V2303^2),"")</f>
        <v/>
      </c>
      <c r="AG2303" s="1" t="str">
        <f aca="false">IF($M2304=1,SQRT(((AB2303)/($M2303))-W2303^2),"")</f>
        <v/>
      </c>
    </row>
    <row r="2304" customFormat="false" ht="12.8" hidden="false" customHeight="false" outlineLevel="0" collapsed="false">
      <c r="A2304" s="0" t="n">
        <v>4.00245404243</v>
      </c>
      <c r="B2304" s="0" t="n">
        <v>1577122865.52</v>
      </c>
      <c r="C2304" s="0" t="n">
        <f aca="false">B2304-1577122810.47</f>
        <v>55.0499999523163</v>
      </c>
      <c r="D2304" s="0" t="n">
        <v>453</v>
      </c>
      <c r="E2304" s="0" t="n">
        <v>878</v>
      </c>
      <c r="F2304" s="0" t="n">
        <v>627</v>
      </c>
      <c r="G2304" s="0" t="n">
        <v>510</v>
      </c>
      <c r="H2304" s="0" t="n">
        <v>317</v>
      </c>
      <c r="I2304" s="0" t="n">
        <f aca="false">(D2304+E2304+F2304+G2304+H2304)/5</f>
        <v>557</v>
      </c>
      <c r="J2304" s="0" t="n">
        <f aca="false">I2304-577.6</f>
        <v>-20.6</v>
      </c>
      <c r="K2304" s="0" t="n">
        <f aca="false">(I2304-I2303)/(A2304-A2303)</f>
        <v>-16.2343396867779</v>
      </c>
      <c r="L2304" s="0" t="str">
        <f aca="false">IF(G2304&gt;590,"RELAX",IF(G2304&lt;500,"FIST","TRANSITION"))</f>
        <v>TRANSITION</v>
      </c>
      <c r="M2304" s="1" t="n">
        <f aca="false">IF(L2304=L2303,M2303+1,1)</f>
        <v>15</v>
      </c>
      <c r="N2304" s="1" t="n">
        <f aca="false">IF($L2304=$L2303,N2303+D2304,D2304)</f>
        <v>6814</v>
      </c>
      <c r="O2304" s="1" t="n">
        <f aca="false">IF($L2304=$L2303,O2303+E2304,E2304)</f>
        <v>13178</v>
      </c>
      <c r="P2304" s="1" t="n">
        <f aca="false">IF($L2304=$L2303,P2303+F2304,F2304)</f>
        <v>9406</v>
      </c>
      <c r="Q2304" s="1" t="n">
        <f aca="false">IF($L2304=$L2303,Q2303+G2304,G2304)</f>
        <v>7580</v>
      </c>
      <c r="R2304" s="1" t="n">
        <f aca="false">IF($L2304=$L2303,R2303+H2304,H2304)</f>
        <v>4755</v>
      </c>
      <c r="S2304" s="1" t="str">
        <f aca="false">IF($M2305=1,N2304/$M2304,"")</f>
        <v/>
      </c>
      <c r="T2304" s="1" t="str">
        <f aca="false">IF($M2305=1,O2304/$M2304,"")</f>
        <v/>
      </c>
      <c r="U2304" s="1" t="str">
        <f aca="false">IF($M2305=1,P2304/$M2304,"")</f>
        <v/>
      </c>
      <c r="V2304" s="1" t="str">
        <f aca="false">IF($M2305=1,Q2304/$M2304,"")</f>
        <v/>
      </c>
      <c r="W2304" s="1" t="str">
        <f aca="false">IF($M2305=1,R2304/$M2304,"")</f>
        <v/>
      </c>
      <c r="X2304" s="1" t="n">
        <f aca="false">IF($L2304=$L2303,X2303+D2304^2,D2304^2)</f>
        <v>3095382</v>
      </c>
      <c r="Y2304" s="1" t="n">
        <f aca="false">IF($L2304=$L2303,Y2303+E2304^2,E2304^2)</f>
        <v>11577318</v>
      </c>
      <c r="Z2304" s="1" t="n">
        <f aca="false">IF($L2304=$L2303,Z2303+F2304^2,F2304^2)</f>
        <v>5898192</v>
      </c>
      <c r="AA2304" s="1" t="n">
        <f aca="false">IF($L2304=$L2303,AA2303+G2304^2,G2304^2)</f>
        <v>3830532</v>
      </c>
      <c r="AB2304" s="1" t="n">
        <f aca="false">IF($L2304=$L2303,AB2303+H2304^2,H2304^2)</f>
        <v>1507345</v>
      </c>
      <c r="AC2304" s="1" t="str">
        <f aca="false">IF($M2305=1,SQRT(((X2304)/($M2304))-S2304^2),"")</f>
        <v/>
      </c>
      <c r="AD2304" s="1" t="str">
        <f aca="false">IF($M2305=1,SQRT(((Y2304)/($M2304))-T2304^2),"")</f>
        <v/>
      </c>
      <c r="AE2304" s="1" t="str">
        <f aca="false">IF($M2305=1,SQRT(((Z2304)/($M2304))-U2304^2),"")</f>
        <v/>
      </c>
      <c r="AF2304" s="1" t="str">
        <f aca="false">IF($M2305=1,SQRT(((AA2304)/($M2304))-V2304^2),"")</f>
        <v/>
      </c>
      <c r="AG2304" s="1" t="str">
        <f aca="false">IF($M2305=1,SQRT(((AB2304)/($M2304))-W2304^2),"")</f>
        <v/>
      </c>
    </row>
    <row r="2305" customFormat="false" ht="12.8" hidden="false" customHeight="false" outlineLevel="0" collapsed="false">
      <c r="A2305" s="0" t="n">
        <v>4.02694201469</v>
      </c>
      <c r="B2305" s="0" t="n">
        <v>1577122865.54</v>
      </c>
      <c r="C2305" s="0" t="n">
        <f aca="false">B2305-1577122810.47</f>
        <v>55.0699999332428</v>
      </c>
      <c r="D2305" s="0" t="n">
        <v>454</v>
      </c>
      <c r="E2305" s="0" t="n">
        <v>879</v>
      </c>
      <c r="F2305" s="0" t="n">
        <v>628</v>
      </c>
      <c r="G2305" s="0" t="n">
        <v>513</v>
      </c>
      <c r="H2305" s="0" t="n">
        <v>316</v>
      </c>
      <c r="I2305" s="0" t="n">
        <f aca="false">(D2305+E2305+F2305+G2305+H2305)/5</f>
        <v>558</v>
      </c>
      <c r="J2305" s="0" t="n">
        <f aca="false">I2305-577.6</f>
        <v>-19.6</v>
      </c>
      <c r="K2305" s="0" t="n">
        <f aca="false">(I2305-I2304)/(A2305-A2304)</f>
        <v>40.8363742568202</v>
      </c>
      <c r="L2305" s="0" t="str">
        <f aca="false">IF(G2305&gt;590,"RELAX",IF(G2305&lt;500,"FIST","TRANSITION"))</f>
        <v>TRANSITION</v>
      </c>
      <c r="M2305" s="1" t="n">
        <f aca="false">IF(L2305=L2304,M2304+1,1)</f>
        <v>16</v>
      </c>
      <c r="N2305" s="1" t="n">
        <f aca="false">IF($L2305=$L2304,N2304+D2305,D2305)</f>
        <v>7268</v>
      </c>
      <c r="O2305" s="1" t="n">
        <f aca="false">IF($L2305=$L2304,O2304+E2305,E2305)</f>
        <v>14057</v>
      </c>
      <c r="P2305" s="1" t="n">
        <f aca="false">IF($L2305=$L2304,P2304+F2305,F2305)</f>
        <v>10034</v>
      </c>
      <c r="Q2305" s="1" t="n">
        <f aca="false">IF($L2305=$L2304,Q2304+G2305,G2305)</f>
        <v>8093</v>
      </c>
      <c r="R2305" s="1" t="n">
        <f aca="false">IF($L2305=$L2304,R2304+H2305,H2305)</f>
        <v>5071</v>
      </c>
      <c r="S2305" s="1" t="str">
        <f aca="false">IF($M2306=1,N2305/$M2305,"")</f>
        <v/>
      </c>
      <c r="T2305" s="1" t="str">
        <f aca="false">IF($M2306=1,O2305/$M2305,"")</f>
        <v/>
      </c>
      <c r="U2305" s="1" t="str">
        <f aca="false">IF($M2306=1,P2305/$M2305,"")</f>
        <v/>
      </c>
      <c r="V2305" s="1" t="str">
        <f aca="false">IF($M2306=1,Q2305/$M2305,"")</f>
        <v/>
      </c>
      <c r="W2305" s="1" t="str">
        <f aca="false">IF($M2306=1,R2305/$M2305,"")</f>
        <v/>
      </c>
      <c r="X2305" s="1" t="n">
        <f aca="false">IF($L2305=$L2304,X2304+D2305^2,D2305^2)</f>
        <v>3301498</v>
      </c>
      <c r="Y2305" s="1" t="n">
        <f aca="false">IF($L2305=$L2304,Y2304+E2305^2,E2305^2)</f>
        <v>12349959</v>
      </c>
      <c r="Z2305" s="1" t="n">
        <f aca="false">IF($L2305=$L2304,Z2304+F2305^2,F2305^2)</f>
        <v>6292576</v>
      </c>
      <c r="AA2305" s="1" t="n">
        <f aca="false">IF($L2305=$L2304,AA2304+G2305^2,G2305^2)</f>
        <v>4093701</v>
      </c>
      <c r="AB2305" s="1" t="n">
        <f aca="false">IF($L2305=$L2304,AB2304+H2305^2,H2305^2)</f>
        <v>1607201</v>
      </c>
      <c r="AC2305" s="1" t="str">
        <f aca="false">IF($M2306=1,SQRT(((X2305)/($M2305))-S2305^2),"")</f>
        <v/>
      </c>
      <c r="AD2305" s="1" t="str">
        <f aca="false">IF($M2306=1,SQRT(((Y2305)/($M2305))-T2305^2),"")</f>
        <v/>
      </c>
      <c r="AE2305" s="1" t="str">
        <f aca="false">IF($M2306=1,SQRT(((Z2305)/($M2305))-U2305^2),"")</f>
        <v/>
      </c>
      <c r="AF2305" s="1" t="str">
        <f aca="false">IF($M2306=1,SQRT(((AA2305)/($M2305))-V2305^2),"")</f>
        <v/>
      </c>
      <c r="AG2305" s="1" t="str">
        <f aca="false">IF($M2306=1,SQRT(((AB2305)/($M2305))-W2305^2),"")</f>
        <v/>
      </c>
    </row>
    <row r="2306" customFormat="false" ht="12.8" hidden="false" customHeight="false" outlineLevel="0" collapsed="false">
      <c r="A2306" s="0" t="n">
        <v>4.04727888107</v>
      </c>
      <c r="B2306" s="0" t="n">
        <v>1577122865.56</v>
      </c>
      <c r="C2306" s="0" t="n">
        <f aca="false">B2306-1577122810.47</f>
        <v>55.0899999141693</v>
      </c>
      <c r="D2306" s="0" t="n">
        <v>454</v>
      </c>
      <c r="E2306" s="0" t="n">
        <v>880</v>
      </c>
      <c r="F2306" s="0" t="n">
        <v>627</v>
      </c>
      <c r="G2306" s="0" t="n">
        <v>513</v>
      </c>
      <c r="H2306" s="0" t="n">
        <v>317</v>
      </c>
      <c r="I2306" s="0" t="n">
        <f aca="false">(D2306+E2306+F2306+G2306+H2306)/5</f>
        <v>558.2</v>
      </c>
      <c r="J2306" s="0" t="n">
        <f aca="false">I2306-577.6</f>
        <v>-19.4</v>
      </c>
      <c r="K2306" s="0" t="n">
        <f aca="false">(I2306-I2305)/(A2306-A2305)</f>
        <v>9.83435679140521</v>
      </c>
      <c r="L2306" s="0" t="str">
        <f aca="false">IF(G2306&gt;590,"RELAX",IF(G2306&lt;500,"FIST","TRANSITION"))</f>
        <v>TRANSITION</v>
      </c>
      <c r="M2306" s="1" t="n">
        <f aca="false">IF(L2306=L2305,M2305+1,1)</f>
        <v>17</v>
      </c>
      <c r="N2306" s="1" t="n">
        <f aca="false">IF($L2306=$L2305,N2305+D2306,D2306)</f>
        <v>7722</v>
      </c>
      <c r="O2306" s="1" t="n">
        <f aca="false">IF($L2306=$L2305,O2305+E2306,E2306)</f>
        <v>14937</v>
      </c>
      <c r="P2306" s="1" t="n">
        <f aca="false">IF($L2306=$L2305,P2305+F2306,F2306)</f>
        <v>10661</v>
      </c>
      <c r="Q2306" s="1" t="n">
        <f aca="false">IF($L2306=$L2305,Q2305+G2306,G2306)</f>
        <v>8606</v>
      </c>
      <c r="R2306" s="1" t="n">
        <f aca="false">IF($L2306=$L2305,R2305+H2306,H2306)</f>
        <v>5388</v>
      </c>
      <c r="S2306" s="1" t="str">
        <f aca="false">IF($M2307=1,N2306/$M2306,"")</f>
        <v/>
      </c>
      <c r="T2306" s="1" t="str">
        <f aca="false">IF($M2307=1,O2306/$M2306,"")</f>
        <v/>
      </c>
      <c r="U2306" s="1" t="str">
        <f aca="false">IF($M2307=1,P2306/$M2306,"")</f>
        <v/>
      </c>
      <c r="V2306" s="1" t="str">
        <f aca="false">IF($M2307=1,Q2306/$M2306,"")</f>
        <v/>
      </c>
      <c r="W2306" s="1" t="str">
        <f aca="false">IF($M2307=1,R2306/$M2306,"")</f>
        <v/>
      </c>
      <c r="X2306" s="1" t="n">
        <f aca="false">IF($L2306=$L2305,X2305+D2306^2,D2306^2)</f>
        <v>3507614</v>
      </c>
      <c r="Y2306" s="1" t="n">
        <f aca="false">IF($L2306=$L2305,Y2305+E2306^2,E2306^2)</f>
        <v>13124359</v>
      </c>
      <c r="Z2306" s="1" t="n">
        <f aca="false">IF($L2306=$L2305,Z2305+F2306^2,F2306^2)</f>
        <v>6685705</v>
      </c>
      <c r="AA2306" s="1" t="n">
        <f aca="false">IF($L2306=$L2305,AA2305+G2306^2,G2306^2)</f>
        <v>4356870</v>
      </c>
      <c r="AB2306" s="1" t="n">
        <f aca="false">IF($L2306=$L2305,AB2305+H2306^2,H2306^2)</f>
        <v>1707690</v>
      </c>
      <c r="AC2306" s="1" t="str">
        <f aca="false">IF($M2307=1,SQRT(((X2306)/($M2306))-S2306^2),"")</f>
        <v/>
      </c>
      <c r="AD2306" s="1" t="str">
        <f aca="false">IF($M2307=1,SQRT(((Y2306)/($M2306))-T2306^2),"")</f>
        <v/>
      </c>
      <c r="AE2306" s="1" t="str">
        <f aca="false">IF($M2307=1,SQRT(((Z2306)/($M2306))-U2306^2),"")</f>
        <v/>
      </c>
      <c r="AF2306" s="1" t="str">
        <f aca="false">IF($M2307=1,SQRT(((AA2306)/($M2306))-V2306^2),"")</f>
        <v/>
      </c>
      <c r="AG2306" s="1" t="str">
        <f aca="false">IF($M2307=1,SQRT(((AB2306)/($M2306))-W2306^2),"")</f>
        <v/>
      </c>
    </row>
    <row r="2307" customFormat="false" ht="12.8" hidden="false" customHeight="false" outlineLevel="0" collapsed="false">
      <c r="A2307" s="0" t="n">
        <v>4.07209396362</v>
      </c>
      <c r="B2307" s="0" t="n">
        <v>1577122865.59</v>
      </c>
      <c r="C2307" s="0" t="n">
        <f aca="false">B2307-1577122810.47</f>
        <v>55.1199998855591</v>
      </c>
      <c r="D2307" s="0" t="n">
        <v>452</v>
      </c>
      <c r="E2307" s="0" t="n">
        <v>879</v>
      </c>
      <c r="F2307" s="0" t="n">
        <v>628</v>
      </c>
      <c r="G2307" s="0" t="n">
        <v>514</v>
      </c>
      <c r="H2307" s="0" t="n">
        <v>317</v>
      </c>
      <c r="I2307" s="0" t="n">
        <f aca="false">(D2307+E2307+F2307+G2307+H2307)/5</f>
        <v>558</v>
      </c>
      <c r="J2307" s="0" t="n">
        <f aca="false">I2307-577.6</f>
        <v>-19.6</v>
      </c>
      <c r="K2307" s="0" t="n">
        <f aca="false">(I2307-I2306)/(A2307-A2306)</f>
        <v>-8.05961453471121</v>
      </c>
      <c r="L2307" s="0" t="str">
        <f aca="false">IF(G2307&gt;590,"RELAX",IF(G2307&lt;500,"FIST","TRANSITION"))</f>
        <v>TRANSITION</v>
      </c>
      <c r="M2307" s="1" t="n">
        <f aca="false">IF(L2307=L2306,M2306+1,1)</f>
        <v>18</v>
      </c>
      <c r="N2307" s="1" t="n">
        <f aca="false">IF($L2307=$L2306,N2306+D2307,D2307)</f>
        <v>8174</v>
      </c>
      <c r="O2307" s="1" t="n">
        <f aca="false">IF($L2307=$L2306,O2306+E2307,E2307)</f>
        <v>15816</v>
      </c>
      <c r="P2307" s="1" t="n">
        <f aca="false">IF($L2307=$L2306,P2306+F2307,F2307)</f>
        <v>11289</v>
      </c>
      <c r="Q2307" s="1" t="n">
        <f aca="false">IF($L2307=$L2306,Q2306+G2307,G2307)</f>
        <v>9120</v>
      </c>
      <c r="R2307" s="1" t="n">
        <f aca="false">IF($L2307=$L2306,R2306+H2307,H2307)</f>
        <v>5705</v>
      </c>
      <c r="S2307" s="1" t="str">
        <f aca="false">IF($M2308=1,N2307/$M2307,"")</f>
        <v/>
      </c>
      <c r="T2307" s="1" t="str">
        <f aca="false">IF($M2308=1,O2307/$M2307,"")</f>
        <v/>
      </c>
      <c r="U2307" s="1" t="str">
        <f aca="false">IF($M2308=1,P2307/$M2307,"")</f>
        <v/>
      </c>
      <c r="V2307" s="1" t="str">
        <f aca="false">IF($M2308=1,Q2307/$M2307,"")</f>
        <v/>
      </c>
      <c r="W2307" s="1" t="str">
        <f aca="false">IF($M2308=1,R2307/$M2307,"")</f>
        <v/>
      </c>
      <c r="X2307" s="1" t="n">
        <f aca="false">IF($L2307=$L2306,X2306+D2307^2,D2307^2)</f>
        <v>3711918</v>
      </c>
      <c r="Y2307" s="1" t="n">
        <f aca="false">IF($L2307=$L2306,Y2306+E2307^2,E2307^2)</f>
        <v>13897000</v>
      </c>
      <c r="Z2307" s="1" t="n">
        <f aca="false">IF($L2307=$L2306,Z2306+F2307^2,F2307^2)</f>
        <v>7080089</v>
      </c>
      <c r="AA2307" s="1" t="n">
        <f aca="false">IF($L2307=$L2306,AA2306+G2307^2,G2307^2)</f>
        <v>4621066</v>
      </c>
      <c r="AB2307" s="1" t="n">
        <f aca="false">IF($L2307=$L2306,AB2306+H2307^2,H2307^2)</f>
        <v>1808179</v>
      </c>
      <c r="AC2307" s="1" t="str">
        <f aca="false">IF($M2308=1,SQRT(((X2307)/($M2307))-S2307^2),"")</f>
        <v/>
      </c>
      <c r="AD2307" s="1" t="str">
        <f aca="false">IF($M2308=1,SQRT(((Y2307)/($M2307))-T2307^2),"")</f>
        <v/>
      </c>
      <c r="AE2307" s="1" t="str">
        <f aca="false">IF($M2308=1,SQRT(((Z2307)/($M2307))-U2307^2),"")</f>
        <v/>
      </c>
      <c r="AF2307" s="1" t="str">
        <f aca="false">IF($M2308=1,SQRT(((AA2307)/($M2307))-V2307^2),"")</f>
        <v/>
      </c>
      <c r="AG2307" s="1" t="str">
        <f aca="false">IF($M2308=1,SQRT(((AB2307)/($M2307))-W2307^2),"")</f>
        <v/>
      </c>
    </row>
    <row r="2308" customFormat="false" ht="12.8" hidden="false" customHeight="false" outlineLevel="0" collapsed="false">
      <c r="A2308" s="0" t="n">
        <v>4.09261584282</v>
      </c>
      <c r="B2308" s="0" t="n">
        <v>1577122865.61</v>
      </c>
      <c r="C2308" s="0" t="n">
        <f aca="false">B2308-1577122810.47</f>
        <v>55.1399998664856</v>
      </c>
      <c r="D2308" s="0" t="n">
        <v>454</v>
      </c>
      <c r="E2308" s="0" t="n">
        <v>880</v>
      </c>
      <c r="F2308" s="0" t="n">
        <v>628</v>
      </c>
      <c r="G2308" s="0" t="n">
        <v>517</v>
      </c>
      <c r="H2308" s="0" t="n">
        <v>317</v>
      </c>
      <c r="I2308" s="0" t="n">
        <f aca="false">(D2308+E2308+F2308+G2308+H2308)/5</f>
        <v>559.2</v>
      </c>
      <c r="J2308" s="0" t="n">
        <f aca="false">I2308-577.6</f>
        <v>-18.4</v>
      </c>
      <c r="K2308" s="0" t="n">
        <f aca="false">(I2308-I2307)/(A2308-A2307)</f>
        <v>58.4741771601538</v>
      </c>
      <c r="L2308" s="0" t="str">
        <f aca="false">IF(G2308&gt;590,"RELAX",IF(G2308&lt;500,"FIST","TRANSITION"))</f>
        <v>TRANSITION</v>
      </c>
      <c r="M2308" s="1" t="n">
        <f aca="false">IF(L2308=L2307,M2307+1,1)</f>
        <v>19</v>
      </c>
      <c r="N2308" s="1" t="n">
        <f aca="false">IF($L2308=$L2307,N2307+D2308,D2308)</f>
        <v>8628</v>
      </c>
      <c r="O2308" s="1" t="n">
        <f aca="false">IF($L2308=$L2307,O2307+E2308,E2308)</f>
        <v>16696</v>
      </c>
      <c r="P2308" s="1" t="n">
        <f aca="false">IF($L2308=$L2307,P2307+F2308,F2308)</f>
        <v>11917</v>
      </c>
      <c r="Q2308" s="1" t="n">
        <f aca="false">IF($L2308=$L2307,Q2307+G2308,G2308)</f>
        <v>9637</v>
      </c>
      <c r="R2308" s="1" t="n">
        <f aca="false">IF($L2308=$L2307,R2307+H2308,H2308)</f>
        <v>6022</v>
      </c>
      <c r="S2308" s="1" t="str">
        <f aca="false">IF($M2309=1,N2308/$M2308,"")</f>
        <v/>
      </c>
      <c r="T2308" s="1" t="str">
        <f aca="false">IF($M2309=1,O2308/$M2308,"")</f>
        <v/>
      </c>
      <c r="U2308" s="1" t="str">
        <f aca="false">IF($M2309=1,P2308/$M2308,"")</f>
        <v/>
      </c>
      <c r="V2308" s="1" t="str">
        <f aca="false">IF($M2309=1,Q2308/$M2308,"")</f>
        <v/>
      </c>
      <c r="W2308" s="1" t="str">
        <f aca="false">IF($M2309=1,R2308/$M2308,"")</f>
        <v/>
      </c>
      <c r="X2308" s="1" t="n">
        <f aca="false">IF($L2308=$L2307,X2307+D2308^2,D2308^2)</f>
        <v>3918034</v>
      </c>
      <c r="Y2308" s="1" t="n">
        <f aca="false">IF($L2308=$L2307,Y2307+E2308^2,E2308^2)</f>
        <v>14671400</v>
      </c>
      <c r="Z2308" s="1" t="n">
        <f aca="false">IF($L2308=$L2307,Z2307+F2308^2,F2308^2)</f>
        <v>7474473</v>
      </c>
      <c r="AA2308" s="1" t="n">
        <f aca="false">IF($L2308=$L2307,AA2307+G2308^2,G2308^2)</f>
        <v>4888355</v>
      </c>
      <c r="AB2308" s="1" t="n">
        <f aca="false">IF($L2308=$L2307,AB2307+H2308^2,H2308^2)</f>
        <v>1908668</v>
      </c>
      <c r="AC2308" s="1" t="str">
        <f aca="false">IF($M2309=1,SQRT(((X2308)/($M2308))-S2308^2),"")</f>
        <v/>
      </c>
      <c r="AD2308" s="1" t="str">
        <f aca="false">IF($M2309=1,SQRT(((Y2308)/($M2308))-T2308^2),"")</f>
        <v/>
      </c>
      <c r="AE2308" s="1" t="str">
        <f aca="false">IF($M2309=1,SQRT(((Z2308)/($M2308))-U2308^2),"")</f>
        <v/>
      </c>
      <c r="AF2308" s="1" t="str">
        <f aca="false">IF($M2309=1,SQRT(((AA2308)/($M2308))-V2308^2),"")</f>
        <v/>
      </c>
      <c r="AG2308" s="1" t="str">
        <f aca="false">IF($M2309=1,SQRT(((AB2308)/($M2308))-W2308^2),"")</f>
        <v/>
      </c>
    </row>
    <row r="2309" customFormat="false" ht="12.8" hidden="false" customHeight="false" outlineLevel="0" collapsed="false">
      <c r="A2309" s="0" t="n">
        <v>4.11702799797</v>
      </c>
      <c r="B2309" s="0" t="n">
        <v>1577122865.63</v>
      </c>
      <c r="C2309" s="0" t="n">
        <f aca="false">B2309-1577122810.47</f>
        <v>55.1600000858307</v>
      </c>
      <c r="D2309" s="0" t="n">
        <v>454</v>
      </c>
      <c r="E2309" s="0" t="n">
        <v>878</v>
      </c>
      <c r="F2309" s="0" t="n">
        <v>628</v>
      </c>
      <c r="G2309" s="0" t="n">
        <v>517</v>
      </c>
      <c r="H2309" s="0" t="n">
        <v>316</v>
      </c>
      <c r="I2309" s="0" t="n">
        <f aca="false">(D2309+E2309+F2309+G2309+H2309)/5</f>
        <v>558.6</v>
      </c>
      <c r="J2309" s="0" t="n">
        <f aca="false">I2309-577.6</f>
        <v>-19</v>
      </c>
      <c r="K2309" s="0" t="n">
        <f aca="false">(I2309-I2308)/(A2309-A2308)</f>
        <v>-24.5779201513888</v>
      </c>
      <c r="L2309" s="0" t="str">
        <f aca="false">IF(G2309&gt;590,"RELAX",IF(G2309&lt;500,"FIST","TRANSITION"))</f>
        <v>TRANSITION</v>
      </c>
      <c r="M2309" s="1" t="n">
        <f aca="false">IF(L2309=L2308,M2308+1,1)</f>
        <v>20</v>
      </c>
      <c r="N2309" s="1" t="n">
        <f aca="false">IF($L2309=$L2308,N2308+D2309,D2309)</f>
        <v>9082</v>
      </c>
      <c r="O2309" s="1" t="n">
        <f aca="false">IF($L2309=$L2308,O2308+E2309,E2309)</f>
        <v>17574</v>
      </c>
      <c r="P2309" s="1" t="n">
        <f aca="false">IF($L2309=$L2308,P2308+F2309,F2309)</f>
        <v>12545</v>
      </c>
      <c r="Q2309" s="1" t="n">
        <f aca="false">IF($L2309=$L2308,Q2308+G2309,G2309)</f>
        <v>10154</v>
      </c>
      <c r="R2309" s="1" t="n">
        <f aca="false">IF($L2309=$L2308,R2308+H2309,H2309)</f>
        <v>6338</v>
      </c>
      <c r="S2309" s="1" t="str">
        <f aca="false">IF($M2310=1,N2309/$M2309,"")</f>
        <v/>
      </c>
      <c r="T2309" s="1" t="str">
        <f aca="false">IF($M2310=1,O2309/$M2309,"")</f>
        <v/>
      </c>
      <c r="U2309" s="1" t="str">
        <f aca="false">IF($M2310=1,P2309/$M2309,"")</f>
        <v/>
      </c>
      <c r="V2309" s="1" t="str">
        <f aca="false">IF($M2310=1,Q2309/$M2309,"")</f>
        <v/>
      </c>
      <c r="W2309" s="1" t="str">
        <f aca="false">IF($M2310=1,R2309/$M2309,"")</f>
        <v/>
      </c>
      <c r="X2309" s="1" t="n">
        <f aca="false">IF($L2309=$L2308,X2308+D2309^2,D2309^2)</f>
        <v>4124150</v>
      </c>
      <c r="Y2309" s="1" t="n">
        <f aca="false">IF($L2309=$L2308,Y2308+E2309^2,E2309^2)</f>
        <v>15442284</v>
      </c>
      <c r="Z2309" s="1" t="n">
        <f aca="false">IF($L2309=$L2308,Z2308+F2309^2,F2309^2)</f>
        <v>7868857</v>
      </c>
      <c r="AA2309" s="1" t="n">
        <f aca="false">IF($L2309=$L2308,AA2308+G2309^2,G2309^2)</f>
        <v>5155644</v>
      </c>
      <c r="AB2309" s="1" t="n">
        <f aca="false">IF($L2309=$L2308,AB2308+H2309^2,H2309^2)</f>
        <v>2008524</v>
      </c>
      <c r="AC2309" s="1" t="str">
        <f aca="false">IF($M2310=1,SQRT(((X2309)/($M2309))-S2309^2),"")</f>
        <v/>
      </c>
      <c r="AD2309" s="1" t="str">
        <f aca="false">IF($M2310=1,SQRT(((Y2309)/($M2309))-T2309^2),"")</f>
        <v/>
      </c>
      <c r="AE2309" s="1" t="str">
        <f aca="false">IF($M2310=1,SQRT(((Z2309)/($M2309))-U2309^2),"")</f>
        <v/>
      </c>
      <c r="AF2309" s="1" t="str">
        <f aca="false">IF($M2310=1,SQRT(((AA2309)/($M2309))-V2309^2),"")</f>
        <v/>
      </c>
      <c r="AG2309" s="1" t="str">
        <f aca="false">IF($M2310=1,SQRT(((AB2309)/($M2309))-W2309^2),"")</f>
        <v/>
      </c>
    </row>
    <row r="2310" customFormat="false" ht="12.8" hidden="false" customHeight="false" outlineLevel="0" collapsed="false">
      <c r="A2310" s="0" t="n">
        <v>4.14153289795</v>
      </c>
      <c r="B2310" s="0" t="n">
        <v>1577122865.66</v>
      </c>
      <c r="C2310" s="0" t="n">
        <f aca="false">B2310-1577122810.47</f>
        <v>55.1900000572205</v>
      </c>
      <c r="D2310" s="0" t="n">
        <v>454</v>
      </c>
      <c r="E2310" s="0" t="n">
        <v>878</v>
      </c>
      <c r="F2310" s="0" t="n">
        <v>628</v>
      </c>
      <c r="G2310" s="0" t="n">
        <v>518</v>
      </c>
      <c r="H2310" s="0" t="n">
        <v>316</v>
      </c>
      <c r="I2310" s="0" t="n">
        <f aca="false">(D2310+E2310+F2310+G2310+H2310)/5</f>
        <v>558.8</v>
      </c>
      <c r="J2310" s="0" t="n">
        <f aca="false">I2310-577.6</f>
        <v>-18.8000000000001</v>
      </c>
      <c r="K2310" s="0" t="n">
        <f aca="false">(I2310-I2309)/(A2310-A2309)</f>
        <v>8.16163298618493</v>
      </c>
      <c r="L2310" s="0" t="str">
        <f aca="false">IF(G2310&gt;590,"RELAX",IF(G2310&lt;500,"FIST","TRANSITION"))</f>
        <v>TRANSITION</v>
      </c>
      <c r="M2310" s="1" t="n">
        <f aca="false">IF(L2310=L2309,M2309+1,1)</f>
        <v>21</v>
      </c>
      <c r="N2310" s="1" t="n">
        <f aca="false">IF($L2310=$L2309,N2309+D2310,D2310)</f>
        <v>9536</v>
      </c>
      <c r="O2310" s="1" t="n">
        <f aca="false">IF($L2310=$L2309,O2309+E2310,E2310)</f>
        <v>18452</v>
      </c>
      <c r="P2310" s="1" t="n">
        <f aca="false">IF($L2310=$L2309,P2309+F2310,F2310)</f>
        <v>13173</v>
      </c>
      <c r="Q2310" s="1" t="n">
        <f aca="false">IF($L2310=$L2309,Q2309+G2310,G2310)</f>
        <v>10672</v>
      </c>
      <c r="R2310" s="1" t="n">
        <f aca="false">IF($L2310=$L2309,R2309+H2310,H2310)</f>
        <v>6654</v>
      </c>
      <c r="S2310" s="1" t="str">
        <f aca="false">IF($M2311=1,N2310/$M2310,"")</f>
        <v/>
      </c>
      <c r="T2310" s="1" t="str">
        <f aca="false">IF($M2311=1,O2310/$M2310,"")</f>
        <v/>
      </c>
      <c r="U2310" s="1" t="str">
        <f aca="false">IF($M2311=1,P2310/$M2310,"")</f>
        <v/>
      </c>
      <c r="V2310" s="1" t="str">
        <f aca="false">IF($M2311=1,Q2310/$M2310,"")</f>
        <v/>
      </c>
      <c r="W2310" s="1" t="str">
        <f aca="false">IF($M2311=1,R2310/$M2310,"")</f>
        <v/>
      </c>
      <c r="X2310" s="1" t="n">
        <f aca="false">IF($L2310=$L2309,X2309+D2310^2,D2310^2)</f>
        <v>4330266</v>
      </c>
      <c r="Y2310" s="1" t="n">
        <f aca="false">IF($L2310=$L2309,Y2309+E2310^2,E2310^2)</f>
        <v>16213168</v>
      </c>
      <c r="Z2310" s="1" t="n">
        <f aca="false">IF($L2310=$L2309,Z2309+F2310^2,F2310^2)</f>
        <v>8263241</v>
      </c>
      <c r="AA2310" s="1" t="n">
        <f aca="false">IF($L2310=$L2309,AA2309+G2310^2,G2310^2)</f>
        <v>5423968</v>
      </c>
      <c r="AB2310" s="1" t="n">
        <f aca="false">IF($L2310=$L2309,AB2309+H2310^2,H2310^2)</f>
        <v>2108380</v>
      </c>
      <c r="AC2310" s="1" t="str">
        <f aca="false">IF($M2311=1,SQRT(((X2310)/($M2310))-S2310^2),"")</f>
        <v/>
      </c>
      <c r="AD2310" s="1" t="str">
        <f aca="false">IF($M2311=1,SQRT(((Y2310)/($M2310))-T2310^2),"")</f>
        <v/>
      </c>
      <c r="AE2310" s="1" t="str">
        <f aca="false">IF($M2311=1,SQRT(((Z2310)/($M2310))-U2310^2),"")</f>
        <v/>
      </c>
      <c r="AF2310" s="1" t="str">
        <f aca="false">IF($M2311=1,SQRT(((AA2310)/($M2310))-V2310^2),"")</f>
        <v/>
      </c>
      <c r="AG2310" s="1" t="str">
        <f aca="false">IF($M2311=1,SQRT(((AB2310)/($M2310))-W2310^2),"")</f>
        <v/>
      </c>
    </row>
    <row r="2311" customFormat="false" ht="12.8" hidden="false" customHeight="false" outlineLevel="0" collapsed="false">
      <c r="A2311" s="0" t="n">
        <v>4.16212487221</v>
      </c>
      <c r="B2311" s="0" t="n">
        <v>1577122865.68</v>
      </c>
      <c r="C2311" s="0" t="n">
        <f aca="false">B2311-1577122810.47</f>
        <v>55.210000038147</v>
      </c>
      <c r="D2311" s="0" t="n">
        <v>455</v>
      </c>
      <c r="E2311" s="0" t="n">
        <v>879</v>
      </c>
      <c r="F2311" s="0" t="n">
        <v>628</v>
      </c>
      <c r="G2311" s="0" t="n">
        <v>518</v>
      </c>
      <c r="H2311" s="0" t="n">
        <v>317</v>
      </c>
      <c r="I2311" s="0" t="n">
        <f aca="false">(D2311+E2311+F2311+G2311+H2311)/5</f>
        <v>559.4</v>
      </c>
      <c r="J2311" s="0" t="n">
        <f aca="false">I2311-577.6</f>
        <v>-18.2</v>
      </c>
      <c r="K2311" s="0" t="n">
        <f aca="false">(I2311-I2310)/(A2311-A2310)</f>
        <v>29.1375655594881</v>
      </c>
      <c r="L2311" s="0" t="str">
        <f aca="false">IF(G2311&gt;590,"RELAX",IF(G2311&lt;500,"FIST","TRANSITION"))</f>
        <v>TRANSITION</v>
      </c>
      <c r="M2311" s="1" t="n">
        <f aca="false">IF(L2311=L2310,M2310+1,1)</f>
        <v>22</v>
      </c>
      <c r="N2311" s="1" t="n">
        <f aca="false">IF($L2311=$L2310,N2310+D2311,D2311)</f>
        <v>9991</v>
      </c>
      <c r="O2311" s="1" t="n">
        <f aca="false">IF($L2311=$L2310,O2310+E2311,E2311)</f>
        <v>19331</v>
      </c>
      <c r="P2311" s="1" t="n">
        <f aca="false">IF($L2311=$L2310,P2310+F2311,F2311)</f>
        <v>13801</v>
      </c>
      <c r="Q2311" s="1" t="n">
        <f aca="false">IF($L2311=$L2310,Q2310+G2311,G2311)</f>
        <v>11190</v>
      </c>
      <c r="R2311" s="1" t="n">
        <f aca="false">IF($L2311=$L2310,R2310+H2311,H2311)</f>
        <v>6971</v>
      </c>
      <c r="S2311" s="1" t="str">
        <f aca="false">IF($M2312=1,N2311/$M2311,"")</f>
        <v/>
      </c>
      <c r="T2311" s="1" t="str">
        <f aca="false">IF($M2312=1,O2311/$M2311,"")</f>
        <v/>
      </c>
      <c r="U2311" s="1" t="str">
        <f aca="false">IF($M2312=1,P2311/$M2311,"")</f>
        <v/>
      </c>
      <c r="V2311" s="1" t="str">
        <f aca="false">IF($M2312=1,Q2311/$M2311,"")</f>
        <v/>
      </c>
      <c r="W2311" s="1" t="str">
        <f aca="false">IF($M2312=1,R2311/$M2311,"")</f>
        <v/>
      </c>
      <c r="X2311" s="1" t="n">
        <f aca="false">IF($L2311=$L2310,X2310+D2311^2,D2311^2)</f>
        <v>4537291</v>
      </c>
      <c r="Y2311" s="1" t="n">
        <f aca="false">IF($L2311=$L2310,Y2310+E2311^2,E2311^2)</f>
        <v>16985809</v>
      </c>
      <c r="Z2311" s="1" t="n">
        <f aca="false">IF($L2311=$L2310,Z2310+F2311^2,F2311^2)</f>
        <v>8657625</v>
      </c>
      <c r="AA2311" s="1" t="n">
        <f aca="false">IF($L2311=$L2310,AA2310+G2311^2,G2311^2)</f>
        <v>5692292</v>
      </c>
      <c r="AB2311" s="1" t="n">
        <f aca="false">IF($L2311=$L2310,AB2310+H2311^2,H2311^2)</f>
        <v>2208869</v>
      </c>
      <c r="AC2311" s="1" t="str">
        <f aca="false">IF($M2312=1,SQRT(((X2311)/($M2311))-S2311^2),"")</f>
        <v/>
      </c>
      <c r="AD2311" s="1" t="str">
        <f aca="false">IF($M2312=1,SQRT(((Y2311)/($M2311))-T2311^2),"")</f>
        <v/>
      </c>
      <c r="AE2311" s="1" t="str">
        <f aca="false">IF($M2312=1,SQRT(((Z2311)/($M2311))-U2311^2),"")</f>
        <v/>
      </c>
      <c r="AF2311" s="1" t="str">
        <f aca="false">IF($M2312=1,SQRT(((AA2311)/($M2311))-V2311^2),"")</f>
        <v/>
      </c>
      <c r="AG2311" s="1" t="str">
        <f aca="false">IF($M2312=1,SQRT(((AB2311)/($M2311))-W2311^2),"")</f>
        <v/>
      </c>
    </row>
    <row r="2312" customFormat="false" ht="12.8" hidden="false" customHeight="false" outlineLevel="0" collapsed="false">
      <c r="A2312" s="0" t="n">
        <v>4.18668198586</v>
      </c>
      <c r="B2312" s="0" t="n">
        <v>1577122865.7</v>
      </c>
      <c r="C2312" s="0" t="n">
        <f aca="false">B2312-1577122810.47</f>
        <v>55.2300000190735</v>
      </c>
      <c r="D2312" s="0" t="n">
        <v>452</v>
      </c>
      <c r="E2312" s="0" t="n">
        <v>879</v>
      </c>
      <c r="F2312" s="0" t="n">
        <v>627</v>
      </c>
      <c r="G2312" s="0" t="n">
        <v>518</v>
      </c>
      <c r="H2312" s="0" t="n">
        <v>316</v>
      </c>
      <c r="I2312" s="0" t="n">
        <f aca="false">(D2312+E2312+F2312+G2312+H2312)/5</f>
        <v>558.4</v>
      </c>
      <c r="J2312" s="0" t="n">
        <f aca="false">I2312-577.6</f>
        <v>-19.2</v>
      </c>
      <c r="K2312" s="0" t="n">
        <f aca="false">(I2312-I2311)/(A2312-A2311)</f>
        <v>-40.7213980540417</v>
      </c>
      <c r="L2312" s="0" t="str">
        <f aca="false">IF(G2312&gt;590,"RELAX",IF(G2312&lt;500,"FIST","TRANSITION"))</f>
        <v>TRANSITION</v>
      </c>
      <c r="M2312" s="1" t="n">
        <f aca="false">IF(L2312=L2311,M2311+1,1)</f>
        <v>23</v>
      </c>
      <c r="N2312" s="1" t="n">
        <f aca="false">IF($L2312=$L2311,N2311+D2312,D2312)</f>
        <v>10443</v>
      </c>
      <c r="O2312" s="1" t="n">
        <f aca="false">IF($L2312=$L2311,O2311+E2312,E2312)</f>
        <v>20210</v>
      </c>
      <c r="P2312" s="1" t="n">
        <f aca="false">IF($L2312=$L2311,P2311+F2312,F2312)</f>
        <v>14428</v>
      </c>
      <c r="Q2312" s="1" t="n">
        <f aca="false">IF($L2312=$L2311,Q2311+G2312,G2312)</f>
        <v>11708</v>
      </c>
      <c r="R2312" s="1" t="n">
        <f aca="false">IF($L2312=$L2311,R2311+H2312,H2312)</f>
        <v>7287</v>
      </c>
      <c r="S2312" s="1" t="str">
        <f aca="false">IF($M2313=1,N2312/$M2312,"")</f>
        <v/>
      </c>
      <c r="T2312" s="1" t="str">
        <f aca="false">IF($M2313=1,O2312/$M2312,"")</f>
        <v/>
      </c>
      <c r="U2312" s="1" t="str">
        <f aca="false">IF($M2313=1,P2312/$M2312,"")</f>
        <v/>
      </c>
      <c r="V2312" s="1" t="str">
        <f aca="false">IF($M2313=1,Q2312/$M2312,"")</f>
        <v/>
      </c>
      <c r="W2312" s="1" t="str">
        <f aca="false">IF($M2313=1,R2312/$M2312,"")</f>
        <v/>
      </c>
      <c r="X2312" s="1" t="n">
        <f aca="false">IF($L2312=$L2311,X2311+D2312^2,D2312^2)</f>
        <v>4741595</v>
      </c>
      <c r="Y2312" s="1" t="n">
        <f aca="false">IF($L2312=$L2311,Y2311+E2312^2,E2312^2)</f>
        <v>17758450</v>
      </c>
      <c r="Z2312" s="1" t="n">
        <f aca="false">IF($L2312=$L2311,Z2311+F2312^2,F2312^2)</f>
        <v>9050754</v>
      </c>
      <c r="AA2312" s="1" t="n">
        <f aca="false">IF($L2312=$L2311,AA2311+G2312^2,G2312^2)</f>
        <v>5960616</v>
      </c>
      <c r="AB2312" s="1" t="n">
        <f aca="false">IF($L2312=$L2311,AB2311+H2312^2,H2312^2)</f>
        <v>2308725</v>
      </c>
      <c r="AC2312" s="1" t="str">
        <f aca="false">IF($M2313=1,SQRT(((X2312)/($M2312))-S2312^2),"")</f>
        <v/>
      </c>
      <c r="AD2312" s="1" t="str">
        <f aca="false">IF($M2313=1,SQRT(((Y2312)/($M2312))-T2312^2),"")</f>
        <v/>
      </c>
      <c r="AE2312" s="1" t="str">
        <f aca="false">IF($M2313=1,SQRT(((Z2312)/($M2312))-U2312^2),"")</f>
        <v/>
      </c>
      <c r="AF2312" s="1" t="str">
        <f aca="false">IF($M2313=1,SQRT(((AA2312)/($M2312))-V2312^2),"")</f>
        <v/>
      </c>
      <c r="AG2312" s="1" t="str">
        <f aca="false">IF($M2313=1,SQRT(((AB2312)/($M2312))-W2312^2),"")</f>
        <v/>
      </c>
    </row>
    <row r="2313" customFormat="false" ht="12.8" hidden="false" customHeight="false" outlineLevel="0" collapsed="false">
      <c r="A2313" s="0" t="n">
        <v>4.20712184906</v>
      </c>
      <c r="B2313" s="0" t="n">
        <v>1577122865.72</v>
      </c>
      <c r="C2313" s="0" t="n">
        <f aca="false">B2313-1577122810.47</f>
        <v>55.25</v>
      </c>
      <c r="D2313" s="0" t="n">
        <v>454</v>
      </c>
      <c r="E2313" s="0" t="n">
        <v>879</v>
      </c>
      <c r="F2313" s="0" t="n">
        <v>628</v>
      </c>
      <c r="G2313" s="0" t="n">
        <v>518</v>
      </c>
      <c r="H2313" s="0" t="n">
        <v>317</v>
      </c>
      <c r="I2313" s="0" t="n">
        <f aca="false">(D2313+E2313+F2313+G2313+H2313)/5</f>
        <v>559.2</v>
      </c>
      <c r="J2313" s="0" t="n">
        <f aca="false">I2313-577.6</f>
        <v>-18.4</v>
      </c>
      <c r="K2313" s="0" t="n">
        <f aca="false">(I2313-I2312)/(A2313-A2312)</f>
        <v>39.139205197815</v>
      </c>
      <c r="L2313" s="0" t="str">
        <f aca="false">IF(G2313&gt;590,"RELAX",IF(G2313&lt;500,"FIST","TRANSITION"))</f>
        <v>TRANSITION</v>
      </c>
      <c r="M2313" s="1" t="n">
        <f aca="false">IF(L2313=L2312,M2312+1,1)</f>
        <v>24</v>
      </c>
      <c r="N2313" s="1" t="n">
        <f aca="false">IF($L2313=$L2312,N2312+D2313,D2313)</f>
        <v>10897</v>
      </c>
      <c r="O2313" s="1" t="n">
        <f aca="false">IF($L2313=$L2312,O2312+E2313,E2313)</f>
        <v>21089</v>
      </c>
      <c r="P2313" s="1" t="n">
        <f aca="false">IF($L2313=$L2312,P2312+F2313,F2313)</f>
        <v>15056</v>
      </c>
      <c r="Q2313" s="1" t="n">
        <f aca="false">IF($L2313=$L2312,Q2312+G2313,G2313)</f>
        <v>12226</v>
      </c>
      <c r="R2313" s="1" t="n">
        <f aca="false">IF($L2313=$L2312,R2312+H2313,H2313)</f>
        <v>7604</v>
      </c>
      <c r="S2313" s="1" t="str">
        <f aca="false">IF($M2314=1,N2313/$M2313,"")</f>
        <v/>
      </c>
      <c r="T2313" s="1" t="str">
        <f aca="false">IF($M2314=1,O2313/$M2313,"")</f>
        <v/>
      </c>
      <c r="U2313" s="1" t="str">
        <f aca="false">IF($M2314=1,P2313/$M2313,"")</f>
        <v/>
      </c>
      <c r="V2313" s="1" t="str">
        <f aca="false">IF($M2314=1,Q2313/$M2313,"")</f>
        <v/>
      </c>
      <c r="W2313" s="1" t="str">
        <f aca="false">IF($M2314=1,R2313/$M2313,"")</f>
        <v/>
      </c>
      <c r="X2313" s="1" t="n">
        <f aca="false">IF($L2313=$L2312,X2312+D2313^2,D2313^2)</f>
        <v>4947711</v>
      </c>
      <c r="Y2313" s="1" t="n">
        <f aca="false">IF($L2313=$L2312,Y2312+E2313^2,E2313^2)</f>
        <v>18531091</v>
      </c>
      <c r="Z2313" s="1" t="n">
        <f aca="false">IF($L2313=$L2312,Z2312+F2313^2,F2313^2)</f>
        <v>9445138</v>
      </c>
      <c r="AA2313" s="1" t="n">
        <f aca="false">IF($L2313=$L2312,AA2312+G2313^2,G2313^2)</f>
        <v>6228940</v>
      </c>
      <c r="AB2313" s="1" t="n">
        <f aca="false">IF($L2313=$L2312,AB2312+H2313^2,H2313^2)</f>
        <v>2409214</v>
      </c>
      <c r="AC2313" s="1" t="str">
        <f aca="false">IF($M2314=1,SQRT(((X2313)/($M2313))-S2313^2),"")</f>
        <v/>
      </c>
      <c r="AD2313" s="1" t="str">
        <f aca="false">IF($M2314=1,SQRT(((Y2313)/($M2313))-T2313^2),"")</f>
        <v/>
      </c>
      <c r="AE2313" s="1" t="str">
        <f aca="false">IF($M2314=1,SQRT(((Z2313)/($M2313))-U2313^2),"")</f>
        <v/>
      </c>
      <c r="AF2313" s="1" t="str">
        <f aca="false">IF($M2314=1,SQRT(((AA2313)/($M2313))-V2313^2),"")</f>
        <v/>
      </c>
      <c r="AG2313" s="1" t="str">
        <f aca="false">IF($M2314=1,SQRT(((AB2313)/($M2313))-W2313^2),"")</f>
        <v/>
      </c>
    </row>
    <row r="2314" customFormat="false" ht="12.8" hidden="false" customHeight="false" outlineLevel="0" collapsed="false">
      <c r="A2314" s="0" t="n">
        <v>4.23180603981</v>
      </c>
      <c r="B2314" s="0" t="n">
        <v>1577122865.75</v>
      </c>
      <c r="C2314" s="0" t="n">
        <f aca="false">B2314-1577122810.47</f>
        <v>55.2799999713898</v>
      </c>
      <c r="D2314" s="0" t="n">
        <v>454</v>
      </c>
      <c r="E2314" s="0" t="n">
        <v>879</v>
      </c>
      <c r="F2314" s="0" t="n">
        <v>628</v>
      </c>
      <c r="G2314" s="0" t="n">
        <v>519</v>
      </c>
      <c r="H2314" s="0" t="n">
        <v>316</v>
      </c>
      <c r="I2314" s="0" t="n">
        <f aca="false">(D2314+E2314+F2314+G2314+H2314)/5</f>
        <v>559.2</v>
      </c>
      <c r="J2314" s="0" t="n">
        <f aca="false">I2314-577.6</f>
        <v>-18.4</v>
      </c>
      <c r="K2314" s="0" t="n">
        <f aca="false">(I2314-I2313)/(A2314-A2313)</f>
        <v>0</v>
      </c>
      <c r="L2314" s="0" t="str">
        <f aca="false">IF(G2314&gt;590,"RELAX",IF(G2314&lt;500,"FIST","TRANSITION"))</f>
        <v>TRANSITION</v>
      </c>
      <c r="M2314" s="1" t="n">
        <f aca="false">IF(L2314=L2313,M2313+1,1)</f>
        <v>25</v>
      </c>
      <c r="N2314" s="1" t="n">
        <f aca="false">IF($L2314=$L2313,N2313+D2314,D2314)</f>
        <v>11351</v>
      </c>
      <c r="O2314" s="1" t="n">
        <f aca="false">IF($L2314=$L2313,O2313+E2314,E2314)</f>
        <v>21968</v>
      </c>
      <c r="P2314" s="1" t="n">
        <f aca="false">IF($L2314=$L2313,P2313+F2314,F2314)</f>
        <v>15684</v>
      </c>
      <c r="Q2314" s="1" t="n">
        <f aca="false">IF($L2314=$L2313,Q2313+G2314,G2314)</f>
        <v>12745</v>
      </c>
      <c r="R2314" s="1" t="n">
        <f aca="false">IF($L2314=$L2313,R2313+H2314,H2314)</f>
        <v>7920</v>
      </c>
      <c r="S2314" s="1" t="str">
        <f aca="false">IF($M2315=1,N2314/$M2314,"")</f>
        <v/>
      </c>
      <c r="T2314" s="1" t="str">
        <f aca="false">IF($M2315=1,O2314/$M2314,"")</f>
        <v/>
      </c>
      <c r="U2314" s="1" t="str">
        <f aca="false">IF($M2315=1,P2314/$M2314,"")</f>
        <v/>
      </c>
      <c r="V2314" s="1" t="str">
        <f aca="false">IF($M2315=1,Q2314/$M2314,"")</f>
        <v/>
      </c>
      <c r="W2314" s="1" t="str">
        <f aca="false">IF($M2315=1,R2314/$M2314,"")</f>
        <v/>
      </c>
      <c r="X2314" s="1" t="n">
        <f aca="false">IF($L2314=$L2313,X2313+D2314^2,D2314^2)</f>
        <v>5153827</v>
      </c>
      <c r="Y2314" s="1" t="n">
        <f aca="false">IF($L2314=$L2313,Y2313+E2314^2,E2314^2)</f>
        <v>19303732</v>
      </c>
      <c r="Z2314" s="1" t="n">
        <f aca="false">IF($L2314=$L2313,Z2313+F2314^2,F2314^2)</f>
        <v>9839522</v>
      </c>
      <c r="AA2314" s="1" t="n">
        <f aca="false">IF($L2314=$L2313,AA2313+G2314^2,G2314^2)</f>
        <v>6498301</v>
      </c>
      <c r="AB2314" s="1" t="n">
        <f aca="false">IF($L2314=$L2313,AB2313+H2314^2,H2314^2)</f>
        <v>2509070</v>
      </c>
      <c r="AC2314" s="1" t="str">
        <f aca="false">IF($M2315=1,SQRT(((X2314)/($M2314))-S2314^2),"")</f>
        <v/>
      </c>
      <c r="AD2314" s="1" t="str">
        <f aca="false">IF($M2315=1,SQRT(((Y2314)/($M2314))-T2314^2),"")</f>
        <v/>
      </c>
      <c r="AE2314" s="1" t="str">
        <f aca="false">IF($M2315=1,SQRT(((Z2314)/($M2314))-U2314^2),"")</f>
        <v/>
      </c>
      <c r="AF2314" s="1" t="str">
        <f aca="false">IF($M2315=1,SQRT(((AA2314)/($M2314))-V2314^2),"")</f>
        <v/>
      </c>
      <c r="AG2314" s="1" t="str">
        <f aca="false">IF($M2315=1,SQRT(((AB2314)/($M2314))-W2314^2),"")</f>
        <v/>
      </c>
    </row>
    <row r="2315" customFormat="false" ht="12.8" hidden="false" customHeight="false" outlineLevel="0" collapsed="false">
      <c r="A2315" s="0" t="n">
        <v>4.25639200211</v>
      </c>
      <c r="B2315" s="0" t="n">
        <v>1577122865.77</v>
      </c>
      <c r="C2315" s="0" t="n">
        <f aca="false">B2315-1577122810.47</f>
        <v>55.2999999523163</v>
      </c>
      <c r="D2315" s="0" t="n">
        <v>453</v>
      </c>
      <c r="E2315" s="0" t="n">
        <v>880</v>
      </c>
      <c r="F2315" s="0" t="n">
        <v>628</v>
      </c>
      <c r="G2315" s="0" t="n">
        <v>519</v>
      </c>
      <c r="H2315" s="0" t="n">
        <v>317</v>
      </c>
      <c r="I2315" s="0" t="n">
        <f aca="false">(D2315+E2315+F2315+G2315+H2315)/5</f>
        <v>559.4</v>
      </c>
      <c r="J2315" s="0" t="n">
        <f aca="false">I2315-577.6</f>
        <v>-18.2</v>
      </c>
      <c r="K2315" s="0" t="n">
        <f aca="false">(I2315-I2314)/(A2315-A2314)</f>
        <v>8.13472328475561</v>
      </c>
      <c r="L2315" s="0" t="str">
        <f aca="false">IF(G2315&gt;590,"RELAX",IF(G2315&lt;500,"FIST","TRANSITION"))</f>
        <v>TRANSITION</v>
      </c>
      <c r="M2315" s="1" t="n">
        <f aca="false">IF(L2315=L2314,M2314+1,1)</f>
        <v>26</v>
      </c>
      <c r="N2315" s="1" t="n">
        <f aca="false">IF($L2315=$L2314,N2314+D2315,D2315)</f>
        <v>11804</v>
      </c>
      <c r="O2315" s="1" t="n">
        <f aca="false">IF($L2315=$L2314,O2314+E2315,E2315)</f>
        <v>22848</v>
      </c>
      <c r="P2315" s="1" t="n">
        <f aca="false">IF($L2315=$L2314,P2314+F2315,F2315)</f>
        <v>16312</v>
      </c>
      <c r="Q2315" s="1" t="n">
        <f aca="false">IF($L2315=$L2314,Q2314+G2315,G2315)</f>
        <v>13264</v>
      </c>
      <c r="R2315" s="1" t="n">
        <f aca="false">IF($L2315=$L2314,R2314+H2315,H2315)</f>
        <v>8237</v>
      </c>
      <c r="S2315" s="1" t="str">
        <f aca="false">IF($M2316=1,N2315/$M2315,"")</f>
        <v/>
      </c>
      <c r="T2315" s="1" t="str">
        <f aca="false">IF($M2316=1,O2315/$M2315,"")</f>
        <v/>
      </c>
      <c r="U2315" s="1" t="str">
        <f aca="false">IF($M2316=1,P2315/$M2315,"")</f>
        <v/>
      </c>
      <c r="V2315" s="1" t="str">
        <f aca="false">IF($M2316=1,Q2315/$M2315,"")</f>
        <v/>
      </c>
      <c r="W2315" s="1" t="str">
        <f aca="false">IF($M2316=1,R2315/$M2315,"")</f>
        <v/>
      </c>
      <c r="X2315" s="1" t="n">
        <f aca="false">IF($L2315=$L2314,X2314+D2315^2,D2315^2)</f>
        <v>5359036</v>
      </c>
      <c r="Y2315" s="1" t="n">
        <f aca="false">IF($L2315=$L2314,Y2314+E2315^2,E2315^2)</f>
        <v>20078132</v>
      </c>
      <c r="Z2315" s="1" t="n">
        <f aca="false">IF($L2315=$L2314,Z2314+F2315^2,F2315^2)</f>
        <v>10233906</v>
      </c>
      <c r="AA2315" s="1" t="n">
        <f aca="false">IF($L2315=$L2314,AA2314+G2315^2,G2315^2)</f>
        <v>6767662</v>
      </c>
      <c r="AB2315" s="1" t="n">
        <f aca="false">IF($L2315=$L2314,AB2314+H2315^2,H2315^2)</f>
        <v>2609559</v>
      </c>
      <c r="AC2315" s="1" t="str">
        <f aca="false">IF($M2316=1,SQRT(((X2315)/($M2315))-S2315^2),"")</f>
        <v/>
      </c>
      <c r="AD2315" s="1" t="str">
        <f aca="false">IF($M2316=1,SQRT(((Y2315)/($M2315))-T2315^2),"")</f>
        <v/>
      </c>
      <c r="AE2315" s="1" t="str">
        <f aca="false">IF($M2316=1,SQRT(((Z2315)/($M2315))-U2315^2),"")</f>
        <v/>
      </c>
      <c r="AF2315" s="1" t="str">
        <f aca="false">IF($M2316=1,SQRT(((AA2315)/($M2315))-V2315^2),"")</f>
        <v/>
      </c>
      <c r="AG2315" s="1" t="str">
        <f aca="false">IF($M2316=1,SQRT(((AB2315)/($M2315))-W2315^2),"")</f>
        <v/>
      </c>
    </row>
    <row r="2316" customFormat="false" ht="12.8" hidden="false" customHeight="false" outlineLevel="0" collapsed="false">
      <c r="A2316" s="0" t="n">
        <v>4.27652192116</v>
      </c>
      <c r="B2316" s="0" t="n">
        <v>1577122865.79</v>
      </c>
      <c r="C2316" s="0" t="n">
        <f aca="false">B2316-1577122810.47</f>
        <v>55.3199999332428</v>
      </c>
      <c r="D2316" s="0" t="n">
        <v>454</v>
      </c>
      <c r="E2316" s="0" t="n">
        <v>879</v>
      </c>
      <c r="F2316" s="0" t="n">
        <v>630</v>
      </c>
      <c r="G2316" s="0" t="n">
        <v>521</v>
      </c>
      <c r="H2316" s="0" t="n">
        <v>318</v>
      </c>
      <c r="I2316" s="0" t="n">
        <f aca="false">(D2316+E2316+F2316+G2316+H2316)/5</f>
        <v>560.4</v>
      </c>
      <c r="J2316" s="0" t="n">
        <f aca="false">I2316-577.6</f>
        <v>-17.2</v>
      </c>
      <c r="K2316" s="0" t="n">
        <f aca="false">(I2316-I2315)/(A2316-A2315)</f>
        <v>49.6772986277868</v>
      </c>
      <c r="L2316" s="0" t="str">
        <f aca="false">IF(G2316&gt;590,"RELAX",IF(G2316&lt;500,"FIST","TRANSITION"))</f>
        <v>TRANSITION</v>
      </c>
      <c r="M2316" s="1" t="n">
        <f aca="false">IF(L2316=L2315,M2315+1,1)</f>
        <v>27</v>
      </c>
      <c r="N2316" s="1" t="n">
        <f aca="false">IF($L2316=$L2315,N2315+D2316,D2316)</f>
        <v>12258</v>
      </c>
      <c r="O2316" s="1" t="n">
        <f aca="false">IF($L2316=$L2315,O2315+E2316,E2316)</f>
        <v>23727</v>
      </c>
      <c r="P2316" s="1" t="n">
        <f aca="false">IF($L2316=$L2315,P2315+F2316,F2316)</f>
        <v>16942</v>
      </c>
      <c r="Q2316" s="1" t="n">
        <f aca="false">IF($L2316=$L2315,Q2315+G2316,G2316)</f>
        <v>13785</v>
      </c>
      <c r="R2316" s="1" t="n">
        <f aca="false">IF($L2316=$L2315,R2315+H2316,H2316)</f>
        <v>8555</v>
      </c>
      <c r="S2316" s="1" t="str">
        <f aca="false">IF($M2317=1,N2316/$M2316,"")</f>
        <v/>
      </c>
      <c r="T2316" s="1" t="str">
        <f aca="false">IF($M2317=1,O2316/$M2316,"")</f>
        <v/>
      </c>
      <c r="U2316" s="1" t="str">
        <f aca="false">IF($M2317=1,P2316/$M2316,"")</f>
        <v/>
      </c>
      <c r="V2316" s="1" t="str">
        <f aca="false">IF($M2317=1,Q2316/$M2316,"")</f>
        <v/>
      </c>
      <c r="W2316" s="1" t="str">
        <f aca="false">IF($M2317=1,R2316/$M2316,"")</f>
        <v/>
      </c>
      <c r="X2316" s="1" t="n">
        <f aca="false">IF($L2316=$L2315,X2315+D2316^2,D2316^2)</f>
        <v>5565152</v>
      </c>
      <c r="Y2316" s="1" t="n">
        <f aca="false">IF($L2316=$L2315,Y2315+E2316^2,E2316^2)</f>
        <v>20850773</v>
      </c>
      <c r="Z2316" s="1" t="n">
        <f aca="false">IF($L2316=$L2315,Z2315+F2316^2,F2316^2)</f>
        <v>10630806</v>
      </c>
      <c r="AA2316" s="1" t="n">
        <f aca="false">IF($L2316=$L2315,AA2315+G2316^2,G2316^2)</f>
        <v>7039103</v>
      </c>
      <c r="AB2316" s="1" t="n">
        <f aca="false">IF($L2316=$L2315,AB2315+H2316^2,H2316^2)</f>
        <v>2710683</v>
      </c>
      <c r="AC2316" s="1" t="str">
        <f aca="false">IF($M2317=1,SQRT(((X2316)/($M2316))-S2316^2),"")</f>
        <v/>
      </c>
      <c r="AD2316" s="1" t="str">
        <f aca="false">IF($M2317=1,SQRT(((Y2316)/($M2316))-T2316^2),"")</f>
        <v/>
      </c>
      <c r="AE2316" s="1" t="str">
        <f aca="false">IF($M2317=1,SQRT(((Z2316)/($M2316))-U2316^2),"")</f>
        <v/>
      </c>
      <c r="AF2316" s="1" t="str">
        <f aca="false">IF($M2317=1,SQRT(((AA2316)/($M2316))-V2316^2),"")</f>
        <v/>
      </c>
      <c r="AG2316" s="1" t="str">
        <f aca="false">IF($M2317=1,SQRT(((AB2316)/($M2316))-W2316^2),"")</f>
        <v/>
      </c>
    </row>
    <row r="2317" customFormat="false" ht="12.8" hidden="false" customHeight="false" outlineLevel="0" collapsed="false">
      <c r="A2317" s="0" t="n">
        <v>4.30107998848</v>
      </c>
      <c r="B2317" s="0" t="n">
        <v>1577122865.81</v>
      </c>
      <c r="C2317" s="0" t="n">
        <f aca="false">B2317-1577122810.47</f>
        <v>55.3399999141693</v>
      </c>
      <c r="D2317" s="0" t="n">
        <v>454</v>
      </c>
      <c r="E2317" s="0" t="n">
        <v>879</v>
      </c>
      <c r="F2317" s="0" t="n">
        <v>629</v>
      </c>
      <c r="G2317" s="0" t="n">
        <v>519</v>
      </c>
      <c r="H2317" s="0" t="n">
        <v>317</v>
      </c>
      <c r="I2317" s="0" t="n">
        <f aca="false">(D2317+E2317+F2317+G2317+H2317)/5</f>
        <v>559.6</v>
      </c>
      <c r="J2317" s="0" t="n">
        <f aca="false">I2317-577.6</f>
        <v>-18</v>
      </c>
      <c r="K2317" s="0" t="n">
        <f aca="false">(I2317-I2316)/(A2317-A2316)</f>
        <v>-32.5758533672735</v>
      </c>
      <c r="L2317" s="0" t="str">
        <f aca="false">IF(G2317&gt;590,"RELAX",IF(G2317&lt;500,"FIST","TRANSITION"))</f>
        <v>TRANSITION</v>
      </c>
      <c r="M2317" s="1" t="n">
        <f aca="false">IF(L2317=L2316,M2316+1,1)</f>
        <v>28</v>
      </c>
      <c r="N2317" s="1" t="n">
        <f aca="false">IF($L2317=$L2316,N2316+D2317,D2317)</f>
        <v>12712</v>
      </c>
      <c r="O2317" s="1" t="n">
        <f aca="false">IF($L2317=$L2316,O2316+E2317,E2317)</f>
        <v>24606</v>
      </c>
      <c r="P2317" s="1" t="n">
        <f aca="false">IF($L2317=$L2316,P2316+F2317,F2317)</f>
        <v>17571</v>
      </c>
      <c r="Q2317" s="1" t="n">
        <f aca="false">IF($L2317=$L2316,Q2316+G2317,G2317)</f>
        <v>14304</v>
      </c>
      <c r="R2317" s="1" t="n">
        <f aca="false">IF($L2317=$L2316,R2316+H2317,H2317)</f>
        <v>8872</v>
      </c>
      <c r="S2317" s="1" t="str">
        <f aca="false">IF($M2318=1,N2317/$M2317,"")</f>
        <v/>
      </c>
      <c r="T2317" s="1" t="str">
        <f aca="false">IF($M2318=1,O2317/$M2317,"")</f>
        <v/>
      </c>
      <c r="U2317" s="1" t="str">
        <f aca="false">IF($M2318=1,P2317/$M2317,"")</f>
        <v/>
      </c>
      <c r="V2317" s="1" t="str">
        <f aca="false">IF($M2318=1,Q2317/$M2317,"")</f>
        <v/>
      </c>
      <c r="W2317" s="1" t="str">
        <f aca="false">IF($M2318=1,R2317/$M2317,"")</f>
        <v/>
      </c>
      <c r="X2317" s="1" t="n">
        <f aca="false">IF($L2317=$L2316,X2316+D2317^2,D2317^2)</f>
        <v>5771268</v>
      </c>
      <c r="Y2317" s="1" t="n">
        <f aca="false">IF($L2317=$L2316,Y2316+E2317^2,E2317^2)</f>
        <v>21623414</v>
      </c>
      <c r="Z2317" s="1" t="n">
        <f aca="false">IF($L2317=$L2316,Z2316+F2317^2,F2317^2)</f>
        <v>11026447</v>
      </c>
      <c r="AA2317" s="1" t="n">
        <f aca="false">IF($L2317=$L2316,AA2316+G2317^2,G2317^2)</f>
        <v>7308464</v>
      </c>
      <c r="AB2317" s="1" t="n">
        <f aca="false">IF($L2317=$L2316,AB2316+H2317^2,H2317^2)</f>
        <v>2811172</v>
      </c>
      <c r="AC2317" s="1" t="str">
        <f aca="false">IF($M2318=1,SQRT(((X2317)/($M2317))-S2317^2),"")</f>
        <v/>
      </c>
      <c r="AD2317" s="1" t="str">
        <f aca="false">IF($M2318=1,SQRT(((Y2317)/($M2317))-T2317^2),"")</f>
        <v/>
      </c>
      <c r="AE2317" s="1" t="str">
        <f aca="false">IF($M2318=1,SQRT(((Z2317)/($M2317))-U2317^2),"")</f>
        <v/>
      </c>
      <c r="AF2317" s="1" t="str">
        <f aca="false">IF($M2318=1,SQRT(((AA2317)/($M2317))-V2317^2),"")</f>
        <v/>
      </c>
      <c r="AG2317" s="1" t="str">
        <f aca="false">IF($M2318=1,SQRT(((AB2317)/($M2317))-W2317^2),"")</f>
        <v/>
      </c>
    </row>
    <row r="2318" customFormat="false" ht="12.8" hidden="false" customHeight="false" outlineLevel="0" collapsed="false">
      <c r="A2318" s="0" t="n">
        <v>4.32183885574</v>
      </c>
      <c r="B2318" s="0" t="n">
        <v>1577122865.84</v>
      </c>
      <c r="C2318" s="0" t="n">
        <f aca="false">B2318-1577122810.47</f>
        <v>55.3699998855591</v>
      </c>
      <c r="D2318" s="0" t="n">
        <v>453</v>
      </c>
      <c r="E2318" s="0" t="n">
        <v>879</v>
      </c>
      <c r="F2318" s="0" t="n">
        <v>629</v>
      </c>
      <c r="G2318" s="0" t="n">
        <v>513</v>
      </c>
      <c r="H2318" s="0" t="n">
        <v>317</v>
      </c>
      <c r="I2318" s="0" t="n">
        <f aca="false">(D2318+E2318+F2318+G2318+H2318)/5</f>
        <v>558.2</v>
      </c>
      <c r="J2318" s="0" t="n">
        <f aca="false">I2318-577.6</f>
        <v>-19.4</v>
      </c>
      <c r="K2318" s="0" t="n">
        <f aca="false">(I2318-I2317)/(A2318-A2317)</f>
        <v>-67.4410594020023</v>
      </c>
      <c r="L2318" s="0" t="str">
        <f aca="false">IF(G2318&gt;590,"RELAX",IF(G2318&lt;500,"FIST","TRANSITION"))</f>
        <v>TRANSITION</v>
      </c>
      <c r="M2318" s="1" t="n">
        <f aca="false">IF(L2318=L2317,M2317+1,1)</f>
        <v>29</v>
      </c>
      <c r="N2318" s="1" t="n">
        <f aca="false">IF($L2318=$L2317,N2317+D2318,D2318)</f>
        <v>13165</v>
      </c>
      <c r="O2318" s="1" t="n">
        <f aca="false">IF($L2318=$L2317,O2317+E2318,E2318)</f>
        <v>25485</v>
      </c>
      <c r="P2318" s="1" t="n">
        <f aca="false">IF($L2318=$L2317,P2317+F2318,F2318)</f>
        <v>18200</v>
      </c>
      <c r="Q2318" s="1" t="n">
        <f aca="false">IF($L2318=$L2317,Q2317+G2318,G2318)</f>
        <v>14817</v>
      </c>
      <c r="R2318" s="1" t="n">
        <f aca="false">IF($L2318=$L2317,R2317+H2318,H2318)</f>
        <v>9189</v>
      </c>
      <c r="S2318" s="1" t="str">
        <f aca="false">IF($M2319=1,N2318/$M2318,"")</f>
        <v/>
      </c>
      <c r="T2318" s="1" t="str">
        <f aca="false">IF($M2319=1,O2318/$M2318,"")</f>
        <v/>
      </c>
      <c r="U2318" s="1" t="str">
        <f aca="false">IF($M2319=1,P2318/$M2318,"")</f>
        <v/>
      </c>
      <c r="V2318" s="1" t="str">
        <f aca="false">IF($M2319=1,Q2318/$M2318,"")</f>
        <v/>
      </c>
      <c r="W2318" s="1" t="str">
        <f aca="false">IF($M2319=1,R2318/$M2318,"")</f>
        <v/>
      </c>
      <c r="X2318" s="1" t="n">
        <f aca="false">IF($L2318=$L2317,X2317+D2318^2,D2318^2)</f>
        <v>5976477</v>
      </c>
      <c r="Y2318" s="1" t="n">
        <f aca="false">IF($L2318=$L2317,Y2317+E2318^2,E2318^2)</f>
        <v>22396055</v>
      </c>
      <c r="Z2318" s="1" t="n">
        <f aca="false">IF($L2318=$L2317,Z2317+F2318^2,F2318^2)</f>
        <v>11422088</v>
      </c>
      <c r="AA2318" s="1" t="n">
        <f aca="false">IF($L2318=$L2317,AA2317+G2318^2,G2318^2)</f>
        <v>7571633</v>
      </c>
      <c r="AB2318" s="1" t="n">
        <f aca="false">IF($L2318=$L2317,AB2317+H2318^2,H2318^2)</f>
        <v>2911661</v>
      </c>
      <c r="AC2318" s="1" t="str">
        <f aca="false">IF($M2319=1,SQRT(((X2318)/($M2318))-S2318^2),"")</f>
        <v/>
      </c>
      <c r="AD2318" s="1" t="str">
        <f aca="false">IF($M2319=1,SQRT(((Y2318)/($M2318))-T2318^2),"")</f>
        <v/>
      </c>
      <c r="AE2318" s="1" t="str">
        <f aca="false">IF($M2319=1,SQRT(((Z2318)/($M2318))-U2318^2),"")</f>
        <v/>
      </c>
      <c r="AF2318" s="1" t="str">
        <f aca="false">IF($M2319=1,SQRT(((AA2318)/($M2318))-V2318^2),"")</f>
        <v/>
      </c>
      <c r="AG2318" s="1" t="str">
        <f aca="false">IF($M2319=1,SQRT(((AB2318)/($M2318))-W2318^2),"")</f>
        <v/>
      </c>
    </row>
    <row r="2319" customFormat="false" ht="12.8" hidden="false" customHeight="false" outlineLevel="0" collapsed="false">
      <c r="A2319" s="0" t="n">
        <v>4.34641385078</v>
      </c>
      <c r="B2319" s="0" t="n">
        <v>1577122865.86</v>
      </c>
      <c r="C2319" s="0" t="n">
        <f aca="false">B2319-1577122810.47</f>
        <v>55.3899998664856</v>
      </c>
      <c r="D2319" s="0" t="n">
        <v>454</v>
      </c>
      <c r="E2319" s="0" t="n">
        <v>878</v>
      </c>
      <c r="F2319" s="0" t="n">
        <v>629</v>
      </c>
      <c r="G2319" s="0" t="n">
        <v>509</v>
      </c>
      <c r="H2319" s="0" t="n">
        <v>317</v>
      </c>
      <c r="I2319" s="0" t="n">
        <f aca="false">(D2319+E2319+F2319+G2319+H2319)/5</f>
        <v>557.4</v>
      </c>
      <c r="J2319" s="0" t="n">
        <f aca="false">I2319-577.6</f>
        <v>-20.2</v>
      </c>
      <c r="K2319" s="0" t="n">
        <f aca="false">(I2319-I2318)/(A2319-A2318)</f>
        <v>-32.5534145051883</v>
      </c>
      <c r="L2319" s="0" t="str">
        <f aca="false">IF(G2319&gt;590,"RELAX",IF(G2319&lt;500,"FIST","TRANSITION"))</f>
        <v>TRANSITION</v>
      </c>
      <c r="M2319" s="1" t="n">
        <f aca="false">IF(L2319=L2318,M2318+1,1)</f>
        <v>30</v>
      </c>
      <c r="N2319" s="1" t="n">
        <f aca="false">IF($L2319=$L2318,N2318+D2319,D2319)</f>
        <v>13619</v>
      </c>
      <c r="O2319" s="1" t="n">
        <f aca="false">IF($L2319=$L2318,O2318+E2319,E2319)</f>
        <v>26363</v>
      </c>
      <c r="P2319" s="1" t="n">
        <f aca="false">IF($L2319=$L2318,P2318+F2319,F2319)</f>
        <v>18829</v>
      </c>
      <c r="Q2319" s="1" t="n">
        <f aca="false">IF($L2319=$L2318,Q2318+G2319,G2319)</f>
        <v>15326</v>
      </c>
      <c r="R2319" s="1" t="n">
        <f aca="false">IF($L2319=$L2318,R2318+H2319,H2319)</f>
        <v>9506</v>
      </c>
      <c r="S2319" s="1" t="str">
        <f aca="false">IF($M2320=1,N2319/$M2319,"")</f>
        <v/>
      </c>
      <c r="T2319" s="1" t="str">
        <f aca="false">IF($M2320=1,O2319/$M2319,"")</f>
        <v/>
      </c>
      <c r="U2319" s="1" t="str">
        <f aca="false">IF($M2320=1,P2319/$M2319,"")</f>
        <v/>
      </c>
      <c r="V2319" s="1" t="str">
        <f aca="false">IF($M2320=1,Q2319/$M2319,"")</f>
        <v/>
      </c>
      <c r="W2319" s="1" t="str">
        <f aca="false">IF($M2320=1,R2319/$M2319,"")</f>
        <v/>
      </c>
      <c r="X2319" s="1" t="n">
        <f aca="false">IF($L2319=$L2318,X2318+D2319^2,D2319^2)</f>
        <v>6182593</v>
      </c>
      <c r="Y2319" s="1" t="n">
        <f aca="false">IF($L2319=$L2318,Y2318+E2319^2,E2319^2)</f>
        <v>23166939</v>
      </c>
      <c r="Z2319" s="1" t="n">
        <f aca="false">IF($L2319=$L2318,Z2318+F2319^2,F2319^2)</f>
        <v>11817729</v>
      </c>
      <c r="AA2319" s="1" t="n">
        <f aca="false">IF($L2319=$L2318,AA2318+G2319^2,G2319^2)</f>
        <v>7830714</v>
      </c>
      <c r="AB2319" s="1" t="n">
        <f aca="false">IF($L2319=$L2318,AB2318+H2319^2,H2319^2)</f>
        <v>3012150</v>
      </c>
      <c r="AC2319" s="1" t="str">
        <f aca="false">IF($M2320=1,SQRT(((X2319)/($M2319))-S2319^2),"")</f>
        <v/>
      </c>
      <c r="AD2319" s="1" t="str">
        <f aca="false">IF($M2320=1,SQRT(((Y2319)/($M2319))-T2319^2),"")</f>
        <v/>
      </c>
      <c r="AE2319" s="1" t="str">
        <f aca="false">IF($M2320=1,SQRT(((Z2319)/($M2319))-U2319^2),"")</f>
        <v/>
      </c>
      <c r="AF2319" s="1" t="str">
        <f aca="false">IF($M2320=1,SQRT(((AA2319)/($M2319))-V2319^2),"")</f>
        <v/>
      </c>
      <c r="AG2319" s="1" t="str">
        <f aca="false">IF($M2320=1,SQRT(((AB2319)/($M2319))-W2319^2),"")</f>
        <v/>
      </c>
    </row>
    <row r="2320" customFormat="false" ht="12.8" hidden="false" customHeight="false" outlineLevel="0" collapsed="false">
      <c r="A2320" s="0" t="n">
        <v>4.36667394638</v>
      </c>
      <c r="B2320" s="0" t="n">
        <v>1577122865.88</v>
      </c>
      <c r="C2320" s="0" t="n">
        <f aca="false">B2320-1577122810.47</f>
        <v>55.4100000858307</v>
      </c>
      <c r="D2320" s="0" t="n">
        <v>454</v>
      </c>
      <c r="E2320" s="0" t="n">
        <v>879</v>
      </c>
      <c r="F2320" s="0" t="n">
        <v>628</v>
      </c>
      <c r="G2320" s="0" t="n">
        <v>507</v>
      </c>
      <c r="H2320" s="0" t="n">
        <v>317</v>
      </c>
      <c r="I2320" s="0" t="n">
        <f aca="false">(D2320+E2320+F2320+G2320+H2320)/5</f>
        <v>557</v>
      </c>
      <c r="J2320" s="0" t="n">
        <f aca="false">I2320-577.6</f>
        <v>-20.6</v>
      </c>
      <c r="K2320" s="0" t="n">
        <f aca="false">(I2320-I2319)/(A2320-A2319)</f>
        <v>-19.743243462286</v>
      </c>
      <c r="L2320" s="0" t="str">
        <f aca="false">IF(G2320&gt;590,"RELAX",IF(G2320&lt;500,"FIST","TRANSITION"))</f>
        <v>TRANSITION</v>
      </c>
      <c r="M2320" s="1" t="n">
        <f aca="false">IF(L2320=L2319,M2319+1,1)</f>
        <v>31</v>
      </c>
      <c r="N2320" s="1" t="n">
        <f aca="false">IF($L2320=$L2319,N2319+D2320,D2320)</f>
        <v>14073</v>
      </c>
      <c r="O2320" s="1" t="n">
        <f aca="false">IF($L2320=$L2319,O2319+E2320,E2320)</f>
        <v>27242</v>
      </c>
      <c r="P2320" s="1" t="n">
        <f aca="false">IF($L2320=$L2319,P2319+F2320,F2320)</f>
        <v>19457</v>
      </c>
      <c r="Q2320" s="1" t="n">
        <f aca="false">IF($L2320=$L2319,Q2319+G2320,G2320)</f>
        <v>15833</v>
      </c>
      <c r="R2320" s="1" t="n">
        <f aca="false">IF($L2320=$L2319,R2319+H2320,H2320)</f>
        <v>9823</v>
      </c>
      <c r="S2320" s="1" t="str">
        <f aca="false">IF($M2321=1,N2320/$M2320,"")</f>
        <v/>
      </c>
      <c r="T2320" s="1" t="str">
        <f aca="false">IF($M2321=1,O2320/$M2320,"")</f>
        <v/>
      </c>
      <c r="U2320" s="1" t="str">
        <f aca="false">IF($M2321=1,P2320/$M2320,"")</f>
        <v/>
      </c>
      <c r="V2320" s="1" t="str">
        <f aca="false">IF($M2321=1,Q2320/$M2320,"")</f>
        <v/>
      </c>
      <c r="W2320" s="1" t="str">
        <f aca="false">IF($M2321=1,R2320/$M2320,"")</f>
        <v/>
      </c>
      <c r="X2320" s="1" t="n">
        <f aca="false">IF($L2320=$L2319,X2319+D2320^2,D2320^2)</f>
        <v>6388709</v>
      </c>
      <c r="Y2320" s="1" t="n">
        <f aca="false">IF($L2320=$L2319,Y2319+E2320^2,E2320^2)</f>
        <v>23939580</v>
      </c>
      <c r="Z2320" s="1" t="n">
        <f aca="false">IF($L2320=$L2319,Z2319+F2320^2,F2320^2)</f>
        <v>12212113</v>
      </c>
      <c r="AA2320" s="1" t="n">
        <f aca="false">IF($L2320=$L2319,AA2319+G2320^2,G2320^2)</f>
        <v>8087763</v>
      </c>
      <c r="AB2320" s="1" t="n">
        <f aca="false">IF($L2320=$L2319,AB2319+H2320^2,H2320^2)</f>
        <v>3112639</v>
      </c>
      <c r="AC2320" s="1" t="str">
        <f aca="false">IF($M2321=1,SQRT(((X2320)/($M2320))-S2320^2),"")</f>
        <v/>
      </c>
      <c r="AD2320" s="1" t="str">
        <f aca="false">IF($M2321=1,SQRT(((Y2320)/($M2320))-T2320^2),"")</f>
        <v/>
      </c>
      <c r="AE2320" s="1" t="str">
        <f aca="false">IF($M2321=1,SQRT(((Z2320)/($M2320))-U2320^2),"")</f>
        <v/>
      </c>
      <c r="AF2320" s="1" t="str">
        <f aca="false">IF($M2321=1,SQRT(((AA2320)/($M2320))-V2320^2),"")</f>
        <v/>
      </c>
      <c r="AG2320" s="1" t="str">
        <f aca="false">IF($M2321=1,SQRT(((AB2320)/($M2320))-W2320^2),"")</f>
        <v/>
      </c>
    </row>
    <row r="2321" customFormat="false" ht="12.8" hidden="false" customHeight="false" outlineLevel="0" collapsed="false">
      <c r="A2321" s="0" t="n">
        <v>4.39157485962</v>
      </c>
      <c r="B2321" s="0" t="n">
        <v>1577122865.91</v>
      </c>
      <c r="C2321" s="0" t="n">
        <f aca="false">B2321-1577122810.47</f>
        <v>55.4400000572205</v>
      </c>
      <c r="D2321" s="0" t="n">
        <v>453</v>
      </c>
      <c r="E2321" s="0" t="n">
        <v>879</v>
      </c>
      <c r="F2321" s="0" t="n">
        <v>628</v>
      </c>
      <c r="G2321" s="0" t="n">
        <v>508</v>
      </c>
      <c r="H2321" s="0" t="n">
        <v>317</v>
      </c>
      <c r="I2321" s="0" t="n">
        <f aca="false">(D2321+E2321+F2321+G2321+H2321)/5</f>
        <v>557</v>
      </c>
      <c r="J2321" s="0" t="n">
        <f aca="false">I2321-577.6</f>
        <v>-20.6</v>
      </c>
      <c r="K2321" s="0" t="n">
        <f aca="false">(I2321-I2320)/(A2321-A2320)</f>
        <v>0</v>
      </c>
      <c r="L2321" s="0" t="str">
        <f aca="false">IF(G2321&gt;590,"RELAX",IF(G2321&lt;500,"FIST","TRANSITION"))</f>
        <v>TRANSITION</v>
      </c>
      <c r="M2321" s="1" t="n">
        <f aca="false">IF(L2321=L2320,M2320+1,1)</f>
        <v>32</v>
      </c>
      <c r="N2321" s="1" t="n">
        <f aca="false">IF($L2321=$L2320,N2320+D2321,D2321)</f>
        <v>14526</v>
      </c>
      <c r="O2321" s="1" t="n">
        <f aca="false">IF($L2321=$L2320,O2320+E2321,E2321)</f>
        <v>28121</v>
      </c>
      <c r="P2321" s="1" t="n">
        <f aca="false">IF($L2321=$L2320,P2320+F2321,F2321)</f>
        <v>20085</v>
      </c>
      <c r="Q2321" s="1" t="n">
        <f aca="false">IF($L2321=$L2320,Q2320+G2321,G2321)</f>
        <v>16341</v>
      </c>
      <c r="R2321" s="1" t="n">
        <f aca="false">IF($L2321=$L2320,R2320+H2321,H2321)</f>
        <v>10140</v>
      </c>
      <c r="S2321" s="1" t="str">
        <f aca="false">IF($M2322=1,N2321/$M2321,"")</f>
        <v/>
      </c>
      <c r="T2321" s="1" t="str">
        <f aca="false">IF($M2322=1,O2321/$M2321,"")</f>
        <v/>
      </c>
      <c r="U2321" s="1" t="str">
        <f aca="false">IF($M2322=1,P2321/$M2321,"")</f>
        <v/>
      </c>
      <c r="V2321" s="1" t="str">
        <f aca="false">IF($M2322=1,Q2321/$M2321,"")</f>
        <v/>
      </c>
      <c r="W2321" s="1" t="str">
        <f aca="false">IF($M2322=1,R2321/$M2321,"")</f>
        <v/>
      </c>
      <c r="X2321" s="1" t="n">
        <f aca="false">IF($L2321=$L2320,X2320+D2321^2,D2321^2)</f>
        <v>6593918</v>
      </c>
      <c r="Y2321" s="1" t="n">
        <f aca="false">IF($L2321=$L2320,Y2320+E2321^2,E2321^2)</f>
        <v>24712221</v>
      </c>
      <c r="Z2321" s="1" t="n">
        <f aca="false">IF($L2321=$L2320,Z2320+F2321^2,F2321^2)</f>
        <v>12606497</v>
      </c>
      <c r="AA2321" s="1" t="n">
        <f aca="false">IF($L2321=$L2320,AA2320+G2321^2,G2321^2)</f>
        <v>8345827</v>
      </c>
      <c r="AB2321" s="1" t="n">
        <f aca="false">IF($L2321=$L2320,AB2320+H2321^2,H2321^2)</f>
        <v>3213128</v>
      </c>
      <c r="AC2321" s="1" t="str">
        <f aca="false">IF($M2322=1,SQRT(((X2321)/($M2321))-S2321^2),"")</f>
        <v/>
      </c>
      <c r="AD2321" s="1" t="str">
        <f aca="false">IF($M2322=1,SQRT(((Y2321)/($M2321))-T2321^2),"")</f>
        <v/>
      </c>
      <c r="AE2321" s="1" t="str">
        <f aca="false">IF($M2322=1,SQRT(((Z2321)/($M2321))-U2321^2),"")</f>
        <v/>
      </c>
      <c r="AF2321" s="1" t="str">
        <f aca="false">IF($M2322=1,SQRT(((AA2321)/($M2321))-V2321^2),"")</f>
        <v/>
      </c>
      <c r="AG2321" s="1" t="str">
        <f aca="false">IF($M2322=1,SQRT(((AB2321)/($M2321))-W2321^2),"")</f>
        <v/>
      </c>
    </row>
    <row r="2322" customFormat="false" ht="12.8" hidden="false" customHeight="false" outlineLevel="0" collapsed="false">
      <c r="A2322" s="0" t="n">
        <v>4.41614794731</v>
      </c>
      <c r="B2322" s="0" t="n">
        <v>1577122865.93</v>
      </c>
      <c r="C2322" s="0" t="n">
        <f aca="false">B2322-1577122810.47</f>
        <v>55.460000038147</v>
      </c>
      <c r="D2322" s="0" t="n">
        <v>454</v>
      </c>
      <c r="E2322" s="0" t="n">
        <v>877</v>
      </c>
      <c r="F2322" s="0" t="n">
        <v>628</v>
      </c>
      <c r="G2322" s="0" t="n">
        <v>509</v>
      </c>
      <c r="H2322" s="0" t="n">
        <v>317</v>
      </c>
      <c r="I2322" s="0" t="n">
        <f aca="false">(D2322+E2322+F2322+G2322+H2322)/5</f>
        <v>557</v>
      </c>
      <c r="J2322" s="0" t="n">
        <f aca="false">I2322-577.6</f>
        <v>-20.6</v>
      </c>
      <c r="K2322" s="0" t="n">
        <f aca="false">(I2322-I2321)/(A2322-A2321)</f>
        <v>0</v>
      </c>
      <c r="L2322" s="0" t="str">
        <f aca="false">IF(G2322&gt;590,"RELAX",IF(G2322&lt;500,"FIST","TRANSITION"))</f>
        <v>TRANSITION</v>
      </c>
      <c r="M2322" s="1" t="n">
        <f aca="false">IF(L2322=L2321,M2321+1,1)</f>
        <v>33</v>
      </c>
      <c r="N2322" s="1" t="n">
        <f aca="false">IF($L2322=$L2321,N2321+D2322,D2322)</f>
        <v>14980</v>
      </c>
      <c r="O2322" s="1" t="n">
        <f aca="false">IF($L2322=$L2321,O2321+E2322,E2322)</f>
        <v>28998</v>
      </c>
      <c r="P2322" s="1" t="n">
        <f aca="false">IF($L2322=$L2321,P2321+F2322,F2322)</f>
        <v>20713</v>
      </c>
      <c r="Q2322" s="1" t="n">
        <f aca="false">IF($L2322=$L2321,Q2321+G2322,G2322)</f>
        <v>16850</v>
      </c>
      <c r="R2322" s="1" t="n">
        <f aca="false">IF($L2322=$L2321,R2321+H2322,H2322)</f>
        <v>10457</v>
      </c>
      <c r="S2322" s="1" t="str">
        <f aca="false">IF($M2323=1,N2322/$M2322,"")</f>
        <v/>
      </c>
      <c r="T2322" s="1" t="str">
        <f aca="false">IF($M2323=1,O2322/$M2322,"")</f>
        <v/>
      </c>
      <c r="U2322" s="1" t="str">
        <f aca="false">IF($M2323=1,P2322/$M2322,"")</f>
        <v/>
      </c>
      <c r="V2322" s="1" t="str">
        <f aca="false">IF($M2323=1,Q2322/$M2322,"")</f>
        <v/>
      </c>
      <c r="W2322" s="1" t="str">
        <f aca="false">IF($M2323=1,R2322/$M2322,"")</f>
        <v/>
      </c>
      <c r="X2322" s="1" t="n">
        <f aca="false">IF($L2322=$L2321,X2321+D2322^2,D2322^2)</f>
        <v>6800034</v>
      </c>
      <c r="Y2322" s="1" t="n">
        <f aca="false">IF($L2322=$L2321,Y2321+E2322^2,E2322^2)</f>
        <v>25481350</v>
      </c>
      <c r="Z2322" s="1" t="n">
        <f aca="false">IF($L2322=$L2321,Z2321+F2322^2,F2322^2)</f>
        <v>13000881</v>
      </c>
      <c r="AA2322" s="1" t="n">
        <f aca="false">IF($L2322=$L2321,AA2321+G2322^2,G2322^2)</f>
        <v>8604908</v>
      </c>
      <c r="AB2322" s="1" t="n">
        <f aca="false">IF($L2322=$L2321,AB2321+H2322^2,H2322^2)</f>
        <v>3313617</v>
      </c>
      <c r="AC2322" s="1" t="str">
        <f aca="false">IF($M2323=1,SQRT(((X2322)/($M2322))-S2322^2),"")</f>
        <v/>
      </c>
      <c r="AD2322" s="1" t="str">
        <f aca="false">IF($M2323=1,SQRT(((Y2322)/($M2322))-T2322^2),"")</f>
        <v/>
      </c>
      <c r="AE2322" s="1" t="str">
        <f aca="false">IF($M2323=1,SQRT(((Z2322)/($M2322))-U2322^2),"")</f>
        <v/>
      </c>
      <c r="AF2322" s="1" t="str">
        <f aca="false">IF($M2323=1,SQRT(((AA2322)/($M2322))-V2322^2),"")</f>
        <v/>
      </c>
      <c r="AG2322" s="1" t="str">
        <f aca="false">IF($M2323=1,SQRT(((AB2322)/($M2322))-W2322^2),"")</f>
        <v/>
      </c>
    </row>
    <row r="2323" customFormat="false" ht="12.8" hidden="false" customHeight="false" outlineLevel="0" collapsed="false">
      <c r="A2323" s="0" t="n">
        <v>4.43639588356</v>
      </c>
      <c r="B2323" s="0" t="n">
        <v>1577122865.95</v>
      </c>
      <c r="C2323" s="0" t="n">
        <f aca="false">B2323-1577122810.47</f>
        <v>55.4800000190735</v>
      </c>
      <c r="D2323" s="0" t="n">
        <v>453</v>
      </c>
      <c r="E2323" s="0" t="n">
        <v>879</v>
      </c>
      <c r="F2323" s="0" t="n">
        <v>628</v>
      </c>
      <c r="G2323" s="0" t="n">
        <v>511</v>
      </c>
      <c r="H2323" s="0" t="n">
        <v>316</v>
      </c>
      <c r="I2323" s="0" t="n">
        <f aca="false">(D2323+E2323+F2323+G2323+H2323)/5</f>
        <v>557.4</v>
      </c>
      <c r="J2323" s="0" t="n">
        <f aca="false">I2323-577.6</f>
        <v>-20.2</v>
      </c>
      <c r="K2323" s="0" t="n">
        <f aca="false">(I2323-I2322)/(A2323-A2322)</f>
        <v>19.7550997326933</v>
      </c>
      <c r="L2323" s="0" t="str">
        <f aca="false">IF(G2323&gt;590,"RELAX",IF(G2323&lt;500,"FIST","TRANSITION"))</f>
        <v>TRANSITION</v>
      </c>
      <c r="M2323" s="1" t="n">
        <f aca="false">IF(L2323=L2322,M2322+1,1)</f>
        <v>34</v>
      </c>
      <c r="N2323" s="1" t="n">
        <f aca="false">IF($L2323=$L2322,N2322+D2323,D2323)</f>
        <v>15433</v>
      </c>
      <c r="O2323" s="1" t="n">
        <f aca="false">IF($L2323=$L2322,O2322+E2323,E2323)</f>
        <v>29877</v>
      </c>
      <c r="P2323" s="1" t="n">
        <f aca="false">IF($L2323=$L2322,P2322+F2323,F2323)</f>
        <v>21341</v>
      </c>
      <c r="Q2323" s="1" t="n">
        <f aca="false">IF($L2323=$L2322,Q2322+G2323,G2323)</f>
        <v>17361</v>
      </c>
      <c r="R2323" s="1" t="n">
        <f aca="false">IF($L2323=$L2322,R2322+H2323,H2323)</f>
        <v>10773</v>
      </c>
      <c r="S2323" s="1" t="str">
        <f aca="false">IF($M2324=1,N2323/$M2323,"")</f>
        <v/>
      </c>
      <c r="T2323" s="1" t="str">
        <f aca="false">IF($M2324=1,O2323/$M2323,"")</f>
        <v/>
      </c>
      <c r="U2323" s="1" t="str">
        <f aca="false">IF($M2324=1,P2323/$M2323,"")</f>
        <v/>
      </c>
      <c r="V2323" s="1" t="str">
        <f aca="false">IF($M2324=1,Q2323/$M2323,"")</f>
        <v/>
      </c>
      <c r="W2323" s="1" t="str">
        <f aca="false">IF($M2324=1,R2323/$M2323,"")</f>
        <v/>
      </c>
      <c r="X2323" s="1" t="n">
        <f aca="false">IF($L2323=$L2322,X2322+D2323^2,D2323^2)</f>
        <v>7005243</v>
      </c>
      <c r="Y2323" s="1" t="n">
        <f aca="false">IF($L2323=$L2322,Y2322+E2323^2,E2323^2)</f>
        <v>26253991</v>
      </c>
      <c r="Z2323" s="1" t="n">
        <f aca="false">IF($L2323=$L2322,Z2322+F2323^2,F2323^2)</f>
        <v>13395265</v>
      </c>
      <c r="AA2323" s="1" t="n">
        <f aca="false">IF($L2323=$L2322,AA2322+G2323^2,G2323^2)</f>
        <v>8866029</v>
      </c>
      <c r="AB2323" s="1" t="n">
        <f aca="false">IF($L2323=$L2322,AB2322+H2323^2,H2323^2)</f>
        <v>3413473</v>
      </c>
      <c r="AC2323" s="1" t="str">
        <f aca="false">IF($M2324=1,SQRT(((X2323)/($M2323))-S2323^2),"")</f>
        <v/>
      </c>
      <c r="AD2323" s="1" t="str">
        <f aca="false">IF($M2324=1,SQRT(((Y2323)/($M2323))-T2323^2),"")</f>
        <v/>
      </c>
      <c r="AE2323" s="1" t="str">
        <f aca="false">IF($M2324=1,SQRT(((Z2323)/($M2323))-U2323^2),"")</f>
        <v/>
      </c>
      <c r="AF2323" s="1" t="str">
        <f aca="false">IF($M2324=1,SQRT(((AA2323)/($M2323))-V2323^2),"")</f>
        <v/>
      </c>
      <c r="AG2323" s="1" t="str">
        <f aca="false">IF($M2324=1,SQRT(((AB2323)/($M2323))-W2323^2),"")</f>
        <v/>
      </c>
    </row>
    <row r="2324" customFormat="false" ht="12.8" hidden="false" customHeight="false" outlineLevel="0" collapsed="false">
      <c r="A2324" s="0" t="n">
        <v>4.46093797684</v>
      </c>
      <c r="B2324" s="0" t="n">
        <v>1577122865.97</v>
      </c>
      <c r="C2324" s="0" t="n">
        <f aca="false">B2324-1577122810.47</f>
        <v>55.5</v>
      </c>
      <c r="D2324" s="0" t="n">
        <v>454</v>
      </c>
      <c r="E2324" s="0" t="n">
        <v>880</v>
      </c>
      <c r="F2324" s="0" t="n">
        <v>629</v>
      </c>
      <c r="G2324" s="0" t="n">
        <v>514</v>
      </c>
      <c r="H2324" s="0" t="n">
        <v>317</v>
      </c>
      <c r="I2324" s="0" t="n">
        <f aca="false">(D2324+E2324+F2324+G2324+H2324)/5</f>
        <v>558.8</v>
      </c>
      <c r="J2324" s="0" t="n">
        <f aca="false">I2324-577.6</f>
        <v>-18.8000000000001</v>
      </c>
      <c r="K2324" s="0" t="n">
        <f aca="false">(I2324-I2323)/(A2324-A2323)</f>
        <v>57.0448487839818</v>
      </c>
      <c r="L2324" s="0" t="str">
        <f aca="false">IF(G2324&gt;590,"RELAX",IF(G2324&lt;500,"FIST","TRANSITION"))</f>
        <v>TRANSITION</v>
      </c>
      <c r="M2324" s="1" t="n">
        <f aca="false">IF(L2324=L2323,M2323+1,1)</f>
        <v>35</v>
      </c>
      <c r="N2324" s="1" t="n">
        <f aca="false">IF($L2324=$L2323,N2323+D2324,D2324)</f>
        <v>15887</v>
      </c>
      <c r="O2324" s="1" t="n">
        <f aca="false">IF($L2324=$L2323,O2323+E2324,E2324)</f>
        <v>30757</v>
      </c>
      <c r="P2324" s="1" t="n">
        <f aca="false">IF($L2324=$L2323,P2323+F2324,F2324)</f>
        <v>21970</v>
      </c>
      <c r="Q2324" s="1" t="n">
        <f aca="false">IF($L2324=$L2323,Q2323+G2324,G2324)</f>
        <v>17875</v>
      </c>
      <c r="R2324" s="1" t="n">
        <f aca="false">IF($L2324=$L2323,R2323+H2324,H2324)</f>
        <v>11090</v>
      </c>
      <c r="S2324" s="1" t="str">
        <f aca="false">IF($M2325=1,N2324/$M2324,"")</f>
        <v/>
      </c>
      <c r="T2324" s="1" t="str">
        <f aca="false">IF($M2325=1,O2324/$M2324,"")</f>
        <v/>
      </c>
      <c r="U2324" s="1" t="str">
        <f aca="false">IF($M2325=1,P2324/$M2324,"")</f>
        <v/>
      </c>
      <c r="V2324" s="1" t="str">
        <f aca="false">IF($M2325=1,Q2324/$M2324,"")</f>
        <v/>
      </c>
      <c r="W2324" s="1" t="str">
        <f aca="false">IF($M2325=1,R2324/$M2324,"")</f>
        <v/>
      </c>
      <c r="X2324" s="1" t="n">
        <f aca="false">IF($L2324=$L2323,X2323+D2324^2,D2324^2)</f>
        <v>7211359</v>
      </c>
      <c r="Y2324" s="1" t="n">
        <f aca="false">IF($L2324=$L2323,Y2323+E2324^2,E2324^2)</f>
        <v>27028391</v>
      </c>
      <c r="Z2324" s="1" t="n">
        <f aca="false">IF($L2324=$L2323,Z2323+F2324^2,F2324^2)</f>
        <v>13790906</v>
      </c>
      <c r="AA2324" s="1" t="n">
        <f aca="false">IF($L2324=$L2323,AA2323+G2324^2,G2324^2)</f>
        <v>9130225</v>
      </c>
      <c r="AB2324" s="1" t="n">
        <f aca="false">IF($L2324=$L2323,AB2323+H2324^2,H2324^2)</f>
        <v>3513962</v>
      </c>
      <c r="AC2324" s="1" t="str">
        <f aca="false">IF($M2325=1,SQRT(((X2324)/($M2324))-S2324^2),"")</f>
        <v/>
      </c>
      <c r="AD2324" s="1" t="str">
        <f aca="false">IF($M2325=1,SQRT(((Y2324)/($M2324))-T2324^2),"")</f>
        <v/>
      </c>
      <c r="AE2324" s="1" t="str">
        <f aca="false">IF($M2325=1,SQRT(((Z2324)/($M2324))-U2324^2),"")</f>
        <v/>
      </c>
      <c r="AF2324" s="1" t="str">
        <f aca="false">IF($M2325=1,SQRT(((AA2324)/($M2324))-V2324^2),"")</f>
        <v/>
      </c>
      <c r="AG2324" s="1" t="str">
        <f aca="false">IF($M2325=1,SQRT(((AB2324)/($M2324))-W2324^2),"")</f>
        <v/>
      </c>
    </row>
    <row r="2325" customFormat="false" ht="12.8" hidden="false" customHeight="false" outlineLevel="0" collapsed="false">
      <c r="A2325" s="0" t="n">
        <v>4.48156881332</v>
      </c>
      <c r="B2325" s="0" t="n">
        <v>1577122866</v>
      </c>
      <c r="C2325" s="0" t="n">
        <f aca="false">B2325-1577122810.47</f>
        <v>55.5299999713898</v>
      </c>
      <c r="D2325" s="0" t="n">
        <v>453</v>
      </c>
      <c r="E2325" s="0" t="n">
        <v>879</v>
      </c>
      <c r="F2325" s="0" t="n">
        <v>629</v>
      </c>
      <c r="G2325" s="0" t="n">
        <v>513</v>
      </c>
      <c r="H2325" s="0" t="n">
        <v>317</v>
      </c>
      <c r="I2325" s="0" t="n">
        <f aca="false">(D2325+E2325+F2325+G2325+H2325)/5</f>
        <v>558.2</v>
      </c>
      <c r="J2325" s="0" t="n">
        <f aca="false">I2325-577.6</f>
        <v>-19.4</v>
      </c>
      <c r="K2325" s="0" t="n">
        <f aca="false">(I2325-I2324)/(A2325-A2324)</f>
        <v>-29.0826792496549</v>
      </c>
      <c r="L2325" s="0" t="str">
        <f aca="false">IF(G2325&gt;590,"RELAX",IF(G2325&lt;500,"FIST","TRANSITION"))</f>
        <v>TRANSITION</v>
      </c>
      <c r="M2325" s="1" t="n">
        <f aca="false">IF(L2325=L2324,M2324+1,1)</f>
        <v>36</v>
      </c>
      <c r="N2325" s="1" t="n">
        <f aca="false">IF($L2325=$L2324,N2324+D2325,D2325)</f>
        <v>16340</v>
      </c>
      <c r="O2325" s="1" t="n">
        <f aca="false">IF($L2325=$L2324,O2324+E2325,E2325)</f>
        <v>31636</v>
      </c>
      <c r="P2325" s="1" t="n">
        <f aca="false">IF($L2325=$L2324,P2324+F2325,F2325)</f>
        <v>22599</v>
      </c>
      <c r="Q2325" s="1" t="n">
        <f aca="false">IF($L2325=$L2324,Q2324+G2325,G2325)</f>
        <v>18388</v>
      </c>
      <c r="R2325" s="1" t="n">
        <f aca="false">IF($L2325=$L2324,R2324+H2325,H2325)</f>
        <v>11407</v>
      </c>
      <c r="S2325" s="1" t="str">
        <f aca="false">IF($M2326=1,N2325/$M2325,"")</f>
        <v/>
      </c>
      <c r="T2325" s="1" t="str">
        <f aca="false">IF($M2326=1,O2325/$M2325,"")</f>
        <v/>
      </c>
      <c r="U2325" s="1" t="str">
        <f aca="false">IF($M2326=1,P2325/$M2325,"")</f>
        <v/>
      </c>
      <c r="V2325" s="1" t="str">
        <f aca="false">IF($M2326=1,Q2325/$M2325,"")</f>
        <v/>
      </c>
      <c r="W2325" s="1" t="str">
        <f aca="false">IF($M2326=1,R2325/$M2325,"")</f>
        <v/>
      </c>
      <c r="X2325" s="1" t="n">
        <f aca="false">IF($L2325=$L2324,X2324+D2325^2,D2325^2)</f>
        <v>7416568</v>
      </c>
      <c r="Y2325" s="1" t="n">
        <f aca="false">IF($L2325=$L2324,Y2324+E2325^2,E2325^2)</f>
        <v>27801032</v>
      </c>
      <c r="Z2325" s="1" t="n">
        <f aca="false">IF($L2325=$L2324,Z2324+F2325^2,F2325^2)</f>
        <v>14186547</v>
      </c>
      <c r="AA2325" s="1" t="n">
        <f aca="false">IF($L2325=$L2324,AA2324+G2325^2,G2325^2)</f>
        <v>9393394</v>
      </c>
      <c r="AB2325" s="1" t="n">
        <f aca="false">IF($L2325=$L2324,AB2324+H2325^2,H2325^2)</f>
        <v>3614451</v>
      </c>
      <c r="AC2325" s="1" t="str">
        <f aca="false">IF($M2326=1,SQRT(((X2325)/($M2325))-S2325^2),"")</f>
        <v/>
      </c>
      <c r="AD2325" s="1" t="str">
        <f aca="false">IF($M2326=1,SQRT(((Y2325)/($M2325))-T2325^2),"")</f>
        <v/>
      </c>
      <c r="AE2325" s="1" t="str">
        <f aca="false">IF($M2326=1,SQRT(((Z2325)/($M2325))-U2325^2),"")</f>
        <v/>
      </c>
      <c r="AF2325" s="1" t="str">
        <f aca="false">IF($M2326=1,SQRT(((AA2325)/($M2325))-V2325^2),"")</f>
        <v/>
      </c>
      <c r="AG2325" s="1" t="str">
        <f aca="false">IF($M2326=1,SQRT(((AB2325)/($M2325))-W2325^2),"")</f>
        <v/>
      </c>
    </row>
    <row r="2326" customFormat="false" ht="12.8" hidden="false" customHeight="false" outlineLevel="0" collapsed="false">
      <c r="A2326" s="0" t="n">
        <v>4.50619196892</v>
      </c>
      <c r="B2326" s="0" t="n">
        <v>1577122866.02</v>
      </c>
      <c r="C2326" s="0" t="n">
        <f aca="false">B2326-1577122810.47</f>
        <v>55.5499999523163</v>
      </c>
      <c r="D2326" s="0" t="n">
        <v>453</v>
      </c>
      <c r="E2326" s="0" t="n">
        <v>878</v>
      </c>
      <c r="F2326" s="0" t="n">
        <v>628</v>
      </c>
      <c r="G2326" s="0" t="n">
        <v>515</v>
      </c>
      <c r="H2326" s="0" t="n">
        <v>317</v>
      </c>
      <c r="I2326" s="0" t="n">
        <f aca="false">(D2326+E2326+F2326+G2326+H2326)/5</f>
        <v>558.2</v>
      </c>
      <c r="J2326" s="0" t="n">
        <f aca="false">I2326-577.6</f>
        <v>-19.4</v>
      </c>
      <c r="K2326" s="0" t="n">
        <f aca="false">(I2326-I2325)/(A2326-A2325)</f>
        <v>0</v>
      </c>
      <c r="L2326" s="0" t="str">
        <f aca="false">IF(G2326&gt;590,"RELAX",IF(G2326&lt;500,"FIST","TRANSITION"))</f>
        <v>TRANSITION</v>
      </c>
      <c r="M2326" s="1" t="n">
        <f aca="false">IF(L2326=L2325,M2325+1,1)</f>
        <v>37</v>
      </c>
      <c r="N2326" s="1" t="n">
        <f aca="false">IF($L2326=$L2325,N2325+D2326,D2326)</f>
        <v>16793</v>
      </c>
      <c r="O2326" s="1" t="n">
        <f aca="false">IF($L2326=$L2325,O2325+E2326,E2326)</f>
        <v>32514</v>
      </c>
      <c r="P2326" s="1" t="n">
        <f aca="false">IF($L2326=$L2325,P2325+F2326,F2326)</f>
        <v>23227</v>
      </c>
      <c r="Q2326" s="1" t="n">
        <f aca="false">IF($L2326=$L2325,Q2325+G2326,G2326)</f>
        <v>18903</v>
      </c>
      <c r="R2326" s="1" t="n">
        <f aca="false">IF($L2326=$L2325,R2325+H2326,H2326)</f>
        <v>11724</v>
      </c>
      <c r="S2326" s="1" t="str">
        <f aca="false">IF($M2327=1,N2326/$M2326,"")</f>
        <v/>
      </c>
      <c r="T2326" s="1" t="str">
        <f aca="false">IF($M2327=1,O2326/$M2326,"")</f>
        <v/>
      </c>
      <c r="U2326" s="1" t="str">
        <f aca="false">IF($M2327=1,P2326/$M2326,"")</f>
        <v/>
      </c>
      <c r="V2326" s="1" t="str">
        <f aca="false">IF($M2327=1,Q2326/$M2326,"")</f>
        <v/>
      </c>
      <c r="W2326" s="1" t="str">
        <f aca="false">IF($M2327=1,R2326/$M2326,"")</f>
        <v/>
      </c>
      <c r="X2326" s="1" t="n">
        <f aca="false">IF($L2326=$L2325,X2325+D2326^2,D2326^2)</f>
        <v>7621777</v>
      </c>
      <c r="Y2326" s="1" t="n">
        <f aca="false">IF($L2326=$L2325,Y2325+E2326^2,E2326^2)</f>
        <v>28571916</v>
      </c>
      <c r="Z2326" s="1" t="n">
        <f aca="false">IF($L2326=$L2325,Z2325+F2326^2,F2326^2)</f>
        <v>14580931</v>
      </c>
      <c r="AA2326" s="1" t="n">
        <f aca="false">IF($L2326=$L2325,AA2325+G2326^2,G2326^2)</f>
        <v>9658619</v>
      </c>
      <c r="AB2326" s="1" t="n">
        <f aca="false">IF($L2326=$L2325,AB2325+H2326^2,H2326^2)</f>
        <v>3714940</v>
      </c>
      <c r="AC2326" s="1" t="str">
        <f aca="false">IF($M2327=1,SQRT(((X2326)/($M2326))-S2326^2),"")</f>
        <v/>
      </c>
      <c r="AD2326" s="1" t="str">
        <f aca="false">IF($M2327=1,SQRT(((Y2326)/($M2326))-T2326^2),"")</f>
        <v/>
      </c>
      <c r="AE2326" s="1" t="str">
        <f aca="false">IF($M2327=1,SQRT(((Z2326)/($M2326))-U2326^2),"")</f>
        <v/>
      </c>
      <c r="AF2326" s="1" t="str">
        <f aca="false">IF($M2327=1,SQRT(((AA2326)/($M2326))-V2326^2),"")</f>
        <v/>
      </c>
      <c r="AG2326" s="1" t="str">
        <f aca="false">IF($M2327=1,SQRT(((AB2326)/($M2326))-W2326^2),"")</f>
        <v/>
      </c>
    </row>
    <row r="2327" customFormat="false" ht="12.8" hidden="false" customHeight="false" outlineLevel="0" collapsed="false">
      <c r="A2327" s="0" t="n">
        <v>4.53073883057</v>
      </c>
      <c r="B2327" s="0" t="n">
        <v>1577122866.04</v>
      </c>
      <c r="C2327" s="0" t="n">
        <f aca="false">B2327-1577122810.47</f>
        <v>55.5699999332428</v>
      </c>
      <c r="D2327" s="0" t="n">
        <v>453</v>
      </c>
      <c r="E2327" s="0" t="n">
        <v>878</v>
      </c>
      <c r="F2327" s="0" t="n">
        <v>629</v>
      </c>
      <c r="G2327" s="0" t="n">
        <v>516</v>
      </c>
      <c r="H2327" s="0" t="n">
        <v>317</v>
      </c>
      <c r="I2327" s="0" t="n">
        <f aca="false">(D2327+E2327+F2327+G2327+H2327)/5</f>
        <v>558.6</v>
      </c>
      <c r="J2327" s="0" t="n">
        <f aca="false">I2327-577.6</f>
        <v>-19</v>
      </c>
      <c r="K2327" s="0" t="n">
        <f aca="false">(I2327-I2326)/(A2327-A2326)</f>
        <v>16.2953621405193</v>
      </c>
      <c r="L2327" s="0" t="str">
        <f aca="false">IF(G2327&gt;590,"RELAX",IF(G2327&lt;500,"FIST","TRANSITION"))</f>
        <v>TRANSITION</v>
      </c>
      <c r="M2327" s="1" t="n">
        <f aca="false">IF(L2327=L2326,M2326+1,1)</f>
        <v>38</v>
      </c>
      <c r="N2327" s="1" t="n">
        <f aca="false">IF($L2327=$L2326,N2326+D2327,D2327)</f>
        <v>17246</v>
      </c>
      <c r="O2327" s="1" t="n">
        <f aca="false">IF($L2327=$L2326,O2326+E2327,E2327)</f>
        <v>33392</v>
      </c>
      <c r="P2327" s="1" t="n">
        <f aca="false">IF($L2327=$L2326,P2326+F2327,F2327)</f>
        <v>23856</v>
      </c>
      <c r="Q2327" s="1" t="n">
        <f aca="false">IF($L2327=$L2326,Q2326+G2327,G2327)</f>
        <v>19419</v>
      </c>
      <c r="R2327" s="1" t="n">
        <f aca="false">IF($L2327=$L2326,R2326+H2327,H2327)</f>
        <v>12041</v>
      </c>
      <c r="S2327" s="1" t="str">
        <f aca="false">IF($M2328=1,N2327/$M2327,"")</f>
        <v/>
      </c>
      <c r="T2327" s="1" t="str">
        <f aca="false">IF($M2328=1,O2327/$M2327,"")</f>
        <v/>
      </c>
      <c r="U2327" s="1" t="str">
        <f aca="false">IF($M2328=1,P2327/$M2327,"")</f>
        <v/>
      </c>
      <c r="V2327" s="1" t="str">
        <f aca="false">IF($M2328=1,Q2327/$M2327,"")</f>
        <v/>
      </c>
      <c r="W2327" s="1" t="str">
        <f aca="false">IF($M2328=1,R2327/$M2327,"")</f>
        <v/>
      </c>
      <c r="X2327" s="1" t="n">
        <f aca="false">IF($L2327=$L2326,X2326+D2327^2,D2327^2)</f>
        <v>7826986</v>
      </c>
      <c r="Y2327" s="1" t="n">
        <f aca="false">IF($L2327=$L2326,Y2326+E2327^2,E2327^2)</f>
        <v>29342800</v>
      </c>
      <c r="Z2327" s="1" t="n">
        <f aca="false">IF($L2327=$L2326,Z2326+F2327^2,F2327^2)</f>
        <v>14976572</v>
      </c>
      <c r="AA2327" s="1" t="n">
        <f aca="false">IF($L2327=$L2326,AA2326+G2327^2,G2327^2)</f>
        <v>9924875</v>
      </c>
      <c r="AB2327" s="1" t="n">
        <f aca="false">IF($L2327=$L2326,AB2326+H2327^2,H2327^2)</f>
        <v>3815429</v>
      </c>
      <c r="AC2327" s="1" t="str">
        <f aca="false">IF($M2328=1,SQRT(((X2327)/($M2327))-S2327^2),"")</f>
        <v/>
      </c>
      <c r="AD2327" s="1" t="str">
        <f aca="false">IF($M2328=1,SQRT(((Y2327)/($M2327))-T2327^2),"")</f>
        <v/>
      </c>
      <c r="AE2327" s="1" t="str">
        <f aca="false">IF($M2328=1,SQRT(((Z2327)/($M2327))-U2327^2),"")</f>
        <v/>
      </c>
      <c r="AF2327" s="1" t="str">
        <f aca="false">IF($M2328=1,SQRT(((AA2327)/($M2327))-V2327^2),"")</f>
        <v/>
      </c>
      <c r="AG2327" s="1" t="str">
        <f aca="false">IF($M2328=1,SQRT(((AB2327)/($M2327))-W2327^2),"")</f>
        <v/>
      </c>
    </row>
    <row r="2328" customFormat="false" ht="12.8" hidden="false" customHeight="false" outlineLevel="0" collapsed="false">
      <c r="A2328" s="0" t="n">
        <v>4.55125498772</v>
      </c>
      <c r="B2328" s="0" t="n">
        <v>1577122866.07</v>
      </c>
      <c r="C2328" s="0" t="n">
        <f aca="false">B2328-1577122810.47</f>
        <v>55.5999999046326</v>
      </c>
      <c r="D2328" s="0" t="n">
        <v>454</v>
      </c>
      <c r="E2328" s="0" t="n">
        <v>879</v>
      </c>
      <c r="F2328" s="0" t="n">
        <v>628</v>
      </c>
      <c r="G2328" s="0" t="n">
        <v>517</v>
      </c>
      <c r="H2328" s="0" t="n">
        <v>316</v>
      </c>
      <c r="I2328" s="0" t="n">
        <f aca="false">(D2328+E2328+F2328+G2328+H2328)/5</f>
        <v>558.8</v>
      </c>
      <c r="J2328" s="0" t="n">
        <f aca="false">I2328-577.6</f>
        <v>-18.8000000000001</v>
      </c>
      <c r="K2328" s="0" t="n">
        <f aca="false">(I2328-I2327)/(A2328-A2327)</f>
        <v>9.74841431256675</v>
      </c>
      <c r="L2328" s="0" t="str">
        <f aca="false">IF(G2328&gt;590,"RELAX",IF(G2328&lt;500,"FIST","TRANSITION"))</f>
        <v>TRANSITION</v>
      </c>
      <c r="M2328" s="1" t="n">
        <f aca="false">IF(L2328=L2327,M2327+1,1)</f>
        <v>39</v>
      </c>
      <c r="N2328" s="1" t="n">
        <f aca="false">IF($L2328=$L2327,N2327+D2328,D2328)</f>
        <v>17700</v>
      </c>
      <c r="O2328" s="1" t="n">
        <f aca="false">IF($L2328=$L2327,O2327+E2328,E2328)</f>
        <v>34271</v>
      </c>
      <c r="P2328" s="1" t="n">
        <f aca="false">IF($L2328=$L2327,P2327+F2328,F2328)</f>
        <v>24484</v>
      </c>
      <c r="Q2328" s="1" t="n">
        <f aca="false">IF($L2328=$L2327,Q2327+G2328,G2328)</f>
        <v>19936</v>
      </c>
      <c r="R2328" s="1" t="n">
        <f aca="false">IF($L2328=$L2327,R2327+H2328,H2328)</f>
        <v>12357</v>
      </c>
      <c r="S2328" s="1" t="str">
        <f aca="false">IF($M2329=1,N2328/$M2328,"")</f>
        <v/>
      </c>
      <c r="T2328" s="1" t="str">
        <f aca="false">IF($M2329=1,O2328/$M2328,"")</f>
        <v/>
      </c>
      <c r="U2328" s="1" t="str">
        <f aca="false">IF($M2329=1,P2328/$M2328,"")</f>
        <v/>
      </c>
      <c r="V2328" s="1" t="str">
        <f aca="false">IF($M2329=1,Q2328/$M2328,"")</f>
        <v/>
      </c>
      <c r="W2328" s="1" t="str">
        <f aca="false">IF($M2329=1,R2328/$M2328,"")</f>
        <v/>
      </c>
      <c r="X2328" s="1" t="n">
        <f aca="false">IF($L2328=$L2327,X2327+D2328^2,D2328^2)</f>
        <v>8033102</v>
      </c>
      <c r="Y2328" s="1" t="n">
        <f aca="false">IF($L2328=$L2327,Y2327+E2328^2,E2328^2)</f>
        <v>30115441</v>
      </c>
      <c r="Z2328" s="1" t="n">
        <f aca="false">IF($L2328=$L2327,Z2327+F2328^2,F2328^2)</f>
        <v>15370956</v>
      </c>
      <c r="AA2328" s="1" t="n">
        <f aca="false">IF($L2328=$L2327,AA2327+G2328^2,G2328^2)</f>
        <v>10192164</v>
      </c>
      <c r="AB2328" s="1" t="n">
        <f aca="false">IF($L2328=$L2327,AB2327+H2328^2,H2328^2)</f>
        <v>3915285</v>
      </c>
      <c r="AC2328" s="1" t="str">
        <f aca="false">IF($M2329=1,SQRT(((X2328)/($M2328))-S2328^2),"")</f>
        <v/>
      </c>
      <c r="AD2328" s="1" t="str">
        <f aca="false">IF($M2329=1,SQRT(((Y2328)/($M2328))-T2328^2),"")</f>
        <v/>
      </c>
      <c r="AE2328" s="1" t="str">
        <f aca="false">IF($M2329=1,SQRT(((Z2328)/($M2328))-U2328^2),"")</f>
        <v/>
      </c>
      <c r="AF2328" s="1" t="str">
        <f aca="false">IF($M2329=1,SQRT(((AA2328)/($M2328))-V2328^2),"")</f>
        <v/>
      </c>
      <c r="AG2328" s="1" t="str">
        <f aca="false">IF($M2329=1,SQRT(((AB2328)/($M2328))-W2328^2),"")</f>
        <v/>
      </c>
    </row>
    <row r="2329" customFormat="false" ht="12.8" hidden="false" customHeight="false" outlineLevel="0" collapsed="false">
      <c r="A2329" s="0" t="n">
        <v>4.57581090927</v>
      </c>
      <c r="B2329" s="0" t="n">
        <v>1577122866.09</v>
      </c>
      <c r="C2329" s="0" t="n">
        <f aca="false">B2329-1577122810.47</f>
        <v>55.6199998855591</v>
      </c>
      <c r="D2329" s="0" t="n">
        <v>454</v>
      </c>
      <c r="E2329" s="0" t="n">
        <v>879</v>
      </c>
      <c r="F2329" s="0" t="n">
        <v>629</v>
      </c>
      <c r="G2329" s="0" t="n">
        <v>518</v>
      </c>
      <c r="H2329" s="0" t="n">
        <v>317</v>
      </c>
      <c r="I2329" s="0" t="n">
        <f aca="false">(D2329+E2329+F2329+G2329+H2329)/5</f>
        <v>559.4</v>
      </c>
      <c r="J2329" s="0" t="n">
        <f aca="false">I2329-577.6</f>
        <v>-18.2</v>
      </c>
      <c r="K2329" s="0" t="n">
        <f aca="false">(I2329-I2328)/(A2329-A2328)</f>
        <v>24.4340249572111</v>
      </c>
      <c r="L2329" s="0" t="str">
        <f aca="false">IF(G2329&gt;590,"RELAX",IF(G2329&lt;500,"FIST","TRANSITION"))</f>
        <v>TRANSITION</v>
      </c>
      <c r="M2329" s="1" t="n">
        <f aca="false">IF(L2329=L2328,M2328+1,1)</f>
        <v>40</v>
      </c>
      <c r="N2329" s="1" t="n">
        <f aca="false">IF($L2329=$L2328,N2328+D2329,D2329)</f>
        <v>18154</v>
      </c>
      <c r="O2329" s="1" t="n">
        <f aca="false">IF($L2329=$L2328,O2328+E2329,E2329)</f>
        <v>35150</v>
      </c>
      <c r="P2329" s="1" t="n">
        <f aca="false">IF($L2329=$L2328,P2328+F2329,F2329)</f>
        <v>25113</v>
      </c>
      <c r="Q2329" s="1" t="n">
        <f aca="false">IF($L2329=$L2328,Q2328+G2329,G2329)</f>
        <v>20454</v>
      </c>
      <c r="R2329" s="1" t="n">
        <f aca="false">IF($L2329=$L2328,R2328+H2329,H2329)</f>
        <v>12674</v>
      </c>
      <c r="S2329" s="1" t="str">
        <f aca="false">IF($M2330=1,N2329/$M2329,"")</f>
        <v/>
      </c>
      <c r="T2329" s="1" t="str">
        <f aca="false">IF($M2330=1,O2329/$M2329,"")</f>
        <v/>
      </c>
      <c r="U2329" s="1" t="str">
        <f aca="false">IF($M2330=1,P2329/$M2329,"")</f>
        <v/>
      </c>
      <c r="V2329" s="1" t="str">
        <f aca="false">IF($M2330=1,Q2329/$M2329,"")</f>
        <v/>
      </c>
      <c r="W2329" s="1" t="str">
        <f aca="false">IF($M2330=1,R2329/$M2329,"")</f>
        <v/>
      </c>
      <c r="X2329" s="1" t="n">
        <f aca="false">IF($L2329=$L2328,X2328+D2329^2,D2329^2)</f>
        <v>8239218</v>
      </c>
      <c r="Y2329" s="1" t="n">
        <f aca="false">IF($L2329=$L2328,Y2328+E2329^2,E2329^2)</f>
        <v>30888082</v>
      </c>
      <c r="Z2329" s="1" t="n">
        <f aca="false">IF($L2329=$L2328,Z2328+F2329^2,F2329^2)</f>
        <v>15766597</v>
      </c>
      <c r="AA2329" s="1" t="n">
        <f aca="false">IF($L2329=$L2328,AA2328+G2329^2,G2329^2)</f>
        <v>10460488</v>
      </c>
      <c r="AB2329" s="1" t="n">
        <f aca="false">IF($L2329=$L2328,AB2328+H2329^2,H2329^2)</f>
        <v>4015774</v>
      </c>
      <c r="AC2329" s="1" t="str">
        <f aca="false">IF($M2330=1,SQRT(((X2329)/($M2329))-S2329^2),"")</f>
        <v/>
      </c>
      <c r="AD2329" s="1" t="str">
        <f aca="false">IF($M2330=1,SQRT(((Y2329)/($M2329))-T2329^2),"")</f>
        <v/>
      </c>
      <c r="AE2329" s="1" t="str">
        <f aca="false">IF($M2330=1,SQRT(((Z2329)/($M2329))-U2329^2),"")</f>
        <v/>
      </c>
      <c r="AF2329" s="1" t="str">
        <f aca="false">IF($M2330=1,SQRT(((AA2329)/($M2329))-V2329^2),"")</f>
        <v/>
      </c>
      <c r="AG2329" s="1" t="str">
        <f aca="false">IF($M2330=1,SQRT(((AB2329)/($M2329))-W2329^2),"")</f>
        <v/>
      </c>
    </row>
    <row r="2330" customFormat="false" ht="12.8" hidden="false" customHeight="false" outlineLevel="0" collapsed="false">
      <c r="A2330" s="0" t="n">
        <v>4.5963909626</v>
      </c>
      <c r="B2330" s="0" t="n">
        <v>1577122866.11</v>
      </c>
      <c r="C2330" s="0" t="n">
        <f aca="false">B2330-1577122810.47</f>
        <v>55.6399998664856</v>
      </c>
      <c r="D2330" s="0" t="n">
        <v>453</v>
      </c>
      <c r="E2330" s="0" t="n">
        <v>878</v>
      </c>
      <c r="F2330" s="0" t="n">
        <v>629</v>
      </c>
      <c r="G2330" s="0" t="n">
        <v>518</v>
      </c>
      <c r="H2330" s="0" t="n">
        <v>316</v>
      </c>
      <c r="I2330" s="0" t="n">
        <f aca="false">(D2330+E2330+F2330+G2330+H2330)/5</f>
        <v>558.8</v>
      </c>
      <c r="J2330" s="0" t="n">
        <f aca="false">I2330-577.6</f>
        <v>-18.8000000000001</v>
      </c>
      <c r="K2330" s="0" t="n">
        <f aca="false">(I2330-I2329)/(A2330-A2329)</f>
        <v>-29.1544434010477</v>
      </c>
      <c r="L2330" s="0" t="str">
        <f aca="false">IF(G2330&gt;590,"RELAX",IF(G2330&lt;500,"FIST","TRANSITION"))</f>
        <v>TRANSITION</v>
      </c>
      <c r="M2330" s="1" t="n">
        <f aca="false">IF(L2330=L2329,M2329+1,1)</f>
        <v>41</v>
      </c>
      <c r="N2330" s="1" t="n">
        <f aca="false">IF($L2330=$L2329,N2329+D2330,D2330)</f>
        <v>18607</v>
      </c>
      <c r="O2330" s="1" t="n">
        <f aca="false">IF($L2330=$L2329,O2329+E2330,E2330)</f>
        <v>36028</v>
      </c>
      <c r="P2330" s="1" t="n">
        <f aca="false">IF($L2330=$L2329,P2329+F2330,F2330)</f>
        <v>25742</v>
      </c>
      <c r="Q2330" s="1" t="n">
        <f aca="false">IF($L2330=$L2329,Q2329+G2330,G2330)</f>
        <v>20972</v>
      </c>
      <c r="R2330" s="1" t="n">
        <f aca="false">IF($L2330=$L2329,R2329+H2330,H2330)</f>
        <v>12990</v>
      </c>
      <c r="S2330" s="1" t="str">
        <f aca="false">IF($M2331=1,N2330/$M2330,"")</f>
        <v/>
      </c>
      <c r="T2330" s="1" t="str">
        <f aca="false">IF($M2331=1,O2330/$M2330,"")</f>
        <v/>
      </c>
      <c r="U2330" s="1" t="str">
        <f aca="false">IF($M2331=1,P2330/$M2330,"")</f>
        <v/>
      </c>
      <c r="V2330" s="1" t="str">
        <f aca="false">IF($M2331=1,Q2330/$M2330,"")</f>
        <v/>
      </c>
      <c r="W2330" s="1" t="str">
        <f aca="false">IF($M2331=1,R2330/$M2330,"")</f>
        <v/>
      </c>
      <c r="X2330" s="1" t="n">
        <f aca="false">IF($L2330=$L2329,X2329+D2330^2,D2330^2)</f>
        <v>8444427</v>
      </c>
      <c r="Y2330" s="1" t="n">
        <f aca="false">IF($L2330=$L2329,Y2329+E2330^2,E2330^2)</f>
        <v>31658966</v>
      </c>
      <c r="Z2330" s="1" t="n">
        <f aca="false">IF($L2330=$L2329,Z2329+F2330^2,F2330^2)</f>
        <v>16162238</v>
      </c>
      <c r="AA2330" s="1" t="n">
        <f aca="false">IF($L2330=$L2329,AA2329+G2330^2,G2330^2)</f>
        <v>10728812</v>
      </c>
      <c r="AB2330" s="1" t="n">
        <f aca="false">IF($L2330=$L2329,AB2329+H2330^2,H2330^2)</f>
        <v>4115630</v>
      </c>
      <c r="AC2330" s="1" t="str">
        <f aca="false">IF($M2331=1,SQRT(((X2330)/($M2330))-S2330^2),"")</f>
        <v/>
      </c>
      <c r="AD2330" s="1" t="str">
        <f aca="false">IF($M2331=1,SQRT(((Y2330)/($M2330))-T2330^2),"")</f>
        <v/>
      </c>
      <c r="AE2330" s="1" t="str">
        <f aca="false">IF($M2331=1,SQRT(((Z2330)/($M2330))-U2330^2),"")</f>
        <v/>
      </c>
      <c r="AF2330" s="1" t="str">
        <f aca="false">IF($M2331=1,SQRT(((AA2330)/($M2330))-V2330^2),"")</f>
        <v/>
      </c>
      <c r="AG2330" s="1" t="str">
        <f aca="false">IF($M2331=1,SQRT(((AB2330)/($M2330))-W2330^2),"")</f>
        <v/>
      </c>
    </row>
    <row r="2331" customFormat="false" ht="12.8" hidden="false" customHeight="false" outlineLevel="0" collapsed="false">
      <c r="A2331" s="0" t="n">
        <v>4.62060189247</v>
      </c>
      <c r="B2331" s="0" t="n">
        <v>1577122866.13</v>
      </c>
      <c r="C2331" s="0" t="n">
        <f aca="false">B2331-1577122810.47</f>
        <v>55.6600000858307</v>
      </c>
      <c r="D2331" s="0" t="n">
        <v>453</v>
      </c>
      <c r="E2331" s="0" t="n">
        <v>877</v>
      </c>
      <c r="F2331" s="0" t="n">
        <v>629</v>
      </c>
      <c r="G2331" s="0" t="n">
        <v>518</v>
      </c>
      <c r="H2331" s="0" t="n">
        <v>317</v>
      </c>
      <c r="I2331" s="0" t="n">
        <f aca="false">(D2331+E2331+F2331+G2331+H2331)/5</f>
        <v>558.8</v>
      </c>
      <c r="J2331" s="0" t="n">
        <f aca="false">I2331-577.6</f>
        <v>-18.8000000000001</v>
      </c>
      <c r="K2331" s="0" t="n">
        <f aca="false">(I2331-I2330)/(A2331-A2330)</f>
        <v>0</v>
      </c>
      <c r="L2331" s="0" t="str">
        <f aca="false">IF(G2331&gt;590,"RELAX",IF(G2331&lt;500,"FIST","TRANSITION"))</f>
        <v>TRANSITION</v>
      </c>
      <c r="M2331" s="1" t="n">
        <f aca="false">IF(L2331=L2330,M2330+1,1)</f>
        <v>42</v>
      </c>
      <c r="N2331" s="1" t="n">
        <f aca="false">IF($L2331=$L2330,N2330+D2331,D2331)</f>
        <v>19060</v>
      </c>
      <c r="O2331" s="1" t="n">
        <f aca="false">IF($L2331=$L2330,O2330+E2331,E2331)</f>
        <v>36905</v>
      </c>
      <c r="P2331" s="1" t="n">
        <f aca="false">IF($L2331=$L2330,P2330+F2331,F2331)</f>
        <v>26371</v>
      </c>
      <c r="Q2331" s="1" t="n">
        <f aca="false">IF($L2331=$L2330,Q2330+G2331,G2331)</f>
        <v>21490</v>
      </c>
      <c r="R2331" s="1" t="n">
        <f aca="false">IF($L2331=$L2330,R2330+H2331,H2331)</f>
        <v>13307</v>
      </c>
      <c r="S2331" s="1" t="str">
        <f aca="false">IF($M2332=1,N2331/$M2331,"")</f>
        <v/>
      </c>
      <c r="T2331" s="1" t="str">
        <f aca="false">IF($M2332=1,O2331/$M2331,"")</f>
        <v/>
      </c>
      <c r="U2331" s="1" t="str">
        <f aca="false">IF($M2332=1,P2331/$M2331,"")</f>
        <v/>
      </c>
      <c r="V2331" s="1" t="str">
        <f aca="false">IF($M2332=1,Q2331/$M2331,"")</f>
        <v/>
      </c>
      <c r="W2331" s="1" t="str">
        <f aca="false">IF($M2332=1,R2331/$M2331,"")</f>
        <v/>
      </c>
      <c r="X2331" s="1" t="n">
        <f aca="false">IF($L2331=$L2330,X2330+D2331^2,D2331^2)</f>
        <v>8649636</v>
      </c>
      <c r="Y2331" s="1" t="n">
        <f aca="false">IF($L2331=$L2330,Y2330+E2331^2,E2331^2)</f>
        <v>32428095</v>
      </c>
      <c r="Z2331" s="1" t="n">
        <f aca="false">IF($L2331=$L2330,Z2330+F2331^2,F2331^2)</f>
        <v>16557879</v>
      </c>
      <c r="AA2331" s="1" t="n">
        <f aca="false">IF($L2331=$L2330,AA2330+G2331^2,G2331^2)</f>
        <v>10997136</v>
      </c>
      <c r="AB2331" s="1" t="n">
        <f aca="false">IF($L2331=$L2330,AB2330+H2331^2,H2331^2)</f>
        <v>4216119</v>
      </c>
      <c r="AC2331" s="1" t="str">
        <f aca="false">IF($M2332=1,SQRT(((X2331)/($M2331))-S2331^2),"")</f>
        <v/>
      </c>
      <c r="AD2331" s="1" t="str">
        <f aca="false">IF($M2332=1,SQRT(((Y2331)/($M2331))-T2331^2),"")</f>
        <v/>
      </c>
      <c r="AE2331" s="1" t="str">
        <f aca="false">IF($M2332=1,SQRT(((Z2331)/($M2331))-U2331^2),"")</f>
        <v/>
      </c>
      <c r="AF2331" s="1" t="str">
        <f aca="false">IF($M2332=1,SQRT(((AA2331)/($M2331))-V2331^2),"")</f>
        <v/>
      </c>
      <c r="AG2331" s="1" t="str">
        <f aca="false">IF($M2332=1,SQRT(((AB2331)/($M2331))-W2331^2),"")</f>
        <v/>
      </c>
    </row>
    <row r="2332" customFormat="false" ht="12.8" hidden="false" customHeight="false" outlineLevel="0" collapsed="false">
      <c r="A2332" s="0" t="n">
        <v>4.64534187317</v>
      </c>
      <c r="B2332" s="0" t="n">
        <v>1577122866.16</v>
      </c>
      <c r="C2332" s="0" t="n">
        <f aca="false">B2332-1577122810.47</f>
        <v>55.6900000572205</v>
      </c>
      <c r="D2332" s="0" t="n">
        <v>455</v>
      </c>
      <c r="E2332" s="0" t="n">
        <v>879</v>
      </c>
      <c r="F2332" s="0" t="n">
        <v>629</v>
      </c>
      <c r="G2332" s="0" t="n">
        <v>520</v>
      </c>
      <c r="H2332" s="0" t="n">
        <v>318</v>
      </c>
      <c r="I2332" s="0" t="n">
        <f aca="false">(D2332+E2332+F2332+G2332+H2332)/5</f>
        <v>560.2</v>
      </c>
      <c r="J2332" s="0" t="n">
        <f aca="false">I2332-577.6</f>
        <v>-17.4</v>
      </c>
      <c r="K2332" s="0" t="n">
        <f aca="false">(I2332-I2331)/(A2332-A2331)</f>
        <v>56.588564759879</v>
      </c>
      <c r="L2332" s="0" t="str">
        <f aca="false">IF(G2332&gt;590,"RELAX",IF(G2332&lt;500,"FIST","TRANSITION"))</f>
        <v>TRANSITION</v>
      </c>
      <c r="M2332" s="1" t="n">
        <f aca="false">IF(L2332=L2331,M2331+1,1)</f>
        <v>43</v>
      </c>
      <c r="N2332" s="1" t="n">
        <f aca="false">IF($L2332=$L2331,N2331+D2332,D2332)</f>
        <v>19515</v>
      </c>
      <c r="O2332" s="1" t="n">
        <f aca="false">IF($L2332=$L2331,O2331+E2332,E2332)</f>
        <v>37784</v>
      </c>
      <c r="P2332" s="1" t="n">
        <f aca="false">IF($L2332=$L2331,P2331+F2332,F2332)</f>
        <v>27000</v>
      </c>
      <c r="Q2332" s="1" t="n">
        <f aca="false">IF($L2332=$L2331,Q2331+G2332,G2332)</f>
        <v>22010</v>
      </c>
      <c r="R2332" s="1" t="n">
        <f aca="false">IF($L2332=$L2331,R2331+H2332,H2332)</f>
        <v>13625</v>
      </c>
      <c r="S2332" s="1" t="str">
        <f aca="false">IF($M2333=1,N2332/$M2332,"")</f>
        <v/>
      </c>
      <c r="T2332" s="1" t="str">
        <f aca="false">IF($M2333=1,O2332/$M2332,"")</f>
        <v/>
      </c>
      <c r="U2332" s="1" t="str">
        <f aca="false">IF($M2333=1,P2332/$M2332,"")</f>
        <v/>
      </c>
      <c r="V2332" s="1" t="str">
        <f aca="false">IF($M2333=1,Q2332/$M2332,"")</f>
        <v/>
      </c>
      <c r="W2332" s="1" t="str">
        <f aca="false">IF($M2333=1,R2332/$M2332,"")</f>
        <v/>
      </c>
      <c r="X2332" s="1" t="n">
        <f aca="false">IF($L2332=$L2331,X2331+D2332^2,D2332^2)</f>
        <v>8856661</v>
      </c>
      <c r="Y2332" s="1" t="n">
        <f aca="false">IF($L2332=$L2331,Y2331+E2332^2,E2332^2)</f>
        <v>33200736</v>
      </c>
      <c r="Z2332" s="1" t="n">
        <f aca="false">IF($L2332=$L2331,Z2331+F2332^2,F2332^2)</f>
        <v>16953520</v>
      </c>
      <c r="AA2332" s="1" t="n">
        <f aca="false">IF($L2332=$L2331,AA2331+G2332^2,G2332^2)</f>
        <v>11267536</v>
      </c>
      <c r="AB2332" s="1" t="n">
        <f aca="false">IF($L2332=$L2331,AB2331+H2332^2,H2332^2)</f>
        <v>4317243</v>
      </c>
      <c r="AC2332" s="1" t="str">
        <f aca="false">IF($M2333=1,SQRT(((X2332)/($M2332))-S2332^2),"")</f>
        <v/>
      </c>
      <c r="AD2332" s="1" t="str">
        <f aca="false">IF($M2333=1,SQRT(((Y2332)/($M2332))-T2332^2),"")</f>
        <v/>
      </c>
      <c r="AE2332" s="1" t="str">
        <f aca="false">IF($M2333=1,SQRT(((Z2332)/($M2332))-U2332^2),"")</f>
        <v/>
      </c>
      <c r="AF2332" s="1" t="str">
        <f aca="false">IF($M2333=1,SQRT(((AA2332)/($M2332))-V2332^2),"")</f>
        <v/>
      </c>
      <c r="AG2332" s="1" t="str">
        <f aca="false">IF($M2333=1,SQRT(((AB2332)/($M2332))-W2332^2),"")</f>
        <v/>
      </c>
    </row>
    <row r="2333" customFormat="false" ht="12.8" hidden="false" customHeight="false" outlineLevel="0" collapsed="false">
      <c r="A2333" s="0" t="n">
        <v>4.66592597961</v>
      </c>
      <c r="B2333" s="0" t="n">
        <v>1577122866.18</v>
      </c>
      <c r="C2333" s="0" t="n">
        <f aca="false">B2333-1577122810.47</f>
        <v>55.710000038147</v>
      </c>
      <c r="D2333" s="0" t="n">
        <v>453</v>
      </c>
      <c r="E2333" s="0" t="n">
        <v>879</v>
      </c>
      <c r="F2333" s="0" t="n">
        <v>629</v>
      </c>
      <c r="G2333" s="0" t="n">
        <v>523</v>
      </c>
      <c r="H2333" s="0" t="n">
        <v>317</v>
      </c>
      <c r="I2333" s="0" t="n">
        <f aca="false">(D2333+E2333+F2333+G2333+H2333)/5</f>
        <v>560.2</v>
      </c>
      <c r="J2333" s="0" t="n">
        <f aca="false">I2333-577.6</f>
        <v>-17.4</v>
      </c>
      <c r="K2333" s="0" t="n">
        <f aca="false">(I2333-I2332)/(A2333-A2332)</f>
        <v>0</v>
      </c>
      <c r="L2333" s="0" t="str">
        <f aca="false">IF(G2333&gt;590,"RELAX",IF(G2333&lt;500,"FIST","TRANSITION"))</f>
        <v>TRANSITION</v>
      </c>
      <c r="M2333" s="1" t="n">
        <f aca="false">IF(L2333=L2332,M2332+1,1)</f>
        <v>44</v>
      </c>
      <c r="N2333" s="1" t="n">
        <f aca="false">IF($L2333=$L2332,N2332+D2333,D2333)</f>
        <v>19968</v>
      </c>
      <c r="O2333" s="1" t="n">
        <f aca="false">IF($L2333=$L2332,O2332+E2333,E2333)</f>
        <v>38663</v>
      </c>
      <c r="P2333" s="1" t="n">
        <f aca="false">IF($L2333=$L2332,P2332+F2333,F2333)</f>
        <v>27629</v>
      </c>
      <c r="Q2333" s="1" t="n">
        <f aca="false">IF($L2333=$L2332,Q2332+G2333,G2333)</f>
        <v>22533</v>
      </c>
      <c r="R2333" s="1" t="n">
        <f aca="false">IF($L2333=$L2332,R2332+H2333,H2333)</f>
        <v>13942</v>
      </c>
      <c r="S2333" s="1" t="str">
        <f aca="false">IF($M2334=1,N2333/$M2333,"")</f>
        <v/>
      </c>
      <c r="T2333" s="1" t="str">
        <f aca="false">IF($M2334=1,O2333/$M2333,"")</f>
        <v/>
      </c>
      <c r="U2333" s="1" t="str">
        <f aca="false">IF($M2334=1,P2333/$M2333,"")</f>
        <v/>
      </c>
      <c r="V2333" s="1" t="str">
        <f aca="false">IF($M2334=1,Q2333/$M2333,"")</f>
        <v/>
      </c>
      <c r="W2333" s="1" t="str">
        <f aca="false">IF($M2334=1,R2333/$M2333,"")</f>
        <v/>
      </c>
      <c r="X2333" s="1" t="n">
        <f aca="false">IF($L2333=$L2332,X2332+D2333^2,D2333^2)</f>
        <v>9061870</v>
      </c>
      <c r="Y2333" s="1" t="n">
        <f aca="false">IF($L2333=$L2332,Y2332+E2333^2,E2333^2)</f>
        <v>33973377</v>
      </c>
      <c r="Z2333" s="1" t="n">
        <f aca="false">IF($L2333=$L2332,Z2332+F2333^2,F2333^2)</f>
        <v>17349161</v>
      </c>
      <c r="AA2333" s="1" t="n">
        <f aca="false">IF($L2333=$L2332,AA2332+G2333^2,G2333^2)</f>
        <v>11541065</v>
      </c>
      <c r="AB2333" s="1" t="n">
        <f aca="false">IF($L2333=$L2332,AB2332+H2333^2,H2333^2)</f>
        <v>4417732</v>
      </c>
      <c r="AC2333" s="1" t="str">
        <f aca="false">IF($M2334=1,SQRT(((X2333)/($M2333))-S2333^2),"")</f>
        <v/>
      </c>
      <c r="AD2333" s="1" t="str">
        <f aca="false">IF($M2334=1,SQRT(((Y2333)/($M2333))-T2333^2),"")</f>
        <v/>
      </c>
      <c r="AE2333" s="1" t="str">
        <f aca="false">IF($M2334=1,SQRT(((Z2333)/($M2333))-U2333^2),"")</f>
        <v/>
      </c>
      <c r="AF2333" s="1" t="str">
        <f aca="false">IF($M2334=1,SQRT(((AA2333)/($M2333))-V2333^2),"")</f>
        <v/>
      </c>
      <c r="AG2333" s="1" t="str">
        <f aca="false">IF($M2334=1,SQRT(((AB2333)/($M2333))-W2333^2),"")</f>
        <v/>
      </c>
    </row>
    <row r="2334" customFormat="false" ht="12.8" hidden="false" customHeight="false" outlineLevel="0" collapsed="false">
      <c r="A2334" s="0" t="n">
        <v>4.69044303894</v>
      </c>
      <c r="B2334" s="0" t="n">
        <v>1577122866.2</v>
      </c>
      <c r="C2334" s="0" t="n">
        <f aca="false">B2334-1577122810.47</f>
        <v>55.7300000190735</v>
      </c>
      <c r="D2334" s="0" t="n">
        <v>453</v>
      </c>
      <c r="E2334" s="0" t="n">
        <v>879</v>
      </c>
      <c r="F2334" s="0" t="n">
        <v>630</v>
      </c>
      <c r="G2334" s="0" t="n">
        <v>528</v>
      </c>
      <c r="H2334" s="0" t="n">
        <v>318</v>
      </c>
      <c r="I2334" s="0" t="n">
        <f aca="false">(D2334+E2334+F2334+G2334+H2334)/5</f>
        <v>561.6</v>
      </c>
      <c r="J2334" s="0" t="n">
        <f aca="false">I2334-577.6</f>
        <v>-16</v>
      </c>
      <c r="K2334" s="0" t="n">
        <f aca="false">(I2334-I2333)/(A2334-A2333)</f>
        <v>57.103096303515</v>
      </c>
      <c r="L2334" s="0" t="str">
        <f aca="false">IF(G2334&gt;590,"RELAX",IF(G2334&lt;500,"FIST","TRANSITION"))</f>
        <v>TRANSITION</v>
      </c>
      <c r="M2334" s="1" t="n">
        <f aca="false">IF(L2334=L2333,M2333+1,1)</f>
        <v>45</v>
      </c>
      <c r="N2334" s="1" t="n">
        <f aca="false">IF($L2334=$L2333,N2333+D2334,D2334)</f>
        <v>20421</v>
      </c>
      <c r="O2334" s="1" t="n">
        <f aca="false">IF($L2334=$L2333,O2333+E2334,E2334)</f>
        <v>39542</v>
      </c>
      <c r="P2334" s="1" t="n">
        <f aca="false">IF($L2334=$L2333,P2333+F2334,F2334)</f>
        <v>28259</v>
      </c>
      <c r="Q2334" s="1" t="n">
        <f aca="false">IF($L2334=$L2333,Q2333+G2334,G2334)</f>
        <v>23061</v>
      </c>
      <c r="R2334" s="1" t="n">
        <f aca="false">IF($L2334=$L2333,R2333+H2334,H2334)</f>
        <v>14260</v>
      </c>
      <c r="S2334" s="1" t="str">
        <f aca="false">IF($M2335=1,N2334/$M2334,"")</f>
        <v/>
      </c>
      <c r="T2334" s="1" t="str">
        <f aca="false">IF($M2335=1,O2334/$M2334,"")</f>
        <v/>
      </c>
      <c r="U2334" s="1" t="str">
        <f aca="false">IF($M2335=1,P2334/$M2334,"")</f>
        <v/>
      </c>
      <c r="V2334" s="1" t="str">
        <f aca="false">IF($M2335=1,Q2334/$M2334,"")</f>
        <v/>
      </c>
      <c r="W2334" s="1" t="str">
        <f aca="false">IF($M2335=1,R2334/$M2334,"")</f>
        <v/>
      </c>
      <c r="X2334" s="1" t="n">
        <f aca="false">IF($L2334=$L2333,X2333+D2334^2,D2334^2)</f>
        <v>9267079</v>
      </c>
      <c r="Y2334" s="1" t="n">
        <f aca="false">IF($L2334=$L2333,Y2333+E2334^2,E2334^2)</f>
        <v>34746018</v>
      </c>
      <c r="Z2334" s="1" t="n">
        <f aca="false">IF($L2334=$L2333,Z2333+F2334^2,F2334^2)</f>
        <v>17746061</v>
      </c>
      <c r="AA2334" s="1" t="n">
        <f aca="false">IF($L2334=$L2333,AA2333+G2334^2,G2334^2)</f>
        <v>11819849</v>
      </c>
      <c r="AB2334" s="1" t="n">
        <f aca="false">IF($L2334=$L2333,AB2333+H2334^2,H2334^2)</f>
        <v>4518856</v>
      </c>
      <c r="AC2334" s="1" t="str">
        <f aca="false">IF($M2335=1,SQRT(((X2334)/($M2334))-S2334^2),"")</f>
        <v/>
      </c>
      <c r="AD2334" s="1" t="str">
        <f aca="false">IF($M2335=1,SQRT(((Y2334)/($M2334))-T2334^2),"")</f>
        <v/>
      </c>
      <c r="AE2334" s="1" t="str">
        <f aca="false">IF($M2335=1,SQRT(((Z2334)/($M2334))-U2334^2),"")</f>
        <v/>
      </c>
      <c r="AF2334" s="1" t="str">
        <f aca="false">IF($M2335=1,SQRT(((AA2334)/($M2334))-V2334^2),"")</f>
        <v/>
      </c>
      <c r="AG2334" s="1" t="str">
        <f aca="false">IF($M2335=1,SQRT(((AB2334)/($M2334))-W2334^2),"")</f>
        <v/>
      </c>
    </row>
    <row r="2335" customFormat="false" ht="12.8" hidden="false" customHeight="false" outlineLevel="0" collapsed="false">
      <c r="A2335" s="0" t="n">
        <v>4.71086096764</v>
      </c>
      <c r="B2335" s="0" t="n">
        <v>1577122866.22</v>
      </c>
      <c r="C2335" s="0" t="n">
        <f aca="false">B2335-1577122810.47</f>
        <v>55.75</v>
      </c>
      <c r="D2335" s="0" t="n">
        <v>454</v>
      </c>
      <c r="E2335" s="0" t="n">
        <v>879</v>
      </c>
      <c r="F2335" s="0" t="n">
        <v>632</v>
      </c>
      <c r="G2335" s="0" t="n">
        <v>536</v>
      </c>
      <c r="H2335" s="0" t="n">
        <v>318</v>
      </c>
      <c r="I2335" s="0" t="n">
        <f aca="false">(D2335+E2335+F2335+G2335+H2335)/5</f>
        <v>563.8</v>
      </c>
      <c r="J2335" s="0" t="n">
        <f aca="false">I2335-577.6</f>
        <v>-13.8000000000001</v>
      </c>
      <c r="K2335" s="0" t="n">
        <f aca="false">(I2335-I2334)/(A2335-A2334)</f>
        <v>107.748441691829</v>
      </c>
      <c r="L2335" s="0" t="str">
        <f aca="false">IF(G2335&gt;590,"RELAX",IF(G2335&lt;500,"FIST","TRANSITION"))</f>
        <v>TRANSITION</v>
      </c>
      <c r="M2335" s="1" t="n">
        <f aca="false">IF(L2335=L2334,M2334+1,1)</f>
        <v>46</v>
      </c>
      <c r="N2335" s="1" t="n">
        <f aca="false">IF($L2335=$L2334,N2334+D2335,D2335)</f>
        <v>20875</v>
      </c>
      <c r="O2335" s="1" t="n">
        <f aca="false">IF($L2335=$L2334,O2334+E2335,E2335)</f>
        <v>40421</v>
      </c>
      <c r="P2335" s="1" t="n">
        <f aca="false">IF($L2335=$L2334,P2334+F2335,F2335)</f>
        <v>28891</v>
      </c>
      <c r="Q2335" s="1" t="n">
        <f aca="false">IF($L2335=$L2334,Q2334+G2335,G2335)</f>
        <v>23597</v>
      </c>
      <c r="R2335" s="1" t="n">
        <f aca="false">IF($L2335=$L2334,R2334+H2335,H2335)</f>
        <v>14578</v>
      </c>
      <c r="S2335" s="1" t="str">
        <f aca="false">IF($M2336=1,N2335/$M2335,"")</f>
        <v/>
      </c>
      <c r="T2335" s="1" t="str">
        <f aca="false">IF($M2336=1,O2335/$M2335,"")</f>
        <v/>
      </c>
      <c r="U2335" s="1" t="str">
        <f aca="false">IF($M2336=1,P2335/$M2335,"")</f>
        <v/>
      </c>
      <c r="V2335" s="1" t="str">
        <f aca="false">IF($M2336=1,Q2335/$M2335,"")</f>
        <v/>
      </c>
      <c r="W2335" s="1" t="str">
        <f aca="false">IF($M2336=1,R2335/$M2335,"")</f>
        <v/>
      </c>
      <c r="X2335" s="1" t="n">
        <f aca="false">IF($L2335=$L2334,X2334+D2335^2,D2335^2)</f>
        <v>9473195</v>
      </c>
      <c r="Y2335" s="1" t="n">
        <f aca="false">IF($L2335=$L2334,Y2334+E2335^2,E2335^2)</f>
        <v>35518659</v>
      </c>
      <c r="Z2335" s="1" t="n">
        <f aca="false">IF($L2335=$L2334,Z2334+F2335^2,F2335^2)</f>
        <v>18145485</v>
      </c>
      <c r="AA2335" s="1" t="n">
        <f aca="false">IF($L2335=$L2334,AA2334+G2335^2,G2335^2)</f>
        <v>12107145</v>
      </c>
      <c r="AB2335" s="1" t="n">
        <f aca="false">IF($L2335=$L2334,AB2334+H2335^2,H2335^2)</f>
        <v>4619980</v>
      </c>
      <c r="AC2335" s="1" t="str">
        <f aca="false">IF($M2336=1,SQRT(((X2335)/($M2335))-S2335^2),"")</f>
        <v/>
      </c>
      <c r="AD2335" s="1" t="str">
        <f aca="false">IF($M2336=1,SQRT(((Y2335)/($M2335))-T2335^2),"")</f>
        <v/>
      </c>
      <c r="AE2335" s="1" t="str">
        <f aca="false">IF($M2336=1,SQRT(((Z2335)/($M2335))-U2335^2),"")</f>
        <v/>
      </c>
      <c r="AF2335" s="1" t="str">
        <f aca="false">IF($M2336=1,SQRT(((AA2335)/($M2335))-V2335^2),"")</f>
        <v/>
      </c>
      <c r="AG2335" s="1" t="str">
        <f aca="false">IF($M2336=1,SQRT(((AB2335)/($M2335))-W2335^2),"")</f>
        <v/>
      </c>
    </row>
    <row r="2336" customFormat="false" ht="12.8" hidden="false" customHeight="false" outlineLevel="0" collapsed="false">
      <c r="A2336" s="0" t="n">
        <v>4.73553204536</v>
      </c>
      <c r="B2336" s="0" t="n">
        <v>1577122866.25</v>
      </c>
      <c r="C2336" s="0" t="n">
        <f aca="false">B2336-1577122810.47</f>
        <v>55.7799999713898</v>
      </c>
      <c r="D2336" s="0" t="n">
        <v>452</v>
      </c>
      <c r="E2336" s="0" t="n">
        <v>878</v>
      </c>
      <c r="F2336" s="0" t="n">
        <v>632</v>
      </c>
      <c r="G2336" s="0" t="n">
        <v>543</v>
      </c>
      <c r="H2336" s="0" t="n">
        <v>317</v>
      </c>
      <c r="I2336" s="0" t="n">
        <f aca="false">(D2336+E2336+F2336+G2336+H2336)/5</f>
        <v>564.4</v>
      </c>
      <c r="J2336" s="0" t="n">
        <f aca="false">I2336-577.6</f>
        <v>-13.2</v>
      </c>
      <c r="K2336" s="0" t="n">
        <f aca="false">(I2336-I2335)/(A2336-A2335)</f>
        <v>24.3199752685966</v>
      </c>
      <c r="L2336" s="0" t="str">
        <f aca="false">IF(G2336&gt;590,"RELAX",IF(G2336&lt;500,"FIST","TRANSITION"))</f>
        <v>TRANSITION</v>
      </c>
      <c r="M2336" s="1" t="n">
        <f aca="false">IF(L2336=L2335,M2335+1,1)</f>
        <v>47</v>
      </c>
      <c r="N2336" s="1" t="n">
        <f aca="false">IF($L2336=$L2335,N2335+D2336,D2336)</f>
        <v>21327</v>
      </c>
      <c r="O2336" s="1" t="n">
        <f aca="false">IF($L2336=$L2335,O2335+E2336,E2336)</f>
        <v>41299</v>
      </c>
      <c r="P2336" s="1" t="n">
        <f aca="false">IF($L2336=$L2335,P2335+F2336,F2336)</f>
        <v>29523</v>
      </c>
      <c r="Q2336" s="1" t="n">
        <f aca="false">IF($L2336=$L2335,Q2335+G2336,G2336)</f>
        <v>24140</v>
      </c>
      <c r="R2336" s="1" t="n">
        <f aca="false">IF($L2336=$L2335,R2335+H2336,H2336)</f>
        <v>14895</v>
      </c>
      <c r="S2336" s="1" t="str">
        <f aca="false">IF($M2337=1,N2336/$M2336,"")</f>
        <v/>
      </c>
      <c r="T2336" s="1" t="str">
        <f aca="false">IF($M2337=1,O2336/$M2336,"")</f>
        <v/>
      </c>
      <c r="U2336" s="1" t="str">
        <f aca="false">IF($M2337=1,P2336/$M2336,"")</f>
        <v/>
      </c>
      <c r="V2336" s="1" t="str">
        <f aca="false">IF($M2337=1,Q2336/$M2336,"")</f>
        <v/>
      </c>
      <c r="W2336" s="1" t="str">
        <f aca="false">IF($M2337=1,R2336/$M2336,"")</f>
        <v/>
      </c>
      <c r="X2336" s="1" t="n">
        <f aca="false">IF($L2336=$L2335,X2335+D2336^2,D2336^2)</f>
        <v>9677499</v>
      </c>
      <c r="Y2336" s="1" t="n">
        <f aca="false">IF($L2336=$L2335,Y2335+E2336^2,E2336^2)</f>
        <v>36289543</v>
      </c>
      <c r="Z2336" s="1" t="n">
        <f aca="false">IF($L2336=$L2335,Z2335+F2336^2,F2336^2)</f>
        <v>18544909</v>
      </c>
      <c r="AA2336" s="1" t="n">
        <f aca="false">IF($L2336=$L2335,AA2335+G2336^2,G2336^2)</f>
        <v>12401994</v>
      </c>
      <c r="AB2336" s="1" t="n">
        <f aca="false">IF($L2336=$L2335,AB2335+H2336^2,H2336^2)</f>
        <v>4720469</v>
      </c>
      <c r="AC2336" s="1" t="str">
        <f aca="false">IF($M2337=1,SQRT(((X2336)/($M2336))-S2336^2),"")</f>
        <v/>
      </c>
      <c r="AD2336" s="1" t="str">
        <f aca="false">IF($M2337=1,SQRT(((Y2336)/($M2336))-T2336^2),"")</f>
        <v/>
      </c>
      <c r="AE2336" s="1" t="str">
        <f aca="false">IF($M2337=1,SQRT(((Z2336)/($M2336))-U2336^2),"")</f>
        <v/>
      </c>
      <c r="AF2336" s="1" t="str">
        <f aca="false">IF($M2337=1,SQRT(((AA2336)/($M2336))-V2336^2),"")</f>
        <v/>
      </c>
      <c r="AG2336" s="1" t="str">
        <f aca="false">IF($M2337=1,SQRT(((AB2336)/($M2336))-W2336^2),"")</f>
        <v/>
      </c>
    </row>
    <row r="2337" customFormat="false" ht="12.8" hidden="false" customHeight="false" outlineLevel="0" collapsed="false">
      <c r="A2337" s="0" t="n">
        <v>4.75602197647</v>
      </c>
      <c r="B2337" s="0" t="n">
        <v>1577122866.27</v>
      </c>
      <c r="C2337" s="0" t="n">
        <f aca="false">B2337-1577122810.47</f>
        <v>55.7999999523163</v>
      </c>
      <c r="D2337" s="0" t="n">
        <v>452</v>
      </c>
      <c r="E2337" s="0" t="n">
        <v>878</v>
      </c>
      <c r="F2337" s="0" t="n">
        <v>635</v>
      </c>
      <c r="G2337" s="0" t="n">
        <v>552</v>
      </c>
      <c r="H2337" s="0" t="n">
        <v>317</v>
      </c>
      <c r="I2337" s="0" t="n">
        <f aca="false">(D2337+E2337+F2337+G2337+H2337)/5</f>
        <v>566.8</v>
      </c>
      <c r="J2337" s="0" t="n">
        <f aca="false">I2337-577.6</f>
        <v>-10.8000000000001</v>
      </c>
      <c r="K2337" s="0" t="n">
        <f aca="false">(I2337-I2336)/(A2337-A2336)</f>
        <v>117.130701275455</v>
      </c>
      <c r="L2337" s="0" t="str">
        <f aca="false">IF(G2337&gt;590,"RELAX",IF(G2337&lt;500,"FIST","TRANSITION"))</f>
        <v>TRANSITION</v>
      </c>
      <c r="M2337" s="1" t="n">
        <f aca="false">IF(L2337=L2336,M2336+1,1)</f>
        <v>48</v>
      </c>
      <c r="N2337" s="1" t="n">
        <f aca="false">IF($L2337=$L2336,N2336+D2337,D2337)</f>
        <v>21779</v>
      </c>
      <c r="O2337" s="1" t="n">
        <f aca="false">IF($L2337=$L2336,O2336+E2337,E2337)</f>
        <v>42177</v>
      </c>
      <c r="P2337" s="1" t="n">
        <f aca="false">IF($L2337=$L2336,P2336+F2337,F2337)</f>
        <v>30158</v>
      </c>
      <c r="Q2337" s="1" t="n">
        <f aca="false">IF($L2337=$L2336,Q2336+G2337,G2337)</f>
        <v>24692</v>
      </c>
      <c r="R2337" s="1" t="n">
        <f aca="false">IF($L2337=$L2336,R2336+H2337,H2337)</f>
        <v>15212</v>
      </c>
      <c r="S2337" s="1" t="str">
        <f aca="false">IF($M2338=1,N2337/$M2337,"")</f>
        <v/>
      </c>
      <c r="T2337" s="1" t="str">
        <f aca="false">IF($M2338=1,O2337/$M2337,"")</f>
        <v/>
      </c>
      <c r="U2337" s="1" t="str">
        <f aca="false">IF($M2338=1,P2337/$M2337,"")</f>
        <v/>
      </c>
      <c r="V2337" s="1" t="str">
        <f aca="false">IF($M2338=1,Q2337/$M2337,"")</f>
        <v/>
      </c>
      <c r="W2337" s="1" t="str">
        <f aca="false">IF($M2338=1,R2337/$M2337,"")</f>
        <v/>
      </c>
      <c r="X2337" s="1" t="n">
        <f aca="false">IF($L2337=$L2336,X2336+D2337^2,D2337^2)</f>
        <v>9881803</v>
      </c>
      <c r="Y2337" s="1" t="n">
        <f aca="false">IF($L2337=$L2336,Y2336+E2337^2,E2337^2)</f>
        <v>37060427</v>
      </c>
      <c r="Z2337" s="1" t="n">
        <f aca="false">IF($L2337=$L2336,Z2336+F2337^2,F2337^2)</f>
        <v>18948134</v>
      </c>
      <c r="AA2337" s="1" t="n">
        <f aca="false">IF($L2337=$L2336,AA2336+G2337^2,G2337^2)</f>
        <v>12706698</v>
      </c>
      <c r="AB2337" s="1" t="n">
        <f aca="false">IF($L2337=$L2336,AB2336+H2337^2,H2337^2)</f>
        <v>4820958</v>
      </c>
      <c r="AC2337" s="1" t="str">
        <f aca="false">IF($M2338=1,SQRT(((X2337)/($M2337))-S2337^2),"")</f>
        <v/>
      </c>
      <c r="AD2337" s="1" t="str">
        <f aca="false">IF($M2338=1,SQRT(((Y2337)/($M2337))-T2337^2),"")</f>
        <v/>
      </c>
      <c r="AE2337" s="1" t="str">
        <f aca="false">IF($M2338=1,SQRT(((Z2337)/($M2337))-U2337^2),"")</f>
        <v/>
      </c>
      <c r="AF2337" s="1" t="str">
        <f aca="false">IF($M2338=1,SQRT(((AA2337)/($M2337))-V2337^2),"")</f>
        <v/>
      </c>
      <c r="AG2337" s="1" t="str">
        <f aca="false">IF($M2338=1,SQRT(((AB2337)/($M2337))-W2337^2),"")</f>
        <v/>
      </c>
    </row>
    <row r="2338" customFormat="false" ht="12.8" hidden="false" customHeight="false" outlineLevel="0" collapsed="false">
      <c r="A2338" s="0" t="n">
        <v>4.78039193153</v>
      </c>
      <c r="B2338" s="0" t="n">
        <v>1577122866.29</v>
      </c>
      <c r="C2338" s="0" t="n">
        <f aca="false">B2338-1577122810.47</f>
        <v>55.8199999332428</v>
      </c>
      <c r="D2338" s="0" t="n">
        <v>453</v>
      </c>
      <c r="E2338" s="0" t="n">
        <v>879</v>
      </c>
      <c r="F2338" s="0" t="n">
        <v>636</v>
      </c>
      <c r="G2338" s="0" t="n">
        <v>559</v>
      </c>
      <c r="H2338" s="0" t="n">
        <v>316</v>
      </c>
      <c r="I2338" s="0" t="n">
        <f aca="false">(D2338+E2338+F2338+G2338+H2338)/5</f>
        <v>568.6</v>
      </c>
      <c r="J2338" s="0" t="n">
        <f aca="false">I2338-577.6</f>
        <v>-9</v>
      </c>
      <c r="K2338" s="0" t="n">
        <f aca="false">(I2338-I2337)/(A2338-A2337)</f>
        <v>73.861441088766</v>
      </c>
      <c r="L2338" s="0" t="str">
        <f aca="false">IF(G2338&gt;590,"RELAX",IF(G2338&lt;500,"FIST","TRANSITION"))</f>
        <v>TRANSITION</v>
      </c>
      <c r="M2338" s="1" t="n">
        <f aca="false">IF(L2338=L2337,M2337+1,1)</f>
        <v>49</v>
      </c>
      <c r="N2338" s="1" t="n">
        <f aca="false">IF($L2338=$L2337,N2337+D2338,D2338)</f>
        <v>22232</v>
      </c>
      <c r="O2338" s="1" t="n">
        <f aca="false">IF($L2338=$L2337,O2337+E2338,E2338)</f>
        <v>43056</v>
      </c>
      <c r="P2338" s="1" t="n">
        <f aca="false">IF($L2338=$L2337,P2337+F2338,F2338)</f>
        <v>30794</v>
      </c>
      <c r="Q2338" s="1" t="n">
        <f aca="false">IF($L2338=$L2337,Q2337+G2338,G2338)</f>
        <v>25251</v>
      </c>
      <c r="R2338" s="1" t="n">
        <f aca="false">IF($L2338=$L2337,R2337+H2338,H2338)</f>
        <v>15528</v>
      </c>
      <c r="S2338" s="1" t="str">
        <f aca="false">IF($M2339=1,N2338/$M2338,"")</f>
        <v/>
      </c>
      <c r="T2338" s="1" t="str">
        <f aca="false">IF($M2339=1,O2338/$M2338,"")</f>
        <v/>
      </c>
      <c r="U2338" s="1" t="str">
        <f aca="false">IF($M2339=1,P2338/$M2338,"")</f>
        <v/>
      </c>
      <c r="V2338" s="1" t="str">
        <f aca="false">IF($M2339=1,Q2338/$M2338,"")</f>
        <v/>
      </c>
      <c r="W2338" s="1" t="str">
        <f aca="false">IF($M2339=1,R2338/$M2338,"")</f>
        <v/>
      </c>
      <c r="X2338" s="1" t="n">
        <f aca="false">IF($L2338=$L2337,X2337+D2338^2,D2338^2)</f>
        <v>10087012</v>
      </c>
      <c r="Y2338" s="1" t="n">
        <f aca="false">IF($L2338=$L2337,Y2337+E2338^2,E2338^2)</f>
        <v>37833068</v>
      </c>
      <c r="Z2338" s="1" t="n">
        <f aca="false">IF($L2338=$L2337,Z2337+F2338^2,F2338^2)</f>
        <v>19352630</v>
      </c>
      <c r="AA2338" s="1" t="n">
        <f aca="false">IF($L2338=$L2337,AA2337+G2338^2,G2338^2)</f>
        <v>13019179</v>
      </c>
      <c r="AB2338" s="1" t="n">
        <f aca="false">IF($L2338=$L2337,AB2337+H2338^2,H2338^2)</f>
        <v>4920814</v>
      </c>
      <c r="AC2338" s="1" t="str">
        <f aca="false">IF($M2339=1,SQRT(((X2338)/($M2338))-S2338^2),"")</f>
        <v/>
      </c>
      <c r="AD2338" s="1" t="str">
        <f aca="false">IF($M2339=1,SQRT(((Y2338)/($M2338))-T2338^2),"")</f>
        <v/>
      </c>
      <c r="AE2338" s="1" t="str">
        <f aca="false">IF($M2339=1,SQRT(((Z2338)/($M2338))-U2338^2),"")</f>
        <v/>
      </c>
      <c r="AF2338" s="1" t="str">
        <f aca="false">IF($M2339=1,SQRT(((AA2338)/($M2338))-V2338^2),"")</f>
        <v/>
      </c>
      <c r="AG2338" s="1" t="str">
        <f aca="false">IF($M2339=1,SQRT(((AB2338)/($M2338))-W2338^2),"")</f>
        <v/>
      </c>
    </row>
    <row r="2339" customFormat="false" ht="12.8" hidden="false" customHeight="false" outlineLevel="0" collapsed="false">
      <c r="A2339" s="0" t="n">
        <v>4.80491900444</v>
      </c>
      <c r="B2339" s="0" t="n">
        <v>1577122866.32</v>
      </c>
      <c r="C2339" s="0" t="n">
        <f aca="false">B2339-1577122810.47</f>
        <v>55.8499999046326</v>
      </c>
      <c r="D2339" s="0" t="n">
        <v>451</v>
      </c>
      <c r="E2339" s="0" t="n">
        <v>878</v>
      </c>
      <c r="F2339" s="0" t="n">
        <v>636</v>
      </c>
      <c r="G2339" s="0" t="n">
        <v>567</v>
      </c>
      <c r="H2339" s="0" t="n">
        <v>316</v>
      </c>
      <c r="I2339" s="0" t="n">
        <f aca="false">(D2339+E2339+F2339+G2339+H2339)/5</f>
        <v>569.6</v>
      </c>
      <c r="J2339" s="0" t="n">
        <f aca="false">I2339-577.6</f>
        <v>-8</v>
      </c>
      <c r="K2339" s="0" t="n">
        <f aca="false">(I2339-I2338)/(A2339-A2338)</f>
        <v>40.7712735909983</v>
      </c>
      <c r="L2339" s="0" t="str">
        <f aca="false">IF(G2339&gt;590,"RELAX",IF(G2339&lt;500,"FIST","TRANSITION"))</f>
        <v>TRANSITION</v>
      </c>
      <c r="M2339" s="1" t="n">
        <f aca="false">IF(L2339=L2338,M2338+1,1)</f>
        <v>50</v>
      </c>
      <c r="N2339" s="1" t="n">
        <f aca="false">IF($L2339=$L2338,N2338+D2339,D2339)</f>
        <v>22683</v>
      </c>
      <c r="O2339" s="1" t="n">
        <f aca="false">IF($L2339=$L2338,O2338+E2339,E2339)</f>
        <v>43934</v>
      </c>
      <c r="P2339" s="1" t="n">
        <f aca="false">IF($L2339=$L2338,P2338+F2339,F2339)</f>
        <v>31430</v>
      </c>
      <c r="Q2339" s="1" t="n">
        <f aca="false">IF($L2339=$L2338,Q2338+G2339,G2339)</f>
        <v>25818</v>
      </c>
      <c r="R2339" s="1" t="n">
        <f aca="false">IF($L2339=$L2338,R2338+H2339,H2339)</f>
        <v>15844</v>
      </c>
      <c r="S2339" s="1" t="str">
        <f aca="false">IF($M2340=1,N2339/$M2339,"")</f>
        <v/>
      </c>
      <c r="T2339" s="1" t="str">
        <f aca="false">IF($M2340=1,O2339/$M2339,"")</f>
        <v/>
      </c>
      <c r="U2339" s="1" t="str">
        <f aca="false">IF($M2340=1,P2339/$M2339,"")</f>
        <v/>
      </c>
      <c r="V2339" s="1" t="str">
        <f aca="false">IF($M2340=1,Q2339/$M2339,"")</f>
        <v/>
      </c>
      <c r="W2339" s="1" t="str">
        <f aca="false">IF($M2340=1,R2339/$M2339,"")</f>
        <v/>
      </c>
      <c r="X2339" s="1" t="n">
        <f aca="false">IF($L2339=$L2338,X2338+D2339^2,D2339^2)</f>
        <v>10290413</v>
      </c>
      <c r="Y2339" s="1" t="n">
        <f aca="false">IF($L2339=$L2338,Y2338+E2339^2,E2339^2)</f>
        <v>38603952</v>
      </c>
      <c r="Z2339" s="1" t="n">
        <f aca="false">IF($L2339=$L2338,Z2338+F2339^2,F2339^2)</f>
        <v>19757126</v>
      </c>
      <c r="AA2339" s="1" t="n">
        <f aca="false">IF($L2339=$L2338,AA2338+G2339^2,G2339^2)</f>
        <v>13340668</v>
      </c>
      <c r="AB2339" s="1" t="n">
        <f aca="false">IF($L2339=$L2338,AB2338+H2339^2,H2339^2)</f>
        <v>5020670</v>
      </c>
      <c r="AC2339" s="1" t="str">
        <f aca="false">IF($M2340=1,SQRT(((X2339)/($M2339))-S2339^2),"")</f>
        <v/>
      </c>
      <c r="AD2339" s="1" t="str">
        <f aca="false">IF($M2340=1,SQRT(((Y2339)/($M2339))-T2339^2),"")</f>
        <v/>
      </c>
      <c r="AE2339" s="1" t="str">
        <f aca="false">IF($M2340=1,SQRT(((Z2339)/($M2339))-U2339^2),"")</f>
        <v/>
      </c>
      <c r="AF2339" s="1" t="str">
        <f aca="false">IF($M2340=1,SQRT(((AA2339)/($M2339))-V2339^2),"")</f>
        <v/>
      </c>
      <c r="AG2339" s="1" t="str">
        <f aca="false">IF($M2340=1,SQRT(((AB2339)/($M2339))-W2339^2),"")</f>
        <v/>
      </c>
    </row>
    <row r="2340" customFormat="false" ht="12.8" hidden="false" customHeight="false" outlineLevel="0" collapsed="false">
      <c r="A2340" s="0" t="n">
        <v>4.82556200027</v>
      </c>
      <c r="B2340" s="0" t="n">
        <v>1577122866.34</v>
      </c>
      <c r="C2340" s="0" t="n">
        <f aca="false">B2340-1577122810.47</f>
        <v>55.8699998855591</v>
      </c>
      <c r="D2340" s="0" t="n">
        <v>453</v>
      </c>
      <c r="E2340" s="0" t="n">
        <v>877</v>
      </c>
      <c r="F2340" s="0" t="n">
        <v>637</v>
      </c>
      <c r="G2340" s="0" t="n">
        <v>571</v>
      </c>
      <c r="H2340" s="0" t="n">
        <v>317</v>
      </c>
      <c r="I2340" s="0" t="n">
        <f aca="false">(D2340+E2340+F2340+G2340+H2340)/5</f>
        <v>571</v>
      </c>
      <c r="J2340" s="0" t="n">
        <f aca="false">I2340-577.6</f>
        <v>-6.60000000000002</v>
      </c>
      <c r="K2340" s="0" t="n">
        <f aca="false">(I2340-I2339)/(A2340-A2339)</f>
        <v>67.8196135642981</v>
      </c>
      <c r="L2340" s="0" t="str">
        <f aca="false">IF(G2340&gt;590,"RELAX",IF(G2340&lt;500,"FIST","TRANSITION"))</f>
        <v>TRANSITION</v>
      </c>
      <c r="M2340" s="1" t="n">
        <f aca="false">IF(L2340=L2339,M2339+1,1)</f>
        <v>51</v>
      </c>
      <c r="N2340" s="1" t="n">
        <f aca="false">IF($L2340=$L2339,N2339+D2340,D2340)</f>
        <v>23136</v>
      </c>
      <c r="O2340" s="1" t="n">
        <f aca="false">IF($L2340=$L2339,O2339+E2340,E2340)</f>
        <v>44811</v>
      </c>
      <c r="P2340" s="1" t="n">
        <f aca="false">IF($L2340=$L2339,P2339+F2340,F2340)</f>
        <v>32067</v>
      </c>
      <c r="Q2340" s="1" t="n">
        <f aca="false">IF($L2340=$L2339,Q2339+G2340,G2340)</f>
        <v>26389</v>
      </c>
      <c r="R2340" s="1" t="n">
        <f aca="false">IF($L2340=$L2339,R2339+H2340,H2340)</f>
        <v>16161</v>
      </c>
      <c r="S2340" s="1" t="str">
        <f aca="false">IF($M2341=1,N2340/$M2340,"")</f>
        <v/>
      </c>
      <c r="T2340" s="1" t="str">
        <f aca="false">IF($M2341=1,O2340/$M2340,"")</f>
        <v/>
      </c>
      <c r="U2340" s="1" t="str">
        <f aca="false">IF($M2341=1,P2340/$M2340,"")</f>
        <v/>
      </c>
      <c r="V2340" s="1" t="str">
        <f aca="false">IF($M2341=1,Q2340/$M2340,"")</f>
        <v/>
      </c>
      <c r="W2340" s="1" t="str">
        <f aca="false">IF($M2341=1,R2340/$M2340,"")</f>
        <v/>
      </c>
      <c r="X2340" s="1" t="n">
        <f aca="false">IF($L2340=$L2339,X2339+D2340^2,D2340^2)</f>
        <v>10495622</v>
      </c>
      <c r="Y2340" s="1" t="n">
        <f aca="false">IF($L2340=$L2339,Y2339+E2340^2,E2340^2)</f>
        <v>39373081</v>
      </c>
      <c r="Z2340" s="1" t="n">
        <f aca="false">IF($L2340=$L2339,Z2339+F2340^2,F2340^2)</f>
        <v>20162895</v>
      </c>
      <c r="AA2340" s="1" t="n">
        <f aca="false">IF($L2340=$L2339,AA2339+G2340^2,G2340^2)</f>
        <v>13666709</v>
      </c>
      <c r="AB2340" s="1" t="n">
        <f aca="false">IF($L2340=$L2339,AB2339+H2340^2,H2340^2)</f>
        <v>5121159</v>
      </c>
      <c r="AC2340" s="1" t="str">
        <f aca="false">IF($M2341=1,SQRT(((X2340)/($M2340))-S2340^2),"")</f>
        <v/>
      </c>
      <c r="AD2340" s="1" t="str">
        <f aca="false">IF($M2341=1,SQRT(((Y2340)/($M2340))-T2340^2),"")</f>
        <v/>
      </c>
      <c r="AE2340" s="1" t="str">
        <f aca="false">IF($M2341=1,SQRT(((Z2340)/($M2340))-U2340^2),"")</f>
        <v/>
      </c>
      <c r="AF2340" s="1" t="str">
        <f aca="false">IF($M2341=1,SQRT(((AA2340)/($M2340))-V2340^2),"")</f>
        <v/>
      </c>
      <c r="AG2340" s="1" t="str">
        <f aca="false">IF($M2341=1,SQRT(((AB2340)/($M2340))-W2340^2),"")</f>
        <v/>
      </c>
    </row>
    <row r="2341" customFormat="false" ht="12.8" hidden="false" customHeight="false" outlineLevel="0" collapsed="false">
      <c r="A2341" s="0" t="n">
        <v>4.850014925</v>
      </c>
      <c r="B2341" s="0" t="n">
        <v>1577122866.36</v>
      </c>
      <c r="C2341" s="0" t="n">
        <f aca="false">B2341-1577122810.47</f>
        <v>55.8899998664856</v>
      </c>
      <c r="D2341" s="0" t="n">
        <v>453</v>
      </c>
      <c r="E2341" s="0" t="n">
        <v>878</v>
      </c>
      <c r="F2341" s="0" t="n">
        <v>637</v>
      </c>
      <c r="G2341" s="0" t="n">
        <v>576</v>
      </c>
      <c r="H2341" s="0" t="n">
        <v>315</v>
      </c>
      <c r="I2341" s="0" t="n">
        <f aca="false">(D2341+E2341+F2341+G2341+H2341)/5</f>
        <v>571.8</v>
      </c>
      <c r="J2341" s="0" t="n">
        <f aca="false">I2341-577.6</f>
        <v>-5.80000000000007</v>
      </c>
      <c r="K2341" s="0" t="n">
        <f aca="false">(I2341-I2340)/(A2341-A2340)</f>
        <v>32.7159228940196</v>
      </c>
      <c r="L2341" s="0" t="str">
        <f aca="false">IF(G2341&gt;590,"RELAX",IF(G2341&lt;500,"FIST","TRANSITION"))</f>
        <v>TRANSITION</v>
      </c>
      <c r="M2341" s="1" t="n">
        <f aca="false">IF(L2341=L2340,M2340+1,1)</f>
        <v>52</v>
      </c>
      <c r="N2341" s="1" t="n">
        <f aca="false">IF($L2341=$L2340,N2340+D2341,D2341)</f>
        <v>23589</v>
      </c>
      <c r="O2341" s="1" t="n">
        <f aca="false">IF($L2341=$L2340,O2340+E2341,E2341)</f>
        <v>45689</v>
      </c>
      <c r="P2341" s="1" t="n">
        <f aca="false">IF($L2341=$L2340,P2340+F2341,F2341)</f>
        <v>32704</v>
      </c>
      <c r="Q2341" s="1" t="n">
        <f aca="false">IF($L2341=$L2340,Q2340+G2341,G2341)</f>
        <v>26965</v>
      </c>
      <c r="R2341" s="1" t="n">
        <f aca="false">IF($L2341=$L2340,R2340+H2341,H2341)</f>
        <v>16476</v>
      </c>
      <c r="S2341" s="1" t="str">
        <f aca="false">IF($M2342=1,N2341/$M2341,"")</f>
        <v/>
      </c>
      <c r="T2341" s="1" t="str">
        <f aca="false">IF($M2342=1,O2341/$M2341,"")</f>
        <v/>
      </c>
      <c r="U2341" s="1" t="str">
        <f aca="false">IF($M2342=1,P2341/$M2341,"")</f>
        <v/>
      </c>
      <c r="V2341" s="1" t="str">
        <f aca="false">IF($M2342=1,Q2341/$M2341,"")</f>
        <v/>
      </c>
      <c r="W2341" s="1" t="str">
        <f aca="false">IF($M2342=1,R2341/$M2341,"")</f>
        <v/>
      </c>
      <c r="X2341" s="1" t="n">
        <f aca="false">IF($L2341=$L2340,X2340+D2341^2,D2341^2)</f>
        <v>10700831</v>
      </c>
      <c r="Y2341" s="1" t="n">
        <f aca="false">IF($L2341=$L2340,Y2340+E2341^2,E2341^2)</f>
        <v>40143965</v>
      </c>
      <c r="Z2341" s="1" t="n">
        <f aca="false">IF($L2341=$L2340,Z2340+F2341^2,F2341^2)</f>
        <v>20568664</v>
      </c>
      <c r="AA2341" s="1" t="n">
        <f aca="false">IF($L2341=$L2340,AA2340+G2341^2,G2341^2)</f>
        <v>13998485</v>
      </c>
      <c r="AB2341" s="1" t="n">
        <f aca="false">IF($L2341=$L2340,AB2340+H2341^2,H2341^2)</f>
        <v>5220384</v>
      </c>
      <c r="AC2341" s="1" t="str">
        <f aca="false">IF($M2342=1,SQRT(((X2341)/($M2341))-S2341^2),"")</f>
        <v/>
      </c>
      <c r="AD2341" s="1" t="str">
        <f aca="false">IF($M2342=1,SQRT(((Y2341)/($M2341))-T2341^2),"")</f>
        <v/>
      </c>
      <c r="AE2341" s="1" t="str">
        <f aca="false">IF($M2342=1,SQRT(((Z2341)/($M2341))-U2341^2),"")</f>
        <v/>
      </c>
      <c r="AF2341" s="1" t="str">
        <f aca="false">IF($M2342=1,SQRT(((AA2341)/($M2341))-V2341^2),"")</f>
        <v/>
      </c>
      <c r="AG2341" s="1" t="str">
        <f aca="false">IF($M2342=1,SQRT(((AB2341)/($M2341))-W2341^2),"")</f>
        <v/>
      </c>
    </row>
    <row r="2342" customFormat="false" ht="12.8" hidden="false" customHeight="false" outlineLevel="0" collapsed="false">
      <c r="A2342" s="0" t="n">
        <v>4.87053704262</v>
      </c>
      <c r="B2342" s="0" t="n">
        <v>1577122866.38</v>
      </c>
      <c r="C2342" s="0" t="n">
        <f aca="false">B2342-1577122810.47</f>
        <v>55.9100000858307</v>
      </c>
      <c r="D2342" s="0" t="n">
        <v>453</v>
      </c>
      <c r="E2342" s="0" t="n">
        <v>879</v>
      </c>
      <c r="F2342" s="0" t="n">
        <v>637</v>
      </c>
      <c r="G2342" s="0" t="n">
        <v>579</v>
      </c>
      <c r="H2342" s="0" t="n">
        <v>316</v>
      </c>
      <c r="I2342" s="0" t="n">
        <f aca="false">(D2342+E2342+F2342+G2342+H2342)/5</f>
        <v>572.8</v>
      </c>
      <c r="J2342" s="0" t="n">
        <f aca="false">I2342-577.6</f>
        <v>-4.80000000000007</v>
      </c>
      <c r="K2342" s="0" t="n">
        <f aca="false">(I2342-I2341)/(A2342-A2341)</f>
        <v>48.7279148534583</v>
      </c>
      <c r="L2342" s="0" t="str">
        <f aca="false">IF(G2342&gt;590,"RELAX",IF(G2342&lt;500,"FIST","TRANSITION"))</f>
        <v>TRANSITION</v>
      </c>
      <c r="M2342" s="1" t="n">
        <f aca="false">IF(L2342=L2341,M2341+1,1)</f>
        <v>53</v>
      </c>
      <c r="N2342" s="1" t="n">
        <f aca="false">IF($L2342=$L2341,N2341+D2342,D2342)</f>
        <v>24042</v>
      </c>
      <c r="O2342" s="1" t="n">
        <f aca="false">IF($L2342=$L2341,O2341+E2342,E2342)</f>
        <v>46568</v>
      </c>
      <c r="P2342" s="1" t="n">
        <f aca="false">IF($L2342=$L2341,P2341+F2342,F2342)</f>
        <v>33341</v>
      </c>
      <c r="Q2342" s="1" t="n">
        <f aca="false">IF($L2342=$L2341,Q2341+G2342,G2342)</f>
        <v>27544</v>
      </c>
      <c r="R2342" s="1" t="n">
        <f aca="false">IF($L2342=$L2341,R2341+H2342,H2342)</f>
        <v>16792</v>
      </c>
      <c r="S2342" s="1" t="str">
        <f aca="false">IF($M2343=1,N2342/$M2342,"")</f>
        <v/>
      </c>
      <c r="T2342" s="1" t="str">
        <f aca="false">IF($M2343=1,O2342/$M2342,"")</f>
        <v/>
      </c>
      <c r="U2342" s="1" t="str">
        <f aca="false">IF($M2343=1,P2342/$M2342,"")</f>
        <v/>
      </c>
      <c r="V2342" s="1" t="str">
        <f aca="false">IF($M2343=1,Q2342/$M2342,"")</f>
        <v/>
      </c>
      <c r="W2342" s="1" t="str">
        <f aca="false">IF($M2343=1,R2342/$M2342,"")</f>
        <v/>
      </c>
      <c r="X2342" s="1" t="n">
        <f aca="false">IF($L2342=$L2341,X2341+D2342^2,D2342^2)</f>
        <v>10906040</v>
      </c>
      <c r="Y2342" s="1" t="n">
        <f aca="false">IF($L2342=$L2341,Y2341+E2342^2,E2342^2)</f>
        <v>40916606</v>
      </c>
      <c r="Z2342" s="1" t="n">
        <f aca="false">IF($L2342=$L2341,Z2341+F2342^2,F2342^2)</f>
        <v>20974433</v>
      </c>
      <c r="AA2342" s="1" t="n">
        <f aca="false">IF($L2342=$L2341,AA2341+G2342^2,G2342^2)</f>
        <v>14333726</v>
      </c>
      <c r="AB2342" s="1" t="n">
        <f aca="false">IF($L2342=$L2341,AB2341+H2342^2,H2342^2)</f>
        <v>5320240</v>
      </c>
      <c r="AC2342" s="1" t="str">
        <f aca="false">IF($M2343=1,SQRT(((X2342)/($M2342))-S2342^2),"")</f>
        <v/>
      </c>
      <c r="AD2342" s="1" t="str">
        <f aca="false">IF($M2343=1,SQRT(((Y2342)/($M2342))-T2342^2),"")</f>
        <v/>
      </c>
      <c r="AE2342" s="1" t="str">
        <f aca="false">IF($M2343=1,SQRT(((Z2342)/($M2342))-U2342^2),"")</f>
        <v/>
      </c>
      <c r="AF2342" s="1" t="str">
        <f aca="false">IF($M2343=1,SQRT(((AA2342)/($M2342))-V2342^2),"")</f>
        <v/>
      </c>
      <c r="AG2342" s="1" t="str">
        <f aca="false">IF($M2343=1,SQRT(((AB2342)/($M2342))-W2342^2),"")</f>
        <v/>
      </c>
    </row>
    <row r="2343" customFormat="false" ht="12.8" hidden="false" customHeight="false" outlineLevel="0" collapsed="false">
      <c r="A2343" s="0" t="n">
        <v>4.89529895782</v>
      </c>
      <c r="B2343" s="0" t="n">
        <v>1577122866.41</v>
      </c>
      <c r="C2343" s="0" t="n">
        <f aca="false">B2343-1577122810.47</f>
        <v>55.9400000572205</v>
      </c>
      <c r="D2343" s="0" t="n">
        <v>453</v>
      </c>
      <c r="E2343" s="0" t="n">
        <v>879</v>
      </c>
      <c r="F2343" s="0" t="n">
        <v>639</v>
      </c>
      <c r="G2343" s="0" t="n">
        <v>580</v>
      </c>
      <c r="H2343" s="0" t="n">
        <v>318</v>
      </c>
      <c r="I2343" s="0" t="n">
        <f aca="false">(D2343+E2343+F2343+G2343+H2343)/5</f>
        <v>573.8</v>
      </c>
      <c r="J2343" s="0" t="n">
        <f aca="false">I2343-577.6</f>
        <v>-3.80000000000007</v>
      </c>
      <c r="K2343" s="0" t="n">
        <f aca="false">(I2343-I2342)/(A2343-A2342)</f>
        <v>40.3845983609539</v>
      </c>
      <c r="L2343" s="0" t="str">
        <f aca="false">IF(G2343&gt;590,"RELAX",IF(G2343&lt;500,"FIST","TRANSITION"))</f>
        <v>TRANSITION</v>
      </c>
      <c r="M2343" s="1" t="n">
        <f aca="false">IF(L2343=L2342,M2342+1,1)</f>
        <v>54</v>
      </c>
      <c r="N2343" s="1" t="n">
        <f aca="false">IF($L2343=$L2342,N2342+D2343,D2343)</f>
        <v>24495</v>
      </c>
      <c r="O2343" s="1" t="n">
        <f aca="false">IF($L2343=$L2342,O2342+E2343,E2343)</f>
        <v>47447</v>
      </c>
      <c r="P2343" s="1" t="n">
        <f aca="false">IF($L2343=$L2342,P2342+F2343,F2343)</f>
        <v>33980</v>
      </c>
      <c r="Q2343" s="1" t="n">
        <f aca="false">IF($L2343=$L2342,Q2342+G2343,G2343)</f>
        <v>28124</v>
      </c>
      <c r="R2343" s="1" t="n">
        <f aca="false">IF($L2343=$L2342,R2342+H2343,H2343)</f>
        <v>17110</v>
      </c>
      <c r="S2343" s="1" t="str">
        <f aca="false">IF($M2344=1,N2343/$M2343,"")</f>
        <v/>
      </c>
      <c r="T2343" s="1" t="str">
        <f aca="false">IF($M2344=1,O2343/$M2343,"")</f>
        <v/>
      </c>
      <c r="U2343" s="1" t="str">
        <f aca="false">IF($M2344=1,P2343/$M2343,"")</f>
        <v/>
      </c>
      <c r="V2343" s="1" t="str">
        <f aca="false">IF($M2344=1,Q2343/$M2343,"")</f>
        <v/>
      </c>
      <c r="W2343" s="1" t="str">
        <f aca="false">IF($M2344=1,R2343/$M2343,"")</f>
        <v/>
      </c>
      <c r="X2343" s="1" t="n">
        <f aca="false">IF($L2343=$L2342,X2342+D2343^2,D2343^2)</f>
        <v>11111249</v>
      </c>
      <c r="Y2343" s="1" t="n">
        <f aca="false">IF($L2343=$L2342,Y2342+E2343^2,E2343^2)</f>
        <v>41689247</v>
      </c>
      <c r="Z2343" s="1" t="n">
        <f aca="false">IF($L2343=$L2342,Z2342+F2343^2,F2343^2)</f>
        <v>21382754</v>
      </c>
      <c r="AA2343" s="1" t="n">
        <f aca="false">IF($L2343=$L2342,AA2342+G2343^2,G2343^2)</f>
        <v>14670126</v>
      </c>
      <c r="AB2343" s="1" t="n">
        <f aca="false">IF($L2343=$L2342,AB2342+H2343^2,H2343^2)</f>
        <v>5421364</v>
      </c>
      <c r="AC2343" s="1" t="str">
        <f aca="false">IF($M2344=1,SQRT(((X2343)/($M2343))-S2343^2),"")</f>
        <v/>
      </c>
      <c r="AD2343" s="1" t="str">
        <f aca="false">IF($M2344=1,SQRT(((Y2343)/($M2343))-T2343^2),"")</f>
        <v/>
      </c>
      <c r="AE2343" s="1" t="str">
        <f aca="false">IF($M2344=1,SQRT(((Z2343)/($M2343))-U2343^2),"")</f>
        <v/>
      </c>
      <c r="AF2343" s="1" t="str">
        <f aca="false">IF($M2344=1,SQRT(((AA2343)/($M2343))-V2343^2),"")</f>
        <v/>
      </c>
      <c r="AG2343" s="1" t="str">
        <f aca="false">IF($M2344=1,SQRT(((AB2343)/($M2343))-W2343^2),"")</f>
        <v/>
      </c>
    </row>
    <row r="2344" customFormat="false" ht="12.8" hidden="false" customHeight="false" outlineLevel="0" collapsed="false">
      <c r="A2344" s="0" t="n">
        <v>4.91984701157</v>
      </c>
      <c r="B2344" s="0" t="n">
        <v>1577122866.43</v>
      </c>
      <c r="C2344" s="0" t="n">
        <f aca="false">B2344-1577122810.47</f>
        <v>55.960000038147</v>
      </c>
      <c r="D2344" s="0" t="n">
        <v>453</v>
      </c>
      <c r="E2344" s="0" t="n">
        <v>879</v>
      </c>
      <c r="F2344" s="0" t="n">
        <v>638</v>
      </c>
      <c r="G2344" s="0" t="n">
        <v>582</v>
      </c>
      <c r="H2344" s="0" t="n">
        <v>315</v>
      </c>
      <c r="I2344" s="0" t="n">
        <f aca="false">(D2344+E2344+F2344+G2344+H2344)/5</f>
        <v>573.4</v>
      </c>
      <c r="J2344" s="0" t="n">
        <f aca="false">I2344-577.6</f>
        <v>-4.20000000000005</v>
      </c>
      <c r="K2344" s="0" t="n">
        <f aca="false">(I2344-I2343)/(A2344-A2343)</f>
        <v>-16.2945708068597</v>
      </c>
      <c r="L2344" s="0" t="str">
        <f aca="false">IF(G2344&gt;590,"RELAX",IF(G2344&lt;500,"FIST","TRANSITION"))</f>
        <v>TRANSITION</v>
      </c>
      <c r="M2344" s="1" t="n">
        <f aca="false">IF(L2344=L2343,M2343+1,1)</f>
        <v>55</v>
      </c>
      <c r="N2344" s="1" t="n">
        <f aca="false">IF($L2344=$L2343,N2343+D2344,D2344)</f>
        <v>24948</v>
      </c>
      <c r="O2344" s="1" t="n">
        <f aca="false">IF($L2344=$L2343,O2343+E2344,E2344)</f>
        <v>48326</v>
      </c>
      <c r="P2344" s="1" t="n">
        <f aca="false">IF($L2344=$L2343,P2343+F2344,F2344)</f>
        <v>34618</v>
      </c>
      <c r="Q2344" s="1" t="n">
        <f aca="false">IF($L2344=$L2343,Q2343+G2344,G2344)</f>
        <v>28706</v>
      </c>
      <c r="R2344" s="1" t="n">
        <f aca="false">IF($L2344=$L2343,R2343+H2344,H2344)</f>
        <v>17425</v>
      </c>
      <c r="S2344" s="1" t="str">
        <f aca="false">IF($M2345=1,N2344/$M2344,"")</f>
        <v/>
      </c>
      <c r="T2344" s="1" t="str">
        <f aca="false">IF($M2345=1,O2344/$M2344,"")</f>
        <v/>
      </c>
      <c r="U2344" s="1" t="str">
        <f aca="false">IF($M2345=1,P2344/$M2344,"")</f>
        <v/>
      </c>
      <c r="V2344" s="1" t="str">
        <f aca="false">IF($M2345=1,Q2344/$M2344,"")</f>
        <v/>
      </c>
      <c r="W2344" s="1" t="str">
        <f aca="false">IF($M2345=1,R2344/$M2344,"")</f>
        <v/>
      </c>
      <c r="X2344" s="1" t="n">
        <f aca="false">IF($L2344=$L2343,X2343+D2344^2,D2344^2)</f>
        <v>11316458</v>
      </c>
      <c r="Y2344" s="1" t="n">
        <f aca="false">IF($L2344=$L2343,Y2343+E2344^2,E2344^2)</f>
        <v>42461888</v>
      </c>
      <c r="Z2344" s="1" t="n">
        <f aca="false">IF($L2344=$L2343,Z2343+F2344^2,F2344^2)</f>
        <v>21789798</v>
      </c>
      <c r="AA2344" s="1" t="n">
        <f aca="false">IF($L2344=$L2343,AA2343+G2344^2,G2344^2)</f>
        <v>15008850</v>
      </c>
      <c r="AB2344" s="1" t="n">
        <f aca="false">IF($L2344=$L2343,AB2343+H2344^2,H2344^2)</f>
        <v>5520589</v>
      </c>
      <c r="AC2344" s="1" t="str">
        <f aca="false">IF($M2345=1,SQRT(((X2344)/($M2344))-S2344^2),"")</f>
        <v/>
      </c>
      <c r="AD2344" s="1" t="str">
        <f aca="false">IF($M2345=1,SQRT(((Y2344)/($M2344))-T2344^2),"")</f>
        <v/>
      </c>
      <c r="AE2344" s="1" t="str">
        <f aca="false">IF($M2345=1,SQRT(((Z2344)/($M2344))-U2344^2),"")</f>
        <v/>
      </c>
      <c r="AF2344" s="1" t="str">
        <f aca="false">IF($M2345=1,SQRT(((AA2344)/($M2344))-V2344^2),"")</f>
        <v/>
      </c>
      <c r="AG2344" s="1" t="str">
        <f aca="false">IF($M2345=1,SQRT(((AB2344)/($M2344))-W2344^2),"")</f>
        <v/>
      </c>
    </row>
    <row r="2345" customFormat="false" ht="12.8" hidden="false" customHeight="false" outlineLevel="0" collapsed="false">
      <c r="A2345" s="0" t="n">
        <v>4.94044589996</v>
      </c>
      <c r="B2345" s="0" t="n">
        <v>1577122866.45</v>
      </c>
      <c r="C2345" s="0" t="n">
        <f aca="false">B2345-1577122810.47</f>
        <v>55.9800000190735</v>
      </c>
      <c r="D2345" s="0" t="n">
        <v>453</v>
      </c>
      <c r="E2345" s="0" t="n">
        <v>878</v>
      </c>
      <c r="F2345" s="0" t="n">
        <v>639</v>
      </c>
      <c r="G2345" s="0" t="n">
        <v>585</v>
      </c>
      <c r="H2345" s="0" t="n">
        <v>315</v>
      </c>
      <c r="I2345" s="0" t="n">
        <f aca="false">(D2345+E2345+F2345+G2345+H2345)/5</f>
        <v>574</v>
      </c>
      <c r="J2345" s="0" t="n">
        <f aca="false">I2345-577.6</f>
        <v>-3.60000000000002</v>
      </c>
      <c r="K2345" s="0" t="n">
        <f aca="false">(I2345-I2344)/(A2345-A2344)</f>
        <v>29.1277853756075</v>
      </c>
      <c r="L2345" s="0" t="str">
        <f aca="false">IF(G2345&gt;590,"RELAX",IF(G2345&lt;500,"FIST","TRANSITION"))</f>
        <v>TRANSITION</v>
      </c>
      <c r="M2345" s="1" t="n">
        <f aca="false">IF(L2345=L2344,M2344+1,1)</f>
        <v>56</v>
      </c>
      <c r="N2345" s="1" t="n">
        <f aca="false">IF($L2345=$L2344,N2344+D2345,D2345)</f>
        <v>25401</v>
      </c>
      <c r="O2345" s="1" t="n">
        <f aca="false">IF($L2345=$L2344,O2344+E2345,E2345)</f>
        <v>49204</v>
      </c>
      <c r="P2345" s="1" t="n">
        <f aca="false">IF($L2345=$L2344,P2344+F2345,F2345)</f>
        <v>35257</v>
      </c>
      <c r="Q2345" s="1" t="n">
        <f aca="false">IF($L2345=$L2344,Q2344+G2345,G2345)</f>
        <v>29291</v>
      </c>
      <c r="R2345" s="1" t="n">
        <f aca="false">IF($L2345=$L2344,R2344+H2345,H2345)</f>
        <v>17740</v>
      </c>
      <c r="S2345" s="1" t="str">
        <f aca="false">IF($M2346=1,N2345/$M2345,"")</f>
        <v/>
      </c>
      <c r="T2345" s="1" t="str">
        <f aca="false">IF($M2346=1,O2345/$M2345,"")</f>
        <v/>
      </c>
      <c r="U2345" s="1" t="str">
        <f aca="false">IF($M2346=1,P2345/$M2345,"")</f>
        <v/>
      </c>
      <c r="V2345" s="1" t="str">
        <f aca="false">IF($M2346=1,Q2345/$M2345,"")</f>
        <v/>
      </c>
      <c r="W2345" s="1" t="str">
        <f aca="false">IF($M2346=1,R2345/$M2345,"")</f>
        <v/>
      </c>
      <c r="X2345" s="1" t="n">
        <f aca="false">IF($L2345=$L2344,X2344+D2345^2,D2345^2)</f>
        <v>11521667</v>
      </c>
      <c r="Y2345" s="1" t="n">
        <f aca="false">IF($L2345=$L2344,Y2344+E2345^2,E2345^2)</f>
        <v>43232772</v>
      </c>
      <c r="Z2345" s="1" t="n">
        <f aca="false">IF($L2345=$L2344,Z2344+F2345^2,F2345^2)</f>
        <v>22198119</v>
      </c>
      <c r="AA2345" s="1" t="n">
        <f aca="false">IF($L2345=$L2344,AA2344+G2345^2,G2345^2)</f>
        <v>15351075</v>
      </c>
      <c r="AB2345" s="1" t="n">
        <f aca="false">IF($L2345=$L2344,AB2344+H2345^2,H2345^2)</f>
        <v>5619814</v>
      </c>
      <c r="AC2345" s="1" t="str">
        <f aca="false">IF($M2346=1,SQRT(((X2345)/($M2345))-S2345^2),"")</f>
        <v/>
      </c>
      <c r="AD2345" s="1" t="str">
        <f aca="false">IF($M2346=1,SQRT(((Y2345)/($M2345))-T2345^2),"")</f>
        <v/>
      </c>
      <c r="AE2345" s="1" t="str">
        <f aca="false">IF($M2346=1,SQRT(((Z2345)/($M2345))-U2345^2),"")</f>
        <v/>
      </c>
      <c r="AF2345" s="1" t="str">
        <f aca="false">IF($M2346=1,SQRT(((AA2345)/($M2345))-V2345^2),"")</f>
        <v/>
      </c>
      <c r="AG2345" s="1" t="str">
        <f aca="false">IF($M2346=1,SQRT(((AB2345)/($M2345))-W2345^2),"")</f>
        <v/>
      </c>
    </row>
    <row r="2346" customFormat="false" ht="12.8" hidden="false" customHeight="false" outlineLevel="0" collapsed="false">
      <c r="A2346" s="0" t="n">
        <v>4.96477484703</v>
      </c>
      <c r="B2346" s="0" t="n">
        <v>1577122866.48</v>
      </c>
      <c r="C2346" s="0" t="n">
        <f aca="false">B2346-1577122810.47</f>
        <v>56.0099999904633</v>
      </c>
      <c r="D2346" s="0" t="n">
        <v>453</v>
      </c>
      <c r="E2346" s="0" t="n">
        <v>878</v>
      </c>
      <c r="F2346" s="0" t="n">
        <v>640</v>
      </c>
      <c r="G2346" s="0" t="n">
        <v>586</v>
      </c>
      <c r="H2346" s="0" t="n">
        <v>316</v>
      </c>
      <c r="I2346" s="0" t="n">
        <f aca="false">(D2346+E2346+F2346+G2346+H2346)/5</f>
        <v>574.6</v>
      </c>
      <c r="J2346" s="0" t="n">
        <f aca="false">I2346-577.6</f>
        <v>-3</v>
      </c>
      <c r="K2346" s="0" t="n">
        <f aca="false">(I2346-I2345)/(A2346-A2345)</f>
        <v>24.6619797508576</v>
      </c>
      <c r="L2346" s="0" t="str">
        <f aca="false">IF(G2346&gt;590,"RELAX",IF(G2346&lt;500,"FIST","TRANSITION"))</f>
        <v>TRANSITION</v>
      </c>
      <c r="M2346" s="1" t="n">
        <f aca="false">IF(L2346=L2345,M2345+1,1)</f>
        <v>57</v>
      </c>
      <c r="N2346" s="1" t="n">
        <f aca="false">IF($L2346=$L2345,N2345+D2346,D2346)</f>
        <v>25854</v>
      </c>
      <c r="O2346" s="1" t="n">
        <f aca="false">IF($L2346=$L2345,O2345+E2346,E2346)</f>
        <v>50082</v>
      </c>
      <c r="P2346" s="1" t="n">
        <f aca="false">IF($L2346=$L2345,P2345+F2346,F2346)</f>
        <v>35897</v>
      </c>
      <c r="Q2346" s="1" t="n">
        <f aca="false">IF($L2346=$L2345,Q2345+G2346,G2346)</f>
        <v>29877</v>
      </c>
      <c r="R2346" s="1" t="n">
        <f aca="false">IF($L2346=$L2345,R2345+H2346,H2346)</f>
        <v>18056</v>
      </c>
      <c r="S2346" s="1" t="str">
        <f aca="false">IF($M2347=1,N2346/$M2346,"")</f>
        <v/>
      </c>
      <c r="T2346" s="1" t="str">
        <f aca="false">IF($M2347=1,O2346/$M2346,"")</f>
        <v/>
      </c>
      <c r="U2346" s="1" t="str">
        <f aca="false">IF($M2347=1,P2346/$M2346,"")</f>
        <v/>
      </c>
      <c r="V2346" s="1" t="str">
        <f aca="false">IF($M2347=1,Q2346/$M2346,"")</f>
        <v/>
      </c>
      <c r="W2346" s="1" t="str">
        <f aca="false">IF($M2347=1,R2346/$M2346,"")</f>
        <v/>
      </c>
      <c r="X2346" s="1" t="n">
        <f aca="false">IF($L2346=$L2345,X2345+D2346^2,D2346^2)</f>
        <v>11726876</v>
      </c>
      <c r="Y2346" s="1" t="n">
        <f aca="false">IF($L2346=$L2345,Y2345+E2346^2,E2346^2)</f>
        <v>44003656</v>
      </c>
      <c r="Z2346" s="1" t="n">
        <f aca="false">IF($L2346=$L2345,Z2345+F2346^2,F2346^2)</f>
        <v>22607719</v>
      </c>
      <c r="AA2346" s="1" t="n">
        <f aca="false">IF($L2346=$L2345,AA2345+G2346^2,G2346^2)</f>
        <v>15694471</v>
      </c>
      <c r="AB2346" s="1" t="n">
        <f aca="false">IF($L2346=$L2345,AB2345+H2346^2,H2346^2)</f>
        <v>5719670</v>
      </c>
      <c r="AC2346" s="1" t="str">
        <f aca="false">IF($M2347=1,SQRT(((X2346)/($M2346))-S2346^2),"")</f>
        <v/>
      </c>
      <c r="AD2346" s="1" t="str">
        <f aca="false">IF($M2347=1,SQRT(((Y2346)/($M2346))-T2346^2),"")</f>
        <v/>
      </c>
      <c r="AE2346" s="1" t="str">
        <f aca="false">IF($M2347=1,SQRT(((Z2346)/($M2346))-U2346^2),"")</f>
        <v/>
      </c>
      <c r="AF2346" s="1" t="str">
        <f aca="false">IF($M2347=1,SQRT(((AA2346)/($M2346))-V2346^2),"")</f>
        <v/>
      </c>
      <c r="AG2346" s="1" t="str">
        <f aca="false">IF($M2347=1,SQRT(((AB2346)/($M2346))-W2346^2),"")</f>
        <v/>
      </c>
    </row>
    <row r="2347" customFormat="false" ht="12.8" hidden="false" customHeight="false" outlineLevel="0" collapsed="false">
      <c r="A2347" s="0" t="n">
        <v>4.98534989357</v>
      </c>
      <c r="B2347" s="0" t="n">
        <v>1577122866.5</v>
      </c>
      <c r="C2347" s="0" t="n">
        <f aca="false">B2347-1577122810.47</f>
        <v>56.0299999713898</v>
      </c>
      <c r="D2347" s="0" t="n">
        <v>453</v>
      </c>
      <c r="E2347" s="0" t="n">
        <v>877</v>
      </c>
      <c r="F2347" s="0" t="n">
        <v>640</v>
      </c>
      <c r="G2347" s="0" t="n">
        <v>589</v>
      </c>
      <c r="H2347" s="0" t="n">
        <v>315</v>
      </c>
      <c r="I2347" s="0" t="n">
        <f aca="false">(D2347+E2347+F2347+G2347+H2347)/5</f>
        <v>574.8</v>
      </c>
      <c r="J2347" s="0" t="n">
        <f aca="false">I2347-577.6</f>
        <v>-2.80000000000007</v>
      </c>
      <c r="K2347" s="0" t="n">
        <f aca="false">(I2347-I2346)/(A2347-A2346)</f>
        <v>9.72051264190907</v>
      </c>
      <c r="L2347" s="0" t="str">
        <f aca="false">IF(G2347&gt;590,"RELAX",IF(G2347&lt;500,"FIST","TRANSITION"))</f>
        <v>TRANSITION</v>
      </c>
      <c r="M2347" s="1" t="n">
        <f aca="false">IF(L2347=L2346,M2346+1,1)</f>
        <v>58</v>
      </c>
      <c r="N2347" s="1" t="n">
        <f aca="false">IF($L2347=$L2346,N2346+D2347,D2347)</f>
        <v>26307</v>
      </c>
      <c r="O2347" s="1" t="n">
        <f aca="false">IF($L2347=$L2346,O2346+E2347,E2347)</f>
        <v>50959</v>
      </c>
      <c r="P2347" s="1" t="n">
        <f aca="false">IF($L2347=$L2346,P2346+F2347,F2347)</f>
        <v>36537</v>
      </c>
      <c r="Q2347" s="1" t="n">
        <f aca="false">IF($L2347=$L2346,Q2346+G2347,G2347)</f>
        <v>30466</v>
      </c>
      <c r="R2347" s="1" t="n">
        <f aca="false">IF($L2347=$L2346,R2346+H2347,H2347)</f>
        <v>18371</v>
      </c>
      <c r="S2347" s="1" t="str">
        <f aca="false">IF($M2348=1,N2347/$M2347,"")</f>
        <v/>
      </c>
      <c r="T2347" s="1" t="str">
        <f aca="false">IF($M2348=1,O2347/$M2347,"")</f>
        <v/>
      </c>
      <c r="U2347" s="1" t="str">
        <f aca="false">IF($M2348=1,P2347/$M2347,"")</f>
        <v/>
      </c>
      <c r="V2347" s="1" t="str">
        <f aca="false">IF($M2348=1,Q2347/$M2347,"")</f>
        <v/>
      </c>
      <c r="W2347" s="1" t="str">
        <f aca="false">IF($M2348=1,R2347/$M2347,"")</f>
        <v/>
      </c>
      <c r="X2347" s="1" t="n">
        <f aca="false">IF($L2347=$L2346,X2346+D2347^2,D2347^2)</f>
        <v>11932085</v>
      </c>
      <c r="Y2347" s="1" t="n">
        <f aca="false">IF($L2347=$L2346,Y2346+E2347^2,E2347^2)</f>
        <v>44772785</v>
      </c>
      <c r="Z2347" s="1" t="n">
        <f aca="false">IF($L2347=$L2346,Z2346+F2347^2,F2347^2)</f>
        <v>23017319</v>
      </c>
      <c r="AA2347" s="1" t="n">
        <f aca="false">IF($L2347=$L2346,AA2346+G2347^2,G2347^2)</f>
        <v>16041392</v>
      </c>
      <c r="AB2347" s="1" t="n">
        <f aca="false">IF($L2347=$L2346,AB2346+H2347^2,H2347^2)</f>
        <v>5818895</v>
      </c>
      <c r="AC2347" s="1" t="str">
        <f aca="false">IF($M2348=1,SQRT(((X2347)/($M2347))-S2347^2),"")</f>
        <v/>
      </c>
      <c r="AD2347" s="1" t="str">
        <f aca="false">IF($M2348=1,SQRT(((Y2347)/($M2347))-T2347^2),"")</f>
        <v/>
      </c>
      <c r="AE2347" s="1" t="str">
        <f aca="false">IF($M2348=1,SQRT(((Z2347)/($M2347))-U2347^2),"")</f>
        <v/>
      </c>
      <c r="AF2347" s="1" t="str">
        <f aca="false">IF($M2348=1,SQRT(((AA2347)/($M2347))-V2347^2),"")</f>
        <v/>
      </c>
      <c r="AG2347" s="1" t="str">
        <f aca="false">IF($M2348=1,SQRT(((AB2347)/($M2347))-W2347^2),"")</f>
        <v/>
      </c>
    </row>
    <row r="2348" customFormat="false" ht="12.8" hidden="false" customHeight="false" outlineLevel="0" collapsed="false">
      <c r="A2348" s="0" t="n">
        <v>5.0099439621</v>
      </c>
      <c r="B2348" s="0" t="n">
        <v>1577122866.52</v>
      </c>
      <c r="C2348" s="0" t="n">
        <f aca="false">B2348-1577122810.47</f>
        <v>56.0499999523163</v>
      </c>
      <c r="D2348" s="0" t="n">
        <v>453</v>
      </c>
      <c r="E2348" s="0" t="n">
        <v>878</v>
      </c>
      <c r="F2348" s="0" t="n">
        <v>640</v>
      </c>
      <c r="G2348" s="0" t="n">
        <v>590</v>
      </c>
      <c r="H2348" s="0" t="n">
        <v>316</v>
      </c>
      <c r="I2348" s="0" t="n">
        <f aca="false">(D2348+E2348+F2348+G2348+H2348)/5</f>
        <v>575.4</v>
      </c>
      <c r="J2348" s="0" t="n">
        <f aca="false">I2348-577.6</f>
        <v>-2.20000000000005</v>
      </c>
      <c r="K2348" s="0" t="n">
        <f aca="false">(I2348-I2347)/(A2348-A2347)</f>
        <v>24.3961262150717</v>
      </c>
      <c r="L2348" s="0" t="str">
        <f aca="false">IF(G2348&gt;590,"RELAX",IF(G2348&lt;500,"FIST","TRANSITION"))</f>
        <v>TRANSITION</v>
      </c>
      <c r="M2348" s="1" t="n">
        <f aca="false">IF(L2348=L2347,M2347+1,1)</f>
        <v>59</v>
      </c>
      <c r="N2348" s="1" t="n">
        <f aca="false">IF($L2348=$L2347,N2347+D2348,D2348)</f>
        <v>26760</v>
      </c>
      <c r="O2348" s="1" t="n">
        <f aca="false">IF($L2348=$L2347,O2347+E2348,E2348)</f>
        <v>51837</v>
      </c>
      <c r="P2348" s="1" t="n">
        <f aca="false">IF($L2348=$L2347,P2347+F2348,F2348)</f>
        <v>37177</v>
      </c>
      <c r="Q2348" s="1" t="n">
        <f aca="false">IF($L2348=$L2347,Q2347+G2348,G2348)</f>
        <v>31056</v>
      </c>
      <c r="R2348" s="1" t="n">
        <f aca="false">IF($L2348=$L2347,R2347+H2348,H2348)</f>
        <v>18687</v>
      </c>
      <c r="S2348" s="3" t="str">
        <f aca="false">IF($M2349=1,N2348/$M2348,"")</f>
        <v/>
      </c>
      <c r="T2348" s="3" t="str">
        <f aca="false">IF($M2349=1,O2348/$M2348,"")</f>
        <v/>
      </c>
      <c r="U2348" s="3" t="str">
        <f aca="false">IF($M2349=1,P2348/$M2348,"")</f>
        <v/>
      </c>
      <c r="V2348" s="3" t="str">
        <f aca="false">IF($M2349=1,Q2348/$M2348,"")</f>
        <v/>
      </c>
      <c r="W2348" s="3" t="str">
        <f aca="false">IF($M2349=1,R2348/$M2348,"")</f>
        <v/>
      </c>
      <c r="X2348" s="1" t="n">
        <f aca="false">IF($L2348=$L2347,X2347+D2348^2,D2348^2)</f>
        <v>12137294</v>
      </c>
      <c r="Y2348" s="1" t="n">
        <f aca="false">IF($L2348=$L2347,Y2347+E2348^2,E2348^2)</f>
        <v>45543669</v>
      </c>
      <c r="Z2348" s="1" t="n">
        <f aca="false">IF($L2348=$L2347,Z2347+F2348^2,F2348^2)</f>
        <v>23426919</v>
      </c>
      <c r="AA2348" s="1" t="n">
        <f aca="false">IF($L2348=$L2347,AA2347+G2348^2,G2348^2)</f>
        <v>16389492</v>
      </c>
      <c r="AB2348" s="1" t="n">
        <f aca="false">IF($L2348=$L2347,AB2347+H2348^2,H2348^2)</f>
        <v>5918751</v>
      </c>
      <c r="AC2348" s="3" t="str">
        <f aca="false">IF($M2349=1,SQRT(((X2348)/($M2348))-S2348^2),"")</f>
        <v/>
      </c>
      <c r="AD2348" s="3" t="str">
        <f aca="false">IF($M2349=1,SQRT(((Y2348)/($M2348))-T2348^2),"")</f>
        <v/>
      </c>
      <c r="AE2348" s="3" t="str">
        <f aca="false">IF($M2349=1,SQRT(((Z2348)/($M2348))-U2348^2),"")</f>
        <v/>
      </c>
      <c r="AF2348" s="3" t="str">
        <f aca="false">IF($M2349=1,SQRT(((AA2348)/($M2348))-V2348^2),"")</f>
        <v/>
      </c>
      <c r="AG2348" s="3" t="str">
        <f aca="false">IF($M2349=1,SQRT(((AB2348)/($M2348))-W2348^2),"")</f>
        <v/>
      </c>
    </row>
    <row r="2349" customFormat="false" ht="12.8" hidden="false" customHeight="false" outlineLevel="0" collapsed="false"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</row>
    <row r="2350" customFormat="false" ht="12.8" hidden="false" customHeight="false" outlineLevel="0" collapsed="false"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</row>
    <row r="2351" customFormat="false" ht="12.8" hidden="false" customHeight="false" outlineLevel="0" collapsed="false"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</row>
    <row r="2352" customFormat="false" ht="12.8" hidden="false" customHeight="false" outlineLevel="0" collapsed="false"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</row>
    <row r="2353" customFormat="false" ht="12.8" hidden="false" customHeight="false" outlineLevel="0" collapsed="false"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</row>
    <row r="2354" customFormat="false" ht="12.8" hidden="false" customHeight="false" outlineLevel="0" collapsed="false"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</row>
    <row r="2355" customFormat="false" ht="12.8" hidden="false" customHeight="false" outlineLevel="0" collapsed="false"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</row>
    <row r="2356" customFormat="false" ht="12.8" hidden="false" customHeight="false" outlineLevel="0" collapsed="false"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</row>
    <row r="2357" customFormat="false" ht="12.8" hidden="false" customHeight="false" outlineLevel="0" collapsed="false"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</row>
    <row r="2358" customFormat="false" ht="12.8" hidden="false" customHeight="false" outlineLevel="0" collapsed="false"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</row>
    <row r="2359" customFormat="false" ht="12.8" hidden="false" customHeight="false" outlineLevel="0" collapsed="false"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</row>
    <row r="2360" customFormat="false" ht="12.8" hidden="false" customHeight="false" outlineLevel="0" collapsed="false"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</row>
    <row r="2361" customFormat="false" ht="12.8" hidden="false" customHeight="false" outlineLevel="0" collapsed="false"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</row>
    <row r="2362" customFormat="false" ht="12.8" hidden="false" customHeight="false" outlineLevel="0" collapsed="false"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</row>
    <row r="2363" customFormat="false" ht="12.8" hidden="false" customHeight="false" outlineLevel="0" collapsed="false"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</row>
    <row r="2364" customFormat="false" ht="12.8" hidden="false" customHeight="false" outlineLevel="0" collapsed="false"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</row>
    <row r="2365" customFormat="false" ht="12.8" hidden="false" customHeight="false" outlineLevel="0" collapsed="false"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</row>
    <row r="2366" customFormat="false" ht="12.8" hidden="false" customHeight="false" outlineLevel="0" collapsed="false"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</row>
    <row r="2367" customFormat="false" ht="12.8" hidden="false" customHeight="false" outlineLevel="0" collapsed="false"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</row>
    <row r="2368" customFormat="false" ht="12.8" hidden="false" customHeight="false" outlineLevel="0" collapsed="false"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</row>
    <row r="2369" customFormat="false" ht="12.8" hidden="false" customHeight="false" outlineLevel="0" collapsed="false"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</row>
    <row r="2370" customFormat="false" ht="12.8" hidden="false" customHeight="false" outlineLevel="0" collapsed="false"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</row>
    <row r="2371" customFormat="false" ht="12.8" hidden="false" customHeight="false" outlineLevel="0" collapsed="false"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</row>
    <row r="2372" customFormat="false" ht="12.8" hidden="false" customHeight="false" outlineLevel="0" collapsed="false"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</row>
    <row r="2373" customFormat="false" ht="12.8" hidden="false" customHeight="false" outlineLevel="0" collapsed="false"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</row>
    <row r="2374" customFormat="false" ht="12.8" hidden="false" customHeight="false" outlineLevel="0" collapsed="false"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</row>
    <row r="2375" customFormat="false" ht="12.8" hidden="false" customHeight="false" outlineLevel="0" collapsed="false"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</row>
    <row r="2376" customFormat="false" ht="12.8" hidden="false" customHeight="false" outlineLevel="0" collapsed="false"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</row>
    <row r="2377" customFormat="false" ht="12.8" hidden="false" customHeight="false" outlineLevel="0" collapsed="false"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</row>
    <row r="2378" customFormat="false" ht="12.8" hidden="false" customHeight="false" outlineLevel="0" collapsed="false"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</row>
    <row r="2379" customFormat="false" ht="12.8" hidden="false" customHeight="false" outlineLevel="0" collapsed="false"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</row>
    <row r="2380" customFormat="false" ht="12.8" hidden="false" customHeight="false" outlineLevel="0" collapsed="false"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</row>
    <row r="2381" customFormat="false" ht="12.8" hidden="false" customHeight="false" outlineLevel="0" collapsed="false"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</row>
    <row r="2382" customFormat="false" ht="12.8" hidden="false" customHeight="false" outlineLevel="0" collapsed="false"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</row>
    <row r="2383" customFormat="false" ht="12.8" hidden="false" customHeight="false" outlineLevel="0" collapsed="false"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</row>
    <row r="2384" customFormat="false" ht="12.8" hidden="false" customHeight="false" outlineLevel="0" collapsed="false"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</row>
    <row r="2385" customFormat="false" ht="12.8" hidden="false" customHeight="false" outlineLevel="0" collapsed="false"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</row>
    <row r="2386" customFormat="false" ht="12.8" hidden="false" customHeight="false" outlineLevel="0" collapsed="false"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</row>
    <row r="2387" customFormat="false" ht="12.8" hidden="false" customHeight="false" outlineLevel="0" collapsed="false"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</row>
    <row r="2388" customFormat="false" ht="12.8" hidden="false" customHeight="false" outlineLevel="0" collapsed="false"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</row>
    <row r="2389" customFormat="false" ht="12.8" hidden="false" customHeight="false" outlineLevel="0" collapsed="false"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</row>
    <row r="2390" customFormat="false" ht="12.8" hidden="false" customHeight="false" outlineLevel="0" collapsed="false"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</row>
    <row r="2391" customFormat="false" ht="12.8" hidden="false" customHeight="false" outlineLevel="0" collapsed="false"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</row>
    <row r="2392" customFormat="false" ht="12.8" hidden="false" customHeight="false" outlineLevel="0" collapsed="false"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</row>
    <row r="2393" customFormat="false" ht="12.8" hidden="false" customHeight="false" outlineLevel="0" collapsed="false"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</row>
    <row r="2394" customFormat="false" ht="12.8" hidden="false" customHeight="false" outlineLevel="0" collapsed="false"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</row>
    <row r="2395" customFormat="false" ht="12.8" hidden="false" customHeight="false" outlineLevel="0" collapsed="false"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</row>
    <row r="2396" customFormat="false" ht="12.8" hidden="false" customHeight="false" outlineLevel="0" collapsed="false"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</row>
    <row r="2397" customFormat="false" ht="12.8" hidden="false" customHeight="false" outlineLevel="0" collapsed="false"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</row>
    <row r="2398" customFormat="false" ht="12.8" hidden="false" customHeight="false" outlineLevel="0" collapsed="false"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</row>
    <row r="2399" customFormat="false" ht="12.8" hidden="false" customHeight="false" outlineLevel="0" collapsed="false"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</row>
    <row r="2400" customFormat="false" ht="12.8" hidden="false" customHeight="false" outlineLevel="0" collapsed="false"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</row>
    <row r="2401" customFormat="false" ht="12.8" hidden="false" customHeight="false" outlineLevel="0" collapsed="false"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</row>
    <row r="2402" customFormat="false" ht="12.8" hidden="false" customHeight="false" outlineLevel="0" collapsed="false"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</row>
    <row r="2403" customFormat="false" ht="12.8" hidden="false" customHeight="false" outlineLevel="0" collapsed="false"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</row>
    <row r="2404" customFormat="false" ht="12.8" hidden="false" customHeight="false" outlineLevel="0" collapsed="false"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</row>
    <row r="2405" customFormat="false" ht="12.8" hidden="false" customHeight="false" outlineLevel="0" collapsed="false"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</row>
    <row r="2406" customFormat="false" ht="12.8" hidden="false" customHeight="false" outlineLevel="0" collapsed="false"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</row>
    <row r="2407" customFormat="false" ht="12.8" hidden="false" customHeight="false" outlineLevel="0" collapsed="false"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</row>
    <row r="2408" customFormat="false" ht="12.8" hidden="false" customHeight="false" outlineLevel="0" collapsed="false"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</row>
    <row r="2409" customFormat="false" ht="12.8" hidden="false" customHeight="false" outlineLevel="0" collapsed="false"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</row>
    <row r="2410" customFormat="false" ht="12.8" hidden="false" customHeight="false" outlineLevel="0" collapsed="false"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</row>
    <row r="2411" customFormat="false" ht="12.8" hidden="false" customHeight="false" outlineLevel="0" collapsed="false"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</row>
    <row r="2412" customFormat="false" ht="12.8" hidden="false" customHeight="false" outlineLevel="0" collapsed="false"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</row>
    <row r="2413" customFormat="false" ht="12.8" hidden="false" customHeight="false" outlineLevel="0" collapsed="false"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</row>
    <row r="2414" customFormat="false" ht="12.8" hidden="false" customHeight="false" outlineLevel="0" collapsed="false"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</row>
    <row r="2415" customFormat="false" ht="12.8" hidden="false" customHeight="false" outlineLevel="0" collapsed="false"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</row>
    <row r="2416" customFormat="false" ht="12.8" hidden="false" customHeight="false" outlineLevel="0" collapsed="false"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</row>
    <row r="2417" customFormat="false" ht="12.8" hidden="false" customHeight="false" outlineLevel="0" collapsed="false"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</row>
    <row r="2418" customFormat="false" ht="12.8" hidden="false" customHeight="false" outlineLevel="0" collapsed="false"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</row>
    <row r="2419" customFormat="false" ht="12.8" hidden="false" customHeight="false" outlineLevel="0" collapsed="false"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</row>
    <row r="2420" customFormat="false" ht="12.8" hidden="false" customHeight="false" outlineLevel="0" collapsed="false"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</row>
    <row r="2421" customFormat="false" ht="12.8" hidden="false" customHeight="false" outlineLevel="0" collapsed="false"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</row>
    <row r="2422" customFormat="false" ht="12.8" hidden="false" customHeight="false" outlineLevel="0" collapsed="false"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</row>
    <row r="2423" customFormat="false" ht="12.8" hidden="false" customHeight="false" outlineLevel="0" collapsed="false"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</row>
    <row r="2424" customFormat="false" ht="12.8" hidden="false" customHeight="false" outlineLevel="0" collapsed="false"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</row>
    <row r="2425" customFormat="false" ht="12.8" hidden="false" customHeight="false" outlineLevel="0" collapsed="false"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</row>
    <row r="2426" customFormat="false" ht="12.8" hidden="false" customHeight="false" outlineLevel="0" collapsed="false"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</row>
    <row r="2427" customFormat="false" ht="12.8" hidden="false" customHeight="false" outlineLevel="0" collapsed="false"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</row>
    <row r="2428" customFormat="false" ht="12.8" hidden="false" customHeight="false" outlineLevel="0" collapsed="false"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</row>
    <row r="2429" customFormat="false" ht="12.8" hidden="false" customHeight="false" outlineLevel="0" collapsed="false"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</row>
    <row r="2430" customFormat="false" ht="12.8" hidden="false" customHeight="false" outlineLevel="0" collapsed="false"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</row>
    <row r="2431" customFormat="false" ht="12.8" hidden="false" customHeight="false" outlineLevel="0" collapsed="false"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</row>
    <row r="2432" customFormat="false" ht="12.8" hidden="false" customHeight="false" outlineLevel="0" collapsed="false"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</row>
    <row r="2433" customFormat="false" ht="12.8" hidden="false" customHeight="false" outlineLevel="0" collapsed="false"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</row>
    <row r="2434" customFormat="false" ht="12.8" hidden="false" customHeight="false" outlineLevel="0" collapsed="false"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</row>
    <row r="2435" customFormat="false" ht="12.8" hidden="false" customHeight="false" outlineLevel="0" collapsed="false"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</row>
    <row r="2436" customFormat="false" ht="12.8" hidden="false" customHeight="false" outlineLevel="0" collapsed="false"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</row>
    <row r="2437" customFormat="false" ht="12.8" hidden="false" customHeight="false" outlineLevel="0" collapsed="false"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</row>
    <row r="2438" customFormat="false" ht="12.8" hidden="false" customHeight="false" outlineLevel="0" collapsed="false"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</row>
    <row r="2439" customFormat="false" ht="12.8" hidden="false" customHeight="false" outlineLevel="0" collapsed="false"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</row>
    <row r="2440" customFormat="false" ht="12.8" hidden="false" customHeight="false" outlineLevel="0" collapsed="false"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</row>
    <row r="2441" customFormat="false" ht="12.8" hidden="false" customHeight="false" outlineLevel="0" collapsed="false"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</row>
    <row r="2442" customFormat="false" ht="12.8" hidden="false" customHeight="false" outlineLevel="0" collapsed="false"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</row>
    <row r="2443" customFormat="false" ht="12.8" hidden="false" customHeight="false" outlineLevel="0" collapsed="false"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</row>
    <row r="2444" customFormat="false" ht="12.8" hidden="false" customHeight="false" outlineLevel="0" collapsed="false"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</row>
    <row r="2445" customFormat="false" ht="12.8" hidden="false" customHeight="false" outlineLevel="0" collapsed="false"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</row>
    <row r="2446" customFormat="false" ht="12.8" hidden="false" customHeight="false" outlineLevel="0" collapsed="false"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</row>
    <row r="2447" customFormat="false" ht="12.8" hidden="false" customHeight="false" outlineLevel="0" collapsed="false"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</row>
    <row r="2448" customFormat="false" ht="12.8" hidden="false" customHeight="false" outlineLevel="0" collapsed="false"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</row>
    <row r="2449" customFormat="false" ht="12.8" hidden="false" customHeight="false" outlineLevel="0" collapsed="false"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</row>
    <row r="2450" customFormat="false" ht="12.8" hidden="false" customHeight="false" outlineLevel="0" collapsed="false"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</row>
    <row r="2451" customFormat="false" ht="12.8" hidden="false" customHeight="false" outlineLevel="0" collapsed="false"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</row>
    <row r="2452" customFormat="false" ht="12.8" hidden="false" customHeight="false" outlineLevel="0" collapsed="false"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</row>
    <row r="2453" customFormat="false" ht="12.8" hidden="false" customHeight="false" outlineLevel="0" collapsed="false"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</row>
    <row r="2454" customFormat="false" ht="12.8" hidden="false" customHeight="false" outlineLevel="0" collapsed="false"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</row>
    <row r="2455" customFormat="false" ht="12.8" hidden="false" customHeight="false" outlineLevel="0" collapsed="false"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</row>
    <row r="2456" customFormat="false" ht="12.8" hidden="false" customHeight="false" outlineLevel="0" collapsed="false"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</row>
    <row r="2457" customFormat="false" ht="12.8" hidden="false" customHeight="false" outlineLevel="0" collapsed="false"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</row>
    <row r="2458" customFormat="false" ht="12.8" hidden="false" customHeight="false" outlineLevel="0" collapsed="false"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</row>
    <row r="2459" customFormat="false" ht="12.8" hidden="false" customHeight="false" outlineLevel="0" collapsed="false"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</row>
    <row r="2460" customFormat="false" ht="12.8" hidden="false" customHeight="false" outlineLevel="0" collapsed="false"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</row>
    <row r="2461" customFormat="false" ht="12.8" hidden="false" customHeight="false" outlineLevel="0" collapsed="false"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</row>
    <row r="2462" customFormat="false" ht="12.8" hidden="false" customHeight="false" outlineLevel="0" collapsed="false"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</row>
    <row r="2463" customFormat="false" ht="12.8" hidden="false" customHeight="false" outlineLevel="0" collapsed="false"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</row>
    <row r="2464" customFormat="false" ht="12.8" hidden="false" customHeight="false" outlineLevel="0" collapsed="false"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</row>
    <row r="2465" customFormat="false" ht="12.8" hidden="false" customHeight="false" outlineLevel="0" collapsed="false"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</row>
    <row r="2466" customFormat="false" ht="12.8" hidden="false" customHeight="false" outlineLevel="0" collapsed="false"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</row>
    <row r="2467" customFormat="false" ht="12.8" hidden="false" customHeight="false" outlineLevel="0" collapsed="false"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</row>
    <row r="2468" customFormat="false" ht="12.8" hidden="false" customHeight="false" outlineLevel="0" collapsed="false"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</row>
    <row r="2469" customFormat="false" ht="12.8" hidden="false" customHeight="false" outlineLevel="0" collapsed="false"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</row>
    <row r="2470" customFormat="false" ht="12.8" hidden="false" customHeight="false" outlineLevel="0" collapsed="false"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</row>
    <row r="2471" customFormat="false" ht="12.8" hidden="false" customHeight="false" outlineLevel="0" collapsed="false"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</row>
    <row r="2472" customFormat="false" ht="12.8" hidden="false" customHeight="false" outlineLevel="0" collapsed="false"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</row>
    <row r="2473" customFormat="false" ht="12.8" hidden="false" customHeight="false" outlineLevel="0" collapsed="false"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</row>
    <row r="2474" customFormat="false" ht="12.8" hidden="false" customHeight="false" outlineLevel="0" collapsed="false"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</row>
    <row r="2475" customFormat="false" ht="12.8" hidden="false" customHeight="false" outlineLevel="0" collapsed="false"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</row>
    <row r="2476" customFormat="false" ht="12.8" hidden="false" customHeight="false" outlineLevel="0" collapsed="false"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</row>
    <row r="2477" customFormat="false" ht="12.8" hidden="false" customHeight="false" outlineLevel="0" collapsed="false"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</row>
    <row r="2478" customFormat="false" ht="12.8" hidden="false" customHeight="false" outlineLevel="0" collapsed="false"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</row>
    <row r="2479" customFormat="false" ht="12.8" hidden="false" customHeight="false" outlineLevel="0" collapsed="false"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</row>
    <row r="2480" customFormat="false" ht="12.8" hidden="false" customHeight="false" outlineLevel="0" collapsed="false"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</row>
    <row r="2481" customFormat="false" ht="12.8" hidden="false" customHeight="false" outlineLevel="0" collapsed="false"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</row>
    <row r="2482" customFormat="false" ht="12.8" hidden="false" customHeight="false" outlineLevel="0" collapsed="false"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</row>
    <row r="2483" customFormat="false" ht="12.8" hidden="false" customHeight="false" outlineLevel="0" collapsed="false"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</row>
    <row r="2484" customFormat="false" ht="12.8" hidden="false" customHeight="false" outlineLevel="0" collapsed="false"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</row>
    <row r="2485" customFormat="false" ht="12.8" hidden="false" customHeight="false" outlineLevel="0" collapsed="false"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</row>
    <row r="2486" customFormat="false" ht="12.8" hidden="false" customHeight="false" outlineLevel="0" collapsed="false"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</row>
    <row r="2487" customFormat="false" ht="12.8" hidden="false" customHeight="false" outlineLevel="0" collapsed="false"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</row>
    <row r="2488" customFormat="false" ht="12.8" hidden="false" customHeight="false" outlineLevel="0" collapsed="false"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</row>
    <row r="2489" customFormat="false" ht="12.8" hidden="false" customHeight="false" outlineLevel="0" collapsed="false"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</row>
    <row r="2490" customFormat="false" ht="12.8" hidden="false" customHeight="false" outlineLevel="0" collapsed="false"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</row>
    <row r="2491" customFormat="false" ht="12.8" hidden="false" customHeight="false" outlineLevel="0" collapsed="false"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</row>
    <row r="2492" customFormat="false" ht="12.8" hidden="false" customHeight="false" outlineLevel="0" collapsed="false"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</row>
    <row r="2493" customFormat="false" ht="12.8" hidden="false" customHeight="false" outlineLevel="0" collapsed="false"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</row>
    <row r="2494" customFormat="false" ht="12.8" hidden="false" customHeight="false" outlineLevel="0" collapsed="false"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</row>
    <row r="2495" customFormat="false" ht="12.8" hidden="false" customHeight="false" outlineLevel="0" collapsed="false"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</row>
    <row r="2496" customFormat="false" ht="12.8" hidden="false" customHeight="false" outlineLevel="0" collapsed="false"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</row>
    <row r="2497" customFormat="false" ht="12.8" hidden="false" customHeight="false" outlineLevel="0" collapsed="false"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</row>
    <row r="2498" customFormat="false" ht="12.8" hidden="false" customHeight="false" outlineLevel="0" collapsed="false"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</row>
    <row r="2499" customFormat="false" ht="12.8" hidden="false" customHeight="false" outlineLevel="0" collapsed="false"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</row>
    <row r="2500" customFormat="false" ht="12.8" hidden="false" customHeight="false" outlineLevel="0" collapsed="false"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</row>
    <row r="2501" customFormat="false" ht="12.8" hidden="false" customHeight="false" outlineLevel="0" collapsed="false"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</row>
    <row r="2502" customFormat="false" ht="12.8" hidden="false" customHeight="false" outlineLevel="0" collapsed="false"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</row>
    <row r="2503" customFormat="false" ht="12.8" hidden="false" customHeight="false" outlineLevel="0" collapsed="false"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</row>
    <row r="2504" customFormat="false" ht="12.8" hidden="false" customHeight="false" outlineLevel="0" collapsed="false"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</row>
    <row r="2505" customFormat="false" ht="12.8" hidden="false" customHeight="false" outlineLevel="0" collapsed="false"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</row>
    <row r="2506" customFormat="false" ht="12.8" hidden="false" customHeight="false" outlineLevel="0" collapsed="false"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</row>
    <row r="2507" customFormat="false" ht="12.8" hidden="false" customHeight="false" outlineLevel="0" collapsed="false"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</row>
    <row r="2508" customFormat="false" ht="12.8" hidden="false" customHeight="false" outlineLevel="0" collapsed="false"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</row>
    <row r="2509" customFormat="false" ht="12.8" hidden="false" customHeight="false" outlineLevel="0" collapsed="false"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</row>
    <row r="2510" customFormat="false" ht="12.8" hidden="false" customHeight="false" outlineLevel="0" collapsed="false"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</row>
    <row r="2511" customFormat="false" ht="12.8" hidden="false" customHeight="false" outlineLevel="0" collapsed="false"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</row>
    <row r="2512" customFormat="false" ht="12.8" hidden="false" customHeight="false" outlineLevel="0" collapsed="false"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</row>
    <row r="2513" customFormat="false" ht="12.8" hidden="false" customHeight="false" outlineLevel="0" collapsed="false"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</row>
    <row r="2514" customFormat="false" ht="12.8" hidden="false" customHeight="false" outlineLevel="0" collapsed="false"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</row>
    <row r="2515" customFormat="false" ht="12.8" hidden="false" customHeight="false" outlineLevel="0" collapsed="false"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</row>
    <row r="2516" customFormat="false" ht="12.8" hidden="false" customHeight="false" outlineLevel="0" collapsed="false"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</row>
    <row r="2517" customFormat="false" ht="12.8" hidden="false" customHeight="false" outlineLevel="0" collapsed="false"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</row>
    <row r="2518" customFormat="false" ht="12.8" hidden="false" customHeight="false" outlineLevel="0" collapsed="false"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</row>
    <row r="2519" customFormat="false" ht="12.8" hidden="false" customHeight="false" outlineLevel="0" collapsed="false"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</row>
    <row r="2520" customFormat="false" ht="12.8" hidden="false" customHeight="false" outlineLevel="0" collapsed="false"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</row>
    <row r="2521" customFormat="false" ht="12.8" hidden="false" customHeight="false" outlineLevel="0" collapsed="false"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</row>
    <row r="2522" customFormat="false" ht="12.8" hidden="false" customHeight="false" outlineLevel="0" collapsed="false"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</row>
    <row r="2523" customFormat="false" ht="12.8" hidden="false" customHeight="false" outlineLevel="0" collapsed="false"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</row>
    <row r="2524" customFormat="false" ht="12.8" hidden="false" customHeight="false" outlineLevel="0" collapsed="false"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</row>
    <row r="2525" customFormat="false" ht="12.8" hidden="false" customHeight="false" outlineLevel="0" collapsed="false"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</row>
    <row r="2526" customFormat="false" ht="12.8" hidden="false" customHeight="false" outlineLevel="0" collapsed="false"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</row>
    <row r="2527" customFormat="false" ht="12.8" hidden="false" customHeight="false" outlineLevel="0" collapsed="false"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</row>
    <row r="2528" customFormat="false" ht="12.8" hidden="false" customHeight="false" outlineLevel="0" collapsed="false"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</row>
    <row r="2529" customFormat="false" ht="12.8" hidden="false" customHeight="false" outlineLevel="0" collapsed="false"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</row>
    <row r="2530" customFormat="false" ht="12.8" hidden="false" customHeight="false" outlineLevel="0" collapsed="false"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</row>
    <row r="2531" customFormat="false" ht="12.8" hidden="false" customHeight="false" outlineLevel="0" collapsed="false"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</row>
    <row r="2532" customFormat="false" ht="12.8" hidden="false" customHeight="false" outlineLevel="0" collapsed="false"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</row>
    <row r="2533" customFormat="false" ht="12.8" hidden="false" customHeight="false" outlineLevel="0" collapsed="false"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</row>
    <row r="2534" customFormat="false" ht="12.8" hidden="false" customHeight="false" outlineLevel="0" collapsed="false"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</row>
    <row r="2535" customFormat="false" ht="12.8" hidden="false" customHeight="false" outlineLevel="0" collapsed="false"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</row>
    <row r="2536" customFormat="false" ht="12.8" hidden="false" customHeight="false" outlineLevel="0" collapsed="false"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</row>
    <row r="2537" customFormat="false" ht="12.8" hidden="false" customHeight="false" outlineLevel="0" collapsed="false"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</row>
    <row r="2538" customFormat="false" ht="12.8" hidden="false" customHeight="false" outlineLevel="0" collapsed="false"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</row>
    <row r="2539" customFormat="false" ht="12.8" hidden="false" customHeight="false" outlineLevel="0" collapsed="false"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</row>
    <row r="2540" customFormat="false" ht="12.8" hidden="false" customHeight="false" outlineLevel="0" collapsed="false"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</row>
    <row r="2541" customFormat="false" ht="12.8" hidden="false" customHeight="false" outlineLevel="0" collapsed="false"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</row>
    <row r="2542" customFormat="false" ht="12.8" hidden="false" customHeight="false" outlineLevel="0" collapsed="false"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</row>
    <row r="2543" customFormat="false" ht="12.8" hidden="false" customHeight="false" outlineLevel="0" collapsed="false"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</row>
    <row r="2544" customFormat="false" ht="12.8" hidden="false" customHeight="false" outlineLevel="0" collapsed="false"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</row>
    <row r="2545" customFormat="false" ht="12.8" hidden="false" customHeight="false" outlineLevel="0" collapsed="false"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</row>
    <row r="2546" customFormat="false" ht="12.8" hidden="false" customHeight="false" outlineLevel="0" collapsed="false"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</row>
    <row r="2547" customFormat="false" ht="12.8" hidden="false" customHeight="false" outlineLevel="0" collapsed="false"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</row>
    <row r="2548" customFormat="false" ht="12.8" hidden="false" customHeight="false" outlineLevel="0" collapsed="false"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</row>
    <row r="2549" customFormat="false" ht="12.8" hidden="false" customHeight="false" outlineLevel="0" collapsed="false"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</row>
    <row r="2550" customFormat="false" ht="12.8" hidden="false" customHeight="false" outlineLevel="0" collapsed="false"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</row>
    <row r="2551" customFormat="false" ht="12.8" hidden="false" customHeight="false" outlineLevel="0" collapsed="false"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</row>
    <row r="2552" customFormat="false" ht="12.8" hidden="false" customHeight="false" outlineLevel="0" collapsed="false"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</row>
    <row r="2553" customFormat="false" ht="12.8" hidden="false" customHeight="false" outlineLevel="0" collapsed="false"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</row>
    <row r="2554" customFormat="false" ht="12.8" hidden="false" customHeight="false" outlineLevel="0" collapsed="false"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</row>
    <row r="2555" customFormat="false" ht="12.8" hidden="false" customHeight="false" outlineLevel="0" collapsed="false"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</row>
    <row r="2556" customFormat="false" ht="12.8" hidden="false" customHeight="false" outlineLevel="0" collapsed="false"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</row>
    <row r="2557" customFormat="false" ht="12.8" hidden="false" customHeight="false" outlineLevel="0" collapsed="false"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</row>
    <row r="2558" customFormat="false" ht="12.8" hidden="false" customHeight="false" outlineLevel="0" collapsed="false"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</row>
    <row r="2559" customFormat="false" ht="12.8" hidden="false" customHeight="false" outlineLevel="0" collapsed="false"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</row>
    <row r="2560" customFormat="false" ht="12.8" hidden="false" customHeight="false" outlineLevel="0" collapsed="false"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</row>
    <row r="2561" customFormat="false" ht="12.8" hidden="false" customHeight="false" outlineLevel="0" collapsed="false"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</row>
    <row r="2562" customFormat="false" ht="12.8" hidden="false" customHeight="false" outlineLevel="0" collapsed="false"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</row>
    <row r="2563" customFormat="false" ht="12.8" hidden="false" customHeight="false" outlineLevel="0" collapsed="false"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</row>
    <row r="2564" customFormat="false" ht="12.8" hidden="false" customHeight="false" outlineLevel="0" collapsed="false"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</row>
    <row r="2565" customFormat="false" ht="12.8" hidden="false" customHeight="false" outlineLevel="0" collapsed="false"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</row>
    <row r="2566" customFormat="false" ht="12.8" hidden="false" customHeight="false" outlineLevel="0" collapsed="false"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</row>
    <row r="2567" customFormat="false" ht="12.8" hidden="false" customHeight="false" outlineLevel="0" collapsed="false"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</row>
    <row r="2568" customFormat="false" ht="12.8" hidden="false" customHeight="false" outlineLevel="0" collapsed="false"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</row>
    <row r="2569" customFormat="false" ht="12.8" hidden="false" customHeight="false" outlineLevel="0" collapsed="false"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</row>
    <row r="2570" customFormat="false" ht="12.8" hidden="false" customHeight="false" outlineLevel="0" collapsed="false"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</row>
    <row r="2571" customFormat="false" ht="12.8" hidden="false" customHeight="false" outlineLevel="0" collapsed="false"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</row>
    <row r="2572" customFormat="false" ht="12.8" hidden="false" customHeight="false" outlineLevel="0" collapsed="false"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</row>
    <row r="2573" customFormat="false" ht="12.8" hidden="false" customHeight="false" outlineLevel="0" collapsed="false"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</row>
    <row r="2574" customFormat="false" ht="12.8" hidden="false" customHeight="false" outlineLevel="0" collapsed="false"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</row>
    <row r="2575" customFormat="false" ht="12.8" hidden="false" customHeight="false" outlineLevel="0" collapsed="false"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</row>
    <row r="2576" customFormat="false" ht="12.8" hidden="false" customHeight="false" outlineLevel="0" collapsed="false"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</row>
    <row r="2577" customFormat="false" ht="12.8" hidden="false" customHeight="false" outlineLevel="0" collapsed="false"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</row>
    <row r="2578" customFormat="false" ht="12.8" hidden="false" customHeight="false" outlineLevel="0" collapsed="false"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</row>
    <row r="2579" customFormat="false" ht="12.8" hidden="false" customHeight="false" outlineLevel="0" collapsed="false"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</row>
    <row r="2580" customFormat="false" ht="12.8" hidden="false" customHeight="false" outlineLevel="0" collapsed="false"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</row>
    <row r="2581" customFormat="false" ht="12.8" hidden="false" customHeight="false" outlineLevel="0" collapsed="false"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</row>
    <row r="2582" customFormat="false" ht="12.8" hidden="false" customHeight="false" outlineLevel="0" collapsed="false"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</row>
    <row r="2583" customFormat="false" ht="12.8" hidden="false" customHeight="false" outlineLevel="0" collapsed="false"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</row>
    <row r="2584" customFormat="false" ht="12.8" hidden="false" customHeight="false" outlineLevel="0" collapsed="false"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</row>
    <row r="2585" customFormat="false" ht="12.8" hidden="false" customHeight="false" outlineLevel="0" collapsed="false"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</row>
    <row r="2586" customFormat="false" ht="12.8" hidden="false" customHeight="false" outlineLevel="0" collapsed="false"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</row>
    <row r="2587" customFormat="false" ht="12.8" hidden="false" customHeight="false" outlineLevel="0" collapsed="false"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</row>
    <row r="2588" customFormat="false" ht="12.8" hidden="false" customHeight="false" outlineLevel="0" collapsed="false"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</row>
    <row r="2589" customFormat="false" ht="12.8" hidden="false" customHeight="false" outlineLevel="0" collapsed="false"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</row>
    <row r="2590" customFormat="false" ht="12.8" hidden="false" customHeight="false" outlineLevel="0" collapsed="false"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</row>
    <row r="2591" customFormat="false" ht="12.8" hidden="false" customHeight="false" outlineLevel="0" collapsed="false"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</row>
    <row r="2592" customFormat="false" ht="12.8" hidden="false" customHeight="false" outlineLevel="0" collapsed="false"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</row>
    <row r="2593" customFormat="false" ht="12.8" hidden="false" customHeight="false" outlineLevel="0" collapsed="false"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</row>
    <row r="2594" customFormat="false" ht="12.8" hidden="false" customHeight="false" outlineLevel="0" collapsed="false"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</row>
    <row r="2595" customFormat="false" ht="12.8" hidden="false" customHeight="false" outlineLevel="0" collapsed="false"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</row>
    <row r="2596" customFormat="false" ht="12.8" hidden="false" customHeight="false" outlineLevel="0" collapsed="false"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</row>
    <row r="2597" customFormat="false" ht="12.8" hidden="false" customHeight="false" outlineLevel="0" collapsed="false"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</row>
    <row r="2598" customFormat="false" ht="12.8" hidden="false" customHeight="false" outlineLevel="0" collapsed="false"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</row>
    <row r="2599" customFormat="false" ht="12.8" hidden="false" customHeight="false" outlineLevel="0" collapsed="false"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</row>
    <row r="2600" customFormat="false" ht="12.8" hidden="false" customHeight="false" outlineLevel="0" collapsed="false"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</row>
    <row r="2601" customFormat="false" ht="12.8" hidden="false" customHeight="false" outlineLevel="0" collapsed="false"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</row>
    <row r="2602" customFormat="false" ht="12.8" hidden="false" customHeight="false" outlineLevel="0" collapsed="false"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</row>
    <row r="2603" customFormat="false" ht="12.8" hidden="false" customHeight="false" outlineLevel="0" collapsed="false"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</row>
    <row r="2604" customFormat="false" ht="12.8" hidden="false" customHeight="false" outlineLevel="0" collapsed="false"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</row>
    <row r="2605" customFormat="false" ht="12.8" hidden="false" customHeight="false" outlineLevel="0" collapsed="false"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</row>
    <row r="2606" customFormat="false" ht="12.8" hidden="false" customHeight="false" outlineLevel="0" collapsed="false"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</row>
    <row r="2607" customFormat="false" ht="12.8" hidden="false" customHeight="false" outlineLevel="0" collapsed="false"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</row>
    <row r="2608" customFormat="false" ht="12.8" hidden="false" customHeight="false" outlineLevel="0" collapsed="false"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</row>
    <row r="2609" customFormat="false" ht="12.8" hidden="false" customHeight="false" outlineLevel="0" collapsed="false"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</row>
    <row r="2610" customFormat="false" ht="12.8" hidden="false" customHeight="false" outlineLevel="0" collapsed="false"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</row>
    <row r="2611" customFormat="false" ht="12.8" hidden="false" customHeight="false" outlineLevel="0" collapsed="false"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</row>
    <row r="2612" customFormat="false" ht="12.8" hidden="false" customHeight="false" outlineLevel="0" collapsed="false"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</row>
    <row r="2613" customFormat="false" ht="12.8" hidden="false" customHeight="false" outlineLevel="0" collapsed="false"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</row>
    <row r="2614" customFormat="false" ht="12.8" hidden="false" customHeight="false" outlineLevel="0" collapsed="false"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</row>
    <row r="2615" customFormat="false" ht="12.8" hidden="false" customHeight="false" outlineLevel="0" collapsed="false"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</row>
    <row r="2616" customFormat="false" ht="12.8" hidden="false" customHeight="false" outlineLevel="0" collapsed="false"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</row>
    <row r="2617" customFormat="false" ht="12.8" hidden="false" customHeight="false" outlineLevel="0" collapsed="false"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</row>
    <row r="2618" customFormat="false" ht="12.8" hidden="false" customHeight="false" outlineLevel="0" collapsed="false"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</row>
    <row r="2619" customFormat="false" ht="12.8" hidden="false" customHeight="false" outlineLevel="0" collapsed="false"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</row>
    <row r="2620" customFormat="false" ht="12.8" hidden="false" customHeight="false" outlineLevel="0" collapsed="false"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</row>
    <row r="2621" customFormat="false" ht="12.8" hidden="false" customHeight="false" outlineLevel="0" collapsed="false"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</row>
    <row r="2622" customFormat="false" ht="12.8" hidden="false" customHeight="false" outlineLevel="0" collapsed="false"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</row>
    <row r="2623" customFormat="false" ht="12.8" hidden="false" customHeight="false" outlineLevel="0" collapsed="false"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</row>
    <row r="2624" customFormat="false" ht="12.8" hidden="false" customHeight="false" outlineLevel="0" collapsed="false"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</row>
    <row r="2625" customFormat="false" ht="12.8" hidden="false" customHeight="false" outlineLevel="0" collapsed="false"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</row>
    <row r="2626" customFormat="false" ht="12.8" hidden="false" customHeight="false" outlineLevel="0" collapsed="false"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</row>
    <row r="2627" customFormat="false" ht="12.8" hidden="false" customHeight="false" outlineLevel="0" collapsed="false"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</row>
    <row r="2628" customFormat="false" ht="12.8" hidden="false" customHeight="false" outlineLevel="0" collapsed="false"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</row>
    <row r="2629" customFormat="false" ht="12.8" hidden="false" customHeight="false" outlineLevel="0" collapsed="false"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</row>
    <row r="2630" customFormat="false" ht="12.8" hidden="false" customHeight="false" outlineLevel="0" collapsed="false"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</row>
    <row r="2631" customFormat="false" ht="12.8" hidden="false" customHeight="false" outlineLevel="0" collapsed="false"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</row>
    <row r="2632" customFormat="false" ht="12.8" hidden="false" customHeight="false" outlineLevel="0" collapsed="false"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</row>
    <row r="2633" customFormat="false" ht="12.8" hidden="false" customHeight="false" outlineLevel="0" collapsed="false"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</row>
    <row r="2634" customFormat="false" ht="12.8" hidden="false" customHeight="false" outlineLevel="0" collapsed="false"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</row>
    <row r="2635" customFormat="false" ht="12.8" hidden="false" customHeight="false" outlineLevel="0" collapsed="false"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</row>
    <row r="2636" customFormat="false" ht="12.8" hidden="false" customHeight="false" outlineLevel="0" collapsed="false"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</row>
    <row r="2637" customFormat="false" ht="12.8" hidden="false" customHeight="false" outlineLevel="0" collapsed="false"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</row>
    <row r="2638" customFormat="false" ht="12.8" hidden="false" customHeight="false" outlineLevel="0" collapsed="false"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</row>
    <row r="2639" customFormat="false" ht="12.8" hidden="false" customHeight="false" outlineLevel="0" collapsed="false"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</row>
    <row r="2640" customFormat="false" ht="12.8" hidden="false" customHeight="false" outlineLevel="0" collapsed="false"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</row>
    <row r="2641" customFormat="false" ht="12.8" hidden="false" customHeight="false" outlineLevel="0" collapsed="false"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</row>
    <row r="2642" customFormat="false" ht="12.8" hidden="false" customHeight="false" outlineLevel="0" collapsed="false"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</row>
    <row r="2643" customFormat="false" ht="12.8" hidden="false" customHeight="false" outlineLevel="0" collapsed="false"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</row>
    <row r="2644" customFormat="false" ht="12.8" hidden="false" customHeight="false" outlineLevel="0" collapsed="false"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</row>
    <row r="2645" customFormat="false" ht="12.8" hidden="false" customHeight="false" outlineLevel="0" collapsed="false"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</row>
    <row r="2646" customFormat="false" ht="12.8" hidden="false" customHeight="false" outlineLevel="0" collapsed="false"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</row>
    <row r="2647" customFormat="false" ht="12.8" hidden="false" customHeight="false" outlineLevel="0" collapsed="false"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</row>
    <row r="2648" customFormat="false" ht="12.8" hidden="false" customHeight="false" outlineLevel="0" collapsed="false"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</row>
    <row r="2649" customFormat="false" ht="12.8" hidden="false" customHeight="false" outlineLevel="0" collapsed="false"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</row>
    <row r="2650" customFormat="false" ht="12.8" hidden="false" customHeight="false" outlineLevel="0" collapsed="false"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</row>
    <row r="2651" customFormat="false" ht="12.8" hidden="false" customHeight="false" outlineLevel="0" collapsed="false"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</row>
    <row r="2652" customFormat="false" ht="12.8" hidden="false" customHeight="false" outlineLevel="0" collapsed="false"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</row>
    <row r="2653" customFormat="false" ht="12.8" hidden="false" customHeight="false" outlineLevel="0" collapsed="false"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</row>
    <row r="2654" customFormat="false" ht="12.8" hidden="false" customHeight="false" outlineLevel="0" collapsed="false"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</row>
    <row r="2655" customFormat="false" ht="12.8" hidden="false" customHeight="false" outlineLevel="0" collapsed="false"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</row>
    <row r="2656" customFormat="false" ht="12.8" hidden="false" customHeight="false" outlineLevel="0" collapsed="false"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</row>
    <row r="2657" customFormat="false" ht="12.8" hidden="false" customHeight="false" outlineLevel="0" collapsed="false"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</row>
    <row r="2658" customFormat="false" ht="12.8" hidden="false" customHeight="false" outlineLevel="0" collapsed="false"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</row>
    <row r="2659" customFormat="false" ht="12.8" hidden="false" customHeight="false" outlineLevel="0" collapsed="false"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</row>
    <row r="2660" customFormat="false" ht="12.8" hidden="false" customHeight="false" outlineLevel="0" collapsed="false"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</row>
    <row r="2661" customFormat="false" ht="12.8" hidden="false" customHeight="false" outlineLevel="0" collapsed="false"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</row>
    <row r="2662" customFormat="false" ht="12.8" hidden="false" customHeight="false" outlineLevel="0" collapsed="false"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</row>
    <row r="2663" customFormat="false" ht="12.8" hidden="false" customHeight="false" outlineLevel="0" collapsed="false"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</row>
    <row r="2664" customFormat="false" ht="12.8" hidden="false" customHeight="false" outlineLevel="0" collapsed="false"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</row>
    <row r="2665" customFormat="false" ht="12.8" hidden="false" customHeight="false" outlineLevel="0" collapsed="false"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</row>
    <row r="2666" customFormat="false" ht="12.8" hidden="false" customHeight="false" outlineLevel="0" collapsed="false"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</row>
    <row r="2667" customFormat="false" ht="12.8" hidden="false" customHeight="false" outlineLevel="0" collapsed="false"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</row>
    <row r="2668" customFormat="false" ht="12.8" hidden="false" customHeight="false" outlineLevel="0" collapsed="false"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</row>
    <row r="2669" customFormat="false" ht="12.8" hidden="false" customHeight="false" outlineLevel="0" collapsed="false"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</row>
    <row r="2670" customFormat="false" ht="12.8" hidden="false" customHeight="false" outlineLevel="0" collapsed="false"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</row>
    <row r="2671" customFormat="false" ht="12.8" hidden="false" customHeight="false" outlineLevel="0" collapsed="false"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</row>
    <row r="2672" customFormat="false" ht="12.8" hidden="false" customHeight="false" outlineLevel="0" collapsed="false"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</row>
    <row r="2673" customFormat="false" ht="12.8" hidden="false" customHeight="false" outlineLevel="0" collapsed="false"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</row>
    <row r="2674" customFormat="false" ht="12.8" hidden="false" customHeight="false" outlineLevel="0" collapsed="false"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</row>
    <row r="2675" customFormat="false" ht="12.8" hidden="false" customHeight="false" outlineLevel="0" collapsed="false"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</row>
    <row r="2676" customFormat="false" ht="12.8" hidden="false" customHeight="false" outlineLevel="0" collapsed="false"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</row>
    <row r="2677" customFormat="false" ht="12.8" hidden="false" customHeight="false" outlineLevel="0" collapsed="false"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</row>
    <row r="2678" customFormat="false" ht="12.8" hidden="false" customHeight="false" outlineLevel="0" collapsed="false"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</row>
    <row r="2679" customFormat="false" ht="12.8" hidden="false" customHeight="false" outlineLevel="0" collapsed="false"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</row>
    <row r="2680" customFormat="false" ht="12.8" hidden="false" customHeight="false" outlineLevel="0" collapsed="false"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</row>
    <row r="2681" customFormat="false" ht="12.8" hidden="false" customHeight="false" outlineLevel="0" collapsed="false"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</row>
    <row r="2682" customFormat="false" ht="12.8" hidden="false" customHeight="false" outlineLevel="0" collapsed="false"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</row>
    <row r="2683" customFormat="false" ht="12.8" hidden="false" customHeight="false" outlineLevel="0" collapsed="false"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</row>
    <row r="2684" customFormat="false" ht="12.8" hidden="false" customHeight="false" outlineLevel="0" collapsed="false"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</row>
    <row r="2685" customFormat="false" ht="12.8" hidden="false" customHeight="false" outlineLevel="0" collapsed="false"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</row>
    <row r="2686" customFormat="false" ht="12.8" hidden="false" customHeight="false" outlineLevel="0" collapsed="false"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</row>
    <row r="2687" customFormat="false" ht="12.8" hidden="false" customHeight="false" outlineLevel="0" collapsed="false"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</row>
    <row r="2688" customFormat="false" ht="12.8" hidden="false" customHeight="false" outlineLevel="0" collapsed="false"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</row>
    <row r="2689" customFormat="false" ht="12.8" hidden="false" customHeight="false" outlineLevel="0" collapsed="false"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</row>
    <row r="2690" customFormat="false" ht="12.8" hidden="false" customHeight="false" outlineLevel="0" collapsed="false"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</row>
    <row r="2691" customFormat="false" ht="12.8" hidden="false" customHeight="false" outlineLevel="0" collapsed="false"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</row>
    <row r="2692" customFormat="false" ht="12.8" hidden="false" customHeight="false" outlineLevel="0" collapsed="false"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</row>
    <row r="2693" customFormat="false" ht="12.8" hidden="false" customHeight="false" outlineLevel="0" collapsed="false"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</row>
    <row r="2694" customFormat="false" ht="12.8" hidden="false" customHeight="false" outlineLevel="0" collapsed="false"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</row>
    <row r="2695" customFormat="false" ht="12.8" hidden="false" customHeight="false" outlineLevel="0" collapsed="false"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</row>
    <row r="2696" customFormat="false" ht="12.8" hidden="false" customHeight="false" outlineLevel="0" collapsed="false"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</row>
    <row r="2697" customFormat="false" ht="12.8" hidden="false" customHeight="false" outlineLevel="0" collapsed="false"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</row>
    <row r="2698" customFormat="false" ht="12.8" hidden="false" customHeight="false" outlineLevel="0" collapsed="false"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</row>
    <row r="2699" customFormat="false" ht="12.8" hidden="false" customHeight="false" outlineLevel="0" collapsed="false"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</row>
    <row r="2700" customFormat="false" ht="12.8" hidden="false" customHeight="false" outlineLevel="0" collapsed="false"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</row>
    <row r="2701" customFormat="false" ht="12.8" hidden="false" customHeight="false" outlineLevel="0" collapsed="false"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</row>
    <row r="2702" customFormat="false" ht="12.8" hidden="false" customHeight="false" outlineLevel="0" collapsed="false"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</row>
    <row r="2703" customFormat="false" ht="12.8" hidden="false" customHeight="false" outlineLevel="0" collapsed="false"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</row>
    <row r="2704" customFormat="false" ht="12.8" hidden="false" customHeight="false" outlineLevel="0" collapsed="false"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</row>
    <row r="2705" customFormat="false" ht="12.8" hidden="false" customHeight="false" outlineLevel="0" collapsed="false"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</row>
    <row r="2706" customFormat="false" ht="12.8" hidden="false" customHeight="false" outlineLevel="0" collapsed="false"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</row>
    <row r="2707" customFormat="false" ht="12.8" hidden="false" customHeight="false" outlineLevel="0" collapsed="false"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</row>
    <row r="2708" customFormat="false" ht="12.8" hidden="false" customHeight="false" outlineLevel="0" collapsed="false"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</row>
    <row r="2709" customFormat="false" ht="12.8" hidden="false" customHeight="false" outlineLevel="0" collapsed="false"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</row>
    <row r="2710" customFormat="false" ht="12.8" hidden="false" customHeight="false" outlineLevel="0" collapsed="false"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</row>
    <row r="2711" customFormat="false" ht="12.8" hidden="false" customHeight="false" outlineLevel="0" collapsed="false"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</row>
    <row r="2712" customFormat="false" ht="12.8" hidden="false" customHeight="false" outlineLevel="0" collapsed="false"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</row>
    <row r="2713" customFormat="false" ht="12.8" hidden="false" customHeight="false" outlineLevel="0" collapsed="false"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</row>
    <row r="2714" customFormat="false" ht="12.8" hidden="false" customHeight="false" outlineLevel="0" collapsed="false"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</row>
    <row r="2715" customFormat="false" ht="12.8" hidden="false" customHeight="false" outlineLevel="0" collapsed="false"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</row>
    <row r="2716" customFormat="false" ht="12.8" hidden="false" customHeight="false" outlineLevel="0" collapsed="false"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</row>
    <row r="2717" customFormat="false" ht="12.8" hidden="false" customHeight="false" outlineLevel="0" collapsed="false"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</row>
    <row r="2718" customFormat="false" ht="12.8" hidden="false" customHeight="false" outlineLevel="0" collapsed="false"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</row>
    <row r="2719" customFormat="false" ht="12.8" hidden="false" customHeight="false" outlineLevel="0" collapsed="false"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</row>
    <row r="2720" customFormat="false" ht="12.8" hidden="false" customHeight="false" outlineLevel="0" collapsed="false"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</row>
    <row r="2721" customFormat="false" ht="12.8" hidden="false" customHeight="false" outlineLevel="0" collapsed="false"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</row>
    <row r="2722" customFormat="false" ht="12.8" hidden="false" customHeight="false" outlineLevel="0" collapsed="false"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</row>
    <row r="2723" customFormat="false" ht="12.8" hidden="false" customHeight="false" outlineLevel="0" collapsed="false"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</row>
    <row r="2724" customFormat="false" ht="12.8" hidden="false" customHeight="false" outlineLevel="0" collapsed="false"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</row>
    <row r="2725" customFormat="false" ht="12.8" hidden="false" customHeight="false" outlineLevel="0" collapsed="false"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</row>
    <row r="2726" customFormat="false" ht="12.8" hidden="false" customHeight="false" outlineLevel="0" collapsed="false"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</row>
    <row r="2727" customFormat="false" ht="12.8" hidden="false" customHeight="false" outlineLevel="0" collapsed="false"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</row>
    <row r="2728" customFormat="false" ht="12.8" hidden="false" customHeight="false" outlineLevel="0" collapsed="false"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</row>
    <row r="2729" customFormat="false" ht="12.8" hidden="false" customHeight="false" outlineLevel="0" collapsed="false"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</row>
    <row r="2730" customFormat="false" ht="12.8" hidden="false" customHeight="false" outlineLevel="0" collapsed="false"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</row>
    <row r="2731" customFormat="false" ht="12.8" hidden="false" customHeight="false" outlineLevel="0" collapsed="false"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</row>
    <row r="2732" customFormat="false" ht="12.8" hidden="false" customHeight="false" outlineLevel="0" collapsed="false"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</row>
    <row r="2733" customFormat="false" ht="12.8" hidden="false" customHeight="false" outlineLevel="0" collapsed="false"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</row>
    <row r="2734" customFormat="false" ht="12.8" hidden="false" customHeight="false" outlineLevel="0" collapsed="false"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</row>
    <row r="2735" customFormat="false" ht="12.8" hidden="false" customHeight="false" outlineLevel="0" collapsed="false"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</row>
    <row r="2736" customFormat="false" ht="12.8" hidden="false" customHeight="false" outlineLevel="0" collapsed="false"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</row>
    <row r="2737" customFormat="false" ht="12.8" hidden="false" customHeight="false" outlineLevel="0" collapsed="false"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</row>
    <row r="2738" customFormat="false" ht="12.8" hidden="false" customHeight="false" outlineLevel="0" collapsed="false"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</row>
    <row r="2739" customFormat="false" ht="12.8" hidden="false" customHeight="false" outlineLevel="0" collapsed="false"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</row>
    <row r="2740" customFormat="false" ht="12.8" hidden="false" customHeight="false" outlineLevel="0" collapsed="false"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</row>
    <row r="2741" customFormat="false" ht="12.8" hidden="false" customHeight="false" outlineLevel="0" collapsed="false"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</row>
    <row r="2742" customFormat="false" ht="12.8" hidden="false" customHeight="false" outlineLevel="0" collapsed="false"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</row>
    <row r="2743" customFormat="false" ht="12.8" hidden="false" customHeight="false" outlineLevel="0" collapsed="false"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</row>
    <row r="2744" customFormat="false" ht="12.8" hidden="false" customHeight="false" outlineLevel="0" collapsed="false"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</row>
    <row r="2745" customFormat="false" ht="12.8" hidden="false" customHeight="false" outlineLevel="0" collapsed="false"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</row>
    <row r="2746" customFormat="false" ht="12.8" hidden="false" customHeight="false" outlineLevel="0" collapsed="false"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</row>
    <row r="2747" customFormat="false" ht="12.8" hidden="false" customHeight="false" outlineLevel="0" collapsed="false"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</row>
    <row r="2748" customFormat="false" ht="12.8" hidden="false" customHeight="false" outlineLevel="0" collapsed="false"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</row>
    <row r="2749" customFormat="false" ht="12.8" hidden="false" customHeight="false" outlineLevel="0" collapsed="false"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</row>
    <row r="2750" customFormat="false" ht="12.8" hidden="false" customHeight="false" outlineLevel="0" collapsed="false"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</row>
    <row r="2751" customFormat="false" ht="12.8" hidden="false" customHeight="false" outlineLevel="0" collapsed="false"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</row>
    <row r="2752" customFormat="false" ht="12.8" hidden="false" customHeight="false" outlineLevel="0" collapsed="false"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</row>
    <row r="2753" customFormat="false" ht="12.8" hidden="false" customHeight="false" outlineLevel="0" collapsed="false"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</row>
    <row r="2754" customFormat="false" ht="12.8" hidden="false" customHeight="false" outlineLevel="0" collapsed="false"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</row>
    <row r="2755" customFormat="false" ht="12.8" hidden="false" customHeight="false" outlineLevel="0" collapsed="false"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</row>
    <row r="2756" customFormat="false" ht="12.8" hidden="false" customHeight="false" outlineLevel="0" collapsed="false"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</row>
    <row r="2757" customFormat="false" ht="12.8" hidden="false" customHeight="false" outlineLevel="0" collapsed="false"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</row>
    <row r="2758" customFormat="false" ht="12.8" hidden="false" customHeight="false" outlineLevel="0" collapsed="false"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</row>
    <row r="2759" customFormat="false" ht="12.8" hidden="false" customHeight="false" outlineLevel="0" collapsed="false"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</row>
    <row r="2760" customFormat="false" ht="12.8" hidden="false" customHeight="false" outlineLevel="0" collapsed="false"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</row>
    <row r="2761" customFormat="false" ht="12.8" hidden="false" customHeight="false" outlineLevel="0" collapsed="false"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</row>
    <row r="2762" customFormat="false" ht="12.8" hidden="false" customHeight="false" outlineLevel="0" collapsed="false"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</row>
    <row r="2763" customFormat="false" ht="12.8" hidden="false" customHeight="false" outlineLevel="0" collapsed="false"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</row>
    <row r="2764" customFormat="false" ht="12.8" hidden="false" customHeight="false" outlineLevel="0" collapsed="false"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</row>
    <row r="2765" customFormat="false" ht="12.8" hidden="false" customHeight="false" outlineLevel="0" collapsed="false"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</row>
    <row r="2766" customFormat="false" ht="12.8" hidden="false" customHeight="false" outlineLevel="0" collapsed="false"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</row>
    <row r="2767" customFormat="false" ht="12.8" hidden="false" customHeight="false" outlineLevel="0" collapsed="false"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</row>
    <row r="2768" customFormat="false" ht="12.8" hidden="false" customHeight="false" outlineLevel="0" collapsed="false"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</row>
    <row r="2769" customFormat="false" ht="12.8" hidden="false" customHeight="false" outlineLevel="0" collapsed="false"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</row>
    <row r="2770" customFormat="false" ht="12.8" hidden="false" customHeight="false" outlineLevel="0" collapsed="false"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</row>
    <row r="2771" customFormat="false" ht="12.8" hidden="false" customHeight="false" outlineLevel="0" collapsed="false"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</row>
    <row r="2772" customFormat="false" ht="12.8" hidden="false" customHeight="false" outlineLevel="0" collapsed="false"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</row>
    <row r="2773" customFormat="false" ht="12.8" hidden="false" customHeight="false" outlineLevel="0" collapsed="false"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</row>
    <row r="2774" customFormat="false" ht="12.8" hidden="false" customHeight="false" outlineLevel="0" collapsed="false"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</row>
    <row r="2775" customFormat="false" ht="12.8" hidden="false" customHeight="false" outlineLevel="0" collapsed="false"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</row>
    <row r="2776" customFormat="false" ht="12.8" hidden="false" customHeight="false" outlineLevel="0" collapsed="false"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</row>
    <row r="2777" customFormat="false" ht="12.8" hidden="false" customHeight="false" outlineLevel="0" collapsed="false"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</row>
    <row r="2778" customFormat="false" ht="12.8" hidden="false" customHeight="false" outlineLevel="0" collapsed="false"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</row>
    <row r="2779" customFormat="false" ht="12.8" hidden="false" customHeight="false" outlineLevel="0" collapsed="false"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</row>
    <row r="2780" customFormat="false" ht="12.8" hidden="false" customHeight="false" outlineLevel="0" collapsed="false"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</row>
    <row r="2781" customFormat="false" ht="12.8" hidden="false" customHeight="false" outlineLevel="0" collapsed="false"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</row>
    <row r="2782" customFormat="false" ht="12.8" hidden="false" customHeight="false" outlineLevel="0" collapsed="false"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</row>
    <row r="2783" customFormat="false" ht="12.8" hidden="false" customHeight="false" outlineLevel="0" collapsed="false"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</row>
    <row r="2784" customFormat="false" ht="12.8" hidden="false" customHeight="false" outlineLevel="0" collapsed="false"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</row>
    <row r="2785" customFormat="false" ht="12.8" hidden="false" customHeight="false" outlineLevel="0" collapsed="false"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</row>
    <row r="2786" customFormat="false" ht="12.8" hidden="false" customHeight="false" outlineLevel="0" collapsed="false"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</row>
    <row r="2787" customFormat="false" ht="12.8" hidden="false" customHeight="false" outlineLevel="0" collapsed="false"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</row>
    <row r="2788" customFormat="false" ht="12.8" hidden="false" customHeight="false" outlineLevel="0" collapsed="false"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</row>
    <row r="2789" customFormat="false" ht="12.8" hidden="false" customHeight="false" outlineLevel="0" collapsed="false"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</row>
    <row r="2790" customFormat="false" ht="12.8" hidden="false" customHeight="false" outlineLevel="0" collapsed="false"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</row>
    <row r="2791" customFormat="false" ht="12.8" hidden="false" customHeight="false" outlineLevel="0" collapsed="false"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</row>
    <row r="2792" customFormat="false" ht="12.8" hidden="false" customHeight="false" outlineLevel="0" collapsed="false"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</row>
    <row r="2793" customFormat="false" ht="12.8" hidden="false" customHeight="false" outlineLevel="0" collapsed="false"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</row>
    <row r="2794" customFormat="false" ht="12.8" hidden="false" customHeight="false" outlineLevel="0" collapsed="false"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</row>
    <row r="2795" customFormat="false" ht="12.8" hidden="false" customHeight="false" outlineLevel="0" collapsed="false"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</row>
    <row r="2796" customFormat="false" ht="12.8" hidden="false" customHeight="false" outlineLevel="0" collapsed="false"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</row>
    <row r="2797" customFormat="false" ht="12.8" hidden="false" customHeight="false" outlineLevel="0" collapsed="false"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</row>
    <row r="2798" customFormat="false" ht="12.8" hidden="false" customHeight="false" outlineLevel="0" collapsed="false"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</row>
    <row r="2799" customFormat="false" ht="12.8" hidden="false" customHeight="false" outlineLevel="0" collapsed="false"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</row>
    <row r="2800" customFormat="false" ht="12.8" hidden="false" customHeight="false" outlineLevel="0" collapsed="false"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</row>
    <row r="2801" customFormat="false" ht="12.8" hidden="false" customHeight="false" outlineLevel="0" collapsed="false"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</row>
    <row r="2802" customFormat="false" ht="12.8" hidden="false" customHeight="false" outlineLevel="0" collapsed="false"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</row>
    <row r="2803" customFormat="false" ht="12.8" hidden="false" customHeight="false" outlineLevel="0" collapsed="false"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</row>
    <row r="2804" customFormat="false" ht="12.8" hidden="false" customHeight="false" outlineLevel="0" collapsed="false"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</row>
    <row r="2805" customFormat="false" ht="12.8" hidden="false" customHeight="false" outlineLevel="0" collapsed="false"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</row>
    <row r="2806" customFormat="false" ht="12.8" hidden="false" customHeight="false" outlineLevel="0" collapsed="false"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</row>
    <row r="2807" customFormat="false" ht="12.8" hidden="false" customHeight="false" outlineLevel="0" collapsed="false"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</row>
    <row r="2808" customFormat="false" ht="12.8" hidden="false" customHeight="false" outlineLevel="0" collapsed="false"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</row>
    <row r="2809" customFormat="false" ht="12.8" hidden="false" customHeight="false" outlineLevel="0" collapsed="false"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</row>
    <row r="2810" customFormat="false" ht="12.8" hidden="false" customHeight="false" outlineLevel="0" collapsed="false"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</row>
    <row r="2811" customFormat="false" ht="12.8" hidden="false" customHeight="false" outlineLevel="0" collapsed="false"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</row>
    <row r="2812" customFormat="false" ht="12.8" hidden="false" customHeight="false" outlineLevel="0" collapsed="false"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</row>
    <row r="2813" customFormat="false" ht="12.8" hidden="false" customHeight="false" outlineLevel="0" collapsed="false"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</row>
    <row r="2814" customFormat="false" ht="12.8" hidden="false" customHeight="false" outlineLevel="0" collapsed="false"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</row>
    <row r="2815" customFormat="false" ht="12.8" hidden="false" customHeight="false" outlineLevel="0" collapsed="false"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</row>
    <row r="2816" customFormat="false" ht="12.8" hidden="false" customHeight="false" outlineLevel="0" collapsed="false"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</row>
    <row r="2817" customFormat="false" ht="12.8" hidden="false" customHeight="false" outlineLevel="0" collapsed="false"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</row>
    <row r="2818" customFormat="false" ht="12.8" hidden="false" customHeight="false" outlineLevel="0" collapsed="false"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</row>
    <row r="2819" customFormat="false" ht="12.8" hidden="false" customHeight="false" outlineLevel="0" collapsed="false"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</row>
    <row r="2820" customFormat="false" ht="12.8" hidden="false" customHeight="false" outlineLevel="0" collapsed="false"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</row>
    <row r="2821" customFormat="false" ht="12.8" hidden="false" customHeight="false" outlineLevel="0" collapsed="false"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</row>
    <row r="2822" customFormat="false" ht="12.8" hidden="false" customHeight="false" outlineLevel="0" collapsed="false"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</row>
    <row r="2823" customFormat="false" ht="12.8" hidden="false" customHeight="false" outlineLevel="0" collapsed="false"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</row>
    <row r="2824" customFormat="false" ht="12.8" hidden="false" customHeight="false" outlineLevel="0" collapsed="false"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</row>
    <row r="2825" customFormat="false" ht="12.8" hidden="false" customHeight="false" outlineLevel="0" collapsed="false"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</row>
    <row r="2826" customFormat="false" ht="12.8" hidden="false" customHeight="false" outlineLevel="0" collapsed="false"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</row>
    <row r="2827" customFormat="false" ht="12.8" hidden="false" customHeight="false" outlineLevel="0" collapsed="false"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</row>
    <row r="2828" customFormat="false" ht="12.8" hidden="false" customHeight="false" outlineLevel="0" collapsed="false"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</row>
    <row r="2829" customFormat="false" ht="12.8" hidden="false" customHeight="false" outlineLevel="0" collapsed="false"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</row>
    <row r="2830" customFormat="false" ht="12.8" hidden="false" customHeight="false" outlineLevel="0" collapsed="false"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</row>
    <row r="2831" customFormat="false" ht="12.8" hidden="false" customHeight="false" outlineLevel="0" collapsed="false"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</row>
    <row r="2832" customFormat="false" ht="12.8" hidden="false" customHeight="false" outlineLevel="0" collapsed="false"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</row>
    <row r="2833" customFormat="false" ht="12.8" hidden="false" customHeight="false" outlineLevel="0" collapsed="false"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</row>
    <row r="2834" customFormat="false" ht="12.8" hidden="false" customHeight="false" outlineLevel="0" collapsed="false"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</row>
    <row r="2835" customFormat="false" ht="12.8" hidden="false" customHeight="false" outlineLevel="0" collapsed="false"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</row>
    <row r="2836" customFormat="false" ht="12.8" hidden="false" customHeight="false" outlineLevel="0" collapsed="false"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</row>
    <row r="2837" customFormat="false" ht="12.8" hidden="false" customHeight="false" outlineLevel="0" collapsed="false"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</row>
    <row r="2838" customFormat="false" ht="12.8" hidden="false" customHeight="false" outlineLevel="0" collapsed="false"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</row>
    <row r="2839" customFormat="false" ht="12.8" hidden="false" customHeight="false" outlineLevel="0" collapsed="false"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</row>
    <row r="2840" customFormat="false" ht="12.8" hidden="false" customHeight="false" outlineLevel="0" collapsed="false"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</row>
    <row r="2841" customFormat="false" ht="12.8" hidden="false" customHeight="false" outlineLevel="0" collapsed="false"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</row>
    <row r="2842" customFormat="false" ht="12.8" hidden="false" customHeight="false" outlineLevel="0" collapsed="false"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</row>
    <row r="2843" customFormat="false" ht="12.8" hidden="false" customHeight="false" outlineLevel="0" collapsed="false"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</row>
    <row r="2844" customFormat="false" ht="12.8" hidden="false" customHeight="false" outlineLevel="0" collapsed="false"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</row>
    <row r="2845" customFormat="false" ht="12.8" hidden="false" customHeight="false" outlineLevel="0" collapsed="false"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</row>
    <row r="2846" customFormat="false" ht="12.8" hidden="false" customHeight="false" outlineLevel="0" collapsed="false"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</row>
    <row r="2847" customFormat="false" ht="12.8" hidden="false" customHeight="false" outlineLevel="0" collapsed="false"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</row>
    <row r="2848" customFormat="false" ht="12.8" hidden="false" customHeight="false" outlineLevel="0" collapsed="false"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</row>
    <row r="2849" customFormat="false" ht="12.8" hidden="false" customHeight="false" outlineLevel="0" collapsed="false"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</row>
    <row r="2850" customFormat="false" ht="12.8" hidden="false" customHeight="false" outlineLevel="0" collapsed="false"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</row>
    <row r="2851" customFormat="false" ht="12.8" hidden="false" customHeight="false" outlineLevel="0" collapsed="false"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</row>
    <row r="2852" customFormat="false" ht="12.8" hidden="false" customHeight="false" outlineLevel="0" collapsed="false"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</row>
    <row r="2853" customFormat="false" ht="12.8" hidden="false" customHeight="false" outlineLevel="0" collapsed="false"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</row>
    <row r="2854" customFormat="false" ht="12.8" hidden="false" customHeight="false" outlineLevel="0" collapsed="false"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</row>
    <row r="2855" customFormat="false" ht="12.8" hidden="false" customHeight="false" outlineLevel="0" collapsed="false"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</row>
    <row r="2856" customFormat="false" ht="12.8" hidden="false" customHeight="false" outlineLevel="0" collapsed="false"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</row>
    <row r="2857" customFormat="false" ht="12.8" hidden="false" customHeight="false" outlineLevel="0" collapsed="false"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</row>
    <row r="2858" customFormat="false" ht="12.8" hidden="false" customHeight="false" outlineLevel="0" collapsed="false"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</row>
    <row r="2859" customFormat="false" ht="12.8" hidden="false" customHeight="false" outlineLevel="0" collapsed="false"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</row>
    <row r="2860" customFormat="false" ht="12.8" hidden="false" customHeight="false" outlineLevel="0" collapsed="false"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</row>
    <row r="2861" customFormat="false" ht="12.8" hidden="false" customHeight="false" outlineLevel="0" collapsed="false"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</row>
    <row r="2862" customFormat="false" ht="12.8" hidden="false" customHeight="false" outlineLevel="0" collapsed="false"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</row>
    <row r="2863" customFormat="false" ht="12.8" hidden="false" customHeight="false" outlineLevel="0" collapsed="false"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</row>
    <row r="2864" customFormat="false" ht="12.8" hidden="false" customHeight="false" outlineLevel="0" collapsed="false"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</row>
    <row r="2865" customFormat="false" ht="12.8" hidden="false" customHeight="false" outlineLevel="0" collapsed="false"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</row>
    <row r="2866" customFormat="false" ht="12.8" hidden="false" customHeight="false" outlineLevel="0" collapsed="false"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</row>
    <row r="2867" customFormat="false" ht="12.8" hidden="false" customHeight="false" outlineLevel="0" collapsed="false"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</row>
    <row r="2868" customFormat="false" ht="12.8" hidden="false" customHeight="false" outlineLevel="0" collapsed="false"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</row>
    <row r="2869" customFormat="false" ht="12.8" hidden="false" customHeight="false" outlineLevel="0" collapsed="false"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</row>
    <row r="2870" customFormat="false" ht="12.8" hidden="false" customHeight="false" outlineLevel="0" collapsed="false"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</row>
    <row r="2871" customFormat="false" ht="12.8" hidden="false" customHeight="false" outlineLevel="0" collapsed="false"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</row>
    <row r="2872" customFormat="false" ht="12.8" hidden="false" customHeight="false" outlineLevel="0" collapsed="false"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</row>
    <row r="2873" customFormat="false" ht="12.8" hidden="false" customHeight="false" outlineLevel="0" collapsed="false"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</row>
    <row r="2874" customFormat="false" ht="12.8" hidden="false" customHeight="false" outlineLevel="0" collapsed="false"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</row>
    <row r="2875" customFormat="false" ht="12.8" hidden="false" customHeight="false" outlineLevel="0" collapsed="false"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</row>
    <row r="2876" customFormat="false" ht="12.8" hidden="false" customHeight="false" outlineLevel="0" collapsed="false"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</row>
    <row r="2877" customFormat="false" ht="12.8" hidden="false" customHeight="false" outlineLevel="0" collapsed="false"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</row>
    <row r="2878" customFormat="false" ht="12.8" hidden="false" customHeight="false" outlineLevel="0" collapsed="false"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</row>
    <row r="2879" customFormat="false" ht="12.8" hidden="false" customHeight="false" outlineLevel="0" collapsed="false"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</row>
    <row r="2880" customFormat="false" ht="12.8" hidden="false" customHeight="false" outlineLevel="0" collapsed="false"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</row>
    <row r="2881" customFormat="false" ht="12.8" hidden="false" customHeight="false" outlineLevel="0" collapsed="false"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</row>
    <row r="2882" customFormat="false" ht="12.8" hidden="false" customHeight="false" outlineLevel="0" collapsed="false"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</row>
    <row r="2883" customFormat="false" ht="12.8" hidden="false" customHeight="false" outlineLevel="0" collapsed="false"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</row>
    <row r="2884" customFormat="false" ht="12.8" hidden="false" customHeight="false" outlineLevel="0" collapsed="false"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</row>
    <row r="2885" customFormat="false" ht="12.8" hidden="false" customHeight="false" outlineLevel="0" collapsed="false"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</row>
    <row r="2886" customFormat="false" ht="12.8" hidden="false" customHeight="false" outlineLevel="0" collapsed="false"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</row>
    <row r="2887" customFormat="false" ht="12.8" hidden="false" customHeight="false" outlineLevel="0" collapsed="false"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</row>
    <row r="2888" customFormat="false" ht="12.8" hidden="false" customHeight="false" outlineLevel="0" collapsed="false"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</row>
    <row r="2889" customFormat="false" ht="12.8" hidden="false" customHeight="false" outlineLevel="0" collapsed="false"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</row>
    <row r="2890" customFormat="false" ht="12.8" hidden="false" customHeight="false" outlineLevel="0" collapsed="false"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</row>
    <row r="2891" customFormat="false" ht="12.8" hidden="false" customHeight="false" outlineLevel="0" collapsed="false"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</row>
    <row r="2892" customFormat="false" ht="12.8" hidden="false" customHeight="false" outlineLevel="0" collapsed="false"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</row>
    <row r="2893" customFormat="false" ht="12.8" hidden="false" customHeight="false" outlineLevel="0" collapsed="false"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</row>
    <row r="2894" customFormat="false" ht="12.8" hidden="false" customHeight="false" outlineLevel="0" collapsed="false"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</row>
    <row r="2895" customFormat="false" ht="12.8" hidden="false" customHeight="false" outlineLevel="0" collapsed="false"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</row>
    <row r="2896" customFormat="false" ht="12.8" hidden="false" customHeight="false" outlineLevel="0" collapsed="false"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</row>
    <row r="2897" customFormat="false" ht="12.8" hidden="false" customHeight="false" outlineLevel="0" collapsed="false"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</row>
    <row r="2898" customFormat="false" ht="12.8" hidden="false" customHeight="false" outlineLevel="0" collapsed="false"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</row>
    <row r="2899" customFormat="false" ht="12.8" hidden="false" customHeight="false" outlineLevel="0" collapsed="false"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</row>
    <row r="2900" customFormat="false" ht="12.8" hidden="false" customHeight="false" outlineLevel="0" collapsed="false"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</row>
    <row r="2901" customFormat="false" ht="12.8" hidden="false" customHeight="false" outlineLevel="0" collapsed="false"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</row>
    <row r="2902" customFormat="false" ht="12.8" hidden="false" customHeight="false" outlineLevel="0" collapsed="false"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</row>
    <row r="2903" customFormat="false" ht="12.8" hidden="false" customHeight="false" outlineLevel="0" collapsed="false"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</row>
    <row r="2904" customFormat="false" ht="12.8" hidden="false" customHeight="false" outlineLevel="0" collapsed="false"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</row>
    <row r="2905" customFormat="false" ht="12.8" hidden="false" customHeight="false" outlineLevel="0" collapsed="false"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</row>
    <row r="2906" customFormat="false" ht="12.8" hidden="false" customHeight="false" outlineLevel="0" collapsed="false"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</row>
    <row r="2907" customFormat="false" ht="12.8" hidden="false" customHeight="false" outlineLevel="0" collapsed="false"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</row>
    <row r="2908" customFormat="false" ht="12.8" hidden="false" customHeight="false" outlineLevel="0" collapsed="false"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</row>
    <row r="2909" customFormat="false" ht="12.8" hidden="false" customHeight="false" outlineLevel="0" collapsed="false"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</row>
    <row r="2910" customFormat="false" ht="12.8" hidden="false" customHeight="false" outlineLevel="0" collapsed="false"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</row>
    <row r="2911" customFormat="false" ht="12.8" hidden="false" customHeight="false" outlineLevel="0" collapsed="false"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</row>
    <row r="2912" customFormat="false" ht="12.8" hidden="false" customHeight="false" outlineLevel="0" collapsed="false"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</row>
    <row r="2913" customFormat="false" ht="12.8" hidden="false" customHeight="false" outlineLevel="0" collapsed="false"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</row>
    <row r="2914" customFormat="false" ht="12.8" hidden="false" customHeight="false" outlineLevel="0" collapsed="false"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</row>
    <row r="2915" customFormat="false" ht="12.8" hidden="false" customHeight="false" outlineLevel="0" collapsed="false"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</row>
    <row r="2916" customFormat="false" ht="12.8" hidden="false" customHeight="false" outlineLevel="0" collapsed="false"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</row>
    <row r="2917" customFormat="false" ht="12.8" hidden="false" customHeight="false" outlineLevel="0" collapsed="false"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</row>
    <row r="2918" customFormat="false" ht="12.8" hidden="false" customHeight="false" outlineLevel="0" collapsed="false"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</row>
    <row r="2919" customFormat="false" ht="12.8" hidden="false" customHeight="false" outlineLevel="0" collapsed="false"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</row>
    <row r="2920" customFormat="false" ht="12.8" hidden="false" customHeight="false" outlineLevel="0" collapsed="false"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</row>
    <row r="2921" customFormat="false" ht="12.8" hidden="false" customHeight="false" outlineLevel="0" collapsed="false"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</row>
    <row r="2922" customFormat="false" ht="12.8" hidden="false" customHeight="false" outlineLevel="0" collapsed="false"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</row>
    <row r="2923" customFormat="false" ht="12.8" hidden="false" customHeight="false" outlineLevel="0" collapsed="false"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</row>
    <row r="2924" customFormat="false" ht="12.8" hidden="false" customHeight="false" outlineLevel="0" collapsed="false"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</row>
    <row r="2925" customFormat="false" ht="12.8" hidden="false" customHeight="false" outlineLevel="0" collapsed="false"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</row>
    <row r="2926" customFormat="false" ht="12.8" hidden="false" customHeight="false" outlineLevel="0" collapsed="false"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</row>
    <row r="2927" customFormat="false" ht="12.8" hidden="false" customHeight="false" outlineLevel="0" collapsed="false"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</row>
    <row r="2928" customFormat="false" ht="12.8" hidden="false" customHeight="false" outlineLevel="0" collapsed="false"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</row>
    <row r="2929" customFormat="false" ht="12.8" hidden="false" customHeight="false" outlineLevel="0" collapsed="false"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</row>
    <row r="2930" customFormat="false" ht="12.8" hidden="false" customHeight="false" outlineLevel="0" collapsed="false"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</row>
    <row r="2931" customFormat="false" ht="12.8" hidden="false" customHeight="false" outlineLevel="0" collapsed="false"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</row>
    <row r="2932" customFormat="false" ht="12.8" hidden="false" customHeight="false" outlineLevel="0" collapsed="false"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</row>
    <row r="2933" customFormat="false" ht="12.8" hidden="false" customHeight="false" outlineLevel="0" collapsed="false"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</row>
    <row r="2934" customFormat="false" ht="12.8" hidden="false" customHeight="false" outlineLevel="0" collapsed="false"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</row>
    <row r="2935" customFormat="false" ht="12.8" hidden="false" customHeight="false" outlineLevel="0" collapsed="false"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</row>
    <row r="2936" customFormat="false" ht="12.8" hidden="false" customHeight="false" outlineLevel="0" collapsed="false"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</row>
    <row r="2937" customFormat="false" ht="12.8" hidden="false" customHeight="false" outlineLevel="0" collapsed="false"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</row>
    <row r="2938" customFormat="false" ht="12.8" hidden="false" customHeight="false" outlineLevel="0" collapsed="false"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</row>
    <row r="2939" customFormat="false" ht="12.8" hidden="false" customHeight="false" outlineLevel="0" collapsed="false"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</row>
    <row r="2940" customFormat="false" ht="12.8" hidden="false" customHeight="false" outlineLevel="0" collapsed="false"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</row>
    <row r="2941" customFormat="false" ht="12.8" hidden="false" customHeight="false" outlineLevel="0" collapsed="false"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</row>
    <row r="2942" customFormat="false" ht="12.8" hidden="false" customHeight="false" outlineLevel="0" collapsed="false"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</row>
    <row r="2943" customFormat="false" ht="12.8" hidden="false" customHeight="false" outlineLevel="0" collapsed="false"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</row>
    <row r="2944" customFormat="false" ht="12.8" hidden="false" customHeight="false" outlineLevel="0" collapsed="false"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</row>
    <row r="2945" customFormat="false" ht="12.8" hidden="false" customHeight="false" outlineLevel="0" collapsed="false"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</row>
    <row r="2946" customFormat="false" ht="12.8" hidden="false" customHeight="false" outlineLevel="0" collapsed="false"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</row>
    <row r="2947" customFormat="false" ht="12.8" hidden="false" customHeight="false" outlineLevel="0" collapsed="false"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</row>
    <row r="2948" customFormat="false" ht="12.8" hidden="false" customHeight="false" outlineLevel="0" collapsed="false"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</row>
    <row r="2949" customFormat="false" ht="12.8" hidden="false" customHeight="false" outlineLevel="0" collapsed="false"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</row>
    <row r="2950" customFormat="false" ht="12.8" hidden="false" customHeight="false" outlineLevel="0" collapsed="false"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</row>
    <row r="2951" customFormat="false" ht="12.8" hidden="false" customHeight="false" outlineLevel="0" collapsed="false"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</row>
    <row r="2952" customFormat="false" ht="12.8" hidden="false" customHeight="false" outlineLevel="0" collapsed="false"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</row>
    <row r="2953" customFormat="false" ht="12.8" hidden="false" customHeight="false" outlineLevel="0" collapsed="false"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</row>
    <row r="2954" customFormat="false" ht="12.8" hidden="false" customHeight="false" outlineLevel="0" collapsed="false"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</row>
    <row r="2955" customFormat="false" ht="12.8" hidden="false" customHeight="false" outlineLevel="0" collapsed="false"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</row>
    <row r="2956" customFormat="false" ht="12.8" hidden="false" customHeight="false" outlineLevel="0" collapsed="false"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</row>
    <row r="2957" customFormat="false" ht="12.8" hidden="false" customHeight="false" outlineLevel="0" collapsed="false"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</row>
    <row r="2958" customFormat="false" ht="12.8" hidden="false" customHeight="false" outlineLevel="0" collapsed="false"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</row>
    <row r="2959" customFormat="false" ht="12.8" hidden="false" customHeight="false" outlineLevel="0" collapsed="false"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</row>
    <row r="2960" customFormat="false" ht="12.8" hidden="false" customHeight="false" outlineLevel="0" collapsed="false"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</row>
    <row r="2961" customFormat="false" ht="12.8" hidden="false" customHeight="false" outlineLevel="0" collapsed="false"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</row>
    <row r="2962" customFormat="false" ht="12.8" hidden="false" customHeight="false" outlineLevel="0" collapsed="false"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</row>
    <row r="2963" customFormat="false" ht="12.8" hidden="false" customHeight="false" outlineLevel="0" collapsed="false"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</row>
    <row r="2964" customFormat="false" ht="12.8" hidden="false" customHeight="false" outlineLevel="0" collapsed="false"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</row>
    <row r="2965" customFormat="false" ht="12.8" hidden="false" customHeight="false" outlineLevel="0" collapsed="false"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</row>
    <row r="2966" customFormat="false" ht="12.8" hidden="false" customHeight="false" outlineLevel="0" collapsed="false"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</row>
    <row r="2967" customFormat="false" ht="12.8" hidden="false" customHeight="false" outlineLevel="0" collapsed="false"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</row>
    <row r="2968" customFormat="false" ht="12.8" hidden="false" customHeight="false" outlineLevel="0" collapsed="false"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</row>
    <row r="2969" customFormat="false" ht="12.8" hidden="false" customHeight="false" outlineLevel="0" collapsed="false"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</row>
    <row r="2970" customFormat="false" ht="12.8" hidden="false" customHeight="false" outlineLevel="0" collapsed="false"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</row>
    <row r="2971" customFormat="false" ht="12.8" hidden="false" customHeight="false" outlineLevel="0" collapsed="false"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</row>
    <row r="2972" customFormat="false" ht="12.8" hidden="false" customHeight="false" outlineLevel="0" collapsed="false"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</row>
    <row r="2973" customFormat="false" ht="12.8" hidden="false" customHeight="false" outlineLevel="0" collapsed="false"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</row>
    <row r="2974" customFormat="false" ht="12.8" hidden="false" customHeight="false" outlineLevel="0" collapsed="false"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</row>
    <row r="2975" customFormat="false" ht="12.8" hidden="false" customHeight="false" outlineLevel="0" collapsed="false"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</row>
    <row r="2976" customFormat="false" ht="12.8" hidden="false" customHeight="false" outlineLevel="0" collapsed="false"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</row>
    <row r="2977" customFormat="false" ht="12.8" hidden="false" customHeight="false" outlineLevel="0" collapsed="false"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</row>
    <row r="2978" customFormat="false" ht="12.8" hidden="false" customHeight="false" outlineLevel="0" collapsed="false"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</row>
    <row r="2979" customFormat="false" ht="12.8" hidden="false" customHeight="false" outlineLevel="0" collapsed="false"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</row>
    <row r="2980" customFormat="false" ht="12.8" hidden="false" customHeight="false" outlineLevel="0" collapsed="false"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</row>
    <row r="2981" customFormat="false" ht="12.8" hidden="false" customHeight="false" outlineLevel="0" collapsed="false"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</row>
    <row r="2982" customFormat="false" ht="12.8" hidden="false" customHeight="false" outlineLevel="0" collapsed="false"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</row>
    <row r="2983" customFormat="false" ht="12.8" hidden="false" customHeight="false" outlineLevel="0" collapsed="false"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</row>
    <row r="2984" customFormat="false" ht="12.8" hidden="false" customHeight="false" outlineLevel="0" collapsed="false"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</row>
    <row r="2985" customFormat="false" ht="12.8" hidden="false" customHeight="false" outlineLevel="0" collapsed="false"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</row>
    <row r="2986" customFormat="false" ht="12.8" hidden="false" customHeight="false" outlineLevel="0" collapsed="false"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</row>
    <row r="2987" customFormat="false" ht="12.8" hidden="false" customHeight="false" outlineLevel="0" collapsed="false"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</row>
    <row r="2988" customFormat="false" ht="12.8" hidden="false" customHeight="false" outlineLevel="0" collapsed="false"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</row>
    <row r="2989" customFormat="false" ht="12.8" hidden="false" customHeight="false" outlineLevel="0" collapsed="false"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</row>
    <row r="2990" customFormat="false" ht="12.8" hidden="false" customHeight="false" outlineLevel="0" collapsed="false"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</row>
    <row r="2991" customFormat="false" ht="12.8" hidden="false" customHeight="false" outlineLevel="0" collapsed="false"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</row>
    <row r="2992" customFormat="false" ht="12.8" hidden="false" customHeight="false" outlineLevel="0" collapsed="false"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</row>
    <row r="2993" customFormat="false" ht="12.8" hidden="false" customHeight="false" outlineLevel="0" collapsed="false"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</row>
    <row r="2994" customFormat="false" ht="12.8" hidden="false" customHeight="false" outlineLevel="0" collapsed="false"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</row>
    <row r="2995" customFormat="false" ht="12.8" hidden="false" customHeight="false" outlineLevel="0" collapsed="false"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</row>
    <row r="2996" customFormat="false" ht="12.8" hidden="false" customHeight="false" outlineLevel="0" collapsed="false"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</row>
    <row r="2997" customFormat="false" ht="12.8" hidden="false" customHeight="false" outlineLevel="0" collapsed="false"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</row>
    <row r="2998" customFormat="false" ht="12.8" hidden="false" customHeight="false" outlineLevel="0" collapsed="false"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</row>
    <row r="2999" customFormat="false" ht="12.8" hidden="false" customHeight="false" outlineLevel="0" collapsed="false"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</row>
    <row r="3000" customFormat="false" ht="12.8" hidden="false" customHeight="false" outlineLevel="0" collapsed="false"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</row>
    <row r="3001" customFormat="false" ht="12.8" hidden="false" customHeight="false" outlineLevel="0" collapsed="false"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</row>
    <row r="3002" customFormat="false" ht="12.8" hidden="false" customHeight="false" outlineLevel="0" collapsed="false"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</row>
    <row r="3003" customFormat="false" ht="12.8" hidden="false" customHeight="false" outlineLevel="0" collapsed="false"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</row>
    <row r="3004" customFormat="false" ht="12.8" hidden="false" customHeight="false" outlineLevel="0" collapsed="false"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</row>
    <row r="3005" customFormat="false" ht="12.8" hidden="false" customHeight="false" outlineLevel="0" collapsed="false"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</row>
    <row r="3006" customFormat="false" ht="12.8" hidden="false" customHeight="false" outlineLevel="0" collapsed="false"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</row>
    <row r="3007" customFormat="false" ht="12.8" hidden="false" customHeight="false" outlineLevel="0" collapsed="false"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</row>
    <row r="3008" customFormat="false" ht="12.8" hidden="false" customHeight="false" outlineLevel="0" collapsed="false"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</row>
    <row r="3009" customFormat="false" ht="12.8" hidden="false" customHeight="false" outlineLevel="0" collapsed="false"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</row>
    <row r="3010" customFormat="false" ht="12.8" hidden="false" customHeight="false" outlineLevel="0" collapsed="false"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</row>
    <row r="3011" customFormat="false" ht="12.8" hidden="false" customHeight="false" outlineLevel="0" collapsed="false"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</row>
    <row r="3012" customFormat="false" ht="12.8" hidden="false" customHeight="false" outlineLevel="0" collapsed="false"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</row>
    <row r="3013" customFormat="false" ht="12.8" hidden="false" customHeight="false" outlineLevel="0" collapsed="false"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</row>
    <row r="3014" customFormat="false" ht="12.8" hidden="false" customHeight="false" outlineLevel="0" collapsed="false"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</row>
    <row r="3015" customFormat="false" ht="12.8" hidden="false" customHeight="false" outlineLevel="0" collapsed="false"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</row>
    <row r="3016" customFormat="false" ht="12.8" hidden="false" customHeight="false" outlineLevel="0" collapsed="false"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</row>
    <row r="3017" customFormat="false" ht="12.8" hidden="false" customHeight="false" outlineLevel="0" collapsed="false"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</row>
    <row r="3018" customFormat="false" ht="12.8" hidden="false" customHeight="false" outlineLevel="0" collapsed="false"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</row>
    <row r="3019" customFormat="false" ht="12.8" hidden="false" customHeight="false" outlineLevel="0" collapsed="false"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</row>
    <row r="3020" customFormat="false" ht="12.8" hidden="false" customHeight="false" outlineLevel="0" collapsed="false"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</row>
    <row r="3021" customFormat="false" ht="12.8" hidden="false" customHeight="false" outlineLevel="0" collapsed="false"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</row>
    <row r="3022" customFormat="false" ht="12.8" hidden="false" customHeight="false" outlineLevel="0" collapsed="false"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</row>
    <row r="3023" customFormat="false" ht="12.8" hidden="false" customHeight="false" outlineLevel="0" collapsed="false"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</row>
    <row r="3024" customFormat="false" ht="12.8" hidden="false" customHeight="false" outlineLevel="0" collapsed="false"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</row>
    <row r="3025" customFormat="false" ht="12.8" hidden="false" customHeight="false" outlineLevel="0" collapsed="false"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</row>
    <row r="3026" customFormat="false" ht="12.8" hidden="false" customHeight="false" outlineLevel="0" collapsed="false"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</row>
    <row r="3027" customFormat="false" ht="12.8" hidden="false" customHeight="false" outlineLevel="0" collapsed="false"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</row>
    <row r="3028" customFormat="false" ht="12.8" hidden="false" customHeight="false" outlineLevel="0" collapsed="false"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</row>
    <row r="3029" customFormat="false" ht="12.8" hidden="false" customHeight="false" outlineLevel="0" collapsed="false"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</row>
    <row r="3030" customFormat="false" ht="12.8" hidden="false" customHeight="false" outlineLevel="0" collapsed="false"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</row>
    <row r="3031" customFormat="false" ht="12.8" hidden="false" customHeight="false" outlineLevel="0" collapsed="false"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</row>
    <row r="3032" customFormat="false" ht="12.8" hidden="false" customHeight="false" outlineLevel="0" collapsed="false"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</row>
    <row r="3033" customFormat="false" ht="12.8" hidden="false" customHeight="false" outlineLevel="0" collapsed="false"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</row>
    <row r="3034" customFormat="false" ht="12.8" hidden="false" customHeight="false" outlineLevel="0" collapsed="false"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</row>
    <row r="3035" customFormat="false" ht="12.8" hidden="false" customHeight="false" outlineLevel="0" collapsed="false"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</row>
    <row r="3036" customFormat="false" ht="12.8" hidden="false" customHeight="false" outlineLevel="0" collapsed="false"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</row>
    <row r="3037" customFormat="false" ht="12.8" hidden="false" customHeight="false" outlineLevel="0" collapsed="false"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</row>
    <row r="3038" customFormat="false" ht="12.8" hidden="false" customHeight="false" outlineLevel="0" collapsed="false"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</row>
    <row r="3039" customFormat="false" ht="12.8" hidden="false" customHeight="false" outlineLevel="0" collapsed="false"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</row>
    <row r="3040" customFormat="false" ht="12.8" hidden="false" customHeight="false" outlineLevel="0" collapsed="false"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</row>
    <row r="3041" customFormat="false" ht="12.8" hidden="false" customHeight="false" outlineLevel="0" collapsed="false"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</row>
    <row r="3042" customFormat="false" ht="12.8" hidden="false" customHeight="false" outlineLevel="0" collapsed="false"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</row>
    <row r="3043" customFormat="false" ht="12.8" hidden="false" customHeight="false" outlineLevel="0" collapsed="false"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</row>
    <row r="3044" customFormat="false" ht="12.8" hidden="false" customHeight="false" outlineLevel="0" collapsed="false"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</row>
    <row r="3045" customFormat="false" ht="12.8" hidden="false" customHeight="false" outlineLevel="0" collapsed="false"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</row>
    <row r="3046" customFormat="false" ht="12.8" hidden="false" customHeight="false" outlineLevel="0" collapsed="false"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</row>
    <row r="3047" customFormat="false" ht="12.8" hidden="false" customHeight="false" outlineLevel="0" collapsed="false"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</row>
    <row r="3048" customFormat="false" ht="12.8" hidden="false" customHeight="false" outlineLevel="0" collapsed="false"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</row>
    <row r="3049" customFormat="false" ht="12.8" hidden="false" customHeight="false" outlineLevel="0" collapsed="false"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</row>
    <row r="3050" customFormat="false" ht="12.8" hidden="false" customHeight="false" outlineLevel="0" collapsed="false"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</row>
    <row r="3051" customFormat="false" ht="12.8" hidden="false" customHeight="false" outlineLevel="0" collapsed="false"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</row>
    <row r="3052" customFormat="false" ht="12.8" hidden="false" customHeight="false" outlineLevel="0" collapsed="false"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</row>
    <row r="3053" customFormat="false" ht="12.8" hidden="false" customHeight="false" outlineLevel="0" collapsed="false"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</row>
    <row r="3054" customFormat="false" ht="12.8" hidden="false" customHeight="false" outlineLevel="0" collapsed="false"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</row>
    <row r="3055" customFormat="false" ht="12.8" hidden="false" customHeight="false" outlineLevel="0" collapsed="false"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</row>
    <row r="3056" customFormat="false" ht="12.8" hidden="false" customHeight="false" outlineLevel="0" collapsed="false"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</row>
    <row r="3057" customFormat="false" ht="12.8" hidden="false" customHeight="false" outlineLevel="0" collapsed="false"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</row>
    <row r="3058" customFormat="false" ht="12.8" hidden="false" customHeight="false" outlineLevel="0" collapsed="false"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</row>
    <row r="3059" customFormat="false" ht="12.8" hidden="false" customHeight="false" outlineLevel="0" collapsed="false"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</row>
    <row r="3060" customFormat="false" ht="12.8" hidden="false" customHeight="false" outlineLevel="0" collapsed="false"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</row>
    <row r="3061" customFormat="false" ht="12.8" hidden="false" customHeight="false" outlineLevel="0" collapsed="false"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</row>
    <row r="3062" customFormat="false" ht="12.8" hidden="false" customHeight="false" outlineLevel="0" collapsed="false"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</row>
    <row r="3063" customFormat="false" ht="12.8" hidden="false" customHeight="false" outlineLevel="0" collapsed="false"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</row>
    <row r="3064" customFormat="false" ht="12.8" hidden="false" customHeight="false" outlineLevel="0" collapsed="false"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</row>
    <row r="3065" customFormat="false" ht="12.8" hidden="false" customHeight="false" outlineLevel="0" collapsed="false"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</row>
    <row r="3066" customFormat="false" ht="12.8" hidden="false" customHeight="false" outlineLevel="0" collapsed="false"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</row>
    <row r="3067" customFormat="false" ht="12.8" hidden="false" customHeight="false" outlineLevel="0" collapsed="false"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</row>
    <row r="3068" customFormat="false" ht="12.8" hidden="false" customHeight="false" outlineLevel="0" collapsed="false"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</row>
    <row r="3069" customFormat="false" ht="12.8" hidden="false" customHeight="false" outlineLevel="0" collapsed="false"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</row>
    <row r="3070" customFormat="false" ht="12.8" hidden="false" customHeight="false" outlineLevel="0" collapsed="false"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</row>
    <row r="3071" customFormat="false" ht="12.8" hidden="false" customHeight="false" outlineLevel="0" collapsed="false"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</row>
    <row r="3072" customFormat="false" ht="12.8" hidden="false" customHeight="false" outlineLevel="0" collapsed="false"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</row>
    <row r="3073" customFormat="false" ht="12.8" hidden="false" customHeight="false" outlineLevel="0" collapsed="false"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</row>
    <row r="3074" customFormat="false" ht="12.8" hidden="false" customHeight="false" outlineLevel="0" collapsed="false"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</row>
    <row r="3075" customFormat="false" ht="12.8" hidden="false" customHeight="false" outlineLevel="0" collapsed="false"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</row>
    <row r="3076" customFormat="false" ht="12.8" hidden="false" customHeight="false" outlineLevel="0" collapsed="false"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</row>
    <row r="3077" customFormat="false" ht="12.8" hidden="false" customHeight="false" outlineLevel="0" collapsed="false"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</row>
    <row r="3078" customFormat="false" ht="12.8" hidden="false" customHeight="false" outlineLevel="0" collapsed="false"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</row>
    <row r="3079" customFormat="false" ht="12.8" hidden="false" customHeight="false" outlineLevel="0" collapsed="false"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</row>
    <row r="3080" customFormat="false" ht="12.8" hidden="false" customHeight="false" outlineLevel="0" collapsed="false"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</row>
    <row r="3081" customFormat="false" ht="12.8" hidden="false" customHeight="false" outlineLevel="0" collapsed="false"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</row>
    <row r="3082" customFormat="false" ht="12.8" hidden="false" customHeight="false" outlineLevel="0" collapsed="false"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</row>
    <row r="3083" customFormat="false" ht="12.8" hidden="false" customHeight="false" outlineLevel="0" collapsed="false"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</row>
    <row r="3084" customFormat="false" ht="12.8" hidden="false" customHeight="false" outlineLevel="0" collapsed="false"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</row>
    <row r="3085" customFormat="false" ht="12.8" hidden="false" customHeight="false" outlineLevel="0" collapsed="false"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</row>
    <row r="3086" customFormat="false" ht="12.8" hidden="false" customHeight="false" outlineLevel="0" collapsed="false"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</row>
    <row r="3087" customFormat="false" ht="12.8" hidden="false" customHeight="false" outlineLevel="0" collapsed="false"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</row>
    <row r="3088" customFormat="false" ht="12.8" hidden="false" customHeight="false" outlineLevel="0" collapsed="false"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</row>
    <row r="3089" customFormat="false" ht="12.8" hidden="false" customHeight="false" outlineLevel="0" collapsed="false"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</row>
    <row r="3090" customFormat="false" ht="12.8" hidden="false" customHeight="false" outlineLevel="0" collapsed="false"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</row>
    <row r="3091" customFormat="false" ht="12.8" hidden="false" customHeight="false" outlineLevel="0" collapsed="false"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</row>
    <row r="3092" customFormat="false" ht="12.8" hidden="false" customHeight="false" outlineLevel="0" collapsed="false"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</row>
    <row r="3093" customFormat="false" ht="12.8" hidden="false" customHeight="false" outlineLevel="0" collapsed="false"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</row>
    <row r="3094" customFormat="false" ht="12.8" hidden="false" customHeight="false" outlineLevel="0" collapsed="false"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</row>
    <row r="3095" customFormat="false" ht="12.8" hidden="false" customHeight="false" outlineLevel="0" collapsed="false"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</row>
    <row r="3096" customFormat="false" ht="12.8" hidden="false" customHeight="false" outlineLevel="0" collapsed="false"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</row>
    <row r="3097" customFormat="false" ht="12.8" hidden="false" customHeight="false" outlineLevel="0" collapsed="false"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</row>
    <row r="3098" customFormat="false" ht="12.8" hidden="false" customHeight="false" outlineLevel="0" collapsed="false"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</row>
    <row r="3099" customFormat="false" ht="12.8" hidden="false" customHeight="false" outlineLevel="0" collapsed="false"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</row>
    <row r="3100" customFormat="false" ht="12.8" hidden="false" customHeight="false" outlineLevel="0" collapsed="false"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</row>
    <row r="3101" customFormat="false" ht="12.8" hidden="false" customHeight="false" outlineLevel="0" collapsed="false"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</row>
    <row r="3102" customFormat="false" ht="12.8" hidden="false" customHeight="false" outlineLevel="0" collapsed="false"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</row>
    <row r="3103" customFormat="false" ht="12.8" hidden="false" customHeight="false" outlineLevel="0" collapsed="false"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</row>
    <row r="3104" customFormat="false" ht="12.8" hidden="false" customHeight="false" outlineLevel="0" collapsed="false"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</row>
    <row r="3105" customFormat="false" ht="12.8" hidden="false" customHeight="false" outlineLevel="0" collapsed="false"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</row>
    <row r="3106" customFormat="false" ht="12.8" hidden="false" customHeight="false" outlineLevel="0" collapsed="false"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</row>
    <row r="3107" customFormat="false" ht="12.8" hidden="false" customHeight="false" outlineLevel="0" collapsed="false"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</row>
    <row r="3108" customFormat="false" ht="12.8" hidden="false" customHeight="false" outlineLevel="0" collapsed="false"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</row>
    <row r="3109" customFormat="false" ht="12.8" hidden="false" customHeight="false" outlineLevel="0" collapsed="false"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</row>
    <row r="3110" customFormat="false" ht="12.8" hidden="false" customHeight="false" outlineLevel="0" collapsed="false"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</row>
    <row r="3111" customFormat="false" ht="12.8" hidden="false" customHeight="false" outlineLevel="0" collapsed="false"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</row>
    <row r="3112" customFormat="false" ht="12.8" hidden="false" customHeight="false" outlineLevel="0" collapsed="false"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</row>
    <row r="3113" customFormat="false" ht="12.8" hidden="false" customHeight="false" outlineLevel="0" collapsed="false"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</row>
    <row r="3114" customFormat="false" ht="12.8" hidden="false" customHeight="false" outlineLevel="0" collapsed="false"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</row>
    <row r="3115" customFormat="false" ht="12.8" hidden="false" customHeight="false" outlineLevel="0" collapsed="false"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</row>
    <row r="3116" customFormat="false" ht="12.8" hidden="false" customHeight="false" outlineLevel="0" collapsed="false"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</row>
    <row r="3117" customFormat="false" ht="12.8" hidden="false" customHeight="false" outlineLevel="0" collapsed="false"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</row>
    <row r="3118" customFormat="false" ht="12.8" hidden="false" customHeight="false" outlineLevel="0" collapsed="false"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</row>
    <row r="3119" customFormat="false" ht="12.8" hidden="false" customHeight="false" outlineLevel="0" collapsed="false"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</row>
    <row r="3120" customFormat="false" ht="12.8" hidden="false" customHeight="false" outlineLevel="0" collapsed="false"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</row>
    <row r="3121" customFormat="false" ht="12.8" hidden="false" customHeight="false" outlineLevel="0" collapsed="false"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</row>
    <row r="3122" customFormat="false" ht="12.8" hidden="false" customHeight="false" outlineLevel="0" collapsed="false"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</row>
    <row r="3123" customFormat="false" ht="12.8" hidden="false" customHeight="false" outlineLevel="0" collapsed="false"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</row>
    <row r="3124" customFormat="false" ht="12.8" hidden="false" customHeight="false" outlineLevel="0" collapsed="false"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</row>
    <row r="3125" customFormat="false" ht="12.8" hidden="false" customHeight="false" outlineLevel="0" collapsed="false"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</row>
    <row r="3126" customFormat="false" ht="12.8" hidden="false" customHeight="false" outlineLevel="0" collapsed="false"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</row>
    <row r="3127" customFormat="false" ht="12.8" hidden="false" customHeight="false" outlineLevel="0" collapsed="false"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</row>
    <row r="3128" customFormat="false" ht="12.8" hidden="false" customHeight="false" outlineLevel="0" collapsed="false"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</row>
    <row r="3129" customFormat="false" ht="12.8" hidden="false" customHeight="false" outlineLevel="0" collapsed="false"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</row>
    <row r="3130" customFormat="false" ht="12.8" hidden="false" customHeight="false" outlineLevel="0" collapsed="false"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</row>
    <row r="3131" customFormat="false" ht="12.8" hidden="false" customHeight="false" outlineLevel="0" collapsed="false"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</row>
    <row r="3132" customFormat="false" ht="12.8" hidden="false" customHeight="false" outlineLevel="0" collapsed="false"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</row>
    <row r="3133" customFormat="false" ht="12.8" hidden="false" customHeight="false" outlineLevel="0" collapsed="false"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</row>
    <row r="3134" customFormat="false" ht="12.8" hidden="false" customHeight="false" outlineLevel="0" collapsed="false"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</row>
    <row r="3135" customFormat="false" ht="12.8" hidden="false" customHeight="false" outlineLevel="0" collapsed="false"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</row>
    <row r="3136" customFormat="false" ht="12.8" hidden="false" customHeight="false" outlineLevel="0" collapsed="false"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</row>
    <row r="3137" customFormat="false" ht="12.8" hidden="false" customHeight="false" outlineLevel="0" collapsed="false"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</row>
    <row r="3138" customFormat="false" ht="12.8" hidden="false" customHeight="false" outlineLevel="0" collapsed="false"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</row>
    <row r="3139" customFormat="false" ht="12.8" hidden="false" customHeight="false" outlineLevel="0" collapsed="false"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</row>
    <row r="3140" customFormat="false" ht="12.8" hidden="false" customHeight="false" outlineLevel="0" collapsed="false"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</row>
    <row r="3141" customFormat="false" ht="12.8" hidden="false" customHeight="false" outlineLevel="0" collapsed="false"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</row>
    <row r="3142" customFormat="false" ht="12.8" hidden="false" customHeight="false" outlineLevel="0" collapsed="false"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</row>
    <row r="3143" customFormat="false" ht="12.8" hidden="false" customHeight="false" outlineLevel="0" collapsed="false"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</row>
    <row r="3144" customFormat="false" ht="12.8" hidden="false" customHeight="false" outlineLevel="0" collapsed="false"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</row>
    <row r="3145" customFormat="false" ht="12.8" hidden="false" customHeight="false" outlineLevel="0" collapsed="false"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</row>
    <row r="3146" customFormat="false" ht="12.8" hidden="false" customHeight="false" outlineLevel="0" collapsed="false"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</row>
    <row r="3147" customFormat="false" ht="12.8" hidden="false" customHeight="false" outlineLevel="0" collapsed="false"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</row>
    <row r="3148" customFormat="false" ht="12.8" hidden="false" customHeight="false" outlineLevel="0" collapsed="false"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</row>
    <row r="3149" customFormat="false" ht="12.8" hidden="false" customHeight="false" outlineLevel="0" collapsed="false"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</row>
    <row r="3150" customFormat="false" ht="12.8" hidden="false" customHeight="false" outlineLevel="0" collapsed="false"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</row>
    <row r="3151" customFormat="false" ht="12.8" hidden="false" customHeight="false" outlineLevel="0" collapsed="false"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</row>
    <row r="3152" customFormat="false" ht="12.8" hidden="false" customHeight="false" outlineLevel="0" collapsed="false"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</row>
    <row r="3153" customFormat="false" ht="12.8" hidden="false" customHeight="false" outlineLevel="0" collapsed="false"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</row>
    <row r="3154" customFormat="false" ht="12.8" hidden="false" customHeight="false" outlineLevel="0" collapsed="false"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</row>
    <row r="3155" customFormat="false" ht="12.8" hidden="false" customHeight="false" outlineLevel="0" collapsed="false"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</row>
    <row r="3156" customFormat="false" ht="12.8" hidden="false" customHeight="false" outlineLevel="0" collapsed="false"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</row>
    <row r="3157" customFormat="false" ht="12.8" hidden="false" customHeight="false" outlineLevel="0" collapsed="false"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</row>
    <row r="3158" customFormat="false" ht="12.8" hidden="false" customHeight="false" outlineLevel="0" collapsed="false"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</row>
    <row r="3159" customFormat="false" ht="12.8" hidden="false" customHeight="false" outlineLevel="0" collapsed="false"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</row>
    <row r="3160" customFormat="false" ht="12.8" hidden="false" customHeight="false" outlineLevel="0" collapsed="false"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</row>
    <row r="3161" customFormat="false" ht="12.8" hidden="false" customHeight="false" outlineLevel="0" collapsed="false"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</row>
    <row r="3162" customFormat="false" ht="12.8" hidden="false" customHeight="false" outlineLevel="0" collapsed="false"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</row>
    <row r="3163" customFormat="false" ht="12.8" hidden="false" customHeight="false" outlineLevel="0" collapsed="false"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</row>
    <row r="3164" customFormat="false" ht="12.8" hidden="false" customHeight="false" outlineLevel="0" collapsed="false"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</row>
    <row r="3165" customFormat="false" ht="12.8" hidden="false" customHeight="false" outlineLevel="0" collapsed="false"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</row>
    <row r="3166" customFormat="false" ht="12.8" hidden="false" customHeight="false" outlineLevel="0" collapsed="false"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</row>
    <row r="3167" customFormat="false" ht="12.8" hidden="false" customHeight="false" outlineLevel="0" collapsed="false"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</row>
    <row r="3168" customFormat="false" ht="12.8" hidden="false" customHeight="false" outlineLevel="0" collapsed="false"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</row>
    <row r="3169" customFormat="false" ht="12.8" hidden="false" customHeight="false" outlineLevel="0" collapsed="false"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</row>
    <row r="3170" customFormat="false" ht="12.8" hidden="false" customHeight="false" outlineLevel="0" collapsed="false"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</row>
    <row r="3171" customFormat="false" ht="12.8" hidden="false" customHeight="false" outlineLevel="0" collapsed="false"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</row>
    <row r="3172" customFormat="false" ht="12.8" hidden="false" customHeight="false" outlineLevel="0" collapsed="false"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</row>
    <row r="3173" customFormat="false" ht="12.8" hidden="false" customHeight="false" outlineLevel="0" collapsed="false"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</row>
    <row r="3174" customFormat="false" ht="12.8" hidden="false" customHeight="false" outlineLevel="0" collapsed="false"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</row>
    <row r="3175" customFormat="false" ht="12.8" hidden="false" customHeight="false" outlineLevel="0" collapsed="false"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</row>
    <row r="3176" customFormat="false" ht="12.8" hidden="false" customHeight="false" outlineLevel="0" collapsed="false"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</row>
    <row r="3177" customFormat="false" ht="12.8" hidden="false" customHeight="false" outlineLevel="0" collapsed="false"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</row>
    <row r="3178" customFormat="false" ht="12.8" hidden="false" customHeight="false" outlineLevel="0" collapsed="false"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</row>
    <row r="3179" customFormat="false" ht="12.8" hidden="false" customHeight="false" outlineLevel="0" collapsed="false"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</row>
    <row r="3180" customFormat="false" ht="12.8" hidden="false" customHeight="false" outlineLevel="0" collapsed="false"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</row>
    <row r="3181" customFormat="false" ht="12.8" hidden="false" customHeight="false" outlineLevel="0" collapsed="false"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</row>
    <row r="3182" customFormat="false" ht="12.8" hidden="false" customHeight="false" outlineLevel="0" collapsed="false"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</row>
    <row r="3183" customFormat="false" ht="12.8" hidden="false" customHeight="false" outlineLevel="0" collapsed="false"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</row>
    <row r="3184" customFormat="false" ht="12.8" hidden="false" customHeight="false" outlineLevel="0" collapsed="false"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</row>
    <row r="3185" customFormat="false" ht="12.8" hidden="false" customHeight="false" outlineLevel="0" collapsed="false"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</row>
    <row r="3186" customFormat="false" ht="12.8" hidden="false" customHeight="false" outlineLevel="0" collapsed="false"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</row>
    <row r="3187" customFormat="false" ht="12.8" hidden="false" customHeight="false" outlineLevel="0" collapsed="false"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</row>
    <row r="3188" customFormat="false" ht="12.8" hidden="false" customHeight="false" outlineLevel="0" collapsed="false"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</row>
    <row r="3189" customFormat="false" ht="12.8" hidden="false" customHeight="false" outlineLevel="0" collapsed="false"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</row>
    <row r="3190" customFormat="false" ht="12.8" hidden="false" customHeight="false" outlineLevel="0" collapsed="false"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</row>
    <row r="3191" customFormat="false" ht="12.8" hidden="false" customHeight="false" outlineLevel="0" collapsed="false"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</row>
    <row r="3192" customFormat="false" ht="12.8" hidden="false" customHeight="false" outlineLevel="0" collapsed="false"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</row>
    <row r="3193" customFormat="false" ht="12.8" hidden="false" customHeight="false" outlineLevel="0" collapsed="false"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</row>
    <row r="3194" customFormat="false" ht="12.8" hidden="false" customHeight="false" outlineLevel="0" collapsed="false"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</row>
    <row r="3195" customFormat="false" ht="12.8" hidden="false" customHeight="false" outlineLevel="0" collapsed="false"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</row>
    <row r="3196" customFormat="false" ht="12.8" hidden="false" customHeight="false" outlineLevel="0" collapsed="false"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</row>
    <row r="3197" customFormat="false" ht="12.8" hidden="false" customHeight="false" outlineLevel="0" collapsed="false"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</row>
    <row r="3198" customFormat="false" ht="12.8" hidden="false" customHeight="false" outlineLevel="0" collapsed="false"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</row>
    <row r="3199" customFormat="false" ht="12.8" hidden="false" customHeight="false" outlineLevel="0" collapsed="false"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</row>
    <row r="3200" customFormat="false" ht="12.8" hidden="false" customHeight="false" outlineLevel="0" collapsed="false"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</row>
    <row r="3201" customFormat="false" ht="12.8" hidden="false" customHeight="false" outlineLevel="0" collapsed="false"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</row>
    <row r="3202" customFormat="false" ht="12.8" hidden="false" customHeight="false" outlineLevel="0" collapsed="false"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</row>
    <row r="3203" customFormat="false" ht="12.8" hidden="false" customHeight="false" outlineLevel="0" collapsed="false"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</row>
    <row r="3204" customFormat="false" ht="12.8" hidden="false" customHeight="false" outlineLevel="0" collapsed="false"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</row>
    <row r="3205" customFormat="false" ht="12.8" hidden="false" customHeight="false" outlineLevel="0" collapsed="false"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</row>
    <row r="3206" customFormat="false" ht="12.8" hidden="false" customHeight="false" outlineLevel="0" collapsed="false"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</row>
    <row r="3207" customFormat="false" ht="12.8" hidden="false" customHeight="false" outlineLevel="0" collapsed="false"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</row>
    <row r="3208" customFormat="false" ht="12.8" hidden="false" customHeight="false" outlineLevel="0" collapsed="false"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</row>
    <row r="3209" customFormat="false" ht="12.8" hidden="false" customHeight="false" outlineLevel="0" collapsed="false"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</row>
    <row r="3210" customFormat="false" ht="12.8" hidden="false" customHeight="false" outlineLevel="0" collapsed="false"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</row>
    <row r="3211" customFormat="false" ht="12.8" hidden="false" customHeight="false" outlineLevel="0" collapsed="false"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</row>
    <row r="3212" customFormat="false" ht="12.8" hidden="false" customHeight="false" outlineLevel="0" collapsed="false"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</row>
    <row r="3213" customFormat="false" ht="12.8" hidden="false" customHeight="false" outlineLevel="0" collapsed="false"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</row>
    <row r="3214" customFormat="false" ht="12.8" hidden="false" customHeight="false" outlineLevel="0" collapsed="false"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</row>
    <row r="3215" customFormat="false" ht="12.8" hidden="false" customHeight="false" outlineLevel="0" collapsed="false"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</row>
    <row r="3216" customFormat="false" ht="12.8" hidden="false" customHeight="false" outlineLevel="0" collapsed="false"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</row>
    <row r="3217" customFormat="false" ht="12.8" hidden="false" customHeight="false" outlineLevel="0" collapsed="false"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</row>
    <row r="3218" customFormat="false" ht="12.8" hidden="false" customHeight="false" outlineLevel="0" collapsed="false"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</row>
    <row r="3219" customFormat="false" ht="12.8" hidden="false" customHeight="false" outlineLevel="0" collapsed="false"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</row>
    <row r="3220" customFormat="false" ht="12.8" hidden="false" customHeight="false" outlineLevel="0" collapsed="false"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</row>
    <row r="3221" customFormat="false" ht="12.8" hidden="false" customHeight="false" outlineLevel="0" collapsed="false"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</row>
    <row r="3222" customFormat="false" ht="12.8" hidden="false" customHeight="false" outlineLevel="0" collapsed="false"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</row>
    <row r="3223" customFormat="false" ht="12.8" hidden="false" customHeight="false" outlineLevel="0" collapsed="false"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</row>
    <row r="3224" customFormat="false" ht="12.8" hidden="false" customHeight="false" outlineLevel="0" collapsed="false"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</row>
    <row r="3225" customFormat="false" ht="12.8" hidden="false" customHeight="false" outlineLevel="0" collapsed="false"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</row>
    <row r="3226" customFormat="false" ht="12.8" hidden="false" customHeight="false" outlineLevel="0" collapsed="false"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</row>
    <row r="3227" customFormat="false" ht="12.8" hidden="false" customHeight="false" outlineLevel="0" collapsed="false"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</row>
    <row r="3228" customFormat="false" ht="12.8" hidden="false" customHeight="false" outlineLevel="0" collapsed="false"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</row>
    <row r="3229" customFormat="false" ht="12.8" hidden="false" customHeight="false" outlineLevel="0" collapsed="false"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</row>
    <row r="3230" customFormat="false" ht="12.8" hidden="false" customHeight="false" outlineLevel="0" collapsed="false"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</row>
    <row r="3231" customFormat="false" ht="12.8" hidden="false" customHeight="false" outlineLevel="0" collapsed="false"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</row>
    <row r="3232" customFormat="false" ht="12.8" hidden="false" customHeight="false" outlineLevel="0" collapsed="false"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</row>
    <row r="3233" customFormat="false" ht="12.8" hidden="false" customHeight="false" outlineLevel="0" collapsed="false"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</row>
    <row r="3234" customFormat="false" ht="12.8" hidden="false" customHeight="false" outlineLevel="0" collapsed="false"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</row>
    <row r="3235" customFormat="false" ht="12.8" hidden="false" customHeight="false" outlineLevel="0" collapsed="false"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</row>
    <row r="3236" customFormat="false" ht="12.8" hidden="false" customHeight="false" outlineLevel="0" collapsed="false"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</row>
    <row r="3237" customFormat="false" ht="12.8" hidden="false" customHeight="false" outlineLevel="0" collapsed="false"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</row>
    <row r="3238" customFormat="false" ht="12.8" hidden="false" customHeight="false" outlineLevel="0" collapsed="false"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</row>
    <row r="3239" customFormat="false" ht="12.8" hidden="false" customHeight="false" outlineLevel="0" collapsed="false"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</row>
    <row r="3240" customFormat="false" ht="12.8" hidden="false" customHeight="false" outlineLevel="0" collapsed="false"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</row>
    <row r="3241" customFormat="false" ht="12.8" hidden="false" customHeight="false" outlineLevel="0" collapsed="false"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</row>
    <row r="3242" customFormat="false" ht="12.8" hidden="false" customHeight="false" outlineLevel="0" collapsed="false"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</row>
    <row r="3243" customFormat="false" ht="12.8" hidden="false" customHeight="false" outlineLevel="0" collapsed="false"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</row>
    <row r="3244" customFormat="false" ht="12.8" hidden="false" customHeight="false" outlineLevel="0" collapsed="false"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</row>
    <row r="3245" customFormat="false" ht="12.8" hidden="false" customHeight="false" outlineLevel="0" collapsed="false"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</row>
    <row r="3246" customFormat="false" ht="12.8" hidden="false" customHeight="false" outlineLevel="0" collapsed="false"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</row>
    <row r="3247" customFormat="false" ht="12.8" hidden="false" customHeight="false" outlineLevel="0" collapsed="false"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</row>
    <row r="3248" customFormat="false" ht="12.8" hidden="false" customHeight="false" outlineLevel="0" collapsed="false"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</row>
    <row r="3249" customFormat="false" ht="12.8" hidden="false" customHeight="false" outlineLevel="0" collapsed="false"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</row>
    <row r="3250" customFormat="false" ht="12.8" hidden="false" customHeight="false" outlineLevel="0" collapsed="false"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</row>
    <row r="3251" customFormat="false" ht="12.8" hidden="false" customHeight="false" outlineLevel="0" collapsed="false"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</row>
    <row r="3252" customFormat="false" ht="12.8" hidden="false" customHeight="false" outlineLevel="0" collapsed="false"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</row>
    <row r="3253" customFormat="false" ht="12.8" hidden="false" customHeight="false" outlineLevel="0" collapsed="false"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</row>
    <row r="3254" customFormat="false" ht="12.8" hidden="false" customHeight="false" outlineLevel="0" collapsed="false"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</row>
    <row r="3255" customFormat="false" ht="12.8" hidden="false" customHeight="false" outlineLevel="0" collapsed="false"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</row>
    <row r="3256" customFormat="false" ht="12.8" hidden="false" customHeight="false" outlineLevel="0" collapsed="false"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</row>
    <row r="3257" customFormat="false" ht="12.8" hidden="false" customHeight="false" outlineLevel="0" collapsed="false"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</row>
    <row r="3258" customFormat="false" ht="12.8" hidden="false" customHeight="false" outlineLevel="0" collapsed="false"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</row>
    <row r="3259" customFormat="false" ht="12.8" hidden="false" customHeight="false" outlineLevel="0" collapsed="false"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</row>
    <row r="3260" customFormat="false" ht="12.8" hidden="false" customHeight="false" outlineLevel="0" collapsed="false"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</row>
    <row r="3261" customFormat="false" ht="12.8" hidden="false" customHeight="false" outlineLevel="0" collapsed="false"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</row>
    <row r="3262" customFormat="false" ht="12.8" hidden="false" customHeight="false" outlineLevel="0" collapsed="false"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</row>
    <row r="3263" customFormat="false" ht="12.8" hidden="false" customHeight="false" outlineLevel="0" collapsed="false"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</row>
    <row r="3264" customFormat="false" ht="12.8" hidden="false" customHeight="false" outlineLevel="0" collapsed="false"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</row>
    <row r="3265" customFormat="false" ht="12.8" hidden="false" customHeight="false" outlineLevel="0" collapsed="false"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</row>
    <row r="3266" customFormat="false" ht="12.8" hidden="false" customHeight="false" outlineLevel="0" collapsed="false"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</row>
    <row r="3267" customFormat="false" ht="12.8" hidden="false" customHeight="false" outlineLevel="0" collapsed="false"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</row>
    <row r="3268" customFormat="false" ht="12.8" hidden="false" customHeight="false" outlineLevel="0" collapsed="false"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</row>
    <row r="3269" customFormat="false" ht="12.8" hidden="false" customHeight="false" outlineLevel="0" collapsed="false"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</row>
    <row r="3270" customFormat="false" ht="12.8" hidden="false" customHeight="false" outlineLevel="0" collapsed="false"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</row>
    <row r="3271" customFormat="false" ht="12.8" hidden="false" customHeight="false" outlineLevel="0" collapsed="false"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</row>
    <row r="3272" customFormat="false" ht="12.8" hidden="false" customHeight="false" outlineLevel="0" collapsed="false"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</row>
    <row r="3273" customFormat="false" ht="12.8" hidden="false" customHeight="false" outlineLevel="0" collapsed="false"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</row>
    <row r="3274" customFormat="false" ht="12.8" hidden="false" customHeight="false" outlineLevel="0" collapsed="false"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</row>
    <row r="3275" customFormat="false" ht="12.8" hidden="false" customHeight="false" outlineLevel="0" collapsed="false"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</row>
    <row r="3276" customFormat="false" ht="12.8" hidden="false" customHeight="false" outlineLevel="0" collapsed="false"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</row>
    <row r="3277" customFormat="false" ht="12.8" hidden="false" customHeight="false" outlineLevel="0" collapsed="false"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</row>
    <row r="3278" customFormat="false" ht="12.8" hidden="false" customHeight="false" outlineLevel="0" collapsed="false"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</row>
    <row r="3279" customFormat="false" ht="12.8" hidden="false" customHeight="false" outlineLevel="0" collapsed="false"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</row>
    <row r="3280" customFormat="false" ht="12.8" hidden="false" customHeight="false" outlineLevel="0" collapsed="false"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</row>
    <row r="3281" customFormat="false" ht="12.8" hidden="false" customHeight="false" outlineLevel="0" collapsed="false"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</row>
    <row r="3282" customFormat="false" ht="12.8" hidden="false" customHeight="false" outlineLevel="0" collapsed="false"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</row>
    <row r="3283" customFormat="false" ht="12.8" hidden="false" customHeight="false" outlineLevel="0" collapsed="false"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</row>
    <row r="3284" customFormat="false" ht="12.8" hidden="false" customHeight="false" outlineLevel="0" collapsed="false"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</row>
    <row r="3285" customFormat="false" ht="12.8" hidden="false" customHeight="false" outlineLevel="0" collapsed="false"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</row>
    <row r="3286" customFormat="false" ht="12.8" hidden="false" customHeight="false" outlineLevel="0" collapsed="false"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</row>
    <row r="3287" customFormat="false" ht="12.8" hidden="false" customHeight="false" outlineLevel="0" collapsed="false"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</row>
    <row r="3288" customFormat="false" ht="12.8" hidden="false" customHeight="false" outlineLevel="0" collapsed="false"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</row>
    <row r="3289" customFormat="false" ht="12.8" hidden="false" customHeight="false" outlineLevel="0" collapsed="false"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</row>
    <row r="3290" customFormat="false" ht="12.8" hidden="false" customHeight="false" outlineLevel="0" collapsed="false"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</row>
    <row r="3291" customFormat="false" ht="12.8" hidden="false" customHeight="false" outlineLevel="0" collapsed="false"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</row>
    <row r="3292" customFormat="false" ht="12.8" hidden="false" customHeight="false" outlineLevel="0" collapsed="false"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</row>
    <row r="3293" customFormat="false" ht="12.8" hidden="false" customHeight="false" outlineLevel="0" collapsed="false"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</row>
    <row r="3294" customFormat="false" ht="12.8" hidden="false" customHeight="false" outlineLevel="0" collapsed="false"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</row>
    <row r="3295" customFormat="false" ht="12.8" hidden="false" customHeight="false" outlineLevel="0" collapsed="false"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</row>
    <row r="3296" customFormat="false" ht="12.8" hidden="false" customHeight="false" outlineLevel="0" collapsed="false"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</row>
    <row r="3297" customFormat="false" ht="12.8" hidden="false" customHeight="false" outlineLevel="0" collapsed="false"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</row>
    <row r="3298" customFormat="false" ht="12.8" hidden="false" customHeight="false" outlineLevel="0" collapsed="false"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</row>
    <row r="3299" customFormat="false" ht="12.8" hidden="false" customHeight="false" outlineLevel="0" collapsed="false"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</row>
    <row r="3300" customFormat="false" ht="12.8" hidden="false" customHeight="false" outlineLevel="0" collapsed="false"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</row>
    <row r="3301" customFormat="false" ht="12.8" hidden="false" customHeight="false" outlineLevel="0" collapsed="false"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</row>
    <row r="3302" customFormat="false" ht="12.8" hidden="false" customHeight="false" outlineLevel="0" collapsed="false"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</row>
    <row r="3303" customFormat="false" ht="12.8" hidden="false" customHeight="false" outlineLevel="0" collapsed="false"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</row>
    <row r="3304" customFormat="false" ht="12.8" hidden="false" customHeight="false" outlineLevel="0" collapsed="false"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</row>
    <row r="3305" customFormat="false" ht="12.8" hidden="false" customHeight="false" outlineLevel="0" collapsed="false"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</row>
    <row r="3306" customFormat="false" ht="12.8" hidden="false" customHeight="false" outlineLevel="0" collapsed="false"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</row>
    <row r="3307" customFormat="false" ht="12.8" hidden="false" customHeight="false" outlineLevel="0" collapsed="false"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</row>
    <row r="3308" customFormat="false" ht="12.8" hidden="false" customHeight="false" outlineLevel="0" collapsed="false"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</row>
    <row r="3309" customFormat="false" ht="12.8" hidden="false" customHeight="false" outlineLevel="0" collapsed="false"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</row>
    <row r="3310" customFormat="false" ht="12.8" hidden="false" customHeight="false" outlineLevel="0" collapsed="false"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</row>
    <row r="3311" customFormat="false" ht="12.8" hidden="false" customHeight="false" outlineLevel="0" collapsed="false"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</row>
    <row r="3312" customFormat="false" ht="12.8" hidden="false" customHeight="false" outlineLevel="0" collapsed="false"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</row>
    <row r="3313" customFormat="false" ht="12.8" hidden="false" customHeight="false" outlineLevel="0" collapsed="false"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</row>
    <row r="3314" customFormat="false" ht="12.8" hidden="false" customHeight="false" outlineLevel="0" collapsed="false"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</row>
    <row r="3315" customFormat="false" ht="12.8" hidden="false" customHeight="false" outlineLevel="0" collapsed="false"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</row>
    <row r="3316" customFormat="false" ht="12.8" hidden="false" customHeight="false" outlineLevel="0" collapsed="false"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</row>
    <row r="3317" customFormat="false" ht="12.8" hidden="false" customHeight="false" outlineLevel="0" collapsed="false"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</row>
    <row r="3318" customFormat="false" ht="12.8" hidden="false" customHeight="false" outlineLevel="0" collapsed="false"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</row>
    <row r="3319" customFormat="false" ht="12.8" hidden="false" customHeight="false" outlineLevel="0" collapsed="false"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</row>
    <row r="3320" customFormat="false" ht="12.8" hidden="false" customHeight="false" outlineLevel="0" collapsed="false"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</row>
    <row r="3321" customFormat="false" ht="12.8" hidden="false" customHeight="false" outlineLevel="0" collapsed="false"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</row>
    <row r="3322" customFormat="false" ht="12.8" hidden="false" customHeight="false" outlineLevel="0" collapsed="false"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</row>
    <row r="3323" customFormat="false" ht="12.8" hidden="false" customHeight="false" outlineLevel="0" collapsed="false"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</row>
    <row r="3324" customFormat="false" ht="12.8" hidden="false" customHeight="false" outlineLevel="0" collapsed="false"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</row>
    <row r="3325" customFormat="false" ht="12.8" hidden="false" customHeight="false" outlineLevel="0" collapsed="false"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</row>
    <row r="3326" customFormat="false" ht="12.8" hidden="false" customHeight="false" outlineLevel="0" collapsed="false"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</row>
    <row r="3327" customFormat="false" ht="12.8" hidden="false" customHeight="false" outlineLevel="0" collapsed="false"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</row>
    <row r="3328" customFormat="false" ht="12.8" hidden="false" customHeight="false" outlineLevel="0" collapsed="false"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</row>
    <row r="3329" customFormat="false" ht="12.8" hidden="false" customHeight="false" outlineLevel="0" collapsed="false"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</row>
    <row r="3330" customFormat="false" ht="12.8" hidden="false" customHeight="false" outlineLevel="0" collapsed="false"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</row>
    <row r="3331" customFormat="false" ht="12.8" hidden="false" customHeight="false" outlineLevel="0" collapsed="false"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</row>
    <row r="3332" customFormat="false" ht="12.8" hidden="false" customHeight="false" outlineLevel="0" collapsed="false"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</row>
    <row r="3333" customFormat="false" ht="12.8" hidden="false" customHeight="false" outlineLevel="0" collapsed="false"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</row>
    <row r="3334" customFormat="false" ht="12.8" hidden="false" customHeight="false" outlineLevel="0" collapsed="false"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</row>
    <row r="3335" customFormat="false" ht="12.8" hidden="false" customHeight="false" outlineLevel="0" collapsed="false"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</row>
    <row r="3336" customFormat="false" ht="12.8" hidden="false" customHeight="false" outlineLevel="0" collapsed="false"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</row>
    <row r="3337" customFormat="false" ht="12.8" hidden="false" customHeight="false" outlineLevel="0" collapsed="false"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</row>
    <row r="3338" customFormat="false" ht="12.8" hidden="false" customHeight="false" outlineLevel="0" collapsed="false"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</row>
    <row r="3339" customFormat="false" ht="12.8" hidden="false" customHeight="false" outlineLevel="0" collapsed="false"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</row>
    <row r="3340" customFormat="false" ht="12.8" hidden="false" customHeight="false" outlineLevel="0" collapsed="false"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</row>
    <row r="3341" customFormat="false" ht="12.8" hidden="false" customHeight="false" outlineLevel="0" collapsed="false"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</row>
    <row r="3342" customFormat="false" ht="12.8" hidden="false" customHeight="false" outlineLevel="0" collapsed="false"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</row>
    <row r="3343" customFormat="false" ht="12.8" hidden="false" customHeight="false" outlineLevel="0" collapsed="false"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</row>
    <row r="3344" customFormat="false" ht="12.8" hidden="false" customHeight="false" outlineLevel="0" collapsed="false"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</row>
    <row r="3345" customFormat="false" ht="12.8" hidden="false" customHeight="false" outlineLevel="0" collapsed="false"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</row>
    <row r="3346" customFormat="false" ht="12.8" hidden="false" customHeight="false" outlineLevel="0" collapsed="false"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</row>
    <row r="3347" customFormat="false" ht="12.8" hidden="false" customHeight="false" outlineLevel="0" collapsed="false"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</row>
    <row r="3348" customFormat="false" ht="12.8" hidden="false" customHeight="false" outlineLevel="0" collapsed="false"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</row>
    <row r="3349" customFormat="false" ht="12.8" hidden="false" customHeight="false" outlineLevel="0" collapsed="false"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</row>
    <row r="3350" customFormat="false" ht="12.8" hidden="false" customHeight="false" outlineLevel="0" collapsed="false"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</row>
    <row r="3351" customFormat="false" ht="12.8" hidden="false" customHeight="false" outlineLevel="0" collapsed="false"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</row>
    <row r="3352" customFormat="false" ht="12.8" hidden="false" customHeight="false" outlineLevel="0" collapsed="false"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</row>
    <row r="3353" customFormat="false" ht="12.8" hidden="false" customHeight="false" outlineLevel="0" collapsed="false"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</row>
    <row r="3354" customFormat="false" ht="12.8" hidden="false" customHeight="false" outlineLevel="0" collapsed="false"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</row>
    <row r="3355" customFormat="false" ht="12.8" hidden="false" customHeight="false" outlineLevel="0" collapsed="false"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</row>
    <row r="3356" customFormat="false" ht="12.8" hidden="false" customHeight="false" outlineLevel="0" collapsed="false"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</row>
    <row r="3357" customFormat="false" ht="12.8" hidden="false" customHeight="false" outlineLevel="0" collapsed="false"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</row>
    <row r="3358" customFormat="false" ht="12.8" hidden="false" customHeight="false" outlineLevel="0" collapsed="false"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</row>
    <row r="3359" customFormat="false" ht="12.8" hidden="false" customHeight="false" outlineLevel="0" collapsed="false"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</row>
    <row r="3360" customFormat="false" ht="12.8" hidden="false" customHeight="false" outlineLevel="0" collapsed="false"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</row>
    <row r="3361" customFormat="false" ht="12.8" hidden="false" customHeight="false" outlineLevel="0" collapsed="false"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</row>
    <row r="3362" customFormat="false" ht="12.8" hidden="false" customHeight="false" outlineLevel="0" collapsed="false"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</row>
    <row r="3363" customFormat="false" ht="12.8" hidden="false" customHeight="false" outlineLevel="0" collapsed="false"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</row>
    <row r="3364" customFormat="false" ht="12.8" hidden="false" customHeight="false" outlineLevel="0" collapsed="false"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</row>
    <row r="3365" customFormat="false" ht="12.8" hidden="false" customHeight="false" outlineLevel="0" collapsed="false"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</row>
    <row r="3366" customFormat="false" ht="12.8" hidden="false" customHeight="false" outlineLevel="0" collapsed="false"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</row>
    <row r="3367" customFormat="false" ht="12.8" hidden="false" customHeight="false" outlineLevel="0" collapsed="false"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</row>
    <row r="3368" customFormat="false" ht="12.8" hidden="false" customHeight="false" outlineLevel="0" collapsed="false"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</row>
    <row r="3369" customFormat="false" ht="12.8" hidden="false" customHeight="false" outlineLevel="0" collapsed="false"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</row>
    <row r="3370" customFormat="false" ht="12.8" hidden="false" customHeight="false" outlineLevel="0" collapsed="false"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</row>
    <row r="3371" customFormat="false" ht="12.8" hidden="false" customHeight="false" outlineLevel="0" collapsed="false"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</row>
    <row r="3372" customFormat="false" ht="12.8" hidden="false" customHeight="false" outlineLevel="0" collapsed="false"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</row>
    <row r="3373" customFormat="false" ht="12.8" hidden="false" customHeight="false" outlineLevel="0" collapsed="false"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</row>
    <row r="3374" customFormat="false" ht="12.8" hidden="false" customHeight="false" outlineLevel="0" collapsed="false"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</row>
    <row r="3375" customFormat="false" ht="12.8" hidden="false" customHeight="false" outlineLevel="0" collapsed="false"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</row>
    <row r="3376" customFormat="false" ht="12.8" hidden="false" customHeight="false" outlineLevel="0" collapsed="false"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</row>
    <row r="3377" customFormat="false" ht="12.8" hidden="false" customHeight="false" outlineLevel="0" collapsed="false"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</row>
    <row r="3378" customFormat="false" ht="12.8" hidden="false" customHeight="false" outlineLevel="0" collapsed="false"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</row>
    <row r="3379" customFormat="false" ht="12.8" hidden="false" customHeight="false" outlineLevel="0" collapsed="false"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</row>
    <row r="3380" customFormat="false" ht="12.8" hidden="false" customHeight="false" outlineLevel="0" collapsed="false"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</row>
    <row r="3381" customFormat="false" ht="12.8" hidden="false" customHeight="false" outlineLevel="0" collapsed="false"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</row>
    <row r="3382" customFormat="false" ht="12.8" hidden="false" customHeight="false" outlineLevel="0" collapsed="false"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</row>
    <row r="3383" customFormat="false" ht="12.8" hidden="false" customHeight="false" outlineLevel="0" collapsed="false"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</row>
    <row r="3384" customFormat="false" ht="12.8" hidden="false" customHeight="false" outlineLevel="0" collapsed="false"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</row>
    <row r="3385" customFormat="false" ht="12.8" hidden="false" customHeight="false" outlineLevel="0" collapsed="false"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</row>
    <row r="3386" customFormat="false" ht="12.8" hidden="false" customHeight="false" outlineLevel="0" collapsed="false"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</row>
    <row r="3387" customFormat="false" ht="12.8" hidden="false" customHeight="false" outlineLevel="0" collapsed="false"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</row>
    <row r="3388" customFormat="false" ht="12.8" hidden="false" customHeight="false" outlineLevel="0" collapsed="false"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</row>
    <row r="3389" customFormat="false" ht="12.8" hidden="false" customHeight="false" outlineLevel="0" collapsed="false"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</row>
    <row r="3390" customFormat="false" ht="12.8" hidden="false" customHeight="false" outlineLevel="0" collapsed="false"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</row>
    <row r="3391" customFormat="false" ht="12.8" hidden="false" customHeight="false" outlineLevel="0" collapsed="false"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</row>
    <row r="3392" customFormat="false" ht="12.8" hidden="false" customHeight="false" outlineLevel="0" collapsed="false"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</row>
    <row r="3393" customFormat="false" ht="12.8" hidden="false" customHeight="false" outlineLevel="0" collapsed="false"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</row>
    <row r="3394" customFormat="false" ht="12.8" hidden="false" customHeight="false" outlineLevel="0" collapsed="false"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</row>
    <row r="3395" customFormat="false" ht="12.8" hidden="false" customHeight="false" outlineLevel="0" collapsed="false"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</row>
    <row r="3396" customFormat="false" ht="12.8" hidden="false" customHeight="false" outlineLevel="0" collapsed="false"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</row>
    <row r="3397" customFormat="false" ht="12.8" hidden="false" customHeight="false" outlineLevel="0" collapsed="false"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</row>
    <row r="3398" customFormat="false" ht="12.8" hidden="false" customHeight="false" outlineLevel="0" collapsed="false"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</row>
    <row r="3399" customFormat="false" ht="12.8" hidden="false" customHeight="false" outlineLevel="0" collapsed="false"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</row>
    <row r="3400" customFormat="false" ht="12.8" hidden="false" customHeight="false" outlineLevel="0" collapsed="false"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</row>
    <row r="3401" customFormat="false" ht="12.8" hidden="false" customHeight="false" outlineLevel="0" collapsed="false"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</row>
    <row r="3402" customFormat="false" ht="12.8" hidden="false" customHeight="false" outlineLevel="0" collapsed="false"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</row>
    <row r="3403" customFormat="false" ht="12.8" hidden="false" customHeight="false" outlineLevel="0" collapsed="false"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</row>
    <row r="3404" customFormat="false" ht="12.8" hidden="false" customHeight="false" outlineLevel="0" collapsed="false"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</row>
    <row r="3405" customFormat="false" ht="12.8" hidden="false" customHeight="false" outlineLevel="0" collapsed="false"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</row>
    <row r="3406" customFormat="false" ht="12.8" hidden="false" customHeight="false" outlineLevel="0" collapsed="false"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</row>
    <row r="3407" customFormat="false" ht="12.8" hidden="false" customHeight="false" outlineLevel="0" collapsed="false"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</row>
    <row r="3408" customFormat="false" ht="12.8" hidden="false" customHeight="false" outlineLevel="0" collapsed="false"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</row>
    <row r="3409" customFormat="false" ht="12.8" hidden="false" customHeight="false" outlineLevel="0" collapsed="false"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</row>
    <row r="3410" customFormat="false" ht="12.8" hidden="false" customHeight="false" outlineLevel="0" collapsed="false"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</row>
    <row r="3411" customFormat="false" ht="12.8" hidden="false" customHeight="false" outlineLevel="0" collapsed="false"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</row>
    <row r="3412" customFormat="false" ht="12.8" hidden="false" customHeight="false" outlineLevel="0" collapsed="false"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</row>
    <row r="3413" customFormat="false" ht="12.8" hidden="false" customHeight="false" outlineLevel="0" collapsed="false"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</row>
    <row r="3414" customFormat="false" ht="12.8" hidden="false" customHeight="false" outlineLevel="0" collapsed="false"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</row>
    <row r="3415" customFormat="false" ht="12.8" hidden="false" customHeight="false" outlineLevel="0" collapsed="false"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</row>
    <row r="3416" customFormat="false" ht="12.8" hidden="false" customHeight="false" outlineLevel="0" collapsed="false"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</row>
    <row r="3417" customFormat="false" ht="12.8" hidden="false" customHeight="false" outlineLevel="0" collapsed="false"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</row>
    <row r="3418" customFormat="false" ht="12.8" hidden="false" customHeight="false" outlineLevel="0" collapsed="false"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</row>
    <row r="3419" customFormat="false" ht="12.8" hidden="false" customHeight="false" outlineLevel="0" collapsed="false"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</row>
    <row r="3420" customFormat="false" ht="12.8" hidden="false" customHeight="false" outlineLevel="0" collapsed="false"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</row>
    <row r="3421" customFormat="false" ht="12.8" hidden="false" customHeight="false" outlineLevel="0" collapsed="false"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</row>
    <row r="3422" customFormat="false" ht="12.8" hidden="false" customHeight="false" outlineLevel="0" collapsed="false"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</row>
    <row r="3423" customFormat="false" ht="12.8" hidden="false" customHeight="false" outlineLevel="0" collapsed="false"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</row>
    <row r="3424" customFormat="false" ht="12.8" hidden="false" customHeight="false" outlineLevel="0" collapsed="false"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</row>
    <row r="3425" customFormat="false" ht="12.8" hidden="false" customHeight="false" outlineLevel="0" collapsed="false"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</row>
    <row r="3426" customFormat="false" ht="12.8" hidden="false" customHeight="false" outlineLevel="0" collapsed="false"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</row>
    <row r="3427" customFormat="false" ht="12.8" hidden="false" customHeight="false" outlineLevel="0" collapsed="false"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</row>
    <row r="3428" customFormat="false" ht="12.8" hidden="false" customHeight="false" outlineLevel="0" collapsed="false"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</row>
    <row r="3429" customFormat="false" ht="12.8" hidden="false" customHeight="false" outlineLevel="0" collapsed="false"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</row>
    <row r="3430" customFormat="false" ht="12.8" hidden="false" customHeight="false" outlineLevel="0" collapsed="false"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</row>
    <row r="3431" customFormat="false" ht="12.8" hidden="false" customHeight="false" outlineLevel="0" collapsed="false"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</row>
    <row r="3432" customFormat="false" ht="12.8" hidden="false" customHeight="false" outlineLevel="0" collapsed="false"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</row>
    <row r="3433" customFormat="false" ht="12.8" hidden="false" customHeight="false" outlineLevel="0" collapsed="false"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</row>
    <row r="3434" customFormat="false" ht="12.8" hidden="false" customHeight="false" outlineLevel="0" collapsed="false"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</row>
    <row r="3435" customFormat="false" ht="12.8" hidden="false" customHeight="false" outlineLevel="0" collapsed="false"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</row>
    <row r="3436" customFormat="false" ht="12.8" hidden="false" customHeight="false" outlineLevel="0" collapsed="false"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</row>
    <row r="3437" customFormat="false" ht="12.8" hidden="false" customHeight="false" outlineLevel="0" collapsed="false"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</row>
    <row r="3438" customFormat="false" ht="12.8" hidden="false" customHeight="false" outlineLevel="0" collapsed="false"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</row>
    <row r="3439" customFormat="false" ht="12.8" hidden="false" customHeight="false" outlineLevel="0" collapsed="false"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</row>
    <row r="3440" customFormat="false" ht="12.8" hidden="false" customHeight="false" outlineLevel="0" collapsed="false"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</row>
    <row r="3441" customFormat="false" ht="12.8" hidden="false" customHeight="false" outlineLevel="0" collapsed="false"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</row>
    <row r="3442" customFormat="false" ht="12.8" hidden="false" customHeight="false" outlineLevel="0" collapsed="false"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</row>
    <row r="3443" customFormat="false" ht="12.8" hidden="false" customHeight="false" outlineLevel="0" collapsed="false"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</row>
    <row r="3444" customFormat="false" ht="12.8" hidden="false" customHeight="false" outlineLevel="0" collapsed="false"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</row>
    <row r="3445" customFormat="false" ht="12.8" hidden="false" customHeight="false" outlineLevel="0" collapsed="false"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</row>
    <row r="3446" customFormat="false" ht="12.8" hidden="false" customHeight="false" outlineLevel="0" collapsed="false"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</row>
    <row r="3447" customFormat="false" ht="12.8" hidden="false" customHeight="false" outlineLevel="0" collapsed="false"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</row>
    <row r="3448" customFormat="false" ht="12.8" hidden="false" customHeight="false" outlineLevel="0" collapsed="false"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</row>
    <row r="3449" customFormat="false" ht="12.8" hidden="false" customHeight="false" outlineLevel="0" collapsed="false"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</row>
    <row r="3450" customFormat="false" ht="12.8" hidden="false" customHeight="false" outlineLevel="0" collapsed="false"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</row>
    <row r="3451" customFormat="false" ht="12.8" hidden="false" customHeight="false" outlineLevel="0" collapsed="false"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</row>
    <row r="3452" customFormat="false" ht="12.8" hidden="false" customHeight="false" outlineLevel="0" collapsed="false"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</row>
    <row r="3453" customFormat="false" ht="12.8" hidden="false" customHeight="false" outlineLevel="0" collapsed="false"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</row>
    <row r="3454" customFormat="false" ht="12.8" hidden="false" customHeight="false" outlineLevel="0" collapsed="false"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</row>
    <row r="3455" customFormat="false" ht="12.8" hidden="false" customHeight="false" outlineLevel="0" collapsed="false"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</row>
    <row r="3456" customFormat="false" ht="12.8" hidden="false" customHeight="false" outlineLevel="0" collapsed="false"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</row>
    <row r="3457" customFormat="false" ht="12.8" hidden="false" customHeight="false" outlineLevel="0" collapsed="false"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</row>
    <row r="3458" customFormat="false" ht="12.8" hidden="false" customHeight="false" outlineLevel="0" collapsed="false"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</row>
    <row r="3459" customFormat="false" ht="12.8" hidden="false" customHeight="false" outlineLevel="0" collapsed="false"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</row>
    <row r="3460" customFormat="false" ht="12.8" hidden="false" customHeight="false" outlineLevel="0" collapsed="false"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</row>
    <row r="3461" customFormat="false" ht="12.8" hidden="false" customHeight="false" outlineLevel="0" collapsed="false"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</row>
    <row r="3462" customFormat="false" ht="12.8" hidden="false" customHeight="false" outlineLevel="0" collapsed="false"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</row>
    <row r="3463" customFormat="false" ht="12.8" hidden="false" customHeight="false" outlineLevel="0" collapsed="false"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</row>
    <row r="3464" customFormat="false" ht="12.8" hidden="false" customHeight="false" outlineLevel="0" collapsed="false"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</row>
    <row r="3465" customFormat="false" ht="12.8" hidden="false" customHeight="false" outlineLevel="0" collapsed="false"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</row>
    <row r="3466" customFormat="false" ht="12.8" hidden="false" customHeight="false" outlineLevel="0" collapsed="false"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</row>
    <row r="3467" customFormat="false" ht="12.8" hidden="false" customHeight="false" outlineLevel="0" collapsed="false"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</row>
    <row r="3468" customFormat="false" ht="12.8" hidden="false" customHeight="false" outlineLevel="0" collapsed="false"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</row>
    <row r="3469" customFormat="false" ht="12.8" hidden="false" customHeight="false" outlineLevel="0" collapsed="false"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</row>
    <row r="3470" customFormat="false" ht="12.8" hidden="false" customHeight="false" outlineLevel="0" collapsed="false"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</row>
    <row r="3471" customFormat="false" ht="12.8" hidden="false" customHeight="false" outlineLevel="0" collapsed="false"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</row>
    <row r="3472" customFormat="false" ht="12.8" hidden="false" customHeight="false" outlineLevel="0" collapsed="false"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</row>
    <row r="3473" customFormat="false" ht="12.8" hidden="false" customHeight="false" outlineLevel="0" collapsed="false"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</row>
    <row r="3474" customFormat="false" ht="12.8" hidden="false" customHeight="false" outlineLevel="0" collapsed="false"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</row>
    <row r="3475" customFormat="false" ht="12.8" hidden="false" customHeight="false" outlineLevel="0" collapsed="false"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</row>
    <row r="3476" customFormat="false" ht="12.8" hidden="false" customHeight="false" outlineLevel="0" collapsed="false"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</row>
    <row r="3477" customFormat="false" ht="12.8" hidden="false" customHeight="false" outlineLevel="0" collapsed="false"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</row>
    <row r="3478" customFormat="false" ht="12.8" hidden="false" customHeight="false" outlineLevel="0" collapsed="false"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</row>
    <row r="3479" customFormat="false" ht="12.8" hidden="false" customHeight="false" outlineLevel="0" collapsed="false"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</row>
    <row r="3480" customFormat="false" ht="12.8" hidden="false" customHeight="false" outlineLevel="0" collapsed="false"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</row>
    <row r="3481" customFormat="false" ht="12.8" hidden="false" customHeight="false" outlineLevel="0" collapsed="false"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</row>
    <row r="3482" customFormat="false" ht="12.8" hidden="false" customHeight="false" outlineLevel="0" collapsed="false"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</row>
    <row r="3483" customFormat="false" ht="12.8" hidden="false" customHeight="false" outlineLevel="0" collapsed="false"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</row>
    <row r="3484" customFormat="false" ht="12.8" hidden="false" customHeight="false" outlineLevel="0" collapsed="false"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</row>
    <row r="3485" customFormat="false" ht="12.8" hidden="false" customHeight="false" outlineLevel="0" collapsed="false"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</row>
    <row r="3486" customFormat="false" ht="12.8" hidden="false" customHeight="false" outlineLevel="0" collapsed="false"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</row>
    <row r="3487" customFormat="false" ht="12.8" hidden="false" customHeight="false" outlineLevel="0" collapsed="false"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</row>
    <row r="3488" customFormat="false" ht="12.8" hidden="false" customHeight="false" outlineLevel="0" collapsed="false"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</row>
    <row r="3489" customFormat="false" ht="12.8" hidden="false" customHeight="false" outlineLevel="0" collapsed="false"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</row>
    <row r="3490" customFormat="false" ht="12.8" hidden="false" customHeight="false" outlineLevel="0" collapsed="false"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</row>
    <row r="3491" customFormat="false" ht="12.8" hidden="false" customHeight="false" outlineLevel="0" collapsed="false"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</row>
    <row r="3492" customFormat="false" ht="12.8" hidden="false" customHeight="false" outlineLevel="0" collapsed="false"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</row>
    <row r="3493" customFormat="false" ht="12.8" hidden="false" customHeight="false" outlineLevel="0" collapsed="false"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</row>
    <row r="3494" customFormat="false" ht="12.8" hidden="false" customHeight="false" outlineLevel="0" collapsed="false"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</row>
    <row r="3495" customFormat="false" ht="12.8" hidden="false" customHeight="false" outlineLevel="0" collapsed="false"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</row>
    <row r="3496" customFormat="false" ht="12.8" hidden="false" customHeight="false" outlineLevel="0" collapsed="false"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</row>
    <row r="3497" customFormat="false" ht="12.8" hidden="false" customHeight="false" outlineLevel="0" collapsed="false"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</row>
    <row r="3498" customFormat="false" ht="12.8" hidden="false" customHeight="false" outlineLevel="0" collapsed="false"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</row>
    <row r="3499" customFormat="false" ht="12.8" hidden="false" customHeight="false" outlineLevel="0" collapsed="false"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</row>
    <row r="3500" customFormat="false" ht="12.8" hidden="false" customHeight="false" outlineLevel="0" collapsed="false"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</row>
    <row r="3501" customFormat="false" ht="12.8" hidden="false" customHeight="false" outlineLevel="0" collapsed="false"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</row>
    <row r="3502" customFormat="false" ht="12.8" hidden="false" customHeight="false" outlineLevel="0" collapsed="false"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</row>
    <row r="3503" customFormat="false" ht="12.8" hidden="false" customHeight="false" outlineLevel="0" collapsed="false"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</row>
    <row r="3504" customFormat="false" ht="12.8" hidden="false" customHeight="false" outlineLevel="0" collapsed="false"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</row>
    <row r="3505" customFormat="false" ht="12.8" hidden="false" customHeight="false" outlineLevel="0" collapsed="false"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</row>
    <row r="3506" customFormat="false" ht="12.8" hidden="false" customHeight="false" outlineLevel="0" collapsed="false"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</row>
    <row r="3507" customFormat="false" ht="12.8" hidden="false" customHeight="false" outlineLevel="0" collapsed="false"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</row>
    <row r="3508" customFormat="false" ht="12.8" hidden="false" customHeight="false" outlineLevel="0" collapsed="false"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</row>
    <row r="3509" customFormat="false" ht="12.8" hidden="false" customHeight="false" outlineLevel="0" collapsed="false"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</row>
    <row r="3510" customFormat="false" ht="12.8" hidden="false" customHeight="false" outlineLevel="0" collapsed="false"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</row>
    <row r="3511" customFormat="false" ht="12.8" hidden="false" customHeight="false" outlineLevel="0" collapsed="false"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</row>
    <row r="3512" customFormat="false" ht="12.8" hidden="false" customHeight="false" outlineLevel="0" collapsed="false"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</row>
    <row r="3513" customFormat="false" ht="12.8" hidden="false" customHeight="false" outlineLevel="0" collapsed="false"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</row>
    <row r="3514" customFormat="false" ht="12.8" hidden="false" customHeight="false" outlineLevel="0" collapsed="false"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</row>
    <row r="3515" customFormat="false" ht="12.8" hidden="false" customHeight="false" outlineLevel="0" collapsed="false"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</row>
    <row r="3516" customFormat="false" ht="12.8" hidden="false" customHeight="false" outlineLevel="0" collapsed="false"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</row>
    <row r="3517" customFormat="false" ht="12.8" hidden="false" customHeight="false" outlineLevel="0" collapsed="false"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</row>
    <row r="3518" customFormat="false" ht="12.8" hidden="false" customHeight="false" outlineLevel="0" collapsed="false"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</row>
    <row r="3519" customFormat="false" ht="12.8" hidden="false" customHeight="false" outlineLevel="0" collapsed="false"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</row>
    <row r="3520" customFormat="false" ht="12.8" hidden="false" customHeight="false" outlineLevel="0" collapsed="false"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</row>
    <row r="3521" customFormat="false" ht="12.8" hidden="false" customHeight="false" outlineLevel="0" collapsed="false"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</row>
    <row r="3522" customFormat="false" ht="12.8" hidden="false" customHeight="false" outlineLevel="0" collapsed="false"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</row>
    <row r="3523" customFormat="false" ht="12.8" hidden="false" customHeight="false" outlineLevel="0" collapsed="false"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</row>
    <row r="3524" customFormat="false" ht="12.8" hidden="false" customHeight="false" outlineLevel="0" collapsed="false"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</row>
    <row r="3525" customFormat="false" ht="12.8" hidden="false" customHeight="false" outlineLevel="0" collapsed="false"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</row>
    <row r="3526" customFormat="false" ht="12.8" hidden="false" customHeight="false" outlineLevel="0" collapsed="false"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</row>
    <row r="3527" customFormat="false" ht="12.8" hidden="false" customHeight="false" outlineLevel="0" collapsed="false"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</row>
    <row r="3528" customFormat="false" ht="12.8" hidden="false" customHeight="false" outlineLevel="0" collapsed="false"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</row>
    <row r="3529" customFormat="false" ht="12.8" hidden="false" customHeight="false" outlineLevel="0" collapsed="false"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</row>
    <row r="3530" customFormat="false" ht="12.8" hidden="false" customHeight="false" outlineLevel="0" collapsed="false"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</row>
    <row r="3531" customFormat="false" ht="12.8" hidden="false" customHeight="false" outlineLevel="0" collapsed="false"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</row>
    <row r="3532" customFormat="false" ht="12.8" hidden="false" customHeight="false" outlineLevel="0" collapsed="false"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</row>
    <row r="3533" customFormat="false" ht="12.8" hidden="false" customHeight="false" outlineLevel="0" collapsed="false"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</row>
    <row r="3534" customFormat="false" ht="12.8" hidden="false" customHeight="false" outlineLevel="0" collapsed="false"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</row>
    <row r="3535" customFormat="false" ht="12.8" hidden="false" customHeight="false" outlineLevel="0" collapsed="false"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</row>
    <row r="3536" customFormat="false" ht="12.8" hidden="false" customHeight="false" outlineLevel="0" collapsed="false"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</row>
    <row r="3537" customFormat="false" ht="12.8" hidden="false" customHeight="false" outlineLevel="0" collapsed="false"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</row>
    <row r="3538" customFormat="false" ht="12.8" hidden="false" customHeight="false" outlineLevel="0" collapsed="false"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</row>
    <row r="3539" customFormat="false" ht="12.8" hidden="false" customHeight="false" outlineLevel="0" collapsed="false"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</row>
    <row r="3540" customFormat="false" ht="12.8" hidden="false" customHeight="false" outlineLevel="0" collapsed="false"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</row>
    <row r="3541" customFormat="false" ht="12.8" hidden="false" customHeight="false" outlineLevel="0" collapsed="false"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</row>
    <row r="3542" customFormat="false" ht="12.8" hidden="false" customHeight="false" outlineLevel="0" collapsed="false"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</row>
    <row r="3543" customFormat="false" ht="12.8" hidden="false" customHeight="false" outlineLevel="0" collapsed="false"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</row>
    <row r="3544" customFormat="false" ht="12.8" hidden="false" customHeight="false" outlineLevel="0" collapsed="false"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</row>
    <row r="3545" customFormat="false" ht="12.8" hidden="false" customHeight="false" outlineLevel="0" collapsed="false"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</row>
    <row r="3546" customFormat="false" ht="12.8" hidden="false" customHeight="false" outlineLevel="0" collapsed="false"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</row>
    <row r="3547" customFormat="false" ht="12.8" hidden="false" customHeight="false" outlineLevel="0" collapsed="false"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</row>
    <row r="3548" customFormat="false" ht="12.8" hidden="false" customHeight="false" outlineLevel="0" collapsed="false"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</row>
    <row r="3549" customFormat="false" ht="12.8" hidden="false" customHeight="false" outlineLevel="0" collapsed="false"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</row>
    <row r="3550" customFormat="false" ht="12.8" hidden="false" customHeight="false" outlineLevel="0" collapsed="false"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</row>
    <row r="3551" customFormat="false" ht="12.8" hidden="false" customHeight="false" outlineLevel="0" collapsed="false"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</row>
    <row r="3552" customFormat="false" ht="12.8" hidden="false" customHeight="false" outlineLevel="0" collapsed="false"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</row>
    <row r="3553" customFormat="false" ht="12.8" hidden="false" customHeight="false" outlineLevel="0" collapsed="false"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</row>
    <row r="3554" customFormat="false" ht="12.8" hidden="false" customHeight="false" outlineLevel="0" collapsed="false"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</row>
    <row r="3555" customFormat="false" ht="12.8" hidden="false" customHeight="false" outlineLevel="0" collapsed="false"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</row>
    <row r="3556" customFormat="false" ht="12.8" hidden="false" customHeight="false" outlineLevel="0" collapsed="false"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</row>
    <row r="3557" customFormat="false" ht="12.8" hidden="false" customHeight="false" outlineLevel="0" collapsed="false"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</row>
    <row r="3558" customFormat="false" ht="12.8" hidden="false" customHeight="false" outlineLevel="0" collapsed="false"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</row>
    <row r="3559" customFormat="false" ht="12.8" hidden="false" customHeight="false" outlineLevel="0" collapsed="false"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</row>
    <row r="3560" customFormat="false" ht="12.8" hidden="false" customHeight="false" outlineLevel="0" collapsed="false"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</row>
    <row r="3561" customFormat="false" ht="12.8" hidden="false" customHeight="false" outlineLevel="0" collapsed="false"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</row>
    <row r="3562" customFormat="false" ht="12.8" hidden="false" customHeight="false" outlineLevel="0" collapsed="false"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</row>
    <row r="3563" customFormat="false" ht="12.8" hidden="false" customHeight="false" outlineLevel="0" collapsed="false"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</row>
    <row r="3564" customFormat="false" ht="12.8" hidden="false" customHeight="false" outlineLevel="0" collapsed="false"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</row>
    <row r="3565" customFormat="false" ht="12.8" hidden="false" customHeight="false" outlineLevel="0" collapsed="false"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</row>
    <row r="3566" customFormat="false" ht="12.8" hidden="false" customHeight="false" outlineLevel="0" collapsed="false"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</row>
    <row r="3567" customFormat="false" ht="12.8" hidden="false" customHeight="false" outlineLevel="0" collapsed="false"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</row>
    <row r="3568" customFormat="false" ht="12.8" hidden="false" customHeight="false" outlineLevel="0" collapsed="false"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</row>
    <row r="3569" customFormat="false" ht="12.8" hidden="false" customHeight="false" outlineLevel="0" collapsed="false"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</row>
    <row r="3570" customFormat="false" ht="12.8" hidden="false" customHeight="false" outlineLevel="0" collapsed="false"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</row>
    <row r="3571" customFormat="false" ht="12.8" hidden="false" customHeight="false" outlineLevel="0" collapsed="false"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</row>
    <row r="3572" customFormat="false" ht="12.8" hidden="false" customHeight="false" outlineLevel="0" collapsed="false"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</row>
    <row r="3573" customFormat="false" ht="12.8" hidden="false" customHeight="false" outlineLevel="0" collapsed="false"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</row>
    <row r="3574" customFormat="false" ht="12.8" hidden="false" customHeight="false" outlineLevel="0" collapsed="false"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</row>
    <row r="3575" customFormat="false" ht="12.8" hidden="false" customHeight="false" outlineLevel="0" collapsed="false"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</row>
    <row r="3576" customFormat="false" ht="12.8" hidden="false" customHeight="false" outlineLevel="0" collapsed="false"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</row>
    <row r="3577" customFormat="false" ht="12.8" hidden="false" customHeight="false" outlineLevel="0" collapsed="false"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</row>
    <row r="3578" customFormat="false" ht="12.8" hidden="false" customHeight="false" outlineLevel="0" collapsed="false"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</row>
    <row r="3579" customFormat="false" ht="12.8" hidden="false" customHeight="false" outlineLevel="0" collapsed="false"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</row>
    <row r="3580" customFormat="false" ht="12.8" hidden="false" customHeight="false" outlineLevel="0" collapsed="false"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</row>
    <row r="3581" customFormat="false" ht="12.8" hidden="false" customHeight="false" outlineLevel="0" collapsed="false"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</row>
    <row r="3582" customFormat="false" ht="12.8" hidden="false" customHeight="false" outlineLevel="0" collapsed="false"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</row>
    <row r="3583" customFormat="false" ht="12.8" hidden="false" customHeight="false" outlineLevel="0" collapsed="false"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</row>
    <row r="3584" customFormat="false" ht="12.8" hidden="false" customHeight="false" outlineLevel="0" collapsed="false"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</row>
    <row r="3585" customFormat="false" ht="12.8" hidden="false" customHeight="false" outlineLevel="0" collapsed="false"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</row>
    <row r="3586" customFormat="false" ht="12.8" hidden="false" customHeight="false" outlineLevel="0" collapsed="false"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</row>
    <row r="3587" customFormat="false" ht="12.8" hidden="false" customHeight="false" outlineLevel="0" collapsed="false"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</row>
    <row r="3588" customFormat="false" ht="12.8" hidden="false" customHeight="false" outlineLevel="0" collapsed="false"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</row>
    <row r="3589" customFormat="false" ht="12.8" hidden="false" customHeight="false" outlineLevel="0" collapsed="false"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</row>
    <row r="3590" customFormat="false" ht="12.8" hidden="false" customHeight="false" outlineLevel="0" collapsed="false"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</row>
    <row r="3591" customFormat="false" ht="12.8" hidden="false" customHeight="false" outlineLevel="0" collapsed="false"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</row>
    <row r="3592" customFormat="false" ht="12.8" hidden="false" customHeight="false" outlineLevel="0" collapsed="false"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</row>
    <row r="3593" customFormat="false" ht="12.8" hidden="false" customHeight="false" outlineLevel="0" collapsed="false"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</row>
    <row r="3594" customFormat="false" ht="12.8" hidden="false" customHeight="false" outlineLevel="0" collapsed="false"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</row>
    <row r="3595" customFormat="false" ht="12.8" hidden="false" customHeight="false" outlineLevel="0" collapsed="false"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</row>
    <row r="3596" customFormat="false" ht="12.8" hidden="false" customHeight="false" outlineLevel="0" collapsed="false"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</row>
    <row r="3597" customFormat="false" ht="12.8" hidden="false" customHeight="false" outlineLevel="0" collapsed="false"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</row>
    <row r="3598" customFormat="false" ht="12.8" hidden="false" customHeight="false" outlineLevel="0" collapsed="false"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</row>
    <row r="3599" customFormat="false" ht="12.8" hidden="false" customHeight="false" outlineLevel="0" collapsed="false"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</row>
    <row r="3600" customFormat="false" ht="12.8" hidden="false" customHeight="false" outlineLevel="0" collapsed="false"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</row>
    <row r="3601" customFormat="false" ht="12.8" hidden="false" customHeight="false" outlineLevel="0" collapsed="false"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</row>
    <row r="3602" customFormat="false" ht="12.8" hidden="false" customHeight="false" outlineLevel="0" collapsed="false"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</row>
    <row r="3603" customFormat="false" ht="12.8" hidden="false" customHeight="false" outlineLevel="0" collapsed="false"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</row>
    <row r="3604" customFormat="false" ht="12.8" hidden="false" customHeight="false" outlineLevel="0" collapsed="false"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</row>
    <row r="3605" customFormat="false" ht="12.8" hidden="false" customHeight="false" outlineLevel="0" collapsed="false"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</row>
    <row r="3606" customFormat="false" ht="12.8" hidden="false" customHeight="false" outlineLevel="0" collapsed="false"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</row>
    <row r="3607" customFormat="false" ht="12.8" hidden="false" customHeight="false" outlineLevel="0" collapsed="false"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</row>
    <row r="3608" customFormat="false" ht="12.8" hidden="false" customHeight="false" outlineLevel="0" collapsed="false"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</row>
    <row r="3609" customFormat="false" ht="12.8" hidden="false" customHeight="false" outlineLevel="0" collapsed="false"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</row>
    <row r="3610" customFormat="false" ht="12.8" hidden="false" customHeight="false" outlineLevel="0" collapsed="false"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</row>
    <row r="3611" customFormat="false" ht="12.8" hidden="false" customHeight="false" outlineLevel="0" collapsed="false"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</row>
    <row r="3612" customFormat="false" ht="12.8" hidden="false" customHeight="false" outlineLevel="0" collapsed="false"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</row>
    <row r="3613" customFormat="false" ht="12.8" hidden="false" customHeight="false" outlineLevel="0" collapsed="false"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</row>
    <row r="3614" customFormat="false" ht="12.8" hidden="false" customHeight="false" outlineLevel="0" collapsed="false"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</row>
    <row r="3615" customFormat="false" ht="12.8" hidden="false" customHeight="false" outlineLevel="0" collapsed="false"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</row>
    <row r="3616" customFormat="false" ht="12.8" hidden="false" customHeight="false" outlineLevel="0" collapsed="false"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</row>
    <row r="3617" customFormat="false" ht="12.8" hidden="false" customHeight="false" outlineLevel="0" collapsed="false"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</row>
    <row r="3618" customFormat="false" ht="12.8" hidden="false" customHeight="false" outlineLevel="0" collapsed="false"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</row>
    <row r="3619" customFormat="false" ht="12.8" hidden="false" customHeight="false" outlineLevel="0" collapsed="false"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</row>
    <row r="3620" customFormat="false" ht="12.8" hidden="false" customHeight="false" outlineLevel="0" collapsed="false"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</row>
    <row r="3621" customFormat="false" ht="12.8" hidden="false" customHeight="false" outlineLevel="0" collapsed="false"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</row>
    <row r="3622" customFormat="false" ht="12.8" hidden="false" customHeight="false" outlineLevel="0" collapsed="false"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</row>
    <row r="3623" customFormat="false" ht="12.8" hidden="false" customHeight="false" outlineLevel="0" collapsed="false"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</row>
    <row r="3624" customFormat="false" ht="12.8" hidden="false" customHeight="false" outlineLevel="0" collapsed="false"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</row>
    <row r="3625" customFormat="false" ht="12.8" hidden="false" customHeight="false" outlineLevel="0" collapsed="false"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</row>
    <row r="3626" customFormat="false" ht="12.8" hidden="false" customHeight="false" outlineLevel="0" collapsed="false"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</row>
    <row r="3627" customFormat="false" ht="12.8" hidden="false" customHeight="false" outlineLevel="0" collapsed="false"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</row>
    <row r="3628" customFormat="false" ht="12.8" hidden="false" customHeight="false" outlineLevel="0" collapsed="false"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</row>
    <row r="3629" customFormat="false" ht="12.8" hidden="false" customHeight="false" outlineLevel="0" collapsed="false"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</row>
    <row r="3630" customFormat="false" ht="12.8" hidden="false" customHeight="false" outlineLevel="0" collapsed="false"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</row>
    <row r="3631" customFormat="false" ht="12.8" hidden="false" customHeight="false" outlineLevel="0" collapsed="false"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</row>
    <row r="3632" customFormat="false" ht="12.8" hidden="false" customHeight="false" outlineLevel="0" collapsed="false"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</row>
    <row r="3633" customFormat="false" ht="12.8" hidden="false" customHeight="false" outlineLevel="0" collapsed="false"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</row>
    <row r="3634" customFormat="false" ht="12.8" hidden="false" customHeight="false" outlineLevel="0" collapsed="false"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</row>
    <row r="3635" customFormat="false" ht="12.8" hidden="false" customHeight="false" outlineLevel="0" collapsed="false"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</row>
    <row r="3636" customFormat="false" ht="12.8" hidden="false" customHeight="false" outlineLevel="0" collapsed="false"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</row>
    <row r="3637" customFormat="false" ht="12.8" hidden="false" customHeight="false" outlineLevel="0" collapsed="false"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</row>
    <row r="3638" customFormat="false" ht="12.8" hidden="false" customHeight="false" outlineLevel="0" collapsed="false"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</row>
    <row r="3639" customFormat="false" ht="12.8" hidden="false" customHeight="false" outlineLevel="0" collapsed="false"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</row>
    <row r="3640" customFormat="false" ht="12.8" hidden="false" customHeight="false" outlineLevel="0" collapsed="false"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</row>
    <row r="3641" customFormat="false" ht="12.8" hidden="false" customHeight="false" outlineLevel="0" collapsed="false"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</row>
    <row r="3642" customFormat="false" ht="12.8" hidden="false" customHeight="false" outlineLevel="0" collapsed="false"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</row>
    <row r="3643" customFormat="false" ht="12.8" hidden="false" customHeight="false" outlineLevel="0" collapsed="false"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</row>
    <row r="3644" customFormat="false" ht="12.8" hidden="false" customHeight="false" outlineLevel="0" collapsed="false"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</row>
    <row r="3645" customFormat="false" ht="12.8" hidden="false" customHeight="false" outlineLevel="0" collapsed="false"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</row>
    <row r="3646" customFormat="false" ht="12.8" hidden="false" customHeight="false" outlineLevel="0" collapsed="false"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</row>
    <row r="3647" customFormat="false" ht="12.8" hidden="false" customHeight="false" outlineLevel="0" collapsed="false"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</row>
    <row r="3648" customFormat="false" ht="12.8" hidden="false" customHeight="false" outlineLevel="0" collapsed="false"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</row>
    <row r="3649" customFormat="false" ht="12.8" hidden="false" customHeight="false" outlineLevel="0" collapsed="false"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</row>
    <row r="3650" customFormat="false" ht="12.8" hidden="false" customHeight="false" outlineLevel="0" collapsed="false"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</row>
    <row r="3651" customFormat="false" ht="12.8" hidden="false" customHeight="false" outlineLevel="0" collapsed="false"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</row>
    <row r="3652" customFormat="false" ht="12.8" hidden="false" customHeight="false" outlineLevel="0" collapsed="false"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</row>
    <row r="3653" customFormat="false" ht="12.8" hidden="false" customHeight="false" outlineLevel="0" collapsed="false"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</row>
    <row r="3654" customFormat="false" ht="12.8" hidden="false" customHeight="false" outlineLevel="0" collapsed="false"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</row>
    <row r="3655" customFormat="false" ht="12.8" hidden="false" customHeight="false" outlineLevel="0" collapsed="false"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</row>
    <row r="3656" customFormat="false" ht="12.8" hidden="false" customHeight="false" outlineLevel="0" collapsed="false"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</row>
    <row r="3657" customFormat="false" ht="12.8" hidden="false" customHeight="false" outlineLevel="0" collapsed="false"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</row>
    <row r="3658" customFormat="false" ht="12.8" hidden="false" customHeight="false" outlineLevel="0" collapsed="false"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</row>
    <row r="3659" customFormat="false" ht="12.8" hidden="false" customHeight="false" outlineLevel="0" collapsed="false"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</row>
    <row r="3660" customFormat="false" ht="12.8" hidden="false" customHeight="false" outlineLevel="0" collapsed="false"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</row>
    <row r="3661" customFormat="false" ht="12.8" hidden="false" customHeight="false" outlineLevel="0" collapsed="false"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</row>
    <row r="3662" customFormat="false" ht="12.8" hidden="false" customHeight="false" outlineLevel="0" collapsed="false"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</row>
    <row r="3663" customFormat="false" ht="12.8" hidden="false" customHeight="false" outlineLevel="0" collapsed="false"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</row>
    <row r="3664" customFormat="false" ht="12.8" hidden="false" customHeight="false" outlineLevel="0" collapsed="false"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</row>
    <row r="3665" customFormat="false" ht="12.8" hidden="false" customHeight="false" outlineLevel="0" collapsed="false"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</row>
    <row r="3666" customFormat="false" ht="12.8" hidden="false" customHeight="false" outlineLevel="0" collapsed="false"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</row>
    <row r="3667" customFormat="false" ht="12.8" hidden="false" customHeight="false" outlineLevel="0" collapsed="false"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</row>
    <row r="3668" customFormat="false" ht="12.8" hidden="false" customHeight="false" outlineLevel="0" collapsed="false"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</row>
    <row r="3669" customFormat="false" ht="12.8" hidden="false" customHeight="false" outlineLevel="0" collapsed="false"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</row>
    <row r="3670" customFormat="false" ht="12.8" hidden="false" customHeight="false" outlineLevel="0" collapsed="false"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</row>
    <row r="3671" customFormat="false" ht="12.8" hidden="false" customHeight="false" outlineLevel="0" collapsed="false"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</row>
    <row r="3672" customFormat="false" ht="12.8" hidden="false" customHeight="false" outlineLevel="0" collapsed="false"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</row>
    <row r="3673" customFormat="false" ht="12.8" hidden="false" customHeight="false" outlineLevel="0" collapsed="false"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</row>
    <row r="3674" customFormat="false" ht="12.8" hidden="false" customHeight="false" outlineLevel="0" collapsed="false"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</row>
    <row r="3675" customFormat="false" ht="12.8" hidden="false" customHeight="false" outlineLevel="0" collapsed="false"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</row>
    <row r="3676" customFormat="false" ht="12.8" hidden="false" customHeight="false" outlineLevel="0" collapsed="false"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</row>
    <row r="3677" customFormat="false" ht="12.8" hidden="false" customHeight="false" outlineLevel="0" collapsed="false"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</row>
    <row r="3678" customFormat="false" ht="12.8" hidden="false" customHeight="false" outlineLevel="0" collapsed="false"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</row>
    <row r="3679" customFormat="false" ht="12.8" hidden="false" customHeight="false" outlineLevel="0" collapsed="false"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</row>
    <row r="3680" customFormat="false" ht="12.8" hidden="false" customHeight="false" outlineLevel="0" collapsed="false"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</row>
    <row r="3681" customFormat="false" ht="12.8" hidden="false" customHeight="false" outlineLevel="0" collapsed="false"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</row>
    <row r="3682" customFormat="false" ht="12.8" hidden="false" customHeight="false" outlineLevel="0" collapsed="false"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</row>
    <row r="3683" customFormat="false" ht="12.8" hidden="false" customHeight="false" outlineLevel="0" collapsed="false"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</row>
    <row r="3684" customFormat="false" ht="12.8" hidden="false" customHeight="false" outlineLevel="0" collapsed="false"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</row>
    <row r="3685" customFormat="false" ht="12.8" hidden="false" customHeight="false" outlineLevel="0" collapsed="false"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</row>
    <row r="3686" customFormat="false" ht="12.8" hidden="false" customHeight="false" outlineLevel="0" collapsed="false"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</row>
    <row r="3687" customFormat="false" ht="12.8" hidden="false" customHeight="false" outlineLevel="0" collapsed="false"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</row>
    <row r="3688" customFormat="false" ht="12.8" hidden="false" customHeight="false" outlineLevel="0" collapsed="false"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</row>
    <row r="3689" customFormat="false" ht="12.8" hidden="false" customHeight="false" outlineLevel="0" collapsed="false"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</row>
    <row r="3690" customFormat="false" ht="12.8" hidden="false" customHeight="false" outlineLevel="0" collapsed="false"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</row>
    <row r="3691" customFormat="false" ht="12.8" hidden="false" customHeight="false" outlineLevel="0" collapsed="false"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</row>
    <row r="3692" customFormat="false" ht="12.8" hidden="false" customHeight="false" outlineLevel="0" collapsed="false"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</row>
    <row r="3693" customFormat="false" ht="12.8" hidden="false" customHeight="false" outlineLevel="0" collapsed="false"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</row>
    <row r="3694" customFormat="false" ht="12.8" hidden="false" customHeight="false" outlineLevel="0" collapsed="false"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</row>
    <row r="3695" customFormat="false" ht="12.8" hidden="false" customHeight="false" outlineLevel="0" collapsed="false"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</row>
    <row r="3696" customFormat="false" ht="12.8" hidden="false" customHeight="false" outlineLevel="0" collapsed="false"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</row>
    <row r="3697" customFormat="false" ht="12.8" hidden="false" customHeight="false" outlineLevel="0" collapsed="false"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</row>
    <row r="3698" customFormat="false" ht="12.8" hidden="false" customHeight="false" outlineLevel="0" collapsed="false"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</row>
    <row r="3699" customFormat="false" ht="12.8" hidden="false" customHeight="false" outlineLevel="0" collapsed="false"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</row>
    <row r="3700" customFormat="false" ht="12.8" hidden="false" customHeight="false" outlineLevel="0" collapsed="false"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</row>
    <row r="3701" customFormat="false" ht="12.8" hidden="false" customHeight="false" outlineLevel="0" collapsed="false"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</row>
    <row r="3702" customFormat="false" ht="12.8" hidden="false" customHeight="false" outlineLevel="0" collapsed="false"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</row>
    <row r="3703" customFormat="false" ht="12.8" hidden="false" customHeight="false" outlineLevel="0" collapsed="false"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</row>
    <row r="3704" customFormat="false" ht="12.8" hidden="false" customHeight="false" outlineLevel="0" collapsed="false"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</row>
    <row r="3705" customFormat="false" ht="12.8" hidden="false" customHeight="false" outlineLevel="0" collapsed="false"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</row>
    <row r="3706" customFormat="false" ht="12.8" hidden="false" customHeight="false" outlineLevel="0" collapsed="false"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</row>
    <row r="3707" customFormat="false" ht="12.8" hidden="false" customHeight="false" outlineLevel="0" collapsed="false"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</row>
    <row r="3708" customFormat="false" ht="12.8" hidden="false" customHeight="false" outlineLevel="0" collapsed="false"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</row>
    <row r="3709" customFormat="false" ht="12.8" hidden="false" customHeight="false" outlineLevel="0" collapsed="false"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</row>
    <row r="3710" customFormat="false" ht="12.8" hidden="false" customHeight="false" outlineLevel="0" collapsed="false"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</row>
    <row r="3711" customFormat="false" ht="12.8" hidden="false" customHeight="false" outlineLevel="0" collapsed="false"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</row>
    <row r="3712" customFormat="false" ht="12.8" hidden="false" customHeight="false" outlineLevel="0" collapsed="false"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</row>
    <row r="3713" customFormat="false" ht="12.8" hidden="false" customHeight="false" outlineLevel="0" collapsed="false"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</row>
    <row r="3714" customFormat="false" ht="12.8" hidden="false" customHeight="false" outlineLevel="0" collapsed="false"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</row>
    <row r="3715" customFormat="false" ht="12.8" hidden="false" customHeight="false" outlineLevel="0" collapsed="false"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</row>
    <row r="3716" customFormat="false" ht="12.8" hidden="false" customHeight="false" outlineLevel="0" collapsed="false"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</row>
    <row r="3717" customFormat="false" ht="12.8" hidden="false" customHeight="false" outlineLevel="0" collapsed="false"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</row>
    <row r="3718" customFormat="false" ht="12.8" hidden="false" customHeight="false" outlineLevel="0" collapsed="false"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</row>
    <row r="3719" customFormat="false" ht="12.8" hidden="false" customHeight="false" outlineLevel="0" collapsed="false"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</row>
    <row r="3720" customFormat="false" ht="12.8" hidden="false" customHeight="false" outlineLevel="0" collapsed="false"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</row>
    <row r="3721" customFormat="false" ht="12.8" hidden="false" customHeight="false" outlineLevel="0" collapsed="false"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</row>
    <row r="3722" customFormat="false" ht="12.8" hidden="false" customHeight="false" outlineLevel="0" collapsed="false"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</row>
    <row r="3723" customFormat="false" ht="12.8" hidden="false" customHeight="false" outlineLevel="0" collapsed="false"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</row>
    <row r="3724" customFormat="false" ht="12.8" hidden="false" customHeight="false" outlineLevel="0" collapsed="false"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</row>
    <row r="3725" customFormat="false" ht="12.8" hidden="false" customHeight="false" outlineLevel="0" collapsed="false"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</row>
    <row r="3726" customFormat="false" ht="12.8" hidden="false" customHeight="false" outlineLevel="0" collapsed="false"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</row>
    <row r="3727" customFormat="false" ht="12.8" hidden="false" customHeight="false" outlineLevel="0" collapsed="false"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</row>
    <row r="3728" customFormat="false" ht="12.8" hidden="false" customHeight="false" outlineLevel="0" collapsed="false"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</row>
    <row r="3729" customFormat="false" ht="12.8" hidden="false" customHeight="false" outlineLevel="0" collapsed="false"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</row>
    <row r="3730" customFormat="false" ht="12.8" hidden="false" customHeight="false" outlineLevel="0" collapsed="false"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</row>
    <row r="3731" customFormat="false" ht="12.8" hidden="false" customHeight="false" outlineLevel="0" collapsed="false"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</row>
    <row r="3732" customFormat="false" ht="12.8" hidden="false" customHeight="false" outlineLevel="0" collapsed="false"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</row>
    <row r="3733" customFormat="false" ht="12.8" hidden="false" customHeight="false" outlineLevel="0" collapsed="false"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</row>
    <row r="3734" customFormat="false" ht="12.8" hidden="false" customHeight="false" outlineLevel="0" collapsed="false"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</row>
    <row r="3735" customFormat="false" ht="12.8" hidden="false" customHeight="false" outlineLevel="0" collapsed="false"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</row>
    <row r="3736" customFormat="false" ht="12.8" hidden="false" customHeight="false" outlineLevel="0" collapsed="false"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</row>
    <row r="3737" customFormat="false" ht="12.8" hidden="false" customHeight="false" outlineLevel="0" collapsed="false"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</row>
    <row r="3738" customFormat="false" ht="12.8" hidden="false" customHeight="false" outlineLevel="0" collapsed="false"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</row>
    <row r="3739" customFormat="false" ht="12.8" hidden="false" customHeight="false" outlineLevel="0" collapsed="false"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</row>
    <row r="3740" customFormat="false" ht="12.8" hidden="false" customHeight="false" outlineLevel="0" collapsed="false"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</row>
    <row r="3741" customFormat="false" ht="12.8" hidden="false" customHeight="false" outlineLevel="0" collapsed="false"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</row>
    <row r="3742" customFormat="false" ht="12.8" hidden="false" customHeight="false" outlineLevel="0" collapsed="false"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</row>
    <row r="3743" customFormat="false" ht="12.8" hidden="false" customHeight="false" outlineLevel="0" collapsed="false"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</row>
    <row r="3744" customFormat="false" ht="12.8" hidden="false" customHeight="false" outlineLevel="0" collapsed="false"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</row>
    <row r="3745" customFormat="false" ht="12.8" hidden="false" customHeight="false" outlineLevel="0" collapsed="false"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</row>
    <row r="3746" customFormat="false" ht="12.8" hidden="false" customHeight="false" outlineLevel="0" collapsed="false"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</row>
    <row r="3747" customFormat="false" ht="12.8" hidden="false" customHeight="false" outlineLevel="0" collapsed="false"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</row>
    <row r="3748" customFormat="false" ht="12.8" hidden="false" customHeight="false" outlineLevel="0" collapsed="false"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</row>
    <row r="3749" customFormat="false" ht="12.8" hidden="false" customHeight="false" outlineLevel="0" collapsed="false"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</row>
    <row r="3750" customFormat="false" ht="12.8" hidden="false" customHeight="false" outlineLevel="0" collapsed="false"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</row>
    <row r="3751" customFormat="false" ht="12.8" hidden="false" customHeight="false" outlineLevel="0" collapsed="false"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</row>
    <row r="3752" customFormat="false" ht="12.8" hidden="false" customHeight="false" outlineLevel="0" collapsed="false"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</row>
    <row r="3753" customFormat="false" ht="12.8" hidden="false" customHeight="false" outlineLevel="0" collapsed="false"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</row>
    <row r="3754" customFormat="false" ht="12.8" hidden="false" customHeight="false" outlineLevel="0" collapsed="false"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</row>
    <row r="3755" customFormat="false" ht="12.8" hidden="false" customHeight="false" outlineLevel="0" collapsed="false"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</row>
    <row r="3756" customFormat="false" ht="12.8" hidden="false" customHeight="false" outlineLevel="0" collapsed="false"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</row>
    <row r="3757" customFormat="false" ht="12.8" hidden="false" customHeight="false" outlineLevel="0" collapsed="false"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</row>
    <row r="3758" customFormat="false" ht="12.8" hidden="false" customHeight="false" outlineLevel="0" collapsed="false"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</row>
    <row r="3759" customFormat="false" ht="12.8" hidden="false" customHeight="false" outlineLevel="0" collapsed="false"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</row>
    <row r="3760" customFormat="false" ht="12.8" hidden="false" customHeight="false" outlineLevel="0" collapsed="false"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</row>
    <row r="3761" customFormat="false" ht="12.8" hidden="false" customHeight="false" outlineLevel="0" collapsed="false"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</row>
    <row r="3762" customFormat="false" ht="12.8" hidden="false" customHeight="false" outlineLevel="0" collapsed="false"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</row>
    <row r="3763" customFormat="false" ht="12.8" hidden="false" customHeight="false" outlineLevel="0" collapsed="false"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</row>
    <row r="3764" customFormat="false" ht="12.8" hidden="false" customHeight="false" outlineLevel="0" collapsed="false"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</row>
    <row r="3765" customFormat="false" ht="12.8" hidden="false" customHeight="false" outlineLevel="0" collapsed="false"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</row>
    <row r="3766" customFormat="false" ht="12.8" hidden="false" customHeight="false" outlineLevel="0" collapsed="false"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</row>
    <row r="3767" customFormat="false" ht="12.8" hidden="false" customHeight="false" outlineLevel="0" collapsed="false"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</row>
    <row r="3768" customFormat="false" ht="12.8" hidden="false" customHeight="false" outlineLevel="0" collapsed="false"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</row>
    <row r="3769" customFormat="false" ht="12.8" hidden="false" customHeight="false" outlineLevel="0" collapsed="false"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</row>
    <row r="3770" customFormat="false" ht="12.8" hidden="false" customHeight="false" outlineLevel="0" collapsed="false"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</row>
    <row r="3771" customFormat="false" ht="12.8" hidden="false" customHeight="false" outlineLevel="0" collapsed="false"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</row>
    <row r="3772" customFormat="false" ht="12.8" hidden="false" customHeight="false" outlineLevel="0" collapsed="false"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</row>
    <row r="3773" customFormat="false" ht="12.8" hidden="false" customHeight="false" outlineLevel="0" collapsed="false"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</row>
    <row r="3774" customFormat="false" ht="12.8" hidden="false" customHeight="false" outlineLevel="0" collapsed="false"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</row>
    <row r="3775" customFormat="false" ht="12.8" hidden="false" customHeight="false" outlineLevel="0" collapsed="false"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</row>
    <row r="3776" customFormat="false" ht="12.8" hidden="false" customHeight="false" outlineLevel="0" collapsed="false"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</row>
    <row r="3777" customFormat="false" ht="12.8" hidden="false" customHeight="false" outlineLevel="0" collapsed="false"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</row>
    <row r="3778" customFormat="false" ht="12.8" hidden="false" customHeight="false" outlineLevel="0" collapsed="false"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</row>
    <row r="3779" customFormat="false" ht="12.8" hidden="false" customHeight="false" outlineLevel="0" collapsed="false"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</row>
    <row r="3780" customFormat="false" ht="12.8" hidden="false" customHeight="false" outlineLevel="0" collapsed="false"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</row>
    <row r="3781" customFormat="false" ht="12.8" hidden="false" customHeight="false" outlineLevel="0" collapsed="false"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</row>
    <row r="3782" customFormat="false" ht="12.8" hidden="false" customHeight="false" outlineLevel="0" collapsed="false"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</row>
    <row r="3783" customFormat="false" ht="12.8" hidden="false" customHeight="false" outlineLevel="0" collapsed="false"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</row>
    <row r="3784" customFormat="false" ht="12.8" hidden="false" customHeight="false" outlineLevel="0" collapsed="false"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</row>
    <row r="3785" customFormat="false" ht="12.8" hidden="false" customHeight="false" outlineLevel="0" collapsed="false"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</row>
    <row r="3786" customFormat="false" ht="12.8" hidden="false" customHeight="false" outlineLevel="0" collapsed="false"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</row>
    <row r="3787" customFormat="false" ht="12.8" hidden="false" customHeight="false" outlineLevel="0" collapsed="false"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</row>
    <row r="3788" customFormat="false" ht="12.8" hidden="false" customHeight="false" outlineLevel="0" collapsed="false"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</row>
    <row r="3789" customFormat="false" ht="12.8" hidden="false" customHeight="false" outlineLevel="0" collapsed="false"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</row>
    <row r="3790" customFormat="false" ht="12.8" hidden="false" customHeight="false" outlineLevel="0" collapsed="false"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</row>
    <row r="3791" customFormat="false" ht="12.8" hidden="false" customHeight="false" outlineLevel="0" collapsed="false"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</row>
    <row r="3792" customFormat="false" ht="12.8" hidden="false" customHeight="false" outlineLevel="0" collapsed="false"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</row>
    <row r="3793" customFormat="false" ht="12.8" hidden="false" customHeight="false" outlineLevel="0" collapsed="false"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</row>
    <row r="3794" customFormat="false" ht="12.8" hidden="false" customHeight="false" outlineLevel="0" collapsed="false"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</row>
    <row r="3795" customFormat="false" ht="12.8" hidden="false" customHeight="false" outlineLevel="0" collapsed="false"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</row>
    <row r="3796" customFormat="false" ht="12.8" hidden="false" customHeight="false" outlineLevel="0" collapsed="false"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</row>
    <row r="3797" customFormat="false" ht="12.8" hidden="false" customHeight="false" outlineLevel="0" collapsed="false"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</row>
    <row r="3798" customFormat="false" ht="12.8" hidden="false" customHeight="false" outlineLevel="0" collapsed="false"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</row>
    <row r="3799" customFormat="false" ht="12.8" hidden="false" customHeight="false" outlineLevel="0" collapsed="false"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</row>
    <row r="3800" customFormat="false" ht="12.8" hidden="false" customHeight="false" outlineLevel="0" collapsed="false"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</row>
    <row r="3801" customFormat="false" ht="12.8" hidden="false" customHeight="false" outlineLevel="0" collapsed="false"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</row>
    <row r="3802" customFormat="false" ht="12.8" hidden="false" customHeight="false" outlineLevel="0" collapsed="false"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</row>
    <row r="3803" customFormat="false" ht="12.8" hidden="false" customHeight="false" outlineLevel="0" collapsed="false"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</row>
    <row r="3804" customFormat="false" ht="12.8" hidden="false" customHeight="false" outlineLevel="0" collapsed="false"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</row>
    <row r="3805" customFormat="false" ht="12.8" hidden="false" customHeight="false" outlineLevel="0" collapsed="false"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</row>
    <row r="3806" customFormat="false" ht="12.8" hidden="false" customHeight="false" outlineLevel="0" collapsed="false"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</row>
    <row r="3807" customFormat="false" ht="12.8" hidden="false" customHeight="false" outlineLevel="0" collapsed="false"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</row>
    <row r="3808" customFormat="false" ht="12.8" hidden="false" customHeight="false" outlineLevel="0" collapsed="false"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</row>
    <row r="3809" customFormat="false" ht="12.8" hidden="false" customHeight="false" outlineLevel="0" collapsed="false"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</row>
    <row r="3810" customFormat="false" ht="12.8" hidden="false" customHeight="false" outlineLevel="0" collapsed="false"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</row>
    <row r="3811" customFormat="false" ht="12.8" hidden="false" customHeight="false" outlineLevel="0" collapsed="false"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</row>
    <row r="3812" customFormat="false" ht="12.8" hidden="false" customHeight="false" outlineLevel="0" collapsed="false"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</row>
    <row r="3813" customFormat="false" ht="12.8" hidden="false" customHeight="false" outlineLevel="0" collapsed="false"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</row>
    <row r="3814" customFormat="false" ht="12.8" hidden="false" customHeight="false" outlineLevel="0" collapsed="false"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</row>
    <row r="3815" customFormat="false" ht="12.8" hidden="false" customHeight="false" outlineLevel="0" collapsed="false"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</row>
    <row r="3816" customFormat="false" ht="12.8" hidden="false" customHeight="false" outlineLevel="0" collapsed="false"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</row>
    <row r="3817" customFormat="false" ht="12.8" hidden="false" customHeight="false" outlineLevel="0" collapsed="false"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</row>
    <row r="3818" customFormat="false" ht="12.8" hidden="false" customHeight="false" outlineLevel="0" collapsed="false"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</row>
    <row r="3819" customFormat="false" ht="12.8" hidden="false" customHeight="false" outlineLevel="0" collapsed="false"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</row>
    <row r="3820" customFormat="false" ht="12.8" hidden="false" customHeight="false" outlineLevel="0" collapsed="false"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</row>
    <row r="3821" customFormat="false" ht="12.8" hidden="false" customHeight="false" outlineLevel="0" collapsed="false"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</row>
    <row r="3822" customFormat="false" ht="12.8" hidden="false" customHeight="false" outlineLevel="0" collapsed="false"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</row>
    <row r="3823" customFormat="false" ht="12.8" hidden="false" customHeight="false" outlineLevel="0" collapsed="false"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</row>
    <row r="3824" customFormat="false" ht="12.8" hidden="false" customHeight="false" outlineLevel="0" collapsed="false"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</row>
    <row r="3825" customFormat="false" ht="12.8" hidden="false" customHeight="false" outlineLevel="0" collapsed="false"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</row>
    <row r="3826" customFormat="false" ht="12.8" hidden="false" customHeight="false" outlineLevel="0" collapsed="false"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</row>
    <row r="3827" customFormat="false" ht="12.8" hidden="false" customHeight="false" outlineLevel="0" collapsed="false"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</row>
    <row r="3828" customFormat="false" ht="12.8" hidden="false" customHeight="false" outlineLevel="0" collapsed="false"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</row>
    <row r="3829" customFormat="false" ht="12.8" hidden="false" customHeight="false" outlineLevel="0" collapsed="false"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</row>
    <row r="3830" customFormat="false" ht="12.8" hidden="false" customHeight="false" outlineLevel="0" collapsed="false"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</row>
    <row r="3831" customFormat="false" ht="12.8" hidden="false" customHeight="false" outlineLevel="0" collapsed="false"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</row>
    <row r="3832" customFormat="false" ht="12.8" hidden="false" customHeight="false" outlineLevel="0" collapsed="false"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</row>
    <row r="3833" customFormat="false" ht="12.8" hidden="false" customHeight="false" outlineLevel="0" collapsed="false"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</row>
    <row r="3834" customFormat="false" ht="12.8" hidden="false" customHeight="false" outlineLevel="0" collapsed="false"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</row>
    <row r="3835" customFormat="false" ht="12.8" hidden="false" customHeight="false" outlineLevel="0" collapsed="false"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</row>
    <row r="3836" customFormat="false" ht="12.8" hidden="false" customHeight="false" outlineLevel="0" collapsed="false"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</row>
    <row r="3837" customFormat="false" ht="12.8" hidden="false" customHeight="false" outlineLevel="0" collapsed="false"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</row>
    <row r="3838" customFormat="false" ht="12.8" hidden="false" customHeight="false" outlineLevel="0" collapsed="false"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</row>
    <row r="3839" customFormat="false" ht="12.8" hidden="false" customHeight="false" outlineLevel="0" collapsed="false"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</row>
    <row r="3840" customFormat="false" ht="12.8" hidden="false" customHeight="false" outlineLevel="0" collapsed="false"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</row>
    <row r="3841" customFormat="false" ht="12.8" hidden="false" customHeight="false" outlineLevel="0" collapsed="false"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</row>
    <row r="3842" customFormat="false" ht="12.8" hidden="false" customHeight="false" outlineLevel="0" collapsed="false"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</row>
    <row r="3843" customFormat="false" ht="12.8" hidden="false" customHeight="false" outlineLevel="0" collapsed="false"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</row>
    <row r="3844" customFormat="false" ht="12.8" hidden="false" customHeight="false" outlineLevel="0" collapsed="false"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</row>
    <row r="3845" customFormat="false" ht="12.8" hidden="false" customHeight="false" outlineLevel="0" collapsed="false"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</row>
    <row r="3846" customFormat="false" ht="12.8" hidden="false" customHeight="false" outlineLevel="0" collapsed="false"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</row>
    <row r="3847" customFormat="false" ht="12.8" hidden="false" customHeight="false" outlineLevel="0" collapsed="false"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</row>
    <row r="3848" customFormat="false" ht="12.8" hidden="false" customHeight="false" outlineLevel="0" collapsed="false"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</row>
    <row r="3849" customFormat="false" ht="12.8" hidden="false" customHeight="false" outlineLevel="0" collapsed="false"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</row>
    <row r="3850" customFormat="false" ht="12.8" hidden="false" customHeight="false" outlineLevel="0" collapsed="false"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</row>
    <row r="3851" customFormat="false" ht="12.8" hidden="false" customHeight="false" outlineLevel="0" collapsed="false"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</row>
    <row r="3852" customFormat="false" ht="12.8" hidden="false" customHeight="false" outlineLevel="0" collapsed="false"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</row>
    <row r="3853" customFormat="false" ht="12.8" hidden="false" customHeight="false" outlineLevel="0" collapsed="false"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</row>
    <row r="3854" customFormat="false" ht="12.8" hidden="false" customHeight="false" outlineLevel="0" collapsed="false"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</row>
    <row r="3855" customFormat="false" ht="12.8" hidden="false" customHeight="false" outlineLevel="0" collapsed="false"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</row>
    <row r="3856" customFormat="false" ht="12.8" hidden="false" customHeight="false" outlineLevel="0" collapsed="false"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</row>
    <row r="3857" customFormat="false" ht="12.8" hidden="false" customHeight="false" outlineLevel="0" collapsed="false"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</row>
    <row r="3858" customFormat="false" ht="12.8" hidden="false" customHeight="false" outlineLevel="0" collapsed="false"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</row>
    <row r="3859" customFormat="false" ht="12.8" hidden="false" customHeight="false" outlineLevel="0" collapsed="false"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</row>
    <row r="3860" customFormat="false" ht="12.8" hidden="false" customHeight="false" outlineLevel="0" collapsed="false"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</row>
    <row r="3861" customFormat="false" ht="12.8" hidden="false" customHeight="false" outlineLevel="0" collapsed="false"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</row>
    <row r="3862" customFormat="false" ht="12.8" hidden="false" customHeight="false" outlineLevel="0" collapsed="false"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</row>
    <row r="3863" customFormat="false" ht="12.8" hidden="false" customHeight="false" outlineLevel="0" collapsed="false"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</row>
    <row r="3864" customFormat="false" ht="12.8" hidden="false" customHeight="false" outlineLevel="0" collapsed="false"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</row>
    <row r="3865" customFormat="false" ht="12.8" hidden="false" customHeight="false" outlineLevel="0" collapsed="false"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</row>
    <row r="3866" customFormat="false" ht="12.8" hidden="false" customHeight="false" outlineLevel="0" collapsed="false"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</row>
    <row r="3867" customFormat="false" ht="12.8" hidden="false" customHeight="false" outlineLevel="0" collapsed="false"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</row>
    <row r="3868" customFormat="false" ht="12.8" hidden="false" customHeight="false" outlineLevel="0" collapsed="false"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</row>
    <row r="3869" customFormat="false" ht="12.8" hidden="false" customHeight="false" outlineLevel="0" collapsed="false"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</row>
    <row r="3870" customFormat="false" ht="12.8" hidden="false" customHeight="false" outlineLevel="0" collapsed="false"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</row>
    <row r="3871" customFormat="false" ht="12.8" hidden="false" customHeight="false" outlineLevel="0" collapsed="false"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</row>
    <row r="3872" customFormat="false" ht="12.8" hidden="false" customHeight="false" outlineLevel="0" collapsed="false"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</row>
    <row r="3873" customFormat="false" ht="12.8" hidden="false" customHeight="false" outlineLevel="0" collapsed="false"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</row>
    <row r="3874" customFormat="false" ht="12.8" hidden="false" customHeight="false" outlineLevel="0" collapsed="false"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</row>
    <row r="3875" customFormat="false" ht="12.8" hidden="false" customHeight="false" outlineLevel="0" collapsed="false"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</row>
    <row r="3876" customFormat="false" ht="12.8" hidden="false" customHeight="false" outlineLevel="0" collapsed="false"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</row>
    <row r="3877" customFormat="false" ht="12.8" hidden="false" customHeight="false" outlineLevel="0" collapsed="false"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</row>
    <row r="3878" customFormat="false" ht="12.8" hidden="false" customHeight="false" outlineLevel="0" collapsed="false"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</row>
    <row r="3879" customFormat="false" ht="12.8" hidden="false" customHeight="false" outlineLevel="0" collapsed="false"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</row>
    <row r="3880" customFormat="false" ht="12.8" hidden="false" customHeight="false" outlineLevel="0" collapsed="false"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</row>
    <row r="3881" customFormat="false" ht="12.8" hidden="false" customHeight="false" outlineLevel="0" collapsed="false"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</row>
    <row r="3882" customFormat="false" ht="12.8" hidden="false" customHeight="false" outlineLevel="0" collapsed="false"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</row>
    <row r="3883" customFormat="false" ht="12.8" hidden="false" customHeight="false" outlineLevel="0" collapsed="false"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</row>
    <row r="3884" customFormat="false" ht="12.8" hidden="false" customHeight="false" outlineLevel="0" collapsed="false"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</row>
    <row r="3885" customFormat="false" ht="12.8" hidden="false" customHeight="false" outlineLevel="0" collapsed="false"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</row>
    <row r="3886" customFormat="false" ht="12.8" hidden="false" customHeight="false" outlineLevel="0" collapsed="false"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</row>
    <row r="3887" customFormat="false" ht="12.8" hidden="false" customHeight="false" outlineLevel="0" collapsed="false"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</row>
    <row r="3888" customFormat="false" ht="12.8" hidden="false" customHeight="false" outlineLevel="0" collapsed="false"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</row>
    <row r="3889" customFormat="false" ht="12.8" hidden="false" customHeight="false" outlineLevel="0" collapsed="false"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</row>
    <row r="3890" customFormat="false" ht="12.8" hidden="false" customHeight="false" outlineLevel="0" collapsed="false"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</row>
    <row r="3891" customFormat="false" ht="12.8" hidden="false" customHeight="false" outlineLevel="0" collapsed="false"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</row>
    <row r="3892" customFormat="false" ht="12.8" hidden="false" customHeight="false" outlineLevel="0" collapsed="false"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</row>
    <row r="3893" customFormat="false" ht="12.8" hidden="false" customHeight="false" outlineLevel="0" collapsed="false"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</row>
    <row r="3894" customFormat="false" ht="12.8" hidden="false" customHeight="false" outlineLevel="0" collapsed="false"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</row>
    <row r="3895" customFormat="false" ht="12.8" hidden="false" customHeight="false" outlineLevel="0" collapsed="false"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</row>
    <row r="3896" customFormat="false" ht="12.8" hidden="false" customHeight="false" outlineLevel="0" collapsed="false"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</row>
    <row r="3897" customFormat="false" ht="12.8" hidden="false" customHeight="false" outlineLevel="0" collapsed="false"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</row>
    <row r="3898" customFormat="false" ht="12.8" hidden="false" customHeight="false" outlineLevel="0" collapsed="false"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</row>
    <row r="3899" customFormat="false" ht="12.8" hidden="false" customHeight="false" outlineLevel="0" collapsed="false"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</row>
    <row r="3900" customFormat="false" ht="12.8" hidden="false" customHeight="false" outlineLevel="0" collapsed="false"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</row>
    <row r="3901" customFormat="false" ht="12.8" hidden="false" customHeight="false" outlineLevel="0" collapsed="false"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</row>
    <row r="3902" customFormat="false" ht="12.8" hidden="false" customHeight="false" outlineLevel="0" collapsed="false"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</row>
    <row r="3903" customFormat="false" ht="12.8" hidden="false" customHeight="false" outlineLevel="0" collapsed="false"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</row>
    <row r="3904" customFormat="false" ht="12.8" hidden="false" customHeight="false" outlineLevel="0" collapsed="false"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</row>
    <row r="3905" customFormat="false" ht="12.8" hidden="false" customHeight="false" outlineLevel="0" collapsed="false"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</row>
    <row r="3906" customFormat="false" ht="12.8" hidden="false" customHeight="false" outlineLevel="0" collapsed="false"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</row>
    <row r="3907" customFormat="false" ht="12.8" hidden="false" customHeight="false" outlineLevel="0" collapsed="false"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</row>
    <row r="3908" customFormat="false" ht="12.8" hidden="false" customHeight="false" outlineLevel="0" collapsed="false"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</row>
    <row r="3909" customFormat="false" ht="12.8" hidden="false" customHeight="false" outlineLevel="0" collapsed="false"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</row>
    <row r="3910" customFormat="false" ht="12.8" hidden="false" customHeight="false" outlineLevel="0" collapsed="false"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</row>
    <row r="3911" customFormat="false" ht="12.8" hidden="false" customHeight="false" outlineLevel="0" collapsed="false"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</row>
    <row r="3912" customFormat="false" ht="12.8" hidden="false" customHeight="false" outlineLevel="0" collapsed="false"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</row>
    <row r="3913" customFormat="false" ht="12.8" hidden="false" customHeight="false" outlineLevel="0" collapsed="false"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</row>
    <row r="3914" customFormat="false" ht="12.8" hidden="false" customHeight="false" outlineLevel="0" collapsed="false"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</row>
    <row r="3915" customFormat="false" ht="12.8" hidden="false" customHeight="false" outlineLevel="0" collapsed="false"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</row>
    <row r="3916" customFormat="false" ht="12.8" hidden="false" customHeight="false" outlineLevel="0" collapsed="false"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</row>
    <row r="3917" customFormat="false" ht="12.8" hidden="false" customHeight="false" outlineLevel="0" collapsed="false"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</row>
    <row r="3918" customFormat="false" ht="12.8" hidden="false" customHeight="false" outlineLevel="0" collapsed="false"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</row>
    <row r="3919" customFormat="false" ht="12.8" hidden="false" customHeight="false" outlineLevel="0" collapsed="false"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</row>
    <row r="3920" customFormat="false" ht="12.8" hidden="false" customHeight="false" outlineLevel="0" collapsed="false"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</row>
    <row r="3921" customFormat="false" ht="12.8" hidden="false" customHeight="false" outlineLevel="0" collapsed="false"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</row>
    <row r="3922" customFormat="false" ht="12.8" hidden="false" customHeight="false" outlineLevel="0" collapsed="false"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</row>
    <row r="3923" customFormat="false" ht="12.8" hidden="false" customHeight="false" outlineLevel="0" collapsed="false"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</row>
    <row r="3924" customFormat="false" ht="12.8" hidden="false" customHeight="false" outlineLevel="0" collapsed="false"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</row>
    <row r="3925" customFormat="false" ht="12.8" hidden="false" customHeight="false" outlineLevel="0" collapsed="false"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</row>
    <row r="3926" customFormat="false" ht="12.8" hidden="false" customHeight="false" outlineLevel="0" collapsed="false"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</row>
    <row r="3927" customFormat="false" ht="12.8" hidden="false" customHeight="false" outlineLevel="0" collapsed="false"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</row>
    <row r="3928" customFormat="false" ht="12.8" hidden="false" customHeight="false" outlineLevel="0" collapsed="false"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</row>
    <row r="3929" customFormat="false" ht="12.8" hidden="false" customHeight="false" outlineLevel="0" collapsed="false"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</row>
    <row r="3930" customFormat="false" ht="12.8" hidden="false" customHeight="false" outlineLevel="0" collapsed="false"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</row>
    <row r="3931" customFormat="false" ht="12.8" hidden="false" customHeight="false" outlineLevel="0" collapsed="false"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</row>
    <row r="3932" customFormat="false" ht="12.8" hidden="false" customHeight="false" outlineLevel="0" collapsed="false"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</row>
    <row r="3933" customFormat="false" ht="12.8" hidden="false" customHeight="false" outlineLevel="0" collapsed="false"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</row>
    <row r="3934" customFormat="false" ht="12.8" hidden="false" customHeight="false" outlineLevel="0" collapsed="false"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</row>
    <row r="3935" customFormat="false" ht="12.8" hidden="false" customHeight="false" outlineLevel="0" collapsed="false"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</row>
    <row r="3936" customFormat="false" ht="12.8" hidden="false" customHeight="false" outlineLevel="0" collapsed="false"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</row>
    <row r="3937" customFormat="false" ht="12.8" hidden="false" customHeight="false" outlineLevel="0" collapsed="false"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</row>
    <row r="3938" customFormat="false" ht="12.8" hidden="false" customHeight="false" outlineLevel="0" collapsed="false"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</row>
    <row r="3939" customFormat="false" ht="12.8" hidden="false" customHeight="false" outlineLevel="0" collapsed="false"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</row>
    <row r="3940" customFormat="false" ht="12.8" hidden="false" customHeight="false" outlineLevel="0" collapsed="false"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</row>
    <row r="3941" customFormat="false" ht="12.8" hidden="false" customHeight="false" outlineLevel="0" collapsed="false"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</row>
    <row r="3942" customFormat="false" ht="12.8" hidden="false" customHeight="false" outlineLevel="0" collapsed="false"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</row>
    <row r="3943" customFormat="false" ht="12.8" hidden="false" customHeight="false" outlineLevel="0" collapsed="false"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</row>
    <row r="3944" customFormat="false" ht="12.8" hidden="false" customHeight="false" outlineLevel="0" collapsed="false"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</row>
    <row r="3945" customFormat="false" ht="12.8" hidden="false" customHeight="false" outlineLevel="0" collapsed="false"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</row>
    <row r="3946" customFormat="false" ht="12.8" hidden="false" customHeight="false" outlineLevel="0" collapsed="false"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</row>
    <row r="3947" customFormat="false" ht="12.8" hidden="false" customHeight="false" outlineLevel="0" collapsed="false"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</row>
    <row r="3948" customFormat="false" ht="12.8" hidden="false" customHeight="false" outlineLevel="0" collapsed="false"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</row>
    <row r="3949" customFormat="false" ht="12.8" hidden="false" customHeight="false" outlineLevel="0" collapsed="false"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</row>
    <row r="3950" customFormat="false" ht="12.8" hidden="false" customHeight="false" outlineLevel="0" collapsed="false"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</row>
    <row r="3951" customFormat="false" ht="12.8" hidden="false" customHeight="false" outlineLevel="0" collapsed="false"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</row>
    <row r="3952" customFormat="false" ht="12.8" hidden="false" customHeight="false" outlineLevel="0" collapsed="false"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</row>
    <row r="3953" customFormat="false" ht="12.8" hidden="false" customHeight="false" outlineLevel="0" collapsed="false"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</row>
    <row r="3954" customFormat="false" ht="12.8" hidden="false" customHeight="false" outlineLevel="0" collapsed="false"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</row>
    <row r="3955" customFormat="false" ht="12.8" hidden="false" customHeight="false" outlineLevel="0" collapsed="false"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</row>
    <row r="3956" customFormat="false" ht="12.8" hidden="false" customHeight="false" outlineLevel="0" collapsed="false"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</row>
    <row r="3957" customFormat="false" ht="12.8" hidden="false" customHeight="false" outlineLevel="0" collapsed="false"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</row>
    <row r="3958" customFormat="false" ht="12.8" hidden="false" customHeight="false" outlineLevel="0" collapsed="false"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</row>
    <row r="3959" customFormat="false" ht="12.8" hidden="false" customHeight="false" outlineLevel="0" collapsed="false"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</row>
    <row r="3960" customFormat="false" ht="12.8" hidden="false" customHeight="false" outlineLevel="0" collapsed="false"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</row>
    <row r="3961" customFormat="false" ht="12.8" hidden="false" customHeight="false" outlineLevel="0" collapsed="false"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</row>
    <row r="3962" customFormat="false" ht="12.8" hidden="false" customHeight="false" outlineLevel="0" collapsed="false"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</row>
    <row r="3963" customFormat="false" ht="12.8" hidden="false" customHeight="false" outlineLevel="0" collapsed="false"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</row>
    <row r="3964" customFormat="false" ht="12.8" hidden="false" customHeight="false" outlineLevel="0" collapsed="false"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</row>
    <row r="3965" customFormat="false" ht="12.8" hidden="false" customHeight="false" outlineLevel="0" collapsed="false"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</row>
    <row r="3966" customFormat="false" ht="12.8" hidden="false" customHeight="false" outlineLevel="0" collapsed="false"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</row>
    <row r="3967" customFormat="false" ht="12.8" hidden="false" customHeight="false" outlineLevel="0" collapsed="false"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</row>
    <row r="3968" customFormat="false" ht="12.8" hidden="false" customHeight="false" outlineLevel="0" collapsed="false"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</row>
    <row r="3969" customFormat="false" ht="12.8" hidden="false" customHeight="false" outlineLevel="0" collapsed="false"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</row>
    <row r="3970" customFormat="false" ht="12.8" hidden="false" customHeight="false" outlineLevel="0" collapsed="false"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</row>
    <row r="3971" customFormat="false" ht="12.8" hidden="false" customHeight="false" outlineLevel="0" collapsed="false"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</row>
    <row r="3972" customFormat="false" ht="12.8" hidden="false" customHeight="false" outlineLevel="0" collapsed="false"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</row>
    <row r="3973" customFormat="false" ht="12.8" hidden="false" customHeight="false" outlineLevel="0" collapsed="false"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</row>
    <row r="3974" customFormat="false" ht="12.8" hidden="false" customHeight="false" outlineLevel="0" collapsed="false"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</row>
    <row r="3975" customFormat="false" ht="12.8" hidden="false" customHeight="false" outlineLevel="0" collapsed="false"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</row>
    <row r="3976" customFormat="false" ht="12.8" hidden="false" customHeight="false" outlineLevel="0" collapsed="false"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</row>
    <row r="3977" customFormat="false" ht="12.8" hidden="false" customHeight="false" outlineLevel="0" collapsed="false"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</row>
    <row r="3978" customFormat="false" ht="12.8" hidden="false" customHeight="false" outlineLevel="0" collapsed="false"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</row>
    <row r="3979" customFormat="false" ht="12.8" hidden="false" customHeight="false" outlineLevel="0" collapsed="false"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</row>
    <row r="3980" customFormat="false" ht="12.8" hidden="false" customHeight="false" outlineLevel="0" collapsed="false"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</row>
    <row r="3981" customFormat="false" ht="12.8" hidden="false" customHeight="false" outlineLevel="0" collapsed="false"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</row>
    <row r="3982" customFormat="false" ht="12.8" hidden="false" customHeight="false" outlineLevel="0" collapsed="false"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</row>
    <row r="3983" customFormat="false" ht="12.8" hidden="false" customHeight="false" outlineLevel="0" collapsed="false"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</row>
    <row r="3984" customFormat="false" ht="12.8" hidden="false" customHeight="false" outlineLevel="0" collapsed="false"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</row>
    <row r="3985" customFormat="false" ht="12.8" hidden="false" customHeight="false" outlineLevel="0" collapsed="false"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</row>
    <row r="3986" customFormat="false" ht="12.8" hidden="false" customHeight="false" outlineLevel="0" collapsed="false"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</row>
    <row r="3987" customFormat="false" ht="12.8" hidden="false" customHeight="false" outlineLevel="0" collapsed="false"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</row>
    <row r="3988" customFormat="false" ht="12.8" hidden="false" customHeight="false" outlineLevel="0" collapsed="false"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</row>
    <row r="3989" customFormat="false" ht="12.8" hidden="false" customHeight="false" outlineLevel="0" collapsed="false"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</row>
    <row r="3990" customFormat="false" ht="12.8" hidden="false" customHeight="false" outlineLevel="0" collapsed="false"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</row>
    <row r="3991" customFormat="false" ht="12.8" hidden="false" customHeight="false" outlineLevel="0" collapsed="false"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</row>
    <row r="3992" customFormat="false" ht="12.8" hidden="false" customHeight="false" outlineLevel="0" collapsed="false"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</row>
    <row r="3993" customFormat="false" ht="12.8" hidden="false" customHeight="false" outlineLevel="0" collapsed="false"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</row>
    <row r="3994" customFormat="false" ht="12.8" hidden="false" customHeight="false" outlineLevel="0" collapsed="false"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</row>
    <row r="3995" customFormat="false" ht="12.8" hidden="false" customHeight="false" outlineLevel="0" collapsed="false"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</row>
    <row r="3996" customFormat="false" ht="12.8" hidden="false" customHeight="false" outlineLevel="0" collapsed="false"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</row>
    <row r="3997" customFormat="false" ht="12.8" hidden="false" customHeight="false" outlineLevel="0" collapsed="false"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</row>
    <row r="3998" customFormat="false" ht="12.8" hidden="false" customHeight="false" outlineLevel="0" collapsed="false"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</row>
    <row r="3999" customFormat="false" ht="12.8" hidden="false" customHeight="false" outlineLevel="0" collapsed="false"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</row>
    <row r="4000" customFormat="false" ht="12.8" hidden="false" customHeight="false" outlineLevel="0" collapsed="false"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</row>
    <row r="4001" customFormat="false" ht="12.8" hidden="false" customHeight="false" outlineLevel="0" collapsed="false"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</row>
    <row r="4002" customFormat="false" ht="12.8" hidden="false" customHeight="false" outlineLevel="0" collapsed="false"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</row>
    <row r="4003" customFormat="false" ht="12.8" hidden="false" customHeight="false" outlineLevel="0" collapsed="false"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</row>
    <row r="4004" customFormat="false" ht="12.8" hidden="false" customHeight="false" outlineLevel="0" collapsed="false"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</row>
    <row r="4005" customFormat="false" ht="12.8" hidden="false" customHeight="false" outlineLevel="0" collapsed="false"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</row>
    <row r="4006" customFormat="false" ht="12.8" hidden="false" customHeight="false" outlineLevel="0" collapsed="false"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</row>
    <row r="4007" customFormat="false" ht="12.8" hidden="false" customHeight="false" outlineLevel="0" collapsed="false"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</row>
    <row r="4008" customFormat="false" ht="12.8" hidden="false" customHeight="false" outlineLevel="0" collapsed="false"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</row>
    <row r="4009" customFormat="false" ht="12.8" hidden="false" customHeight="false" outlineLevel="0" collapsed="false"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</row>
    <row r="4010" customFormat="false" ht="12.8" hidden="false" customHeight="false" outlineLevel="0" collapsed="false"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</row>
    <row r="4011" customFormat="false" ht="12.8" hidden="false" customHeight="false" outlineLevel="0" collapsed="false"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</row>
    <row r="4012" customFormat="false" ht="12.8" hidden="false" customHeight="false" outlineLevel="0" collapsed="false"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</row>
    <row r="4013" customFormat="false" ht="12.8" hidden="false" customHeight="false" outlineLevel="0" collapsed="false"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</row>
    <row r="4014" customFormat="false" ht="12.8" hidden="false" customHeight="false" outlineLevel="0" collapsed="false"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</row>
    <row r="4015" customFormat="false" ht="12.8" hidden="false" customHeight="false" outlineLevel="0" collapsed="false"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</row>
    <row r="4016" customFormat="false" ht="12.8" hidden="false" customHeight="false" outlineLevel="0" collapsed="false"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</row>
    <row r="4017" customFormat="false" ht="12.8" hidden="false" customHeight="false" outlineLevel="0" collapsed="false"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</row>
    <row r="4018" customFormat="false" ht="12.8" hidden="false" customHeight="false" outlineLevel="0" collapsed="false"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</row>
    <row r="4019" customFormat="false" ht="12.8" hidden="false" customHeight="false" outlineLevel="0" collapsed="false"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</row>
    <row r="4020" customFormat="false" ht="12.8" hidden="false" customHeight="false" outlineLevel="0" collapsed="false"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</row>
    <row r="4021" customFormat="false" ht="12.8" hidden="false" customHeight="false" outlineLevel="0" collapsed="false"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</row>
    <row r="4022" customFormat="false" ht="12.8" hidden="false" customHeight="false" outlineLevel="0" collapsed="false"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</row>
    <row r="4023" customFormat="false" ht="12.8" hidden="false" customHeight="false" outlineLevel="0" collapsed="false"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</row>
    <row r="4024" customFormat="false" ht="12.8" hidden="false" customHeight="false" outlineLevel="0" collapsed="false"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</row>
    <row r="4025" customFormat="false" ht="12.8" hidden="false" customHeight="false" outlineLevel="0" collapsed="false"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</row>
    <row r="4026" customFormat="false" ht="12.8" hidden="false" customHeight="false" outlineLevel="0" collapsed="false"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</row>
    <row r="4027" customFormat="false" ht="12.8" hidden="false" customHeight="false" outlineLevel="0" collapsed="false"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</row>
    <row r="4028" customFormat="false" ht="12.8" hidden="false" customHeight="false" outlineLevel="0" collapsed="false"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</row>
    <row r="4029" customFormat="false" ht="12.8" hidden="false" customHeight="false" outlineLevel="0" collapsed="false"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</row>
    <row r="4030" customFormat="false" ht="12.8" hidden="false" customHeight="false" outlineLevel="0" collapsed="false"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</row>
    <row r="4031" customFormat="false" ht="12.8" hidden="false" customHeight="false" outlineLevel="0" collapsed="false"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</row>
    <row r="4032" customFormat="false" ht="12.8" hidden="false" customHeight="false" outlineLevel="0" collapsed="false"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</row>
    <row r="4033" customFormat="false" ht="12.8" hidden="false" customHeight="false" outlineLevel="0" collapsed="false"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</row>
    <row r="4034" customFormat="false" ht="12.8" hidden="false" customHeight="false" outlineLevel="0" collapsed="false"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</row>
    <row r="4035" customFormat="false" ht="12.8" hidden="false" customHeight="false" outlineLevel="0" collapsed="false"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</row>
    <row r="4036" customFormat="false" ht="12.8" hidden="false" customHeight="false" outlineLevel="0" collapsed="false"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</row>
    <row r="4037" customFormat="false" ht="12.8" hidden="false" customHeight="false" outlineLevel="0" collapsed="false"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</row>
    <row r="4038" customFormat="false" ht="12.8" hidden="false" customHeight="false" outlineLevel="0" collapsed="false"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</row>
    <row r="4039" customFormat="false" ht="12.8" hidden="false" customHeight="false" outlineLevel="0" collapsed="false"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</row>
    <row r="4040" customFormat="false" ht="12.8" hidden="false" customHeight="false" outlineLevel="0" collapsed="false"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</row>
    <row r="4041" customFormat="false" ht="12.8" hidden="false" customHeight="false" outlineLevel="0" collapsed="false"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</row>
    <row r="4042" customFormat="false" ht="12.8" hidden="false" customHeight="false" outlineLevel="0" collapsed="false"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</row>
    <row r="4043" customFormat="false" ht="12.8" hidden="false" customHeight="false" outlineLevel="0" collapsed="false"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</row>
    <row r="4044" customFormat="false" ht="12.8" hidden="false" customHeight="false" outlineLevel="0" collapsed="false"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</row>
    <row r="4045" customFormat="false" ht="12.8" hidden="false" customHeight="false" outlineLevel="0" collapsed="false"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</row>
    <row r="4046" customFormat="false" ht="12.8" hidden="false" customHeight="false" outlineLevel="0" collapsed="false"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</row>
    <row r="4047" customFormat="false" ht="12.8" hidden="false" customHeight="false" outlineLevel="0" collapsed="false"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</row>
    <row r="4048" customFormat="false" ht="12.8" hidden="false" customHeight="false" outlineLevel="0" collapsed="false"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</row>
    <row r="4049" customFormat="false" ht="12.8" hidden="false" customHeight="false" outlineLevel="0" collapsed="false"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</row>
    <row r="4050" customFormat="false" ht="12.8" hidden="false" customHeight="false" outlineLevel="0" collapsed="false"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</row>
    <row r="4051" customFormat="false" ht="12.8" hidden="false" customHeight="false" outlineLevel="0" collapsed="false"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</row>
    <row r="4052" customFormat="false" ht="12.8" hidden="false" customHeight="false" outlineLevel="0" collapsed="false"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</row>
    <row r="4053" customFormat="false" ht="12.8" hidden="false" customHeight="false" outlineLevel="0" collapsed="false"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</row>
    <row r="4054" customFormat="false" ht="12.8" hidden="false" customHeight="false" outlineLevel="0" collapsed="false"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</row>
    <row r="4055" customFormat="false" ht="12.8" hidden="false" customHeight="false" outlineLevel="0" collapsed="false"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</row>
    <row r="4056" customFormat="false" ht="12.8" hidden="false" customHeight="false" outlineLevel="0" collapsed="false"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</row>
    <row r="4057" customFormat="false" ht="12.8" hidden="false" customHeight="false" outlineLevel="0" collapsed="false"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</row>
    <row r="4058" customFormat="false" ht="12.8" hidden="false" customHeight="false" outlineLevel="0" collapsed="false"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</row>
    <row r="4059" customFormat="false" ht="12.8" hidden="false" customHeight="false" outlineLevel="0" collapsed="false"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</row>
    <row r="4060" customFormat="false" ht="12.8" hidden="false" customHeight="false" outlineLevel="0" collapsed="false"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</row>
    <row r="4061" customFormat="false" ht="12.8" hidden="false" customHeight="false" outlineLevel="0" collapsed="false"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</row>
    <row r="4062" customFormat="false" ht="12.8" hidden="false" customHeight="false" outlineLevel="0" collapsed="false"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</row>
    <row r="4063" customFormat="false" ht="12.8" hidden="false" customHeight="false" outlineLevel="0" collapsed="false"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</row>
    <row r="4064" customFormat="false" ht="12.8" hidden="false" customHeight="false" outlineLevel="0" collapsed="false"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</row>
    <row r="4065" customFormat="false" ht="12.8" hidden="false" customHeight="false" outlineLevel="0" collapsed="false"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</row>
    <row r="4066" customFormat="false" ht="12.8" hidden="false" customHeight="false" outlineLevel="0" collapsed="false"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</row>
    <row r="4067" customFormat="false" ht="12.8" hidden="false" customHeight="false" outlineLevel="0" collapsed="false"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</row>
    <row r="4068" customFormat="false" ht="12.8" hidden="false" customHeight="false" outlineLevel="0" collapsed="false"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</row>
    <row r="4069" customFormat="false" ht="12.8" hidden="false" customHeight="false" outlineLevel="0" collapsed="false"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</row>
    <row r="4070" customFormat="false" ht="12.8" hidden="false" customHeight="false" outlineLevel="0" collapsed="false"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</row>
    <row r="4071" customFormat="false" ht="12.8" hidden="false" customHeight="false" outlineLevel="0" collapsed="false"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</row>
    <row r="4072" customFormat="false" ht="12.8" hidden="false" customHeight="false" outlineLevel="0" collapsed="false"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</row>
    <row r="4073" customFormat="false" ht="12.8" hidden="false" customHeight="false" outlineLevel="0" collapsed="false"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</row>
    <row r="4074" customFormat="false" ht="12.8" hidden="false" customHeight="false" outlineLevel="0" collapsed="false"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</row>
    <row r="4075" customFormat="false" ht="12.8" hidden="false" customHeight="false" outlineLevel="0" collapsed="false"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</row>
    <row r="4076" customFormat="false" ht="12.8" hidden="false" customHeight="false" outlineLevel="0" collapsed="false"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</row>
    <row r="4077" customFormat="false" ht="12.8" hidden="false" customHeight="false" outlineLevel="0" collapsed="false"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</row>
    <row r="4078" customFormat="false" ht="12.8" hidden="false" customHeight="false" outlineLevel="0" collapsed="false"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</row>
    <row r="4079" customFormat="false" ht="12.8" hidden="false" customHeight="false" outlineLevel="0" collapsed="false"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</row>
    <row r="4080" customFormat="false" ht="12.8" hidden="false" customHeight="false" outlineLevel="0" collapsed="false"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</row>
    <row r="4081" customFormat="false" ht="12.8" hidden="false" customHeight="false" outlineLevel="0" collapsed="false"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</row>
    <row r="4082" customFormat="false" ht="12.8" hidden="false" customHeight="false" outlineLevel="0" collapsed="false"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</row>
    <row r="4083" customFormat="false" ht="12.8" hidden="false" customHeight="false" outlineLevel="0" collapsed="false"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</row>
    <row r="4084" customFormat="false" ht="12.8" hidden="false" customHeight="false" outlineLevel="0" collapsed="false"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</row>
    <row r="4085" customFormat="false" ht="12.8" hidden="false" customHeight="false" outlineLevel="0" collapsed="false"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</row>
    <row r="4086" customFormat="false" ht="12.8" hidden="false" customHeight="false" outlineLevel="0" collapsed="false"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</row>
    <row r="4087" customFormat="false" ht="12.8" hidden="false" customHeight="false" outlineLevel="0" collapsed="false"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</row>
    <row r="4088" customFormat="false" ht="12.8" hidden="false" customHeight="false" outlineLevel="0" collapsed="false"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</row>
    <row r="4089" customFormat="false" ht="12.8" hidden="false" customHeight="false" outlineLevel="0" collapsed="false"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</row>
    <row r="4090" customFormat="false" ht="12.8" hidden="false" customHeight="false" outlineLevel="0" collapsed="false"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</row>
    <row r="4091" customFormat="false" ht="12.8" hidden="false" customHeight="false" outlineLevel="0" collapsed="false"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</row>
    <row r="4092" customFormat="false" ht="12.8" hidden="false" customHeight="false" outlineLevel="0" collapsed="false"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</row>
    <row r="4093" customFormat="false" ht="12.8" hidden="false" customHeight="false" outlineLevel="0" collapsed="false"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</row>
    <row r="4094" customFormat="false" ht="12.8" hidden="false" customHeight="false" outlineLevel="0" collapsed="false"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</row>
    <row r="4095" customFormat="false" ht="12.8" hidden="false" customHeight="false" outlineLevel="0" collapsed="false"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</row>
    <row r="4096" customFormat="false" ht="12.8" hidden="false" customHeight="false" outlineLevel="0" collapsed="false"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</row>
    <row r="4097" customFormat="false" ht="12.8" hidden="false" customHeight="false" outlineLevel="0" collapsed="false"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</row>
    <row r="4098" customFormat="false" ht="12.8" hidden="false" customHeight="false" outlineLevel="0" collapsed="false"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</row>
    <row r="4099" customFormat="false" ht="12.8" hidden="false" customHeight="false" outlineLevel="0" collapsed="false"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</row>
    <row r="4100" customFormat="false" ht="12.8" hidden="false" customHeight="false" outlineLevel="0" collapsed="false"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</row>
    <row r="4101" customFormat="false" ht="12.8" hidden="false" customHeight="false" outlineLevel="0" collapsed="false"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</row>
    <row r="4102" customFormat="false" ht="12.8" hidden="false" customHeight="false" outlineLevel="0" collapsed="false"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</row>
    <row r="4103" customFormat="false" ht="12.8" hidden="false" customHeight="false" outlineLevel="0" collapsed="false"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</row>
    <row r="4104" customFormat="false" ht="12.8" hidden="false" customHeight="false" outlineLevel="0" collapsed="false"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</row>
    <row r="4105" customFormat="false" ht="12.8" hidden="false" customHeight="false" outlineLevel="0" collapsed="false"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</row>
    <row r="4106" customFormat="false" ht="12.8" hidden="false" customHeight="false" outlineLevel="0" collapsed="false"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</row>
    <row r="4107" customFormat="false" ht="12.8" hidden="false" customHeight="false" outlineLevel="0" collapsed="false"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</row>
    <row r="4108" customFormat="false" ht="12.8" hidden="false" customHeight="false" outlineLevel="0" collapsed="false"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</row>
    <row r="4109" customFormat="false" ht="12.8" hidden="false" customHeight="false" outlineLevel="0" collapsed="false"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</row>
    <row r="4110" customFormat="false" ht="12.8" hidden="false" customHeight="false" outlineLevel="0" collapsed="false"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</row>
    <row r="4111" customFormat="false" ht="12.8" hidden="false" customHeight="false" outlineLevel="0" collapsed="false"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</row>
    <row r="4112" customFormat="false" ht="12.8" hidden="false" customHeight="false" outlineLevel="0" collapsed="false"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</row>
    <row r="4113" customFormat="false" ht="12.8" hidden="false" customHeight="false" outlineLevel="0" collapsed="false"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</row>
    <row r="4114" customFormat="false" ht="12.8" hidden="false" customHeight="false" outlineLevel="0" collapsed="false"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</row>
    <row r="4115" customFormat="false" ht="12.8" hidden="false" customHeight="false" outlineLevel="0" collapsed="false"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</row>
    <row r="4116" customFormat="false" ht="12.8" hidden="false" customHeight="false" outlineLevel="0" collapsed="false"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</row>
    <row r="4117" customFormat="false" ht="12.8" hidden="false" customHeight="false" outlineLevel="0" collapsed="false"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</row>
    <row r="4118" customFormat="false" ht="12.8" hidden="false" customHeight="false" outlineLevel="0" collapsed="false"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</row>
    <row r="4119" customFormat="false" ht="12.8" hidden="false" customHeight="false" outlineLevel="0" collapsed="false"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</row>
    <row r="4120" customFormat="false" ht="12.8" hidden="false" customHeight="false" outlineLevel="0" collapsed="false"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</row>
    <row r="4121" customFormat="false" ht="12.8" hidden="false" customHeight="false" outlineLevel="0" collapsed="false"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</row>
    <row r="4122" customFormat="false" ht="12.8" hidden="false" customHeight="false" outlineLevel="0" collapsed="false"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</row>
    <row r="4123" customFormat="false" ht="12.8" hidden="false" customHeight="false" outlineLevel="0" collapsed="false"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</row>
    <row r="4124" customFormat="false" ht="12.8" hidden="false" customHeight="false" outlineLevel="0" collapsed="false"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</row>
    <row r="4125" customFormat="false" ht="12.8" hidden="false" customHeight="false" outlineLevel="0" collapsed="false"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</row>
    <row r="4126" customFormat="false" ht="12.8" hidden="false" customHeight="false" outlineLevel="0" collapsed="false"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</row>
    <row r="4127" customFormat="false" ht="12.8" hidden="false" customHeight="false" outlineLevel="0" collapsed="false"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</row>
    <row r="4128" customFormat="false" ht="12.8" hidden="false" customHeight="false" outlineLevel="0" collapsed="false"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</row>
    <row r="4129" customFormat="false" ht="12.8" hidden="false" customHeight="false" outlineLevel="0" collapsed="false"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</row>
    <row r="4130" customFormat="false" ht="12.8" hidden="false" customHeight="false" outlineLevel="0" collapsed="false"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</row>
    <row r="4131" customFormat="false" ht="12.8" hidden="false" customHeight="false" outlineLevel="0" collapsed="false"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</row>
    <row r="4132" customFormat="false" ht="12.8" hidden="false" customHeight="false" outlineLevel="0" collapsed="false"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</row>
    <row r="4133" customFormat="false" ht="12.8" hidden="false" customHeight="false" outlineLevel="0" collapsed="false"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</row>
    <row r="4134" customFormat="false" ht="12.8" hidden="false" customHeight="false" outlineLevel="0" collapsed="false"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</row>
    <row r="4135" customFormat="false" ht="12.8" hidden="false" customHeight="false" outlineLevel="0" collapsed="false"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</row>
    <row r="4136" customFormat="false" ht="12.8" hidden="false" customHeight="false" outlineLevel="0" collapsed="false"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</row>
    <row r="4137" customFormat="false" ht="12.8" hidden="false" customHeight="false" outlineLevel="0" collapsed="false"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</row>
    <row r="4138" customFormat="false" ht="12.8" hidden="false" customHeight="false" outlineLevel="0" collapsed="false"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</row>
    <row r="4139" customFormat="false" ht="12.8" hidden="false" customHeight="false" outlineLevel="0" collapsed="false"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</row>
    <row r="4140" customFormat="false" ht="12.8" hidden="false" customHeight="false" outlineLevel="0" collapsed="false"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</row>
    <row r="4141" customFormat="false" ht="12.8" hidden="false" customHeight="false" outlineLevel="0" collapsed="false"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</row>
    <row r="4142" customFormat="false" ht="12.8" hidden="false" customHeight="false" outlineLevel="0" collapsed="false"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</row>
    <row r="4143" customFormat="false" ht="12.8" hidden="false" customHeight="false" outlineLevel="0" collapsed="false"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</row>
    <row r="4144" customFormat="false" ht="12.8" hidden="false" customHeight="false" outlineLevel="0" collapsed="false"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</row>
    <row r="4145" customFormat="false" ht="12.8" hidden="false" customHeight="false" outlineLevel="0" collapsed="false"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</row>
    <row r="4146" customFormat="false" ht="12.8" hidden="false" customHeight="false" outlineLevel="0" collapsed="false"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</row>
    <row r="4147" customFormat="false" ht="12.8" hidden="false" customHeight="false" outlineLevel="0" collapsed="false"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</row>
    <row r="4148" customFormat="false" ht="12.8" hidden="false" customHeight="false" outlineLevel="0" collapsed="false"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</row>
    <row r="4149" customFormat="false" ht="12.8" hidden="false" customHeight="false" outlineLevel="0" collapsed="false"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</row>
    <row r="4150" customFormat="false" ht="12.8" hidden="false" customHeight="false" outlineLevel="0" collapsed="false"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</row>
    <row r="4151" customFormat="false" ht="12.8" hidden="false" customHeight="false" outlineLevel="0" collapsed="false"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</row>
    <row r="4152" customFormat="false" ht="12.8" hidden="false" customHeight="false" outlineLevel="0" collapsed="false"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</row>
    <row r="4153" customFormat="false" ht="12.8" hidden="false" customHeight="false" outlineLevel="0" collapsed="false"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</row>
    <row r="4154" customFormat="false" ht="12.8" hidden="false" customHeight="false" outlineLevel="0" collapsed="false"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</row>
    <row r="4155" customFormat="false" ht="12.8" hidden="false" customHeight="false" outlineLevel="0" collapsed="false"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</row>
    <row r="4156" customFormat="false" ht="12.8" hidden="false" customHeight="false" outlineLevel="0" collapsed="false"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</row>
    <row r="4157" customFormat="false" ht="12.8" hidden="false" customHeight="false" outlineLevel="0" collapsed="false"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</row>
    <row r="4158" customFormat="false" ht="12.8" hidden="false" customHeight="false" outlineLevel="0" collapsed="false"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</row>
    <row r="4159" customFormat="false" ht="12.8" hidden="false" customHeight="false" outlineLevel="0" collapsed="false"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</row>
    <row r="4160" customFormat="false" ht="12.8" hidden="false" customHeight="false" outlineLevel="0" collapsed="false"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</row>
    <row r="4161" customFormat="false" ht="12.8" hidden="false" customHeight="false" outlineLevel="0" collapsed="false"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</row>
    <row r="4162" customFormat="false" ht="12.8" hidden="false" customHeight="false" outlineLevel="0" collapsed="false"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</row>
    <row r="4163" customFormat="false" ht="12.8" hidden="false" customHeight="false" outlineLevel="0" collapsed="false"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</row>
    <row r="4164" customFormat="false" ht="12.8" hidden="false" customHeight="false" outlineLevel="0" collapsed="false"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</row>
    <row r="4165" customFormat="false" ht="12.8" hidden="false" customHeight="false" outlineLevel="0" collapsed="false"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</row>
    <row r="4166" customFormat="false" ht="12.8" hidden="false" customHeight="false" outlineLevel="0" collapsed="false"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</row>
    <row r="4167" customFormat="false" ht="12.8" hidden="false" customHeight="false" outlineLevel="0" collapsed="false"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</row>
    <row r="4168" customFormat="false" ht="12.8" hidden="false" customHeight="false" outlineLevel="0" collapsed="false"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</row>
    <row r="4169" customFormat="false" ht="12.8" hidden="false" customHeight="false" outlineLevel="0" collapsed="false"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</row>
    <row r="4170" customFormat="false" ht="12.8" hidden="false" customHeight="false" outlineLevel="0" collapsed="false"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</row>
    <row r="4171" customFormat="false" ht="12.8" hidden="false" customHeight="false" outlineLevel="0" collapsed="false"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</row>
    <row r="4172" customFormat="false" ht="12.8" hidden="false" customHeight="false" outlineLevel="0" collapsed="false"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</row>
    <row r="4173" customFormat="false" ht="12.8" hidden="false" customHeight="false" outlineLevel="0" collapsed="false"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</row>
    <row r="4174" customFormat="false" ht="12.8" hidden="false" customHeight="false" outlineLevel="0" collapsed="false"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</row>
    <row r="4175" customFormat="false" ht="12.8" hidden="false" customHeight="false" outlineLevel="0" collapsed="false"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</row>
    <row r="4176" customFormat="false" ht="12.8" hidden="false" customHeight="false" outlineLevel="0" collapsed="false"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</row>
    <row r="4177" customFormat="false" ht="12.8" hidden="false" customHeight="false" outlineLevel="0" collapsed="false"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</row>
    <row r="4178" customFormat="false" ht="12.8" hidden="false" customHeight="false" outlineLevel="0" collapsed="false"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</row>
    <row r="4179" customFormat="false" ht="12.8" hidden="false" customHeight="false" outlineLevel="0" collapsed="false"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</row>
    <row r="4180" customFormat="false" ht="12.8" hidden="false" customHeight="false" outlineLevel="0" collapsed="false"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</row>
    <row r="4181" customFormat="false" ht="12.8" hidden="false" customHeight="false" outlineLevel="0" collapsed="false"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</row>
    <row r="4182" customFormat="false" ht="12.8" hidden="false" customHeight="false" outlineLevel="0" collapsed="false"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</row>
    <row r="4183" customFormat="false" ht="12.8" hidden="false" customHeight="false" outlineLevel="0" collapsed="false"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</row>
    <row r="4184" customFormat="false" ht="12.8" hidden="false" customHeight="false" outlineLevel="0" collapsed="false"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</row>
    <row r="4185" customFormat="false" ht="12.8" hidden="false" customHeight="false" outlineLevel="0" collapsed="false"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</row>
    <row r="4186" customFormat="false" ht="12.8" hidden="false" customHeight="false" outlineLevel="0" collapsed="false"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</row>
    <row r="4187" customFormat="false" ht="12.8" hidden="false" customHeight="false" outlineLevel="0" collapsed="false"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</row>
    <row r="4188" customFormat="false" ht="12.8" hidden="false" customHeight="false" outlineLevel="0" collapsed="false"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</row>
    <row r="4189" customFormat="false" ht="12.8" hidden="false" customHeight="false" outlineLevel="0" collapsed="false"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</row>
    <row r="4190" customFormat="false" ht="12.8" hidden="false" customHeight="false" outlineLevel="0" collapsed="false"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</row>
    <row r="4191" customFormat="false" ht="12.8" hidden="false" customHeight="false" outlineLevel="0" collapsed="false"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</row>
    <row r="4192" customFormat="false" ht="12.8" hidden="false" customHeight="false" outlineLevel="0" collapsed="false"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</row>
    <row r="4193" customFormat="false" ht="12.8" hidden="false" customHeight="false" outlineLevel="0" collapsed="false"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</row>
    <row r="4194" customFormat="false" ht="12.8" hidden="false" customHeight="false" outlineLevel="0" collapsed="false"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</row>
    <row r="4195" customFormat="false" ht="12.8" hidden="false" customHeight="false" outlineLevel="0" collapsed="false"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</row>
    <row r="4196" customFormat="false" ht="12.8" hidden="false" customHeight="false" outlineLevel="0" collapsed="false"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</row>
    <row r="4197" customFormat="false" ht="12.8" hidden="false" customHeight="false" outlineLevel="0" collapsed="false"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</row>
    <row r="4198" customFormat="false" ht="12.8" hidden="false" customHeight="false" outlineLevel="0" collapsed="false"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</row>
    <row r="4199" customFormat="false" ht="12.8" hidden="false" customHeight="false" outlineLevel="0" collapsed="false"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</row>
    <row r="4200" customFormat="false" ht="12.8" hidden="false" customHeight="false" outlineLevel="0" collapsed="false"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</row>
    <row r="4201" customFormat="false" ht="12.8" hidden="false" customHeight="false" outlineLevel="0" collapsed="false"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</row>
    <row r="4202" customFormat="false" ht="12.8" hidden="false" customHeight="false" outlineLevel="0" collapsed="false"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</row>
    <row r="4203" customFormat="false" ht="12.8" hidden="false" customHeight="false" outlineLevel="0" collapsed="false"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</row>
    <row r="4204" customFormat="false" ht="12.8" hidden="false" customHeight="false" outlineLevel="0" collapsed="false"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</row>
    <row r="4205" customFormat="false" ht="12.8" hidden="false" customHeight="false" outlineLevel="0" collapsed="false"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</row>
    <row r="4206" customFormat="false" ht="12.8" hidden="false" customHeight="false" outlineLevel="0" collapsed="false"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</row>
    <row r="4207" customFormat="false" ht="12.8" hidden="false" customHeight="false" outlineLevel="0" collapsed="false"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</row>
    <row r="4208" customFormat="false" ht="12.8" hidden="false" customHeight="false" outlineLevel="0" collapsed="false"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</row>
    <row r="4209" customFormat="false" ht="12.8" hidden="false" customHeight="false" outlineLevel="0" collapsed="false"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</row>
    <row r="4210" customFormat="false" ht="12.8" hidden="false" customHeight="false" outlineLevel="0" collapsed="false"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</row>
    <row r="4211" customFormat="false" ht="12.8" hidden="false" customHeight="false" outlineLevel="0" collapsed="false"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</row>
    <row r="4212" customFormat="false" ht="12.8" hidden="false" customHeight="false" outlineLevel="0" collapsed="false"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</row>
    <row r="4213" customFormat="false" ht="12.8" hidden="false" customHeight="false" outlineLevel="0" collapsed="false"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</row>
    <row r="4214" customFormat="false" ht="12.8" hidden="false" customHeight="false" outlineLevel="0" collapsed="false"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</row>
    <row r="4215" customFormat="false" ht="12.8" hidden="false" customHeight="false" outlineLevel="0" collapsed="false"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</row>
    <row r="4216" customFormat="false" ht="12.8" hidden="false" customHeight="false" outlineLevel="0" collapsed="false"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</row>
    <row r="4217" customFormat="false" ht="12.8" hidden="false" customHeight="false" outlineLevel="0" collapsed="false"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</row>
    <row r="4218" customFormat="false" ht="12.8" hidden="false" customHeight="false" outlineLevel="0" collapsed="false"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</row>
    <row r="4219" customFormat="false" ht="12.8" hidden="false" customHeight="false" outlineLevel="0" collapsed="false"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</row>
    <row r="4220" customFormat="false" ht="12.8" hidden="false" customHeight="false" outlineLevel="0" collapsed="false"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</row>
    <row r="4221" customFormat="false" ht="12.8" hidden="false" customHeight="false" outlineLevel="0" collapsed="false"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</row>
    <row r="4222" customFormat="false" ht="12.8" hidden="false" customHeight="false" outlineLevel="0" collapsed="false"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</row>
    <row r="4223" customFormat="false" ht="12.8" hidden="false" customHeight="false" outlineLevel="0" collapsed="false"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</row>
    <row r="4224" customFormat="false" ht="12.8" hidden="false" customHeight="false" outlineLevel="0" collapsed="false"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</row>
    <row r="4225" customFormat="false" ht="12.8" hidden="false" customHeight="false" outlineLevel="0" collapsed="false"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</row>
    <row r="4226" customFormat="false" ht="12.8" hidden="false" customHeight="false" outlineLevel="0" collapsed="false"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</row>
    <row r="4227" customFormat="false" ht="12.8" hidden="false" customHeight="false" outlineLevel="0" collapsed="false"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</row>
    <row r="4228" customFormat="false" ht="12.8" hidden="false" customHeight="false" outlineLevel="0" collapsed="false"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</row>
    <row r="4229" customFormat="false" ht="12.8" hidden="false" customHeight="false" outlineLevel="0" collapsed="false"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</row>
    <row r="4230" customFormat="false" ht="12.8" hidden="false" customHeight="false" outlineLevel="0" collapsed="false"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</row>
    <row r="4231" customFormat="false" ht="12.8" hidden="false" customHeight="false" outlineLevel="0" collapsed="false"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</row>
    <row r="4232" customFormat="false" ht="12.8" hidden="false" customHeight="false" outlineLevel="0" collapsed="false"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</row>
    <row r="4233" customFormat="false" ht="12.8" hidden="false" customHeight="false" outlineLevel="0" collapsed="false"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</row>
    <row r="4234" customFormat="false" ht="12.8" hidden="false" customHeight="false" outlineLevel="0" collapsed="false"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</row>
    <row r="4235" customFormat="false" ht="12.8" hidden="false" customHeight="false" outlineLevel="0" collapsed="false"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</row>
    <row r="4236" customFormat="false" ht="12.8" hidden="false" customHeight="false" outlineLevel="0" collapsed="false"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</row>
    <row r="4237" customFormat="false" ht="12.8" hidden="false" customHeight="false" outlineLevel="0" collapsed="false"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</row>
    <row r="4238" customFormat="false" ht="12.8" hidden="false" customHeight="false" outlineLevel="0" collapsed="false"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</row>
    <row r="4239" customFormat="false" ht="12.8" hidden="false" customHeight="false" outlineLevel="0" collapsed="false"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</row>
    <row r="4240" customFormat="false" ht="12.8" hidden="false" customHeight="false" outlineLevel="0" collapsed="false"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</row>
    <row r="4241" customFormat="false" ht="12.8" hidden="false" customHeight="false" outlineLevel="0" collapsed="false"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</row>
    <row r="4242" customFormat="false" ht="12.8" hidden="false" customHeight="false" outlineLevel="0" collapsed="false"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</row>
    <row r="4243" customFormat="false" ht="12.8" hidden="false" customHeight="false" outlineLevel="0" collapsed="false"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</row>
    <row r="4244" customFormat="false" ht="12.8" hidden="false" customHeight="false" outlineLevel="0" collapsed="false"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</row>
    <row r="4245" customFormat="false" ht="12.8" hidden="false" customHeight="false" outlineLevel="0" collapsed="false"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</row>
    <row r="4246" customFormat="false" ht="12.8" hidden="false" customHeight="false" outlineLevel="0" collapsed="false"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</row>
    <row r="4247" customFormat="false" ht="12.8" hidden="false" customHeight="false" outlineLevel="0" collapsed="false"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</row>
    <row r="4248" customFormat="false" ht="12.8" hidden="false" customHeight="false" outlineLevel="0" collapsed="false"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</row>
    <row r="4249" customFormat="false" ht="12.8" hidden="false" customHeight="false" outlineLevel="0" collapsed="false"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</row>
    <row r="4250" customFormat="false" ht="12.8" hidden="false" customHeight="false" outlineLevel="0" collapsed="false"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</row>
    <row r="4251" customFormat="false" ht="12.8" hidden="false" customHeight="false" outlineLevel="0" collapsed="false"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</row>
    <row r="4252" customFormat="false" ht="12.8" hidden="false" customHeight="false" outlineLevel="0" collapsed="false"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</row>
    <row r="4253" customFormat="false" ht="12.8" hidden="false" customHeight="false" outlineLevel="0" collapsed="false"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</row>
    <row r="4254" customFormat="false" ht="12.8" hidden="false" customHeight="false" outlineLevel="0" collapsed="false"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</row>
    <row r="4255" customFormat="false" ht="12.8" hidden="false" customHeight="false" outlineLevel="0" collapsed="false"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</row>
    <row r="4256" customFormat="false" ht="12.8" hidden="false" customHeight="false" outlineLevel="0" collapsed="false"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</row>
    <row r="4257" customFormat="false" ht="12.8" hidden="false" customHeight="false" outlineLevel="0" collapsed="false"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</row>
    <row r="4258" customFormat="false" ht="12.8" hidden="false" customHeight="false" outlineLevel="0" collapsed="false"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</row>
    <row r="4259" customFormat="false" ht="12.8" hidden="false" customHeight="false" outlineLevel="0" collapsed="false"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</row>
    <row r="4260" customFormat="false" ht="12.8" hidden="false" customHeight="false" outlineLevel="0" collapsed="false"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</row>
    <row r="4261" customFormat="false" ht="12.8" hidden="false" customHeight="false" outlineLevel="0" collapsed="false"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</row>
    <row r="4262" customFormat="false" ht="12.8" hidden="false" customHeight="false" outlineLevel="0" collapsed="false"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</row>
    <row r="4263" customFormat="false" ht="12.8" hidden="false" customHeight="false" outlineLevel="0" collapsed="false"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</row>
    <row r="4264" customFormat="false" ht="12.8" hidden="false" customHeight="false" outlineLevel="0" collapsed="false"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</row>
    <row r="4265" customFormat="false" ht="12.8" hidden="false" customHeight="false" outlineLevel="0" collapsed="false"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</row>
    <row r="4266" customFormat="false" ht="12.8" hidden="false" customHeight="false" outlineLevel="0" collapsed="false"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</row>
    <row r="4267" customFormat="false" ht="12.8" hidden="false" customHeight="false" outlineLevel="0" collapsed="false"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</row>
    <row r="4268" customFormat="false" ht="12.8" hidden="false" customHeight="false" outlineLevel="0" collapsed="false"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</row>
    <row r="4269" customFormat="false" ht="12.8" hidden="false" customHeight="false" outlineLevel="0" collapsed="false"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</row>
    <row r="4270" customFormat="false" ht="12.8" hidden="false" customHeight="false" outlineLevel="0" collapsed="false"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</row>
    <row r="4271" customFormat="false" ht="12.8" hidden="false" customHeight="false" outlineLevel="0" collapsed="false"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</row>
    <row r="4272" customFormat="false" ht="12.8" hidden="false" customHeight="false" outlineLevel="0" collapsed="false"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</row>
    <row r="4273" customFormat="false" ht="12.8" hidden="false" customHeight="false" outlineLevel="0" collapsed="false"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</row>
    <row r="4274" customFormat="false" ht="12.8" hidden="false" customHeight="false" outlineLevel="0" collapsed="false"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</row>
    <row r="4275" customFormat="false" ht="12.8" hidden="false" customHeight="false" outlineLevel="0" collapsed="false"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</row>
    <row r="4276" customFormat="false" ht="12.8" hidden="false" customHeight="false" outlineLevel="0" collapsed="false"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</row>
    <row r="4277" customFormat="false" ht="12.8" hidden="false" customHeight="false" outlineLevel="0" collapsed="false"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</row>
    <row r="4278" customFormat="false" ht="12.8" hidden="false" customHeight="false" outlineLevel="0" collapsed="false"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</row>
    <row r="4279" customFormat="false" ht="12.8" hidden="false" customHeight="false" outlineLevel="0" collapsed="false"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</row>
    <row r="4280" customFormat="false" ht="12.8" hidden="false" customHeight="false" outlineLevel="0" collapsed="false"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</row>
    <row r="4281" customFormat="false" ht="12.8" hidden="false" customHeight="false" outlineLevel="0" collapsed="false"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</row>
    <row r="4282" customFormat="false" ht="12.8" hidden="false" customHeight="false" outlineLevel="0" collapsed="false"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</row>
    <row r="4283" customFormat="false" ht="12.8" hidden="false" customHeight="false" outlineLevel="0" collapsed="false"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</row>
    <row r="4284" customFormat="false" ht="12.8" hidden="false" customHeight="false" outlineLevel="0" collapsed="false"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</row>
    <row r="4285" customFormat="false" ht="12.8" hidden="false" customHeight="false" outlineLevel="0" collapsed="false"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</row>
    <row r="4286" customFormat="false" ht="12.8" hidden="false" customHeight="false" outlineLevel="0" collapsed="false"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</row>
    <row r="4287" customFormat="false" ht="12.8" hidden="false" customHeight="false" outlineLevel="0" collapsed="false"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</row>
    <row r="4288" customFormat="false" ht="12.8" hidden="false" customHeight="false" outlineLevel="0" collapsed="false"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</row>
    <row r="4289" customFormat="false" ht="12.8" hidden="false" customHeight="false" outlineLevel="0" collapsed="false"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</row>
    <row r="4290" customFormat="false" ht="12.8" hidden="false" customHeight="false" outlineLevel="0" collapsed="false"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</row>
    <row r="4291" customFormat="false" ht="12.8" hidden="false" customHeight="false" outlineLevel="0" collapsed="false"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</row>
    <row r="4292" customFormat="false" ht="12.8" hidden="false" customHeight="false" outlineLevel="0" collapsed="false"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</row>
    <row r="4293" customFormat="false" ht="12.8" hidden="false" customHeight="false" outlineLevel="0" collapsed="false"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</row>
    <row r="4294" customFormat="false" ht="12.8" hidden="false" customHeight="false" outlineLevel="0" collapsed="false"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</row>
    <row r="4295" customFormat="false" ht="12.8" hidden="false" customHeight="false" outlineLevel="0" collapsed="false"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</row>
    <row r="4296" customFormat="false" ht="12.8" hidden="false" customHeight="false" outlineLevel="0" collapsed="false"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</row>
    <row r="4297" customFormat="false" ht="12.8" hidden="false" customHeight="false" outlineLevel="0" collapsed="false"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</row>
    <row r="4298" customFormat="false" ht="12.8" hidden="false" customHeight="false" outlineLevel="0" collapsed="false"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</row>
    <row r="4299" customFormat="false" ht="12.8" hidden="false" customHeight="false" outlineLevel="0" collapsed="false"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</row>
    <row r="4300" customFormat="false" ht="12.8" hidden="false" customHeight="false" outlineLevel="0" collapsed="false"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</row>
    <row r="4301" customFormat="false" ht="12.8" hidden="false" customHeight="false" outlineLevel="0" collapsed="false"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</row>
    <row r="4302" customFormat="false" ht="12.8" hidden="false" customHeight="false" outlineLevel="0" collapsed="false"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</row>
    <row r="4303" customFormat="false" ht="12.8" hidden="false" customHeight="false" outlineLevel="0" collapsed="false"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</row>
    <row r="4304" customFormat="false" ht="12.8" hidden="false" customHeight="false" outlineLevel="0" collapsed="false"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</row>
    <row r="4305" customFormat="false" ht="12.8" hidden="false" customHeight="false" outlineLevel="0" collapsed="false"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</row>
    <row r="4306" customFormat="false" ht="12.8" hidden="false" customHeight="false" outlineLevel="0" collapsed="false"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</row>
    <row r="4307" customFormat="false" ht="12.8" hidden="false" customHeight="false" outlineLevel="0" collapsed="false"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</row>
    <row r="4308" customFormat="false" ht="12.8" hidden="false" customHeight="false" outlineLevel="0" collapsed="false"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</row>
    <row r="4309" customFormat="false" ht="12.8" hidden="false" customHeight="false" outlineLevel="0" collapsed="false"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</row>
    <row r="4310" customFormat="false" ht="12.8" hidden="false" customHeight="false" outlineLevel="0" collapsed="false"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</row>
    <row r="4311" customFormat="false" ht="12.8" hidden="false" customHeight="false" outlineLevel="0" collapsed="false"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</row>
    <row r="4312" customFormat="false" ht="12.8" hidden="false" customHeight="false" outlineLevel="0" collapsed="false"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</row>
    <row r="4313" customFormat="false" ht="12.8" hidden="false" customHeight="false" outlineLevel="0" collapsed="false"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</row>
    <row r="4314" customFormat="false" ht="12.8" hidden="false" customHeight="false" outlineLevel="0" collapsed="false"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</row>
    <row r="4315" customFormat="false" ht="12.8" hidden="false" customHeight="false" outlineLevel="0" collapsed="false"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</row>
    <row r="4316" customFormat="false" ht="12.8" hidden="false" customHeight="false" outlineLevel="0" collapsed="false"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</row>
    <row r="4317" customFormat="false" ht="12.8" hidden="false" customHeight="false" outlineLevel="0" collapsed="false"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</row>
    <row r="4318" customFormat="false" ht="12.8" hidden="false" customHeight="false" outlineLevel="0" collapsed="false"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</row>
    <row r="4319" customFormat="false" ht="12.8" hidden="false" customHeight="false" outlineLevel="0" collapsed="false"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</row>
    <row r="4320" customFormat="false" ht="12.8" hidden="false" customHeight="false" outlineLevel="0" collapsed="false"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</row>
    <row r="4321" customFormat="false" ht="12.8" hidden="false" customHeight="false" outlineLevel="0" collapsed="false"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</row>
    <row r="4322" customFormat="false" ht="12.8" hidden="false" customHeight="false" outlineLevel="0" collapsed="false"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</row>
    <row r="4323" customFormat="false" ht="12.8" hidden="false" customHeight="false" outlineLevel="0" collapsed="false"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</row>
    <row r="4324" customFormat="false" ht="12.8" hidden="false" customHeight="false" outlineLevel="0" collapsed="false"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</row>
    <row r="4325" customFormat="false" ht="12.8" hidden="false" customHeight="false" outlineLevel="0" collapsed="false"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</row>
    <row r="4326" customFormat="false" ht="12.8" hidden="false" customHeight="false" outlineLevel="0" collapsed="false"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</row>
    <row r="4327" customFormat="false" ht="12.8" hidden="false" customHeight="false" outlineLevel="0" collapsed="false"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</row>
    <row r="4328" customFormat="false" ht="12.8" hidden="false" customHeight="false" outlineLevel="0" collapsed="false"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</row>
    <row r="4329" customFormat="false" ht="12.8" hidden="false" customHeight="false" outlineLevel="0" collapsed="false"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</row>
    <row r="4330" customFormat="false" ht="12.8" hidden="false" customHeight="false" outlineLevel="0" collapsed="false"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</row>
    <row r="4331" customFormat="false" ht="12.8" hidden="false" customHeight="false" outlineLevel="0" collapsed="false"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</row>
    <row r="4332" customFormat="false" ht="12.8" hidden="false" customHeight="false" outlineLevel="0" collapsed="false"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</row>
    <row r="4333" customFormat="false" ht="12.8" hidden="false" customHeight="false" outlineLevel="0" collapsed="false"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</row>
    <row r="4334" customFormat="false" ht="12.8" hidden="false" customHeight="false" outlineLevel="0" collapsed="false"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</row>
    <row r="4335" customFormat="false" ht="12.8" hidden="false" customHeight="false" outlineLevel="0" collapsed="false"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</row>
    <row r="4336" customFormat="false" ht="12.8" hidden="false" customHeight="false" outlineLevel="0" collapsed="false"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</row>
    <row r="4337" customFormat="false" ht="12.8" hidden="false" customHeight="false" outlineLevel="0" collapsed="false"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</row>
    <row r="4338" customFormat="false" ht="12.8" hidden="false" customHeight="false" outlineLevel="0" collapsed="false"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</row>
    <row r="4339" customFormat="false" ht="12.8" hidden="false" customHeight="false" outlineLevel="0" collapsed="false"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</row>
    <row r="4340" customFormat="false" ht="12.8" hidden="false" customHeight="false" outlineLevel="0" collapsed="false"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</row>
    <row r="4341" customFormat="false" ht="12.8" hidden="false" customHeight="false" outlineLevel="0" collapsed="false"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</row>
    <row r="4342" customFormat="false" ht="12.8" hidden="false" customHeight="false" outlineLevel="0" collapsed="false"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</row>
    <row r="4343" customFormat="false" ht="12.8" hidden="false" customHeight="false" outlineLevel="0" collapsed="false"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</row>
    <row r="4344" customFormat="false" ht="12.8" hidden="false" customHeight="false" outlineLevel="0" collapsed="false"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</row>
    <row r="4345" customFormat="false" ht="12.8" hidden="false" customHeight="false" outlineLevel="0" collapsed="false"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</row>
    <row r="4346" customFormat="false" ht="12.8" hidden="false" customHeight="false" outlineLevel="0" collapsed="false"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</row>
    <row r="4347" customFormat="false" ht="12.8" hidden="false" customHeight="false" outlineLevel="0" collapsed="false"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</row>
    <row r="4348" customFormat="false" ht="12.8" hidden="false" customHeight="false" outlineLevel="0" collapsed="false"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</row>
    <row r="4349" customFormat="false" ht="12.8" hidden="false" customHeight="false" outlineLevel="0" collapsed="false"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</row>
    <row r="4350" customFormat="false" ht="12.8" hidden="false" customHeight="false" outlineLevel="0" collapsed="false"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</row>
    <row r="4351" customFormat="false" ht="12.8" hidden="false" customHeight="false" outlineLevel="0" collapsed="false"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</row>
    <row r="4352" customFormat="false" ht="12.8" hidden="false" customHeight="false" outlineLevel="0" collapsed="false"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</row>
    <row r="4353" customFormat="false" ht="12.8" hidden="false" customHeight="false" outlineLevel="0" collapsed="false"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</row>
    <row r="4354" customFormat="false" ht="12.8" hidden="false" customHeight="false" outlineLevel="0" collapsed="false"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</row>
    <row r="4355" customFormat="false" ht="12.8" hidden="false" customHeight="false" outlineLevel="0" collapsed="false"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</row>
    <row r="4356" customFormat="false" ht="12.8" hidden="false" customHeight="false" outlineLevel="0" collapsed="false"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</row>
    <row r="4357" customFormat="false" ht="12.8" hidden="false" customHeight="false" outlineLevel="0" collapsed="false"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</row>
    <row r="4358" customFormat="false" ht="12.8" hidden="false" customHeight="false" outlineLevel="0" collapsed="false"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</row>
    <row r="4359" customFormat="false" ht="12.8" hidden="false" customHeight="false" outlineLevel="0" collapsed="false"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</row>
    <row r="4360" customFormat="false" ht="12.8" hidden="false" customHeight="false" outlineLevel="0" collapsed="false"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</row>
    <row r="4361" customFormat="false" ht="12.8" hidden="false" customHeight="false" outlineLevel="0" collapsed="false"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</row>
    <row r="4362" customFormat="false" ht="12.8" hidden="false" customHeight="false" outlineLevel="0" collapsed="false"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</row>
    <row r="4363" customFormat="false" ht="12.8" hidden="false" customHeight="false" outlineLevel="0" collapsed="false"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</row>
    <row r="4364" customFormat="false" ht="12.8" hidden="false" customHeight="false" outlineLevel="0" collapsed="false"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</row>
    <row r="4365" customFormat="false" ht="12.8" hidden="false" customHeight="false" outlineLevel="0" collapsed="false"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</row>
    <row r="4366" customFormat="false" ht="12.8" hidden="false" customHeight="false" outlineLevel="0" collapsed="false"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</row>
    <row r="4367" customFormat="false" ht="12.8" hidden="false" customHeight="false" outlineLevel="0" collapsed="false"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</row>
    <row r="4368" customFormat="false" ht="12.8" hidden="false" customHeight="false" outlineLevel="0" collapsed="false"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</row>
    <row r="4369" customFormat="false" ht="12.8" hidden="false" customHeight="false" outlineLevel="0" collapsed="false"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</row>
    <row r="4370" customFormat="false" ht="12.8" hidden="false" customHeight="false" outlineLevel="0" collapsed="false"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</row>
    <row r="4371" customFormat="false" ht="12.8" hidden="false" customHeight="false" outlineLevel="0" collapsed="false"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</row>
    <row r="4372" customFormat="false" ht="12.8" hidden="false" customHeight="false" outlineLevel="0" collapsed="false"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</row>
    <row r="4373" customFormat="false" ht="12.8" hidden="false" customHeight="false" outlineLevel="0" collapsed="false"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</row>
    <row r="4374" customFormat="false" ht="12.8" hidden="false" customHeight="false" outlineLevel="0" collapsed="false"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</row>
    <row r="4375" customFormat="false" ht="12.8" hidden="false" customHeight="false" outlineLevel="0" collapsed="false"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</row>
    <row r="4376" customFormat="false" ht="12.8" hidden="false" customHeight="false" outlineLevel="0" collapsed="false"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</row>
    <row r="4377" customFormat="false" ht="12.8" hidden="false" customHeight="false" outlineLevel="0" collapsed="false"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</row>
    <row r="4378" customFormat="false" ht="12.8" hidden="false" customHeight="false" outlineLevel="0" collapsed="false"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</row>
    <row r="4379" customFormat="false" ht="12.8" hidden="false" customHeight="false" outlineLevel="0" collapsed="false"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</row>
    <row r="4380" customFormat="false" ht="12.8" hidden="false" customHeight="false" outlineLevel="0" collapsed="false"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</row>
    <row r="4381" customFormat="false" ht="12.8" hidden="false" customHeight="false" outlineLevel="0" collapsed="false"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</row>
    <row r="4382" customFormat="false" ht="12.8" hidden="false" customHeight="false" outlineLevel="0" collapsed="false"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</row>
    <row r="4383" customFormat="false" ht="12.8" hidden="false" customHeight="false" outlineLevel="0" collapsed="false"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</row>
    <row r="4384" customFormat="false" ht="12.8" hidden="false" customHeight="false" outlineLevel="0" collapsed="false"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</row>
    <row r="4385" customFormat="false" ht="12.8" hidden="false" customHeight="false" outlineLevel="0" collapsed="false"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</row>
    <row r="4386" customFormat="false" ht="12.8" hidden="false" customHeight="false" outlineLevel="0" collapsed="false"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</row>
    <row r="4387" customFormat="false" ht="12.8" hidden="false" customHeight="false" outlineLevel="0" collapsed="false"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</row>
    <row r="4388" customFormat="false" ht="12.8" hidden="false" customHeight="false" outlineLevel="0" collapsed="false"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</row>
    <row r="4389" customFormat="false" ht="12.8" hidden="false" customHeight="false" outlineLevel="0" collapsed="false"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</row>
    <row r="4390" customFormat="false" ht="12.8" hidden="false" customHeight="false" outlineLevel="0" collapsed="false"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</row>
    <row r="4391" customFormat="false" ht="12.8" hidden="false" customHeight="false" outlineLevel="0" collapsed="false"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</row>
    <row r="4392" customFormat="false" ht="12.8" hidden="false" customHeight="false" outlineLevel="0" collapsed="false"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</row>
    <row r="4393" customFormat="false" ht="12.8" hidden="false" customHeight="false" outlineLevel="0" collapsed="false"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</row>
    <row r="4394" customFormat="false" ht="12.8" hidden="false" customHeight="false" outlineLevel="0" collapsed="false"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</row>
    <row r="4395" customFormat="false" ht="12.8" hidden="false" customHeight="false" outlineLevel="0" collapsed="false"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</row>
    <row r="4396" customFormat="false" ht="12.8" hidden="false" customHeight="false" outlineLevel="0" collapsed="false"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</row>
    <row r="4397" customFormat="false" ht="12.8" hidden="false" customHeight="false" outlineLevel="0" collapsed="false"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</row>
    <row r="4398" customFormat="false" ht="12.8" hidden="false" customHeight="false" outlineLevel="0" collapsed="false"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</row>
    <row r="4399" customFormat="false" ht="12.8" hidden="false" customHeight="false" outlineLevel="0" collapsed="false"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</row>
    <row r="4400" customFormat="false" ht="12.8" hidden="false" customHeight="false" outlineLevel="0" collapsed="false"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</row>
    <row r="4401" customFormat="false" ht="12.8" hidden="false" customHeight="false" outlineLevel="0" collapsed="false"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</row>
    <row r="4402" customFormat="false" ht="12.8" hidden="false" customHeight="false" outlineLevel="0" collapsed="false"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</row>
    <row r="4403" customFormat="false" ht="12.8" hidden="false" customHeight="false" outlineLevel="0" collapsed="false"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</row>
    <row r="4404" customFormat="false" ht="12.8" hidden="false" customHeight="false" outlineLevel="0" collapsed="false"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</row>
    <row r="4405" customFormat="false" ht="12.8" hidden="false" customHeight="false" outlineLevel="0" collapsed="false"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</row>
    <row r="4406" customFormat="false" ht="12.8" hidden="false" customHeight="false" outlineLevel="0" collapsed="false"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</row>
    <row r="4407" customFormat="false" ht="12.8" hidden="false" customHeight="false" outlineLevel="0" collapsed="false"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</row>
    <row r="4408" customFormat="false" ht="12.8" hidden="false" customHeight="false" outlineLevel="0" collapsed="false"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</row>
    <row r="4409" customFormat="false" ht="12.8" hidden="false" customHeight="false" outlineLevel="0" collapsed="false"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</row>
    <row r="4410" customFormat="false" ht="12.8" hidden="false" customHeight="false" outlineLevel="0" collapsed="false"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</row>
    <row r="4411" customFormat="false" ht="12.8" hidden="false" customHeight="false" outlineLevel="0" collapsed="false"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</row>
    <row r="4412" customFormat="false" ht="12.8" hidden="false" customHeight="false" outlineLevel="0" collapsed="false"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</row>
    <row r="4413" customFormat="false" ht="12.8" hidden="false" customHeight="false" outlineLevel="0" collapsed="false"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</row>
    <row r="4414" customFormat="false" ht="12.8" hidden="false" customHeight="false" outlineLevel="0" collapsed="false"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</row>
    <row r="4415" customFormat="false" ht="12.8" hidden="false" customHeight="false" outlineLevel="0" collapsed="false"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</row>
    <row r="4416" customFormat="false" ht="12.8" hidden="false" customHeight="false" outlineLevel="0" collapsed="false"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</row>
    <row r="4417" customFormat="false" ht="12.8" hidden="false" customHeight="false" outlineLevel="0" collapsed="false"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</row>
    <row r="4418" customFormat="false" ht="12.8" hidden="false" customHeight="false" outlineLevel="0" collapsed="false"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</row>
    <row r="4419" customFormat="false" ht="12.8" hidden="false" customHeight="false" outlineLevel="0" collapsed="false"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</row>
    <row r="4420" customFormat="false" ht="12.8" hidden="false" customHeight="false" outlineLevel="0" collapsed="false"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</row>
    <row r="4421" customFormat="false" ht="12.8" hidden="false" customHeight="false" outlineLevel="0" collapsed="false"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</row>
    <row r="4422" customFormat="false" ht="12.8" hidden="false" customHeight="false" outlineLevel="0" collapsed="false"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</row>
    <row r="4423" customFormat="false" ht="12.8" hidden="false" customHeight="false" outlineLevel="0" collapsed="false"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</row>
    <row r="4424" customFormat="false" ht="12.8" hidden="false" customHeight="false" outlineLevel="0" collapsed="false"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</row>
    <row r="4425" customFormat="false" ht="12.8" hidden="false" customHeight="false" outlineLevel="0" collapsed="false"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</row>
    <row r="4426" customFormat="false" ht="12.8" hidden="false" customHeight="false" outlineLevel="0" collapsed="false"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</row>
    <row r="4427" customFormat="false" ht="12.8" hidden="false" customHeight="false" outlineLevel="0" collapsed="false"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</row>
    <row r="4428" customFormat="false" ht="12.8" hidden="false" customHeight="false" outlineLevel="0" collapsed="false"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</row>
    <row r="4429" customFormat="false" ht="12.8" hidden="false" customHeight="false" outlineLevel="0" collapsed="false"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</row>
    <row r="4430" customFormat="false" ht="12.8" hidden="false" customHeight="false" outlineLevel="0" collapsed="false"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</row>
    <row r="4431" customFormat="false" ht="12.8" hidden="false" customHeight="false" outlineLevel="0" collapsed="false"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</row>
    <row r="4432" customFormat="false" ht="12.8" hidden="false" customHeight="false" outlineLevel="0" collapsed="false"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</row>
    <row r="4433" customFormat="false" ht="12.8" hidden="false" customHeight="false" outlineLevel="0" collapsed="false"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</row>
    <row r="4434" customFormat="false" ht="12.8" hidden="false" customHeight="false" outlineLevel="0" collapsed="false"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</row>
    <row r="4435" customFormat="false" ht="12.8" hidden="false" customHeight="false" outlineLevel="0" collapsed="false"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</row>
    <row r="4436" customFormat="false" ht="12.8" hidden="false" customHeight="false" outlineLevel="0" collapsed="false"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</row>
    <row r="4437" customFormat="false" ht="12.8" hidden="false" customHeight="false" outlineLevel="0" collapsed="false"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</row>
    <row r="4438" customFormat="false" ht="12.8" hidden="false" customHeight="false" outlineLevel="0" collapsed="false"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</row>
    <row r="4439" customFormat="false" ht="12.8" hidden="false" customHeight="false" outlineLevel="0" collapsed="false"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</row>
    <row r="4440" customFormat="false" ht="12.8" hidden="false" customHeight="false" outlineLevel="0" collapsed="false"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</row>
    <row r="4441" customFormat="false" ht="12.8" hidden="false" customHeight="false" outlineLevel="0" collapsed="false"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</row>
    <row r="4442" customFormat="false" ht="12.8" hidden="false" customHeight="false" outlineLevel="0" collapsed="false"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</row>
    <row r="4443" customFormat="false" ht="12.8" hidden="false" customHeight="false" outlineLevel="0" collapsed="false"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</row>
    <row r="4444" customFormat="false" ht="12.8" hidden="false" customHeight="false" outlineLevel="0" collapsed="false"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</row>
    <row r="4445" customFormat="false" ht="12.8" hidden="false" customHeight="false" outlineLevel="0" collapsed="false"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</row>
    <row r="4446" customFormat="false" ht="12.8" hidden="false" customHeight="false" outlineLevel="0" collapsed="false"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</row>
    <row r="4447" customFormat="false" ht="12.8" hidden="false" customHeight="false" outlineLevel="0" collapsed="false"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</row>
    <row r="4448" customFormat="false" ht="12.8" hidden="false" customHeight="false" outlineLevel="0" collapsed="false"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</row>
    <row r="4449" customFormat="false" ht="12.8" hidden="false" customHeight="false" outlineLevel="0" collapsed="false"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</row>
    <row r="4450" customFormat="false" ht="12.8" hidden="false" customHeight="false" outlineLevel="0" collapsed="false"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</row>
    <row r="4451" customFormat="false" ht="12.8" hidden="false" customHeight="false" outlineLevel="0" collapsed="false"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</row>
    <row r="4452" customFormat="false" ht="12.8" hidden="false" customHeight="false" outlineLevel="0" collapsed="false"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</row>
    <row r="4453" customFormat="false" ht="12.8" hidden="false" customHeight="false" outlineLevel="0" collapsed="false"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</row>
    <row r="4454" customFormat="false" ht="12.8" hidden="false" customHeight="false" outlineLevel="0" collapsed="false"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</row>
    <row r="4455" customFormat="false" ht="12.8" hidden="false" customHeight="false" outlineLevel="0" collapsed="false"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</row>
    <row r="4456" customFormat="false" ht="12.8" hidden="false" customHeight="false" outlineLevel="0" collapsed="false"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</row>
    <row r="4457" customFormat="false" ht="12.8" hidden="false" customHeight="false" outlineLevel="0" collapsed="false"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</row>
    <row r="4458" customFormat="false" ht="12.8" hidden="false" customHeight="false" outlineLevel="0" collapsed="false"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</row>
    <row r="4459" customFormat="false" ht="12.8" hidden="false" customHeight="false" outlineLevel="0" collapsed="false"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</row>
    <row r="4460" customFormat="false" ht="12.8" hidden="false" customHeight="false" outlineLevel="0" collapsed="false"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</row>
    <row r="4461" customFormat="false" ht="12.8" hidden="false" customHeight="false" outlineLevel="0" collapsed="false"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</row>
    <row r="4462" customFormat="false" ht="12.8" hidden="false" customHeight="false" outlineLevel="0" collapsed="false"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</row>
    <row r="4463" customFormat="false" ht="12.8" hidden="false" customHeight="false" outlineLevel="0" collapsed="false"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</row>
    <row r="4464" customFormat="false" ht="12.8" hidden="false" customHeight="false" outlineLevel="0" collapsed="false"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</row>
    <row r="4465" customFormat="false" ht="12.8" hidden="false" customHeight="false" outlineLevel="0" collapsed="false"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</row>
    <row r="4466" customFormat="false" ht="12.8" hidden="false" customHeight="false" outlineLevel="0" collapsed="false"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</row>
    <row r="4467" customFormat="false" ht="12.8" hidden="false" customHeight="false" outlineLevel="0" collapsed="false"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</row>
    <row r="4468" customFormat="false" ht="12.8" hidden="false" customHeight="false" outlineLevel="0" collapsed="false"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</row>
    <row r="4469" customFormat="false" ht="12.8" hidden="false" customHeight="false" outlineLevel="0" collapsed="false"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</row>
    <row r="4470" customFormat="false" ht="12.8" hidden="false" customHeight="false" outlineLevel="0" collapsed="false"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</row>
    <row r="4471" customFormat="false" ht="12.8" hidden="false" customHeight="false" outlineLevel="0" collapsed="false"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</row>
    <row r="4472" customFormat="false" ht="12.8" hidden="false" customHeight="false" outlineLevel="0" collapsed="false"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</row>
    <row r="4473" customFormat="false" ht="12.8" hidden="false" customHeight="false" outlineLevel="0" collapsed="false"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</row>
    <row r="4474" customFormat="false" ht="12.8" hidden="false" customHeight="false" outlineLevel="0" collapsed="false"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</row>
    <row r="4475" customFormat="false" ht="12.8" hidden="false" customHeight="false" outlineLevel="0" collapsed="false"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</row>
    <row r="4476" customFormat="false" ht="12.8" hidden="false" customHeight="false" outlineLevel="0" collapsed="false"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</row>
    <row r="4477" customFormat="false" ht="12.8" hidden="false" customHeight="false" outlineLevel="0" collapsed="false"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</row>
    <row r="4478" customFormat="false" ht="12.8" hidden="false" customHeight="false" outlineLevel="0" collapsed="false"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</row>
    <row r="4479" customFormat="false" ht="12.8" hidden="false" customHeight="false" outlineLevel="0" collapsed="false"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</row>
    <row r="4480" customFormat="false" ht="12.8" hidden="false" customHeight="false" outlineLevel="0" collapsed="false"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</row>
    <row r="4481" customFormat="false" ht="12.8" hidden="false" customHeight="false" outlineLevel="0" collapsed="false"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</row>
    <row r="4482" customFormat="false" ht="12.8" hidden="false" customHeight="false" outlineLevel="0" collapsed="false"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</row>
    <row r="4483" customFormat="false" ht="12.8" hidden="false" customHeight="false" outlineLevel="0" collapsed="false"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</row>
    <row r="4484" customFormat="false" ht="12.8" hidden="false" customHeight="false" outlineLevel="0" collapsed="false"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</row>
    <row r="4485" customFormat="false" ht="12.8" hidden="false" customHeight="false" outlineLevel="0" collapsed="false"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</row>
    <row r="4486" customFormat="false" ht="12.8" hidden="false" customHeight="false" outlineLevel="0" collapsed="false"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</row>
    <row r="4487" customFormat="false" ht="12.8" hidden="false" customHeight="false" outlineLevel="0" collapsed="false"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</row>
    <row r="4488" customFormat="false" ht="12.8" hidden="false" customHeight="false" outlineLevel="0" collapsed="false"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</row>
    <row r="4489" customFormat="false" ht="12.8" hidden="false" customHeight="false" outlineLevel="0" collapsed="false"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</row>
    <row r="4490" customFormat="false" ht="12.8" hidden="false" customHeight="false" outlineLevel="0" collapsed="false"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</row>
    <row r="4491" customFormat="false" ht="12.8" hidden="false" customHeight="false" outlineLevel="0" collapsed="false"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</row>
    <row r="4492" customFormat="false" ht="12.8" hidden="false" customHeight="false" outlineLevel="0" collapsed="false"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</row>
    <row r="4493" customFormat="false" ht="12.8" hidden="false" customHeight="false" outlineLevel="0" collapsed="false"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</row>
    <row r="4494" customFormat="false" ht="12.8" hidden="false" customHeight="false" outlineLevel="0" collapsed="false"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</row>
    <row r="4495" customFormat="false" ht="12.8" hidden="false" customHeight="false" outlineLevel="0" collapsed="false"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</row>
    <row r="4496" customFormat="false" ht="12.8" hidden="false" customHeight="false" outlineLevel="0" collapsed="false"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</row>
    <row r="4497" customFormat="false" ht="12.8" hidden="false" customHeight="false" outlineLevel="0" collapsed="false"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</row>
    <row r="4498" customFormat="false" ht="12.8" hidden="false" customHeight="false" outlineLevel="0" collapsed="false"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</row>
    <row r="4499" customFormat="false" ht="12.8" hidden="false" customHeight="false" outlineLevel="0" collapsed="false"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</row>
    <row r="4500" customFormat="false" ht="12.8" hidden="false" customHeight="false" outlineLevel="0" collapsed="false"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</row>
    <row r="4501" customFormat="false" ht="12.8" hidden="false" customHeight="false" outlineLevel="0" collapsed="false"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</row>
    <row r="4502" customFormat="false" ht="12.8" hidden="false" customHeight="false" outlineLevel="0" collapsed="false"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</row>
    <row r="4503" customFormat="false" ht="12.8" hidden="false" customHeight="false" outlineLevel="0" collapsed="false"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</row>
    <row r="4504" customFormat="false" ht="12.8" hidden="false" customHeight="false" outlineLevel="0" collapsed="false"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</row>
    <row r="4505" customFormat="false" ht="12.8" hidden="false" customHeight="false" outlineLevel="0" collapsed="false"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</row>
    <row r="4506" customFormat="false" ht="12.8" hidden="false" customHeight="false" outlineLevel="0" collapsed="false"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</row>
    <row r="4507" customFormat="false" ht="12.8" hidden="false" customHeight="false" outlineLevel="0" collapsed="false"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</row>
    <row r="4508" customFormat="false" ht="12.8" hidden="false" customHeight="false" outlineLevel="0" collapsed="false"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</row>
    <row r="4509" customFormat="false" ht="12.8" hidden="false" customHeight="false" outlineLevel="0" collapsed="false"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</row>
    <row r="4510" customFormat="false" ht="12.8" hidden="false" customHeight="false" outlineLevel="0" collapsed="false"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</row>
    <row r="4511" customFormat="false" ht="12.8" hidden="false" customHeight="false" outlineLevel="0" collapsed="false"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</row>
    <row r="4512" customFormat="false" ht="12.8" hidden="false" customHeight="false" outlineLevel="0" collapsed="false"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</row>
    <row r="4513" customFormat="false" ht="12.8" hidden="false" customHeight="false" outlineLevel="0" collapsed="false"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</row>
    <row r="4514" customFormat="false" ht="12.8" hidden="false" customHeight="false" outlineLevel="0" collapsed="false"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</row>
    <row r="4515" customFormat="false" ht="12.8" hidden="false" customHeight="false" outlineLevel="0" collapsed="false"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</row>
    <row r="4516" customFormat="false" ht="12.8" hidden="false" customHeight="false" outlineLevel="0" collapsed="false"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</row>
    <row r="4517" customFormat="false" ht="12.8" hidden="false" customHeight="false" outlineLevel="0" collapsed="false"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</row>
    <row r="4518" customFormat="false" ht="12.8" hidden="false" customHeight="false" outlineLevel="0" collapsed="false"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</row>
    <row r="4519" customFormat="false" ht="12.8" hidden="false" customHeight="false" outlineLevel="0" collapsed="false"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</row>
    <row r="4520" customFormat="false" ht="12.8" hidden="false" customHeight="false" outlineLevel="0" collapsed="false"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</row>
    <row r="4521" customFormat="false" ht="12.8" hidden="false" customHeight="false" outlineLevel="0" collapsed="false"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</row>
    <row r="4522" customFormat="false" ht="12.8" hidden="false" customHeight="false" outlineLevel="0" collapsed="false"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</row>
    <row r="4523" customFormat="false" ht="12.8" hidden="false" customHeight="false" outlineLevel="0" collapsed="false"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</row>
    <row r="4524" customFormat="false" ht="12.8" hidden="false" customHeight="false" outlineLevel="0" collapsed="false"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</row>
    <row r="4525" customFormat="false" ht="12.8" hidden="false" customHeight="false" outlineLevel="0" collapsed="false"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</row>
    <row r="4526" customFormat="false" ht="12.8" hidden="false" customHeight="false" outlineLevel="0" collapsed="false"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</row>
    <row r="4527" customFormat="false" ht="12.8" hidden="false" customHeight="false" outlineLevel="0" collapsed="false"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</row>
    <row r="4528" customFormat="false" ht="12.8" hidden="false" customHeight="false" outlineLevel="0" collapsed="false"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</row>
    <row r="4529" customFormat="false" ht="12.8" hidden="false" customHeight="false" outlineLevel="0" collapsed="false"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</row>
    <row r="4530" customFormat="false" ht="12.8" hidden="false" customHeight="false" outlineLevel="0" collapsed="false"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</row>
    <row r="4531" customFormat="false" ht="12.8" hidden="false" customHeight="false" outlineLevel="0" collapsed="false"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</row>
    <row r="4532" customFormat="false" ht="12.8" hidden="false" customHeight="false" outlineLevel="0" collapsed="false"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</row>
    <row r="4533" customFormat="false" ht="12.8" hidden="false" customHeight="false" outlineLevel="0" collapsed="false"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</row>
    <row r="4534" customFormat="false" ht="12.8" hidden="false" customHeight="false" outlineLevel="0" collapsed="false"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</row>
    <row r="4535" customFormat="false" ht="12.8" hidden="false" customHeight="false" outlineLevel="0" collapsed="false"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</row>
    <row r="4536" customFormat="false" ht="12.8" hidden="false" customHeight="false" outlineLevel="0" collapsed="false"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</row>
    <row r="4537" customFormat="false" ht="12.8" hidden="false" customHeight="false" outlineLevel="0" collapsed="false"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</row>
    <row r="4538" customFormat="false" ht="12.8" hidden="false" customHeight="false" outlineLevel="0" collapsed="false"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</row>
    <row r="4539" customFormat="false" ht="12.8" hidden="false" customHeight="false" outlineLevel="0" collapsed="false"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</row>
    <row r="4540" customFormat="false" ht="12.8" hidden="false" customHeight="false" outlineLevel="0" collapsed="false"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</row>
    <row r="4541" customFormat="false" ht="12.8" hidden="false" customHeight="false" outlineLevel="0" collapsed="false"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</row>
    <row r="4542" customFormat="false" ht="12.8" hidden="false" customHeight="false" outlineLevel="0" collapsed="false"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</row>
    <row r="4543" customFormat="false" ht="12.8" hidden="false" customHeight="false" outlineLevel="0" collapsed="false"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</row>
    <row r="4544" customFormat="false" ht="12.8" hidden="false" customHeight="false" outlineLevel="0" collapsed="false"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</row>
    <row r="4545" customFormat="false" ht="12.8" hidden="false" customHeight="false" outlineLevel="0" collapsed="false"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</row>
    <row r="4546" customFormat="false" ht="12.8" hidden="false" customHeight="false" outlineLevel="0" collapsed="false"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</row>
    <row r="4547" customFormat="false" ht="12.8" hidden="false" customHeight="false" outlineLevel="0" collapsed="false"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</row>
    <row r="4548" customFormat="false" ht="12.8" hidden="false" customHeight="false" outlineLevel="0" collapsed="false"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</row>
    <row r="4549" customFormat="false" ht="12.8" hidden="false" customHeight="false" outlineLevel="0" collapsed="false"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</row>
    <row r="4550" customFormat="false" ht="12.8" hidden="false" customHeight="false" outlineLevel="0" collapsed="false"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</row>
    <row r="4551" customFormat="false" ht="12.8" hidden="false" customHeight="false" outlineLevel="0" collapsed="false"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</row>
    <row r="4552" customFormat="false" ht="12.8" hidden="false" customHeight="false" outlineLevel="0" collapsed="false"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</row>
    <row r="4553" customFormat="false" ht="12.8" hidden="false" customHeight="false" outlineLevel="0" collapsed="false"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</row>
    <row r="4554" customFormat="false" ht="12.8" hidden="false" customHeight="false" outlineLevel="0" collapsed="false"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</row>
    <row r="4555" customFormat="false" ht="12.8" hidden="false" customHeight="false" outlineLevel="0" collapsed="false"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</row>
    <row r="4556" customFormat="false" ht="12.8" hidden="false" customHeight="false" outlineLevel="0" collapsed="false"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</row>
    <row r="4557" customFormat="false" ht="12.8" hidden="false" customHeight="false" outlineLevel="0" collapsed="false"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</row>
    <row r="4558" customFormat="false" ht="12.8" hidden="false" customHeight="false" outlineLevel="0" collapsed="false"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</row>
    <row r="4559" customFormat="false" ht="12.8" hidden="false" customHeight="false" outlineLevel="0" collapsed="false"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</row>
    <row r="4560" customFormat="false" ht="12.8" hidden="false" customHeight="false" outlineLevel="0" collapsed="false"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</row>
    <row r="4561" customFormat="false" ht="12.8" hidden="false" customHeight="false" outlineLevel="0" collapsed="false"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</row>
    <row r="4562" customFormat="false" ht="12.8" hidden="false" customHeight="false" outlineLevel="0" collapsed="false"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</row>
    <row r="4563" customFormat="false" ht="12.8" hidden="false" customHeight="false" outlineLevel="0" collapsed="false"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</row>
    <row r="4564" customFormat="false" ht="12.8" hidden="false" customHeight="false" outlineLevel="0" collapsed="false"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</row>
    <row r="4565" customFormat="false" ht="12.8" hidden="false" customHeight="false" outlineLevel="0" collapsed="false"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</row>
    <row r="4566" customFormat="false" ht="12.8" hidden="false" customHeight="false" outlineLevel="0" collapsed="false"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</row>
    <row r="4567" customFormat="false" ht="12.8" hidden="false" customHeight="false" outlineLevel="0" collapsed="false"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</row>
    <row r="4568" customFormat="false" ht="12.8" hidden="false" customHeight="false" outlineLevel="0" collapsed="false"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</row>
    <row r="4569" customFormat="false" ht="12.8" hidden="false" customHeight="false" outlineLevel="0" collapsed="false"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</row>
    <row r="4570" customFormat="false" ht="12.8" hidden="false" customHeight="false" outlineLevel="0" collapsed="false"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</row>
    <row r="4571" customFormat="false" ht="12.8" hidden="false" customHeight="false" outlineLevel="0" collapsed="false"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</row>
    <row r="4572" customFormat="false" ht="12.8" hidden="false" customHeight="false" outlineLevel="0" collapsed="false"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</row>
    <row r="4573" customFormat="false" ht="12.8" hidden="false" customHeight="false" outlineLevel="0" collapsed="false"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</row>
    <row r="4574" customFormat="false" ht="12.8" hidden="false" customHeight="false" outlineLevel="0" collapsed="false"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</row>
    <row r="4575" customFormat="false" ht="12.8" hidden="false" customHeight="false" outlineLevel="0" collapsed="false"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</row>
    <row r="4576" customFormat="false" ht="12.8" hidden="false" customHeight="false" outlineLevel="0" collapsed="false"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</row>
    <row r="4577" customFormat="false" ht="12.8" hidden="false" customHeight="false" outlineLevel="0" collapsed="false"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</row>
    <row r="4578" customFormat="false" ht="12.8" hidden="false" customHeight="false" outlineLevel="0" collapsed="false"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</row>
    <row r="4579" customFormat="false" ht="12.8" hidden="false" customHeight="false" outlineLevel="0" collapsed="false"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</row>
    <row r="4580" customFormat="false" ht="12.8" hidden="false" customHeight="false" outlineLevel="0" collapsed="false"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</row>
    <row r="4581" customFormat="false" ht="12.8" hidden="false" customHeight="false" outlineLevel="0" collapsed="false"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</row>
    <row r="4582" customFormat="false" ht="12.8" hidden="false" customHeight="false" outlineLevel="0" collapsed="false"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</row>
    <row r="4583" customFormat="false" ht="12.8" hidden="false" customHeight="false" outlineLevel="0" collapsed="false"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</row>
    <row r="4584" customFormat="false" ht="12.8" hidden="false" customHeight="false" outlineLevel="0" collapsed="false"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</row>
    <row r="4585" customFormat="false" ht="12.8" hidden="false" customHeight="false" outlineLevel="0" collapsed="false"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</row>
    <row r="4586" customFormat="false" ht="12.8" hidden="false" customHeight="false" outlineLevel="0" collapsed="false"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</row>
    <row r="4587" customFormat="false" ht="12.8" hidden="false" customHeight="false" outlineLevel="0" collapsed="false"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</row>
    <row r="4588" customFormat="false" ht="12.8" hidden="false" customHeight="false" outlineLevel="0" collapsed="false"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</row>
    <row r="4589" customFormat="false" ht="12.8" hidden="false" customHeight="false" outlineLevel="0" collapsed="false"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</row>
    <row r="4590" customFormat="false" ht="12.8" hidden="false" customHeight="false" outlineLevel="0" collapsed="false"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</row>
    <row r="4591" customFormat="false" ht="12.8" hidden="false" customHeight="false" outlineLevel="0" collapsed="false"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</row>
    <row r="4592" customFormat="false" ht="12.8" hidden="false" customHeight="false" outlineLevel="0" collapsed="false"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</row>
    <row r="4593" customFormat="false" ht="12.8" hidden="false" customHeight="false" outlineLevel="0" collapsed="false"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</row>
    <row r="4594" customFormat="false" ht="12.8" hidden="false" customHeight="false" outlineLevel="0" collapsed="false"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</row>
    <row r="4595" customFormat="false" ht="12.8" hidden="false" customHeight="false" outlineLevel="0" collapsed="false"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</row>
    <row r="4596" customFormat="false" ht="12.8" hidden="false" customHeight="false" outlineLevel="0" collapsed="false"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</row>
    <row r="4597" customFormat="false" ht="12.8" hidden="false" customHeight="false" outlineLevel="0" collapsed="false"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</row>
    <row r="4598" customFormat="false" ht="12.8" hidden="false" customHeight="false" outlineLevel="0" collapsed="false"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</row>
    <row r="4599" customFormat="false" ht="12.8" hidden="false" customHeight="false" outlineLevel="0" collapsed="false"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</row>
    <row r="4600" customFormat="false" ht="12.8" hidden="false" customHeight="false" outlineLevel="0" collapsed="false"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</row>
    <row r="4601" customFormat="false" ht="12.8" hidden="false" customHeight="false" outlineLevel="0" collapsed="false"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</row>
    <row r="4602" customFormat="false" ht="12.8" hidden="false" customHeight="false" outlineLevel="0" collapsed="false"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</row>
    <row r="4603" customFormat="false" ht="12.8" hidden="false" customHeight="false" outlineLevel="0" collapsed="false"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</row>
    <row r="4604" customFormat="false" ht="12.8" hidden="false" customHeight="false" outlineLevel="0" collapsed="false"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</row>
    <row r="4605" customFormat="false" ht="12.8" hidden="false" customHeight="false" outlineLevel="0" collapsed="false"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</row>
    <row r="4606" customFormat="false" ht="12.8" hidden="false" customHeight="false" outlineLevel="0" collapsed="false"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</row>
    <row r="4607" customFormat="false" ht="12.8" hidden="false" customHeight="false" outlineLevel="0" collapsed="false"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</row>
    <row r="4608" customFormat="false" ht="12.8" hidden="false" customHeight="false" outlineLevel="0" collapsed="false"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</row>
    <row r="4609" customFormat="false" ht="12.8" hidden="false" customHeight="false" outlineLevel="0" collapsed="false"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</row>
    <row r="4610" customFormat="false" ht="12.8" hidden="false" customHeight="false" outlineLevel="0" collapsed="false"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</row>
    <row r="4611" customFormat="false" ht="12.8" hidden="false" customHeight="false" outlineLevel="0" collapsed="false"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</row>
    <row r="4612" customFormat="false" ht="12.8" hidden="false" customHeight="false" outlineLevel="0" collapsed="false"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</row>
    <row r="4613" customFormat="false" ht="12.8" hidden="false" customHeight="false" outlineLevel="0" collapsed="false"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</row>
    <row r="4614" customFormat="false" ht="12.8" hidden="false" customHeight="false" outlineLevel="0" collapsed="false"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</row>
    <row r="4615" customFormat="false" ht="12.8" hidden="false" customHeight="false" outlineLevel="0" collapsed="false"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</row>
    <row r="4616" customFormat="false" ht="12.8" hidden="false" customHeight="false" outlineLevel="0" collapsed="false"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</row>
    <row r="4617" customFormat="false" ht="12.8" hidden="false" customHeight="false" outlineLevel="0" collapsed="false"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</row>
    <row r="4618" customFormat="false" ht="12.8" hidden="false" customHeight="false" outlineLevel="0" collapsed="false"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</row>
    <row r="4619" customFormat="false" ht="12.8" hidden="false" customHeight="false" outlineLevel="0" collapsed="false"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</row>
    <row r="4620" customFormat="false" ht="12.8" hidden="false" customHeight="false" outlineLevel="0" collapsed="false"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</row>
    <row r="4621" customFormat="false" ht="12.8" hidden="false" customHeight="false" outlineLevel="0" collapsed="false"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</row>
    <row r="4622" customFormat="false" ht="12.8" hidden="false" customHeight="false" outlineLevel="0" collapsed="false"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</row>
    <row r="4623" customFormat="false" ht="12.8" hidden="false" customHeight="false" outlineLevel="0" collapsed="false"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</row>
    <row r="4624" customFormat="false" ht="12.8" hidden="false" customHeight="false" outlineLevel="0" collapsed="false"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</row>
    <row r="4625" customFormat="false" ht="12.8" hidden="false" customHeight="false" outlineLevel="0" collapsed="false"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</row>
    <row r="4626" customFormat="false" ht="12.8" hidden="false" customHeight="false" outlineLevel="0" collapsed="false"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</row>
    <row r="4627" customFormat="false" ht="12.8" hidden="false" customHeight="false" outlineLevel="0" collapsed="false"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</row>
    <row r="4628" customFormat="false" ht="12.8" hidden="false" customHeight="false" outlineLevel="0" collapsed="false"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</row>
    <row r="4629" customFormat="false" ht="12.8" hidden="false" customHeight="false" outlineLevel="0" collapsed="false"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</row>
    <row r="4630" customFormat="false" ht="12.8" hidden="false" customHeight="false" outlineLevel="0" collapsed="false"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</row>
    <row r="4631" customFormat="false" ht="12.8" hidden="false" customHeight="false" outlineLevel="0" collapsed="false"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</row>
    <row r="4632" customFormat="false" ht="12.8" hidden="false" customHeight="false" outlineLevel="0" collapsed="false"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</row>
    <row r="4633" customFormat="false" ht="12.8" hidden="false" customHeight="false" outlineLevel="0" collapsed="false"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</row>
    <row r="4634" customFormat="false" ht="12.8" hidden="false" customHeight="false" outlineLevel="0" collapsed="false"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</row>
    <row r="4635" customFormat="false" ht="12.8" hidden="false" customHeight="false" outlineLevel="0" collapsed="false"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</row>
    <row r="4636" customFormat="false" ht="12.8" hidden="false" customHeight="false" outlineLevel="0" collapsed="false"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</row>
    <row r="4637" customFormat="false" ht="12.8" hidden="false" customHeight="false" outlineLevel="0" collapsed="false"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</row>
    <row r="4638" customFormat="false" ht="12.8" hidden="false" customHeight="false" outlineLevel="0" collapsed="false"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</row>
    <row r="4639" customFormat="false" ht="12.8" hidden="false" customHeight="false" outlineLevel="0" collapsed="false"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</row>
    <row r="4640" customFormat="false" ht="12.8" hidden="false" customHeight="false" outlineLevel="0" collapsed="false"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</row>
    <row r="4641" customFormat="false" ht="12.8" hidden="false" customHeight="false" outlineLevel="0" collapsed="false"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</row>
    <row r="4642" customFormat="false" ht="12.8" hidden="false" customHeight="false" outlineLevel="0" collapsed="false"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</row>
    <row r="4643" customFormat="false" ht="12.8" hidden="false" customHeight="false" outlineLevel="0" collapsed="false"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</row>
    <row r="4644" customFormat="false" ht="12.8" hidden="false" customHeight="false" outlineLevel="0" collapsed="false"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</row>
    <row r="4645" customFormat="false" ht="12.8" hidden="false" customHeight="false" outlineLevel="0" collapsed="false"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</row>
    <row r="4646" customFormat="false" ht="12.8" hidden="false" customHeight="false" outlineLevel="0" collapsed="false"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</row>
    <row r="4647" customFormat="false" ht="12.8" hidden="false" customHeight="false" outlineLevel="0" collapsed="false"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</row>
    <row r="4648" customFormat="false" ht="12.8" hidden="false" customHeight="false" outlineLevel="0" collapsed="false"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</row>
    <row r="4649" customFormat="false" ht="12.8" hidden="false" customHeight="false" outlineLevel="0" collapsed="false"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</row>
    <row r="4650" customFormat="false" ht="12.8" hidden="false" customHeight="false" outlineLevel="0" collapsed="false"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</row>
    <row r="4651" customFormat="false" ht="12.8" hidden="false" customHeight="false" outlineLevel="0" collapsed="false"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</row>
    <row r="4652" customFormat="false" ht="12.8" hidden="false" customHeight="false" outlineLevel="0" collapsed="false"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</row>
    <row r="4653" customFormat="false" ht="12.8" hidden="false" customHeight="false" outlineLevel="0" collapsed="false"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</row>
    <row r="4654" customFormat="false" ht="12.8" hidden="false" customHeight="false" outlineLevel="0" collapsed="false"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</row>
    <row r="4655" customFormat="false" ht="12.8" hidden="false" customHeight="false" outlineLevel="0" collapsed="false"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</row>
    <row r="4656" customFormat="false" ht="12.8" hidden="false" customHeight="false" outlineLevel="0" collapsed="false"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</row>
    <row r="4657" customFormat="false" ht="12.8" hidden="false" customHeight="false" outlineLevel="0" collapsed="false"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</row>
    <row r="4658" customFormat="false" ht="12.8" hidden="false" customHeight="false" outlineLevel="0" collapsed="false"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</row>
    <row r="4659" customFormat="false" ht="12.8" hidden="false" customHeight="false" outlineLevel="0" collapsed="false"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</row>
    <row r="4660" customFormat="false" ht="12.8" hidden="false" customHeight="false" outlineLevel="0" collapsed="false"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</row>
    <row r="4661" customFormat="false" ht="12.8" hidden="false" customHeight="false" outlineLevel="0" collapsed="false"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</row>
    <row r="4662" customFormat="false" ht="12.8" hidden="false" customHeight="false" outlineLevel="0" collapsed="false"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</row>
    <row r="4663" customFormat="false" ht="12.8" hidden="false" customHeight="false" outlineLevel="0" collapsed="false"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</row>
    <row r="4664" customFormat="false" ht="12.8" hidden="false" customHeight="false" outlineLevel="0" collapsed="false"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</row>
    <row r="4665" customFormat="false" ht="12.8" hidden="false" customHeight="false" outlineLevel="0" collapsed="false"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</row>
    <row r="4666" customFormat="false" ht="12.8" hidden="false" customHeight="false" outlineLevel="0" collapsed="false"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</row>
    <row r="4667" customFormat="false" ht="12.8" hidden="false" customHeight="false" outlineLevel="0" collapsed="false"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</row>
    <row r="4668" customFormat="false" ht="12.8" hidden="false" customHeight="false" outlineLevel="0" collapsed="false"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</row>
    <row r="4669" customFormat="false" ht="12.8" hidden="false" customHeight="false" outlineLevel="0" collapsed="false"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</row>
    <row r="4670" customFormat="false" ht="12.8" hidden="false" customHeight="false" outlineLevel="0" collapsed="false"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</row>
    <row r="4671" customFormat="false" ht="12.8" hidden="false" customHeight="false" outlineLevel="0" collapsed="false"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</row>
    <row r="4672" customFormat="false" ht="12.8" hidden="false" customHeight="false" outlineLevel="0" collapsed="false"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</row>
    <row r="4673" customFormat="false" ht="12.8" hidden="false" customHeight="false" outlineLevel="0" collapsed="false"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</row>
    <row r="4674" customFormat="false" ht="12.8" hidden="false" customHeight="false" outlineLevel="0" collapsed="false"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</row>
    <row r="4675" customFormat="false" ht="12.8" hidden="false" customHeight="false" outlineLevel="0" collapsed="false"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</row>
    <row r="4676" customFormat="false" ht="12.8" hidden="false" customHeight="false" outlineLevel="0" collapsed="false"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</row>
    <row r="4677" customFormat="false" ht="12.8" hidden="false" customHeight="false" outlineLevel="0" collapsed="false"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</row>
    <row r="4678" customFormat="false" ht="12.8" hidden="false" customHeight="false" outlineLevel="0" collapsed="false"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</row>
    <row r="4679" customFormat="false" ht="12.8" hidden="false" customHeight="false" outlineLevel="0" collapsed="false"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</row>
    <row r="4680" customFormat="false" ht="12.8" hidden="false" customHeight="false" outlineLevel="0" collapsed="false"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</row>
    <row r="4681" customFormat="false" ht="12.8" hidden="false" customHeight="false" outlineLevel="0" collapsed="false"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</row>
    <row r="4682" customFormat="false" ht="12.8" hidden="false" customHeight="false" outlineLevel="0" collapsed="false"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</row>
    <row r="4683" customFormat="false" ht="12.8" hidden="false" customHeight="false" outlineLevel="0" collapsed="false"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</row>
    <row r="4684" customFormat="false" ht="12.8" hidden="false" customHeight="false" outlineLevel="0" collapsed="false"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</row>
    <row r="4685" customFormat="false" ht="12.8" hidden="false" customHeight="false" outlineLevel="0" collapsed="false"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</row>
    <row r="4686" customFormat="false" ht="12.8" hidden="false" customHeight="false" outlineLevel="0" collapsed="false"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</row>
    <row r="4687" customFormat="false" ht="12.8" hidden="false" customHeight="false" outlineLevel="0" collapsed="false"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</row>
    <row r="4688" customFormat="false" ht="12.8" hidden="false" customHeight="false" outlineLevel="0" collapsed="false"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</row>
    <row r="4689" customFormat="false" ht="12.8" hidden="false" customHeight="false" outlineLevel="0" collapsed="false"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</row>
    <row r="4690" customFormat="false" ht="12.8" hidden="false" customHeight="false" outlineLevel="0" collapsed="false"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</row>
    <row r="4691" customFormat="false" ht="12.8" hidden="false" customHeight="false" outlineLevel="0" collapsed="false"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</row>
    <row r="4692" customFormat="false" ht="12.8" hidden="false" customHeight="false" outlineLevel="0" collapsed="false"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</row>
    <row r="4693" customFormat="false" ht="12.8" hidden="false" customHeight="false" outlineLevel="0" collapsed="false"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</row>
    <row r="4694" customFormat="false" ht="12.8" hidden="false" customHeight="false" outlineLevel="0" collapsed="false"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</row>
    <row r="4695" customFormat="false" ht="12.8" hidden="false" customHeight="false" outlineLevel="0" collapsed="false"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</row>
    <row r="4696" customFormat="false" ht="12.8" hidden="false" customHeight="false" outlineLevel="0" collapsed="false"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</row>
    <row r="4697" customFormat="false" ht="12.8" hidden="false" customHeight="false" outlineLevel="0" collapsed="false"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</row>
    <row r="4698" customFormat="false" ht="12.8" hidden="false" customHeight="false" outlineLevel="0" collapsed="false"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</row>
    <row r="4699" customFormat="false" ht="12.8" hidden="false" customHeight="false" outlineLevel="0" collapsed="false"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</row>
    <row r="4700" customFormat="false" ht="12.8" hidden="false" customHeight="false" outlineLevel="0" collapsed="false"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</row>
    <row r="4701" customFormat="false" ht="12.8" hidden="false" customHeight="false" outlineLevel="0" collapsed="false"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</row>
    <row r="4702" customFormat="false" ht="12.8" hidden="false" customHeight="false" outlineLevel="0" collapsed="false"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</row>
    <row r="4703" customFormat="false" ht="12.8" hidden="false" customHeight="false" outlineLevel="0" collapsed="false"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</row>
    <row r="4704" customFormat="false" ht="12.8" hidden="false" customHeight="false" outlineLevel="0" collapsed="false"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</row>
    <row r="4705" customFormat="false" ht="12.8" hidden="false" customHeight="false" outlineLevel="0" collapsed="false"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</row>
    <row r="4706" customFormat="false" ht="12.8" hidden="false" customHeight="false" outlineLevel="0" collapsed="false"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</row>
    <row r="4707" customFormat="false" ht="12.8" hidden="false" customHeight="false" outlineLevel="0" collapsed="false"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</row>
    <row r="4708" customFormat="false" ht="12.8" hidden="false" customHeight="false" outlineLevel="0" collapsed="false"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</row>
    <row r="4709" customFormat="false" ht="12.8" hidden="false" customHeight="false" outlineLevel="0" collapsed="false"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</row>
    <row r="4710" customFormat="false" ht="12.8" hidden="false" customHeight="false" outlineLevel="0" collapsed="false"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</row>
    <row r="4711" customFormat="false" ht="12.8" hidden="false" customHeight="false" outlineLevel="0" collapsed="false"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</row>
    <row r="4712" customFormat="false" ht="12.8" hidden="false" customHeight="false" outlineLevel="0" collapsed="false"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</row>
    <row r="4713" customFormat="false" ht="12.8" hidden="false" customHeight="false" outlineLevel="0" collapsed="false">
      <c r="M4713" s="1" t="n">
        <f aca="false">AVERAGE(M205:M4624)</f>
        <v>39.044776119403</v>
      </c>
      <c r="N4713" s="1" t="n">
        <f aca="false">AVERAGE(N205:N4624)</f>
        <v>17676.3941231343</v>
      </c>
      <c r="O4713" s="1" t="n">
        <f aca="false">AVERAGE(O205:O4624)</f>
        <v>34355.3969216418</v>
      </c>
      <c r="P4713" s="1" t="n">
        <f aca="false">AVERAGE(P205:P4624)</f>
        <v>24876.1170708955</v>
      </c>
      <c r="Q4713" s="1" t="n">
        <f aca="false">AVERAGE(Q205:Q4624)</f>
        <v>20978.6515858209</v>
      </c>
      <c r="R4713" s="1" t="n">
        <f aca="false">AVERAGE(R205:R4624)</f>
        <v>12437.547108209</v>
      </c>
      <c r="S4713" s="1" t="n">
        <f aca="false">AVERAGE(S205:S4624)</f>
        <v>452.493216427277</v>
      </c>
      <c r="T4713" s="1" t="n">
        <f aca="false">AVERAGE(T205:T4624)</f>
        <v>881.130691854873</v>
      </c>
      <c r="U4713" s="1" t="n">
        <f aca="false">AVERAGE(U205:U4624)</f>
        <v>632.136191221766</v>
      </c>
      <c r="V4713" s="1" t="n">
        <f aca="false">AVERAGE(V205:V4624)</f>
        <v>534.758223007954</v>
      </c>
      <c r="W4713" s="1" t="n">
        <f aca="false">AVERAGE(W205:W4624)</f>
        <v>317.69187897735</v>
      </c>
      <c r="X4713" s="1" t="n">
        <f aca="false">AVERAGE(X205:X4624)</f>
        <v>8002980.69636194</v>
      </c>
      <c r="Y4713" s="1" t="n">
        <f aca="false">AVERAGE(Y205:Y4624)</f>
        <v>30231068.9426306</v>
      </c>
      <c r="Z4713" s="1" t="n">
        <f aca="false">AVERAGE(Z205:Z4624)</f>
        <v>15855988.6767724</v>
      </c>
      <c r="AA4713" s="1" t="n">
        <f aca="false">AVERAGE(AA205:AA4624)</f>
        <v>11387330.9939366</v>
      </c>
      <c r="AB4713" s="1" t="n">
        <f aca="false">AVERAGE(AB205:AB4624)</f>
        <v>3962327.36054104</v>
      </c>
      <c r="AC4713" s="1" t="n">
        <f aca="false">AVERAGE(AC205:AC4624)</f>
        <v>0.902743565340167</v>
      </c>
      <c r="AD4713" s="1" t="n">
        <f aca="false">AVERAGE(AD205:AD4624)</f>
        <v>1.39551199062152</v>
      </c>
      <c r="AE4713" s="1" t="n">
        <f aca="false">AVERAGE(AE205:AE4624)</f>
        <v>2.40968171204881</v>
      </c>
      <c r="AF4713" s="1" t="n">
        <f aca="false">AVERAGE(AF205:AF4624)</f>
        <v>7.57761724063763</v>
      </c>
      <c r="AG4713" s="1" t="n">
        <f aca="false">AVERAGE(AG205:AG4624)</f>
        <v>0.806909081639976</v>
      </c>
    </row>
    <row r="4714" customFormat="false" ht="12.8" hidden="false" customHeight="false" outlineLevel="0" collapsed="false">
      <c r="M4714" s="1" t="n">
        <f aca="false">STDEV(M204:M4624)</f>
        <v>36.6551163024056</v>
      </c>
      <c r="N4714" s="1" t="n">
        <f aca="false">STDEV(N204:N4624)</f>
        <v>16574.3704566793</v>
      </c>
      <c r="O4714" s="1" t="n">
        <f aca="false">STDEV(O204:O4624)</f>
        <v>32212.5244179243</v>
      </c>
      <c r="P4714" s="1" t="n">
        <f aca="false">STDEV(P204:P4624)</f>
        <v>23409.1425455173</v>
      </c>
      <c r="Q4714" s="1" t="n">
        <f aca="false">STDEV(Q204:Q4624)</f>
        <v>19547.8316972125</v>
      </c>
      <c r="R4714" s="1" t="n">
        <f aca="false">STDEV(R204:R4624)</f>
        <v>11690.4358572356</v>
      </c>
      <c r="S4714" s="1" t="n">
        <f aca="false">STDEV(S204:S4624)</f>
        <v>2.24075429328132</v>
      </c>
      <c r="T4714" s="1" t="n">
        <f aca="false">STDEV(T204:T4624)</f>
        <v>5.41390804154473</v>
      </c>
      <c r="U4714" s="1" t="n">
        <f aca="false">STDEV(U204:U4624)</f>
        <v>11.9099182964481</v>
      </c>
      <c r="V4714" s="1" t="n">
        <f aca="false">STDEV(V204:V4624)</f>
        <v>43.885889465381</v>
      </c>
      <c r="W4714" s="1" t="n">
        <f aca="false">STDEV(W204:W4624)</f>
        <v>4.05921902261434</v>
      </c>
      <c r="X4714" s="1" t="n">
        <f aca="false">STDEV(X204:X4624)</f>
        <v>7495764.98738284</v>
      </c>
      <c r="Y4714" s="1" t="n">
        <f aca="false">STDEV(Y204:Y4624)</f>
        <v>28312936.424497</v>
      </c>
      <c r="Z4714" s="1" t="n">
        <f aca="false">STDEV(Z204:Z4624)</f>
        <v>14965814.3583998</v>
      </c>
      <c r="AA4714" s="1" t="n">
        <f aca="false">STDEV(AA204:AA4624)</f>
        <v>10749873.4567941</v>
      </c>
      <c r="AB4714" s="1" t="n">
        <f aca="false">STDEV(AB204:AB4624)</f>
        <v>3729282.02971199</v>
      </c>
      <c r="AC4714" s="1" t="n">
        <f aca="false">STDEV(AC204:AC4624)</f>
        <v>0.618280004679531</v>
      </c>
      <c r="AD4714" s="1" t="n">
        <f aca="false">STDEV(AD204:AD4624)</f>
        <v>1.25815596913856</v>
      </c>
      <c r="AE4714" s="1" t="n">
        <f aca="false">STDEV(AE204:AE4624)</f>
        <v>2.47727439088561</v>
      </c>
      <c r="AF4714" s="1" t="n">
        <f aca="false">STDEV(AF204:AF4624)</f>
        <v>9.77446568360465</v>
      </c>
      <c r="AG4714" s="1" t="n">
        <f aca="false">STDEV(AG204:AG4624)</f>
        <v>0.565514443786178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G4714"/>
  <sheetViews>
    <sheetView showFormulas="false" showGridLines="true" showRowColHeaders="true" showZeros="true" rightToLeft="false" tabSelected="false" showOutlineSymbols="true" defaultGridColor="true" view="normal" topLeftCell="H989" colorId="64" zoomScale="100" zoomScaleNormal="100" zoomScalePageLayoutView="100" workbookViewId="0">
      <selection pane="topLeft" activeCell="M4713" activeCellId="0" sqref="M4713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customFormat="false" ht="12.8" hidden="true" customHeight="false" outlineLevel="0" collapsed="false">
      <c r="A2" s="0" t="n">
        <v>0.749185085297</v>
      </c>
      <c r="B2" s="0" t="n">
        <v>1577122811.22</v>
      </c>
      <c r="C2" s="0" t="n">
        <v>0.75</v>
      </c>
      <c r="D2" s="0" t="n">
        <v>456</v>
      </c>
      <c r="E2" s="0" t="n">
        <v>852</v>
      </c>
      <c r="F2" s="0" t="n">
        <v>632</v>
      </c>
      <c r="G2" s="0" t="n">
        <v>493</v>
      </c>
      <c r="H2" s="0" t="n">
        <v>315</v>
      </c>
      <c r="I2" s="0" t="n">
        <v>549.6</v>
      </c>
      <c r="J2" s="0" t="n">
        <v>-28</v>
      </c>
      <c r="K2" s="0" t="n">
        <v>-105.112018861773</v>
      </c>
      <c r="L2" s="0" t="s">
        <v>12</v>
      </c>
      <c r="M2" s="0" t="n">
        <v>1</v>
      </c>
      <c r="N2" s="0" t="n">
        <v>456</v>
      </c>
      <c r="O2" s="0" t="n">
        <v>852</v>
      </c>
      <c r="P2" s="0" t="n">
        <v>632</v>
      </c>
      <c r="Q2" s="0" t="n">
        <v>493</v>
      </c>
      <c r="R2" s="0" t="n">
        <v>315</v>
      </c>
      <c r="X2" s="0" t="n">
        <v>207936</v>
      </c>
      <c r="Y2" s="0" t="n">
        <v>725904</v>
      </c>
      <c r="Z2" s="0" t="n">
        <v>399424</v>
      </c>
      <c r="AA2" s="0" t="n">
        <v>243049</v>
      </c>
      <c r="AB2" s="0" t="n">
        <v>99225</v>
      </c>
    </row>
    <row r="3" customFormat="false" ht="12.8" hidden="true" customHeight="false" outlineLevel="0" collapsed="false">
      <c r="A3" s="0" t="n">
        <v>0.773530006409</v>
      </c>
      <c r="B3" s="0" t="n">
        <v>1577122811.25</v>
      </c>
      <c r="C3" s="0" t="n">
        <v>0.779999971389771</v>
      </c>
      <c r="D3" s="0" t="n">
        <v>457</v>
      </c>
      <c r="E3" s="0" t="n">
        <v>852</v>
      </c>
      <c r="F3" s="0" t="n">
        <v>630</v>
      </c>
      <c r="G3" s="0" t="n">
        <v>484</v>
      </c>
      <c r="H3" s="0" t="n">
        <v>315</v>
      </c>
      <c r="I3" s="0" t="n">
        <v>547.6</v>
      </c>
      <c r="J3" s="0" t="n">
        <v>-30</v>
      </c>
      <c r="K3" s="0" t="n">
        <v>-82.1526588974722</v>
      </c>
      <c r="L3" s="0" t="s">
        <v>12</v>
      </c>
      <c r="M3" s="0" t="n">
        <v>2</v>
      </c>
      <c r="N3" s="0" t="n">
        <v>913</v>
      </c>
      <c r="O3" s="0" t="n">
        <v>1704</v>
      </c>
      <c r="P3" s="0" t="n">
        <v>1262</v>
      </c>
      <c r="Q3" s="0" t="n">
        <v>977</v>
      </c>
      <c r="R3" s="0" t="n">
        <v>630</v>
      </c>
      <c r="X3" s="0" t="n">
        <v>416785</v>
      </c>
      <c r="Y3" s="0" t="n">
        <v>1451808</v>
      </c>
      <c r="Z3" s="0" t="n">
        <v>796324</v>
      </c>
      <c r="AA3" s="0" t="n">
        <v>477305</v>
      </c>
      <c r="AB3" s="0" t="n">
        <v>198450</v>
      </c>
    </row>
    <row r="4" customFormat="false" ht="12.8" hidden="true" customHeight="false" outlineLevel="0" collapsed="false">
      <c r="A4" s="0" t="n">
        <v>0.794085025787</v>
      </c>
      <c r="B4" s="0" t="n">
        <v>1577122811.27</v>
      </c>
      <c r="C4" s="0" t="n">
        <v>0.799999952316284</v>
      </c>
      <c r="D4" s="0" t="n">
        <v>458</v>
      </c>
      <c r="E4" s="0" t="n">
        <v>853</v>
      </c>
      <c r="F4" s="0" t="n">
        <v>630</v>
      </c>
      <c r="G4" s="0" t="n">
        <v>479</v>
      </c>
      <c r="H4" s="0" t="n">
        <v>315</v>
      </c>
      <c r="I4" s="0" t="n">
        <v>547</v>
      </c>
      <c r="J4" s="0" t="n">
        <v>-30.6</v>
      </c>
      <c r="K4" s="0" t="n">
        <v>-29.1899505890128</v>
      </c>
      <c r="L4" s="0" t="s">
        <v>12</v>
      </c>
      <c r="M4" s="0" t="n">
        <v>3</v>
      </c>
      <c r="N4" s="0" t="n">
        <v>1371</v>
      </c>
      <c r="O4" s="0" t="n">
        <v>2557</v>
      </c>
      <c r="P4" s="0" t="n">
        <v>1892</v>
      </c>
      <c r="Q4" s="0" t="n">
        <v>1456</v>
      </c>
      <c r="R4" s="0" t="n">
        <v>945</v>
      </c>
      <c r="X4" s="0" t="n">
        <v>626549</v>
      </c>
      <c r="Y4" s="0" t="n">
        <v>2179417</v>
      </c>
      <c r="Z4" s="0" t="n">
        <v>1193224</v>
      </c>
      <c r="AA4" s="0" t="n">
        <v>706746</v>
      </c>
      <c r="AB4" s="0" t="n">
        <v>297675</v>
      </c>
    </row>
    <row r="5" customFormat="false" ht="12.8" hidden="true" customHeight="false" outlineLevel="0" collapsed="false">
      <c r="A5" s="0" t="n">
        <v>0.818434000015</v>
      </c>
      <c r="B5" s="0" t="n">
        <v>1577122811.29</v>
      </c>
      <c r="C5" s="0" t="n">
        <v>0.819999933242798</v>
      </c>
      <c r="D5" s="0" t="n">
        <v>458</v>
      </c>
      <c r="E5" s="0" t="n">
        <v>854</v>
      </c>
      <c r="F5" s="0" t="n">
        <v>632</v>
      </c>
      <c r="G5" s="0" t="n">
        <v>477</v>
      </c>
      <c r="H5" s="0" t="n">
        <v>316</v>
      </c>
      <c r="I5" s="0" t="n">
        <v>547.4</v>
      </c>
      <c r="J5" s="0" t="n">
        <v>-30.2</v>
      </c>
      <c r="K5" s="0" t="n">
        <v>16.4277967627893</v>
      </c>
      <c r="L5" s="0" t="s">
        <v>12</v>
      </c>
      <c r="M5" s="0" t="n">
        <v>4</v>
      </c>
      <c r="N5" s="0" t="n">
        <v>1829</v>
      </c>
      <c r="O5" s="0" t="n">
        <v>3411</v>
      </c>
      <c r="P5" s="0" t="n">
        <v>2524</v>
      </c>
      <c r="Q5" s="0" t="n">
        <v>1933</v>
      </c>
      <c r="R5" s="0" t="n">
        <v>1261</v>
      </c>
      <c r="X5" s="0" t="n">
        <v>836313</v>
      </c>
      <c r="Y5" s="0" t="n">
        <v>2908733</v>
      </c>
      <c r="Z5" s="0" t="n">
        <v>1592648</v>
      </c>
      <c r="AA5" s="0" t="n">
        <v>934275</v>
      </c>
      <c r="AB5" s="0" t="n">
        <v>397531</v>
      </c>
    </row>
    <row r="6" customFormat="false" ht="12.8" hidden="true" customHeight="false" outlineLevel="0" collapsed="false">
      <c r="A6" s="0" t="n">
        <v>0.843209981918</v>
      </c>
      <c r="B6" s="0" t="n">
        <v>1577122811.32</v>
      </c>
      <c r="C6" s="0" t="n">
        <v>0.849999904632568</v>
      </c>
      <c r="D6" s="0" t="n">
        <v>459</v>
      </c>
      <c r="E6" s="0" t="n">
        <v>853</v>
      </c>
      <c r="F6" s="0" t="n">
        <v>632</v>
      </c>
      <c r="G6" s="0" t="n">
        <v>470</v>
      </c>
      <c r="H6" s="0" t="n">
        <v>316</v>
      </c>
      <c r="I6" s="0" t="n">
        <v>546</v>
      </c>
      <c r="J6" s="0" t="n">
        <v>-31.6</v>
      </c>
      <c r="K6" s="0" t="n">
        <v>-56.5063376895048</v>
      </c>
      <c r="L6" s="0" t="s">
        <v>12</v>
      </c>
      <c r="M6" s="0" t="n">
        <v>5</v>
      </c>
      <c r="N6" s="0" t="n">
        <v>2288</v>
      </c>
      <c r="O6" s="0" t="n">
        <v>4264</v>
      </c>
      <c r="P6" s="0" t="n">
        <v>3156</v>
      </c>
      <c r="Q6" s="0" t="n">
        <v>2403</v>
      </c>
      <c r="R6" s="0" t="n">
        <v>1577</v>
      </c>
      <c r="X6" s="0" t="n">
        <v>1046994</v>
      </c>
      <c r="Y6" s="0" t="n">
        <v>3636342</v>
      </c>
      <c r="Z6" s="0" t="n">
        <v>1992072</v>
      </c>
      <c r="AA6" s="0" t="n">
        <v>1155175</v>
      </c>
      <c r="AB6" s="0" t="n">
        <v>497387</v>
      </c>
    </row>
    <row r="7" customFormat="false" ht="12.8" hidden="true" customHeight="false" outlineLevel="0" collapsed="false">
      <c r="A7" s="0" t="n">
        <v>0.863812923431</v>
      </c>
      <c r="B7" s="0" t="n">
        <v>1577122811.34</v>
      </c>
      <c r="C7" s="0" t="n">
        <v>0.869999885559082</v>
      </c>
      <c r="D7" s="0" t="n">
        <v>457</v>
      </c>
      <c r="E7" s="0" t="n">
        <v>855</v>
      </c>
      <c r="F7" s="0" t="n">
        <v>631</v>
      </c>
      <c r="G7" s="0" t="n">
        <v>468</v>
      </c>
      <c r="H7" s="0" t="n">
        <v>316</v>
      </c>
      <c r="I7" s="0" t="n">
        <v>545.4</v>
      </c>
      <c r="J7" s="0" t="n">
        <v>-32.2</v>
      </c>
      <c r="K7" s="0" t="n">
        <v>-29.1220551988383</v>
      </c>
      <c r="L7" s="0" t="s">
        <v>12</v>
      </c>
      <c r="M7" s="0" t="n">
        <v>6</v>
      </c>
      <c r="N7" s="0" t="n">
        <v>2745</v>
      </c>
      <c r="O7" s="0" t="n">
        <v>5119</v>
      </c>
      <c r="P7" s="0" t="n">
        <v>3787</v>
      </c>
      <c r="Q7" s="0" t="n">
        <v>2871</v>
      </c>
      <c r="R7" s="0" t="n">
        <v>1893</v>
      </c>
      <c r="X7" s="0" t="n">
        <v>1255843</v>
      </c>
      <c r="Y7" s="0" t="n">
        <v>4367367</v>
      </c>
      <c r="Z7" s="0" t="n">
        <v>2390233</v>
      </c>
      <c r="AA7" s="0" t="n">
        <v>1374199</v>
      </c>
      <c r="AB7" s="0" t="n">
        <v>597243</v>
      </c>
    </row>
    <row r="8" customFormat="false" ht="12.8" hidden="true" customHeight="false" outlineLevel="0" collapsed="false">
      <c r="A8" s="0" t="n">
        <v>0.888354063034</v>
      </c>
      <c r="B8" s="0" t="n">
        <v>1577122811.36</v>
      </c>
      <c r="C8" s="0" t="n">
        <v>0.889999866485596</v>
      </c>
      <c r="D8" s="0" t="n">
        <v>459</v>
      </c>
      <c r="E8" s="0" t="n">
        <v>856</v>
      </c>
      <c r="F8" s="0" t="n">
        <v>632</v>
      </c>
      <c r="G8" s="0" t="n">
        <v>466</v>
      </c>
      <c r="H8" s="0" t="n">
        <v>317</v>
      </c>
      <c r="I8" s="0" t="n">
        <v>546</v>
      </c>
      <c r="J8" s="0" t="n">
        <v>-31.6</v>
      </c>
      <c r="K8" s="0" t="n">
        <v>24.4487423854871</v>
      </c>
      <c r="L8" s="0" t="s">
        <v>12</v>
      </c>
      <c r="M8" s="0" t="n">
        <v>7</v>
      </c>
      <c r="N8" s="0" t="n">
        <v>3204</v>
      </c>
      <c r="O8" s="0" t="n">
        <v>5975</v>
      </c>
      <c r="P8" s="0" t="n">
        <v>4419</v>
      </c>
      <c r="Q8" s="0" t="n">
        <v>3337</v>
      </c>
      <c r="R8" s="0" t="n">
        <v>2210</v>
      </c>
      <c r="X8" s="0" t="n">
        <v>1466524</v>
      </c>
      <c r="Y8" s="0" t="n">
        <v>5100103</v>
      </c>
      <c r="Z8" s="0" t="n">
        <v>2789657</v>
      </c>
      <c r="AA8" s="0" t="n">
        <v>1591355</v>
      </c>
      <c r="AB8" s="0" t="n">
        <v>697732</v>
      </c>
    </row>
    <row r="9" customFormat="false" ht="12.8" hidden="true" customHeight="false" outlineLevel="0" collapsed="false">
      <c r="A9" s="0" t="n">
        <v>0.90888094902</v>
      </c>
      <c r="B9" s="0" t="n">
        <v>1577122811.38</v>
      </c>
      <c r="C9" s="0" t="n">
        <v>0.910000085830689</v>
      </c>
      <c r="D9" s="0" t="n">
        <v>460</v>
      </c>
      <c r="E9" s="0" t="n">
        <v>857</v>
      </c>
      <c r="F9" s="0" t="n">
        <v>632</v>
      </c>
      <c r="G9" s="0" t="n">
        <v>464</v>
      </c>
      <c r="H9" s="0" t="n">
        <v>316</v>
      </c>
      <c r="I9" s="0" t="n">
        <v>545.8</v>
      </c>
      <c r="J9" s="0" t="n">
        <v>-31.8000000000001</v>
      </c>
      <c r="K9" s="0" t="n">
        <v>-9.7433190858298</v>
      </c>
      <c r="L9" s="0" t="s">
        <v>12</v>
      </c>
      <c r="M9" s="0" t="n">
        <v>8</v>
      </c>
      <c r="N9" s="0" t="n">
        <v>3664</v>
      </c>
      <c r="O9" s="0" t="n">
        <v>6832</v>
      </c>
      <c r="P9" s="0" t="n">
        <v>5051</v>
      </c>
      <c r="Q9" s="0" t="n">
        <v>3801</v>
      </c>
      <c r="R9" s="0" t="n">
        <v>2526</v>
      </c>
      <c r="X9" s="0" t="n">
        <v>1678124</v>
      </c>
      <c r="Y9" s="0" t="n">
        <v>5834552</v>
      </c>
      <c r="Z9" s="0" t="n">
        <v>3189081</v>
      </c>
      <c r="AA9" s="0" t="n">
        <v>1806651</v>
      </c>
      <c r="AB9" s="0" t="n">
        <v>797588</v>
      </c>
    </row>
    <row r="10" customFormat="false" ht="12.8" hidden="true" customHeight="false" outlineLevel="0" collapsed="false">
      <c r="A10" s="0" t="n">
        <v>0.933193922043</v>
      </c>
      <c r="B10" s="0" t="n">
        <v>1577122811.41</v>
      </c>
      <c r="C10" s="0" t="n">
        <v>0.940000057220459</v>
      </c>
      <c r="D10" s="0" t="n">
        <v>459</v>
      </c>
      <c r="E10" s="0" t="n">
        <v>858</v>
      </c>
      <c r="F10" s="0" t="n">
        <v>633</v>
      </c>
      <c r="G10" s="0" t="n">
        <v>464</v>
      </c>
      <c r="H10" s="0" t="n">
        <v>316</v>
      </c>
      <c r="I10" s="0" t="n">
        <v>546</v>
      </c>
      <c r="J10" s="0" t="n">
        <v>-31.6</v>
      </c>
      <c r="K10" s="0" t="n">
        <v>8.22606103378824</v>
      </c>
      <c r="L10" s="0" t="s">
        <v>12</v>
      </c>
      <c r="M10" s="0" t="n">
        <v>9</v>
      </c>
      <c r="N10" s="0" t="n">
        <v>4123</v>
      </c>
      <c r="O10" s="0" t="n">
        <v>7690</v>
      </c>
      <c r="P10" s="0" t="n">
        <v>5684</v>
      </c>
      <c r="Q10" s="0" t="n">
        <v>4265</v>
      </c>
      <c r="R10" s="0" t="n">
        <v>2842</v>
      </c>
      <c r="X10" s="0" t="n">
        <v>1888805</v>
      </c>
      <c r="Y10" s="0" t="n">
        <v>6570716</v>
      </c>
      <c r="Z10" s="0" t="n">
        <v>3589770</v>
      </c>
      <c r="AA10" s="0" t="n">
        <v>2021947</v>
      </c>
      <c r="AB10" s="0" t="n">
        <v>897444</v>
      </c>
    </row>
    <row r="11" customFormat="false" ht="12.8" hidden="true" customHeight="false" outlineLevel="0" collapsed="false">
      <c r="A11" s="0" t="n">
        <v>0.957840919495</v>
      </c>
      <c r="B11" s="0" t="n">
        <v>1577122811.43</v>
      </c>
      <c r="C11" s="0" t="n">
        <v>0.960000038146973</v>
      </c>
      <c r="D11" s="0" t="n">
        <v>459</v>
      </c>
      <c r="E11" s="0" t="n">
        <v>858</v>
      </c>
      <c r="F11" s="0" t="n">
        <v>634</v>
      </c>
      <c r="G11" s="0" t="n">
        <v>465</v>
      </c>
      <c r="H11" s="0" t="n">
        <v>315</v>
      </c>
      <c r="I11" s="0" t="n">
        <v>546.2</v>
      </c>
      <c r="J11" s="0" t="n">
        <v>-31.4</v>
      </c>
      <c r="K11" s="0" t="n">
        <v>8.11457867797267</v>
      </c>
      <c r="L11" s="0" t="s">
        <v>12</v>
      </c>
      <c r="M11" s="0" t="n">
        <v>10</v>
      </c>
      <c r="N11" s="0" t="n">
        <v>4582</v>
      </c>
      <c r="O11" s="0" t="n">
        <v>8548</v>
      </c>
      <c r="P11" s="0" t="n">
        <v>6318</v>
      </c>
      <c r="Q11" s="0" t="n">
        <v>4730</v>
      </c>
      <c r="R11" s="0" t="n">
        <v>3157</v>
      </c>
      <c r="X11" s="0" t="n">
        <v>2099486</v>
      </c>
      <c r="Y11" s="0" t="n">
        <v>7306880</v>
      </c>
      <c r="Z11" s="0" t="n">
        <v>3991726</v>
      </c>
      <c r="AA11" s="0" t="n">
        <v>2238172</v>
      </c>
      <c r="AB11" s="0" t="n">
        <v>996669</v>
      </c>
    </row>
    <row r="12" customFormat="false" ht="12.8" hidden="true" customHeight="false" outlineLevel="0" collapsed="false">
      <c r="A12" s="0" t="n">
        <v>0.978223085403</v>
      </c>
      <c r="B12" s="0" t="n">
        <v>1577122811.45</v>
      </c>
      <c r="C12" s="0" t="n">
        <v>0.980000019073486</v>
      </c>
      <c r="D12" s="0" t="n">
        <v>459</v>
      </c>
      <c r="E12" s="0" t="n">
        <v>858</v>
      </c>
      <c r="F12" s="0" t="n">
        <v>634</v>
      </c>
      <c r="G12" s="0" t="n">
        <v>465</v>
      </c>
      <c r="H12" s="0" t="n">
        <v>317</v>
      </c>
      <c r="I12" s="0" t="n">
        <v>546.6</v>
      </c>
      <c r="J12" s="0" t="n">
        <v>-31</v>
      </c>
      <c r="K12" s="0" t="n">
        <v>19.6249997083468</v>
      </c>
      <c r="L12" s="0" t="s">
        <v>12</v>
      </c>
      <c r="M12" s="0" t="n">
        <v>11</v>
      </c>
      <c r="N12" s="0" t="n">
        <v>5041</v>
      </c>
      <c r="O12" s="0" t="n">
        <v>9406</v>
      </c>
      <c r="P12" s="0" t="n">
        <v>6952</v>
      </c>
      <c r="Q12" s="0" t="n">
        <v>5195</v>
      </c>
      <c r="R12" s="0" t="n">
        <v>3474</v>
      </c>
      <c r="X12" s="0" t="n">
        <v>2310167</v>
      </c>
      <c r="Y12" s="0" t="n">
        <v>8043044</v>
      </c>
      <c r="Z12" s="0" t="n">
        <v>4393682</v>
      </c>
      <c r="AA12" s="0" t="n">
        <v>2454397</v>
      </c>
      <c r="AB12" s="0" t="n">
        <v>1097158</v>
      </c>
    </row>
    <row r="13" customFormat="false" ht="12.8" hidden="true" customHeight="false" outlineLevel="0" collapsed="false">
      <c r="A13" s="0" t="n">
        <v>1.00298500061</v>
      </c>
      <c r="B13" s="0" t="n">
        <v>1577122811.48</v>
      </c>
      <c r="C13" s="0" t="n">
        <v>1.00999999046326</v>
      </c>
      <c r="D13" s="0" t="n">
        <v>459</v>
      </c>
      <c r="E13" s="0" t="n">
        <v>858</v>
      </c>
      <c r="F13" s="0" t="n">
        <v>634</v>
      </c>
      <c r="G13" s="0" t="n">
        <v>464</v>
      </c>
      <c r="H13" s="0" t="n">
        <v>316</v>
      </c>
      <c r="I13" s="0" t="n">
        <v>546.2</v>
      </c>
      <c r="J13" s="0" t="n">
        <v>-31.4</v>
      </c>
      <c r="K13" s="0" t="n">
        <v>-16.153839339814</v>
      </c>
      <c r="L13" s="0" t="s">
        <v>12</v>
      </c>
      <c r="M13" s="0" t="n">
        <v>12</v>
      </c>
      <c r="N13" s="0" t="n">
        <v>5500</v>
      </c>
      <c r="O13" s="0" t="n">
        <v>10264</v>
      </c>
      <c r="P13" s="0" t="n">
        <v>7586</v>
      </c>
      <c r="Q13" s="0" t="n">
        <v>5659</v>
      </c>
      <c r="R13" s="0" t="n">
        <v>3790</v>
      </c>
      <c r="X13" s="0" t="n">
        <v>2520848</v>
      </c>
      <c r="Y13" s="0" t="n">
        <v>8779208</v>
      </c>
      <c r="Z13" s="0" t="n">
        <v>4795638</v>
      </c>
      <c r="AA13" s="0" t="n">
        <v>2669693</v>
      </c>
      <c r="AB13" s="0" t="n">
        <v>1197014</v>
      </c>
    </row>
    <row r="14" customFormat="false" ht="12.8" hidden="true" customHeight="false" outlineLevel="0" collapsed="false">
      <c r="A14" s="0" t="n">
        <v>1.02348804474</v>
      </c>
      <c r="B14" s="0" t="n">
        <v>1577122811.5</v>
      </c>
      <c r="C14" s="0" t="n">
        <v>1.02999997138977</v>
      </c>
      <c r="D14" s="0" t="n">
        <v>459</v>
      </c>
      <c r="E14" s="0" t="n">
        <v>858</v>
      </c>
      <c r="F14" s="0" t="n">
        <v>634</v>
      </c>
      <c r="G14" s="0" t="n">
        <v>465</v>
      </c>
      <c r="H14" s="0" t="n">
        <v>317</v>
      </c>
      <c r="I14" s="0" t="n">
        <v>546.6</v>
      </c>
      <c r="J14" s="0" t="n">
        <v>-31</v>
      </c>
      <c r="K14" s="0" t="n">
        <v>19.5092981053822</v>
      </c>
      <c r="L14" s="0" t="s">
        <v>12</v>
      </c>
      <c r="M14" s="0" t="n">
        <v>13</v>
      </c>
      <c r="N14" s="0" t="n">
        <v>5959</v>
      </c>
      <c r="O14" s="0" t="n">
        <v>11122</v>
      </c>
      <c r="P14" s="0" t="n">
        <v>8220</v>
      </c>
      <c r="Q14" s="0" t="n">
        <v>6124</v>
      </c>
      <c r="R14" s="0" t="n">
        <v>4107</v>
      </c>
      <c r="X14" s="0" t="n">
        <v>2731529</v>
      </c>
      <c r="Y14" s="0" t="n">
        <v>9515372</v>
      </c>
      <c r="Z14" s="0" t="n">
        <v>5197594</v>
      </c>
      <c r="AA14" s="0" t="n">
        <v>2885918</v>
      </c>
      <c r="AB14" s="0" t="n">
        <v>1297503</v>
      </c>
    </row>
    <row r="15" customFormat="false" ht="12.8" hidden="true" customHeight="false" outlineLevel="0" collapsed="false">
      <c r="A15" s="0" t="n">
        <v>1.0481069088</v>
      </c>
      <c r="B15" s="0" t="n">
        <v>1577122811.52</v>
      </c>
      <c r="C15" s="0" t="n">
        <v>1.04999995231628</v>
      </c>
      <c r="D15" s="0" t="n">
        <v>460</v>
      </c>
      <c r="E15" s="0" t="n">
        <v>859</v>
      </c>
      <c r="F15" s="0" t="n">
        <v>635</v>
      </c>
      <c r="G15" s="0" t="n">
        <v>465</v>
      </c>
      <c r="H15" s="0" t="n">
        <v>318</v>
      </c>
      <c r="I15" s="0" t="n">
        <v>547.4</v>
      </c>
      <c r="J15" s="0" t="n">
        <v>-30.2</v>
      </c>
      <c r="K15" s="0" t="n">
        <v>32.4954066950545</v>
      </c>
      <c r="L15" s="0" t="s">
        <v>12</v>
      </c>
      <c r="M15" s="0" t="n">
        <v>14</v>
      </c>
      <c r="N15" s="0" t="n">
        <v>6419</v>
      </c>
      <c r="O15" s="0" t="n">
        <v>11981</v>
      </c>
      <c r="P15" s="0" t="n">
        <v>8855</v>
      </c>
      <c r="Q15" s="0" t="n">
        <v>6589</v>
      </c>
      <c r="R15" s="0" t="n">
        <v>4425</v>
      </c>
      <c r="X15" s="0" t="n">
        <v>2943129</v>
      </c>
      <c r="Y15" s="0" t="n">
        <v>10253253</v>
      </c>
      <c r="Z15" s="0" t="n">
        <v>5600819</v>
      </c>
      <c r="AA15" s="0" t="n">
        <v>3102143</v>
      </c>
      <c r="AB15" s="0" t="n">
        <v>1398627</v>
      </c>
    </row>
    <row r="16" customFormat="false" ht="12.8" hidden="true" customHeight="false" outlineLevel="0" collapsed="false">
      <c r="A16" s="0" t="n">
        <v>1.0687019825</v>
      </c>
      <c r="B16" s="0" t="n">
        <v>1577122811.54</v>
      </c>
      <c r="C16" s="0" t="n">
        <v>1.0699999332428</v>
      </c>
      <c r="D16" s="0" t="n">
        <v>458</v>
      </c>
      <c r="E16" s="0" t="n">
        <v>860</v>
      </c>
      <c r="F16" s="0" t="n">
        <v>634</v>
      </c>
      <c r="G16" s="0" t="n">
        <v>460</v>
      </c>
      <c r="H16" s="0" t="n">
        <v>316</v>
      </c>
      <c r="I16" s="0" t="n">
        <v>545.6</v>
      </c>
      <c r="J16" s="0" t="n">
        <v>-32</v>
      </c>
      <c r="K16" s="0" t="n">
        <v>-87.3995415709512</v>
      </c>
      <c r="L16" s="0" t="s">
        <v>12</v>
      </c>
      <c r="M16" s="0" t="n">
        <v>15</v>
      </c>
      <c r="N16" s="0" t="n">
        <v>6877</v>
      </c>
      <c r="O16" s="0" t="n">
        <v>12841</v>
      </c>
      <c r="P16" s="0" t="n">
        <v>9489</v>
      </c>
      <c r="Q16" s="0" t="n">
        <v>7049</v>
      </c>
      <c r="R16" s="0" t="n">
        <v>4741</v>
      </c>
      <c r="X16" s="0" t="n">
        <v>3152893</v>
      </c>
      <c r="Y16" s="0" t="n">
        <v>10992853</v>
      </c>
      <c r="Z16" s="0" t="n">
        <v>6002775</v>
      </c>
      <c r="AA16" s="0" t="n">
        <v>3313743</v>
      </c>
      <c r="AB16" s="0" t="n">
        <v>1498483</v>
      </c>
    </row>
    <row r="17" customFormat="false" ht="12.8" hidden="true" customHeight="false" outlineLevel="0" collapsed="false">
      <c r="A17" s="0" t="n">
        <v>1.09318900108</v>
      </c>
      <c r="B17" s="0" t="n">
        <v>1577122811.57</v>
      </c>
      <c r="C17" s="0" t="n">
        <v>1.09999990463257</v>
      </c>
      <c r="D17" s="0" t="n">
        <v>460</v>
      </c>
      <c r="E17" s="0" t="n">
        <v>859</v>
      </c>
      <c r="F17" s="0" t="n">
        <v>634</v>
      </c>
      <c r="G17" s="0" t="n">
        <v>453</v>
      </c>
      <c r="H17" s="0" t="n">
        <v>317</v>
      </c>
      <c r="I17" s="0" t="n">
        <v>544.6</v>
      </c>
      <c r="J17" s="0" t="n">
        <v>-33</v>
      </c>
      <c r="K17" s="0" t="n">
        <v>-40.8379646845514</v>
      </c>
      <c r="L17" s="0" t="s">
        <v>12</v>
      </c>
      <c r="M17" s="0" t="n">
        <v>16</v>
      </c>
      <c r="N17" s="0" t="n">
        <v>7337</v>
      </c>
      <c r="O17" s="0" t="n">
        <v>13700</v>
      </c>
      <c r="P17" s="0" t="n">
        <v>10123</v>
      </c>
      <c r="Q17" s="0" t="n">
        <v>7502</v>
      </c>
      <c r="R17" s="0" t="n">
        <v>5058</v>
      </c>
      <c r="X17" s="0" t="n">
        <v>3364493</v>
      </c>
      <c r="Y17" s="0" t="n">
        <v>11730734</v>
      </c>
      <c r="Z17" s="0" t="n">
        <v>6404731</v>
      </c>
      <c r="AA17" s="0" t="n">
        <v>3518952</v>
      </c>
      <c r="AB17" s="0" t="n">
        <v>1598972</v>
      </c>
    </row>
    <row r="18" customFormat="false" ht="12.8" hidden="true" customHeight="false" outlineLevel="0" collapsed="false">
      <c r="A18" s="0" t="n">
        <v>1.11753892899</v>
      </c>
      <c r="B18" s="0" t="n">
        <v>1577122811.59</v>
      </c>
      <c r="C18" s="0" t="n">
        <v>1.11999988555908</v>
      </c>
      <c r="D18" s="0" t="n">
        <v>458</v>
      </c>
      <c r="E18" s="0" t="n">
        <v>861</v>
      </c>
      <c r="F18" s="0" t="n">
        <v>635</v>
      </c>
      <c r="G18" s="0" t="n">
        <v>453</v>
      </c>
      <c r="H18" s="0" t="n">
        <v>316</v>
      </c>
      <c r="I18" s="0" t="n">
        <v>544.6</v>
      </c>
      <c r="J18" s="0" t="n">
        <v>-33</v>
      </c>
      <c r="K18" s="0" t="n">
        <v>0</v>
      </c>
      <c r="L18" s="0" t="s">
        <v>12</v>
      </c>
      <c r="M18" s="0" t="n">
        <v>17</v>
      </c>
      <c r="N18" s="0" t="n">
        <v>7795</v>
      </c>
      <c r="O18" s="0" t="n">
        <v>14561</v>
      </c>
      <c r="P18" s="0" t="n">
        <v>10758</v>
      </c>
      <c r="Q18" s="0" t="n">
        <v>7955</v>
      </c>
      <c r="R18" s="0" t="n">
        <v>5374</v>
      </c>
      <c r="X18" s="0" t="n">
        <v>3574257</v>
      </c>
      <c r="Y18" s="0" t="n">
        <v>12472055</v>
      </c>
      <c r="Z18" s="0" t="n">
        <v>6807956</v>
      </c>
      <c r="AA18" s="0" t="n">
        <v>3724161</v>
      </c>
      <c r="AB18" s="0" t="n">
        <v>1698828</v>
      </c>
    </row>
    <row r="19" customFormat="false" ht="12.8" hidden="true" customHeight="false" outlineLevel="0" collapsed="false">
      <c r="A19" s="0" t="n">
        <v>1.13815498352</v>
      </c>
      <c r="B19" s="0" t="n">
        <v>1577122811.61</v>
      </c>
      <c r="C19" s="0" t="n">
        <v>1.1399998664856</v>
      </c>
      <c r="D19" s="0" t="n">
        <v>459</v>
      </c>
      <c r="E19" s="0" t="n">
        <v>862</v>
      </c>
      <c r="F19" s="0" t="n">
        <v>635</v>
      </c>
      <c r="G19" s="0" t="n">
        <v>454</v>
      </c>
      <c r="H19" s="0" t="n">
        <v>316</v>
      </c>
      <c r="I19" s="0" t="n">
        <v>545.2</v>
      </c>
      <c r="J19" s="0" t="n">
        <v>-32.4</v>
      </c>
      <c r="K19" s="0" t="n">
        <v>29.1035318676964</v>
      </c>
      <c r="L19" s="0" t="s">
        <v>12</v>
      </c>
      <c r="M19" s="0" t="n">
        <v>18</v>
      </c>
      <c r="N19" s="0" t="n">
        <v>8254</v>
      </c>
      <c r="O19" s="0" t="n">
        <v>15423</v>
      </c>
      <c r="P19" s="0" t="n">
        <v>11393</v>
      </c>
      <c r="Q19" s="0" t="n">
        <v>8409</v>
      </c>
      <c r="R19" s="0" t="n">
        <v>5690</v>
      </c>
      <c r="X19" s="0" t="n">
        <v>3784938</v>
      </c>
      <c r="Y19" s="0" t="n">
        <v>13215099</v>
      </c>
      <c r="Z19" s="0" t="n">
        <v>7211181</v>
      </c>
      <c r="AA19" s="0" t="n">
        <v>3930277</v>
      </c>
      <c r="AB19" s="0" t="n">
        <v>1798684</v>
      </c>
    </row>
    <row r="20" customFormat="false" ht="12.8" hidden="true" customHeight="false" outlineLevel="0" collapsed="false">
      <c r="A20" s="0" t="n">
        <v>1.1627368927</v>
      </c>
      <c r="B20" s="0" t="n">
        <v>1577122811.64</v>
      </c>
      <c r="C20" s="0" t="n">
        <v>1.17000007629395</v>
      </c>
      <c r="D20" s="0" t="n">
        <v>459</v>
      </c>
      <c r="E20" s="0" t="n">
        <v>862</v>
      </c>
      <c r="F20" s="0" t="n">
        <v>636</v>
      </c>
      <c r="G20" s="0" t="n">
        <v>456</v>
      </c>
      <c r="H20" s="0" t="n">
        <v>318</v>
      </c>
      <c r="I20" s="0" t="n">
        <v>546.2</v>
      </c>
      <c r="J20" s="0" t="n">
        <v>-31.4</v>
      </c>
      <c r="K20" s="0" t="n">
        <v>40.6803227803644</v>
      </c>
      <c r="L20" s="0" t="s">
        <v>12</v>
      </c>
      <c r="M20" s="0" t="n">
        <v>19</v>
      </c>
      <c r="N20" s="0" t="n">
        <v>8713</v>
      </c>
      <c r="O20" s="0" t="n">
        <v>16285</v>
      </c>
      <c r="P20" s="0" t="n">
        <v>12029</v>
      </c>
      <c r="Q20" s="0" t="n">
        <v>8865</v>
      </c>
      <c r="R20" s="0" t="n">
        <v>6008</v>
      </c>
      <c r="X20" s="0" t="n">
        <v>3995619</v>
      </c>
      <c r="Y20" s="0" t="n">
        <v>13958143</v>
      </c>
      <c r="Z20" s="0" t="n">
        <v>7615677</v>
      </c>
      <c r="AA20" s="0" t="n">
        <v>4138213</v>
      </c>
      <c r="AB20" s="0" t="n">
        <v>1899808</v>
      </c>
    </row>
    <row r="21" customFormat="false" ht="12.8" hidden="true" customHeight="false" outlineLevel="0" collapsed="false">
      <c r="A21" s="0" t="n">
        <v>1.18329286575</v>
      </c>
      <c r="B21" s="0" t="n">
        <v>1577122811.66</v>
      </c>
      <c r="C21" s="0" t="n">
        <v>1.19000005722046</v>
      </c>
      <c r="D21" s="0" t="n">
        <v>459</v>
      </c>
      <c r="E21" s="0" t="n">
        <v>863</v>
      </c>
      <c r="F21" s="0" t="n">
        <v>636</v>
      </c>
      <c r="G21" s="0" t="n">
        <v>464</v>
      </c>
      <c r="H21" s="0" t="n">
        <v>317</v>
      </c>
      <c r="I21" s="0" t="n">
        <v>547.8</v>
      </c>
      <c r="J21" s="0" t="n">
        <v>-29.8000000000001</v>
      </c>
      <c r="K21" s="0" t="n">
        <v>77.8362569413813</v>
      </c>
      <c r="L21" s="0" t="s">
        <v>12</v>
      </c>
      <c r="M21" s="0" t="n">
        <v>20</v>
      </c>
      <c r="N21" s="0" t="n">
        <v>9172</v>
      </c>
      <c r="O21" s="0" t="n">
        <v>17148</v>
      </c>
      <c r="P21" s="0" t="n">
        <v>12665</v>
      </c>
      <c r="Q21" s="0" t="n">
        <v>9329</v>
      </c>
      <c r="R21" s="0" t="n">
        <v>6325</v>
      </c>
      <c r="X21" s="0" t="n">
        <v>4206300</v>
      </c>
      <c r="Y21" s="0" t="n">
        <v>14702912</v>
      </c>
      <c r="Z21" s="0" t="n">
        <v>8020173</v>
      </c>
      <c r="AA21" s="0" t="n">
        <v>4353509</v>
      </c>
      <c r="AB21" s="0" t="n">
        <v>2000297</v>
      </c>
    </row>
    <row r="22" customFormat="false" ht="12.8" hidden="true" customHeight="false" outlineLevel="0" collapsed="false">
      <c r="A22" s="0" t="n">
        <v>1.20770406723</v>
      </c>
      <c r="B22" s="0" t="n">
        <v>1577122811.68</v>
      </c>
      <c r="C22" s="0" t="n">
        <v>1.21000003814697</v>
      </c>
      <c r="D22" s="0" t="n">
        <v>458</v>
      </c>
      <c r="E22" s="0" t="n">
        <v>863</v>
      </c>
      <c r="F22" s="0" t="n">
        <v>636</v>
      </c>
      <c r="G22" s="0" t="n">
        <v>471</v>
      </c>
      <c r="H22" s="0" t="n">
        <v>317</v>
      </c>
      <c r="I22" s="0" t="n">
        <v>549</v>
      </c>
      <c r="J22" s="0" t="n">
        <v>-28.6</v>
      </c>
      <c r="K22" s="0" t="n">
        <v>49.1577606691421</v>
      </c>
      <c r="L22" s="0" t="s">
        <v>12</v>
      </c>
      <c r="M22" s="0" t="n">
        <v>21</v>
      </c>
      <c r="N22" s="0" t="n">
        <v>9630</v>
      </c>
      <c r="O22" s="0" t="n">
        <v>18011</v>
      </c>
      <c r="P22" s="0" t="n">
        <v>13301</v>
      </c>
      <c r="Q22" s="0" t="n">
        <v>9800</v>
      </c>
      <c r="R22" s="0" t="n">
        <v>6642</v>
      </c>
      <c r="X22" s="0" t="n">
        <v>4416064</v>
      </c>
      <c r="Y22" s="0" t="n">
        <v>15447681</v>
      </c>
      <c r="Z22" s="0" t="n">
        <v>8424669</v>
      </c>
      <c r="AA22" s="0" t="n">
        <v>4575350</v>
      </c>
      <c r="AB22" s="0" t="n">
        <v>2100786</v>
      </c>
    </row>
    <row r="23" customFormat="false" ht="12.8" hidden="true" customHeight="false" outlineLevel="0" collapsed="false">
      <c r="A23" s="0" t="n">
        <v>1.23207187653</v>
      </c>
      <c r="B23" s="0" t="n">
        <v>1577122811.71</v>
      </c>
      <c r="C23" s="0" t="n">
        <v>1.24000000953674</v>
      </c>
      <c r="D23" s="0" t="n">
        <v>458</v>
      </c>
      <c r="E23" s="0" t="n">
        <v>864</v>
      </c>
      <c r="F23" s="0" t="n">
        <v>636</v>
      </c>
      <c r="G23" s="0" t="n">
        <v>474</v>
      </c>
      <c r="H23" s="0" t="n">
        <v>317</v>
      </c>
      <c r="I23" s="0" t="n">
        <v>549.8</v>
      </c>
      <c r="J23" s="0" t="n">
        <v>-27.8000000000001</v>
      </c>
      <c r="K23" s="0" t="n">
        <v>32.8301978298866</v>
      </c>
      <c r="L23" s="0" t="s">
        <v>12</v>
      </c>
      <c r="M23" s="0" t="n">
        <v>22</v>
      </c>
      <c r="N23" s="0" t="n">
        <v>10088</v>
      </c>
      <c r="O23" s="0" t="n">
        <v>18875</v>
      </c>
      <c r="P23" s="0" t="n">
        <v>13937</v>
      </c>
      <c r="Q23" s="0" t="n">
        <v>10274</v>
      </c>
      <c r="R23" s="0" t="n">
        <v>6959</v>
      </c>
      <c r="X23" s="0" t="n">
        <v>4625828</v>
      </c>
      <c r="Y23" s="0" t="n">
        <v>16194177</v>
      </c>
      <c r="Z23" s="0" t="n">
        <v>8829165</v>
      </c>
      <c r="AA23" s="0" t="n">
        <v>4800026</v>
      </c>
      <c r="AB23" s="0" t="n">
        <v>2201275</v>
      </c>
    </row>
    <row r="24" customFormat="false" ht="12.8" hidden="true" customHeight="false" outlineLevel="0" collapsed="false">
      <c r="A24" s="0" t="n">
        <v>1.25293588638</v>
      </c>
      <c r="B24" s="0" t="n">
        <v>1577122811.73</v>
      </c>
      <c r="C24" s="0" t="n">
        <v>1.25999999046326</v>
      </c>
      <c r="D24" s="0" t="n">
        <v>458</v>
      </c>
      <c r="E24" s="0" t="n">
        <v>863</v>
      </c>
      <c r="F24" s="0" t="n">
        <v>637</v>
      </c>
      <c r="G24" s="0" t="n">
        <v>476</v>
      </c>
      <c r="H24" s="0" t="n">
        <v>318</v>
      </c>
      <c r="I24" s="0" t="n">
        <v>550.4</v>
      </c>
      <c r="J24" s="0" t="n">
        <v>-27.2</v>
      </c>
      <c r="K24" s="0" t="n">
        <v>28.7576551350231</v>
      </c>
      <c r="L24" s="0" t="s">
        <v>12</v>
      </c>
      <c r="M24" s="0" t="n">
        <v>23</v>
      </c>
      <c r="N24" s="0" t="n">
        <v>10546</v>
      </c>
      <c r="O24" s="0" t="n">
        <v>19738</v>
      </c>
      <c r="P24" s="0" t="n">
        <v>14574</v>
      </c>
      <c r="Q24" s="0" t="n">
        <v>10750</v>
      </c>
      <c r="R24" s="0" t="n">
        <v>7277</v>
      </c>
      <c r="X24" s="0" t="n">
        <v>4835592</v>
      </c>
      <c r="Y24" s="0" t="n">
        <v>16938946</v>
      </c>
      <c r="Z24" s="0" t="n">
        <v>9234934</v>
      </c>
      <c r="AA24" s="0" t="n">
        <v>5026602</v>
      </c>
      <c r="AB24" s="0" t="n">
        <v>2302399</v>
      </c>
    </row>
    <row r="25" customFormat="false" ht="12.8" hidden="true" customHeight="false" outlineLevel="0" collapsed="false">
      <c r="A25" s="0" t="n">
        <v>1.27723002434</v>
      </c>
      <c r="B25" s="0" t="n">
        <v>1577122811.75</v>
      </c>
      <c r="C25" s="0" t="n">
        <v>1.27999997138977</v>
      </c>
      <c r="D25" s="0" t="n">
        <v>458</v>
      </c>
      <c r="E25" s="0" t="n">
        <v>864</v>
      </c>
      <c r="F25" s="0" t="n">
        <v>637</v>
      </c>
      <c r="G25" s="0" t="n">
        <v>479</v>
      </c>
      <c r="H25" s="0" t="n">
        <v>318</v>
      </c>
      <c r="I25" s="0" t="n">
        <v>551.2</v>
      </c>
      <c r="J25" s="0" t="n">
        <v>-26.4</v>
      </c>
      <c r="K25" s="0" t="n">
        <v>32.9297545489062</v>
      </c>
      <c r="L25" s="0" t="s">
        <v>12</v>
      </c>
      <c r="M25" s="0" t="n">
        <v>24</v>
      </c>
      <c r="N25" s="0" t="n">
        <v>11004</v>
      </c>
      <c r="O25" s="0" t="n">
        <v>20602</v>
      </c>
      <c r="P25" s="0" t="n">
        <v>15211</v>
      </c>
      <c r="Q25" s="0" t="n">
        <v>11229</v>
      </c>
      <c r="R25" s="0" t="n">
        <v>7595</v>
      </c>
      <c r="X25" s="0" t="n">
        <v>5045356</v>
      </c>
      <c r="Y25" s="0" t="n">
        <v>17685442</v>
      </c>
      <c r="Z25" s="0" t="n">
        <v>9640703</v>
      </c>
      <c r="AA25" s="0" t="n">
        <v>5256043</v>
      </c>
      <c r="AB25" s="0" t="n">
        <v>2403523</v>
      </c>
    </row>
    <row r="26" customFormat="false" ht="12.8" hidden="true" customHeight="false" outlineLevel="0" collapsed="false">
      <c r="A26" s="0" t="n">
        <v>1.29788303375</v>
      </c>
      <c r="B26" s="0" t="n">
        <v>1577122811.77</v>
      </c>
      <c r="C26" s="0" t="n">
        <v>1.29999995231628</v>
      </c>
      <c r="D26" s="0" t="n">
        <v>457</v>
      </c>
      <c r="E26" s="0" t="n">
        <v>863</v>
      </c>
      <c r="F26" s="0" t="n">
        <v>638</v>
      </c>
      <c r="G26" s="0" t="n">
        <v>478</v>
      </c>
      <c r="H26" s="0" t="n">
        <v>317</v>
      </c>
      <c r="I26" s="0" t="n">
        <v>550.6</v>
      </c>
      <c r="J26" s="0" t="n">
        <v>-27</v>
      </c>
      <c r="K26" s="0" t="n">
        <v>-29.0514562836305</v>
      </c>
      <c r="L26" s="0" t="s">
        <v>12</v>
      </c>
      <c r="M26" s="0" t="n">
        <v>25</v>
      </c>
      <c r="N26" s="0" t="n">
        <v>11461</v>
      </c>
      <c r="O26" s="0" t="n">
        <v>21465</v>
      </c>
      <c r="P26" s="0" t="n">
        <v>15849</v>
      </c>
      <c r="Q26" s="0" t="n">
        <v>11707</v>
      </c>
      <c r="R26" s="0" t="n">
        <v>7912</v>
      </c>
      <c r="X26" s="0" t="n">
        <v>5254205</v>
      </c>
      <c r="Y26" s="0" t="n">
        <v>18430211</v>
      </c>
      <c r="Z26" s="0" t="n">
        <v>10047747</v>
      </c>
      <c r="AA26" s="0" t="n">
        <v>5484527</v>
      </c>
      <c r="AB26" s="0" t="n">
        <v>2504012</v>
      </c>
    </row>
    <row r="27" customFormat="false" ht="12.8" hidden="true" customHeight="false" outlineLevel="0" collapsed="false">
      <c r="A27" s="0" t="n">
        <v>1.32225894928</v>
      </c>
      <c r="B27" s="0" t="n">
        <v>1577122811.8</v>
      </c>
      <c r="C27" s="0" t="n">
        <v>1.32999992370605</v>
      </c>
      <c r="D27" s="0" t="n">
        <v>459</v>
      </c>
      <c r="E27" s="0" t="n">
        <v>864</v>
      </c>
      <c r="F27" s="0" t="n">
        <v>637</v>
      </c>
      <c r="G27" s="0" t="n">
        <v>478</v>
      </c>
      <c r="H27" s="0" t="n">
        <v>317</v>
      </c>
      <c r="I27" s="0" t="n">
        <v>551</v>
      </c>
      <c r="J27" s="0" t="n">
        <v>-26.6</v>
      </c>
      <c r="K27" s="0" t="n">
        <v>16.4096400608087</v>
      </c>
      <c r="L27" s="0" t="s">
        <v>12</v>
      </c>
      <c r="M27" s="0" t="n">
        <v>26</v>
      </c>
      <c r="N27" s="0" t="n">
        <v>11920</v>
      </c>
      <c r="O27" s="0" t="n">
        <v>22329</v>
      </c>
      <c r="P27" s="0" t="n">
        <v>16486</v>
      </c>
      <c r="Q27" s="0" t="n">
        <v>12185</v>
      </c>
      <c r="R27" s="0" t="n">
        <v>8229</v>
      </c>
      <c r="X27" s="0" t="n">
        <v>5464886</v>
      </c>
      <c r="Y27" s="0" t="n">
        <v>19176707</v>
      </c>
      <c r="Z27" s="0" t="n">
        <v>10453516</v>
      </c>
      <c r="AA27" s="0" t="n">
        <v>5713011</v>
      </c>
      <c r="AB27" s="0" t="n">
        <v>2604501</v>
      </c>
    </row>
    <row r="28" customFormat="false" ht="12.8" hidden="true" customHeight="false" outlineLevel="0" collapsed="false">
      <c r="A28" s="0" t="n">
        <v>1.34702992439</v>
      </c>
      <c r="B28" s="0" t="n">
        <v>1577122811.82</v>
      </c>
      <c r="C28" s="0" t="n">
        <v>1.34999990463257</v>
      </c>
      <c r="D28" s="0" t="n">
        <v>457</v>
      </c>
      <c r="E28" s="0" t="n">
        <v>864</v>
      </c>
      <c r="F28" s="0" t="n">
        <v>637</v>
      </c>
      <c r="G28" s="0" t="n">
        <v>477</v>
      </c>
      <c r="H28" s="0" t="n">
        <v>319</v>
      </c>
      <c r="I28" s="0" t="n">
        <v>550.8</v>
      </c>
      <c r="J28" s="0" t="n">
        <v>-26.8000000000001</v>
      </c>
      <c r="K28" s="0" t="n">
        <v>-8.07396556299907</v>
      </c>
      <c r="L28" s="0" t="s">
        <v>12</v>
      </c>
      <c r="M28" s="0" t="n">
        <v>27</v>
      </c>
      <c r="N28" s="0" t="n">
        <v>12377</v>
      </c>
      <c r="O28" s="0" t="n">
        <v>23193</v>
      </c>
      <c r="P28" s="0" t="n">
        <v>17123</v>
      </c>
      <c r="Q28" s="0" t="n">
        <v>12662</v>
      </c>
      <c r="R28" s="0" t="n">
        <v>8548</v>
      </c>
      <c r="X28" s="0" t="n">
        <v>5673735</v>
      </c>
      <c r="Y28" s="0" t="n">
        <v>19923203</v>
      </c>
      <c r="Z28" s="0" t="n">
        <v>10859285</v>
      </c>
      <c r="AA28" s="0" t="n">
        <v>5940540</v>
      </c>
      <c r="AB28" s="0" t="n">
        <v>2706262</v>
      </c>
    </row>
    <row r="29" customFormat="false" ht="12.8" hidden="true" customHeight="false" outlineLevel="0" collapsed="false">
      <c r="A29" s="0" t="n">
        <v>1.36759495735</v>
      </c>
      <c r="B29" s="0" t="n">
        <v>1577122811.84</v>
      </c>
      <c r="C29" s="0" t="n">
        <v>1.36999988555908</v>
      </c>
      <c r="D29" s="0" t="n">
        <v>457</v>
      </c>
      <c r="E29" s="0" t="n">
        <v>864</v>
      </c>
      <c r="F29" s="0" t="n">
        <v>638</v>
      </c>
      <c r="G29" s="0" t="n">
        <v>475</v>
      </c>
      <c r="H29" s="0" t="n">
        <v>319</v>
      </c>
      <c r="I29" s="0" t="n">
        <v>550.6</v>
      </c>
      <c r="J29" s="0" t="n">
        <v>-27</v>
      </c>
      <c r="K29" s="0" t="n">
        <v>-9.7252457795201</v>
      </c>
      <c r="L29" s="0" t="s">
        <v>12</v>
      </c>
      <c r="M29" s="0" t="n">
        <v>28</v>
      </c>
      <c r="N29" s="0" t="n">
        <v>12834</v>
      </c>
      <c r="O29" s="0" t="n">
        <v>24057</v>
      </c>
      <c r="P29" s="0" t="n">
        <v>17761</v>
      </c>
      <c r="Q29" s="0" t="n">
        <v>13137</v>
      </c>
      <c r="R29" s="0" t="n">
        <v>8867</v>
      </c>
      <c r="X29" s="0" t="n">
        <v>5882584</v>
      </c>
      <c r="Y29" s="0" t="n">
        <v>20669699</v>
      </c>
      <c r="Z29" s="0" t="n">
        <v>11266329</v>
      </c>
      <c r="AA29" s="0" t="n">
        <v>6166165</v>
      </c>
      <c r="AB29" s="0" t="n">
        <v>2808023</v>
      </c>
    </row>
    <row r="30" customFormat="false" ht="12.8" hidden="true" customHeight="false" outlineLevel="0" collapsed="false">
      <c r="A30" s="0" t="n">
        <v>1.39211297035</v>
      </c>
      <c r="B30" s="0" t="n">
        <v>1577122811.87</v>
      </c>
      <c r="C30" s="0" t="n">
        <v>1.39999985694885</v>
      </c>
      <c r="D30" s="0" t="n">
        <v>458</v>
      </c>
      <c r="E30" s="0" t="n">
        <v>863</v>
      </c>
      <c r="F30" s="0" t="n">
        <v>638</v>
      </c>
      <c r="G30" s="0" t="n">
        <v>472</v>
      </c>
      <c r="H30" s="0" t="n">
        <v>318</v>
      </c>
      <c r="I30" s="0" t="n">
        <v>549.8</v>
      </c>
      <c r="J30" s="0" t="n">
        <v>-27.8000000000001</v>
      </c>
      <c r="K30" s="0" t="n">
        <v>-32.6290715320229</v>
      </c>
      <c r="L30" s="0" t="s">
        <v>12</v>
      </c>
      <c r="M30" s="0" t="n">
        <v>29</v>
      </c>
      <c r="N30" s="0" t="n">
        <v>13292</v>
      </c>
      <c r="O30" s="0" t="n">
        <v>24920</v>
      </c>
      <c r="P30" s="0" t="n">
        <v>18399</v>
      </c>
      <c r="Q30" s="0" t="n">
        <v>13609</v>
      </c>
      <c r="R30" s="0" t="n">
        <v>9185</v>
      </c>
      <c r="X30" s="0" t="n">
        <v>6092348</v>
      </c>
      <c r="Y30" s="0" t="n">
        <v>21414468</v>
      </c>
      <c r="Z30" s="0" t="n">
        <v>11673373</v>
      </c>
      <c r="AA30" s="0" t="n">
        <v>6388949</v>
      </c>
      <c r="AB30" s="0" t="n">
        <v>2909147</v>
      </c>
    </row>
    <row r="31" customFormat="false" ht="12.8" hidden="true" customHeight="false" outlineLevel="0" collapsed="false">
      <c r="A31" s="0" t="n">
        <v>1.41242098808</v>
      </c>
      <c r="B31" s="0" t="n">
        <v>1577122811.89</v>
      </c>
      <c r="C31" s="0" t="n">
        <v>1.42000007629395</v>
      </c>
      <c r="D31" s="0" t="n">
        <v>457</v>
      </c>
      <c r="E31" s="0" t="n">
        <v>864</v>
      </c>
      <c r="F31" s="0" t="n">
        <v>638</v>
      </c>
      <c r="G31" s="0" t="n">
        <v>470</v>
      </c>
      <c r="H31" s="0" t="n">
        <v>318</v>
      </c>
      <c r="I31" s="0" t="n">
        <v>549.4</v>
      </c>
      <c r="J31" s="0" t="n">
        <v>-28.2</v>
      </c>
      <c r="K31" s="0" t="n">
        <v>-19.696654066294</v>
      </c>
      <c r="L31" s="0" t="s">
        <v>12</v>
      </c>
      <c r="M31" s="0" t="n">
        <v>30</v>
      </c>
      <c r="N31" s="0" t="n">
        <v>13749</v>
      </c>
      <c r="O31" s="0" t="n">
        <v>25784</v>
      </c>
      <c r="P31" s="0" t="n">
        <v>19037</v>
      </c>
      <c r="Q31" s="0" t="n">
        <v>14079</v>
      </c>
      <c r="R31" s="0" t="n">
        <v>9503</v>
      </c>
      <c r="X31" s="0" t="n">
        <v>6301197</v>
      </c>
      <c r="Y31" s="0" t="n">
        <v>22160964</v>
      </c>
      <c r="Z31" s="0" t="n">
        <v>12080417</v>
      </c>
      <c r="AA31" s="0" t="n">
        <v>6609849</v>
      </c>
      <c r="AB31" s="0" t="n">
        <v>3010271</v>
      </c>
    </row>
    <row r="32" customFormat="false" ht="12.8" hidden="true" customHeight="false" outlineLevel="0" collapsed="false">
      <c r="A32" s="0" t="n">
        <v>1.43717908859</v>
      </c>
      <c r="B32" s="0" t="n">
        <v>1577122811.91</v>
      </c>
      <c r="C32" s="0" t="n">
        <v>1.44000005722046</v>
      </c>
      <c r="D32" s="0" t="n">
        <v>457</v>
      </c>
      <c r="E32" s="0" t="n">
        <v>864</v>
      </c>
      <c r="F32" s="0" t="n">
        <v>639</v>
      </c>
      <c r="G32" s="0" t="n">
        <v>472</v>
      </c>
      <c r="H32" s="0" t="n">
        <v>318</v>
      </c>
      <c r="I32" s="0" t="n">
        <v>550</v>
      </c>
      <c r="J32" s="0" t="n">
        <v>-27.6</v>
      </c>
      <c r="K32" s="0" t="n">
        <v>24.2344924546081</v>
      </c>
      <c r="L32" s="0" t="s">
        <v>12</v>
      </c>
      <c r="M32" s="0" t="n">
        <v>31</v>
      </c>
      <c r="N32" s="0" t="n">
        <v>14206</v>
      </c>
      <c r="O32" s="0" t="n">
        <v>26648</v>
      </c>
      <c r="P32" s="0" t="n">
        <v>19676</v>
      </c>
      <c r="Q32" s="0" t="n">
        <v>14551</v>
      </c>
      <c r="R32" s="0" t="n">
        <v>9821</v>
      </c>
      <c r="X32" s="0" t="n">
        <v>6510046</v>
      </c>
      <c r="Y32" s="0" t="n">
        <v>22907460</v>
      </c>
      <c r="Z32" s="0" t="n">
        <v>12488738</v>
      </c>
      <c r="AA32" s="0" t="n">
        <v>6832633</v>
      </c>
      <c r="AB32" s="0" t="n">
        <v>3111395</v>
      </c>
    </row>
    <row r="33" customFormat="false" ht="12.8" hidden="true" customHeight="false" outlineLevel="0" collapsed="false">
      <c r="A33" s="0" t="n">
        <v>1.45762205124</v>
      </c>
      <c r="B33" s="0" t="n">
        <v>1577122811.93</v>
      </c>
      <c r="C33" s="0" t="n">
        <v>1.46000003814697</v>
      </c>
      <c r="D33" s="0" t="n">
        <v>457</v>
      </c>
      <c r="E33" s="0" t="n">
        <v>863</v>
      </c>
      <c r="F33" s="0" t="n">
        <v>639</v>
      </c>
      <c r="G33" s="0" t="n">
        <v>472</v>
      </c>
      <c r="H33" s="0" t="n">
        <v>318</v>
      </c>
      <c r="I33" s="0" t="n">
        <v>549.8</v>
      </c>
      <c r="J33" s="0" t="n">
        <v>-27.8000000000001</v>
      </c>
      <c r="K33" s="0" t="n">
        <v>-9.78331778148826</v>
      </c>
      <c r="L33" s="0" t="s">
        <v>12</v>
      </c>
      <c r="M33" s="0" t="n">
        <v>32</v>
      </c>
      <c r="N33" s="0" t="n">
        <v>14663</v>
      </c>
      <c r="O33" s="0" t="n">
        <v>27511</v>
      </c>
      <c r="P33" s="0" t="n">
        <v>20315</v>
      </c>
      <c r="Q33" s="0" t="n">
        <v>15023</v>
      </c>
      <c r="R33" s="0" t="n">
        <v>10139</v>
      </c>
      <c r="X33" s="0" t="n">
        <v>6718895</v>
      </c>
      <c r="Y33" s="0" t="n">
        <v>23652229</v>
      </c>
      <c r="Z33" s="0" t="n">
        <v>12897059</v>
      </c>
      <c r="AA33" s="0" t="n">
        <v>7055417</v>
      </c>
      <c r="AB33" s="0" t="n">
        <v>3212519</v>
      </c>
    </row>
    <row r="34" customFormat="false" ht="12.8" hidden="true" customHeight="false" outlineLevel="0" collapsed="false">
      <c r="A34" s="0" t="n">
        <v>1.48204398155</v>
      </c>
      <c r="B34" s="0" t="n">
        <v>1577122811.96</v>
      </c>
      <c r="C34" s="0" t="n">
        <v>1.49000000953674</v>
      </c>
      <c r="D34" s="0" t="n">
        <v>455</v>
      </c>
      <c r="E34" s="0" t="n">
        <v>864</v>
      </c>
      <c r="F34" s="0" t="n">
        <v>638</v>
      </c>
      <c r="G34" s="0" t="n">
        <v>473</v>
      </c>
      <c r="H34" s="0" t="n">
        <v>317</v>
      </c>
      <c r="I34" s="0" t="n">
        <v>549.4</v>
      </c>
      <c r="J34" s="0" t="n">
        <v>-28.2</v>
      </c>
      <c r="K34" s="0" t="n">
        <v>-16.3787217030994</v>
      </c>
      <c r="L34" s="0" t="s">
        <v>12</v>
      </c>
      <c r="M34" s="0" t="n">
        <v>33</v>
      </c>
      <c r="N34" s="0" t="n">
        <v>15118</v>
      </c>
      <c r="O34" s="0" t="n">
        <v>28375</v>
      </c>
      <c r="P34" s="0" t="n">
        <v>20953</v>
      </c>
      <c r="Q34" s="0" t="n">
        <v>15496</v>
      </c>
      <c r="R34" s="0" t="n">
        <v>10456</v>
      </c>
      <c r="X34" s="0" t="n">
        <v>6925920</v>
      </c>
      <c r="Y34" s="0" t="n">
        <v>24398725</v>
      </c>
      <c r="Z34" s="0" t="n">
        <v>13304103</v>
      </c>
      <c r="AA34" s="0" t="n">
        <v>7279146</v>
      </c>
      <c r="AB34" s="0" t="n">
        <v>3313008</v>
      </c>
    </row>
    <row r="35" customFormat="false" ht="12.8" hidden="true" customHeight="false" outlineLevel="0" collapsed="false">
      <c r="A35" s="0" t="n">
        <v>1.50670409203</v>
      </c>
      <c r="B35" s="0" t="n">
        <v>1577122811.98</v>
      </c>
      <c r="C35" s="0" t="n">
        <v>1.50999999046326</v>
      </c>
      <c r="D35" s="0" t="n">
        <v>458</v>
      </c>
      <c r="E35" s="0" t="n">
        <v>864</v>
      </c>
      <c r="F35" s="0" t="n">
        <v>639</v>
      </c>
      <c r="G35" s="0" t="n">
        <v>473</v>
      </c>
      <c r="H35" s="0" t="n">
        <v>318</v>
      </c>
      <c r="I35" s="0" t="n">
        <v>550.4</v>
      </c>
      <c r="J35" s="0" t="n">
        <v>-27.2</v>
      </c>
      <c r="K35" s="0" t="n">
        <v>40.5513187303447</v>
      </c>
      <c r="L35" s="0" t="s">
        <v>12</v>
      </c>
      <c r="M35" s="0" t="n">
        <v>34</v>
      </c>
      <c r="N35" s="0" t="n">
        <v>15576</v>
      </c>
      <c r="O35" s="0" t="n">
        <v>29239</v>
      </c>
      <c r="P35" s="0" t="n">
        <v>21592</v>
      </c>
      <c r="Q35" s="0" t="n">
        <v>15969</v>
      </c>
      <c r="R35" s="0" t="n">
        <v>10774</v>
      </c>
      <c r="X35" s="0" t="n">
        <v>7135684</v>
      </c>
      <c r="Y35" s="0" t="n">
        <v>25145221</v>
      </c>
      <c r="Z35" s="0" t="n">
        <v>13712424</v>
      </c>
      <c r="AA35" s="0" t="n">
        <v>7502875</v>
      </c>
      <c r="AB35" s="0" t="n">
        <v>3414132</v>
      </c>
    </row>
    <row r="36" customFormat="false" ht="12.8" hidden="true" customHeight="false" outlineLevel="0" collapsed="false">
      <c r="A36" s="0" t="n">
        <v>1.52733302116</v>
      </c>
      <c r="B36" s="0" t="n">
        <v>1577122812</v>
      </c>
      <c r="C36" s="0" t="n">
        <v>1.52999997138977</v>
      </c>
      <c r="D36" s="0" t="n">
        <v>458</v>
      </c>
      <c r="E36" s="0" t="n">
        <v>864</v>
      </c>
      <c r="F36" s="0" t="n">
        <v>639</v>
      </c>
      <c r="G36" s="0" t="n">
        <v>476</v>
      </c>
      <c r="H36" s="0" t="n">
        <v>317</v>
      </c>
      <c r="I36" s="0" t="n">
        <v>550.8</v>
      </c>
      <c r="J36" s="0" t="n">
        <v>-26.8000000000001</v>
      </c>
      <c r="K36" s="0" t="n">
        <v>19.3902454887138</v>
      </c>
      <c r="L36" s="0" t="s">
        <v>12</v>
      </c>
      <c r="M36" s="0" t="n">
        <v>35</v>
      </c>
      <c r="N36" s="0" t="n">
        <v>16034</v>
      </c>
      <c r="O36" s="0" t="n">
        <v>30103</v>
      </c>
      <c r="P36" s="0" t="n">
        <v>22231</v>
      </c>
      <c r="Q36" s="0" t="n">
        <v>16445</v>
      </c>
      <c r="R36" s="0" t="n">
        <v>11091</v>
      </c>
      <c r="X36" s="0" t="n">
        <v>7345448</v>
      </c>
      <c r="Y36" s="0" t="n">
        <v>25891717</v>
      </c>
      <c r="Z36" s="0" t="n">
        <v>14120745</v>
      </c>
      <c r="AA36" s="0" t="n">
        <v>7729451</v>
      </c>
      <c r="AB36" s="0" t="n">
        <v>3514621</v>
      </c>
    </row>
    <row r="37" customFormat="false" ht="12.8" hidden="true" customHeight="false" outlineLevel="0" collapsed="false">
      <c r="A37" s="0" t="n">
        <v>1.55155587196</v>
      </c>
      <c r="B37" s="0" t="n">
        <v>1577122812.02</v>
      </c>
      <c r="C37" s="0" t="n">
        <v>1.54999995231628</v>
      </c>
      <c r="D37" s="0" t="n">
        <v>457</v>
      </c>
      <c r="E37" s="0" t="n">
        <v>866</v>
      </c>
      <c r="F37" s="0" t="n">
        <v>639</v>
      </c>
      <c r="G37" s="0" t="n">
        <v>477</v>
      </c>
      <c r="H37" s="0" t="n">
        <v>318</v>
      </c>
      <c r="I37" s="0" t="n">
        <v>551.4</v>
      </c>
      <c r="J37" s="0" t="n">
        <v>-26.2</v>
      </c>
      <c r="K37" s="0" t="n">
        <v>24.7699994089888</v>
      </c>
      <c r="L37" s="0" t="s">
        <v>12</v>
      </c>
      <c r="M37" s="0" t="n">
        <v>36</v>
      </c>
      <c r="N37" s="0" t="n">
        <v>16491</v>
      </c>
      <c r="O37" s="0" t="n">
        <v>30969</v>
      </c>
      <c r="P37" s="0" t="n">
        <v>22870</v>
      </c>
      <c r="Q37" s="0" t="n">
        <v>16922</v>
      </c>
      <c r="R37" s="0" t="n">
        <v>11409</v>
      </c>
      <c r="X37" s="0" t="n">
        <v>7554297</v>
      </c>
      <c r="Y37" s="0" t="n">
        <v>26641673</v>
      </c>
      <c r="Z37" s="0" t="n">
        <v>14529066</v>
      </c>
      <c r="AA37" s="0" t="n">
        <v>7956980</v>
      </c>
      <c r="AB37" s="0" t="n">
        <v>3615745</v>
      </c>
    </row>
    <row r="38" customFormat="false" ht="12.8" hidden="true" customHeight="false" outlineLevel="0" collapsed="false">
      <c r="A38" s="0" t="n">
        <v>1.57207393646</v>
      </c>
      <c r="B38" s="0" t="n">
        <v>1577122812.05</v>
      </c>
      <c r="C38" s="0" t="n">
        <v>1.57999992370605</v>
      </c>
      <c r="D38" s="0" t="n">
        <v>457</v>
      </c>
      <c r="E38" s="0" t="n">
        <v>866</v>
      </c>
      <c r="F38" s="0" t="n">
        <v>640</v>
      </c>
      <c r="G38" s="0" t="n">
        <v>478</v>
      </c>
      <c r="H38" s="0" t="n">
        <v>319</v>
      </c>
      <c r="I38" s="0" t="n">
        <v>552</v>
      </c>
      <c r="J38" s="0" t="n">
        <v>-25.6</v>
      </c>
      <c r="K38" s="0" t="n">
        <v>29.2425243131499</v>
      </c>
      <c r="L38" s="0" t="s">
        <v>12</v>
      </c>
      <c r="M38" s="0" t="n">
        <v>37</v>
      </c>
      <c r="N38" s="0" t="n">
        <v>16948</v>
      </c>
      <c r="O38" s="0" t="n">
        <v>31835</v>
      </c>
      <c r="P38" s="0" t="n">
        <v>23510</v>
      </c>
      <c r="Q38" s="0" t="n">
        <v>17400</v>
      </c>
      <c r="R38" s="0" t="n">
        <v>11728</v>
      </c>
      <c r="X38" s="0" t="n">
        <v>7763146</v>
      </c>
      <c r="Y38" s="0" t="n">
        <v>27391629</v>
      </c>
      <c r="Z38" s="0" t="n">
        <v>14938666</v>
      </c>
      <c r="AA38" s="0" t="n">
        <v>8185464</v>
      </c>
      <c r="AB38" s="0" t="n">
        <v>3717506</v>
      </c>
    </row>
    <row r="39" customFormat="false" ht="12.8" hidden="true" customHeight="false" outlineLevel="0" collapsed="false">
      <c r="A39" s="0" t="n">
        <v>1.5969119072</v>
      </c>
      <c r="B39" s="0" t="n">
        <v>1577122812.07</v>
      </c>
      <c r="C39" s="0" t="n">
        <v>1.59999990463257</v>
      </c>
      <c r="D39" s="0" t="n">
        <v>456</v>
      </c>
      <c r="E39" s="0" t="n">
        <v>866</v>
      </c>
      <c r="F39" s="0" t="n">
        <v>639</v>
      </c>
      <c r="G39" s="0" t="n">
        <v>478</v>
      </c>
      <c r="H39" s="0" t="n">
        <v>319</v>
      </c>
      <c r="I39" s="0" t="n">
        <v>551.6</v>
      </c>
      <c r="J39" s="0" t="n">
        <v>-26</v>
      </c>
      <c r="K39" s="0" t="n">
        <v>-16.1043751998548</v>
      </c>
      <c r="L39" s="0" t="s">
        <v>12</v>
      </c>
      <c r="M39" s="0" t="n">
        <v>38</v>
      </c>
      <c r="N39" s="0" t="n">
        <v>17404</v>
      </c>
      <c r="O39" s="0" t="n">
        <v>32701</v>
      </c>
      <c r="P39" s="0" t="n">
        <v>24149</v>
      </c>
      <c r="Q39" s="0" t="n">
        <v>17878</v>
      </c>
      <c r="R39" s="0" t="n">
        <v>12047</v>
      </c>
      <c r="X39" s="0" t="n">
        <v>7971082</v>
      </c>
      <c r="Y39" s="0" t="n">
        <v>28141585</v>
      </c>
      <c r="Z39" s="0" t="n">
        <v>15346987</v>
      </c>
      <c r="AA39" s="0" t="n">
        <v>8413948</v>
      </c>
      <c r="AB39" s="0" t="n">
        <v>3819267</v>
      </c>
    </row>
    <row r="40" customFormat="false" ht="12.8" hidden="true" customHeight="false" outlineLevel="0" collapsed="false">
      <c r="A40" s="0" t="n">
        <v>1.62130188942</v>
      </c>
      <c r="B40" s="0" t="n">
        <v>1577122812.09</v>
      </c>
      <c r="C40" s="0" t="n">
        <v>1.61999988555908</v>
      </c>
      <c r="D40" s="0" t="n">
        <v>456</v>
      </c>
      <c r="E40" s="0" t="n">
        <v>865</v>
      </c>
      <c r="F40" s="0" t="n">
        <v>639</v>
      </c>
      <c r="G40" s="0" t="n">
        <v>479</v>
      </c>
      <c r="H40" s="0" t="n">
        <v>318</v>
      </c>
      <c r="I40" s="0" t="n">
        <v>551.4</v>
      </c>
      <c r="J40" s="0" t="n">
        <v>-26.2</v>
      </c>
      <c r="K40" s="0" t="n">
        <v>-8.20008797858179</v>
      </c>
      <c r="L40" s="0" t="s">
        <v>12</v>
      </c>
      <c r="M40" s="0" t="n">
        <v>39</v>
      </c>
      <c r="N40" s="0" t="n">
        <v>17860</v>
      </c>
      <c r="O40" s="0" t="n">
        <v>33566</v>
      </c>
      <c r="P40" s="0" t="n">
        <v>24788</v>
      </c>
      <c r="Q40" s="0" t="n">
        <v>18357</v>
      </c>
      <c r="R40" s="0" t="n">
        <v>12365</v>
      </c>
      <c r="X40" s="0" t="n">
        <v>8179018</v>
      </c>
      <c r="Y40" s="0" t="n">
        <v>28889810</v>
      </c>
      <c r="Z40" s="0" t="n">
        <v>15755308</v>
      </c>
      <c r="AA40" s="0" t="n">
        <v>8643389</v>
      </c>
      <c r="AB40" s="0" t="n">
        <v>3920391</v>
      </c>
    </row>
    <row r="41" customFormat="false" ht="12.8" hidden="true" customHeight="false" outlineLevel="0" collapsed="false">
      <c r="A41" s="0" t="n">
        <v>1.64191102982</v>
      </c>
      <c r="B41" s="0" t="n">
        <v>1577122812.12</v>
      </c>
      <c r="C41" s="0" t="n">
        <v>1.64999985694885</v>
      </c>
      <c r="D41" s="0" t="n">
        <v>456</v>
      </c>
      <c r="E41" s="0" t="n">
        <v>868</v>
      </c>
      <c r="F41" s="0" t="n">
        <v>640</v>
      </c>
      <c r="G41" s="0" t="n">
        <v>479</v>
      </c>
      <c r="H41" s="0" t="n">
        <v>318</v>
      </c>
      <c r="I41" s="0" t="n">
        <v>552.2</v>
      </c>
      <c r="J41" s="0" t="n">
        <v>-25.4</v>
      </c>
      <c r="K41" s="0" t="n">
        <v>38.8177276913534</v>
      </c>
      <c r="L41" s="0" t="s">
        <v>12</v>
      </c>
      <c r="M41" s="0" t="n">
        <v>40</v>
      </c>
      <c r="N41" s="0" t="n">
        <v>18316</v>
      </c>
      <c r="O41" s="0" t="n">
        <v>34434</v>
      </c>
      <c r="P41" s="0" t="n">
        <v>25428</v>
      </c>
      <c r="Q41" s="0" t="n">
        <v>18836</v>
      </c>
      <c r="R41" s="0" t="n">
        <v>12683</v>
      </c>
      <c r="X41" s="0" t="n">
        <v>8386954</v>
      </c>
      <c r="Y41" s="0" t="n">
        <v>29643234</v>
      </c>
      <c r="Z41" s="0" t="n">
        <v>16164908</v>
      </c>
      <c r="AA41" s="0" t="n">
        <v>8872830</v>
      </c>
      <c r="AB41" s="0" t="n">
        <v>4021515</v>
      </c>
    </row>
    <row r="42" customFormat="false" ht="12.8" hidden="true" customHeight="false" outlineLevel="0" collapsed="false">
      <c r="A42" s="0" t="n">
        <v>1.66664004326</v>
      </c>
      <c r="B42" s="0" t="n">
        <v>1577122812.14</v>
      </c>
      <c r="C42" s="0" t="n">
        <v>1.67000007629395</v>
      </c>
      <c r="D42" s="0" t="n">
        <v>456</v>
      </c>
      <c r="E42" s="0" t="n">
        <v>869</v>
      </c>
      <c r="F42" s="0" t="n">
        <v>640</v>
      </c>
      <c r="G42" s="0" t="n">
        <v>480</v>
      </c>
      <c r="H42" s="0" t="n">
        <v>318</v>
      </c>
      <c r="I42" s="0" t="n">
        <v>552.6</v>
      </c>
      <c r="J42" s="0" t="n">
        <v>-25</v>
      </c>
      <c r="K42" s="0" t="n">
        <v>16.1753319019579</v>
      </c>
      <c r="L42" s="0" t="s">
        <v>12</v>
      </c>
      <c r="M42" s="0" t="n">
        <v>41</v>
      </c>
      <c r="N42" s="0" t="n">
        <v>18772</v>
      </c>
      <c r="O42" s="0" t="n">
        <v>35303</v>
      </c>
      <c r="P42" s="0" t="n">
        <v>26068</v>
      </c>
      <c r="Q42" s="0" t="n">
        <v>19316</v>
      </c>
      <c r="R42" s="0" t="n">
        <v>13001</v>
      </c>
      <c r="X42" s="0" t="n">
        <v>8594890</v>
      </c>
      <c r="Y42" s="0" t="n">
        <v>30398395</v>
      </c>
      <c r="Z42" s="0" t="n">
        <v>16574508</v>
      </c>
      <c r="AA42" s="0" t="n">
        <v>9103230</v>
      </c>
      <c r="AB42" s="0" t="n">
        <v>4122639</v>
      </c>
    </row>
    <row r="43" customFormat="false" ht="12.8" hidden="true" customHeight="false" outlineLevel="0" collapsed="false">
      <c r="A43" s="0" t="n">
        <v>1.68708491325</v>
      </c>
      <c r="B43" s="0" t="n">
        <v>1577122812.16</v>
      </c>
      <c r="C43" s="0" t="n">
        <v>1.69000005722046</v>
      </c>
      <c r="D43" s="0" t="n">
        <v>455</v>
      </c>
      <c r="E43" s="0" t="n">
        <v>868</v>
      </c>
      <c r="F43" s="0" t="n">
        <v>639</v>
      </c>
      <c r="G43" s="0" t="n">
        <v>481</v>
      </c>
      <c r="H43" s="0" t="n">
        <v>318</v>
      </c>
      <c r="I43" s="0" t="n">
        <v>552.2</v>
      </c>
      <c r="J43" s="0" t="n">
        <v>-25.4</v>
      </c>
      <c r="K43" s="0" t="n">
        <v>-19.5648101550962</v>
      </c>
      <c r="L43" s="0" t="s">
        <v>12</v>
      </c>
      <c r="M43" s="0" t="n">
        <v>42</v>
      </c>
      <c r="N43" s="0" t="n">
        <v>19227</v>
      </c>
      <c r="O43" s="0" t="n">
        <v>36171</v>
      </c>
      <c r="P43" s="0" t="n">
        <v>26707</v>
      </c>
      <c r="Q43" s="0" t="n">
        <v>19797</v>
      </c>
      <c r="R43" s="0" t="n">
        <v>13319</v>
      </c>
      <c r="X43" s="0" t="n">
        <v>8801915</v>
      </c>
      <c r="Y43" s="0" t="n">
        <v>31151819</v>
      </c>
      <c r="Z43" s="0" t="n">
        <v>16982829</v>
      </c>
      <c r="AA43" s="0" t="n">
        <v>9334591</v>
      </c>
      <c r="AB43" s="0" t="n">
        <v>4223763</v>
      </c>
    </row>
    <row r="44" customFormat="false" ht="12.8" hidden="true" customHeight="false" outlineLevel="0" collapsed="false">
      <c r="A44" s="0" t="n">
        <v>1.71161389351</v>
      </c>
      <c r="B44" s="0" t="n">
        <v>1577122812.19</v>
      </c>
      <c r="C44" s="0" t="n">
        <v>1.72000002861023</v>
      </c>
      <c r="D44" s="0" t="n">
        <v>456</v>
      </c>
      <c r="E44" s="0" t="n">
        <v>866</v>
      </c>
      <c r="F44" s="0" t="n">
        <v>640</v>
      </c>
      <c r="G44" s="0" t="n">
        <v>481</v>
      </c>
      <c r="H44" s="0" t="n">
        <v>318</v>
      </c>
      <c r="I44" s="0" t="n">
        <v>552.2</v>
      </c>
      <c r="J44" s="0" t="n">
        <v>-25.4</v>
      </c>
      <c r="K44" s="0" t="n">
        <v>0</v>
      </c>
      <c r="L44" s="0" t="s">
        <v>12</v>
      </c>
      <c r="M44" s="0" t="n">
        <v>43</v>
      </c>
      <c r="N44" s="0" t="n">
        <v>19683</v>
      </c>
      <c r="O44" s="0" t="n">
        <v>37037</v>
      </c>
      <c r="P44" s="0" t="n">
        <v>27347</v>
      </c>
      <c r="Q44" s="0" t="n">
        <v>20278</v>
      </c>
      <c r="R44" s="0" t="n">
        <v>13637</v>
      </c>
      <c r="X44" s="0" t="n">
        <v>9009851</v>
      </c>
      <c r="Y44" s="0" t="n">
        <v>31901775</v>
      </c>
      <c r="Z44" s="0" t="n">
        <v>17392429</v>
      </c>
      <c r="AA44" s="0" t="n">
        <v>9565952</v>
      </c>
      <c r="AB44" s="0" t="n">
        <v>4324887</v>
      </c>
    </row>
    <row r="45" customFormat="false" ht="12.8" hidden="true" customHeight="false" outlineLevel="0" collapsed="false">
      <c r="A45" s="0" t="n">
        <v>1.73585391045</v>
      </c>
      <c r="B45" s="0" t="n">
        <v>1577122812.21</v>
      </c>
      <c r="C45" s="0" t="n">
        <v>1.74000000953674</v>
      </c>
      <c r="D45" s="0" t="n">
        <v>457</v>
      </c>
      <c r="E45" s="0" t="n">
        <v>868</v>
      </c>
      <c r="F45" s="0" t="n">
        <v>640</v>
      </c>
      <c r="G45" s="0" t="n">
        <v>483</v>
      </c>
      <c r="H45" s="0" t="n">
        <v>318</v>
      </c>
      <c r="I45" s="0" t="n">
        <v>553.2</v>
      </c>
      <c r="J45" s="0" t="n">
        <v>-24.4</v>
      </c>
      <c r="K45" s="0" t="n">
        <v>41.2540965823271</v>
      </c>
      <c r="L45" s="0" t="s">
        <v>12</v>
      </c>
      <c r="M45" s="0" t="n">
        <v>44</v>
      </c>
      <c r="N45" s="0" t="n">
        <v>20140</v>
      </c>
      <c r="O45" s="0" t="n">
        <v>37905</v>
      </c>
      <c r="P45" s="0" t="n">
        <v>27987</v>
      </c>
      <c r="Q45" s="0" t="n">
        <v>20761</v>
      </c>
      <c r="R45" s="0" t="n">
        <v>13955</v>
      </c>
      <c r="X45" s="0" t="n">
        <v>9218700</v>
      </c>
      <c r="Y45" s="0" t="n">
        <v>32655199</v>
      </c>
      <c r="Z45" s="0" t="n">
        <v>17802029</v>
      </c>
      <c r="AA45" s="0" t="n">
        <v>9799241</v>
      </c>
      <c r="AB45" s="0" t="n">
        <v>4426011</v>
      </c>
    </row>
    <row r="46" customFormat="false" ht="12.8" hidden="true" customHeight="false" outlineLevel="0" collapsed="false">
      <c r="A46" s="0" t="n">
        <v>1.75660395622</v>
      </c>
      <c r="B46" s="0" t="n">
        <v>1577122812.23</v>
      </c>
      <c r="C46" s="0" t="n">
        <v>1.75999999046326</v>
      </c>
      <c r="D46" s="0" t="n">
        <v>456</v>
      </c>
      <c r="E46" s="0" t="n">
        <v>868</v>
      </c>
      <c r="F46" s="0" t="n">
        <v>640</v>
      </c>
      <c r="G46" s="0" t="n">
        <v>484</v>
      </c>
      <c r="H46" s="0" t="n">
        <v>319</v>
      </c>
      <c r="I46" s="0" t="n">
        <v>553.4</v>
      </c>
      <c r="J46" s="0" t="n">
        <v>-24.2</v>
      </c>
      <c r="K46" s="0" t="n">
        <v>9.63853295635074</v>
      </c>
      <c r="L46" s="0" t="s">
        <v>12</v>
      </c>
      <c r="M46" s="0" t="n">
        <v>45</v>
      </c>
      <c r="N46" s="0" t="n">
        <v>20596</v>
      </c>
      <c r="O46" s="0" t="n">
        <v>38773</v>
      </c>
      <c r="P46" s="0" t="n">
        <v>28627</v>
      </c>
      <c r="Q46" s="0" t="n">
        <v>21245</v>
      </c>
      <c r="R46" s="0" t="n">
        <v>14274</v>
      </c>
      <c r="X46" s="0" t="n">
        <v>9426636</v>
      </c>
      <c r="Y46" s="0" t="n">
        <v>33408623</v>
      </c>
      <c r="Z46" s="0" t="n">
        <v>18211629</v>
      </c>
      <c r="AA46" s="0" t="n">
        <v>10033497</v>
      </c>
      <c r="AB46" s="0" t="n">
        <v>4527772</v>
      </c>
    </row>
    <row r="47" customFormat="false" ht="12.8" hidden="true" customHeight="false" outlineLevel="0" collapsed="false">
      <c r="A47" s="0" t="n">
        <v>1.78103899956</v>
      </c>
      <c r="B47" s="0" t="n">
        <v>1577122812.25</v>
      </c>
      <c r="C47" s="0" t="n">
        <v>1.77999997138977</v>
      </c>
      <c r="D47" s="0" t="n">
        <v>457</v>
      </c>
      <c r="E47" s="0" t="n">
        <v>868</v>
      </c>
      <c r="F47" s="0" t="n">
        <v>640</v>
      </c>
      <c r="G47" s="0" t="n">
        <v>480</v>
      </c>
      <c r="H47" s="0" t="n">
        <v>319</v>
      </c>
      <c r="I47" s="0" t="n">
        <v>552.8</v>
      </c>
      <c r="J47" s="0" t="n">
        <v>-24.8000000000001</v>
      </c>
      <c r="K47" s="0" t="n">
        <v>-24.5548981293529</v>
      </c>
      <c r="L47" s="0" t="s">
        <v>12</v>
      </c>
      <c r="M47" s="0" t="n">
        <v>46</v>
      </c>
      <c r="N47" s="0" t="n">
        <v>21053</v>
      </c>
      <c r="O47" s="0" t="n">
        <v>39641</v>
      </c>
      <c r="P47" s="0" t="n">
        <v>29267</v>
      </c>
      <c r="Q47" s="0" t="n">
        <v>21725</v>
      </c>
      <c r="R47" s="0" t="n">
        <v>14593</v>
      </c>
      <c r="X47" s="0" t="n">
        <v>9635485</v>
      </c>
      <c r="Y47" s="0" t="n">
        <v>34162047</v>
      </c>
      <c r="Z47" s="0" t="n">
        <v>18621229</v>
      </c>
      <c r="AA47" s="0" t="n">
        <v>10263897</v>
      </c>
      <c r="AB47" s="0" t="n">
        <v>4629533</v>
      </c>
    </row>
    <row r="48" customFormat="false" ht="12.8" hidden="true" customHeight="false" outlineLevel="0" collapsed="false">
      <c r="A48" s="0" t="n">
        <v>1.8014690876</v>
      </c>
      <c r="B48" s="0" t="n">
        <v>1577122812.27</v>
      </c>
      <c r="C48" s="0" t="n">
        <v>1.79999995231628</v>
      </c>
      <c r="D48" s="0" t="n">
        <v>457</v>
      </c>
      <c r="E48" s="0" t="n">
        <v>868</v>
      </c>
      <c r="F48" s="0" t="n">
        <v>640</v>
      </c>
      <c r="G48" s="0" t="n">
        <v>475</v>
      </c>
      <c r="H48" s="0" t="n">
        <v>320</v>
      </c>
      <c r="I48" s="0" t="n">
        <v>552</v>
      </c>
      <c r="J48" s="0" t="n">
        <v>-25.6</v>
      </c>
      <c r="K48" s="0" t="n">
        <v>-39.1579320869118</v>
      </c>
      <c r="L48" s="0" t="s">
        <v>12</v>
      </c>
      <c r="M48" s="0" t="n">
        <v>47</v>
      </c>
      <c r="N48" s="0" t="n">
        <v>21510</v>
      </c>
      <c r="O48" s="0" t="n">
        <v>40509</v>
      </c>
      <c r="P48" s="0" t="n">
        <v>29907</v>
      </c>
      <c r="Q48" s="0" t="n">
        <v>22200</v>
      </c>
      <c r="R48" s="0" t="n">
        <v>14913</v>
      </c>
      <c r="X48" s="0" t="n">
        <v>9844334</v>
      </c>
      <c r="Y48" s="0" t="n">
        <v>34915471</v>
      </c>
      <c r="Z48" s="0" t="n">
        <v>19030829</v>
      </c>
      <c r="AA48" s="0" t="n">
        <v>10489522</v>
      </c>
      <c r="AB48" s="0" t="n">
        <v>4731933</v>
      </c>
    </row>
    <row r="49" customFormat="false" ht="12.8" hidden="true" customHeight="false" outlineLevel="0" collapsed="false">
      <c r="A49" s="0" t="n">
        <v>1.82602286339</v>
      </c>
      <c r="B49" s="0" t="n">
        <v>1577122812.3</v>
      </c>
      <c r="C49" s="0" t="n">
        <v>1.82999992370605</v>
      </c>
      <c r="D49" s="0" t="n">
        <v>457</v>
      </c>
      <c r="E49" s="0" t="n">
        <v>868</v>
      </c>
      <c r="F49" s="0" t="n">
        <v>640</v>
      </c>
      <c r="G49" s="0" t="n">
        <v>474</v>
      </c>
      <c r="H49" s="0" t="n">
        <v>321</v>
      </c>
      <c r="I49" s="0" t="n">
        <v>552</v>
      </c>
      <c r="J49" s="0" t="n">
        <v>-25.6</v>
      </c>
      <c r="K49" s="0" t="n">
        <v>0</v>
      </c>
      <c r="L49" s="0" t="s">
        <v>12</v>
      </c>
      <c r="M49" s="0" t="n">
        <v>48</v>
      </c>
      <c r="N49" s="0" t="n">
        <v>21967</v>
      </c>
      <c r="O49" s="0" t="n">
        <v>41377</v>
      </c>
      <c r="P49" s="0" t="n">
        <v>30547</v>
      </c>
      <c r="Q49" s="0" t="n">
        <v>22674</v>
      </c>
      <c r="R49" s="0" t="n">
        <v>15234</v>
      </c>
      <c r="X49" s="0" t="n">
        <v>10053183</v>
      </c>
      <c r="Y49" s="0" t="n">
        <v>35668895</v>
      </c>
      <c r="Z49" s="0" t="n">
        <v>19440429</v>
      </c>
      <c r="AA49" s="0" t="n">
        <v>10714198</v>
      </c>
      <c r="AB49" s="0" t="n">
        <v>4834974</v>
      </c>
    </row>
    <row r="50" customFormat="false" ht="12.8" hidden="true" customHeight="false" outlineLevel="0" collapsed="false">
      <c r="A50" s="0" t="n">
        <v>1.8467669487</v>
      </c>
      <c r="B50" s="0" t="n">
        <v>1577122812.32</v>
      </c>
      <c r="C50" s="0" t="n">
        <v>1.84999990463257</v>
      </c>
      <c r="D50" s="0" t="n">
        <v>457</v>
      </c>
      <c r="E50" s="0" t="n">
        <v>868</v>
      </c>
      <c r="F50" s="0" t="n">
        <v>640</v>
      </c>
      <c r="G50" s="0" t="n">
        <v>473</v>
      </c>
      <c r="H50" s="0" t="n">
        <v>319</v>
      </c>
      <c r="I50" s="0" t="n">
        <v>551.4</v>
      </c>
      <c r="J50" s="0" t="n">
        <v>-26.2</v>
      </c>
      <c r="K50" s="0" t="n">
        <v>-28.9239072744645</v>
      </c>
      <c r="L50" s="0" t="s">
        <v>12</v>
      </c>
      <c r="M50" s="0" t="n">
        <v>49</v>
      </c>
      <c r="N50" s="0" t="n">
        <v>22424</v>
      </c>
      <c r="O50" s="0" t="n">
        <v>42245</v>
      </c>
      <c r="P50" s="0" t="n">
        <v>31187</v>
      </c>
      <c r="Q50" s="0" t="n">
        <v>23147</v>
      </c>
      <c r="R50" s="0" t="n">
        <v>15553</v>
      </c>
      <c r="X50" s="0" t="n">
        <v>10262032</v>
      </c>
      <c r="Y50" s="0" t="n">
        <v>36422319</v>
      </c>
      <c r="Z50" s="0" t="n">
        <v>19850029</v>
      </c>
      <c r="AA50" s="0" t="n">
        <v>10937927</v>
      </c>
      <c r="AB50" s="0" t="n">
        <v>4936735</v>
      </c>
    </row>
    <row r="51" customFormat="false" ht="12.8" hidden="true" customHeight="false" outlineLevel="0" collapsed="false">
      <c r="A51" s="0" t="n">
        <v>1.87135100365</v>
      </c>
      <c r="B51" s="0" t="n">
        <v>1577122812.34</v>
      </c>
      <c r="C51" s="0" t="n">
        <v>1.86999988555908</v>
      </c>
      <c r="D51" s="0" t="n">
        <v>457</v>
      </c>
      <c r="E51" s="0" t="n">
        <v>869</v>
      </c>
      <c r="F51" s="0" t="n">
        <v>640</v>
      </c>
      <c r="G51" s="0" t="n">
        <v>473</v>
      </c>
      <c r="H51" s="0" t="n">
        <v>320</v>
      </c>
      <c r="I51" s="0" t="n">
        <v>551.8</v>
      </c>
      <c r="J51" s="0" t="n">
        <v>-25.8000000000001</v>
      </c>
      <c r="K51" s="0" t="n">
        <v>16.2707088319446</v>
      </c>
      <c r="L51" s="0" t="s">
        <v>12</v>
      </c>
      <c r="M51" s="0" t="n">
        <v>50</v>
      </c>
      <c r="N51" s="0" t="n">
        <v>22881</v>
      </c>
      <c r="O51" s="0" t="n">
        <v>43114</v>
      </c>
      <c r="P51" s="0" t="n">
        <v>31827</v>
      </c>
      <c r="Q51" s="0" t="n">
        <v>23620</v>
      </c>
      <c r="R51" s="0" t="n">
        <v>15873</v>
      </c>
      <c r="X51" s="0" t="n">
        <v>10470881</v>
      </c>
      <c r="Y51" s="0" t="n">
        <v>37177480</v>
      </c>
      <c r="Z51" s="0" t="n">
        <v>20259629</v>
      </c>
      <c r="AA51" s="0" t="n">
        <v>11161656</v>
      </c>
      <c r="AB51" s="0" t="n">
        <v>5039135</v>
      </c>
    </row>
    <row r="52" customFormat="false" ht="12.8" hidden="true" customHeight="false" outlineLevel="0" collapsed="false">
      <c r="A52" s="0" t="n">
        <v>1.8956348896</v>
      </c>
      <c r="B52" s="0" t="n">
        <v>1577122812.37</v>
      </c>
      <c r="C52" s="0" t="n">
        <v>1.89999985694885</v>
      </c>
      <c r="D52" s="0" t="n">
        <v>457</v>
      </c>
      <c r="E52" s="0" t="n">
        <v>869</v>
      </c>
      <c r="F52" s="0" t="n">
        <v>639</v>
      </c>
      <c r="G52" s="0" t="n">
        <v>474</v>
      </c>
      <c r="H52" s="0" t="n">
        <v>320</v>
      </c>
      <c r="I52" s="0" t="n">
        <v>551.8</v>
      </c>
      <c r="J52" s="0" t="n">
        <v>-25.8000000000001</v>
      </c>
      <c r="K52" s="0" t="n">
        <v>0</v>
      </c>
      <c r="L52" s="0" t="s">
        <v>12</v>
      </c>
      <c r="M52" s="0" t="n">
        <v>51</v>
      </c>
      <c r="N52" s="0" t="n">
        <v>23338</v>
      </c>
      <c r="O52" s="0" t="n">
        <v>43983</v>
      </c>
      <c r="P52" s="0" t="n">
        <v>32466</v>
      </c>
      <c r="Q52" s="0" t="n">
        <v>24094</v>
      </c>
      <c r="R52" s="0" t="n">
        <v>16193</v>
      </c>
      <c r="X52" s="0" t="n">
        <v>10679730</v>
      </c>
      <c r="Y52" s="0" t="n">
        <v>37932641</v>
      </c>
      <c r="Z52" s="0" t="n">
        <v>20667950</v>
      </c>
      <c r="AA52" s="0" t="n">
        <v>11386332</v>
      </c>
      <c r="AB52" s="0" t="n">
        <v>5141535</v>
      </c>
    </row>
    <row r="53" customFormat="false" ht="12.8" hidden="true" customHeight="false" outlineLevel="0" collapsed="false">
      <c r="A53" s="0" t="n">
        <v>1.91642689705</v>
      </c>
      <c r="B53" s="0" t="n">
        <v>1577122812.39</v>
      </c>
      <c r="C53" s="0" t="n">
        <v>1.92000007629395</v>
      </c>
      <c r="D53" s="0" t="n">
        <v>456</v>
      </c>
      <c r="E53" s="0" t="n">
        <v>867</v>
      </c>
      <c r="F53" s="0" t="n">
        <v>640</v>
      </c>
      <c r="G53" s="0" t="n">
        <v>474</v>
      </c>
      <c r="H53" s="0" t="n">
        <v>320</v>
      </c>
      <c r="I53" s="0" t="n">
        <v>551.4</v>
      </c>
      <c r="J53" s="0" t="n">
        <v>-26.2</v>
      </c>
      <c r="K53" s="0" t="n">
        <v>-19.2381616331125</v>
      </c>
      <c r="L53" s="0" t="s">
        <v>12</v>
      </c>
      <c r="M53" s="0" t="n">
        <v>52</v>
      </c>
      <c r="N53" s="0" t="n">
        <v>23794</v>
      </c>
      <c r="O53" s="0" t="n">
        <v>44850</v>
      </c>
      <c r="P53" s="0" t="n">
        <v>33106</v>
      </c>
      <c r="Q53" s="0" t="n">
        <v>24568</v>
      </c>
      <c r="R53" s="0" t="n">
        <v>16513</v>
      </c>
      <c r="X53" s="0" t="n">
        <v>10887666</v>
      </c>
      <c r="Y53" s="0" t="n">
        <v>38684330</v>
      </c>
      <c r="Z53" s="0" t="n">
        <v>21077550</v>
      </c>
      <c r="AA53" s="0" t="n">
        <v>11611008</v>
      </c>
      <c r="AB53" s="0" t="n">
        <v>5243935</v>
      </c>
    </row>
    <row r="54" customFormat="false" ht="12.8" hidden="true" customHeight="false" outlineLevel="0" collapsed="false">
      <c r="A54" s="0" t="n">
        <v>1.94091200829</v>
      </c>
      <c r="B54" s="0" t="n">
        <v>1577122812.41</v>
      </c>
      <c r="C54" s="0" t="n">
        <v>1.94000005722046</v>
      </c>
      <c r="D54" s="0" t="n">
        <v>457</v>
      </c>
      <c r="E54" s="0" t="n">
        <v>868</v>
      </c>
      <c r="F54" s="0" t="n">
        <v>640</v>
      </c>
      <c r="G54" s="0" t="n">
        <v>477</v>
      </c>
      <c r="H54" s="0" t="n">
        <v>320</v>
      </c>
      <c r="I54" s="0" t="n">
        <v>552.4</v>
      </c>
      <c r="J54" s="0" t="n">
        <v>-25.2</v>
      </c>
      <c r="K54" s="0" t="n">
        <v>40.841145878331</v>
      </c>
      <c r="L54" s="0" t="s">
        <v>12</v>
      </c>
      <c r="M54" s="0" t="n">
        <v>53</v>
      </c>
      <c r="N54" s="0" t="n">
        <v>24251</v>
      </c>
      <c r="O54" s="0" t="n">
        <v>45718</v>
      </c>
      <c r="P54" s="0" t="n">
        <v>33746</v>
      </c>
      <c r="Q54" s="0" t="n">
        <v>25045</v>
      </c>
      <c r="R54" s="0" t="n">
        <v>16833</v>
      </c>
      <c r="X54" s="0" t="n">
        <v>11096515</v>
      </c>
      <c r="Y54" s="0" t="n">
        <v>39437754</v>
      </c>
      <c r="Z54" s="0" t="n">
        <v>21487150</v>
      </c>
      <c r="AA54" s="0" t="n">
        <v>11838537</v>
      </c>
      <c r="AB54" s="0" t="n">
        <v>5346335</v>
      </c>
    </row>
    <row r="55" customFormat="false" ht="12.8" hidden="true" customHeight="false" outlineLevel="0" collapsed="false">
      <c r="A55" s="0" t="n">
        <v>1.96137905121</v>
      </c>
      <c r="B55" s="0" t="n">
        <v>1577122812.43</v>
      </c>
      <c r="C55" s="0" t="n">
        <v>1.96000003814697</v>
      </c>
      <c r="D55" s="0" t="n">
        <v>457</v>
      </c>
      <c r="E55" s="0" t="n">
        <v>868</v>
      </c>
      <c r="F55" s="0" t="n">
        <v>640</v>
      </c>
      <c r="G55" s="0" t="n">
        <v>478</v>
      </c>
      <c r="H55" s="0" t="n">
        <v>320</v>
      </c>
      <c r="I55" s="0" t="n">
        <v>552.6</v>
      </c>
      <c r="J55" s="0" t="n">
        <v>-25</v>
      </c>
      <c r="K55" s="0" t="n">
        <v>9.77180732858147</v>
      </c>
      <c r="L55" s="0" t="s">
        <v>12</v>
      </c>
      <c r="M55" s="0" t="n">
        <v>54</v>
      </c>
      <c r="N55" s="0" t="n">
        <v>24708</v>
      </c>
      <c r="O55" s="0" t="n">
        <v>46586</v>
      </c>
      <c r="P55" s="0" t="n">
        <v>34386</v>
      </c>
      <c r="Q55" s="0" t="n">
        <v>25523</v>
      </c>
      <c r="R55" s="0" t="n">
        <v>17153</v>
      </c>
      <c r="X55" s="0" t="n">
        <v>11305364</v>
      </c>
      <c r="Y55" s="0" t="n">
        <v>40191178</v>
      </c>
      <c r="Z55" s="0" t="n">
        <v>21896750</v>
      </c>
      <c r="AA55" s="0" t="n">
        <v>12067021</v>
      </c>
      <c r="AB55" s="0" t="n">
        <v>5448735</v>
      </c>
    </row>
    <row r="56" customFormat="false" ht="12.8" hidden="true" customHeight="false" outlineLevel="0" collapsed="false">
      <c r="A56" s="0" t="n">
        <v>1.98584103584</v>
      </c>
      <c r="B56" s="0" t="n">
        <v>1577122812.46</v>
      </c>
      <c r="C56" s="0" t="n">
        <v>1.99000000953674</v>
      </c>
      <c r="D56" s="0" t="n">
        <v>457</v>
      </c>
      <c r="E56" s="0" t="n">
        <v>867</v>
      </c>
      <c r="F56" s="0" t="n">
        <v>640</v>
      </c>
      <c r="G56" s="0" t="n">
        <v>478</v>
      </c>
      <c r="H56" s="0" t="n">
        <v>321</v>
      </c>
      <c r="I56" s="0" t="n">
        <v>552.6</v>
      </c>
      <c r="J56" s="0" t="n">
        <v>-25</v>
      </c>
      <c r="K56" s="0" t="n">
        <v>0</v>
      </c>
      <c r="L56" s="0" t="s">
        <v>12</v>
      </c>
      <c r="M56" s="0" t="n">
        <v>55</v>
      </c>
      <c r="N56" s="0" t="n">
        <v>25165</v>
      </c>
      <c r="O56" s="0" t="n">
        <v>47453</v>
      </c>
      <c r="P56" s="0" t="n">
        <v>35026</v>
      </c>
      <c r="Q56" s="0" t="n">
        <v>26001</v>
      </c>
      <c r="R56" s="0" t="n">
        <v>17474</v>
      </c>
      <c r="X56" s="0" t="n">
        <v>11514213</v>
      </c>
      <c r="Y56" s="0" t="n">
        <v>40942867</v>
      </c>
      <c r="Z56" s="0" t="n">
        <v>22306350</v>
      </c>
      <c r="AA56" s="0" t="n">
        <v>12295505</v>
      </c>
      <c r="AB56" s="0" t="n">
        <v>5551776</v>
      </c>
    </row>
    <row r="57" customFormat="false" ht="12.8" hidden="true" customHeight="false" outlineLevel="0" collapsed="false">
      <c r="A57" s="0" t="n">
        <v>2.01051998138</v>
      </c>
      <c r="B57" s="0" t="n">
        <v>1577122812.48</v>
      </c>
      <c r="C57" s="0" t="n">
        <v>2.00999999046326</v>
      </c>
      <c r="D57" s="0" t="n">
        <v>457</v>
      </c>
      <c r="E57" s="0" t="n">
        <v>868</v>
      </c>
      <c r="F57" s="0" t="n">
        <v>639</v>
      </c>
      <c r="G57" s="0" t="n">
        <v>479</v>
      </c>
      <c r="H57" s="0" t="n">
        <v>320</v>
      </c>
      <c r="I57" s="0" t="n">
        <v>552.6</v>
      </c>
      <c r="J57" s="0" t="n">
        <v>-25</v>
      </c>
      <c r="K57" s="0" t="n">
        <v>0</v>
      </c>
      <c r="L57" s="0" t="s">
        <v>12</v>
      </c>
      <c r="M57" s="0" t="n">
        <v>56</v>
      </c>
      <c r="N57" s="0" t="n">
        <v>25622</v>
      </c>
      <c r="O57" s="0" t="n">
        <v>48321</v>
      </c>
      <c r="P57" s="0" t="n">
        <v>35665</v>
      </c>
      <c r="Q57" s="0" t="n">
        <v>26480</v>
      </c>
      <c r="R57" s="0" t="n">
        <v>17794</v>
      </c>
      <c r="X57" s="0" t="n">
        <v>11723062</v>
      </c>
      <c r="Y57" s="0" t="n">
        <v>41696291</v>
      </c>
      <c r="Z57" s="0" t="n">
        <v>22714671</v>
      </c>
      <c r="AA57" s="0" t="n">
        <v>12524946</v>
      </c>
      <c r="AB57" s="0" t="n">
        <v>5654176</v>
      </c>
    </row>
    <row r="58" customFormat="false" ht="12.8" hidden="true" customHeight="false" outlineLevel="0" collapsed="false">
      <c r="A58" s="0" t="n">
        <v>2.03110790253</v>
      </c>
      <c r="B58" s="0" t="n">
        <v>1577122812.5</v>
      </c>
      <c r="C58" s="0" t="n">
        <v>2.02999997138977</v>
      </c>
      <c r="D58" s="0" t="n">
        <v>458</v>
      </c>
      <c r="E58" s="0" t="n">
        <v>868</v>
      </c>
      <c r="F58" s="0" t="n">
        <v>639</v>
      </c>
      <c r="G58" s="0" t="n">
        <v>479</v>
      </c>
      <c r="H58" s="0" t="n">
        <v>320</v>
      </c>
      <c r="I58" s="0" t="n">
        <v>552.8</v>
      </c>
      <c r="J58" s="0" t="n">
        <v>-24.8000000000001</v>
      </c>
      <c r="K58" s="0" t="n">
        <v>9.71443394127872</v>
      </c>
      <c r="L58" s="0" t="s">
        <v>12</v>
      </c>
      <c r="M58" s="0" t="n">
        <v>57</v>
      </c>
      <c r="N58" s="0" t="n">
        <v>26080</v>
      </c>
      <c r="O58" s="0" t="n">
        <v>49189</v>
      </c>
      <c r="P58" s="0" t="n">
        <v>36304</v>
      </c>
      <c r="Q58" s="0" t="n">
        <v>26959</v>
      </c>
      <c r="R58" s="0" t="n">
        <v>18114</v>
      </c>
      <c r="X58" s="0" t="n">
        <v>11932826</v>
      </c>
      <c r="Y58" s="0" t="n">
        <v>42449715</v>
      </c>
      <c r="Z58" s="0" t="n">
        <v>23122992</v>
      </c>
      <c r="AA58" s="0" t="n">
        <v>12754387</v>
      </c>
      <c r="AB58" s="0" t="n">
        <v>5756576</v>
      </c>
    </row>
    <row r="59" customFormat="false" ht="12.8" hidden="true" customHeight="false" outlineLevel="0" collapsed="false">
      <c r="A59" s="0" t="n">
        <v>2.05551600456</v>
      </c>
      <c r="B59" s="0" t="n">
        <v>1577122812.53</v>
      </c>
      <c r="C59" s="0" t="n">
        <v>2.05999994277954</v>
      </c>
      <c r="D59" s="0" t="n">
        <v>457</v>
      </c>
      <c r="E59" s="0" t="n">
        <v>869</v>
      </c>
      <c r="F59" s="0" t="n">
        <v>639</v>
      </c>
      <c r="G59" s="0" t="n">
        <v>478</v>
      </c>
      <c r="H59" s="0" t="n">
        <v>319</v>
      </c>
      <c r="I59" s="0" t="n">
        <v>552.4</v>
      </c>
      <c r="J59" s="0" t="n">
        <v>-25.2</v>
      </c>
      <c r="K59" s="0" t="n">
        <v>-16.3880009805081</v>
      </c>
      <c r="L59" s="0" t="s">
        <v>12</v>
      </c>
      <c r="M59" s="0" t="n">
        <v>58</v>
      </c>
      <c r="N59" s="0" t="n">
        <v>26537</v>
      </c>
      <c r="O59" s="0" t="n">
        <v>50058</v>
      </c>
      <c r="P59" s="0" t="n">
        <v>36943</v>
      </c>
      <c r="Q59" s="0" t="n">
        <v>27437</v>
      </c>
      <c r="R59" s="0" t="n">
        <v>18433</v>
      </c>
      <c r="X59" s="0" t="n">
        <v>12141675</v>
      </c>
      <c r="Y59" s="0" t="n">
        <v>43204876</v>
      </c>
      <c r="Z59" s="0" t="n">
        <v>23531313</v>
      </c>
      <c r="AA59" s="0" t="n">
        <v>12982871</v>
      </c>
      <c r="AB59" s="0" t="n">
        <v>5858337</v>
      </c>
    </row>
    <row r="60" customFormat="false" ht="12.8" hidden="true" customHeight="false" outlineLevel="0" collapsed="false">
      <c r="A60" s="0" t="n">
        <v>2.07623386383</v>
      </c>
      <c r="B60" s="0" t="n">
        <v>1577122812.55</v>
      </c>
      <c r="C60" s="0" t="n">
        <v>2.07999992370605</v>
      </c>
      <c r="D60" s="0" t="n">
        <v>457</v>
      </c>
      <c r="E60" s="0" t="n">
        <v>869</v>
      </c>
      <c r="F60" s="0" t="n">
        <v>639</v>
      </c>
      <c r="G60" s="0" t="n">
        <v>477</v>
      </c>
      <c r="H60" s="0" t="n">
        <v>320</v>
      </c>
      <c r="I60" s="0" t="n">
        <v>552.4</v>
      </c>
      <c r="J60" s="0" t="n">
        <v>-25.2</v>
      </c>
      <c r="K60" s="0" t="n">
        <v>0</v>
      </c>
      <c r="L60" s="0" t="s">
        <v>12</v>
      </c>
      <c r="M60" s="0" t="n">
        <v>59</v>
      </c>
      <c r="N60" s="0" t="n">
        <v>26994</v>
      </c>
      <c r="O60" s="0" t="n">
        <v>50927</v>
      </c>
      <c r="P60" s="0" t="n">
        <v>37582</v>
      </c>
      <c r="Q60" s="0" t="n">
        <v>27914</v>
      </c>
      <c r="R60" s="0" t="n">
        <v>18753</v>
      </c>
      <c r="X60" s="0" t="n">
        <v>12350524</v>
      </c>
      <c r="Y60" s="0" t="n">
        <v>43960037</v>
      </c>
      <c r="Z60" s="0" t="n">
        <v>23939634</v>
      </c>
      <c r="AA60" s="0" t="n">
        <v>13210400</v>
      </c>
      <c r="AB60" s="0" t="n">
        <v>5960737</v>
      </c>
    </row>
    <row r="61" customFormat="false" ht="12.8" hidden="true" customHeight="false" outlineLevel="0" collapsed="false">
      <c r="A61" s="0" t="n">
        <v>2.10060405731</v>
      </c>
      <c r="B61" s="0" t="n">
        <v>1577122812.57</v>
      </c>
      <c r="C61" s="0" t="n">
        <v>2.09999990463257</v>
      </c>
      <c r="D61" s="0" t="n">
        <v>454</v>
      </c>
      <c r="E61" s="0" t="n">
        <v>869</v>
      </c>
      <c r="F61" s="0" t="n">
        <v>639</v>
      </c>
      <c r="G61" s="0" t="n">
        <v>478</v>
      </c>
      <c r="H61" s="0" t="n">
        <v>320</v>
      </c>
      <c r="I61" s="0" t="n">
        <v>552</v>
      </c>
      <c r="J61" s="0" t="n">
        <v>-25.6</v>
      </c>
      <c r="K61" s="0" t="n">
        <v>-16.4134929961984</v>
      </c>
      <c r="L61" s="0" t="s">
        <v>12</v>
      </c>
      <c r="M61" s="0" t="n">
        <v>60</v>
      </c>
      <c r="N61" s="0" t="n">
        <v>27448</v>
      </c>
      <c r="O61" s="0" t="n">
        <v>51796</v>
      </c>
      <c r="P61" s="0" t="n">
        <v>38221</v>
      </c>
      <c r="Q61" s="0" t="n">
        <v>28392</v>
      </c>
      <c r="R61" s="0" t="n">
        <v>19073</v>
      </c>
      <c r="X61" s="0" t="n">
        <v>12556640</v>
      </c>
      <c r="Y61" s="0" t="n">
        <v>44715198</v>
      </c>
      <c r="Z61" s="0" t="n">
        <v>24347955</v>
      </c>
      <c r="AA61" s="0" t="n">
        <v>13438884</v>
      </c>
      <c r="AB61" s="0" t="n">
        <v>6063137</v>
      </c>
    </row>
    <row r="62" customFormat="false" ht="12.8" hidden="true" customHeight="false" outlineLevel="0" collapsed="false">
      <c r="A62" s="0" t="n">
        <v>2.12506985664</v>
      </c>
      <c r="B62" s="0" t="n">
        <v>1577122812.6</v>
      </c>
      <c r="C62" s="0" t="n">
        <v>2.12999987602234</v>
      </c>
      <c r="D62" s="0" t="n">
        <v>457</v>
      </c>
      <c r="E62" s="0" t="n">
        <v>868</v>
      </c>
      <c r="F62" s="0" t="n">
        <v>639</v>
      </c>
      <c r="G62" s="0" t="n">
        <v>479</v>
      </c>
      <c r="H62" s="0" t="n">
        <v>320</v>
      </c>
      <c r="I62" s="0" t="n">
        <v>552.6</v>
      </c>
      <c r="J62" s="0" t="n">
        <v>-25</v>
      </c>
      <c r="K62" s="0" t="n">
        <v>24.5240301331295</v>
      </c>
      <c r="L62" s="0" t="s">
        <v>12</v>
      </c>
      <c r="M62" s="0" t="n">
        <v>61</v>
      </c>
      <c r="N62" s="0" t="n">
        <v>27905</v>
      </c>
      <c r="O62" s="0" t="n">
        <v>52664</v>
      </c>
      <c r="P62" s="0" t="n">
        <v>38860</v>
      </c>
      <c r="Q62" s="0" t="n">
        <v>28871</v>
      </c>
      <c r="R62" s="0" t="n">
        <v>19393</v>
      </c>
      <c r="X62" s="0" t="n">
        <v>12765489</v>
      </c>
      <c r="Y62" s="0" t="n">
        <v>45468622</v>
      </c>
      <c r="Z62" s="0" t="n">
        <v>24756276</v>
      </c>
      <c r="AA62" s="0" t="n">
        <v>13668325</v>
      </c>
      <c r="AB62" s="0" t="n">
        <v>6165537</v>
      </c>
    </row>
    <row r="63" customFormat="false" ht="12.8" hidden="true" customHeight="false" outlineLevel="0" collapsed="false">
      <c r="A63" s="0" t="n">
        <v>2.14560294151</v>
      </c>
      <c r="B63" s="0" t="n">
        <v>1577122812.62</v>
      </c>
      <c r="C63" s="0" t="n">
        <v>2.14999985694885</v>
      </c>
      <c r="D63" s="0" t="n">
        <v>457</v>
      </c>
      <c r="E63" s="0" t="n">
        <v>869</v>
      </c>
      <c r="F63" s="0" t="n">
        <v>639</v>
      </c>
      <c r="G63" s="0" t="n">
        <v>478</v>
      </c>
      <c r="H63" s="0" t="n">
        <v>319</v>
      </c>
      <c r="I63" s="0" t="n">
        <v>552.4</v>
      </c>
      <c r="J63" s="0" t="n">
        <v>-25.2</v>
      </c>
      <c r="K63" s="0" t="n">
        <v>-9.74037760357473</v>
      </c>
      <c r="L63" s="0" t="s">
        <v>12</v>
      </c>
      <c r="M63" s="0" t="n">
        <v>62</v>
      </c>
      <c r="N63" s="0" t="n">
        <v>28362</v>
      </c>
      <c r="O63" s="0" t="n">
        <v>53533</v>
      </c>
      <c r="P63" s="0" t="n">
        <v>39499</v>
      </c>
      <c r="Q63" s="0" t="n">
        <v>29349</v>
      </c>
      <c r="R63" s="0" t="n">
        <v>19712</v>
      </c>
      <c r="X63" s="0" t="n">
        <v>12974338</v>
      </c>
      <c r="Y63" s="0" t="n">
        <v>46223783</v>
      </c>
      <c r="Z63" s="0" t="n">
        <v>25164597</v>
      </c>
      <c r="AA63" s="0" t="n">
        <v>13896809</v>
      </c>
      <c r="AB63" s="0" t="n">
        <v>6267298</v>
      </c>
    </row>
    <row r="64" customFormat="false" ht="12.8" hidden="true" customHeight="false" outlineLevel="0" collapsed="false">
      <c r="A64" s="0" t="n">
        <v>2.17036294937</v>
      </c>
      <c r="B64" s="0" t="n">
        <v>1577122812.64</v>
      </c>
      <c r="C64" s="0" t="n">
        <v>2.17000007629395</v>
      </c>
      <c r="D64" s="0" t="n">
        <v>457</v>
      </c>
      <c r="E64" s="0" t="n">
        <v>870</v>
      </c>
      <c r="F64" s="0" t="n">
        <v>639</v>
      </c>
      <c r="G64" s="0" t="n">
        <v>479</v>
      </c>
      <c r="H64" s="0" t="n">
        <v>319</v>
      </c>
      <c r="I64" s="0" t="n">
        <v>552.8</v>
      </c>
      <c r="J64" s="0" t="n">
        <v>-24.8000000000001</v>
      </c>
      <c r="K64" s="0" t="n">
        <v>16.155083724597</v>
      </c>
      <c r="L64" s="0" t="s">
        <v>12</v>
      </c>
      <c r="M64" s="0" t="n">
        <v>63</v>
      </c>
      <c r="N64" s="0" t="n">
        <v>28819</v>
      </c>
      <c r="O64" s="0" t="n">
        <v>54403</v>
      </c>
      <c r="P64" s="0" t="n">
        <v>40138</v>
      </c>
      <c r="Q64" s="0" t="n">
        <v>29828</v>
      </c>
      <c r="R64" s="0" t="n">
        <v>20031</v>
      </c>
      <c r="X64" s="0" t="n">
        <v>13183187</v>
      </c>
      <c r="Y64" s="0" t="n">
        <v>46980683</v>
      </c>
      <c r="Z64" s="0" t="n">
        <v>25572918</v>
      </c>
      <c r="AA64" s="0" t="n">
        <v>14126250</v>
      </c>
      <c r="AB64" s="0" t="n">
        <v>6369059</v>
      </c>
    </row>
    <row r="65" customFormat="false" ht="12.8" hidden="true" customHeight="false" outlineLevel="0" collapsed="false">
      <c r="A65" s="0" t="n">
        <v>2.19082999229</v>
      </c>
      <c r="B65" s="0" t="n">
        <v>1577122812.66</v>
      </c>
      <c r="C65" s="0" t="n">
        <v>2.19000005722046</v>
      </c>
      <c r="D65" s="0" t="n">
        <v>457</v>
      </c>
      <c r="E65" s="0" t="n">
        <v>869</v>
      </c>
      <c r="F65" s="0" t="n">
        <v>640</v>
      </c>
      <c r="G65" s="0" t="n">
        <v>479</v>
      </c>
      <c r="H65" s="0" t="n">
        <v>320</v>
      </c>
      <c r="I65" s="0" t="n">
        <v>553</v>
      </c>
      <c r="J65" s="0" t="n">
        <v>-24.6</v>
      </c>
      <c r="K65" s="0" t="n">
        <v>9.77180732858137</v>
      </c>
      <c r="L65" s="0" t="s">
        <v>12</v>
      </c>
      <c r="M65" s="0" t="n">
        <v>64</v>
      </c>
      <c r="N65" s="0" t="n">
        <v>29276</v>
      </c>
      <c r="O65" s="0" t="n">
        <v>55272</v>
      </c>
      <c r="P65" s="0" t="n">
        <v>40778</v>
      </c>
      <c r="Q65" s="0" t="n">
        <v>30307</v>
      </c>
      <c r="R65" s="0" t="n">
        <v>20351</v>
      </c>
      <c r="X65" s="0" t="n">
        <v>13392036</v>
      </c>
      <c r="Y65" s="0" t="n">
        <v>47735844</v>
      </c>
      <c r="Z65" s="0" t="n">
        <v>25982518</v>
      </c>
      <c r="AA65" s="0" t="n">
        <v>14355691</v>
      </c>
      <c r="AB65" s="0" t="n">
        <v>6471459</v>
      </c>
    </row>
    <row r="66" customFormat="false" ht="12.8" hidden="true" customHeight="false" outlineLevel="0" collapsed="false">
      <c r="A66" s="0" t="n">
        <v>2.21535396576</v>
      </c>
      <c r="B66" s="0" t="n">
        <v>1577122812.69</v>
      </c>
      <c r="C66" s="0" t="n">
        <v>2.22000002861023</v>
      </c>
      <c r="D66" s="0" t="n">
        <v>457</v>
      </c>
      <c r="E66" s="0" t="n">
        <v>869</v>
      </c>
      <c r="F66" s="0" t="n">
        <v>639</v>
      </c>
      <c r="G66" s="0" t="n">
        <v>479</v>
      </c>
      <c r="H66" s="0" t="n">
        <v>318</v>
      </c>
      <c r="I66" s="0" t="n">
        <v>552.4</v>
      </c>
      <c r="J66" s="0" t="n">
        <v>-25.2</v>
      </c>
      <c r="K66" s="0" t="n">
        <v>-24.4658558587171</v>
      </c>
      <c r="L66" s="0" t="s">
        <v>12</v>
      </c>
      <c r="M66" s="0" t="n">
        <v>65</v>
      </c>
      <c r="N66" s="0" t="n">
        <v>29733</v>
      </c>
      <c r="O66" s="0" t="n">
        <v>56141</v>
      </c>
      <c r="P66" s="0" t="n">
        <v>41417</v>
      </c>
      <c r="Q66" s="0" t="n">
        <v>30786</v>
      </c>
      <c r="R66" s="0" t="n">
        <v>20669</v>
      </c>
      <c r="X66" s="0" t="n">
        <v>13600885</v>
      </c>
      <c r="Y66" s="0" t="n">
        <v>48491005</v>
      </c>
      <c r="Z66" s="0" t="n">
        <v>26390839</v>
      </c>
      <c r="AA66" s="0" t="n">
        <v>14585132</v>
      </c>
      <c r="AB66" s="0" t="n">
        <v>6572583</v>
      </c>
    </row>
    <row r="67" customFormat="false" ht="12.8" hidden="true" customHeight="false" outlineLevel="0" collapsed="false">
      <c r="A67" s="0" t="n">
        <v>2.23588299751</v>
      </c>
      <c r="B67" s="0" t="n">
        <v>1577122812.71</v>
      </c>
      <c r="C67" s="0" t="n">
        <v>2.24000000953674</v>
      </c>
      <c r="D67" s="0" t="n">
        <v>456</v>
      </c>
      <c r="E67" s="0" t="n">
        <v>869</v>
      </c>
      <c r="F67" s="0" t="n">
        <v>639</v>
      </c>
      <c r="G67" s="0" t="n">
        <v>480</v>
      </c>
      <c r="H67" s="0" t="n">
        <v>319</v>
      </c>
      <c r="I67" s="0" t="n">
        <v>552.6</v>
      </c>
      <c r="J67" s="0" t="n">
        <v>-25</v>
      </c>
      <c r="K67" s="0" t="n">
        <v>9.74230068108514</v>
      </c>
      <c r="L67" s="0" t="s">
        <v>12</v>
      </c>
      <c r="M67" s="0" t="n">
        <v>66</v>
      </c>
      <c r="N67" s="0" t="n">
        <v>30189</v>
      </c>
      <c r="O67" s="0" t="n">
        <v>57010</v>
      </c>
      <c r="P67" s="0" t="n">
        <v>42056</v>
      </c>
      <c r="Q67" s="0" t="n">
        <v>31266</v>
      </c>
      <c r="R67" s="0" t="n">
        <v>20988</v>
      </c>
      <c r="X67" s="0" t="n">
        <v>13808821</v>
      </c>
      <c r="Y67" s="0" t="n">
        <v>49246166</v>
      </c>
      <c r="Z67" s="0" t="n">
        <v>26799160</v>
      </c>
      <c r="AA67" s="0" t="n">
        <v>14815532</v>
      </c>
      <c r="AB67" s="0" t="n">
        <v>6674344</v>
      </c>
    </row>
    <row r="68" customFormat="false" ht="12.8" hidden="true" customHeight="false" outlineLevel="0" collapsed="false">
      <c r="A68" s="0" t="n">
        <v>2.26033997536</v>
      </c>
      <c r="B68" s="0" t="n">
        <v>1577122812.73</v>
      </c>
      <c r="C68" s="0" t="n">
        <v>2.25999999046326</v>
      </c>
      <c r="D68" s="0" t="n">
        <v>456</v>
      </c>
      <c r="E68" s="0" t="n">
        <v>869</v>
      </c>
      <c r="F68" s="0" t="n">
        <v>639</v>
      </c>
      <c r="G68" s="0" t="n">
        <v>480</v>
      </c>
      <c r="H68" s="0" t="n">
        <v>319</v>
      </c>
      <c r="I68" s="0" t="n">
        <v>552.6</v>
      </c>
      <c r="J68" s="0" t="n">
        <v>-25</v>
      </c>
      <c r="K68" s="0" t="n">
        <v>0</v>
      </c>
      <c r="L68" s="0" t="s">
        <v>12</v>
      </c>
      <c r="M68" s="0" t="n">
        <v>67</v>
      </c>
      <c r="N68" s="0" t="n">
        <v>30645</v>
      </c>
      <c r="O68" s="0" t="n">
        <v>57879</v>
      </c>
      <c r="P68" s="0" t="n">
        <v>42695</v>
      </c>
      <c r="Q68" s="0" t="n">
        <v>31746</v>
      </c>
      <c r="R68" s="0" t="n">
        <v>21307</v>
      </c>
      <c r="X68" s="0" t="n">
        <v>14016757</v>
      </c>
      <c r="Y68" s="0" t="n">
        <v>50001327</v>
      </c>
      <c r="Z68" s="0" t="n">
        <v>27207481</v>
      </c>
      <c r="AA68" s="0" t="n">
        <v>15045932</v>
      </c>
      <c r="AB68" s="0" t="n">
        <v>6776105</v>
      </c>
    </row>
    <row r="69" customFormat="false" ht="12.8" hidden="true" customHeight="false" outlineLevel="0" collapsed="false">
      <c r="A69" s="0" t="n">
        <v>2.28504896164</v>
      </c>
      <c r="B69" s="0" t="n">
        <v>1577122812.76</v>
      </c>
      <c r="C69" s="0" t="n">
        <v>2.28999996185303</v>
      </c>
      <c r="D69" s="0" t="n">
        <v>457</v>
      </c>
      <c r="E69" s="0" t="n">
        <v>869</v>
      </c>
      <c r="F69" s="0" t="n">
        <v>638</v>
      </c>
      <c r="G69" s="0" t="n">
        <v>480</v>
      </c>
      <c r="H69" s="0" t="n">
        <v>319</v>
      </c>
      <c r="I69" s="0" t="n">
        <v>552.6</v>
      </c>
      <c r="J69" s="0" t="n">
        <v>-25</v>
      </c>
      <c r="K69" s="0" t="n">
        <v>0</v>
      </c>
      <c r="L69" s="0" t="s">
        <v>12</v>
      </c>
      <c r="M69" s="0" t="n">
        <v>68</v>
      </c>
      <c r="N69" s="0" t="n">
        <v>31102</v>
      </c>
      <c r="O69" s="0" t="n">
        <v>58748</v>
      </c>
      <c r="P69" s="0" t="n">
        <v>43333</v>
      </c>
      <c r="Q69" s="0" t="n">
        <v>32226</v>
      </c>
      <c r="R69" s="0" t="n">
        <v>21626</v>
      </c>
      <c r="X69" s="0" t="n">
        <v>14225606</v>
      </c>
      <c r="Y69" s="0" t="n">
        <v>50756488</v>
      </c>
      <c r="Z69" s="0" t="n">
        <v>27614525</v>
      </c>
      <c r="AA69" s="0" t="n">
        <v>15276332</v>
      </c>
      <c r="AB69" s="0" t="n">
        <v>6877866</v>
      </c>
    </row>
    <row r="70" customFormat="false" ht="12.8" hidden="true" customHeight="false" outlineLevel="0" collapsed="false">
      <c r="A70" s="0" t="n">
        <v>2.30534386635</v>
      </c>
      <c r="B70" s="0" t="n">
        <v>1577122812.78</v>
      </c>
      <c r="C70" s="0" t="n">
        <v>2.30999994277954</v>
      </c>
      <c r="D70" s="0" t="n">
        <v>455</v>
      </c>
      <c r="E70" s="0" t="n">
        <v>869</v>
      </c>
      <c r="F70" s="0" t="n">
        <v>638</v>
      </c>
      <c r="G70" s="0" t="n">
        <v>479</v>
      </c>
      <c r="H70" s="0" t="n">
        <v>319</v>
      </c>
      <c r="I70" s="0" t="n">
        <v>552</v>
      </c>
      <c r="J70" s="0" t="n">
        <v>-25.6</v>
      </c>
      <c r="K70" s="0" t="n">
        <v>-29.5640708135171</v>
      </c>
      <c r="L70" s="0" t="s">
        <v>12</v>
      </c>
      <c r="M70" s="0" t="n">
        <v>69</v>
      </c>
      <c r="N70" s="0" t="n">
        <v>31557</v>
      </c>
      <c r="O70" s="0" t="n">
        <v>59617</v>
      </c>
      <c r="P70" s="0" t="n">
        <v>43971</v>
      </c>
      <c r="Q70" s="0" t="n">
        <v>32705</v>
      </c>
      <c r="R70" s="0" t="n">
        <v>21945</v>
      </c>
      <c r="X70" s="0" t="n">
        <v>14432631</v>
      </c>
      <c r="Y70" s="0" t="n">
        <v>51511649</v>
      </c>
      <c r="Z70" s="0" t="n">
        <v>28021569</v>
      </c>
      <c r="AA70" s="0" t="n">
        <v>15505773</v>
      </c>
      <c r="AB70" s="0" t="n">
        <v>6979627</v>
      </c>
    </row>
    <row r="71" customFormat="false" ht="12.8" hidden="true" customHeight="false" outlineLevel="0" collapsed="false">
      <c r="A71" s="0" t="n">
        <v>2.32971692085</v>
      </c>
      <c r="B71" s="0" t="n">
        <v>1577122812.8</v>
      </c>
      <c r="C71" s="0" t="n">
        <v>2.32999992370605</v>
      </c>
      <c r="D71" s="0" t="n">
        <v>457</v>
      </c>
      <c r="E71" s="0" t="n">
        <v>868</v>
      </c>
      <c r="F71" s="0" t="n">
        <v>639</v>
      </c>
      <c r="G71" s="0" t="n">
        <v>478</v>
      </c>
      <c r="H71" s="0" t="n">
        <v>319</v>
      </c>
      <c r="I71" s="0" t="n">
        <v>552.2</v>
      </c>
      <c r="J71" s="0" t="n">
        <v>-25.4</v>
      </c>
      <c r="K71" s="0" t="n">
        <v>8.2057831528684</v>
      </c>
      <c r="L71" s="0" t="s">
        <v>12</v>
      </c>
      <c r="M71" s="0" t="n">
        <v>70</v>
      </c>
      <c r="N71" s="0" t="n">
        <v>32014</v>
      </c>
      <c r="O71" s="0" t="n">
        <v>60485</v>
      </c>
      <c r="P71" s="0" t="n">
        <v>44610</v>
      </c>
      <c r="Q71" s="0" t="n">
        <v>33183</v>
      </c>
      <c r="R71" s="0" t="n">
        <v>22264</v>
      </c>
      <c r="X71" s="0" t="n">
        <v>14641480</v>
      </c>
      <c r="Y71" s="0" t="n">
        <v>52265073</v>
      </c>
      <c r="Z71" s="0" t="n">
        <v>28429890</v>
      </c>
      <c r="AA71" s="0" t="n">
        <v>15734257</v>
      </c>
      <c r="AB71" s="0" t="n">
        <v>7081388</v>
      </c>
    </row>
    <row r="72" customFormat="false" ht="12.8" hidden="true" customHeight="false" outlineLevel="0" collapsed="false">
      <c r="A72" s="0" t="n">
        <v>2.35049104691</v>
      </c>
      <c r="B72" s="0" t="n">
        <v>1577122812.82</v>
      </c>
      <c r="C72" s="0" t="n">
        <v>2.34999990463257</v>
      </c>
      <c r="D72" s="0" t="n">
        <v>457</v>
      </c>
      <c r="E72" s="0" t="n">
        <v>870</v>
      </c>
      <c r="F72" s="0" t="n">
        <v>639</v>
      </c>
      <c r="G72" s="0" t="n">
        <v>480</v>
      </c>
      <c r="H72" s="0" t="n">
        <v>320</v>
      </c>
      <c r="I72" s="0" t="n">
        <v>553.2</v>
      </c>
      <c r="J72" s="0" t="n">
        <v>-24.4</v>
      </c>
      <c r="K72" s="0" t="n">
        <v>48.1368023430583</v>
      </c>
      <c r="L72" s="0" t="s">
        <v>12</v>
      </c>
      <c r="M72" s="0" t="n">
        <v>71</v>
      </c>
      <c r="N72" s="0" t="n">
        <v>32471</v>
      </c>
      <c r="O72" s="0" t="n">
        <v>61355</v>
      </c>
      <c r="P72" s="0" t="n">
        <v>45249</v>
      </c>
      <c r="Q72" s="0" t="n">
        <v>33663</v>
      </c>
      <c r="R72" s="0" t="n">
        <v>22584</v>
      </c>
      <c r="X72" s="0" t="n">
        <v>14850329</v>
      </c>
      <c r="Y72" s="0" t="n">
        <v>53021973</v>
      </c>
      <c r="Z72" s="0" t="n">
        <v>28838211</v>
      </c>
      <c r="AA72" s="0" t="n">
        <v>15964657</v>
      </c>
      <c r="AB72" s="0" t="n">
        <v>7183788</v>
      </c>
    </row>
    <row r="73" customFormat="false" ht="12.8" hidden="true" customHeight="false" outlineLevel="0" collapsed="false">
      <c r="A73" s="0" t="n">
        <v>2.37509894371</v>
      </c>
      <c r="B73" s="0" t="n">
        <v>1577122812.85</v>
      </c>
      <c r="C73" s="0" t="n">
        <v>2.37999987602234</v>
      </c>
      <c r="D73" s="0" t="n">
        <v>456</v>
      </c>
      <c r="E73" s="0" t="n">
        <v>870</v>
      </c>
      <c r="F73" s="0" t="n">
        <v>639</v>
      </c>
      <c r="G73" s="0" t="n">
        <v>480</v>
      </c>
      <c r="H73" s="0" t="n">
        <v>319</v>
      </c>
      <c r="I73" s="0" t="n">
        <v>552.8</v>
      </c>
      <c r="J73" s="0" t="n">
        <v>-24.8000000000001</v>
      </c>
      <c r="K73" s="0" t="n">
        <v>-16.254944632249</v>
      </c>
      <c r="L73" s="0" t="s">
        <v>12</v>
      </c>
      <c r="M73" s="0" t="n">
        <v>72</v>
      </c>
      <c r="N73" s="0" t="n">
        <v>32927</v>
      </c>
      <c r="O73" s="0" t="n">
        <v>62225</v>
      </c>
      <c r="P73" s="0" t="n">
        <v>45888</v>
      </c>
      <c r="Q73" s="0" t="n">
        <v>34143</v>
      </c>
      <c r="R73" s="0" t="n">
        <v>22903</v>
      </c>
      <c r="X73" s="0" t="n">
        <v>15058265</v>
      </c>
      <c r="Y73" s="0" t="n">
        <v>53778873</v>
      </c>
      <c r="Z73" s="0" t="n">
        <v>29246532</v>
      </c>
      <c r="AA73" s="0" t="n">
        <v>16195057</v>
      </c>
      <c r="AB73" s="0" t="n">
        <v>7285549</v>
      </c>
    </row>
    <row r="74" customFormat="false" ht="12.8" hidden="true" customHeight="false" outlineLevel="0" collapsed="false">
      <c r="A74" s="0" t="n">
        <v>2.39961194992</v>
      </c>
      <c r="B74" s="0" t="n">
        <v>1577122812.87</v>
      </c>
      <c r="C74" s="0" t="n">
        <v>2.39999985694885</v>
      </c>
      <c r="D74" s="0" t="n">
        <v>456</v>
      </c>
      <c r="E74" s="0" t="n">
        <v>869</v>
      </c>
      <c r="F74" s="0" t="n">
        <v>640</v>
      </c>
      <c r="G74" s="0" t="n">
        <v>480</v>
      </c>
      <c r="H74" s="0" t="n">
        <v>320</v>
      </c>
      <c r="I74" s="0" t="n">
        <v>553</v>
      </c>
      <c r="J74" s="0" t="n">
        <v>-24.6</v>
      </c>
      <c r="K74" s="0" t="n">
        <v>8.15893400779435</v>
      </c>
      <c r="L74" s="0" t="s">
        <v>12</v>
      </c>
      <c r="M74" s="0" t="n">
        <v>73</v>
      </c>
      <c r="N74" s="0" t="n">
        <v>33383</v>
      </c>
      <c r="O74" s="0" t="n">
        <v>63094</v>
      </c>
      <c r="P74" s="0" t="n">
        <v>46528</v>
      </c>
      <c r="Q74" s="0" t="n">
        <v>34623</v>
      </c>
      <c r="R74" s="0" t="n">
        <v>23223</v>
      </c>
      <c r="X74" s="0" t="n">
        <v>15266201</v>
      </c>
      <c r="Y74" s="0" t="n">
        <v>54534034</v>
      </c>
      <c r="Z74" s="0" t="n">
        <v>29656132</v>
      </c>
      <c r="AA74" s="0" t="n">
        <v>16425457</v>
      </c>
      <c r="AB74" s="0" t="n">
        <v>7387949</v>
      </c>
    </row>
    <row r="75" customFormat="false" ht="12.8" hidden="true" customHeight="false" outlineLevel="0" collapsed="false">
      <c r="A75" s="0" t="n">
        <v>2.42008590698</v>
      </c>
      <c r="B75" s="0" t="n">
        <v>1577122812.89</v>
      </c>
      <c r="C75" s="0" t="n">
        <v>2.42000007629395</v>
      </c>
      <c r="D75" s="0" t="n">
        <v>456</v>
      </c>
      <c r="E75" s="0" t="n">
        <v>870</v>
      </c>
      <c r="F75" s="0" t="n">
        <v>640</v>
      </c>
      <c r="G75" s="0" t="n">
        <v>481</v>
      </c>
      <c r="H75" s="0" t="n">
        <v>319</v>
      </c>
      <c r="I75" s="0" t="n">
        <v>553.2</v>
      </c>
      <c r="J75" s="0" t="n">
        <v>-24.4</v>
      </c>
      <c r="K75" s="0" t="n">
        <v>9.76850734882067</v>
      </c>
      <c r="L75" s="0" t="s">
        <v>12</v>
      </c>
      <c r="M75" s="0" t="n">
        <v>74</v>
      </c>
      <c r="N75" s="0" t="n">
        <v>33839</v>
      </c>
      <c r="O75" s="0" t="n">
        <v>63964</v>
      </c>
      <c r="P75" s="0" t="n">
        <v>47168</v>
      </c>
      <c r="Q75" s="0" t="n">
        <v>35104</v>
      </c>
      <c r="R75" s="0" t="n">
        <v>23542</v>
      </c>
      <c r="X75" s="0" t="n">
        <v>15474137</v>
      </c>
      <c r="Y75" s="0" t="n">
        <v>55290934</v>
      </c>
      <c r="Z75" s="0" t="n">
        <v>30065732</v>
      </c>
      <c r="AA75" s="0" t="n">
        <v>16656818</v>
      </c>
      <c r="AB75" s="0" t="n">
        <v>7489710</v>
      </c>
    </row>
    <row r="76" customFormat="false" ht="12.8" hidden="true" customHeight="false" outlineLevel="0" collapsed="false">
      <c r="A76" s="0" t="n">
        <v>2.44482803345</v>
      </c>
      <c r="B76" s="0" t="n">
        <v>1577122812.92</v>
      </c>
      <c r="C76" s="0" t="n">
        <v>2.45000004768372</v>
      </c>
      <c r="D76" s="0" t="n">
        <v>456</v>
      </c>
      <c r="E76" s="0" t="n">
        <v>869</v>
      </c>
      <c r="F76" s="0" t="n">
        <v>640</v>
      </c>
      <c r="G76" s="0" t="n">
        <v>482</v>
      </c>
      <c r="H76" s="0" t="n">
        <v>319</v>
      </c>
      <c r="I76" s="0" t="n">
        <v>553.2</v>
      </c>
      <c r="J76" s="0" t="n">
        <v>-24.4</v>
      </c>
      <c r="K76" s="0" t="n">
        <v>0</v>
      </c>
      <c r="L76" s="0" t="s">
        <v>12</v>
      </c>
      <c r="M76" s="0" t="n">
        <v>75</v>
      </c>
      <c r="N76" s="0" t="n">
        <v>34295</v>
      </c>
      <c r="O76" s="0" t="n">
        <v>64833</v>
      </c>
      <c r="P76" s="0" t="n">
        <v>47808</v>
      </c>
      <c r="Q76" s="0" t="n">
        <v>35586</v>
      </c>
      <c r="R76" s="0" t="n">
        <v>23861</v>
      </c>
      <c r="X76" s="0" t="n">
        <v>15682073</v>
      </c>
      <c r="Y76" s="0" t="n">
        <v>56046095</v>
      </c>
      <c r="Z76" s="0" t="n">
        <v>30475332</v>
      </c>
      <c r="AA76" s="0" t="n">
        <v>16889142</v>
      </c>
      <c r="AB76" s="0" t="n">
        <v>7591471</v>
      </c>
    </row>
    <row r="77" customFormat="false" ht="12.8" hidden="true" customHeight="false" outlineLevel="0" collapsed="false">
      <c r="A77" s="0" t="n">
        <v>2.46522688866</v>
      </c>
      <c r="B77" s="0" t="n">
        <v>1577122812.94</v>
      </c>
      <c r="C77" s="0" t="n">
        <v>2.47000002861023</v>
      </c>
      <c r="D77" s="0" t="n">
        <v>456</v>
      </c>
      <c r="E77" s="0" t="n">
        <v>869</v>
      </c>
      <c r="F77" s="0" t="n">
        <v>639</v>
      </c>
      <c r="G77" s="0" t="n">
        <v>483</v>
      </c>
      <c r="H77" s="0" t="n">
        <v>319</v>
      </c>
      <c r="I77" s="0" t="n">
        <v>553.2</v>
      </c>
      <c r="J77" s="0" t="n">
        <v>-24.4</v>
      </c>
      <c r="K77" s="0" t="n">
        <v>0</v>
      </c>
      <c r="L77" s="0" t="s">
        <v>12</v>
      </c>
      <c r="M77" s="0" t="n">
        <v>76</v>
      </c>
      <c r="N77" s="0" t="n">
        <v>34751</v>
      </c>
      <c r="O77" s="0" t="n">
        <v>65702</v>
      </c>
      <c r="P77" s="0" t="n">
        <v>48447</v>
      </c>
      <c r="Q77" s="0" t="n">
        <v>36069</v>
      </c>
      <c r="R77" s="0" t="n">
        <v>24180</v>
      </c>
      <c r="X77" s="0" t="n">
        <v>15890009</v>
      </c>
      <c r="Y77" s="0" t="n">
        <v>56801256</v>
      </c>
      <c r="Z77" s="0" t="n">
        <v>30883653</v>
      </c>
      <c r="AA77" s="0" t="n">
        <v>17122431</v>
      </c>
      <c r="AB77" s="0" t="n">
        <v>7693232</v>
      </c>
    </row>
    <row r="78" customFormat="false" ht="12.8" hidden="true" customHeight="false" outlineLevel="0" collapsed="false">
      <c r="A78" s="0" t="n">
        <v>2.48955893517</v>
      </c>
      <c r="B78" s="0" t="n">
        <v>1577122812.96</v>
      </c>
      <c r="C78" s="0" t="n">
        <v>2.49000000953674</v>
      </c>
      <c r="D78" s="0" t="n">
        <v>457</v>
      </c>
      <c r="E78" s="0" t="n">
        <v>871</v>
      </c>
      <c r="F78" s="0" t="n">
        <v>639</v>
      </c>
      <c r="G78" s="0" t="n">
        <v>482</v>
      </c>
      <c r="H78" s="0" t="n">
        <v>320</v>
      </c>
      <c r="I78" s="0" t="n">
        <v>553.8</v>
      </c>
      <c r="J78" s="0" t="n">
        <v>-23.8000000000001</v>
      </c>
      <c r="K78" s="0" t="n">
        <v>24.6588382836326</v>
      </c>
      <c r="L78" s="0" t="s">
        <v>12</v>
      </c>
      <c r="M78" s="0" t="n">
        <v>77</v>
      </c>
      <c r="N78" s="0" t="n">
        <v>35208</v>
      </c>
      <c r="O78" s="0" t="n">
        <v>66573</v>
      </c>
      <c r="P78" s="0" t="n">
        <v>49086</v>
      </c>
      <c r="Q78" s="0" t="n">
        <v>36551</v>
      </c>
      <c r="R78" s="0" t="n">
        <v>24500</v>
      </c>
      <c r="X78" s="0" t="n">
        <v>16098858</v>
      </c>
      <c r="Y78" s="0" t="n">
        <v>57559897</v>
      </c>
      <c r="Z78" s="0" t="n">
        <v>31291974</v>
      </c>
      <c r="AA78" s="0" t="n">
        <v>17354755</v>
      </c>
      <c r="AB78" s="0" t="n">
        <v>7795632</v>
      </c>
    </row>
    <row r="79" customFormat="false" ht="12.8" hidden="true" customHeight="false" outlineLevel="0" collapsed="false">
      <c r="A79" s="0" t="n">
        <v>2.5142929554</v>
      </c>
      <c r="B79" s="0" t="n">
        <v>1577122812.99</v>
      </c>
      <c r="C79" s="0" t="n">
        <v>2.51999998092651</v>
      </c>
      <c r="D79" s="0" t="n">
        <v>455</v>
      </c>
      <c r="E79" s="0" t="n">
        <v>870</v>
      </c>
      <c r="F79" s="0" t="n">
        <v>638</v>
      </c>
      <c r="G79" s="0" t="n">
        <v>477</v>
      </c>
      <c r="H79" s="0" t="n">
        <v>319</v>
      </c>
      <c r="I79" s="0" t="n">
        <v>551.8</v>
      </c>
      <c r="J79" s="0" t="n">
        <v>-25.8000000000001</v>
      </c>
      <c r="K79" s="0" t="n">
        <v>-80.8602880325197</v>
      </c>
      <c r="L79" s="0" t="s">
        <v>12</v>
      </c>
      <c r="M79" s="0" t="n">
        <v>78</v>
      </c>
      <c r="N79" s="0" t="n">
        <v>35663</v>
      </c>
      <c r="O79" s="0" t="n">
        <v>67443</v>
      </c>
      <c r="P79" s="0" t="n">
        <v>49724</v>
      </c>
      <c r="Q79" s="0" t="n">
        <v>37028</v>
      </c>
      <c r="R79" s="0" t="n">
        <v>24819</v>
      </c>
      <c r="X79" s="0" t="n">
        <v>16305883</v>
      </c>
      <c r="Y79" s="0" t="n">
        <v>58316797</v>
      </c>
      <c r="Z79" s="0" t="n">
        <v>31699018</v>
      </c>
      <c r="AA79" s="0" t="n">
        <v>17582284</v>
      </c>
      <c r="AB79" s="0" t="n">
        <v>7897393</v>
      </c>
    </row>
    <row r="80" customFormat="false" ht="12.8" hidden="true" customHeight="false" outlineLevel="0" collapsed="false">
      <c r="A80" s="0" t="n">
        <v>2.53485894203</v>
      </c>
      <c r="B80" s="0" t="n">
        <v>1577122813.01</v>
      </c>
      <c r="C80" s="0" t="n">
        <v>2.53999996185303</v>
      </c>
      <c r="D80" s="0" t="n">
        <v>456</v>
      </c>
      <c r="E80" s="0" t="n">
        <v>870</v>
      </c>
      <c r="F80" s="0" t="n">
        <v>638</v>
      </c>
      <c r="G80" s="0" t="n">
        <v>473</v>
      </c>
      <c r="H80" s="0" t="n">
        <v>318</v>
      </c>
      <c r="I80" s="0" t="n">
        <v>551</v>
      </c>
      <c r="J80" s="0" t="n">
        <v>-26.6</v>
      </c>
      <c r="K80" s="0" t="n">
        <v>-38.8991792318383</v>
      </c>
      <c r="L80" s="0" t="s">
        <v>12</v>
      </c>
      <c r="M80" s="0" t="n">
        <v>79</v>
      </c>
      <c r="N80" s="0" t="n">
        <v>36119</v>
      </c>
      <c r="O80" s="0" t="n">
        <v>68313</v>
      </c>
      <c r="P80" s="0" t="n">
        <v>50362</v>
      </c>
      <c r="Q80" s="0" t="n">
        <v>37501</v>
      </c>
      <c r="R80" s="0" t="n">
        <v>25137</v>
      </c>
      <c r="X80" s="0" t="n">
        <v>16513819</v>
      </c>
      <c r="Y80" s="0" t="n">
        <v>59073697</v>
      </c>
      <c r="Z80" s="0" t="n">
        <v>32106062</v>
      </c>
      <c r="AA80" s="0" t="n">
        <v>17806013</v>
      </c>
      <c r="AB80" s="0" t="n">
        <v>7998517</v>
      </c>
    </row>
    <row r="81" customFormat="false" ht="12.8" hidden="true" customHeight="false" outlineLevel="0" collapsed="false">
      <c r="A81" s="0" t="n">
        <v>2.55935502052</v>
      </c>
      <c r="B81" s="0" t="n">
        <v>1577122813.03</v>
      </c>
      <c r="C81" s="0" t="n">
        <v>2.55999994277954</v>
      </c>
      <c r="D81" s="0" t="n">
        <v>456</v>
      </c>
      <c r="E81" s="0" t="n">
        <v>871</v>
      </c>
      <c r="F81" s="0" t="n">
        <v>637</v>
      </c>
      <c r="G81" s="0" t="n">
        <v>473</v>
      </c>
      <c r="H81" s="0" t="n">
        <v>318</v>
      </c>
      <c r="I81" s="0" t="n">
        <v>551</v>
      </c>
      <c r="J81" s="0" t="n">
        <v>-26.6</v>
      </c>
      <c r="K81" s="0" t="n">
        <v>0</v>
      </c>
      <c r="L81" s="0" t="s">
        <v>12</v>
      </c>
      <c r="M81" s="0" t="n">
        <v>80</v>
      </c>
      <c r="N81" s="0" t="n">
        <v>36575</v>
      </c>
      <c r="O81" s="0" t="n">
        <v>69184</v>
      </c>
      <c r="P81" s="0" t="n">
        <v>50999</v>
      </c>
      <c r="Q81" s="0" t="n">
        <v>37974</v>
      </c>
      <c r="R81" s="0" t="n">
        <v>25455</v>
      </c>
      <c r="X81" s="0" t="n">
        <v>16721755</v>
      </c>
      <c r="Y81" s="0" t="n">
        <v>59832338</v>
      </c>
      <c r="Z81" s="0" t="n">
        <v>32511831</v>
      </c>
      <c r="AA81" s="0" t="n">
        <v>18029742</v>
      </c>
      <c r="AB81" s="0" t="n">
        <v>8099641</v>
      </c>
    </row>
    <row r="82" customFormat="false" ht="12.8" hidden="true" customHeight="false" outlineLevel="0" collapsed="false">
      <c r="A82" s="0" t="n">
        <v>2.57969689369</v>
      </c>
      <c r="B82" s="0" t="n">
        <v>1577122813.05</v>
      </c>
      <c r="C82" s="0" t="n">
        <v>2.57999992370605</v>
      </c>
      <c r="D82" s="0" t="n">
        <v>455</v>
      </c>
      <c r="E82" s="0" t="n">
        <v>872</v>
      </c>
      <c r="F82" s="0" t="n">
        <v>637</v>
      </c>
      <c r="G82" s="0" t="n">
        <v>473</v>
      </c>
      <c r="H82" s="0" t="n">
        <v>318</v>
      </c>
      <c r="I82" s="0" t="n">
        <v>551</v>
      </c>
      <c r="J82" s="0" t="n">
        <v>-26.6</v>
      </c>
      <c r="K82" s="0" t="n">
        <v>0</v>
      </c>
      <c r="L82" s="0" t="s">
        <v>12</v>
      </c>
      <c r="M82" s="0" t="n">
        <v>81</v>
      </c>
      <c r="N82" s="0" t="n">
        <v>37030</v>
      </c>
      <c r="O82" s="0" t="n">
        <v>70056</v>
      </c>
      <c r="P82" s="0" t="n">
        <v>51636</v>
      </c>
      <c r="Q82" s="0" t="n">
        <v>38447</v>
      </c>
      <c r="R82" s="0" t="n">
        <v>25773</v>
      </c>
      <c r="X82" s="0" t="n">
        <v>16928780</v>
      </c>
      <c r="Y82" s="0" t="n">
        <v>60592722</v>
      </c>
      <c r="Z82" s="0" t="n">
        <v>32917600</v>
      </c>
      <c r="AA82" s="0" t="n">
        <v>18253471</v>
      </c>
      <c r="AB82" s="0" t="n">
        <v>8200765</v>
      </c>
    </row>
    <row r="83" customFormat="false" ht="12.8" hidden="true" customHeight="false" outlineLevel="0" collapsed="false">
      <c r="A83" s="0" t="n">
        <v>2.60453796387</v>
      </c>
      <c r="B83" s="0" t="n">
        <v>1577122813.08</v>
      </c>
      <c r="C83" s="0" t="n">
        <v>2.60999989509583</v>
      </c>
      <c r="D83" s="0" t="n">
        <v>455</v>
      </c>
      <c r="E83" s="0" t="n">
        <v>872</v>
      </c>
      <c r="F83" s="0" t="n">
        <v>637</v>
      </c>
      <c r="G83" s="0" t="n">
        <v>473</v>
      </c>
      <c r="H83" s="0" t="n">
        <v>318</v>
      </c>
      <c r="I83" s="0" t="n">
        <v>551</v>
      </c>
      <c r="J83" s="0" t="n">
        <v>-26.6</v>
      </c>
      <c r="K83" s="0" t="n">
        <v>0</v>
      </c>
      <c r="L83" s="0" t="s">
        <v>12</v>
      </c>
      <c r="M83" s="0" t="n">
        <v>82</v>
      </c>
      <c r="N83" s="0" t="n">
        <v>37485</v>
      </c>
      <c r="O83" s="0" t="n">
        <v>70928</v>
      </c>
      <c r="P83" s="0" t="n">
        <v>52273</v>
      </c>
      <c r="Q83" s="0" t="n">
        <v>38920</v>
      </c>
      <c r="R83" s="0" t="n">
        <v>26091</v>
      </c>
      <c r="X83" s="0" t="n">
        <v>17135805</v>
      </c>
      <c r="Y83" s="0" t="n">
        <v>61353106</v>
      </c>
      <c r="Z83" s="0" t="n">
        <v>33323369</v>
      </c>
      <c r="AA83" s="0" t="n">
        <v>18477200</v>
      </c>
      <c r="AB83" s="0" t="n">
        <v>8301889</v>
      </c>
    </row>
    <row r="84" customFormat="false" ht="12.8" hidden="true" customHeight="false" outlineLevel="0" collapsed="false">
      <c r="A84" s="0" t="n">
        <v>2.62508201599</v>
      </c>
      <c r="B84" s="0" t="n">
        <v>1577122813.1</v>
      </c>
      <c r="C84" s="0" t="n">
        <v>2.62999987602234</v>
      </c>
      <c r="D84" s="0" t="n">
        <v>455</v>
      </c>
      <c r="E84" s="0" t="n">
        <v>872</v>
      </c>
      <c r="F84" s="0" t="n">
        <v>637</v>
      </c>
      <c r="G84" s="0" t="n">
        <v>477</v>
      </c>
      <c r="H84" s="0" t="n">
        <v>318</v>
      </c>
      <c r="I84" s="0" t="n">
        <v>551.8</v>
      </c>
      <c r="J84" s="0" t="n">
        <v>-25.8000000000001</v>
      </c>
      <c r="K84" s="0" t="n">
        <v>38.9407111765035</v>
      </c>
      <c r="L84" s="0" t="s">
        <v>12</v>
      </c>
      <c r="M84" s="0" t="n">
        <v>83</v>
      </c>
      <c r="N84" s="0" t="n">
        <v>37940</v>
      </c>
      <c r="O84" s="0" t="n">
        <v>71800</v>
      </c>
      <c r="P84" s="0" t="n">
        <v>52910</v>
      </c>
      <c r="Q84" s="0" t="n">
        <v>39397</v>
      </c>
      <c r="R84" s="0" t="n">
        <v>26409</v>
      </c>
      <c r="X84" s="0" t="n">
        <v>17342830</v>
      </c>
      <c r="Y84" s="0" t="n">
        <v>62113490</v>
      </c>
      <c r="Z84" s="0" t="n">
        <v>33729138</v>
      </c>
      <c r="AA84" s="0" t="n">
        <v>18704729</v>
      </c>
      <c r="AB84" s="0" t="n">
        <v>8403013</v>
      </c>
    </row>
    <row r="85" customFormat="false" ht="12.8" hidden="true" customHeight="false" outlineLevel="0" collapsed="false">
      <c r="A85" s="0" t="n">
        <v>2.64940094948</v>
      </c>
      <c r="B85" s="0" t="n">
        <v>1577122813.12</v>
      </c>
      <c r="C85" s="0" t="n">
        <v>2.64999985694885</v>
      </c>
      <c r="D85" s="0" t="n">
        <v>455</v>
      </c>
      <c r="E85" s="0" t="n">
        <v>872</v>
      </c>
      <c r="F85" s="0" t="n">
        <v>638</v>
      </c>
      <c r="G85" s="0" t="n">
        <v>478</v>
      </c>
      <c r="H85" s="0" t="n">
        <v>318</v>
      </c>
      <c r="I85" s="0" t="n">
        <v>552.2</v>
      </c>
      <c r="J85" s="0" t="n">
        <v>-25.4</v>
      </c>
      <c r="K85" s="0" t="n">
        <v>16.4480897225436</v>
      </c>
      <c r="L85" s="0" t="s">
        <v>12</v>
      </c>
      <c r="M85" s="0" t="n">
        <v>84</v>
      </c>
      <c r="N85" s="0" t="n">
        <v>38395</v>
      </c>
      <c r="O85" s="0" t="n">
        <v>72672</v>
      </c>
      <c r="P85" s="0" t="n">
        <v>53548</v>
      </c>
      <c r="Q85" s="0" t="n">
        <v>39875</v>
      </c>
      <c r="R85" s="0" t="n">
        <v>26727</v>
      </c>
      <c r="X85" s="0" t="n">
        <v>17549855</v>
      </c>
      <c r="Y85" s="0" t="n">
        <v>62873874</v>
      </c>
      <c r="Z85" s="0" t="n">
        <v>34136182</v>
      </c>
      <c r="AA85" s="0" t="n">
        <v>18933213</v>
      </c>
      <c r="AB85" s="0" t="n">
        <v>8504137</v>
      </c>
    </row>
    <row r="86" customFormat="false" ht="12.8" hidden="true" customHeight="false" outlineLevel="0" collapsed="false">
      <c r="A86" s="0" t="n">
        <v>2.67401409149</v>
      </c>
      <c r="B86" s="0" t="n">
        <v>1577122813.15</v>
      </c>
      <c r="C86" s="0" t="n">
        <v>2.6800000667572</v>
      </c>
      <c r="D86" s="0" t="n">
        <v>455</v>
      </c>
      <c r="E86" s="0" t="n">
        <v>872</v>
      </c>
      <c r="F86" s="0" t="n">
        <v>638</v>
      </c>
      <c r="G86" s="0" t="n">
        <v>480</v>
      </c>
      <c r="H86" s="0" t="n">
        <v>317</v>
      </c>
      <c r="I86" s="0" t="n">
        <v>552.4</v>
      </c>
      <c r="J86" s="0" t="n">
        <v>-25.2</v>
      </c>
      <c r="K86" s="0" t="n">
        <v>8.12574030242351</v>
      </c>
      <c r="L86" s="0" t="s">
        <v>12</v>
      </c>
      <c r="M86" s="0" t="n">
        <v>85</v>
      </c>
      <c r="N86" s="0" t="n">
        <v>38850</v>
      </c>
      <c r="O86" s="0" t="n">
        <v>73544</v>
      </c>
      <c r="P86" s="0" t="n">
        <v>54186</v>
      </c>
      <c r="Q86" s="0" t="n">
        <v>40355</v>
      </c>
      <c r="R86" s="0" t="n">
        <v>27044</v>
      </c>
      <c r="X86" s="0" t="n">
        <v>17756880</v>
      </c>
      <c r="Y86" s="0" t="n">
        <v>63634258</v>
      </c>
      <c r="Z86" s="0" t="n">
        <v>34543226</v>
      </c>
      <c r="AA86" s="0" t="n">
        <v>19163613</v>
      </c>
      <c r="AB86" s="0" t="n">
        <v>8604626</v>
      </c>
    </row>
    <row r="87" customFormat="false" ht="12.8" hidden="true" customHeight="false" outlineLevel="0" collapsed="false">
      <c r="A87" s="0" t="n">
        <v>2.69457793236</v>
      </c>
      <c r="B87" s="0" t="n">
        <v>1577122813.17</v>
      </c>
      <c r="C87" s="0" t="n">
        <v>2.70000004768372</v>
      </c>
      <c r="D87" s="0" t="n">
        <v>455</v>
      </c>
      <c r="E87" s="0" t="n">
        <v>872</v>
      </c>
      <c r="F87" s="0" t="n">
        <v>638</v>
      </c>
      <c r="G87" s="0" t="n">
        <v>480</v>
      </c>
      <c r="H87" s="0" t="n">
        <v>317</v>
      </c>
      <c r="I87" s="0" t="n">
        <v>552.4</v>
      </c>
      <c r="J87" s="0" t="n">
        <v>-25.2</v>
      </c>
      <c r="K87" s="0" t="n">
        <v>0</v>
      </c>
      <c r="L87" s="0" t="s">
        <v>12</v>
      </c>
      <c r="M87" s="0" t="n">
        <v>86</v>
      </c>
      <c r="N87" s="0" t="n">
        <v>39305</v>
      </c>
      <c r="O87" s="0" t="n">
        <v>74416</v>
      </c>
      <c r="P87" s="0" t="n">
        <v>54824</v>
      </c>
      <c r="Q87" s="0" t="n">
        <v>40835</v>
      </c>
      <c r="R87" s="0" t="n">
        <v>27361</v>
      </c>
      <c r="X87" s="0" t="n">
        <v>17963905</v>
      </c>
      <c r="Y87" s="0" t="n">
        <v>64394642</v>
      </c>
      <c r="Z87" s="0" t="n">
        <v>34950270</v>
      </c>
      <c r="AA87" s="0" t="n">
        <v>19394013</v>
      </c>
      <c r="AB87" s="0" t="n">
        <v>8705115</v>
      </c>
    </row>
    <row r="88" customFormat="false" ht="12.8" hidden="true" customHeight="false" outlineLevel="0" collapsed="false">
      <c r="A88" s="0" t="n">
        <v>2.71916604042</v>
      </c>
      <c r="B88" s="0" t="n">
        <v>1577122813.19</v>
      </c>
      <c r="C88" s="0" t="n">
        <v>2.72000002861023</v>
      </c>
      <c r="D88" s="0" t="n">
        <v>454</v>
      </c>
      <c r="E88" s="0" t="n">
        <v>871</v>
      </c>
      <c r="F88" s="0" t="n">
        <v>638</v>
      </c>
      <c r="G88" s="0" t="n">
        <v>481</v>
      </c>
      <c r="H88" s="0" t="n">
        <v>318</v>
      </c>
      <c r="I88" s="0" t="n">
        <v>552.4</v>
      </c>
      <c r="J88" s="0" t="n">
        <v>-25.2</v>
      </c>
      <c r="K88" s="0" t="n">
        <v>0</v>
      </c>
      <c r="L88" s="0" t="s">
        <v>12</v>
      </c>
      <c r="M88" s="0" t="n">
        <v>87</v>
      </c>
      <c r="N88" s="0" t="n">
        <v>39759</v>
      </c>
      <c r="O88" s="0" t="n">
        <v>75287</v>
      </c>
      <c r="P88" s="0" t="n">
        <v>55462</v>
      </c>
      <c r="Q88" s="0" t="n">
        <v>41316</v>
      </c>
      <c r="R88" s="0" t="n">
        <v>27679</v>
      </c>
      <c r="X88" s="0" t="n">
        <v>18170021</v>
      </c>
      <c r="Y88" s="0" t="n">
        <v>65153283</v>
      </c>
      <c r="Z88" s="0" t="n">
        <v>35357314</v>
      </c>
      <c r="AA88" s="0" t="n">
        <v>19625374</v>
      </c>
      <c r="AB88" s="0" t="n">
        <v>8806239</v>
      </c>
    </row>
    <row r="89" customFormat="false" ht="12.8" hidden="true" customHeight="false" outlineLevel="0" collapsed="false">
      <c r="A89" s="0" t="n">
        <v>2.73957109451</v>
      </c>
      <c r="B89" s="0" t="n">
        <v>1577122813.21</v>
      </c>
      <c r="C89" s="0" t="n">
        <v>2.74000000953674</v>
      </c>
      <c r="D89" s="0" t="n">
        <v>456</v>
      </c>
      <c r="E89" s="0" t="n">
        <v>869</v>
      </c>
      <c r="F89" s="0" t="n">
        <v>638</v>
      </c>
      <c r="G89" s="0" t="n">
        <v>481</v>
      </c>
      <c r="H89" s="0" t="n">
        <v>318</v>
      </c>
      <c r="I89" s="0" t="n">
        <v>552.4</v>
      </c>
      <c r="J89" s="0" t="n">
        <v>-25.2</v>
      </c>
      <c r="K89" s="0" t="n">
        <v>0</v>
      </c>
      <c r="L89" s="0" t="s">
        <v>12</v>
      </c>
      <c r="M89" s="0" t="n">
        <v>88</v>
      </c>
      <c r="N89" s="0" t="n">
        <v>40215</v>
      </c>
      <c r="O89" s="0" t="n">
        <v>76156</v>
      </c>
      <c r="P89" s="0" t="n">
        <v>56100</v>
      </c>
      <c r="Q89" s="0" t="n">
        <v>41797</v>
      </c>
      <c r="R89" s="0" t="n">
        <v>27997</v>
      </c>
      <c r="X89" s="0" t="n">
        <v>18377957</v>
      </c>
      <c r="Y89" s="0" t="n">
        <v>65908444</v>
      </c>
      <c r="Z89" s="0" t="n">
        <v>35764358</v>
      </c>
      <c r="AA89" s="0" t="n">
        <v>19856735</v>
      </c>
      <c r="AB89" s="0" t="n">
        <v>8907363</v>
      </c>
    </row>
    <row r="90" customFormat="false" ht="12.8" hidden="true" customHeight="false" outlineLevel="0" collapsed="false">
      <c r="A90" s="0" t="n">
        <v>2.76417899132</v>
      </c>
      <c r="B90" s="0" t="n">
        <v>1577122813.24</v>
      </c>
      <c r="C90" s="0" t="n">
        <v>2.76999998092651</v>
      </c>
      <c r="D90" s="0" t="n">
        <v>457</v>
      </c>
      <c r="E90" s="0" t="n">
        <v>870</v>
      </c>
      <c r="F90" s="0" t="n">
        <v>639</v>
      </c>
      <c r="G90" s="0" t="n">
        <v>479</v>
      </c>
      <c r="H90" s="0" t="n">
        <v>317</v>
      </c>
      <c r="I90" s="0" t="n">
        <v>552.4</v>
      </c>
      <c r="J90" s="0" t="n">
        <v>-25.2</v>
      </c>
      <c r="K90" s="0" t="n">
        <v>0</v>
      </c>
      <c r="L90" s="0" t="s">
        <v>12</v>
      </c>
      <c r="M90" s="0" t="n">
        <v>89</v>
      </c>
      <c r="N90" s="0" t="n">
        <v>40672</v>
      </c>
      <c r="O90" s="0" t="n">
        <v>77026</v>
      </c>
      <c r="P90" s="0" t="n">
        <v>56739</v>
      </c>
      <c r="Q90" s="0" t="n">
        <v>42276</v>
      </c>
      <c r="R90" s="0" t="n">
        <v>28314</v>
      </c>
      <c r="X90" s="0" t="n">
        <v>18586806</v>
      </c>
      <c r="Y90" s="0" t="n">
        <v>66665344</v>
      </c>
      <c r="Z90" s="0" t="n">
        <v>36172679</v>
      </c>
      <c r="AA90" s="0" t="n">
        <v>20086176</v>
      </c>
      <c r="AB90" s="0" t="n">
        <v>9007852</v>
      </c>
    </row>
    <row r="91" customFormat="false" ht="12.8" hidden="true" customHeight="false" outlineLevel="0" collapsed="false">
      <c r="A91" s="0" t="n">
        <v>2.78876686096</v>
      </c>
      <c r="B91" s="0" t="n">
        <v>1577122813.26</v>
      </c>
      <c r="C91" s="0" t="n">
        <v>2.78999996185303</v>
      </c>
      <c r="D91" s="0" t="n">
        <v>455</v>
      </c>
      <c r="E91" s="0" t="n">
        <v>870</v>
      </c>
      <c r="F91" s="0" t="n">
        <v>638</v>
      </c>
      <c r="G91" s="0" t="n">
        <v>479</v>
      </c>
      <c r="H91" s="0" t="n">
        <v>318</v>
      </c>
      <c r="I91" s="0" t="n">
        <v>552</v>
      </c>
      <c r="J91" s="0" t="n">
        <v>-25.6</v>
      </c>
      <c r="K91" s="0" t="n">
        <v>-16.2681845095376</v>
      </c>
      <c r="L91" s="0" t="s">
        <v>12</v>
      </c>
      <c r="M91" s="0" t="n">
        <v>90</v>
      </c>
      <c r="N91" s="0" t="n">
        <v>41127</v>
      </c>
      <c r="O91" s="0" t="n">
        <v>77896</v>
      </c>
      <c r="P91" s="0" t="n">
        <v>57377</v>
      </c>
      <c r="Q91" s="0" t="n">
        <v>42755</v>
      </c>
      <c r="R91" s="0" t="n">
        <v>28632</v>
      </c>
      <c r="X91" s="0" t="n">
        <v>18793831</v>
      </c>
      <c r="Y91" s="0" t="n">
        <v>67422244</v>
      </c>
      <c r="Z91" s="0" t="n">
        <v>36579723</v>
      </c>
      <c r="AA91" s="0" t="n">
        <v>20315617</v>
      </c>
      <c r="AB91" s="0" t="n">
        <v>9108976</v>
      </c>
    </row>
    <row r="92" customFormat="false" ht="12.8" hidden="true" customHeight="false" outlineLevel="0" collapsed="false">
      <c r="A92" s="0" t="n">
        <v>2.80901193619</v>
      </c>
      <c r="B92" s="0" t="n">
        <v>1577122813.28</v>
      </c>
      <c r="C92" s="0" t="n">
        <v>2.80999994277954</v>
      </c>
      <c r="D92" s="0" t="n">
        <v>456</v>
      </c>
      <c r="E92" s="0" t="n">
        <v>871</v>
      </c>
      <c r="F92" s="0" t="n">
        <v>638</v>
      </c>
      <c r="G92" s="0" t="n">
        <v>477</v>
      </c>
      <c r="H92" s="0" t="n">
        <v>319</v>
      </c>
      <c r="I92" s="0" t="n">
        <v>552.2</v>
      </c>
      <c r="J92" s="0" t="n">
        <v>-25.4</v>
      </c>
      <c r="K92" s="0" t="n">
        <v>9.87894575485086</v>
      </c>
      <c r="L92" s="0" t="s">
        <v>12</v>
      </c>
      <c r="M92" s="0" t="n">
        <v>91</v>
      </c>
      <c r="N92" s="0" t="n">
        <v>41583</v>
      </c>
      <c r="O92" s="0" t="n">
        <v>78767</v>
      </c>
      <c r="P92" s="0" t="n">
        <v>58015</v>
      </c>
      <c r="Q92" s="0" t="n">
        <v>43232</v>
      </c>
      <c r="R92" s="0" t="n">
        <v>28951</v>
      </c>
      <c r="X92" s="0" t="n">
        <v>19001767</v>
      </c>
      <c r="Y92" s="0" t="n">
        <v>68180885</v>
      </c>
      <c r="Z92" s="0" t="n">
        <v>36986767</v>
      </c>
      <c r="AA92" s="0" t="n">
        <v>20543146</v>
      </c>
      <c r="AB92" s="0" t="n">
        <v>9210737</v>
      </c>
    </row>
    <row r="93" customFormat="false" ht="12.8" hidden="true" customHeight="false" outlineLevel="0" collapsed="false">
      <c r="A93" s="0" t="n">
        <v>2.83357906342</v>
      </c>
      <c r="B93" s="0" t="n">
        <v>1577122813.31</v>
      </c>
      <c r="C93" s="0" t="n">
        <v>2.83999991416931</v>
      </c>
      <c r="D93" s="0" t="n">
        <v>455</v>
      </c>
      <c r="E93" s="0" t="n">
        <v>870</v>
      </c>
      <c r="F93" s="0" t="n">
        <v>638</v>
      </c>
      <c r="G93" s="0" t="n">
        <v>476</v>
      </c>
      <c r="H93" s="0" t="n">
        <v>317</v>
      </c>
      <c r="I93" s="0" t="n">
        <v>551.2</v>
      </c>
      <c r="J93" s="0" t="n">
        <v>-26.4</v>
      </c>
      <c r="K93" s="0" t="n">
        <v>-40.7047999807992</v>
      </c>
      <c r="L93" s="0" t="s">
        <v>12</v>
      </c>
      <c r="M93" s="0" t="n">
        <v>92</v>
      </c>
      <c r="N93" s="0" t="n">
        <v>42038</v>
      </c>
      <c r="O93" s="0" t="n">
        <v>79637</v>
      </c>
      <c r="P93" s="0" t="n">
        <v>58653</v>
      </c>
      <c r="Q93" s="0" t="n">
        <v>43708</v>
      </c>
      <c r="R93" s="0" t="n">
        <v>29268</v>
      </c>
      <c r="X93" s="0" t="n">
        <v>19208792</v>
      </c>
      <c r="Y93" s="0" t="n">
        <v>68937785</v>
      </c>
      <c r="Z93" s="0" t="n">
        <v>37393811</v>
      </c>
      <c r="AA93" s="0" t="n">
        <v>20769722</v>
      </c>
      <c r="AB93" s="0" t="n">
        <v>9311226</v>
      </c>
    </row>
    <row r="94" customFormat="false" ht="12.8" hidden="true" customHeight="false" outlineLevel="0" collapsed="false">
      <c r="A94" s="0" t="n">
        <v>2.85429787636</v>
      </c>
      <c r="B94" s="0" t="n">
        <v>1577122813.33</v>
      </c>
      <c r="C94" s="0" t="n">
        <v>2.85999989509583</v>
      </c>
      <c r="D94" s="0" t="n">
        <v>456</v>
      </c>
      <c r="E94" s="0" t="n">
        <v>872</v>
      </c>
      <c r="F94" s="0" t="n">
        <v>638</v>
      </c>
      <c r="G94" s="0" t="n">
        <v>476</v>
      </c>
      <c r="H94" s="0" t="n">
        <v>317</v>
      </c>
      <c r="I94" s="0" t="n">
        <v>551.8</v>
      </c>
      <c r="J94" s="0" t="n">
        <v>-25.8000000000001</v>
      </c>
      <c r="K94" s="0" t="n">
        <v>28.9591880450616</v>
      </c>
      <c r="L94" s="0" t="s">
        <v>12</v>
      </c>
      <c r="M94" s="0" t="n">
        <v>93</v>
      </c>
      <c r="N94" s="0" t="n">
        <v>42494</v>
      </c>
      <c r="O94" s="0" t="n">
        <v>80509</v>
      </c>
      <c r="P94" s="0" t="n">
        <v>59291</v>
      </c>
      <c r="Q94" s="0" t="n">
        <v>44184</v>
      </c>
      <c r="R94" s="0" t="n">
        <v>29585</v>
      </c>
      <c r="X94" s="0" t="n">
        <v>19416728</v>
      </c>
      <c r="Y94" s="0" t="n">
        <v>69698169</v>
      </c>
      <c r="Z94" s="0" t="n">
        <v>37800855</v>
      </c>
      <c r="AA94" s="0" t="n">
        <v>20996298</v>
      </c>
      <c r="AB94" s="0" t="n">
        <v>9411715</v>
      </c>
    </row>
    <row r="95" customFormat="false" ht="12.8" hidden="true" customHeight="false" outlineLevel="0" collapsed="false">
      <c r="A95" s="0" t="n">
        <v>2.87888789177</v>
      </c>
      <c r="B95" s="0" t="n">
        <v>1577122813.35</v>
      </c>
      <c r="C95" s="0" t="n">
        <v>2.87999987602234</v>
      </c>
      <c r="D95" s="0" t="n">
        <v>455</v>
      </c>
      <c r="E95" s="0" t="n">
        <v>870</v>
      </c>
      <c r="F95" s="0" t="n">
        <v>638</v>
      </c>
      <c r="G95" s="0" t="n">
        <v>478</v>
      </c>
      <c r="H95" s="0" t="n">
        <v>317</v>
      </c>
      <c r="I95" s="0" t="n">
        <v>551.6</v>
      </c>
      <c r="J95" s="0" t="n">
        <v>-26</v>
      </c>
      <c r="K95" s="0" t="n">
        <v>-8.13338245890644</v>
      </c>
      <c r="L95" s="0" t="s">
        <v>12</v>
      </c>
      <c r="M95" s="0" t="n">
        <v>94</v>
      </c>
      <c r="N95" s="0" t="n">
        <v>42949</v>
      </c>
      <c r="O95" s="0" t="n">
        <v>81379</v>
      </c>
      <c r="P95" s="0" t="n">
        <v>59929</v>
      </c>
      <c r="Q95" s="0" t="n">
        <v>44662</v>
      </c>
      <c r="R95" s="0" t="n">
        <v>29902</v>
      </c>
      <c r="X95" s="0" t="n">
        <v>19623753</v>
      </c>
      <c r="Y95" s="0" t="n">
        <v>70455069</v>
      </c>
      <c r="Z95" s="0" t="n">
        <v>38207899</v>
      </c>
      <c r="AA95" s="0" t="n">
        <v>21224782</v>
      </c>
      <c r="AB95" s="0" t="n">
        <v>9512204</v>
      </c>
    </row>
    <row r="96" customFormat="false" ht="12.8" hidden="true" customHeight="false" outlineLevel="0" collapsed="false">
      <c r="A96" s="0" t="n">
        <v>2.90339708328</v>
      </c>
      <c r="B96" s="0" t="n">
        <v>1577122813.38</v>
      </c>
      <c r="C96" s="0" t="n">
        <v>2.91000008583069</v>
      </c>
      <c r="D96" s="0" t="n">
        <v>455</v>
      </c>
      <c r="E96" s="0" t="n">
        <v>871</v>
      </c>
      <c r="F96" s="0" t="n">
        <v>638</v>
      </c>
      <c r="G96" s="0" t="n">
        <v>480</v>
      </c>
      <c r="H96" s="0" t="n">
        <v>317</v>
      </c>
      <c r="I96" s="0" t="n">
        <v>552.2</v>
      </c>
      <c r="J96" s="0" t="n">
        <v>-25.4</v>
      </c>
      <c r="K96" s="0" t="n">
        <v>24.4806116821608</v>
      </c>
      <c r="L96" s="0" t="s">
        <v>12</v>
      </c>
      <c r="M96" s="0" t="n">
        <v>95</v>
      </c>
      <c r="N96" s="0" t="n">
        <v>43404</v>
      </c>
      <c r="O96" s="0" t="n">
        <v>82250</v>
      </c>
      <c r="P96" s="0" t="n">
        <v>60567</v>
      </c>
      <c r="Q96" s="0" t="n">
        <v>45142</v>
      </c>
      <c r="R96" s="0" t="n">
        <v>30219</v>
      </c>
      <c r="X96" s="0" t="n">
        <v>19830778</v>
      </c>
      <c r="Y96" s="0" t="n">
        <v>71213710</v>
      </c>
      <c r="Z96" s="0" t="n">
        <v>38614943</v>
      </c>
      <c r="AA96" s="0" t="n">
        <v>21455182</v>
      </c>
      <c r="AB96" s="0" t="n">
        <v>9612693</v>
      </c>
    </row>
    <row r="97" customFormat="false" ht="12.8" hidden="true" customHeight="false" outlineLevel="0" collapsed="false">
      <c r="A97" s="0" t="n">
        <v>2.92393302917</v>
      </c>
      <c r="B97" s="0" t="n">
        <v>1577122813.4</v>
      </c>
      <c r="C97" s="0" t="n">
        <v>2.9300000667572</v>
      </c>
      <c r="D97" s="0" t="n">
        <v>454</v>
      </c>
      <c r="E97" s="0" t="n">
        <v>870</v>
      </c>
      <c r="F97" s="0" t="n">
        <v>638</v>
      </c>
      <c r="G97" s="0" t="n">
        <v>482</v>
      </c>
      <c r="H97" s="0" t="n">
        <v>318</v>
      </c>
      <c r="I97" s="0" t="n">
        <v>552.4</v>
      </c>
      <c r="J97" s="0" t="n">
        <v>-25.2</v>
      </c>
      <c r="K97" s="0" t="n">
        <v>9.73902059691923</v>
      </c>
      <c r="L97" s="0" t="s">
        <v>12</v>
      </c>
      <c r="M97" s="0" t="n">
        <v>96</v>
      </c>
      <c r="N97" s="0" t="n">
        <v>43858</v>
      </c>
      <c r="O97" s="0" t="n">
        <v>83120</v>
      </c>
      <c r="P97" s="0" t="n">
        <v>61205</v>
      </c>
      <c r="Q97" s="0" t="n">
        <v>45624</v>
      </c>
      <c r="R97" s="0" t="n">
        <v>30537</v>
      </c>
      <c r="X97" s="0" t="n">
        <v>20036894</v>
      </c>
      <c r="Y97" s="0" t="n">
        <v>71970610</v>
      </c>
      <c r="Z97" s="0" t="n">
        <v>39021987</v>
      </c>
      <c r="AA97" s="0" t="n">
        <v>21687506</v>
      </c>
      <c r="AB97" s="0" t="n">
        <v>9713817</v>
      </c>
    </row>
    <row r="98" customFormat="false" ht="12.8" hidden="true" customHeight="false" outlineLevel="0" collapsed="false">
      <c r="A98" s="0" t="n">
        <v>2.94846701622</v>
      </c>
      <c r="B98" s="0" t="n">
        <v>1577122813.42</v>
      </c>
      <c r="C98" s="0" t="n">
        <v>2.95000004768372</v>
      </c>
      <c r="D98" s="0" t="n">
        <v>455</v>
      </c>
      <c r="E98" s="0" t="n">
        <v>871</v>
      </c>
      <c r="F98" s="0" t="n">
        <v>638</v>
      </c>
      <c r="G98" s="0" t="n">
        <v>481</v>
      </c>
      <c r="H98" s="0" t="n">
        <v>318</v>
      </c>
      <c r="I98" s="0" t="n">
        <v>552.6</v>
      </c>
      <c r="J98" s="0" t="n">
        <v>-25</v>
      </c>
      <c r="K98" s="0" t="n">
        <v>8.15195669551992</v>
      </c>
      <c r="L98" s="0" t="s">
        <v>12</v>
      </c>
      <c r="M98" s="0" t="n">
        <v>97</v>
      </c>
      <c r="N98" s="0" t="n">
        <v>44313</v>
      </c>
      <c r="O98" s="0" t="n">
        <v>83991</v>
      </c>
      <c r="P98" s="0" t="n">
        <v>61843</v>
      </c>
      <c r="Q98" s="0" t="n">
        <v>46105</v>
      </c>
      <c r="R98" s="0" t="n">
        <v>30855</v>
      </c>
      <c r="X98" s="0" t="n">
        <v>20243919</v>
      </c>
      <c r="Y98" s="0" t="n">
        <v>72729251</v>
      </c>
      <c r="Z98" s="0" t="n">
        <v>39429031</v>
      </c>
      <c r="AA98" s="0" t="n">
        <v>21918867</v>
      </c>
      <c r="AB98" s="0" t="n">
        <v>9814941</v>
      </c>
    </row>
    <row r="99" customFormat="false" ht="12.8" hidden="true" customHeight="false" outlineLevel="0" collapsed="false">
      <c r="A99" s="0" t="n">
        <v>2.96917009354</v>
      </c>
      <c r="B99" s="0" t="n">
        <v>1577122813.44</v>
      </c>
      <c r="C99" s="0" t="n">
        <v>2.97000002861023</v>
      </c>
      <c r="D99" s="0" t="n">
        <v>456</v>
      </c>
      <c r="E99" s="0" t="n">
        <v>871</v>
      </c>
      <c r="F99" s="0" t="n">
        <v>638</v>
      </c>
      <c r="G99" s="0" t="n">
        <v>484</v>
      </c>
      <c r="H99" s="0" t="n">
        <v>317</v>
      </c>
      <c r="I99" s="0" t="n">
        <v>553.2</v>
      </c>
      <c r="J99" s="0" t="n">
        <v>-24.4</v>
      </c>
      <c r="K99" s="0" t="n">
        <v>28.9811988201581</v>
      </c>
      <c r="L99" s="0" t="s">
        <v>12</v>
      </c>
      <c r="M99" s="0" t="n">
        <v>98</v>
      </c>
      <c r="N99" s="0" t="n">
        <v>44769</v>
      </c>
      <c r="O99" s="0" t="n">
        <v>84862</v>
      </c>
      <c r="P99" s="0" t="n">
        <v>62481</v>
      </c>
      <c r="Q99" s="0" t="n">
        <v>46589</v>
      </c>
      <c r="R99" s="0" t="n">
        <v>31172</v>
      </c>
      <c r="X99" s="0" t="n">
        <v>20451855</v>
      </c>
      <c r="Y99" s="0" t="n">
        <v>73487892</v>
      </c>
      <c r="Z99" s="0" t="n">
        <v>39836075</v>
      </c>
      <c r="AA99" s="0" t="n">
        <v>22153123</v>
      </c>
      <c r="AB99" s="0" t="n">
        <v>9915430</v>
      </c>
    </row>
    <row r="100" customFormat="false" ht="12.8" hidden="true" customHeight="false" outlineLevel="0" collapsed="false">
      <c r="A100" s="0" t="n">
        <v>2.99333906174</v>
      </c>
      <c r="B100" s="0" t="n">
        <v>1577122813.47</v>
      </c>
      <c r="C100" s="0" t="n">
        <v>3</v>
      </c>
      <c r="D100" s="0" t="n">
        <v>455</v>
      </c>
      <c r="E100" s="0" t="n">
        <v>872</v>
      </c>
      <c r="F100" s="0" t="n">
        <v>638</v>
      </c>
      <c r="G100" s="0" t="n">
        <v>486</v>
      </c>
      <c r="H100" s="0" t="n">
        <v>318</v>
      </c>
      <c r="I100" s="0" t="n">
        <v>553.8</v>
      </c>
      <c r="J100" s="0" t="n">
        <v>-23.8000000000001</v>
      </c>
      <c r="K100" s="0" t="n">
        <v>24.8252219554787</v>
      </c>
      <c r="L100" s="0" t="s">
        <v>12</v>
      </c>
      <c r="M100" s="0" t="n">
        <v>99</v>
      </c>
      <c r="N100" s="0" t="n">
        <v>45224</v>
      </c>
      <c r="O100" s="0" t="n">
        <v>85734</v>
      </c>
      <c r="P100" s="0" t="n">
        <v>63119</v>
      </c>
      <c r="Q100" s="0" t="n">
        <v>47075</v>
      </c>
      <c r="R100" s="0" t="n">
        <v>31490</v>
      </c>
      <c r="X100" s="0" t="n">
        <v>20658880</v>
      </c>
      <c r="Y100" s="0" t="n">
        <v>74248276</v>
      </c>
      <c r="Z100" s="0" t="n">
        <v>40243119</v>
      </c>
      <c r="AA100" s="0" t="n">
        <v>22389319</v>
      </c>
      <c r="AB100" s="0" t="n">
        <v>10016554</v>
      </c>
    </row>
    <row r="101" customFormat="false" ht="12.8" hidden="true" customHeight="false" outlineLevel="0" collapsed="false">
      <c r="A101" s="0" t="n">
        <v>3.01401185989</v>
      </c>
      <c r="B101" s="0" t="n">
        <v>1577122813.49</v>
      </c>
      <c r="C101" s="0" t="n">
        <v>3.01999998092651</v>
      </c>
      <c r="D101" s="0" t="n">
        <v>456</v>
      </c>
      <c r="E101" s="0" t="n">
        <v>871</v>
      </c>
      <c r="F101" s="0" t="n">
        <v>638</v>
      </c>
      <c r="G101" s="0" t="n">
        <v>486</v>
      </c>
      <c r="H101" s="0" t="n">
        <v>319</v>
      </c>
      <c r="I101" s="0" t="n">
        <v>554</v>
      </c>
      <c r="J101" s="0" t="n">
        <v>-23.6</v>
      </c>
      <c r="K101" s="0" t="n">
        <v>9.67454906437252</v>
      </c>
      <c r="L101" s="0" t="s">
        <v>12</v>
      </c>
      <c r="M101" s="0" t="n">
        <v>100</v>
      </c>
      <c r="N101" s="0" t="n">
        <v>45680</v>
      </c>
      <c r="O101" s="0" t="n">
        <v>86605</v>
      </c>
      <c r="P101" s="0" t="n">
        <v>63757</v>
      </c>
      <c r="Q101" s="0" t="n">
        <v>47561</v>
      </c>
      <c r="R101" s="0" t="n">
        <v>31809</v>
      </c>
      <c r="X101" s="0" t="n">
        <v>20866816</v>
      </c>
      <c r="Y101" s="0" t="n">
        <v>75006917</v>
      </c>
      <c r="Z101" s="0" t="n">
        <v>40650163</v>
      </c>
      <c r="AA101" s="0" t="n">
        <v>22625515</v>
      </c>
      <c r="AB101" s="0" t="n">
        <v>10118315</v>
      </c>
    </row>
    <row r="102" customFormat="false" ht="12.8" hidden="true" customHeight="false" outlineLevel="0" collapsed="false">
      <c r="A102" s="0" t="n">
        <v>3.0386030674</v>
      </c>
      <c r="B102" s="0" t="n">
        <v>1577122813.51</v>
      </c>
      <c r="C102" s="0" t="n">
        <v>3.03999996185303</v>
      </c>
      <c r="D102" s="0" t="n">
        <v>455</v>
      </c>
      <c r="E102" s="0" t="n">
        <v>871</v>
      </c>
      <c r="F102" s="0" t="n">
        <v>637</v>
      </c>
      <c r="G102" s="0" t="n">
        <v>488</v>
      </c>
      <c r="H102" s="0" t="n">
        <v>318</v>
      </c>
      <c r="I102" s="0" t="n">
        <v>553.8</v>
      </c>
      <c r="J102" s="0" t="n">
        <v>-23.8000000000001</v>
      </c>
      <c r="K102" s="0" t="n">
        <v>-8.13298817956445</v>
      </c>
      <c r="L102" s="0" t="s">
        <v>12</v>
      </c>
      <c r="M102" s="0" t="n">
        <v>101</v>
      </c>
      <c r="N102" s="0" t="n">
        <v>46135</v>
      </c>
      <c r="O102" s="0" t="n">
        <v>87476</v>
      </c>
      <c r="P102" s="0" t="n">
        <v>64394</v>
      </c>
      <c r="Q102" s="0" t="n">
        <v>48049</v>
      </c>
      <c r="R102" s="0" t="n">
        <v>32127</v>
      </c>
      <c r="X102" s="0" t="n">
        <v>21073841</v>
      </c>
      <c r="Y102" s="0" t="n">
        <v>75765558</v>
      </c>
      <c r="Z102" s="0" t="n">
        <v>41055932</v>
      </c>
      <c r="AA102" s="0" t="n">
        <v>22863659</v>
      </c>
      <c r="AB102" s="0" t="n">
        <v>10219439</v>
      </c>
    </row>
    <row r="103" customFormat="false" ht="12.8" hidden="true" customHeight="false" outlineLevel="0" collapsed="false">
      <c r="A103" s="0" t="n">
        <v>3.06297898293</v>
      </c>
      <c r="B103" s="0" t="n">
        <v>1577122813.54</v>
      </c>
      <c r="C103" s="0" t="n">
        <v>3.0699999332428</v>
      </c>
      <c r="D103" s="0" t="n">
        <v>455</v>
      </c>
      <c r="E103" s="0" t="n">
        <v>871</v>
      </c>
      <c r="F103" s="0" t="n">
        <v>638</v>
      </c>
      <c r="G103" s="0" t="n">
        <v>487</v>
      </c>
      <c r="H103" s="0" t="n">
        <v>318</v>
      </c>
      <c r="I103" s="0" t="n">
        <v>553.8</v>
      </c>
      <c r="J103" s="0" t="n">
        <v>-23.8000000000001</v>
      </c>
      <c r="K103" s="0" t="n">
        <v>0</v>
      </c>
      <c r="L103" s="0" t="s">
        <v>12</v>
      </c>
      <c r="M103" s="0" t="n">
        <v>102</v>
      </c>
      <c r="N103" s="0" t="n">
        <v>46590</v>
      </c>
      <c r="O103" s="0" t="n">
        <v>88347</v>
      </c>
      <c r="P103" s="0" t="n">
        <v>65032</v>
      </c>
      <c r="Q103" s="0" t="n">
        <v>48536</v>
      </c>
      <c r="R103" s="0" t="n">
        <v>32445</v>
      </c>
      <c r="X103" s="0" t="n">
        <v>21280866</v>
      </c>
      <c r="Y103" s="0" t="n">
        <v>76524199</v>
      </c>
      <c r="Z103" s="0" t="n">
        <v>41462976</v>
      </c>
      <c r="AA103" s="0" t="n">
        <v>23100828</v>
      </c>
      <c r="AB103" s="0" t="n">
        <v>10320563</v>
      </c>
    </row>
    <row r="104" customFormat="false" ht="12.8" hidden="true" customHeight="false" outlineLevel="0" collapsed="false">
      <c r="A104" s="0" t="n">
        <v>3.08372998238</v>
      </c>
      <c r="B104" s="0" t="n">
        <v>1577122813.56</v>
      </c>
      <c r="C104" s="0" t="n">
        <v>3.08999991416931</v>
      </c>
      <c r="D104" s="0" t="n">
        <v>455</v>
      </c>
      <c r="E104" s="0" t="n">
        <v>871</v>
      </c>
      <c r="F104" s="0" t="n">
        <v>638</v>
      </c>
      <c r="G104" s="0" t="n">
        <v>487</v>
      </c>
      <c r="H104" s="0" t="n">
        <v>319</v>
      </c>
      <c r="I104" s="0" t="n">
        <v>554</v>
      </c>
      <c r="J104" s="0" t="n">
        <v>-23.6</v>
      </c>
      <c r="K104" s="0" t="n">
        <v>9.63808998607265</v>
      </c>
      <c r="L104" s="0" t="s">
        <v>12</v>
      </c>
      <c r="M104" s="0" t="n">
        <v>103</v>
      </c>
      <c r="N104" s="0" t="n">
        <v>47045</v>
      </c>
      <c r="O104" s="0" t="n">
        <v>89218</v>
      </c>
      <c r="P104" s="0" t="n">
        <v>65670</v>
      </c>
      <c r="Q104" s="0" t="n">
        <v>49023</v>
      </c>
      <c r="R104" s="0" t="n">
        <v>32764</v>
      </c>
      <c r="X104" s="0" t="n">
        <v>21487891</v>
      </c>
      <c r="Y104" s="0" t="n">
        <v>77282840</v>
      </c>
      <c r="Z104" s="0" t="n">
        <v>41870020</v>
      </c>
      <c r="AA104" s="0" t="n">
        <v>23337997</v>
      </c>
      <c r="AB104" s="0" t="n">
        <v>10422324</v>
      </c>
    </row>
    <row r="105" customFormat="false" ht="12.8" hidden="true" customHeight="false" outlineLevel="0" collapsed="false">
      <c r="A105" s="0" t="n">
        <v>3.1082508564</v>
      </c>
      <c r="B105" s="0" t="n">
        <v>1577122813.58</v>
      </c>
      <c r="C105" s="0" t="n">
        <v>3.10999989509583</v>
      </c>
      <c r="D105" s="0" t="n">
        <v>455</v>
      </c>
      <c r="E105" s="0" t="n">
        <v>872</v>
      </c>
      <c r="F105" s="0" t="n">
        <v>638</v>
      </c>
      <c r="G105" s="0" t="n">
        <v>487</v>
      </c>
      <c r="H105" s="0" t="n">
        <v>318</v>
      </c>
      <c r="I105" s="0" t="n">
        <v>554</v>
      </c>
      <c r="J105" s="0" t="n">
        <v>-23.6</v>
      </c>
      <c r="K105" s="0" t="n">
        <v>0</v>
      </c>
      <c r="L105" s="0" t="s">
        <v>12</v>
      </c>
      <c r="M105" s="0" t="n">
        <v>104</v>
      </c>
      <c r="N105" s="0" t="n">
        <v>47500</v>
      </c>
      <c r="O105" s="0" t="n">
        <v>90090</v>
      </c>
      <c r="P105" s="0" t="n">
        <v>66308</v>
      </c>
      <c r="Q105" s="0" t="n">
        <v>49510</v>
      </c>
      <c r="R105" s="0" t="n">
        <v>33082</v>
      </c>
      <c r="X105" s="0" t="n">
        <v>21694916</v>
      </c>
      <c r="Y105" s="0" t="n">
        <v>78043224</v>
      </c>
      <c r="Z105" s="0" t="n">
        <v>42277064</v>
      </c>
      <c r="AA105" s="0" t="n">
        <v>23575166</v>
      </c>
      <c r="AB105" s="0" t="n">
        <v>10523448</v>
      </c>
    </row>
    <row r="106" customFormat="false" ht="12.8" hidden="true" customHeight="false" outlineLevel="0" collapsed="false">
      <c r="A106" s="0" t="n">
        <v>3.12886691093</v>
      </c>
      <c r="B106" s="0" t="n">
        <v>1577122813.6</v>
      </c>
      <c r="C106" s="0" t="n">
        <v>3.12999987602234</v>
      </c>
      <c r="D106" s="0" t="n">
        <v>453</v>
      </c>
      <c r="E106" s="0" t="n">
        <v>871</v>
      </c>
      <c r="F106" s="0" t="n">
        <v>637</v>
      </c>
      <c r="G106" s="0" t="n">
        <v>487</v>
      </c>
      <c r="H106" s="0" t="n">
        <v>318</v>
      </c>
      <c r="I106" s="0" t="n">
        <v>553.2</v>
      </c>
      <c r="J106" s="0" t="n">
        <v>-24.4</v>
      </c>
      <c r="K106" s="0" t="n">
        <v>-38.8047091569257</v>
      </c>
      <c r="L106" s="0" t="s">
        <v>12</v>
      </c>
      <c r="M106" s="0" t="n">
        <v>105</v>
      </c>
      <c r="N106" s="0" t="n">
        <v>47953</v>
      </c>
      <c r="O106" s="0" t="n">
        <v>90961</v>
      </c>
      <c r="P106" s="0" t="n">
        <v>66945</v>
      </c>
      <c r="Q106" s="0" t="n">
        <v>49997</v>
      </c>
      <c r="R106" s="0" t="n">
        <v>33400</v>
      </c>
      <c r="X106" s="0" t="n">
        <v>21900125</v>
      </c>
      <c r="Y106" s="0" t="n">
        <v>78801865</v>
      </c>
      <c r="Z106" s="0" t="n">
        <v>42682833</v>
      </c>
      <c r="AA106" s="0" t="n">
        <v>23812335</v>
      </c>
      <c r="AB106" s="0" t="n">
        <v>10624572</v>
      </c>
    </row>
    <row r="107" customFormat="false" ht="12.8" hidden="true" customHeight="false" outlineLevel="0" collapsed="false">
      <c r="A107" s="0" t="n">
        <v>3.15303087234</v>
      </c>
      <c r="B107" s="0" t="n">
        <v>1577122813.63</v>
      </c>
      <c r="C107" s="0" t="n">
        <v>3.16000008583069</v>
      </c>
      <c r="D107" s="0" t="n">
        <v>455</v>
      </c>
      <c r="E107" s="0" t="n">
        <v>870</v>
      </c>
      <c r="F107" s="0" t="n">
        <v>638</v>
      </c>
      <c r="G107" s="0" t="n">
        <v>486</v>
      </c>
      <c r="H107" s="0" t="n">
        <v>318</v>
      </c>
      <c r="I107" s="0" t="n">
        <v>553.4</v>
      </c>
      <c r="J107" s="0" t="n">
        <v>-24.2</v>
      </c>
      <c r="K107" s="0" t="n">
        <v>8.27678858637649</v>
      </c>
      <c r="L107" s="0" t="s">
        <v>12</v>
      </c>
      <c r="M107" s="0" t="n">
        <v>106</v>
      </c>
      <c r="N107" s="0" t="n">
        <v>48408</v>
      </c>
      <c r="O107" s="0" t="n">
        <v>91831</v>
      </c>
      <c r="P107" s="0" t="n">
        <v>67583</v>
      </c>
      <c r="Q107" s="0" t="n">
        <v>50483</v>
      </c>
      <c r="R107" s="0" t="n">
        <v>33718</v>
      </c>
      <c r="X107" s="0" t="n">
        <v>22107150</v>
      </c>
      <c r="Y107" s="0" t="n">
        <v>79558765</v>
      </c>
      <c r="Z107" s="0" t="n">
        <v>43089877</v>
      </c>
      <c r="AA107" s="0" t="n">
        <v>24048531</v>
      </c>
      <c r="AB107" s="0" t="n">
        <v>10725696</v>
      </c>
    </row>
    <row r="108" customFormat="false" ht="12.8" hidden="true" customHeight="false" outlineLevel="0" collapsed="false">
      <c r="A108" s="0" t="n">
        <v>3.17790794373</v>
      </c>
      <c r="B108" s="0" t="n">
        <v>1577122813.65</v>
      </c>
      <c r="C108" s="0" t="n">
        <v>3.1800000667572</v>
      </c>
      <c r="D108" s="0" t="n">
        <v>455</v>
      </c>
      <c r="E108" s="0" t="n">
        <v>871</v>
      </c>
      <c r="F108" s="0" t="n">
        <v>638</v>
      </c>
      <c r="G108" s="0" t="n">
        <v>488</v>
      </c>
      <c r="H108" s="0" t="n">
        <v>317</v>
      </c>
      <c r="I108" s="0" t="n">
        <v>553.8</v>
      </c>
      <c r="J108" s="0" t="n">
        <v>-23.8000000000001</v>
      </c>
      <c r="K108" s="0" t="n">
        <v>16.0790630749552</v>
      </c>
      <c r="L108" s="0" t="s">
        <v>12</v>
      </c>
      <c r="M108" s="0" t="n">
        <v>107</v>
      </c>
      <c r="N108" s="0" t="n">
        <v>48863</v>
      </c>
      <c r="O108" s="0" t="n">
        <v>92702</v>
      </c>
      <c r="P108" s="0" t="n">
        <v>68221</v>
      </c>
      <c r="Q108" s="0" t="n">
        <v>50971</v>
      </c>
      <c r="R108" s="0" t="n">
        <v>34035</v>
      </c>
      <c r="X108" s="0" t="n">
        <v>22314175</v>
      </c>
      <c r="Y108" s="0" t="n">
        <v>80317406</v>
      </c>
      <c r="Z108" s="0" t="n">
        <v>43496921</v>
      </c>
      <c r="AA108" s="0" t="n">
        <v>24286675</v>
      </c>
      <c r="AB108" s="0" t="n">
        <v>10826185</v>
      </c>
    </row>
    <row r="109" customFormat="false" ht="12.8" hidden="true" customHeight="false" outlineLevel="0" collapsed="false">
      <c r="A109" s="0" t="n">
        <v>3.19832491875</v>
      </c>
      <c r="B109" s="0" t="n">
        <v>1577122813.67</v>
      </c>
      <c r="C109" s="0" t="n">
        <v>3.20000004768372</v>
      </c>
      <c r="D109" s="0" t="n">
        <v>455</v>
      </c>
      <c r="E109" s="0" t="n">
        <v>870</v>
      </c>
      <c r="F109" s="0" t="n">
        <v>638</v>
      </c>
      <c r="G109" s="0" t="n">
        <v>488</v>
      </c>
      <c r="H109" s="0" t="n">
        <v>317</v>
      </c>
      <c r="I109" s="0" t="n">
        <v>553.6</v>
      </c>
      <c r="J109" s="0" t="n">
        <v>-24</v>
      </c>
      <c r="K109" s="0" t="n">
        <v>-9.79577042162308</v>
      </c>
      <c r="L109" s="0" t="s">
        <v>12</v>
      </c>
      <c r="M109" s="0" t="n">
        <v>108</v>
      </c>
      <c r="N109" s="0" t="n">
        <v>49318</v>
      </c>
      <c r="O109" s="0" t="n">
        <v>93572</v>
      </c>
      <c r="P109" s="0" t="n">
        <v>68859</v>
      </c>
      <c r="Q109" s="0" t="n">
        <v>51459</v>
      </c>
      <c r="R109" s="0" t="n">
        <v>34352</v>
      </c>
      <c r="X109" s="0" t="n">
        <v>22521200</v>
      </c>
      <c r="Y109" s="0" t="n">
        <v>81074306</v>
      </c>
      <c r="Z109" s="0" t="n">
        <v>43903965</v>
      </c>
      <c r="AA109" s="0" t="n">
        <v>24524819</v>
      </c>
      <c r="AB109" s="0" t="n">
        <v>10926674</v>
      </c>
    </row>
    <row r="110" customFormat="false" ht="12.8" hidden="true" customHeight="false" outlineLevel="0" collapsed="false">
      <c r="A110" s="0" t="n">
        <v>3.22269392014</v>
      </c>
      <c r="B110" s="0" t="n">
        <v>1577122813.7</v>
      </c>
      <c r="C110" s="0" t="n">
        <v>3.23000001907349</v>
      </c>
      <c r="D110" s="0" t="n">
        <v>455</v>
      </c>
      <c r="E110" s="0" t="n">
        <v>870</v>
      </c>
      <c r="F110" s="0" t="n">
        <v>638</v>
      </c>
      <c r="G110" s="0" t="n">
        <v>483</v>
      </c>
      <c r="H110" s="0" t="n">
        <v>318</v>
      </c>
      <c r="I110" s="0" t="n">
        <v>552.8</v>
      </c>
      <c r="J110" s="0" t="n">
        <v>-24.8000000000001</v>
      </c>
      <c r="K110" s="0" t="n">
        <v>-32.8285918325879</v>
      </c>
      <c r="L110" s="0" t="s">
        <v>12</v>
      </c>
      <c r="M110" s="0" t="n">
        <v>109</v>
      </c>
      <c r="N110" s="0" t="n">
        <v>49773</v>
      </c>
      <c r="O110" s="0" t="n">
        <v>94442</v>
      </c>
      <c r="P110" s="0" t="n">
        <v>69497</v>
      </c>
      <c r="Q110" s="0" t="n">
        <v>51942</v>
      </c>
      <c r="R110" s="0" t="n">
        <v>34670</v>
      </c>
      <c r="X110" s="0" t="n">
        <v>22728225</v>
      </c>
      <c r="Y110" s="0" t="n">
        <v>81831206</v>
      </c>
      <c r="Z110" s="0" t="n">
        <v>44311009</v>
      </c>
      <c r="AA110" s="0" t="n">
        <v>24758108</v>
      </c>
      <c r="AB110" s="0" t="n">
        <v>11027798</v>
      </c>
    </row>
    <row r="111" customFormat="false" ht="12.8" hidden="true" customHeight="false" outlineLevel="0" collapsed="false">
      <c r="A111" s="0" t="n">
        <v>3.24325704575</v>
      </c>
      <c r="B111" s="0" t="n">
        <v>1577122813.72</v>
      </c>
      <c r="C111" s="0" t="n">
        <v>3.25</v>
      </c>
      <c r="D111" s="0" t="n">
        <v>456</v>
      </c>
      <c r="E111" s="0" t="n">
        <v>870</v>
      </c>
      <c r="F111" s="0" t="n">
        <v>638</v>
      </c>
      <c r="G111" s="0" t="n">
        <v>479</v>
      </c>
      <c r="H111" s="0" t="n">
        <v>318</v>
      </c>
      <c r="I111" s="0" t="n">
        <v>552.2</v>
      </c>
      <c r="J111" s="0" t="n">
        <v>-25.4</v>
      </c>
      <c r="K111" s="0" t="n">
        <v>-29.1784435586055</v>
      </c>
      <c r="L111" s="0" t="s">
        <v>12</v>
      </c>
      <c r="M111" s="0" t="n">
        <v>110</v>
      </c>
      <c r="N111" s="0" t="n">
        <v>50229</v>
      </c>
      <c r="O111" s="0" t="n">
        <v>95312</v>
      </c>
      <c r="P111" s="0" t="n">
        <v>70135</v>
      </c>
      <c r="Q111" s="0" t="n">
        <v>52421</v>
      </c>
      <c r="R111" s="0" t="n">
        <v>34988</v>
      </c>
      <c r="X111" s="0" t="n">
        <v>22936161</v>
      </c>
      <c r="Y111" s="0" t="n">
        <v>82588106</v>
      </c>
      <c r="Z111" s="0" t="n">
        <v>44718053</v>
      </c>
      <c r="AA111" s="0" t="n">
        <v>24987549</v>
      </c>
      <c r="AB111" s="0" t="n">
        <v>11128922</v>
      </c>
    </row>
    <row r="112" customFormat="false" ht="12.8" hidden="true" customHeight="false" outlineLevel="0" collapsed="false">
      <c r="A112" s="0" t="n">
        <v>3.26799893379</v>
      </c>
      <c r="B112" s="0" t="n">
        <v>1577122813.74</v>
      </c>
      <c r="C112" s="0" t="n">
        <v>3.26999998092651</v>
      </c>
      <c r="D112" s="0" t="n">
        <v>455</v>
      </c>
      <c r="E112" s="0" t="n">
        <v>871</v>
      </c>
      <c r="F112" s="0" t="n">
        <v>638</v>
      </c>
      <c r="G112" s="0" t="n">
        <v>476</v>
      </c>
      <c r="H112" s="0" t="n">
        <v>317</v>
      </c>
      <c r="I112" s="0" t="n">
        <v>551.4</v>
      </c>
      <c r="J112" s="0" t="n">
        <v>-26.2</v>
      </c>
      <c r="K112" s="0" t="n">
        <v>-32.3338299286909</v>
      </c>
      <c r="L112" s="0" t="s">
        <v>12</v>
      </c>
      <c r="M112" s="0" t="n">
        <v>111</v>
      </c>
      <c r="N112" s="0" t="n">
        <v>50684</v>
      </c>
      <c r="O112" s="0" t="n">
        <v>96183</v>
      </c>
      <c r="P112" s="0" t="n">
        <v>70773</v>
      </c>
      <c r="Q112" s="0" t="n">
        <v>52897</v>
      </c>
      <c r="R112" s="0" t="n">
        <v>35305</v>
      </c>
      <c r="X112" s="0" t="n">
        <v>23143186</v>
      </c>
      <c r="Y112" s="0" t="n">
        <v>83346747</v>
      </c>
      <c r="Z112" s="0" t="n">
        <v>45125097</v>
      </c>
      <c r="AA112" s="0" t="n">
        <v>25214125</v>
      </c>
      <c r="AB112" s="0" t="n">
        <v>11229411</v>
      </c>
    </row>
    <row r="113" customFormat="false" ht="12.8" hidden="true" customHeight="false" outlineLevel="0" collapsed="false">
      <c r="A113" s="0" t="n">
        <v>3.29253196716</v>
      </c>
      <c r="B113" s="0" t="n">
        <v>1577122813.77</v>
      </c>
      <c r="C113" s="0" t="n">
        <v>3.29999995231628</v>
      </c>
      <c r="D113" s="0" t="n">
        <v>455</v>
      </c>
      <c r="E113" s="0" t="n">
        <v>871</v>
      </c>
      <c r="F113" s="0" t="n">
        <v>637</v>
      </c>
      <c r="G113" s="0" t="n">
        <v>476</v>
      </c>
      <c r="H113" s="0" t="n">
        <v>317</v>
      </c>
      <c r="I113" s="0" t="n">
        <v>551.2</v>
      </c>
      <c r="J113" s="0" t="n">
        <v>-26.4</v>
      </c>
      <c r="K113" s="0" t="n">
        <v>-8.15227358898472</v>
      </c>
      <c r="L113" s="0" t="s">
        <v>12</v>
      </c>
      <c r="M113" s="0" t="n">
        <v>112</v>
      </c>
      <c r="N113" s="0" t="n">
        <v>51139</v>
      </c>
      <c r="O113" s="0" t="n">
        <v>97054</v>
      </c>
      <c r="P113" s="0" t="n">
        <v>71410</v>
      </c>
      <c r="Q113" s="0" t="n">
        <v>53373</v>
      </c>
      <c r="R113" s="0" t="n">
        <v>35622</v>
      </c>
      <c r="X113" s="0" t="n">
        <v>23350211</v>
      </c>
      <c r="Y113" s="0" t="n">
        <v>84105388</v>
      </c>
      <c r="Z113" s="0" t="n">
        <v>45530866</v>
      </c>
      <c r="AA113" s="0" t="n">
        <v>25440701</v>
      </c>
      <c r="AB113" s="0" t="n">
        <v>11329900</v>
      </c>
    </row>
    <row r="114" customFormat="false" ht="12.8" hidden="true" customHeight="false" outlineLevel="0" collapsed="false">
      <c r="A114" s="0" t="n">
        <v>3.31276607513</v>
      </c>
      <c r="B114" s="0" t="n">
        <v>1577122813.79</v>
      </c>
      <c r="C114" s="0" t="n">
        <v>3.3199999332428</v>
      </c>
      <c r="D114" s="0" t="n">
        <v>455</v>
      </c>
      <c r="E114" s="0" t="n">
        <v>872</v>
      </c>
      <c r="F114" s="0" t="n">
        <v>638</v>
      </c>
      <c r="G114" s="0" t="n">
        <v>477</v>
      </c>
      <c r="H114" s="0" t="n">
        <v>317</v>
      </c>
      <c r="I114" s="0" t="n">
        <v>551.8</v>
      </c>
      <c r="J114" s="0" t="n">
        <v>-25.8000000000001</v>
      </c>
      <c r="K114" s="0" t="n">
        <v>29.6529009773744</v>
      </c>
      <c r="L114" s="0" t="s">
        <v>12</v>
      </c>
      <c r="M114" s="0" t="n">
        <v>113</v>
      </c>
      <c r="N114" s="0" t="n">
        <v>51594</v>
      </c>
      <c r="O114" s="0" t="n">
        <v>97926</v>
      </c>
      <c r="P114" s="0" t="n">
        <v>72048</v>
      </c>
      <c r="Q114" s="0" t="n">
        <v>53850</v>
      </c>
      <c r="R114" s="0" t="n">
        <v>35939</v>
      </c>
      <c r="X114" s="0" t="n">
        <v>23557236</v>
      </c>
      <c r="Y114" s="0" t="n">
        <v>84865772</v>
      </c>
      <c r="Z114" s="0" t="n">
        <v>45937910</v>
      </c>
      <c r="AA114" s="0" t="n">
        <v>25668230</v>
      </c>
      <c r="AB114" s="0" t="n">
        <v>11430389</v>
      </c>
    </row>
    <row r="115" customFormat="false" ht="12.8" hidden="true" customHeight="false" outlineLevel="0" collapsed="false">
      <c r="A115" s="0" t="n">
        <v>3.33730196953</v>
      </c>
      <c r="B115" s="0" t="n">
        <v>1577122813.81</v>
      </c>
      <c r="C115" s="0" t="n">
        <v>3.33999991416931</v>
      </c>
      <c r="D115" s="0" t="n">
        <v>455</v>
      </c>
      <c r="E115" s="0" t="n">
        <v>871</v>
      </c>
      <c r="F115" s="0" t="n">
        <v>638</v>
      </c>
      <c r="G115" s="0" t="n">
        <v>480</v>
      </c>
      <c r="H115" s="0" t="n">
        <v>317</v>
      </c>
      <c r="I115" s="0" t="n">
        <v>552.2</v>
      </c>
      <c r="J115" s="0" t="n">
        <v>-25.4</v>
      </c>
      <c r="K115" s="0" t="n">
        <v>16.3026459716133</v>
      </c>
      <c r="L115" s="0" t="s">
        <v>12</v>
      </c>
      <c r="M115" s="0" t="n">
        <v>114</v>
      </c>
      <c r="N115" s="0" t="n">
        <v>52049</v>
      </c>
      <c r="O115" s="0" t="n">
        <v>98797</v>
      </c>
      <c r="P115" s="0" t="n">
        <v>72686</v>
      </c>
      <c r="Q115" s="0" t="n">
        <v>54330</v>
      </c>
      <c r="R115" s="0" t="n">
        <v>36256</v>
      </c>
      <c r="X115" s="0" t="n">
        <v>23764261</v>
      </c>
      <c r="Y115" s="0" t="n">
        <v>85624413</v>
      </c>
      <c r="Z115" s="0" t="n">
        <v>46344954</v>
      </c>
      <c r="AA115" s="0" t="n">
        <v>25898630</v>
      </c>
      <c r="AB115" s="0" t="n">
        <v>11530878</v>
      </c>
    </row>
    <row r="116" customFormat="false" ht="12.8" hidden="true" customHeight="false" outlineLevel="0" collapsed="false">
      <c r="A116" s="0" t="n">
        <v>3.35806798935</v>
      </c>
      <c r="B116" s="0" t="n">
        <v>1577122813.83</v>
      </c>
      <c r="C116" s="0" t="n">
        <v>3.35999989509583</v>
      </c>
      <c r="D116" s="0" t="n">
        <v>454</v>
      </c>
      <c r="E116" s="0" t="n">
        <v>869</v>
      </c>
      <c r="F116" s="0" t="n">
        <v>638</v>
      </c>
      <c r="G116" s="0" t="n">
        <v>480</v>
      </c>
      <c r="H116" s="0" t="n">
        <v>317</v>
      </c>
      <c r="I116" s="0" t="n">
        <v>551.6</v>
      </c>
      <c r="J116" s="0" t="n">
        <v>-26</v>
      </c>
      <c r="K116" s="0" t="n">
        <v>-28.8933558380869</v>
      </c>
      <c r="L116" s="0" t="s">
        <v>12</v>
      </c>
      <c r="M116" s="0" t="n">
        <v>115</v>
      </c>
      <c r="N116" s="0" t="n">
        <v>52503</v>
      </c>
      <c r="O116" s="0" t="n">
        <v>99666</v>
      </c>
      <c r="P116" s="0" t="n">
        <v>73324</v>
      </c>
      <c r="Q116" s="0" t="n">
        <v>54810</v>
      </c>
      <c r="R116" s="0" t="n">
        <v>36573</v>
      </c>
      <c r="X116" s="0" t="n">
        <v>23970377</v>
      </c>
      <c r="Y116" s="0" t="n">
        <v>86379574</v>
      </c>
      <c r="Z116" s="0" t="n">
        <v>46751998</v>
      </c>
      <c r="AA116" s="0" t="n">
        <v>26129030</v>
      </c>
      <c r="AB116" s="0" t="n">
        <v>11631367</v>
      </c>
    </row>
    <row r="117" customFormat="false" ht="12.8" hidden="true" customHeight="false" outlineLevel="0" collapsed="false">
      <c r="A117" s="0" t="n">
        <v>3.38266992569</v>
      </c>
      <c r="B117" s="0" t="n">
        <v>1577122813.86</v>
      </c>
      <c r="C117" s="0" t="n">
        <v>3.3899998664856</v>
      </c>
      <c r="D117" s="0" t="n">
        <v>455</v>
      </c>
      <c r="E117" s="0" t="n">
        <v>870</v>
      </c>
      <c r="F117" s="0" t="n">
        <v>639</v>
      </c>
      <c r="G117" s="0" t="n">
        <v>484</v>
      </c>
      <c r="H117" s="0" t="n">
        <v>316</v>
      </c>
      <c r="I117" s="0" t="n">
        <v>552.8</v>
      </c>
      <c r="J117" s="0" t="n">
        <v>-24.8000000000001</v>
      </c>
      <c r="K117" s="0" t="n">
        <v>48.7766484481488</v>
      </c>
      <c r="L117" s="0" t="s">
        <v>12</v>
      </c>
      <c r="M117" s="0" t="n">
        <v>116</v>
      </c>
      <c r="N117" s="0" t="n">
        <v>52958</v>
      </c>
      <c r="O117" s="0" t="n">
        <v>100536</v>
      </c>
      <c r="P117" s="0" t="n">
        <v>73963</v>
      </c>
      <c r="Q117" s="0" t="n">
        <v>55294</v>
      </c>
      <c r="R117" s="0" t="n">
        <v>36889</v>
      </c>
      <c r="X117" s="0" t="n">
        <v>24177402</v>
      </c>
      <c r="Y117" s="0" t="n">
        <v>87136474</v>
      </c>
      <c r="Z117" s="0" t="n">
        <v>47160319</v>
      </c>
      <c r="AA117" s="0" t="n">
        <v>26363286</v>
      </c>
      <c r="AB117" s="0" t="n">
        <v>11731223</v>
      </c>
    </row>
    <row r="118" customFormat="false" ht="12.8" hidden="true" customHeight="false" outlineLevel="0" collapsed="false">
      <c r="A118" s="0" t="n">
        <v>3.40288805962</v>
      </c>
      <c r="B118" s="0" t="n">
        <v>1577122813.88</v>
      </c>
      <c r="C118" s="0" t="n">
        <v>3.41000008583069</v>
      </c>
      <c r="D118" s="0" t="n">
        <v>455</v>
      </c>
      <c r="E118" s="0" t="n">
        <v>871</v>
      </c>
      <c r="F118" s="0" t="n">
        <v>639</v>
      </c>
      <c r="G118" s="0" t="n">
        <v>485</v>
      </c>
      <c r="H118" s="0" t="n">
        <v>319</v>
      </c>
      <c r="I118" s="0" t="n">
        <v>553.8</v>
      </c>
      <c r="J118" s="0" t="n">
        <v>-23.8000000000001</v>
      </c>
      <c r="K118" s="0" t="n">
        <v>49.4605488054559</v>
      </c>
      <c r="L118" s="0" t="s">
        <v>12</v>
      </c>
      <c r="M118" s="0" t="n">
        <v>117</v>
      </c>
      <c r="N118" s="0" t="n">
        <v>53413</v>
      </c>
      <c r="O118" s="0" t="n">
        <v>101407</v>
      </c>
      <c r="P118" s="0" t="n">
        <v>74602</v>
      </c>
      <c r="Q118" s="0" t="n">
        <v>55779</v>
      </c>
      <c r="R118" s="0" t="n">
        <v>37208</v>
      </c>
      <c r="X118" s="0" t="n">
        <v>24384427</v>
      </c>
      <c r="Y118" s="0" t="n">
        <v>87895115</v>
      </c>
      <c r="Z118" s="0" t="n">
        <v>47568640</v>
      </c>
      <c r="AA118" s="0" t="n">
        <v>26598511</v>
      </c>
      <c r="AB118" s="0" t="n">
        <v>11832984</v>
      </c>
    </row>
    <row r="119" customFormat="false" ht="12.8" hidden="true" customHeight="false" outlineLevel="0" collapsed="false">
      <c r="A119" s="0" t="n">
        <v>3.42778706551</v>
      </c>
      <c r="B119" s="0" t="n">
        <v>1577122813.9</v>
      </c>
      <c r="C119" s="0" t="n">
        <v>3.4300000667572</v>
      </c>
      <c r="D119" s="0" t="n">
        <v>455</v>
      </c>
      <c r="E119" s="0" t="n">
        <v>871</v>
      </c>
      <c r="F119" s="0" t="n">
        <v>638</v>
      </c>
      <c r="G119" s="0" t="n">
        <v>486</v>
      </c>
      <c r="H119" s="0" t="n">
        <v>319</v>
      </c>
      <c r="I119" s="0" t="n">
        <v>553.8</v>
      </c>
      <c r="J119" s="0" t="n">
        <v>-23.8000000000001</v>
      </c>
      <c r="K119" s="0" t="n">
        <v>0</v>
      </c>
      <c r="L119" s="0" t="s">
        <v>12</v>
      </c>
      <c r="M119" s="0" t="n">
        <v>118</v>
      </c>
      <c r="N119" s="0" t="n">
        <v>53868</v>
      </c>
      <c r="O119" s="0" t="n">
        <v>102278</v>
      </c>
      <c r="P119" s="0" t="n">
        <v>75240</v>
      </c>
      <c r="Q119" s="0" t="n">
        <v>56265</v>
      </c>
      <c r="R119" s="0" t="n">
        <v>37527</v>
      </c>
      <c r="X119" s="0" t="n">
        <v>24591452</v>
      </c>
      <c r="Y119" s="0" t="n">
        <v>88653756</v>
      </c>
      <c r="Z119" s="0" t="n">
        <v>47975684</v>
      </c>
      <c r="AA119" s="0" t="n">
        <v>26834707</v>
      </c>
      <c r="AB119" s="0" t="n">
        <v>11934745</v>
      </c>
    </row>
    <row r="120" customFormat="false" ht="12.8" hidden="true" customHeight="false" outlineLevel="0" collapsed="false">
      <c r="A120" s="0" t="n">
        <v>3.4523100853</v>
      </c>
      <c r="B120" s="0" t="n">
        <v>1577122813.93</v>
      </c>
      <c r="C120" s="0" t="n">
        <v>3.46000003814697</v>
      </c>
      <c r="D120" s="0" t="n">
        <v>454</v>
      </c>
      <c r="E120" s="0" t="n">
        <v>871</v>
      </c>
      <c r="F120" s="0" t="n">
        <v>637</v>
      </c>
      <c r="G120" s="0" t="n">
        <v>487</v>
      </c>
      <c r="H120" s="0" t="n">
        <v>318</v>
      </c>
      <c r="I120" s="0" t="n">
        <v>553.4</v>
      </c>
      <c r="J120" s="0" t="n">
        <v>-24.2</v>
      </c>
      <c r="K120" s="0" t="n">
        <v>-16.3112048771044</v>
      </c>
      <c r="L120" s="0" t="s">
        <v>12</v>
      </c>
      <c r="M120" s="0" t="n">
        <v>119</v>
      </c>
      <c r="N120" s="0" t="n">
        <v>54322</v>
      </c>
      <c r="O120" s="0" t="n">
        <v>103149</v>
      </c>
      <c r="P120" s="0" t="n">
        <v>75877</v>
      </c>
      <c r="Q120" s="0" t="n">
        <v>56752</v>
      </c>
      <c r="R120" s="0" t="n">
        <v>37845</v>
      </c>
      <c r="X120" s="0" t="n">
        <v>24797568</v>
      </c>
      <c r="Y120" s="0" t="n">
        <v>89412397</v>
      </c>
      <c r="Z120" s="0" t="n">
        <v>48381453</v>
      </c>
      <c r="AA120" s="0" t="n">
        <v>27071876</v>
      </c>
      <c r="AB120" s="0" t="n">
        <v>12035869</v>
      </c>
    </row>
    <row r="121" customFormat="false" ht="12.8" hidden="true" customHeight="false" outlineLevel="0" collapsed="false">
      <c r="A121" s="0" t="n">
        <v>3.47260808945</v>
      </c>
      <c r="B121" s="0" t="n">
        <v>1577122813.95</v>
      </c>
      <c r="C121" s="0" t="n">
        <v>3.48000001907349</v>
      </c>
      <c r="D121" s="0" t="n">
        <v>455</v>
      </c>
      <c r="E121" s="0" t="n">
        <v>872</v>
      </c>
      <c r="F121" s="0" t="n">
        <v>638</v>
      </c>
      <c r="G121" s="0" t="n">
        <v>488</v>
      </c>
      <c r="H121" s="0" t="n">
        <v>317</v>
      </c>
      <c r="I121" s="0" t="n">
        <v>554</v>
      </c>
      <c r="J121" s="0" t="n">
        <v>-23.6</v>
      </c>
      <c r="K121" s="0" t="n">
        <v>29.5595564749172</v>
      </c>
      <c r="L121" s="0" t="s">
        <v>12</v>
      </c>
      <c r="M121" s="0" t="n">
        <v>120</v>
      </c>
      <c r="N121" s="0" t="n">
        <v>54777</v>
      </c>
      <c r="O121" s="0" t="n">
        <v>104021</v>
      </c>
      <c r="P121" s="0" t="n">
        <v>76515</v>
      </c>
      <c r="Q121" s="0" t="n">
        <v>57240</v>
      </c>
      <c r="R121" s="0" t="n">
        <v>38162</v>
      </c>
      <c r="X121" s="0" t="n">
        <v>25004593</v>
      </c>
      <c r="Y121" s="0" t="n">
        <v>90172781</v>
      </c>
      <c r="Z121" s="0" t="n">
        <v>48788497</v>
      </c>
      <c r="AA121" s="0" t="n">
        <v>27310020</v>
      </c>
      <c r="AB121" s="0" t="n">
        <v>12136358</v>
      </c>
    </row>
    <row r="122" customFormat="false" ht="12.8" hidden="true" customHeight="false" outlineLevel="0" collapsed="false">
      <c r="A122" s="0" t="n">
        <v>3.49716496468</v>
      </c>
      <c r="B122" s="0" t="n">
        <v>1577122813.97</v>
      </c>
      <c r="C122" s="0" t="n">
        <v>3.5</v>
      </c>
      <c r="D122" s="0" t="n">
        <v>454</v>
      </c>
      <c r="E122" s="0" t="n">
        <v>873</v>
      </c>
      <c r="F122" s="0" t="n">
        <v>637</v>
      </c>
      <c r="G122" s="0" t="n">
        <v>489</v>
      </c>
      <c r="H122" s="0" t="n">
        <v>318</v>
      </c>
      <c r="I122" s="0" t="n">
        <v>554.2</v>
      </c>
      <c r="J122" s="0" t="n">
        <v>-23.4</v>
      </c>
      <c r="K122" s="0" t="n">
        <v>8.144358682725</v>
      </c>
      <c r="L122" s="0" t="s">
        <v>12</v>
      </c>
      <c r="M122" s="0" t="n">
        <v>121</v>
      </c>
      <c r="N122" s="0" t="n">
        <v>55231</v>
      </c>
      <c r="O122" s="0" t="n">
        <v>104894</v>
      </c>
      <c r="P122" s="0" t="n">
        <v>77152</v>
      </c>
      <c r="Q122" s="0" t="n">
        <v>57729</v>
      </c>
      <c r="R122" s="0" t="n">
        <v>38480</v>
      </c>
      <c r="X122" s="0" t="n">
        <v>25210709</v>
      </c>
      <c r="Y122" s="0" t="n">
        <v>90934910</v>
      </c>
      <c r="Z122" s="0" t="n">
        <v>49194266</v>
      </c>
      <c r="AA122" s="0" t="n">
        <v>27549141</v>
      </c>
      <c r="AB122" s="0" t="n">
        <v>12237482</v>
      </c>
    </row>
    <row r="123" customFormat="false" ht="12.8" hidden="true" customHeight="false" outlineLevel="0" collapsed="false">
      <c r="A123" s="0" t="n">
        <v>3.51776885986</v>
      </c>
      <c r="B123" s="0" t="n">
        <v>1577122813.99</v>
      </c>
      <c r="C123" s="0" t="n">
        <v>3.51999998092651</v>
      </c>
      <c r="D123" s="0" t="n">
        <v>454</v>
      </c>
      <c r="E123" s="0" t="n">
        <v>873</v>
      </c>
      <c r="F123" s="0" t="n">
        <v>637</v>
      </c>
      <c r="G123" s="0" t="n">
        <v>490</v>
      </c>
      <c r="H123" s="0" t="n">
        <v>318</v>
      </c>
      <c r="I123" s="0" t="n">
        <v>554.4</v>
      </c>
      <c r="J123" s="0" t="n">
        <v>-23.2</v>
      </c>
      <c r="K123" s="0" t="n">
        <v>9.70690242076515</v>
      </c>
      <c r="L123" s="0" t="s">
        <v>12</v>
      </c>
      <c r="M123" s="0" t="n">
        <v>122</v>
      </c>
      <c r="N123" s="0" t="n">
        <v>55685</v>
      </c>
      <c r="O123" s="0" t="n">
        <v>105767</v>
      </c>
      <c r="P123" s="0" t="n">
        <v>77789</v>
      </c>
      <c r="Q123" s="0" t="n">
        <v>58219</v>
      </c>
      <c r="R123" s="0" t="n">
        <v>38798</v>
      </c>
      <c r="X123" s="0" t="n">
        <v>25416825</v>
      </c>
      <c r="Y123" s="0" t="n">
        <v>91697039</v>
      </c>
      <c r="Z123" s="0" t="n">
        <v>49600035</v>
      </c>
      <c r="AA123" s="0" t="n">
        <v>27789241</v>
      </c>
      <c r="AB123" s="0" t="n">
        <v>12338606</v>
      </c>
    </row>
    <row r="124" customFormat="false" ht="12.8" hidden="true" customHeight="false" outlineLevel="0" collapsed="false">
      <c r="A124" s="0" t="n">
        <v>3.5423848629</v>
      </c>
      <c r="B124" s="0" t="n">
        <v>1577122814.02</v>
      </c>
      <c r="C124" s="0" t="n">
        <v>3.54999995231628</v>
      </c>
      <c r="D124" s="0" t="n">
        <v>452</v>
      </c>
      <c r="E124" s="0" t="n">
        <v>873</v>
      </c>
      <c r="F124" s="0" t="n">
        <v>637</v>
      </c>
      <c r="G124" s="0" t="n">
        <v>490</v>
      </c>
      <c r="H124" s="0" t="n">
        <v>318</v>
      </c>
      <c r="I124" s="0" t="n">
        <v>554</v>
      </c>
      <c r="J124" s="0" t="n">
        <v>-23.6</v>
      </c>
      <c r="K124" s="0" t="n">
        <v>-16.2495917533805</v>
      </c>
      <c r="L124" s="0" t="s">
        <v>12</v>
      </c>
      <c r="M124" s="0" t="n">
        <v>123</v>
      </c>
      <c r="N124" s="0" t="n">
        <v>56137</v>
      </c>
      <c r="O124" s="0" t="n">
        <v>106640</v>
      </c>
      <c r="P124" s="0" t="n">
        <v>78426</v>
      </c>
      <c r="Q124" s="0" t="n">
        <v>58709</v>
      </c>
      <c r="R124" s="0" t="n">
        <v>39116</v>
      </c>
      <c r="X124" s="0" t="n">
        <v>25621129</v>
      </c>
      <c r="Y124" s="0" t="n">
        <v>92459168</v>
      </c>
      <c r="Z124" s="0" t="n">
        <v>50005804</v>
      </c>
      <c r="AA124" s="0" t="n">
        <v>28029341</v>
      </c>
      <c r="AB124" s="0" t="n">
        <v>12439730</v>
      </c>
    </row>
    <row r="125" customFormat="false" ht="12.8" hidden="true" customHeight="false" outlineLevel="0" collapsed="false">
      <c r="A125" s="0" t="n">
        <v>3.56693387032</v>
      </c>
      <c r="B125" s="0" t="n">
        <v>1577122814.04</v>
      </c>
      <c r="C125" s="0" t="n">
        <v>3.5699999332428</v>
      </c>
      <c r="D125" s="0" t="n">
        <v>454</v>
      </c>
      <c r="E125" s="0" t="n">
        <v>873</v>
      </c>
      <c r="F125" s="0" t="n">
        <v>637</v>
      </c>
      <c r="G125" s="0" t="n">
        <v>490</v>
      </c>
      <c r="H125" s="0" t="n">
        <v>317</v>
      </c>
      <c r="I125" s="0" t="n">
        <v>554.2</v>
      </c>
      <c r="J125" s="0" t="n">
        <v>-23.4</v>
      </c>
      <c r="K125" s="0" t="n">
        <v>8.14696890095479</v>
      </c>
      <c r="L125" s="0" t="s">
        <v>12</v>
      </c>
      <c r="M125" s="0" t="n">
        <v>124</v>
      </c>
      <c r="N125" s="0" t="n">
        <v>56591</v>
      </c>
      <c r="O125" s="0" t="n">
        <v>107513</v>
      </c>
      <c r="P125" s="0" t="n">
        <v>79063</v>
      </c>
      <c r="Q125" s="0" t="n">
        <v>59199</v>
      </c>
      <c r="R125" s="0" t="n">
        <v>39433</v>
      </c>
      <c r="X125" s="0" t="n">
        <v>25827245</v>
      </c>
      <c r="Y125" s="0" t="n">
        <v>93221297</v>
      </c>
      <c r="Z125" s="0" t="n">
        <v>50411573</v>
      </c>
      <c r="AA125" s="0" t="n">
        <v>28269441</v>
      </c>
      <c r="AB125" s="0" t="n">
        <v>12540219</v>
      </c>
    </row>
    <row r="126" customFormat="false" ht="12.8" hidden="true" customHeight="false" outlineLevel="0" collapsed="false">
      <c r="A126" s="0" t="n">
        <v>3.58751702309</v>
      </c>
      <c r="B126" s="0" t="n">
        <v>1577122814.06</v>
      </c>
      <c r="C126" s="0" t="n">
        <v>3.58999991416931</v>
      </c>
      <c r="D126" s="0" t="n">
        <v>454</v>
      </c>
      <c r="E126" s="0" t="n">
        <v>873</v>
      </c>
      <c r="F126" s="0" t="n">
        <v>637</v>
      </c>
      <c r="G126" s="0" t="n">
        <v>491</v>
      </c>
      <c r="H126" s="0" t="n">
        <v>317</v>
      </c>
      <c r="I126" s="0" t="n">
        <v>554.4</v>
      </c>
      <c r="J126" s="0" t="n">
        <v>-23.2</v>
      </c>
      <c r="K126" s="0" t="n">
        <v>9.71668442802543</v>
      </c>
      <c r="L126" s="0" t="s">
        <v>12</v>
      </c>
      <c r="M126" s="0" t="n">
        <v>125</v>
      </c>
      <c r="N126" s="0" t="n">
        <v>57045</v>
      </c>
      <c r="O126" s="0" t="n">
        <v>108386</v>
      </c>
      <c r="P126" s="0" t="n">
        <v>79700</v>
      </c>
      <c r="Q126" s="0" t="n">
        <v>59690</v>
      </c>
      <c r="R126" s="0" t="n">
        <v>39750</v>
      </c>
      <c r="X126" s="0" t="n">
        <v>26033361</v>
      </c>
      <c r="Y126" s="0" t="n">
        <v>93983426</v>
      </c>
      <c r="Z126" s="0" t="n">
        <v>50817342</v>
      </c>
      <c r="AA126" s="0" t="n">
        <v>28510522</v>
      </c>
      <c r="AB126" s="0" t="n">
        <v>12640708</v>
      </c>
    </row>
    <row r="127" customFormat="false" ht="12.8" hidden="true" customHeight="false" outlineLevel="0" collapsed="false">
      <c r="A127" s="0" t="n">
        <v>3.61193704605</v>
      </c>
      <c r="B127" s="0" t="n">
        <v>1577122814.09</v>
      </c>
      <c r="C127" s="0" t="n">
        <v>3.61999988555908</v>
      </c>
      <c r="D127" s="0" t="n">
        <v>453</v>
      </c>
      <c r="E127" s="0" t="n">
        <v>873</v>
      </c>
      <c r="F127" s="0" t="n">
        <v>636</v>
      </c>
      <c r="G127" s="0" t="n">
        <v>493</v>
      </c>
      <c r="H127" s="0" t="n">
        <v>318</v>
      </c>
      <c r="I127" s="0" t="n">
        <v>554.6</v>
      </c>
      <c r="J127" s="0" t="n">
        <v>-23</v>
      </c>
      <c r="K127" s="0" t="n">
        <v>8.19000048966568</v>
      </c>
      <c r="L127" s="0" t="s">
        <v>12</v>
      </c>
      <c r="M127" s="0" t="n">
        <v>126</v>
      </c>
      <c r="N127" s="0" t="n">
        <v>57498</v>
      </c>
      <c r="O127" s="0" t="n">
        <v>109259</v>
      </c>
      <c r="P127" s="0" t="n">
        <v>80336</v>
      </c>
      <c r="Q127" s="0" t="n">
        <v>60183</v>
      </c>
      <c r="R127" s="0" t="n">
        <v>40068</v>
      </c>
      <c r="X127" s="0" t="n">
        <v>26238570</v>
      </c>
      <c r="Y127" s="0" t="n">
        <v>94745555</v>
      </c>
      <c r="Z127" s="0" t="n">
        <v>51221838</v>
      </c>
      <c r="AA127" s="0" t="n">
        <v>28753571</v>
      </c>
      <c r="AB127" s="0" t="n">
        <v>12741832</v>
      </c>
    </row>
    <row r="128" customFormat="false" ht="12.8" hidden="true" customHeight="false" outlineLevel="0" collapsed="false">
      <c r="A128" s="0" t="n">
        <v>3.63228201866</v>
      </c>
      <c r="B128" s="0" t="n">
        <v>1577122814.11</v>
      </c>
      <c r="C128" s="0" t="n">
        <v>3.6399998664856</v>
      </c>
      <c r="D128" s="0" t="n">
        <v>453</v>
      </c>
      <c r="E128" s="0" t="n">
        <v>873</v>
      </c>
      <c r="F128" s="0" t="n">
        <v>637</v>
      </c>
      <c r="G128" s="0" t="n">
        <v>495</v>
      </c>
      <c r="H128" s="0" t="n">
        <v>318</v>
      </c>
      <c r="I128" s="0" t="n">
        <v>555.2</v>
      </c>
      <c r="J128" s="0" t="n">
        <v>-22.4</v>
      </c>
      <c r="K128" s="0" t="n">
        <v>29.491315201138</v>
      </c>
      <c r="L128" s="0" t="s">
        <v>12</v>
      </c>
      <c r="M128" s="0" t="n">
        <v>127</v>
      </c>
      <c r="N128" s="0" t="n">
        <v>57951</v>
      </c>
      <c r="O128" s="0" t="n">
        <v>110132</v>
      </c>
      <c r="P128" s="0" t="n">
        <v>80973</v>
      </c>
      <c r="Q128" s="0" t="n">
        <v>60678</v>
      </c>
      <c r="R128" s="0" t="n">
        <v>40386</v>
      </c>
      <c r="X128" s="0" t="n">
        <v>26443779</v>
      </c>
      <c r="Y128" s="0" t="n">
        <v>95507684</v>
      </c>
      <c r="Z128" s="0" t="n">
        <v>51627607</v>
      </c>
      <c r="AA128" s="0" t="n">
        <v>28998596</v>
      </c>
      <c r="AB128" s="0" t="n">
        <v>12842956</v>
      </c>
    </row>
    <row r="129" customFormat="false" ht="12.8" hidden="true" customHeight="false" outlineLevel="0" collapsed="false">
      <c r="A129" s="0" t="n">
        <v>3.65681385994</v>
      </c>
      <c r="B129" s="0" t="n">
        <v>1577122814.13</v>
      </c>
      <c r="C129" s="0" t="n">
        <v>3.66000008583069</v>
      </c>
      <c r="D129" s="0" t="n">
        <v>453</v>
      </c>
      <c r="E129" s="0" t="n">
        <v>874</v>
      </c>
      <c r="F129" s="0" t="n">
        <v>636</v>
      </c>
      <c r="G129" s="0" t="n">
        <v>496</v>
      </c>
      <c r="H129" s="0" t="n">
        <v>317</v>
      </c>
      <c r="I129" s="0" t="n">
        <v>555.2</v>
      </c>
      <c r="J129" s="0" t="n">
        <v>-22.4</v>
      </c>
      <c r="K129" s="0" t="n">
        <v>0</v>
      </c>
      <c r="L129" s="0" t="s">
        <v>12</v>
      </c>
      <c r="M129" s="0" t="n">
        <v>128</v>
      </c>
      <c r="N129" s="0" t="n">
        <v>58404</v>
      </c>
      <c r="O129" s="0" t="n">
        <v>111006</v>
      </c>
      <c r="P129" s="0" t="n">
        <v>81609</v>
      </c>
      <c r="Q129" s="0" t="n">
        <v>61174</v>
      </c>
      <c r="R129" s="0" t="n">
        <v>40703</v>
      </c>
      <c r="X129" s="0" t="n">
        <v>26648988</v>
      </c>
      <c r="Y129" s="0" t="n">
        <v>96271560</v>
      </c>
      <c r="Z129" s="0" t="n">
        <v>52032103</v>
      </c>
      <c r="AA129" s="0" t="n">
        <v>29244612</v>
      </c>
      <c r="AB129" s="0" t="n">
        <v>12943445</v>
      </c>
    </row>
    <row r="130" customFormat="false" ht="12.8" hidden="true" customHeight="false" outlineLevel="0" collapsed="false">
      <c r="A130" s="0" t="n">
        <v>3.68139886856</v>
      </c>
      <c r="B130" s="0" t="n">
        <v>1577122814.15</v>
      </c>
      <c r="C130" s="0" t="n">
        <v>3.6800000667572</v>
      </c>
      <c r="D130" s="0" t="n">
        <v>453</v>
      </c>
      <c r="E130" s="0" t="n">
        <v>874</v>
      </c>
      <c r="F130" s="0" t="n">
        <v>636</v>
      </c>
      <c r="G130" s="0" t="n">
        <v>496</v>
      </c>
      <c r="H130" s="0" t="n">
        <v>317</v>
      </c>
      <c r="I130" s="0" t="n">
        <v>555.2</v>
      </c>
      <c r="J130" s="0" t="n">
        <v>-22.4</v>
      </c>
      <c r="K130" s="0" t="n">
        <v>0</v>
      </c>
      <c r="L130" s="0" t="s">
        <v>12</v>
      </c>
      <c r="M130" s="0" t="n">
        <v>129</v>
      </c>
      <c r="N130" s="0" t="n">
        <v>58857</v>
      </c>
      <c r="O130" s="0" t="n">
        <v>111880</v>
      </c>
      <c r="P130" s="0" t="n">
        <v>82245</v>
      </c>
      <c r="Q130" s="0" t="n">
        <v>61670</v>
      </c>
      <c r="R130" s="0" t="n">
        <v>41020</v>
      </c>
      <c r="X130" s="0" t="n">
        <v>26854197</v>
      </c>
      <c r="Y130" s="0" t="n">
        <v>97035436</v>
      </c>
      <c r="Z130" s="0" t="n">
        <v>52436599</v>
      </c>
      <c r="AA130" s="0" t="n">
        <v>29490628</v>
      </c>
      <c r="AB130" s="0" t="n">
        <v>13043934</v>
      </c>
    </row>
    <row r="131" customFormat="false" ht="12.8" hidden="true" customHeight="false" outlineLevel="0" collapsed="false">
      <c r="A131" s="0" t="n">
        <v>3.70206093788</v>
      </c>
      <c r="B131" s="0" t="n">
        <v>1577122814.18</v>
      </c>
      <c r="C131" s="0" t="n">
        <v>3.71000003814697</v>
      </c>
      <c r="D131" s="0" t="n">
        <v>453</v>
      </c>
      <c r="E131" s="0" t="n">
        <v>874</v>
      </c>
      <c r="F131" s="0" t="n">
        <v>636</v>
      </c>
      <c r="G131" s="0" t="n">
        <v>498</v>
      </c>
      <c r="H131" s="0" t="n">
        <v>318</v>
      </c>
      <c r="I131" s="0" t="n">
        <v>555.8</v>
      </c>
      <c r="J131" s="0" t="n">
        <v>-21.8000000000001</v>
      </c>
      <c r="K131" s="0" t="n">
        <v>29.0387177928565</v>
      </c>
      <c r="L131" s="0" t="s">
        <v>12</v>
      </c>
      <c r="M131" s="0" t="n">
        <v>130</v>
      </c>
      <c r="N131" s="0" t="n">
        <v>59310</v>
      </c>
      <c r="O131" s="0" t="n">
        <v>112754</v>
      </c>
      <c r="P131" s="0" t="n">
        <v>82881</v>
      </c>
      <c r="Q131" s="0" t="n">
        <v>62168</v>
      </c>
      <c r="R131" s="0" t="n">
        <v>41338</v>
      </c>
      <c r="X131" s="0" t="n">
        <v>27059406</v>
      </c>
      <c r="Y131" s="0" t="n">
        <v>97799312</v>
      </c>
      <c r="Z131" s="0" t="n">
        <v>52841095</v>
      </c>
      <c r="AA131" s="0" t="n">
        <v>29738632</v>
      </c>
      <c r="AB131" s="0" t="n">
        <v>13145058</v>
      </c>
    </row>
    <row r="132" customFormat="false" ht="12.8" hidden="true" customHeight="false" outlineLevel="0" collapsed="false">
      <c r="A132" s="0" t="n">
        <v>3.72663497925</v>
      </c>
      <c r="B132" s="0" t="n">
        <v>1577122814.2</v>
      </c>
      <c r="C132" s="0" t="n">
        <v>3.73000001907349</v>
      </c>
      <c r="D132" s="0" t="n">
        <v>453</v>
      </c>
      <c r="E132" s="0" t="n">
        <v>875</v>
      </c>
      <c r="F132" s="0" t="n">
        <v>636</v>
      </c>
      <c r="G132" s="0" t="n">
        <v>497</v>
      </c>
      <c r="H132" s="0" t="n">
        <v>317</v>
      </c>
      <c r="I132" s="0" t="n">
        <v>555.6</v>
      </c>
      <c r="J132" s="0" t="n">
        <v>-22</v>
      </c>
      <c r="K132" s="0" t="n">
        <v>-8.13866945972063</v>
      </c>
      <c r="L132" s="0" t="s">
        <v>12</v>
      </c>
      <c r="M132" s="0" t="n">
        <v>131</v>
      </c>
      <c r="N132" s="0" t="n">
        <v>59763</v>
      </c>
      <c r="O132" s="0" t="n">
        <v>113629</v>
      </c>
      <c r="P132" s="0" t="n">
        <v>83517</v>
      </c>
      <c r="Q132" s="0" t="n">
        <v>62665</v>
      </c>
      <c r="R132" s="0" t="n">
        <v>41655</v>
      </c>
      <c r="X132" s="0" t="n">
        <v>27264615</v>
      </c>
      <c r="Y132" s="0" t="n">
        <v>98564937</v>
      </c>
      <c r="Z132" s="0" t="n">
        <v>53245591</v>
      </c>
      <c r="AA132" s="0" t="n">
        <v>29985641</v>
      </c>
      <c r="AB132" s="0" t="n">
        <v>13245547</v>
      </c>
    </row>
    <row r="133" customFormat="false" ht="12.8" hidden="true" customHeight="false" outlineLevel="0" collapsed="false">
      <c r="A133" s="0" t="n">
        <v>3.74709200859</v>
      </c>
      <c r="B133" s="0" t="n">
        <v>1577122814.22</v>
      </c>
      <c r="C133" s="0" t="n">
        <v>3.75</v>
      </c>
      <c r="D133" s="0" t="n">
        <v>452</v>
      </c>
      <c r="E133" s="0" t="n">
        <v>874</v>
      </c>
      <c r="F133" s="0" t="n">
        <v>635</v>
      </c>
      <c r="G133" s="0" t="n">
        <v>497</v>
      </c>
      <c r="H133" s="0" t="n">
        <v>318</v>
      </c>
      <c r="I133" s="0" t="n">
        <v>555.2</v>
      </c>
      <c r="J133" s="0" t="n">
        <v>-22.4</v>
      </c>
      <c r="K133" s="0" t="n">
        <v>-19.5531811267361</v>
      </c>
      <c r="L133" s="0" t="s">
        <v>12</v>
      </c>
      <c r="M133" s="0" t="n">
        <v>132</v>
      </c>
      <c r="N133" s="0" t="n">
        <v>60215</v>
      </c>
      <c r="O133" s="0" t="n">
        <v>114503</v>
      </c>
      <c r="P133" s="0" t="n">
        <v>84152</v>
      </c>
      <c r="Q133" s="0" t="n">
        <v>63162</v>
      </c>
      <c r="R133" s="0" t="n">
        <v>41973</v>
      </c>
      <c r="X133" s="0" t="n">
        <v>27468919</v>
      </c>
      <c r="Y133" s="0" t="n">
        <v>99328813</v>
      </c>
      <c r="Z133" s="0" t="n">
        <v>53648816</v>
      </c>
      <c r="AA133" s="0" t="n">
        <v>30232650</v>
      </c>
      <c r="AB133" s="0" t="n">
        <v>13346671</v>
      </c>
    </row>
    <row r="134" customFormat="false" ht="12.8" hidden="true" customHeight="false" outlineLevel="0" collapsed="false">
      <c r="A134" s="0" t="n">
        <v>3.7718129158</v>
      </c>
      <c r="B134" s="0" t="n">
        <v>1577122814.25</v>
      </c>
      <c r="C134" s="0" t="n">
        <v>3.77999997138977</v>
      </c>
      <c r="D134" s="0" t="n">
        <v>453</v>
      </c>
      <c r="E134" s="0" t="n">
        <v>873</v>
      </c>
      <c r="F134" s="0" t="n">
        <v>636</v>
      </c>
      <c r="G134" s="0" t="n">
        <v>496</v>
      </c>
      <c r="H134" s="0" t="n">
        <v>318</v>
      </c>
      <c r="I134" s="0" t="n">
        <v>555.2</v>
      </c>
      <c r="J134" s="0" t="n">
        <v>-22.4</v>
      </c>
      <c r="K134" s="0" t="n">
        <v>0</v>
      </c>
      <c r="L134" s="0" t="s">
        <v>12</v>
      </c>
      <c r="M134" s="0" t="n">
        <v>133</v>
      </c>
      <c r="N134" s="0" t="n">
        <v>60668</v>
      </c>
      <c r="O134" s="0" t="n">
        <v>115376</v>
      </c>
      <c r="P134" s="0" t="n">
        <v>84788</v>
      </c>
      <c r="Q134" s="0" t="n">
        <v>63658</v>
      </c>
      <c r="R134" s="0" t="n">
        <v>42291</v>
      </c>
      <c r="X134" s="0" t="n">
        <v>27674128</v>
      </c>
      <c r="Y134" s="0" t="n">
        <v>100090942</v>
      </c>
      <c r="Z134" s="0" t="n">
        <v>54053312</v>
      </c>
      <c r="AA134" s="0" t="n">
        <v>30478666</v>
      </c>
      <c r="AB134" s="0" t="n">
        <v>13447795</v>
      </c>
    </row>
    <row r="135" customFormat="false" ht="12.8" hidden="true" customHeight="false" outlineLevel="0" collapsed="false">
      <c r="A135" s="0" t="n">
        <v>3.79236888885</v>
      </c>
      <c r="B135" s="0" t="n">
        <v>1577122814.27</v>
      </c>
      <c r="C135" s="0" t="n">
        <v>3.79999995231628</v>
      </c>
      <c r="D135" s="0" t="n">
        <v>454</v>
      </c>
      <c r="E135" s="0" t="n">
        <v>874</v>
      </c>
      <c r="F135" s="0" t="n">
        <v>636</v>
      </c>
      <c r="G135" s="0" t="n">
        <v>498</v>
      </c>
      <c r="H135" s="0" t="n">
        <v>316</v>
      </c>
      <c r="I135" s="0" t="n">
        <v>555.6</v>
      </c>
      <c r="J135" s="0" t="n">
        <v>-22</v>
      </c>
      <c r="K135" s="0" t="n">
        <v>19.4590642353453</v>
      </c>
      <c r="L135" s="0" t="s">
        <v>12</v>
      </c>
      <c r="M135" s="0" t="n">
        <v>134</v>
      </c>
      <c r="N135" s="0" t="n">
        <v>61122</v>
      </c>
      <c r="O135" s="0" t="n">
        <v>116250</v>
      </c>
      <c r="P135" s="0" t="n">
        <v>85424</v>
      </c>
      <c r="Q135" s="0" t="n">
        <v>64156</v>
      </c>
      <c r="R135" s="0" t="n">
        <v>42607</v>
      </c>
      <c r="X135" s="0" t="n">
        <v>27880244</v>
      </c>
      <c r="Y135" s="0" t="n">
        <v>100854818</v>
      </c>
      <c r="Z135" s="0" t="n">
        <v>54457808</v>
      </c>
      <c r="AA135" s="0" t="n">
        <v>30726670</v>
      </c>
      <c r="AB135" s="0" t="n">
        <v>13547651</v>
      </c>
    </row>
    <row r="136" customFormat="false" ht="12.8" hidden="false" customHeight="false" outlineLevel="0" collapsed="false">
      <c r="A136" s="0" t="n">
        <v>3.8165268898</v>
      </c>
      <c r="B136" s="0" t="n">
        <v>1577122814.29</v>
      </c>
      <c r="C136" s="0" t="n">
        <v>3.8199999332428</v>
      </c>
      <c r="D136" s="0" t="n">
        <v>453</v>
      </c>
      <c r="E136" s="0" t="n">
        <v>874</v>
      </c>
      <c r="F136" s="0" t="n">
        <v>636</v>
      </c>
      <c r="G136" s="0" t="n">
        <v>498</v>
      </c>
      <c r="H136" s="0" t="n">
        <v>317</v>
      </c>
      <c r="I136" s="0" t="n">
        <v>555.6</v>
      </c>
      <c r="J136" s="0" t="n">
        <v>-22</v>
      </c>
      <c r="K136" s="0" t="n">
        <v>0</v>
      </c>
      <c r="L136" s="0" t="s">
        <v>12</v>
      </c>
      <c r="M136" s="0" t="n">
        <v>135</v>
      </c>
      <c r="N136" s="0" t="n">
        <v>61575</v>
      </c>
      <c r="O136" s="0" t="n">
        <v>117124</v>
      </c>
      <c r="P136" s="0" t="n">
        <v>86060</v>
      </c>
      <c r="Q136" s="0" t="n">
        <v>64654</v>
      </c>
      <c r="R136" s="0" t="n">
        <v>42924</v>
      </c>
      <c r="S136" s="0" t="n">
        <v>456.111111111111</v>
      </c>
      <c r="T136" s="0" t="n">
        <v>867.585185185185</v>
      </c>
      <c r="U136" s="0" t="n">
        <v>637.481481481482</v>
      </c>
      <c r="V136" s="0" t="n">
        <v>478.918518518519</v>
      </c>
      <c r="W136" s="0" t="n">
        <v>317.955555555556</v>
      </c>
      <c r="X136" s="0" t="n">
        <v>28085453</v>
      </c>
      <c r="Y136" s="0" t="n">
        <v>101618694</v>
      </c>
      <c r="Z136" s="0" t="n">
        <v>54862304</v>
      </c>
      <c r="AA136" s="0" t="n">
        <v>30974674</v>
      </c>
      <c r="AB136" s="0" t="n">
        <v>13648140</v>
      </c>
      <c r="AC136" s="0" t="n">
        <v>1.74554105659835</v>
      </c>
      <c r="AD136" s="0" t="n">
        <v>5.19741415076472</v>
      </c>
      <c r="AE136" s="0" t="n">
        <v>2.1903892833363</v>
      </c>
      <c r="AF136" s="0" t="n">
        <v>8.89282011833571</v>
      </c>
      <c r="AG136" s="0" t="n">
        <v>1.26413001362148</v>
      </c>
    </row>
    <row r="137" customFormat="false" ht="12.8" hidden="false" customHeight="false" outlineLevel="0" collapsed="false">
      <c r="A137" s="0" t="n">
        <v>3.97667598724</v>
      </c>
      <c r="B137" s="0" t="n">
        <v>1577122814.45</v>
      </c>
      <c r="C137" s="0" t="n">
        <v>3.98000001907349</v>
      </c>
      <c r="D137" s="0" t="n">
        <v>451</v>
      </c>
      <c r="E137" s="0" t="n">
        <v>874</v>
      </c>
      <c r="F137" s="0" t="n">
        <v>635</v>
      </c>
      <c r="G137" s="0" t="n">
        <v>498</v>
      </c>
      <c r="H137" s="0" t="n">
        <v>317</v>
      </c>
      <c r="I137" s="0" t="n">
        <v>555</v>
      </c>
      <c r="J137" s="0" t="n">
        <v>-22.6</v>
      </c>
      <c r="K137" s="0" t="n">
        <v>-77.0374506482569</v>
      </c>
      <c r="L137" s="0" t="s">
        <v>12</v>
      </c>
      <c r="M137" s="0" t="n">
        <v>1</v>
      </c>
      <c r="N137" s="0" t="n">
        <v>451</v>
      </c>
      <c r="O137" s="0" t="n">
        <v>874</v>
      </c>
      <c r="P137" s="0" t="n">
        <v>635</v>
      </c>
      <c r="Q137" s="0" t="n">
        <v>498</v>
      </c>
      <c r="R137" s="0" t="n">
        <v>317</v>
      </c>
      <c r="S137" s="0" t="n">
        <v>451</v>
      </c>
      <c r="T137" s="0" t="n">
        <v>874</v>
      </c>
      <c r="U137" s="0" t="n">
        <v>635</v>
      </c>
      <c r="V137" s="0" t="n">
        <v>498</v>
      </c>
      <c r="W137" s="0" t="n">
        <v>317</v>
      </c>
      <c r="X137" s="0" t="n">
        <v>203401</v>
      </c>
      <c r="Y137" s="0" t="n">
        <v>763876</v>
      </c>
      <c r="Z137" s="0" t="n">
        <v>403225</v>
      </c>
      <c r="AA137" s="0" t="n">
        <v>248004</v>
      </c>
      <c r="AB137" s="0" t="n">
        <v>100489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</row>
    <row r="138" customFormat="false" ht="12.8" hidden="true" customHeight="false" outlineLevel="0" collapsed="false">
      <c r="A138" s="0" t="n">
        <v>1.16133618355</v>
      </c>
      <c r="B138" s="0" t="n">
        <v>1577122818.07</v>
      </c>
      <c r="C138" s="0" t="n">
        <v>7.59999990463257</v>
      </c>
      <c r="D138" s="0" t="n">
        <v>453</v>
      </c>
      <c r="E138" s="0" t="n">
        <v>872</v>
      </c>
      <c r="F138" s="0" t="n">
        <v>637</v>
      </c>
      <c r="G138" s="0" t="n">
        <v>499</v>
      </c>
      <c r="H138" s="0" t="n">
        <v>318</v>
      </c>
      <c r="I138" s="0" t="n">
        <v>555.8</v>
      </c>
      <c r="J138" s="0" t="n">
        <v>-21.8000000000001</v>
      </c>
      <c r="K138" s="0" t="n">
        <v>-47.7760134817947</v>
      </c>
      <c r="L138" s="0" t="s">
        <v>12</v>
      </c>
      <c r="M138" s="0" t="n">
        <v>1</v>
      </c>
      <c r="N138" s="0" t="n">
        <v>453</v>
      </c>
      <c r="O138" s="0" t="n">
        <v>872</v>
      </c>
      <c r="P138" s="0" t="n">
        <v>637</v>
      </c>
      <c r="Q138" s="0" t="n">
        <v>499</v>
      </c>
      <c r="R138" s="0" t="n">
        <v>318</v>
      </c>
      <c r="X138" s="0" t="n">
        <v>205209</v>
      </c>
      <c r="Y138" s="0" t="n">
        <v>760384</v>
      </c>
      <c r="Z138" s="0" t="n">
        <v>405769</v>
      </c>
      <c r="AA138" s="0" t="n">
        <v>249001</v>
      </c>
      <c r="AB138" s="0" t="n">
        <v>101124</v>
      </c>
    </row>
    <row r="139" customFormat="false" ht="12.8" hidden="true" customHeight="false" outlineLevel="0" collapsed="false">
      <c r="A139" s="0" t="n">
        <v>1.18577504158</v>
      </c>
      <c r="B139" s="0" t="n">
        <v>1577122818.09</v>
      </c>
      <c r="C139" s="0" t="n">
        <v>7.61999988555908</v>
      </c>
      <c r="D139" s="0" t="n">
        <v>454</v>
      </c>
      <c r="E139" s="0" t="n">
        <v>871</v>
      </c>
      <c r="F139" s="0" t="n">
        <v>635</v>
      </c>
      <c r="G139" s="0" t="n">
        <v>497</v>
      </c>
      <c r="H139" s="0" t="n">
        <v>318</v>
      </c>
      <c r="I139" s="0" t="n">
        <v>555</v>
      </c>
      <c r="J139" s="0" t="n">
        <v>-22.6</v>
      </c>
      <c r="K139" s="0" t="n">
        <v>-32.7347537686874</v>
      </c>
      <c r="L139" s="0" t="s">
        <v>12</v>
      </c>
      <c r="M139" s="0" t="n">
        <v>2</v>
      </c>
      <c r="N139" s="0" t="n">
        <v>907</v>
      </c>
      <c r="O139" s="0" t="n">
        <v>1743</v>
      </c>
      <c r="P139" s="0" t="n">
        <v>1272</v>
      </c>
      <c r="Q139" s="0" t="n">
        <v>996</v>
      </c>
      <c r="R139" s="0" t="n">
        <v>636</v>
      </c>
      <c r="X139" s="0" t="n">
        <v>411325</v>
      </c>
      <c r="Y139" s="0" t="n">
        <v>1519025</v>
      </c>
      <c r="Z139" s="0" t="n">
        <v>808994</v>
      </c>
      <c r="AA139" s="0" t="n">
        <v>496010</v>
      </c>
      <c r="AB139" s="0" t="n">
        <v>202248</v>
      </c>
    </row>
    <row r="140" customFormat="false" ht="12.8" hidden="true" customHeight="false" outlineLevel="0" collapsed="false">
      <c r="A140" s="0" t="n">
        <v>1.20629620552</v>
      </c>
      <c r="B140" s="0" t="n">
        <v>1577122818.11</v>
      </c>
      <c r="C140" s="0" t="n">
        <v>7.6399998664856</v>
      </c>
      <c r="D140" s="0" t="n">
        <v>455</v>
      </c>
      <c r="E140" s="0" t="n">
        <v>870</v>
      </c>
      <c r="F140" s="0" t="n">
        <v>635</v>
      </c>
      <c r="G140" s="0" t="n">
        <v>498</v>
      </c>
      <c r="H140" s="0" t="n">
        <v>319</v>
      </c>
      <c r="I140" s="0" t="n">
        <v>555.4</v>
      </c>
      <c r="J140" s="0" t="n">
        <v>-22.2</v>
      </c>
      <c r="K140" s="0" t="n">
        <v>19.4920717542875</v>
      </c>
      <c r="L140" s="0" t="s">
        <v>12</v>
      </c>
      <c r="M140" s="0" t="n">
        <v>3</v>
      </c>
      <c r="N140" s="0" t="n">
        <v>1362</v>
      </c>
      <c r="O140" s="0" t="n">
        <v>2613</v>
      </c>
      <c r="P140" s="0" t="n">
        <v>1907</v>
      </c>
      <c r="Q140" s="0" t="n">
        <v>1494</v>
      </c>
      <c r="R140" s="0" t="n">
        <v>955</v>
      </c>
      <c r="X140" s="0" t="n">
        <v>618350</v>
      </c>
      <c r="Y140" s="0" t="n">
        <v>2275925</v>
      </c>
      <c r="Z140" s="0" t="n">
        <v>1212219</v>
      </c>
      <c r="AA140" s="0" t="n">
        <v>744014</v>
      </c>
      <c r="AB140" s="0" t="n">
        <v>304009</v>
      </c>
    </row>
    <row r="141" customFormat="false" ht="12.8" hidden="true" customHeight="false" outlineLevel="0" collapsed="false">
      <c r="A141" s="0" t="n">
        <v>1.23088717461</v>
      </c>
      <c r="B141" s="0" t="n">
        <v>1577122818.14</v>
      </c>
      <c r="C141" s="0" t="n">
        <v>7.67000007629395</v>
      </c>
      <c r="D141" s="0" t="n">
        <v>455</v>
      </c>
      <c r="E141" s="0" t="n">
        <v>870</v>
      </c>
      <c r="F141" s="0" t="n">
        <v>635</v>
      </c>
      <c r="G141" s="0" t="n">
        <v>497</v>
      </c>
      <c r="H141" s="0" t="n">
        <v>319</v>
      </c>
      <c r="I141" s="0" t="n">
        <v>555.2</v>
      </c>
      <c r="J141" s="0" t="n">
        <v>-22.4</v>
      </c>
      <c r="K141" s="0" t="n">
        <v>-8.13306703237089</v>
      </c>
      <c r="L141" s="0" t="s">
        <v>12</v>
      </c>
      <c r="M141" s="0" t="n">
        <v>4</v>
      </c>
      <c r="N141" s="0" t="n">
        <v>1817</v>
      </c>
      <c r="O141" s="0" t="n">
        <v>3483</v>
      </c>
      <c r="P141" s="0" t="n">
        <v>2542</v>
      </c>
      <c r="Q141" s="0" t="n">
        <v>1991</v>
      </c>
      <c r="R141" s="0" t="n">
        <v>1274</v>
      </c>
      <c r="X141" s="0" t="n">
        <v>825375</v>
      </c>
      <c r="Y141" s="0" t="n">
        <v>3032825</v>
      </c>
      <c r="Z141" s="0" t="n">
        <v>1615444</v>
      </c>
      <c r="AA141" s="0" t="n">
        <v>991023</v>
      </c>
      <c r="AB141" s="0" t="n">
        <v>405770</v>
      </c>
    </row>
    <row r="142" customFormat="false" ht="12.8" hidden="true" customHeight="false" outlineLevel="0" collapsed="false">
      <c r="A142" s="0" t="n">
        <v>1.25546002388</v>
      </c>
      <c r="B142" s="0" t="n">
        <v>1577122818.16</v>
      </c>
      <c r="C142" s="0" t="n">
        <v>7.69000005722046</v>
      </c>
      <c r="D142" s="0" t="n">
        <v>456</v>
      </c>
      <c r="E142" s="0" t="n">
        <v>868</v>
      </c>
      <c r="F142" s="0" t="n">
        <v>635</v>
      </c>
      <c r="G142" s="0" t="n">
        <v>495</v>
      </c>
      <c r="H142" s="0" t="n">
        <v>320</v>
      </c>
      <c r="I142" s="0" t="n">
        <v>554.8</v>
      </c>
      <c r="J142" s="0" t="n">
        <v>-22.8000000000001</v>
      </c>
      <c r="K142" s="0" t="n">
        <v>-16.2781285802472</v>
      </c>
      <c r="L142" s="0" t="s">
        <v>12</v>
      </c>
      <c r="M142" s="0" t="n">
        <v>5</v>
      </c>
      <c r="N142" s="0" t="n">
        <v>2273</v>
      </c>
      <c r="O142" s="0" t="n">
        <v>4351</v>
      </c>
      <c r="P142" s="0" t="n">
        <v>3177</v>
      </c>
      <c r="Q142" s="0" t="n">
        <v>2486</v>
      </c>
      <c r="R142" s="0" t="n">
        <v>1594</v>
      </c>
      <c r="X142" s="0" t="n">
        <v>1033311</v>
      </c>
      <c r="Y142" s="0" t="n">
        <v>3786249</v>
      </c>
      <c r="Z142" s="0" t="n">
        <v>2018669</v>
      </c>
      <c r="AA142" s="0" t="n">
        <v>1236048</v>
      </c>
      <c r="AB142" s="0" t="n">
        <v>508170</v>
      </c>
    </row>
    <row r="143" customFormat="false" ht="12.8" hidden="true" customHeight="false" outlineLevel="0" collapsed="false">
      <c r="A143" s="0" t="n">
        <v>1.27601313591</v>
      </c>
      <c r="B143" s="0" t="n">
        <v>1577122818.18</v>
      </c>
      <c r="C143" s="0" t="n">
        <v>7.71000003814697</v>
      </c>
      <c r="D143" s="0" t="n">
        <v>457</v>
      </c>
      <c r="E143" s="0" t="n">
        <v>868</v>
      </c>
      <c r="F143" s="0" t="n">
        <v>633</v>
      </c>
      <c r="G143" s="0" t="n">
        <v>491</v>
      </c>
      <c r="H143" s="0" t="n">
        <v>320</v>
      </c>
      <c r="I143" s="0" t="n">
        <v>553.8</v>
      </c>
      <c r="J143" s="0" t="n">
        <v>-23.8000000000001</v>
      </c>
      <c r="K143" s="0" t="n">
        <v>-48.6544324061664</v>
      </c>
      <c r="L143" s="0" t="s">
        <v>12</v>
      </c>
      <c r="M143" s="0" t="n">
        <v>6</v>
      </c>
      <c r="N143" s="0" t="n">
        <v>2730</v>
      </c>
      <c r="O143" s="0" t="n">
        <v>5219</v>
      </c>
      <c r="P143" s="0" t="n">
        <v>3810</v>
      </c>
      <c r="Q143" s="0" t="n">
        <v>2977</v>
      </c>
      <c r="R143" s="0" t="n">
        <v>1914</v>
      </c>
      <c r="X143" s="0" t="n">
        <v>1242160</v>
      </c>
      <c r="Y143" s="0" t="n">
        <v>4539673</v>
      </c>
      <c r="Z143" s="0" t="n">
        <v>2419358</v>
      </c>
      <c r="AA143" s="0" t="n">
        <v>1477129</v>
      </c>
      <c r="AB143" s="0" t="n">
        <v>610570</v>
      </c>
    </row>
    <row r="144" customFormat="false" ht="12.8" hidden="true" customHeight="false" outlineLevel="0" collapsed="false">
      <c r="A144" s="0" t="n">
        <v>1.30037117004</v>
      </c>
      <c r="B144" s="0" t="n">
        <v>1577122818.21</v>
      </c>
      <c r="C144" s="0" t="n">
        <v>7.74000000953674</v>
      </c>
      <c r="D144" s="0" t="n">
        <v>456</v>
      </c>
      <c r="E144" s="0" t="n">
        <v>869</v>
      </c>
      <c r="F144" s="0" t="n">
        <v>634</v>
      </c>
      <c r="G144" s="0" t="n">
        <v>488</v>
      </c>
      <c r="H144" s="0" t="n">
        <v>319</v>
      </c>
      <c r="I144" s="0" t="n">
        <v>553.2</v>
      </c>
      <c r="J144" s="0" t="n">
        <v>-24.4</v>
      </c>
      <c r="K144" s="0" t="n">
        <v>-24.6325297352684</v>
      </c>
      <c r="L144" s="0" t="s">
        <v>12</v>
      </c>
      <c r="M144" s="0" t="n">
        <v>7</v>
      </c>
      <c r="N144" s="0" t="n">
        <v>3186</v>
      </c>
      <c r="O144" s="0" t="n">
        <v>6088</v>
      </c>
      <c r="P144" s="0" t="n">
        <v>4444</v>
      </c>
      <c r="Q144" s="0" t="n">
        <v>3465</v>
      </c>
      <c r="R144" s="0" t="n">
        <v>2233</v>
      </c>
      <c r="X144" s="0" t="n">
        <v>1450096</v>
      </c>
      <c r="Y144" s="0" t="n">
        <v>5294834</v>
      </c>
      <c r="Z144" s="0" t="n">
        <v>2821314</v>
      </c>
      <c r="AA144" s="0" t="n">
        <v>1715273</v>
      </c>
      <c r="AB144" s="0" t="n">
        <v>712331</v>
      </c>
    </row>
    <row r="145" customFormat="false" ht="12.8" hidden="true" customHeight="false" outlineLevel="0" collapsed="false">
      <c r="A145" s="0" t="n">
        <v>1.32100701332</v>
      </c>
      <c r="B145" s="0" t="n">
        <v>1577122818.23</v>
      </c>
      <c r="C145" s="0" t="n">
        <v>7.75999999046326</v>
      </c>
      <c r="D145" s="0" t="n">
        <v>457</v>
      </c>
      <c r="E145" s="0" t="n">
        <v>869</v>
      </c>
      <c r="F145" s="0" t="n">
        <v>635</v>
      </c>
      <c r="G145" s="0" t="n">
        <v>487</v>
      </c>
      <c r="H145" s="0" t="n">
        <v>321</v>
      </c>
      <c r="I145" s="0" t="n">
        <v>553.8</v>
      </c>
      <c r="J145" s="0" t="n">
        <v>-23.8000000000001</v>
      </c>
      <c r="K145" s="0" t="n">
        <v>29.0756230244015</v>
      </c>
      <c r="L145" s="0" t="s">
        <v>12</v>
      </c>
      <c r="M145" s="0" t="n">
        <v>8</v>
      </c>
      <c r="N145" s="0" t="n">
        <v>3643</v>
      </c>
      <c r="O145" s="0" t="n">
        <v>6957</v>
      </c>
      <c r="P145" s="0" t="n">
        <v>5079</v>
      </c>
      <c r="Q145" s="0" t="n">
        <v>3952</v>
      </c>
      <c r="R145" s="0" t="n">
        <v>2554</v>
      </c>
      <c r="X145" s="0" t="n">
        <v>1658945</v>
      </c>
      <c r="Y145" s="0" t="n">
        <v>6049995</v>
      </c>
      <c r="Z145" s="0" t="n">
        <v>3224539</v>
      </c>
      <c r="AA145" s="0" t="n">
        <v>1952442</v>
      </c>
      <c r="AB145" s="0" t="n">
        <v>815372</v>
      </c>
    </row>
    <row r="146" customFormat="false" ht="12.8" hidden="true" customHeight="false" outlineLevel="0" collapsed="false">
      <c r="A146" s="0" t="n">
        <v>1.34538221359</v>
      </c>
      <c r="B146" s="0" t="n">
        <v>1577122818.25</v>
      </c>
      <c r="C146" s="0" t="n">
        <v>7.77999997138977</v>
      </c>
      <c r="D146" s="0" t="n">
        <v>456</v>
      </c>
      <c r="E146" s="0" t="n">
        <v>868</v>
      </c>
      <c r="F146" s="0" t="n">
        <v>634</v>
      </c>
      <c r="G146" s="0" t="n">
        <v>484</v>
      </c>
      <c r="H146" s="0" t="n">
        <v>320</v>
      </c>
      <c r="I146" s="0" t="n">
        <v>552.4</v>
      </c>
      <c r="J146" s="0" t="n">
        <v>-25.2</v>
      </c>
      <c r="K146" s="0" t="n">
        <v>-57.4354255346588</v>
      </c>
      <c r="L146" s="0" t="s">
        <v>12</v>
      </c>
      <c r="M146" s="0" t="n">
        <v>9</v>
      </c>
      <c r="N146" s="0" t="n">
        <v>4099</v>
      </c>
      <c r="O146" s="0" t="n">
        <v>7825</v>
      </c>
      <c r="P146" s="0" t="n">
        <v>5713</v>
      </c>
      <c r="Q146" s="0" t="n">
        <v>4436</v>
      </c>
      <c r="R146" s="0" t="n">
        <v>2874</v>
      </c>
      <c r="X146" s="0" t="n">
        <v>1866881</v>
      </c>
      <c r="Y146" s="0" t="n">
        <v>6803419</v>
      </c>
      <c r="Z146" s="0" t="n">
        <v>3626495</v>
      </c>
      <c r="AA146" s="0" t="n">
        <v>2186698</v>
      </c>
      <c r="AB146" s="0" t="n">
        <v>917772</v>
      </c>
    </row>
    <row r="147" customFormat="false" ht="12.8" hidden="true" customHeight="false" outlineLevel="0" collapsed="false">
      <c r="A147" s="0" t="n">
        <v>1.36602306366</v>
      </c>
      <c r="B147" s="0" t="n">
        <v>1577122818.27</v>
      </c>
      <c r="C147" s="0" t="n">
        <v>7.79999995231628</v>
      </c>
      <c r="D147" s="0" t="n">
        <v>456</v>
      </c>
      <c r="E147" s="0" t="n">
        <v>868</v>
      </c>
      <c r="F147" s="0" t="n">
        <v>634</v>
      </c>
      <c r="G147" s="0" t="n">
        <v>483</v>
      </c>
      <c r="H147" s="0" t="n">
        <v>320</v>
      </c>
      <c r="I147" s="0" t="n">
        <v>552.2</v>
      </c>
      <c r="J147" s="0" t="n">
        <v>-25.4</v>
      </c>
      <c r="K147" s="0" t="n">
        <v>-9.68952341214949</v>
      </c>
      <c r="L147" s="0" t="s">
        <v>12</v>
      </c>
      <c r="M147" s="0" t="n">
        <v>10</v>
      </c>
      <c r="N147" s="0" t="n">
        <v>4555</v>
      </c>
      <c r="O147" s="0" t="n">
        <v>8693</v>
      </c>
      <c r="P147" s="0" t="n">
        <v>6347</v>
      </c>
      <c r="Q147" s="0" t="n">
        <v>4919</v>
      </c>
      <c r="R147" s="0" t="n">
        <v>3194</v>
      </c>
      <c r="X147" s="0" t="n">
        <v>2074817</v>
      </c>
      <c r="Y147" s="0" t="n">
        <v>7556843</v>
      </c>
      <c r="Z147" s="0" t="n">
        <v>4028451</v>
      </c>
      <c r="AA147" s="0" t="n">
        <v>2419987</v>
      </c>
      <c r="AB147" s="0" t="n">
        <v>1020172</v>
      </c>
    </row>
    <row r="148" customFormat="false" ht="12.8" hidden="true" customHeight="false" outlineLevel="0" collapsed="false">
      <c r="A148" s="0" t="n">
        <v>1.39052510262</v>
      </c>
      <c r="B148" s="0" t="n">
        <v>1577122818.3</v>
      </c>
      <c r="C148" s="0" t="n">
        <v>7.82999992370606</v>
      </c>
      <c r="D148" s="0" t="n">
        <v>457</v>
      </c>
      <c r="E148" s="0" t="n">
        <v>868</v>
      </c>
      <c r="F148" s="0" t="n">
        <v>635</v>
      </c>
      <c r="G148" s="0" t="n">
        <v>484</v>
      </c>
      <c r="H148" s="0" t="n">
        <v>319</v>
      </c>
      <c r="I148" s="0" t="n">
        <v>552.6</v>
      </c>
      <c r="J148" s="0" t="n">
        <v>-25</v>
      </c>
      <c r="K148" s="0" t="n">
        <v>16.3251719847881</v>
      </c>
      <c r="L148" s="0" t="s">
        <v>12</v>
      </c>
      <c r="M148" s="0" t="n">
        <v>11</v>
      </c>
      <c r="N148" s="0" t="n">
        <v>5012</v>
      </c>
      <c r="O148" s="0" t="n">
        <v>9561</v>
      </c>
      <c r="P148" s="0" t="n">
        <v>6982</v>
      </c>
      <c r="Q148" s="0" t="n">
        <v>5403</v>
      </c>
      <c r="R148" s="0" t="n">
        <v>3513</v>
      </c>
      <c r="X148" s="0" t="n">
        <v>2283666</v>
      </c>
      <c r="Y148" s="0" t="n">
        <v>8310267</v>
      </c>
      <c r="Z148" s="0" t="n">
        <v>4431676</v>
      </c>
      <c r="AA148" s="0" t="n">
        <v>2654243</v>
      </c>
      <c r="AB148" s="0" t="n">
        <v>1121933</v>
      </c>
    </row>
    <row r="149" customFormat="false" ht="12.8" hidden="true" customHeight="false" outlineLevel="0" collapsed="false">
      <c r="A149" s="0" t="n">
        <v>1.41497612</v>
      </c>
      <c r="B149" s="0" t="n">
        <v>1577122818.32</v>
      </c>
      <c r="C149" s="0" t="n">
        <v>7.84999990463257</v>
      </c>
      <c r="D149" s="0" t="n">
        <v>457</v>
      </c>
      <c r="E149" s="0" t="n">
        <v>868</v>
      </c>
      <c r="F149" s="0" t="n">
        <v>634</v>
      </c>
      <c r="G149" s="0" t="n">
        <v>484</v>
      </c>
      <c r="H149" s="0" t="n">
        <v>319</v>
      </c>
      <c r="I149" s="0" t="n">
        <v>552.4</v>
      </c>
      <c r="J149" s="0" t="n">
        <v>-25.2</v>
      </c>
      <c r="K149" s="0" t="n">
        <v>-8.17961874108506</v>
      </c>
      <c r="L149" s="0" t="s">
        <v>12</v>
      </c>
      <c r="M149" s="0" t="n">
        <v>12</v>
      </c>
      <c r="N149" s="0" t="n">
        <v>5469</v>
      </c>
      <c r="O149" s="0" t="n">
        <v>10429</v>
      </c>
      <c r="P149" s="0" t="n">
        <v>7616</v>
      </c>
      <c r="Q149" s="0" t="n">
        <v>5887</v>
      </c>
      <c r="R149" s="0" t="n">
        <v>3832</v>
      </c>
      <c r="X149" s="0" t="n">
        <v>2492515</v>
      </c>
      <c r="Y149" s="0" t="n">
        <v>9063691</v>
      </c>
      <c r="Z149" s="0" t="n">
        <v>4833632</v>
      </c>
      <c r="AA149" s="0" t="n">
        <v>2888499</v>
      </c>
      <c r="AB149" s="0" t="n">
        <v>1223694</v>
      </c>
    </row>
    <row r="150" customFormat="false" ht="12.8" hidden="true" customHeight="false" outlineLevel="0" collapsed="false">
      <c r="A150" s="0" t="n">
        <v>1.43554210663</v>
      </c>
      <c r="B150" s="0" t="n">
        <v>1577122818.34</v>
      </c>
      <c r="C150" s="0" t="n">
        <v>7.86999988555908</v>
      </c>
      <c r="D150" s="0" t="n">
        <v>456</v>
      </c>
      <c r="E150" s="0" t="n">
        <v>867</v>
      </c>
      <c r="F150" s="0" t="n">
        <v>633</v>
      </c>
      <c r="G150" s="0" t="n">
        <v>482</v>
      </c>
      <c r="H150" s="0" t="n">
        <v>319</v>
      </c>
      <c r="I150" s="0" t="n">
        <v>551.4</v>
      </c>
      <c r="J150" s="0" t="n">
        <v>-26.2</v>
      </c>
      <c r="K150" s="0" t="n">
        <v>-48.6239740398001</v>
      </c>
      <c r="L150" s="0" t="s">
        <v>12</v>
      </c>
      <c r="M150" s="0" t="n">
        <v>13</v>
      </c>
      <c r="N150" s="0" t="n">
        <v>5925</v>
      </c>
      <c r="O150" s="0" t="n">
        <v>11296</v>
      </c>
      <c r="P150" s="0" t="n">
        <v>8249</v>
      </c>
      <c r="Q150" s="0" t="n">
        <v>6369</v>
      </c>
      <c r="R150" s="0" t="n">
        <v>4151</v>
      </c>
      <c r="X150" s="0" t="n">
        <v>2700451</v>
      </c>
      <c r="Y150" s="0" t="n">
        <v>9815380</v>
      </c>
      <c r="Z150" s="0" t="n">
        <v>5234321</v>
      </c>
      <c r="AA150" s="0" t="n">
        <v>3120823</v>
      </c>
      <c r="AB150" s="0" t="n">
        <v>1325455</v>
      </c>
    </row>
    <row r="151" customFormat="false" ht="12.8" hidden="true" customHeight="false" outlineLevel="0" collapsed="false">
      <c r="A151" s="0" t="n">
        <v>1.4600071907</v>
      </c>
      <c r="B151" s="0" t="n">
        <v>1577122818.37</v>
      </c>
      <c r="C151" s="0" t="n">
        <v>7.89999985694885</v>
      </c>
      <c r="D151" s="0" t="n">
        <v>457</v>
      </c>
      <c r="E151" s="0" t="n">
        <v>866</v>
      </c>
      <c r="F151" s="0" t="n">
        <v>634</v>
      </c>
      <c r="G151" s="0" t="n">
        <v>480</v>
      </c>
      <c r="H151" s="0" t="n">
        <v>320</v>
      </c>
      <c r="I151" s="0" t="n">
        <v>551.4</v>
      </c>
      <c r="J151" s="0" t="n">
        <v>-26.2</v>
      </c>
      <c r="K151" s="0" t="n">
        <v>0</v>
      </c>
      <c r="L151" s="0" t="s">
        <v>12</v>
      </c>
      <c r="M151" s="0" t="n">
        <v>14</v>
      </c>
      <c r="N151" s="0" t="n">
        <v>6382</v>
      </c>
      <c r="O151" s="0" t="n">
        <v>12162</v>
      </c>
      <c r="P151" s="0" t="n">
        <v>8883</v>
      </c>
      <c r="Q151" s="0" t="n">
        <v>6849</v>
      </c>
      <c r="R151" s="0" t="n">
        <v>4471</v>
      </c>
      <c r="X151" s="0" t="n">
        <v>2909300</v>
      </c>
      <c r="Y151" s="0" t="n">
        <v>10565336</v>
      </c>
      <c r="Z151" s="0" t="n">
        <v>5636277</v>
      </c>
      <c r="AA151" s="0" t="n">
        <v>3351223</v>
      </c>
      <c r="AB151" s="0" t="n">
        <v>1427855</v>
      </c>
    </row>
    <row r="152" customFormat="false" ht="12.8" hidden="true" customHeight="false" outlineLevel="0" collapsed="false">
      <c r="A152" s="0" t="n">
        <v>1.48044514656</v>
      </c>
      <c r="B152" s="0" t="n">
        <v>1577122818.39</v>
      </c>
      <c r="C152" s="0" t="n">
        <v>7.92000007629395</v>
      </c>
      <c r="D152" s="0" t="n">
        <v>458</v>
      </c>
      <c r="E152" s="0" t="n">
        <v>868</v>
      </c>
      <c r="F152" s="0" t="n">
        <v>633</v>
      </c>
      <c r="G152" s="0" t="n">
        <v>479</v>
      </c>
      <c r="H152" s="0" t="n">
        <v>319</v>
      </c>
      <c r="I152" s="0" t="n">
        <v>551.4</v>
      </c>
      <c r="J152" s="0" t="n">
        <v>-26.2</v>
      </c>
      <c r="K152" s="0" t="n">
        <v>0</v>
      </c>
      <c r="L152" s="0" t="s">
        <v>12</v>
      </c>
      <c r="M152" s="0" t="n">
        <v>15</v>
      </c>
      <c r="N152" s="0" t="n">
        <v>6840</v>
      </c>
      <c r="O152" s="0" t="n">
        <v>13030</v>
      </c>
      <c r="P152" s="0" t="n">
        <v>9516</v>
      </c>
      <c r="Q152" s="0" t="n">
        <v>7328</v>
      </c>
      <c r="R152" s="0" t="n">
        <v>4790</v>
      </c>
      <c r="X152" s="0" t="n">
        <v>3119064</v>
      </c>
      <c r="Y152" s="0" t="n">
        <v>11318760</v>
      </c>
      <c r="Z152" s="0" t="n">
        <v>6036966</v>
      </c>
      <c r="AA152" s="0" t="n">
        <v>3580664</v>
      </c>
      <c r="AB152" s="0" t="n">
        <v>1529616</v>
      </c>
    </row>
    <row r="153" customFormat="false" ht="12.8" hidden="true" customHeight="false" outlineLevel="0" collapsed="false">
      <c r="A153" s="0" t="n">
        <v>1.50532913208</v>
      </c>
      <c r="B153" s="0" t="n">
        <v>1577122818.41</v>
      </c>
      <c r="C153" s="0" t="n">
        <v>7.94000005722046</v>
      </c>
      <c r="D153" s="0" t="n">
        <v>457</v>
      </c>
      <c r="E153" s="0" t="n">
        <v>868</v>
      </c>
      <c r="F153" s="0" t="n">
        <v>633</v>
      </c>
      <c r="G153" s="0" t="n">
        <v>479</v>
      </c>
      <c r="H153" s="0" t="n">
        <v>320</v>
      </c>
      <c r="I153" s="0" t="n">
        <v>551.4</v>
      </c>
      <c r="J153" s="0" t="n">
        <v>-26.2</v>
      </c>
      <c r="K153" s="0" t="n">
        <v>0</v>
      </c>
      <c r="L153" s="0" t="s">
        <v>12</v>
      </c>
      <c r="M153" s="0" t="n">
        <v>16</v>
      </c>
      <c r="N153" s="0" t="n">
        <v>7297</v>
      </c>
      <c r="O153" s="0" t="n">
        <v>13898</v>
      </c>
      <c r="P153" s="0" t="n">
        <v>10149</v>
      </c>
      <c r="Q153" s="0" t="n">
        <v>7807</v>
      </c>
      <c r="R153" s="0" t="n">
        <v>5110</v>
      </c>
      <c r="X153" s="0" t="n">
        <v>3327913</v>
      </c>
      <c r="Y153" s="0" t="n">
        <v>12072184</v>
      </c>
      <c r="Z153" s="0" t="n">
        <v>6437655</v>
      </c>
      <c r="AA153" s="0" t="n">
        <v>3810105</v>
      </c>
      <c r="AB153" s="0" t="n">
        <v>1632016</v>
      </c>
    </row>
    <row r="154" customFormat="false" ht="12.8" hidden="true" customHeight="false" outlineLevel="0" collapsed="false">
      <c r="A154" s="0" t="n">
        <v>1.5297191143</v>
      </c>
      <c r="B154" s="0" t="n">
        <v>1577122818.44</v>
      </c>
      <c r="C154" s="0" t="n">
        <v>7.97000002861023</v>
      </c>
      <c r="D154" s="0" t="n">
        <v>457</v>
      </c>
      <c r="E154" s="0" t="n">
        <v>868</v>
      </c>
      <c r="F154" s="0" t="n">
        <v>634</v>
      </c>
      <c r="G154" s="0" t="n">
        <v>478</v>
      </c>
      <c r="H154" s="0" t="n">
        <v>320</v>
      </c>
      <c r="I154" s="0" t="n">
        <v>551.4</v>
      </c>
      <c r="J154" s="0" t="n">
        <v>-26.2</v>
      </c>
      <c r="K154" s="0" t="n">
        <v>0</v>
      </c>
      <c r="L154" s="0" t="s">
        <v>12</v>
      </c>
      <c r="M154" s="0" t="n">
        <v>17</v>
      </c>
      <c r="N154" s="0" t="n">
        <v>7754</v>
      </c>
      <c r="O154" s="0" t="n">
        <v>14766</v>
      </c>
      <c r="P154" s="0" t="n">
        <v>10783</v>
      </c>
      <c r="Q154" s="0" t="n">
        <v>8285</v>
      </c>
      <c r="R154" s="0" t="n">
        <v>5430</v>
      </c>
      <c r="X154" s="0" t="n">
        <v>3536762</v>
      </c>
      <c r="Y154" s="0" t="n">
        <v>12825608</v>
      </c>
      <c r="Z154" s="0" t="n">
        <v>6839611</v>
      </c>
      <c r="AA154" s="0" t="n">
        <v>4038589</v>
      </c>
      <c r="AB154" s="0" t="n">
        <v>1734416</v>
      </c>
    </row>
    <row r="155" customFormat="false" ht="12.8" hidden="true" customHeight="false" outlineLevel="0" collapsed="false">
      <c r="A155" s="0" t="n">
        <v>1.55032610893</v>
      </c>
      <c r="B155" s="0" t="n">
        <v>1577122818.46</v>
      </c>
      <c r="C155" s="0" t="n">
        <v>7.99000000953674</v>
      </c>
      <c r="D155" s="0" t="n">
        <v>457</v>
      </c>
      <c r="E155" s="0" t="n">
        <v>868</v>
      </c>
      <c r="F155" s="0" t="n">
        <v>635</v>
      </c>
      <c r="G155" s="0" t="n">
        <v>479</v>
      </c>
      <c r="H155" s="0" t="n">
        <v>319</v>
      </c>
      <c r="I155" s="0" t="n">
        <v>551.6</v>
      </c>
      <c r="J155" s="0" t="n">
        <v>-26</v>
      </c>
      <c r="K155" s="0" t="n">
        <v>9.70544242821726</v>
      </c>
      <c r="L155" s="0" t="s">
        <v>12</v>
      </c>
      <c r="M155" s="0" t="n">
        <v>18</v>
      </c>
      <c r="N155" s="0" t="n">
        <v>8211</v>
      </c>
      <c r="O155" s="0" t="n">
        <v>15634</v>
      </c>
      <c r="P155" s="0" t="n">
        <v>11418</v>
      </c>
      <c r="Q155" s="0" t="n">
        <v>8764</v>
      </c>
      <c r="R155" s="0" t="n">
        <v>5749</v>
      </c>
      <c r="X155" s="0" t="n">
        <v>3745611</v>
      </c>
      <c r="Y155" s="0" t="n">
        <v>13579032</v>
      </c>
      <c r="Z155" s="0" t="n">
        <v>7242836</v>
      </c>
      <c r="AA155" s="0" t="n">
        <v>4268030</v>
      </c>
      <c r="AB155" s="0" t="n">
        <v>1836177</v>
      </c>
    </row>
    <row r="156" customFormat="false" ht="12.8" hidden="true" customHeight="false" outlineLevel="0" collapsed="false">
      <c r="A156" s="0" t="n">
        <v>1.57473516464</v>
      </c>
      <c r="B156" s="0" t="n">
        <v>1577122818.48</v>
      </c>
      <c r="C156" s="0" t="n">
        <v>8.00999999046326</v>
      </c>
      <c r="D156" s="0" t="n">
        <v>457</v>
      </c>
      <c r="E156" s="0" t="n">
        <v>868</v>
      </c>
      <c r="F156" s="0" t="n">
        <v>634</v>
      </c>
      <c r="G156" s="0" t="n">
        <v>478</v>
      </c>
      <c r="H156" s="0" t="n">
        <v>319</v>
      </c>
      <c r="I156" s="0" t="n">
        <v>551.2</v>
      </c>
      <c r="J156" s="0" t="n">
        <v>-26.4</v>
      </c>
      <c r="K156" s="0" t="n">
        <v>-16.3873606890948</v>
      </c>
      <c r="L156" s="0" t="s">
        <v>12</v>
      </c>
      <c r="M156" s="0" t="n">
        <v>19</v>
      </c>
      <c r="N156" s="0" t="n">
        <v>8668</v>
      </c>
      <c r="O156" s="0" t="n">
        <v>16502</v>
      </c>
      <c r="P156" s="0" t="n">
        <v>12052</v>
      </c>
      <c r="Q156" s="0" t="n">
        <v>9242</v>
      </c>
      <c r="R156" s="0" t="n">
        <v>6068</v>
      </c>
      <c r="X156" s="0" t="n">
        <v>3954460</v>
      </c>
      <c r="Y156" s="0" t="n">
        <v>14332456</v>
      </c>
      <c r="Z156" s="0" t="n">
        <v>7644792</v>
      </c>
      <c r="AA156" s="0" t="n">
        <v>4496514</v>
      </c>
      <c r="AB156" s="0" t="n">
        <v>1937938</v>
      </c>
    </row>
    <row r="157" customFormat="false" ht="12.8" hidden="true" customHeight="false" outlineLevel="0" collapsed="false">
      <c r="A157" s="0" t="n">
        <v>1.59549403191</v>
      </c>
      <c r="B157" s="0" t="n">
        <v>1577122818.5</v>
      </c>
      <c r="C157" s="0" t="n">
        <v>8.02999997138977</v>
      </c>
      <c r="D157" s="0" t="n">
        <v>457</v>
      </c>
      <c r="E157" s="0" t="n">
        <v>868</v>
      </c>
      <c r="F157" s="0" t="n">
        <v>635</v>
      </c>
      <c r="G157" s="0" t="n">
        <v>477</v>
      </c>
      <c r="H157" s="0" t="n">
        <v>319</v>
      </c>
      <c r="I157" s="0" t="n">
        <v>551.2</v>
      </c>
      <c r="J157" s="0" t="n">
        <v>-26.4</v>
      </c>
      <c r="K157" s="0" t="n">
        <v>0</v>
      </c>
      <c r="L157" s="0" t="s">
        <v>12</v>
      </c>
      <c r="M157" s="0" t="n">
        <v>20</v>
      </c>
      <c r="N157" s="0" t="n">
        <v>9125</v>
      </c>
      <c r="O157" s="0" t="n">
        <v>17370</v>
      </c>
      <c r="P157" s="0" t="n">
        <v>12687</v>
      </c>
      <c r="Q157" s="0" t="n">
        <v>9719</v>
      </c>
      <c r="R157" s="0" t="n">
        <v>6387</v>
      </c>
      <c r="X157" s="0" t="n">
        <v>4163309</v>
      </c>
      <c r="Y157" s="0" t="n">
        <v>15085880</v>
      </c>
      <c r="Z157" s="0" t="n">
        <v>8048017</v>
      </c>
      <c r="AA157" s="0" t="n">
        <v>4724043</v>
      </c>
      <c r="AB157" s="0" t="n">
        <v>2039699</v>
      </c>
    </row>
    <row r="158" customFormat="false" ht="12.8" hidden="true" customHeight="false" outlineLevel="0" collapsed="false">
      <c r="A158" s="0" t="n">
        <v>1.61981010437</v>
      </c>
      <c r="B158" s="0" t="n">
        <v>1577122818.53</v>
      </c>
      <c r="C158" s="0" t="n">
        <v>8.05999994277954</v>
      </c>
      <c r="D158" s="0" t="n">
        <v>457</v>
      </c>
      <c r="E158" s="0" t="n">
        <v>868</v>
      </c>
      <c r="F158" s="0" t="n">
        <v>635</v>
      </c>
      <c r="G158" s="0" t="n">
        <v>479</v>
      </c>
      <c r="H158" s="0" t="n">
        <v>319</v>
      </c>
      <c r="I158" s="0" t="n">
        <v>551.6</v>
      </c>
      <c r="J158" s="0" t="n">
        <v>-26</v>
      </c>
      <c r="K158" s="0" t="n">
        <v>16.4500250053942</v>
      </c>
      <c r="L158" s="0" t="s">
        <v>12</v>
      </c>
      <c r="M158" s="0" t="n">
        <v>21</v>
      </c>
      <c r="N158" s="0" t="n">
        <v>9582</v>
      </c>
      <c r="O158" s="0" t="n">
        <v>18238</v>
      </c>
      <c r="P158" s="0" t="n">
        <v>13322</v>
      </c>
      <c r="Q158" s="0" t="n">
        <v>10198</v>
      </c>
      <c r="R158" s="0" t="n">
        <v>6706</v>
      </c>
      <c r="X158" s="0" t="n">
        <v>4372158</v>
      </c>
      <c r="Y158" s="0" t="n">
        <v>15839304</v>
      </c>
      <c r="Z158" s="0" t="n">
        <v>8451242</v>
      </c>
      <c r="AA158" s="0" t="n">
        <v>4953484</v>
      </c>
      <c r="AB158" s="0" t="n">
        <v>2141460</v>
      </c>
    </row>
    <row r="159" customFormat="false" ht="12.8" hidden="true" customHeight="false" outlineLevel="0" collapsed="false">
      <c r="A159" s="0" t="n">
        <v>1.64458298683</v>
      </c>
      <c r="B159" s="0" t="n">
        <v>1577122818.55</v>
      </c>
      <c r="C159" s="0" t="n">
        <v>8.07999992370606</v>
      </c>
      <c r="D159" s="0" t="n">
        <v>457</v>
      </c>
      <c r="E159" s="0" t="n">
        <v>868</v>
      </c>
      <c r="F159" s="0" t="n">
        <v>635</v>
      </c>
      <c r="G159" s="0" t="n">
        <v>480</v>
      </c>
      <c r="H159" s="0" t="n">
        <v>319</v>
      </c>
      <c r="I159" s="0" t="n">
        <v>551.8</v>
      </c>
      <c r="J159" s="0" t="n">
        <v>-25.8000000000001</v>
      </c>
      <c r="K159" s="0" t="n">
        <v>8.07334392042855</v>
      </c>
      <c r="L159" s="0" t="s">
        <v>12</v>
      </c>
      <c r="M159" s="0" t="n">
        <v>22</v>
      </c>
      <c r="N159" s="0" t="n">
        <v>10039</v>
      </c>
      <c r="O159" s="0" t="n">
        <v>19106</v>
      </c>
      <c r="P159" s="0" t="n">
        <v>13957</v>
      </c>
      <c r="Q159" s="0" t="n">
        <v>10678</v>
      </c>
      <c r="R159" s="0" t="n">
        <v>7025</v>
      </c>
      <c r="X159" s="0" t="n">
        <v>4581007</v>
      </c>
      <c r="Y159" s="0" t="n">
        <v>16592728</v>
      </c>
      <c r="Z159" s="0" t="n">
        <v>8854467</v>
      </c>
      <c r="AA159" s="0" t="n">
        <v>5183884</v>
      </c>
      <c r="AB159" s="0" t="n">
        <v>2243221</v>
      </c>
    </row>
    <row r="160" customFormat="false" ht="12.8" hidden="true" customHeight="false" outlineLevel="0" collapsed="false">
      <c r="A160" s="0" t="n">
        <v>1.66513705254</v>
      </c>
      <c r="B160" s="0" t="n">
        <v>1577122818.57</v>
      </c>
      <c r="C160" s="0" t="n">
        <v>8.09999990463257</v>
      </c>
      <c r="D160" s="0" t="n">
        <v>458</v>
      </c>
      <c r="E160" s="0" t="n">
        <v>866</v>
      </c>
      <c r="F160" s="0" t="n">
        <v>635</v>
      </c>
      <c r="G160" s="0" t="n">
        <v>480</v>
      </c>
      <c r="H160" s="0" t="n">
        <v>319</v>
      </c>
      <c r="I160" s="0" t="n">
        <v>551.6</v>
      </c>
      <c r="J160" s="0" t="n">
        <v>-26</v>
      </c>
      <c r="K160" s="0" t="n">
        <v>-9.73043498166043</v>
      </c>
      <c r="L160" s="0" t="s">
        <v>12</v>
      </c>
      <c r="M160" s="0" t="n">
        <v>23</v>
      </c>
      <c r="N160" s="0" t="n">
        <v>10497</v>
      </c>
      <c r="O160" s="0" t="n">
        <v>19972</v>
      </c>
      <c r="P160" s="0" t="n">
        <v>14592</v>
      </c>
      <c r="Q160" s="0" t="n">
        <v>11158</v>
      </c>
      <c r="R160" s="0" t="n">
        <v>7344</v>
      </c>
      <c r="X160" s="0" t="n">
        <v>4790771</v>
      </c>
      <c r="Y160" s="0" t="n">
        <v>17342684</v>
      </c>
      <c r="Z160" s="0" t="n">
        <v>9257692</v>
      </c>
      <c r="AA160" s="0" t="n">
        <v>5414284</v>
      </c>
      <c r="AB160" s="0" t="n">
        <v>2344982</v>
      </c>
    </row>
    <row r="161" customFormat="false" ht="12.8" hidden="true" customHeight="false" outlineLevel="0" collapsed="false">
      <c r="A161" s="0" t="n">
        <v>1.68937206268</v>
      </c>
      <c r="B161" s="0" t="n">
        <v>1577122818.59</v>
      </c>
      <c r="C161" s="0" t="n">
        <v>8.11999988555908</v>
      </c>
      <c r="D161" s="0" t="n">
        <v>459</v>
      </c>
      <c r="E161" s="0" t="n">
        <v>868</v>
      </c>
      <c r="F161" s="0" t="n">
        <v>636</v>
      </c>
      <c r="G161" s="0" t="n">
        <v>480</v>
      </c>
      <c r="H161" s="0" t="n">
        <v>318</v>
      </c>
      <c r="I161" s="0" t="n">
        <v>552.2</v>
      </c>
      <c r="J161" s="0" t="n">
        <v>-25.4</v>
      </c>
      <c r="K161" s="0" t="n">
        <v>24.7575716508458</v>
      </c>
      <c r="L161" s="0" t="s">
        <v>12</v>
      </c>
      <c r="M161" s="0" t="n">
        <v>24</v>
      </c>
      <c r="N161" s="0" t="n">
        <v>10956</v>
      </c>
      <c r="O161" s="0" t="n">
        <v>20840</v>
      </c>
      <c r="P161" s="0" t="n">
        <v>15228</v>
      </c>
      <c r="Q161" s="0" t="n">
        <v>11638</v>
      </c>
      <c r="R161" s="0" t="n">
        <v>7662</v>
      </c>
      <c r="X161" s="0" t="n">
        <v>5001452</v>
      </c>
      <c r="Y161" s="0" t="n">
        <v>18096108</v>
      </c>
      <c r="Z161" s="0" t="n">
        <v>9662188</v>
      </c>
      <c r="AA161" s="0" t="n">
        <v>5644684</v>
      </c>
      <c r="AB161" s="0" t="n">
        <v>2446106</v>
      </c>
    </row>
    <row r="162" customFormat="false" ht="12.8" hidden="true" customHeight="false" outlineLevel="0" collapsed="false">
      <c r="A162" s="0" t="n">
        <v>1.71008300781</v>
      </c>
      <c r="B162" s="0" t="n">
        <v>1577122818.62</v>
      </c>
      <c r="C162" s="0" t="n">
        <v>8.14999985694885</v>
      </c>
      <c r="D162" s="0" t="n">
        <v>458</v>
      </c>
      <c r="E162" s="0" t="n">
        <v>869</v>
      </c>
      <c r="F162" s="0" t="n">
        <v>635</v>
      </c>
      <c r="G162" s="0" t="n">
        <v>478</v>
      </c>
      <c r="H162" s="0" t="n">
        <v>319</v>
      </c>
      <c r="I162" s="0" t="n">
        <v>551.8</v>
      </c>
      <c r="J162" s="0" t="n">
        <v>-25.8000000000001</v>
      </c>
      <c r="K162" s="0" t="n">
        <v>-19.3134595012125</v>
      </c>
      <c r="L162" s="0" t="s">
        <v>12</v>
      </c>
      <c r="M162" s="0" t="n">
        <v>25</v>
      </c>
      <c r="N162" s="0" t="n">
        <v>11414</v>
      </c>
      <c r="O162" s="0" t="n">
        <v>21709</v>
      </c>
      <c r="P162" s="0" t="n">
        <v>15863</v>
      </c>
      <c r="Q162" s="0" t="n">
        <v>12116</v>
      </c>
      <c r="R162" s="0" t="n">
        <v>7981</v>
      </c>
      <c r="X162" s="0" t="n">
        <v>5211216</v>
      </c>
      <c r="Y162" s="0" t="n">
        <v>18851269</v>
      </c>
      <c r="Z162" s="0" t="n">
        <v>10065413</v>
      </c>
      <c r="AA162" s="0" t="n">
        <v>5873168</v>
      </c>
      <c r="AB162" s="0" t="n">
        <v>2547867</v>
      </c>
    </row>
    <row r="163" customFormat="false" ht="12.8" hidden="true" customHeight="false" outlineLevel="0" collapsed="false">
      <c r="A163" s="0" t="n">
        <v>1.73437905312</v>
      </c>
      <c r="B163" s="0" t="n">
        <v>1577122818.64</v>
      </c>
      <c r="C163" s="0" t="n">
        <v>8.17000007629395</v>
      </c>
      <c r="D163" s="0" t="n">
        <v>457</v>
      </c>
      <c r="E163" s="0" t="n">
        <v>868</v>
      </c>
      <c r="F163" s="0" t="n">
        <v>635</v>
      </c>
      <c r="G163" s="0" t="n">
        <v>477</v>
      </c>
      <c r="H163" s="0" t="n">
        <v>319</v>
      </c>
      <c r="I163" s="0" t="n">
        <v>551.2</v>
      </c>
      <c r="J163" s="0" t="n">
        <v>-26.4</v>
      </c>
      <c r="K163" s="0" t="n">
        <v>-24.6953770601075</v>
      </c>
      <c r="L163" s="0" t="s">
        <v>12</v>
      </c>
      <c r="M163" s="0" t="n">
        <v>26</v>
      </c>
      <c r="N163" s="0" t="n">
        <v>11871</v>
      </c>
      <c r="O163" s="0" t="n">
        <v>22577</v>
      </c>
      <c r="P163" s="0" t="n">
        <v>16498</v>
      </c>
      <c r="Q163" s="0" t="n">
        <v>12593</v>
      </c>
      <c r="R163" s="0" t="n">
        <v>8300</v>
      </c>
      <c r="X163" s="0" t="n">
        <v>5420065</v>
      </c>
      <c r="Y163" s="0" t="n">
        <v>19604693</v>
      </c>
      <c r="Z163" s="0" t="n">
        <v>10468638</v>
      </c>
      <c r="AA163" s="0" t="n">
        <v>6100697</v>
      </c>
      <c r="AB163" s="0" t="n">
        <v>2649628</v>
      </c>
    </row>
    <row r="164" customFormat="false" ht="12.8" hidden="true" customHeight="false" outlineLevel="0" collapsed="false">
      <c r="A164" s="0" t="n">
        <v>1.75520300865</v>
      </c>
      <c r="B164" s="0" t="n">
        <v>1577122818.66</v>
      </c>
      <c r="C164" s="0" t="n">
        <v>8.19000005722046</v>
      </c>
      <c r="D164" s="0" t="n">
        <v>457</v>
      </c>
      <c r="E164" s="0" t="n">
        <v>868</v>
      </c>
      <c r="F164" s="0" t="n">
        <v>635</v>
      </c>
      <c r="G164" s="0" t="n">
        <v>480</v>
      </c>
      <c r="H164" s="0" t="n">
        <v>318</v>
      </c>
      <c r="I164" s="0" t="n">
        <v>551.6</v>
      </c>
      <c r="J164" s="0" t="n">
        <v>-26</v>
      </c>
      <c r="K164" s="0" t="n">
        <v>19.2086464756284</v>
      </c>
      <c r="L164" s="0" t="s">
        <v>12</v>
      </c>
      <c r="M164" s="0" t="n">
        <v>27</v>
      </c>
      <c r="N164" s="0" t="n">
        <v>12328</v>
      </c>
      <c r="O164" s="0" t="n">
        <v>23445</v>
      </c>
      <c r="P164" s="0" t="n">
        <v>17133</v>
      </c>
      <c r="Q164" s="0" t="n">
        <v>13073</v>
      </c>
      <c r="R164" s="0" t="n">
        <v>8618</v>
      </c>
      <c r="X164" s="0" t="n">
        <v>5628914</v>
      </c>
      <c r="Y164" s="0" t="n">
        <v>20358117</v>
      </c>
      <c r="Z164" s="0" t="n">
        <v>10871863</v>
      </c>
      <c r="AA164" s="0" t="n">
        <v>6331097</v>
      </c>
      <c r="AB164" s="0" t="n">
        <v>2750752</v>
      </c>
    </row>
    <row r="165" customFormat="false" ht="12.8" hidden="true" customHeight="false" outlineLevel="0" collapsed="false">
      <c r="A165" s="0" t="n">
        <v>1.77979421616</v>
      </c>
      <c r="B165" s="0" t="n">
        <v>1577122818.69</v>
      </c>
      <c r="C165" s="0" t="n">
        <v>8.22000002861023</v>
      </c>
      <c r="D165" s="0" t="n">
        <v>456</v>
      </c>
      <c r="E165" s="0" t="n">
        <v>868</v>
      </c>
      <c r="F165" s="0" t="n">
        <v>635</v>
      </c>
      <c r="G165" s="0" t="n">
        <v>480</v>
      </c>
      <c r="H165" s="0" t="n">
        <v>318</v>
      </c>
      <c r="I165" s="0" t="n">
        <v>551.4</v>
      </c>
      <c r="J165" s="0" t="n">
        <v>-26.2</v>
      </c>
      <c r="K165" s="0" t="n">
        <v>-8.13298817956445</v>
      </c>
      <c r="L165" s="0" t="s">
        <v>12</v>
      </c>
      <c r="M165" s="0" t="n">
        <v>28</v>
      </c>
      <c r="N165" s="0" t="n">
        <v>12784</v>
      </c>
      <c r="O165" s="0" t="n">
        <v>24313</v>
      </c>
      <c r="P165" s="0" t="n">
        <v>17768</v>
      </c>
      <c r="Q165" s="0" t="n">
        <v>13553</v>
      </c>
      <c r="R165" s="0" t="n">
        <v>8936</v>
      </c>
      <c r="X165" s="0" t="n">
        <v>5836850</v>
      </c>
      <c r="Y165" s="0" t="n">
        <v>21111541</v>
      </c>
      <c r="Z165" s="0" t="n">
        <v>11275088</v>
      </c>
      <c r="AA165" s="0" t="n">
        <v>6561497</v>
      </c>
      <c r="AB165" s="0" t="n">
        <v>2851876</v>
      </c>
    </row>
    <row r="166" customFormat="false" ht="12.8" hidden="true" customHeight="false" outlineLevel="0" collapsed="false">
      <c r="A166" s="0" t="n">
        <v>1.80427908897</v>
      </c>
      <c r="B166" s="0" t="n">
        <v>1577122818.71</v>
      </c>
      <c r="C166" s="0" t="n">
        <v>8.24000000953674</v>
      </c>
      <c r="D166" s="0" t="n">
        <v>457</v>
      </c>
      <c r="E166" s="0" t="n">
        <v>868</v>
      </c>
      <c r="F166" s="0" t="n">
        <v>636</v>
      </c>
      <c r="G166" s="0" t="n">
        <v>478</v>
      </c>
      <c r="H166" s="0" t="n">
        <v>318</v>
      </c>
      <c r="I166" s="0" t="n">
        <v>551.4</v>
      </c>
      <c r="J166" s="0" t="n">
        <v>-26.2</v>
      </c>
      <c r="K166" s="0" t="n">
        <v>0</v>
      </c>
      <c r="L166" s="0" t="s">
        <v>12</v>
      </c>
      <c r="M166" s="0" t="n">
        <v>29</v>
      </c>
      <c r="N166" s="0" t="n">
        <v>13241</v>
      </c>
      <c r="O166" s="0" t="n">
        <v>25181</v>
      </c>
      <c r="P166" s="0" t="n">
        <v>18404</v>
      </c>
      <c r="Q166" s="0" t="n">
        <v>14031</v>
      </c>
      <c r="R166" s="0" t="n">
        <v>9254</v>
      </c>
      <c r="X166" s="0" t="n">
        <v>6045699</v>
      </c>
      <c r="Y166" s="0" t="n">
        <v>21864965</v>
      </c>
      <c r="Z166" s="0" t="n">
        <v>11679584</v>
      </c>
      <c r="AA166" s="0" t="n">
        <v>6789981</v>
      </c>
      <c r="AB166" s="0" t="n">
        <v>2953000</v>
      </c>
    </row>
    <row r="167" customFormat="false" ht="12.8" hidden="true" customHeight="false" outlineLevel="0" collapsed="false">
      <c r="A167" s="0" t="n">
        <v>1.82457113266</v>
      </c>
      <c r="B167" s="0" t="n">
        <v>1577122818.73</v>
      </c>
      <c r="C167" s="0" t="n">
        <v>8.25999999046326</v>
      </c>
      <c r="D167" s="0" t="n">
        <v>457</v>
      </c>
      <c r="E167" s="0" t="n">
        <v>868</v>
      </c>
      <c r="F167" s="0" t="n">
        <v>636</v>
      </c>
      <c r="G167" s="0" t="n">
        <v>474</v>
      </c>
      <c r="H167" s="0" t="n">
        <v>317</v>
      </c>
      <c r="I167" s="0" t="n">
        <v>550.4</v>
      </c>
      <c r="J167" s="0" t="n">
        <v>-27.2</v>
      </c>
      <c r="K167" s="0" t="n">
        <v>-49.2803985284539</v>
      </c>
      <c r="L167" s="0" t="s">
        <v>12</v>
      </c>
      <c r="M167" s="0" t="n">
        <v>30</v>
      </c>
      <c r="N167" s="0" t="n">
        <v>13698</v>
      </c>
      <c r="O167" s="0" t="n">
        <v>26049</v>
      </c>
      <c r="P167" s="0" t="n">
        <v>19040</v>
      </c>
      <c r="Q167" s="0" t="n">
        <v>14505</v>
      </c>
      <c r="R167" s="0" t="n">
        <v>9571</v>
      </c>
      <c r="X167" s="0" t="n">
        <v>6254548</v>
      </c>
      <c r="Y167" s="0" t="n">
        <v>22618389</v>
      </c>
      <c r="Z167" s="0" t="n">
        <v>12084080</v>
      </c>
      <c r="AA167" s="0" t="n">
        <v>7014657</v>
      </c>
      <c r="AB167" s="0" t="n">
        <v>3053489</v>
      </c>
    </row>
    <row r="168" customFormat="false" ht="12.8" hidden="true" customHeight="false" outlineLevel="0" collapsed="false">
      <c r="A168" s="0" t="n">
        <v>1.84928703308</v>
      </c>
      <c r="B168" s="0" t="n">
        <v>1577122818.75</v>
      </c>
      <c r="C168" s="0" t="n">
        <v>8.27999997138977</v>
      </c>
      <c r="D168" s="0" t="n">
        <v>457</v>
      </c>
      <c r="E168" s="0" t="n">
        <v>868</v>
      </c>
      <c r="F168" s="0" t="n">
        <v>636</v>
      </c>
      <c r="G168" s="0" t="n">
        <v>470</v>
      </c>
      <c r="H168" s="0" t="n">
        <v>317</v>
      </c>
      <c r="I168" s="0" t="n">
        <v>549.6</v>
      </c>
      <c r="J168" s="0" t="n">
        <v>-28</v>
      </c>
      <c r="K168" s="0" t="n">
        <v>-32.3678274473302</v>
      </c>
      <c r="L168" s="0" t="s">
        <v>12</v>
      </c>
      <c r="M168" s="0" t="n">
        <v>31</v>
      </c>
      <c r="N168" s="0" t="n">
        <v>14155</v>
      </c>
      <c r="O168" s="0" t="n">
        <v>26917</v>
      </c>
      <c r="P168" s="0" t="n">
        <v>19676</v>
      </c>
      <c r="Q168" s="0" t="n">
        <v>14975</v>
      </c>
      <c r="R168" s="0" t="n">
        <v>9888</v>
      </c>
      <c r="X168" s="0" t="n">
        <v>6463397</v>
      </c>
      <c r="Y168" s="0" t="n">
        <v>23371813</v>
      </c>
      <c r="Z168" s="0" t="n">
        <v>12488576</v>
      </c>
      <c r="AA168" s="0" t="n">
        <v>7235557</v>
      </c>
      <c r="AB168" s="0" t="n">
        <v>3153978</v>
      </c>
    </row>
    <row r="169" customFormat="false" ht="12.8" hidden="true" customHeight="false" outlineLevel="0" collapsed="false">
      <c r="A169" s="0" t="n">
        <v>1.86979103088</v>
      </c>
      <c r="B169" s="0" t="n">
        <v>1577122818.78</v>
      </c>
      <c r="C169" s="0" t="n">
        <v>8.30999994277954</v>
      </c>
      <c r="D169" s="0" t="n">
        <v>457</v>
      </c>
      <c r="E169" s="0" t="n">
        <v>866</v>
      </c>
      <c r="F169" s="0" t="n">
        <v>637</v>
      </c>
      <c r="G169" s="0" t="n">
        <v>469</v>
      </c>
      <c r="H169" s="0" t="n">
        <v>317</v>
      </c>
      <c r="I169" s="0" t="n">
        <v>549.2</v>
      </c>
      <c r="J169" s="0" t="n">
        <v>-28.4</v>
      </c>
      <c r="K169" s="0" t="n">
        <v>-19.5083907002748</v>
      </c>
      <c r="L169" s="0" t="s">
        <v>12</v>
      </c>
      <c r="M169" s="0" t="n">
        <v>32</v>
      </c>
      <c r="N169" s="0" t="n">
        <v>14612</v>
      </c>
      <c r="O169" s="0" t="n">
        <v>27783</v>
      </c>
      <c r="P169" s="0" t="n">
        <v>20313</v>
      </c>
      <c r="Q169" s="0" t="n">
        <v>15444</v>
      </c>
      <c r="R169" s="0" t="n">
        <v>10205</v>
      </c>
      <c r="X169" s="0" t="n">
        <v>6672246</v>
      </c>
      <c r="Y169" s="0" t="n">
        <v>24121769</v>
      </c>
      <c r="Z169" s="0" t="n">
        <v>12894345</v>
      </c>
      <c r="AA169" s="0" t="n">
        <v>7455518</v>
      </c>
      <c r="AB169" s="0" t="n">
        <v>3254467</v>
      </c>
    </row>
    <row r="170" customFormat="false" ht="12.8" hidden="true" customHeight="false" outlineLevel="0" collapsed="false">
      <c r="A170" s="0" t="n">
        <v>1.89413714409</v>
      </c>
      <c r="B170" s="0" t="n">
        <v>1577122818.8</v>
      </c>
      <c r="C170" s="0" t="n">
        <v>8.32999992370606</v>
      </c>
      <c r="D170" s="0" t="n">
        <v>457</v>
      </c>
      <c r="E170" s="0" t="n">
        <v>868</v>
      </c>
      <c r="F170" s="0" t="n">
        <v>636</v>
      </c>
      <c r="G170" s="0" t="n">
        <v>473</v>
      </c>
      <c r="H170" s="0" t="n">
        <v>315</v>
      </c>
      <c r="I170" s="0" t="n">
        <v>549.8</v>
      </c>
      <c r="J170" s="0" t="n">
        <v>-27.8000000000001</v>
      </c>
      <c r="K170" s="0" t="n">
        <v>24.6445908973046</v>
      </c>
      <c r="L170" s="0" t="s">
        <v>12</v>
      </c>
      <c r="M170" s="0" t="n">
        <v>33</v>
      </c>
      <c r="N170" s="0" t="n">
        <v>15069</v>
      </c>
      <c r="O170" s="0" t="n">
        <v>28651</v>
      </c>
      <c r="P170" s="0" t="n">
        <v>20949</v>
      </c>
      <c r="Q170" s="0" t="n">
        <v>15917</v>
      </c>
      <c r="R170" s="0" t="n">
        <v>10520</v>
      </c>
      <c r="X170" s="0" t="n">
        <v>6881095</v>
      </c>
      <c r="Y170" s="0" t="n">
        <v>24875193</v>
      </c>
      <c r="Z170" s="0" t="n">
        <v>13298841</v>
      </c>
      <c r="AA170" s="0" t="n">
        <v>7679247</v>
      </c>
      <c r="AB170" s="0" t="n">
        <v>3353692</v>
      </c>
    </row>
    <row r="171" customFormat="false" ht="12.8" hidden="true" customHeight="false" outlineLevel="0" collapsed="false">
      <c r="A171" s="0" t="n">
        <v>1.91866016388</v>
      </c>
      <c r="B171" s="0" t="n">
        <v>1577122818.82</v>
      </c>
      <c r="C171" s="0" t="n">
        <v>8.34999990463257</v>
      </c>
      <c r="D171" s="0" t="n">
        <v>458</v>
      </c>
      <c r="E171" s="0" t="n">
        <v>868</v>
      </c>
      <c r="F171" s="0" t="n">
        <v>637</v>
      </c>
      <c r="G171" s="0" t="n">
        <v>473</v>
      </c>
      <c r="H171" s="0" t="n">
        <v>317</v>
      </c>
      <c r="I171" s="0" t="n">
        <v>550.6</v>
      </c>
      <c r="J171" s="0" t="n">
        <v>-27</v>
      </c>
      <c r="K171" s="0" t="n">
        <v>32.6224097542136</v>
      </c>
      <c r="L171" s="0" t="s">
        <v>12</v>
      </c>
      <c r="M171" s="0" t="n">
        <v>34</v>
      </c>
      <c r="N171" s="0" t="n">
        <v>15527</v>
      </c>
      <c r="O171" s="0" t="n">
        <v>29519</v>
      </c>
      <c r="P171" s="0" t="n">
        <v>21586</v>
      </c>
      <c r="Q171" s="0" t="n">
        <v>16390</v>
      </c>
      <c r="R171" s="0" t="n">
        <v>10837</v>
      </c>
      <c r="X171" s="0" t="n">
        <v>7090859</v>
      </c>
      <c r="Y171" s="0" t="n">
        <v>25628617</v>
      </c>
      <c r="Z171" s="0" t="n">
        <v>13704610</v>
      </c>
      <c r="AA171" s="0" t="n">
        <v>7902976</v>
      </c>
      <c r="AB171" s="0" t="n">
        <v>3454181</v>
      </c>
    </row>
    <row r="172" customFormat="false" ht="12.8" hidden="true" customHeight="false" outlineLevel="0" collapsed="false">
      <c r="A172" s="0" t="n">
        <v>1.93951201439</v>
      </c>
      <c r="B172" s="0" t="n">
        <v>1577122818.84</v>
      </c>
      <c r="C172" s="0" t="n">
        <v>8.36999988555908</v>
      </c>
      <c r="D172" s="0" t="n">
        <v>457</v>
      </c>
      <c r="E172" s="0" t="n">
        <v>868</v>
      </c>
      <c r="F172" s="0" t="n">
        <v>638</v>
      </c>
      <c r="G172" s="0" t="n">
        <v>477</v>
      </c>
      <c r="H172" s="0" t="n">
        <v>318</v>
      </c>
      <c r="I172" s="0" t="n">
        <v>551.6</v>
      </c>
      <c r="J172" s="0" t="n">
        <v>-26</v>
      </c>
      <c r="K172" s="0" t="n">
        <v>47.9573743117149</v>
      </c>
      <c r="L172" s="0" t="s">
        <v>12</v>
      </c>
      <c r="M172" s="0" t="n">
        <v>35</v>
      </c>
      <c r="N172" s="0" t="n">
        <v>15984</v>
      </c>
      <c r="O172" s="0" t="n">
        <v>30387</v>
      </c>
      <c r="P172" s="0" t="n">
        <v>22224</v>
      </c>
      <c r="Q172" s="0" t="n">
        <v>16867</v>
      </c>
      <c r="R172" s="0" t="n">
        <v>11155</v>
      </c>
      <c r="X172" s="0" t="n">
        <v>7299708</v>
      </c>
      <c r="Y172" s="0" t="n">
        <v>26382041</v>
      </c>
      <c r="Z172" s="0" t="n">
        <v>14111654</v>
      </c>
      <c r="AA172" s="0" t="n">
        <v>8130505</v>
      </c>
      <c r="AB172" s="0" t="n">
        <v>3555305</v>
      </c>
    </row>
    <row r="173" customFormat="false" ht="12.8" hidden="true" customHeight="false" outlineLevel="0" collapsed="false">
      <c r="A173" s="0" t="n">
        <v>1.96407103539</v>
      </c>
      <c r="B173" s="0" t="n">
        <v>1577122818.87</v>
      </c>
      <c r="C173" s="0" t="n">
        <v>8.39999985694885</v>
      </c>
      <c r="D173" s="0" t="n">
        <v>456</v>
      </c>
      <c r="E173" s="0" t="n">
        <v>867</v>
      </c>
      <c r="F173" s="0" t="n">
        <v>637</v>
      </c>
      <c r="G173" s="0" t="n">
        <v>479</v>
      </c>
      <c r="H173" s="0" t="n">
        <v>317</v>
      </c>
      <c r="I173" s="0" t="n">
        <v>551.2</v>
      </c>
      <c r="J173" s="0" t="n">
        <v>-26.4</v>
      </c>
      <c r="K173" s="0" t="n">
        <v>-16.287294188151</v>
      </c>
      <c r="L173" s="0" t="s">
        <v>12</v>
      </c>
      <c r="M173" s="0" t="n">
        <v>36</v>
      </c>
      <c r="N173" s="0" t="n">
        <v>16440</v>
      </c>
      <c r="O173" s="0" t="n">
        <v>31254</v>
      </c>
      <c r="P173" s="0" t="n">
        <v>22861</v>
      </c>
      <c r="Q173" s="0" t="n">
        <v>17346</v>
      </c>
      <c r="R173" s="0" t="n">
        <v>11472</v>
      </c>
      <c r="X173" s="0" t="n">
        <v>7507644</v>
      </c>
      <c r="Y173" s="0" t="n">
        <v>27133730</v>
      </c>
      <c r="Z173" s="0" t="n">
        <v>14517423</v>
      </c>
      <c r="AA173" s="0" t="n">
        <v>8359946</v>
      </c>
      <c r="AB173" s="0" t="n">
        <v>3655794</v>
      </c>
    </row>
    <row r="174" customFormat="false" ht="12.8" hidden="true" customHeight="false" outlineLevel="0" collapsed="false">
      <c r="A174" s="0" t="n">
        <v>1.98432016373</v>
      </c>
      <c r="B174" s="0" t="n">
        <v>1577122818.89</v>
      </c>
      <c r="C174" s="0" t="n">
        <v>8.42000007629395</v>
      </c>
      <c r="D174" s="0" t="n">
        <v>456</v>
      </c>
      <c r="E174" s="0" t="n">
        <v>867</v>
      </c>
      <c r="F174" s="0" t="n">
        <v>638</v>
      </c>
      <c r="G174" s="0" t="n">
        <v>479</v>
      </c>
      <c r="H174" s="0" t="n">
        <v>317</v>
      </c>
      <c r="I174" s="0" t="n">
        <v>551.4</v>
      </c>
      <c r="J174" s="0" t="n">
        <v>-26.2</v>
      </c>
      <c r="K174" s="0" t="n">
        <v>9.87696836336662</v>
      </c>
      <c r="L174" s="0" t="s">
        <v>12</v>
      </c>
      <c r="M174" s="0" t="n">
        <v>37</v>
      </c>
      <c r="N174" s="0" t="n">
        <v>16896</v>
      </c>
      <c r="O174" s="0" t="n">
        <v>32121</v>
      </c>
      <c r="P174" s="0" t="n">
        <v>23499</v>
      </c>
      <c r="Q174" s="0" t="n">
        <v>17825</v>
      </c>
      <c r="R174" s="0" t="n">
        <v>11789</v>
      </c>
      <c r="X174" s="0" t="n">
        <v>7715580</v>
      </c>
      <c r="Y174" s="0" t="n">
        <v>27885419</v>
      </c>
      <c r="Z174" s="0" t="n">
        <v>14924467</v>
      </c>
      <c r="AA174" s="0" t="n">
        <v>8589387</v>
      </c>
      <c r="AB174" s="0" t="n">
        <v>3756283</v>
      </c>
    </row>
    <row r="175" customFormat="false" ht="12.8" hidden="true" customHeight="false" outlineLevel="0" collapsed="false">
      <c r="A175" s="0" t="n">
        <v>2.00913619995</v>
      </c>
      <c r="B175" s="0" t="n">
        <v>1577122818.91</v>
      </c>
      <c r="C175" s="0" t="n">
        <v>8.44000005722046</v>
      </c>
      <c r="D175" s="0" t="n">
        <v>456</v>
      </c>
      <c r="E175" s="0" t="n">
        <v>868</v>
      </c>
      <c r="F175" s="0" t="n">
        <v>639</v>
      </c>
      <c r="G175" s="0" t="n">
        <v>481</v>
      </c>
      <c r="H175" s="0" t="n">
        <v>318</v>
      </c>
      <c r="I175" s="0" t="n">
        <v>552.4</v>
      </c>
      <c r="J175" s="0" t="n">
        <v>-25.2</v>
      </c>
      <c r="K175" s="0" t="n">
        <v>40.296524035296</v>
      </c>
      <c r="L175" s="0" t="s">
        <v>12</v>
      </c>
      <c r="M175" s="0" t="n">
        <v>38</v>
      </c>
      <c r="N175" s="0" t="n">
        <v>17352</v>
      </c>
      <c r="O175" s="0" t="n">
        <v>32989</v>
      </c>
      <c r="P175" s="0" t="n">
        <v>24138</v>
      </c>
      <c r="Q175" s="0" t="n">
        <v>18306</v>
      </c>
      <c r="R175" s="0" t="n">
        <v>12107</v>
      </c>
      <c r="X175" s="0" t="n">
        <v>7923516</v>
      </c>
      <c r="Y175" s="0" t="n">
        <v>28638843</v>
      </c>
      <c r="Z175" s="0" t="n">
        <v>15332788</v>
      </c>
      <c r="AA175" s="0" t="n">
        <v>8820748</v>
      </c>
      <c r="AB175" s="0" t="n">
        <v>3857407</v>
      </c>
    </row>
    <row r="176" customFormat="false" ht="12.8" hidden="true" customHeight="false" outlineLevel="0" collapsed="false">
      <c r="A176" s="0" t="n">
        <v>2.03351306915</v>
      </c>
      <c r="B176" s="0" t="n">
        <v>1577122818.94</v>
      </c>
      <c r="C176" s="0" t="n">
        <v>8.47000002861023</v>
      </c>
      <c r="D176" s="0" t="n">
        <v>456</v>
      </c>
      <c r="E176" s="0" t="n">
        <v>868</v>
      </c>
      <c r="F176" s="0" t="n">
        <v>639</v>
      </c>
      <c r="G176" s="0" t="n">
        <v>482</v>
      </c>
      <c r="H176" s="0" t="n">
        <v>318</v>
      </c>
      <c r="I176" s="0" t="n">
        <v>552.6</v>
      </c>
      <c r="J176" s="0" t="n">
        <v>-25</v>
      </c>
      <c r="K176" s="0" t="n">
        <v>8.20449904206912</v>
      </c>
      <c r="L176" s="0" t="s">
        <v>12</v>
      </c>
      <c r="M176" s="0" t="n">
        <v>39</v>
      </c>
      <c r="N176" s="0" t="n">
        <v>17808</v>
      </c>
      <c r="O176" s="0" t="n">
        <v>33857</v>
      </c>
      <c r="P176" s="0" t="n">
        <v>24777</v>
      </c>
      <c r="Q176" s="0" t="n">
        <v>18788</v>
      </c>
      <c r="R176" s="0" t="n">
        <v>12425</v>
      </c>
      <c r="X176" s="0" t="n">
        <v>8131452</v>
      </c>
      <c r="Y176" s="0" t="n">
        <v>29392267</v>
      </c>
      <c r="Z176" s="0" t="n">
        <v>15741109</v>
      </c>
      <c r="AA176" s="0" t="n">
        <v>9053072</v>
      </c>
      <c r="AB176" s="0" t="n">
        <v>3958531</v>
      </c>
    </row>
    <row r="177" customFormat="false" ht="12.8" hidden="true" customHeight="false" outlineLevel="0" collapsed="false">
      <c r="A177" s="0" t="n">
        <v>2.05411505699</v>
      </c>
      <c r="B177" s="0" t="n">
        <v>1577122818.96</v>
      </c>
      <c r="C177" s="0" t="n">
        <v>8.49000000953674</v>
      </c>
      <c r="D177" s="0" t="n">
        <v>455</v>
      </c>
      <c r="E177" s="0" t="n">
        <v>868</v>
      </c>
      <c r="F177" s="0" t="n">
        <v>639</v>
      </c>
      <c r="G177" s="0" t="n">
        <v>482</v>
      </c>
      <c r="H177" s="0" t="n">
        <v>318</v>
      </c>
      <c r="I177" s="0" t="n">
        <v>552.4</v>
      </c>
      <c r="J177" s="0" t="n">
        <v>-25.2</v>
      </c>
      <c r="K177" s="0" t="n">
        <v>-9.70780108954983</v>
      </c>
      <c r="L177" s="0" t="s">
        <v>12</v>
      </c>
      <c r="M177" s="0" t="n">
        <v>40</v>
      </c>
      <c r="N177" s="0" t="n">
        <v>18263</v>
      </c>
      <c r="O177" s="0" t="n">
        <v>34725</v>
      </c>
      <c r="P177" s="0" t="n">
        <v>25416</v>
      </c>
      <c r="Q177" s="0" t="n">
        <v>19270</v>
      </c>
      <c r="R177" s="0" t="n">
        <v>12743</v>
      </c>
      <c r="X177" s="0" t="n">
        <v>8338477</v>
      </c>
      <c r="Y177" s="0" t="n">
        <v>30145691</v>
      </c>
      <c r="Z177" s="0" t="n">
        <v>16149430</v>
      </c>
      <c r="AA177" s="0" t="n">
        <v>9285396</v>
      </c>
      <c r="AB177" s="0" t="n">
        <v>4059655</v>
      </c>
    </row>
    <row r="178" customFormat="false" ht="12.8" hidden="true" customHeight="false" outlineLevel="0" collapsed="false">
      <c r="A178" s="0" t="n">
        <v>2.07858514786</v>
      </c>
      <c r="B178" s="0" t="n">
        <v>1577122818.98</v>
      </c>
      <c r="C178" s="0" t="n">
        <v>8.50999999046326</v>
      </c>
      <c r="D178" s="0" t="n">
        <v>456</v>
      </c>
      <c r="E178" s="0" t="n">
        <v>867</v>
      </c>
      <c r="F178" s="0" t="n">
        <v>640</v>
      </c>
      <c r="G178" s="0" t="n">
        <v>482</v>
      </c>
      <c r="H178" s="0" t="n">
        <v>318</v>
      </c>
      <c r="I178" s="0" t="n">
        <v>552.6</v>
      </c>
      <c r="J178" s="0" t="n">
        <v>-25</v>
      </c>
      <c r="K178" s="0" t="n">
        <v>8.17324304444015</v>
      </c>
      <c r="L178" s="0" t="s">
        <v>12</v>
      </c>
      <c r="M178" s="0" t="n">
        <v>41</v>
      </c>
      <c r="N178" s="0" t="n">
        <v>18719</v>
      </c>
      <c r="O178" s="0" t="n">
        <v>35592</v>
      </c>
      <c r="P178" s="0" t="n">
        <v>26056</v>
      </c>
      <c r="Q178" s="0" t="n">
        <v>19752</v>
      </c>
      <c r="R178" s="0" t="n">
        <v>13061</v>
      </c>
      <c r="X178" s="0" t="n">
        <v>8546413</v>
      </c>
      <c r="Y178" s="0" t="n">
        <v>30897380</v>
      </c>
      <c r="Z178" s="0" t="n">
        <v>16559030</v>
      </c>
      <c r="AA178" s="0" t="n">
        <v>9517720</v>
      </c>
      <c r="AB178" s="0" t="n">
        <v>4160779</v>
      </c>
    </row>
    <row r="179" customFormat="false" ht="12.8" hidden="true" customHeight="false" outlineLevel="0" collapsed="false">
      <c r="A179" s="0" t="n">
        <v>2.09928417206</v>
      </c>
      <c r="B179" s="0" t="n">
        <v>1577122819</v>
      </c>
      <c r="C179" s="0" t="n">
        <v>8.52999997138977</v>
      </c>
      <c r="D179" s="0" t="n">
        <v>457</v>
      </c>
      <c r="E179" s="0" t="n">
        <v>868</v>
      </c>
      <c r="F179" s="0" t="n">
        <v>639</v>
      </c>
      <c r="G179" s="0" t="n">
        <v>482</v>
      </c>
      <c r="H179" s="0" t="n">
        <v>317</v>
      </c>
      <c r="I179" s="0" t="n">
        <v>552.6</v>
      </c>
      <c r="J179" s="0" t="n">
        <v>-25</v>
      </c>
      <c r="K179" s="0" t="n">
        <v>0</v>
      </c>
      <c r="L179" s="0" t="s">
        <v>12</v>
      </c>
      <c r="M179" s="0" t="n">
        <v>42</v>
      </c>
      <c r="N179" s="0" t="n">
        <v>19176</v>
      </c>
      <c r="O179" s="0" t="n">
        <v>36460</v>
      </c>
      <c r="P179" s="0" t="n">
        <v>26695</v>
      </c>
      <c r="Q179" s="0" t="n">
        <v>20234</v>
      </c>
      <c r="R179" s="0" t="n">
        <v>13378</v>
      </c>
      <c r="X179" s="0" t="n">
        <v>8755262</v>
      </c>
      <c r="Y179" s="0" t="n">
        <v>31650804</v>
      </c>
      <c r="Z179" s="0" t="n">
        <v>16967351</v>
      </c>
      <c r="AA179" s="0" t="n">
        <v>9750044</v>
      </c>
      <c r="AB179" s="0" t="n">
        <v>4261268</v>
      </c>
    </row>
    <row r="180" customFormat="false" ht="12.8" hidden="true" customHeight="false" outlineLevel="0" collapsed="false">
      <c r="A180" s="0" t="n">
        <v>2.12368607521</v>
      </c>
      <c r="B180" s="0" t="n">
        <v>1577122819.03</v>
      </c>
      <c r="C180" s="0" t="n">
        <v>8.55999994277954</v>
      </c>
      <c r="D180" s="0" t="n">
        <v>456</v>
      </c>
      <c r="E180" s="0" t="n">
        <v>869</v>
      </c>
      <c r="F180" s="0" t="n">
        <v>639</v>
      </c>
      <c r="G180" s="0" t="n">
        <v>482</v>
      </c>
      <c r="H180" s="0" t="n">
        <v>319</v>
      </c>
      <c r="I180" s="0" t="n">
        <v>553</v>
      </c>
      <c r="J180" s="0" t="n">
        <v>-24.6</v>
      </c>
      <c r="K180" s="0" t="n">
        <v>16.3921640677429</v>
      </c>
      <c r="L180" s="0" t="s">
        <v>12</v>
      </c>
      <c r="M180" s="0" t="n">
        <v>43</v>
      </c>
      <c r="N180" s="0" t="n">
        <v>19632</v>
      </c>
      <c r="O180" s="0" t="n">
        <v>37329</v>
      </c>
      <c r="P180" s="0" t="n">
        <v>27334</v>
      </c>
      <c r="Q180" s="0" t="n">
        <v>20716</v>
      </c>
      <c r="R180" s="0" t="n">
        <v>13697</v>
      </c>
      <c r="X180" s="0" t="n">
        <v>8963198</v>
      </c>
      <c r="Y180" s="0" t="n">
        <v>32405965</v>
      </c>
      <c r="Z180" s="0" t="n">
        <v>17375672</v>
      </c>
      <c r="AA180" s="0" t="n">
        <v>9982368</v>
      </c>
      <c r="AB180" s="0" t="n">
        <v>4363029</v>
      </c>
    </row>
    <row r="181" customFormat="false" ht="12.8" hidden="true" customHeight="false" outlineLevel="0" collapsed="false">
      <c r="A181" s="0" t="n">
        <v>2.14435601234</v>
      </c>
      <c r="B181" s="0" t="n">
        <v>1577122819.05</v>
      </c>
      <c r="C181" s="0" t="n">
        <v>8.57999992370606</v>
      </c>
      <c r="D181" s="0" t="n">
        <v>457</v>
      </c>
      <c r="E181" s="0" t="n">
        <v>869</v>
      </c>
      <c r="F181" s="0" t="n">
        <v>640</v>
      </c>
      <c r="G181" s="0" t="n">
        <v>482</v>
      </c>
      <c r="H181" s="0" t="n">
        <v>320</v>
      </c>
      <c r="I181" s="0" t="n">
        <v>553.6</v>
      </c>
      <c r="J181" s="0" t="n">
        <v>-24</v>
      </c>
      <c r="K181" s="0" t="n">
        <v>29.0276644881132</v>
      </c>
      <c r="L181" s="0" t="s">
        <v>12</v>
      </c>
      <c r="M181" s="0" t="n">
        <v>44</v>
      </c>
      <c r="N181" s="0" t="n">
        <v>20089</v>
      </c>
      <c r="O181" s="0" t="n">
        <v>38198</v>
      </c>
      <c r="P181" s="0" t="n">
        <v>27974</v>
      </c>
      <c r="Q181" s="0" t="n">
        <v>21198</v>
      </c>
      <c r="R181" s="0" t="n">
        <v>14017</v>
      </c>
      <c r="X181" s="0" t="n">
        <v>9172047</v>
      </c>
      <c r="Y181" s="0" t="n">
        <v>33161126</v>
      </c>
      <c r="Z181" s="0" t="n">
        <v>17785272</v>
      </c>
      <c r="AA181" s="0" t="n">
        <v>10214692</v>
      </c>
      <c r="AB181" s="0" t="n">
        <v>4465429</v>
      </c>
    </row>
    <row r="182" customFormat="false" ht="12.8" hidden="true" customHeight="false" outlineLevel="0" collapsed="false">
      <c r="A182" s="0" t="n">
        <v>2.16894817352</v>
      </c>
      <c r="B182" s="0" t="n">
        <v>1577122819.07</v>
      </c>
      <c r="C182" s="0" t="n">
        <v>8.59999990463257</v>
      </c>
      <c r="D182" s="0" t="n">
        <v>457</v>
      </c>
      <c r="E182" s="0" t="n">
        <v>869</v>
      </c>
      <c r="F182" s="0" t="n">
        <v>640</v>
      </c>
      <c r="G182" s="0" t="n">
        <v>483</v>
      </c>
      <c r="H182" s="0" t="n">
        <v>319</v>
      </c>
      <c r="I182" s="0" t="n">
        <v>553.6</v>
      </c>
      <c r="J182" s="0" t="n">
        <v>-24</v>
      </c>
      <c r="K182" s="0" t="n">
        <v>0</v>
      </c>
      <c r="L182" s="0" t="s">
        <v>12</v>
      </c>
      <c r="M182" s="0" t="n">
        <v>45</v>
      </c>
      <c r="N182" s="0" t="n">
        <v>20546</v>
      </c>
      <c r="O182" s="0" t="n">
        <v>39067</v>
      </c>
      <c r="P182" s="0" t="n">
        <v>28614</v>
      </c>
      <c r="Q182" s="0" t="n">
        <v>21681</v>
      </c>
      <c r="R182" s="0" t="n">
        <v>14336</v>
      </c>
      <c r="X182" s="0" t="n">
        <v>9380896</v>
      </c>
      <c r="Y182" s="0" t="n">
        <v>33916287</v>
      </c>
      <c r="Z182" s="0" t="n">
        <v>18194872</v>
      </c>
      <c r="AA182" s="0" t="n">
        <v>10447981</v>
      </c>
      <c r="AB182" s="0" t="n">
        <v>4567190</v>
      </c>
    </row>
    <row r="183" customFormat="false" ht="12.8" hidden="true" customHeight="false" outlineLevel="0" collapsed="false">
      <c r="A183" s="0" t="n">
        <v>2.19323515892</v>
      </c>
      <c r="B183" s="0" t="n">
        <v>1577122819.1</v>
      </c>
      <c r="C183" s="0" t="n">
        <v>8.62999987602234</v>
      </c>
      <c r="D183" s="0" t="n">
        <v>456</v>
      </c>
      <c r="E183" s="0" t="n">
        <v>869</v>
      </c>
      <c r="F183" s="0" t="n">
        <v>639</v>
      </c>
      <c r="G183" s="0" t="n">
        <v>482</v>
      </c>
      <c r="H183" s="0" t="n">
        <v>319</v>
      </c>
      <c r="I183" s="0" t="n">
        <v>553</v>
      </c>
      <c r="J183" s="0" t="n">
        <v>-24.6</v>
      </c>
      <c r="K183" s="0" t="n">
        <v>-24.7045893147375</v>
      </c>
      <c r="L183" s="0" t="s">
        <v>12</v>
      </c>
      <c r="M183" s="0" t="n">
        <v>46</v>
      </c>
      <c r="N183" s="0" t="n">
        <v>21002</v>
      </c>
      <c r="O183" s="0" t="n">
        <v>39936</v>
      </c>
      <c r="P183" s="0" t="n">
        <v>29253</v>
      </c>
      <c r="Q183" s="0" t="n">
        <v>22163</v>
      </c>
      <c r="R183" s="0" t="n">
        <v>14655</v>
      </c>
      <c r="X183" s="0" t="n">
        <v>9588832</v>
      </c>
      <c r="Y183" s="0" t="n">
        <v>34671448</v>
      </c>
      <c r="Z183" s="0" t="n">
        <v>18603193</v>
      </c>
      <c r="AA183" s="0" t="n">
        <v>10680305</v>
      </c>
      <c r="AB183" s="0" t="n">
        <v>4668951</v>
      </c>
    </row>
    <row r="184" customFormat="false" ht="12.8" hidden="true" customHeight="false" outlineLevel="0" collapsed="false">
      <c r="A184" s="0" t="n">
        <v>2.21378397942</v>
      </c>
      <c r="B184" s="0" t="n">
        <v>1577122819.12</v>
      </c>
      <c r="C184" s="0" t="n">
        <v>8.64999985694885</v>
      </c>
      <c r="D184" s="0" t="n">
        <v>456</v>
      </c>
      <c r="E184" s="0" t="n">
        <v>869</v>
      </c>
      <c r="F184" s="0" t="n">
        <v>640</v>
      </c>
      <c r="G184" s="0" t="n">
        <v>484</v>
      </c>
      <c r="H184" s="0" t="n">
        <v>318</v>
      </c>
      <c r="I184" s="0" t="n">
        <v>553.4</v>
      </c>
      <c r="J184" s="0" t="n">
        <v>-24.2</v>
      </c>
      <c r="K184" s="0" t="n">
        <v>19.4658374674096</v>
      </c>
      <c r="L184" s="0" t="s">
        <v>12</v>
      </c>
      <c r="M184" s="0" t="n">
        <v>47</v>
      </c>
      <c r="N184" s="0" t="n">
        <v>21458</v>
      </c>
      <c r="O184" s="0" t="n">
        <v>40805</v>
      </c>
      <c r="P184" s="0" t="n">
        <v>29893</v>
      </c>
      <c r="Q184" s="0" t="n">
        <v>22647</v>
      </c>
      <c r="R184" s="0" t="n">
        <v>14973</v>
      </c>
      <c r="X184" s="0" t="n">
        <v>9796768</v>
      </c>
      <c r="Y184" s="0" t="n">
        <v>35426609</v>
      </c>
      <c r="Z184" s="0" t="n">
        <v>19012793</v>
      </c>
      <c r="AA184" s="0" t="n">
        <v>10914561</v>
      </c>
      <c r="AB184" s="0" t="n">
        <v>4770075</v>
      </c>
    </row>
    <row r="185" customFormat="false" ht="12.8" hidden="true" customHeight="false" outlineLevel="0" collapsed="false">
      <c r="A185" s="0" t="n">
        <v>2.23813414574</v>
      </c>
      <c r="B185" s="0" t="n">
        <v>1577122819.14</v>
      </c>
      <c r="C185" s="0" t="n">
        <v>8.67000007629395</v>
      </c>
      <c r="D185" s="0" t="n">
        <v>456</v>
      </c>
      <c r="E185" s="0" t="n">
        <v>869</v>
      </c>
      <c r="F185" s="0" t="n">
        <v>640</v>
      </c>
      <c r="G185" s="0" t="n">
        <v>485</v>
      </c>
      <c r="H185" s="0" t="n">
        <v>318</v>
      </c>
      <c r="I185" s="0" t="n">
        <v>553.6</v>
      </c>
      <c r="J185" s="0" t="n">
        <v>-24</v>
      </c>
      <c r="K185" s="0" t="n">
        <v>8.21349626001424</v>
      </c>
      <c r="L185" s="0" t="s">
        <v>12</v>
      </c>
      <c r="M185" s="0" t="n">
        <v>48</v>
      </c>
      <c r="N185" s="0" t="n">
        <v>21914</v>
      </c>
      <c r="O185" s="0" t="n">
        <v>41674</v>
      </c>
      <c r="P185" s="0" t="n">
        <v>30533</v>
      </c>
      <c r="Q185" s="0" t="n">
        <v>23132</v>
      </c>
      <c r="R185" s="0" t="n">
        <v>15291</v>
      </c>
      <c r="X185" s="0" t="n">
        <v>10004704</v>
      </c>
      <c r="Y185" s="0" t="n">
        <v>36181770</v>
      </c>
      <c r="Z185" s="0" t="n">
        <v>19422393</v>
      </c>
      <c r="AA185" s="0" t="n">
        <v>11149786</v>
      </c>
      <c r="AB185" s="0" t="n">
        <v>4871199</v>
      </c>
    </row>
    <row r="186" customFormat="false" ht="12.8" hidden="true" customHeight="false" outlineLevel="0" collapsed="false">
      <c r="A186" s="0" t="n">
        <v>2.25897717476</v>
      </c>
      <c r="B186" s="0" t="n">
        <v>1577122819.16</v>
      </c>
      <c r="C186" s="0" t="n">
        <v>8.69000005722046</v>
      </c>
      <c r="D186" s="0" t="n">
        <v>456</v>
      </c>
      <c r="E186" s="0" t="n">
        <v>868</v>
      </c>
      <c r="F186" s="0" t="n">
        <v>641</v>
      </c>
      <c r="G186" s="0" t="n">
        <v>485</v>
      </c>
      <c r="H186" s="0" t="n">
        <v>318</v>
      </c>
      <c r="I186" s="0" t="n">
        <v>553.6</v>
      </c>
      <c r="J186" s="0" t="n">
        <v>-24</v>
      </c>
      <c r="K186" s="0" t="n">
        <v>0</v>
      </c>
      <c r="L186" s="0" t="s">
        <v>12</v>
      </c>
      <c r="M186" s="0" t="n">
        <v>49</v>
      </c>
      <c r="N186" s="0" t="n">
        <v>22370</v>
      </c>
      <c r="O186" s="0" t="n">
        <v>42542</v>
      </c>
      <c r="P186" s="0" t="n">
        <v>31174</v>
      </c>
      <c r="Q186" s="0" t="n">
        <v>23617</v>
      </c>
      <c r="R186" s="0" t="n">
        <v>15609</v>
      </c>
      <c r="X186" s="0" t="n">
        <v>10212640</v>
      </c>
      <c r="Y186" s="0" t="n">
        <v>36935194</v>
      </c>
      <c r="Z186" s="0" t="n">
        <v>19833274</v>
      </c>
      <c r="AA186" s="0" t="n">
        <v>11385011</v>
      </c>
      <c r="AB186" s="0" t="n">
        <v>4972323</v>
      </c>
    </row>
    <row r="187" customFormat="false" ht="12.8" hidden="true" customHeight="false" outlineLevel="0" collapsed="false">
      <c r="A187" s="0" t="n">
        <v>2.28351712227</v>
      </c>
      <c r="B187" s="0" t="n">
        <v>1577122819.19</v>
      </c>
      <c r="C187" s="0" t="n">
        <v>8.72000002861023</v>
      </c>
      <c r="D187" s="0" t="n">
        <v>456</v>
      </c>
      <c r="E187" s="0" t="n">
        <v>866</v>
      </c>
      <c r="F187" s="0" t="n">
        <v>640</v>
      </c>
      <c r="G187" s="0" t="n">
        <v>485</v>
      </c>
      <c r="H187" s="0" t="n">
        <v>318</v>
      </c>
      <c r="I187" s="0" t="n">
        <v>553</v>
      </c>
      <c r="J187" s="0" t="n">
        <v>-24.6</v>
      </c>
      <c r="K187" s="0" t="n">
        <v>-24.4499300479563</v>
      </c>
      <c r="L187" s="0" t="s">
        <v>12</v>
      </c>
      <c r="M187" s="0" t="n">
        <v>50</v>
      </c>
      <c r="N187" s="0" t="n">
        <v>22826</v>
      </c>
      <c r="O187" s="0" t="n">
        <v>43408</v>
      </c>
      <c r="P187" s="0" t="n">
        <v>31814</v>
      </c>
      <c r="Q187" s="0" t="n">
        <v>24102</v>
      </c>
      <c r="R187" s="0" t="n">
        <v>15927</v>
      </c>
      <c r="X187" s="0" t="n">
        <v>10420576</v>
      </c>
      <c r="Y187" s="0" t="n">
        <v>37685150</v>
      </c>
      <c r="Z187" s="0" t="n">
        <v>20242874</v>
      </c>
      <c r="AA187" s="0" t="n">
        <v>11620236</v>
      </c>
      <c r="AB187" s="0" t="n">
        <v>5073447</v>
      </c>
    </row>
    <row r="188" customFormat="false" ht="12.8" hidden="true" customHeight="false" outlineLevel="0" collapsed="false">
      <c r="A188" s="0" t="n">
        <v>2.30800414085</v>
      </c>
      <c r="B188" s="0" t="n">
        <v>1577122819.21</v>
      </c>
      <c r="C188" s="0" t="n">
        <v>8.74000000953674</v>
      </c>
      <c r="D188" s="0" t="n">
        <v>457</v>
      </c>
      <c r="E188" s="0" t="n">
        <v>867</v>
      </c>
      <c r="F188" s="0" t="n">
        <v>640</v>
      </c>
      <c r="G188" s="0" t="n">
        <v>485</v>
      </c>
      <c r="H188" s="0" t="n">
        <v>317</v>
      </c>
      <c r="I188" s="0" t="n">
        <v>553.2</v>
      </c>
      <c r="J188" s="0" t="n">
        <v>-24.4</v>
      </c>
      <c r="K188" s="0" t="n">
        <v>8.16759293691222</v>
      </c>
      <c r="L188" s="0" t="s">
        <v>12</v>
      </c>
      <c r="M188" s="0" t="n">
        <v>51</v>
      </c>
      <c r="N188" s="0" t="n">
        <v>23283</v>
      </c>
      <c r="O188" s="0" t="n">
        <v>44275</v>
      </c>
      <c r="P188" s="0" t="n">
        <v>32454</v>
      </c>
      <c r="Q188" s="0" t="n">
        <v>24587</v>
      </c>
      <c r="R188" s="0" t="n">
        <v>16244</v>
      </c>
      <c r="X188" s="0" t="n">
        <v>10629425</v>
      </c>
      <c r="Y188" s="0" t="n">
        <v>38436839</v>
      </c>
      <c r="Z188" s="0" t="n">
        <v>20652474</v>
      </c>
      <c r="AA188" s="0" t="n">
        <v>11855461</v>
      </c>
      <c r="AB188" s="0" t="n">
        <v>5173936</v>
      </c>
    </row>
    <row r="189" customFormat="false" ht="12.8" hidden="true" customHeight="false" outlineLevel="0" collapsed="false">
      <c r="A189" s="0" t="n">
        <v>2.32864618301</v>
      </c>
      <c r="B189" s="0" t="n">
        <v>1577122819.23</v>
      </c>
      <c r="C189" s="0" t="n">
        <v>8.75999999046326</v>
      </c>
      <c r="D189" s="0" t="n">
        <v>457</v>
      </c>
      <c r="E189" s="0" t="n">
        <v>868</v>
      </c>
      <c r="F189" s="0" t="n">
        <v>641</v>
      </c>
      <c r="G189" s="0" t="n">
        <v>486</v>
      </c>
      <c r="H189" s="0" t="n">
        <v>319</v>
      </c>
      <c r="I189" s="0" t="n">
        <v>554.2</v>
      </c>
      <c r="J189" s="0" t="n">
        <v>-23.4</v>
      </c>
      <c r="K189" s="0" t="n">
        <v>48.444819182561</v>
      </c>
      <c r="L189" s="0" t="s">
        <v>12</v>
      </c>
      <c r="M189" s="0" t="n">
        <v>52</v>
      </c>
      <c r="N189" s="0" t="n">
        <v>23740</v>
      </c>
      <c r="O189" s="0" t="n">
        <v>45143</v>
      </c>
      <c r="P189" s="0" t="n">
        <v>33095</v>
      </c>
      <c r="Q189" s="0" t="n">
        <v>25073</v>
      </c>
      <c r="R189" s="0" t="n">
        <v>16563</v>
      </c>
      <c r="X189" s="0" t="n">
        <v>10838274</v>
      </c>
      <c r="Y189" s="0" t="n">
        <v>39190263</v>
      </c>
      <c r="Z189" s="0" t="n">
        <v>21063355</v>
      </c>
      <c r="AA189" s="0" t="n">
        <v>12091657</v>
      </c>
      <c r="AB189" s="0" t="n">
        <v>5275697</v>
      </c>
    </row>
    <row r="190" customFormat="false" ht="12.8" hidden="true" customHeight="false" outlineLevel="0" collapsed="false">
      <c r="A190" s="0" t="n">
        <v>2.35293602943</v>
      </c>
      <c r="B190" s="0" t="n">
        <v>1577122819.26</v>
      </c>
      <c r="C190" s="0" t="n">
        <v>8.78999996185303</v>
      </c>
      <c r="D190" s="0" t="n">
        <v>456</v>
      </c>
      <c r="E190" s="0" t="n">
        <v>868</v>
      </c>
      <c r="F190" s="0" t="n">
        <v>640</v>
      </c>
      <c r="G190" s="0" t="n">
        <v>485</v>
      </c>
      <c r="H190" s="0" t="n">
        <v>318</v>
      </c>
      <c r="I190" s="0" t="n">
        <v>553.4</v>
      </c>
      <c r="J190" s="0" t="n">
        <v>-24.2</v>
      </c>
      <c r="K190" s="0" t="n">
        <v>-32.9355725914084</v>
      </c>
      <c r="L190" s="0" t="s">
        <v>12</v>
      </c>
      <c r="M190" s="0" t="n">
        <v>53</v>
      </c>
      <c r="N190" s="0" t="n">
        <v>24196</v>
      </c>
      <c r="O190" s="0" t="n">
        <v>46011</v>
      </c>
      <c r="P190" s="0" t="n">
        <v>33735</v>
      </c>
      <c r="Q190" s="0" t="n">
        <v>25558</v>
      </c>
      <c r="R190" s="0" t="n">
        <v>16881</v>
      </c>
      <c r="X190" s="0" t="n">
        <v>11046210</v>
      </c>
      <c r="Y190" s="0" t="n">
        <v>39943687</v>
      </c>
      <c r="Z190" s="0" t="n">
        <v>21472955</v>
      </c>
      <c r="AA190" s="0" t="n">
        <v>12326882</v>
      </c>
      <c r="AB190" s="0" t="n">
        <v>5376821</v>
      </c>
    </row>
    <row r="191" customFormat="false" ht="12.8" hidden="true" customHeight="false" outlineLevel="0" collapsed="false">
      <c r="A191" s="0" t="n">
        <v>2.37338519096</v>
      </c>
      <c r="B191" s="0" t="n">
        <v>1577122819.28</v>
      </c>
      <c r="C191" s="0" t="n">
        <v>8.80999994277954</v>
      </c>
      <c r="D191" s="0" t="n">
        <v>456</v>
      </c>
      <c r="E191" s="0" t="n">
        <v>868</v>
      </c>
      <c r="F191" s="0" t="n">
        <v>640</v>
      </c>
      <c r="G191" s="0" t="n">
        <v>486</v>
      </c>
      <c r="H191" s="0" t="n">
        <v>319</v>
      </c>
      <c r="I191" s="0" t="n">
        <v>553.8</v>
      </c>
      <c r="J191" s="0" t="n">
        <v>-23.8000000000001</v>
      </c>
      <c r="K191" s="0" t="n">
        <v>19.5607042084905</v>
      </c>
      <c r="L191" s="0" t="s">
        <v>12</v>
      </c>
      <c r="M191" s="0" t="n">
        <v>54</v>
      </c>
      <c r="N191" s="0" t="n">
        <v>24652</v>
      </c>
      <c r="O191" s="0" t="n">
        <v>46879</v>
      </c>
      <c r="P191" s="0" t="n">
        <v>34375</v>
      </c>
      <c r="Q191" s="0" t="n">
        <v>26044</v>
      </c>
      <c r="R191" s="0" t="n">
        <v>17200</v>
      </c>
      <c r="X191" s="0" t="n">
        <v>11254146</v>
      </c>
      <c r="Y191" s="0" t="n">
        <v>40697111</v>
      </c>
      <c r="Z191" s="0" t="n">
        <v>21882555</v>
      </c>
      <c r="AA191" s="0" t="n">
        <v>12563078</v>
      </c>
      <c r="AB191" s="0" t="n">
        <v>5478582</v>
      </c>
    </row>
    <row r="192" customFormat="false" ht="12.8" hidden="true" customHeight="false" outlineLevel="0" collapsed="false">
      <c r="A192" s="0" t="n">
        <v>2.3980820179</v>
      </c>
      <c r="B192" s="0" t="n">
        <v>1577122819.3</v>
      </c>
      <c r="C192" s="0" t="n">
        <v>8.82999992370606</v>
      </c>
      <c r="D192" s="0" t="n">
        <v>456</v>
      </c>
      <c r="E192" s="0" t="n">
        <v>869</v>
      </c>
      <c r="F192" s="0" t="n">
        <v>641</v>
      </c>
      <c r="G192" s="0" t="n">
        <v>486</v>
      </c>
      <c r="H192" s="0" t="n">
        <v>319</v>
      </c>
      <c r="I192" s="0" t="n">
        <v>554.2</v>
      </c>
      <c r="J192" s="0" t="n">
        <v>-23.4</v>
      </c>
      <c r="K192" s="0" t="n">
        <v>16.196412639238</v>
      </c>
      <c r="L192" s="0" t="s">
        <v>12</v>
      </c>
      <c r="M192" s="0" t="n">
        <v>55</v>
      </c>
      <c r="N192" s="0" t="n">
        <v>25108</v>
      </c>
      <c r="O192" s="0" t="n">
        <v>47748</v>
      </c>
      <c r="P192" s="0" t="n">
        <v>35016</v>
      </c>
      <c r="Q192" s="0" t="n">
        <v>26530</v>
      </c>
      <c r="R192" s="0" t="n">
        <v>17519</v>
      </c>
      <c r="X192" s="0" t="n">
        <v>11462082</v>
      </c>
      <c r="Y192" s="0" t="n">
        <v>41452272</v>
      </c>
      <c r="Z192" s="0" t="n">
        <v>22293436</v>
      </c>
      <c r="AA192" s="0" t="n">
        <v>12799274</v>
      </c>
      <c r="AB192" s="0" t="n">
        <v>5580343</v>
      </c>
    </row>
    <row r="193" customFormat="false" ht="12.8" hidden="true" customHeight="false" outlineLevel="0" collapsed="false">
      <c r="A193" s="0" t="n">
        <v>2.42270898819</v>
      </c>
      <c r="B193" s="0" t="n">
        <v>1577122819.33</v>
      </c>
      <c r="C193" s="0" t="n">
        <v>8.85999989509583</v>
      </c>
      <c r="D193" s="0" t="n">
        <v>456</v>
      </c>
      <c r="E193" s="0" t="n">
        <v>870</v>
      </c>
      <c r="F193" s="0" t="n">
        <v>641</v>
      </c>
      <c r="G193" s="0" t="n">
        <v>485</v>
      </c>
      <c r="H193" s="0" t="n">
        <v>319</v>
      </c>
      <c r="I193" s="0" t="n">
        <v>554.2</v>
      </c>
      <c r="J193" s="0" t="n">
        <v>-23.4</v>
      </c>
      <c r="K193" s="0" t="n">
        <v>0</v>
      </c>
      <c r="L193" s="0" t="s">
        <v>12</v>
      </c>
      <c r="M193" s="0" t="n">
        <v>56</v>
      </c>
      <c r="N193" s="0" t="n">
        <v>25564</v>
      </c>
      <c r="O193" s="0" t="n">
        <v>48618</v>
      </c>
      <c r="P193" s="0" t="n">
        <v>35657</v>
      </c>
      <c r="Q193" s="0" t="n">
        <v>27015</v>
      </c>
      <c r="R193" s="0" t="n">
        <v>17838</v>
      </c>
      <c r="X193" s="0" t="n">
        <v>11670018</v>
      </c>
      <c r="Y193" s="0" t="n">
        <v>42209172</v>
      </c>
      <c r="Z193" s="0" t="n">
        <v>22704317</v>
      </c>
      <c r="AA193" s="0" t="n">
        <v>13034499</v>
      </c>
      <c r="AB193" s="0" t="n">
        <v>5682104</v>
      </c>
    </row>
    <row r="194" customFormat="false" ht="12.8" hidden="true" customHeight="false" outlineLevel="0" collapsed="false">
      <c r="A194" s="0" t="n">
        <v>2.44327020645</v>
      </c>
      <c r="B194" s="0" t="n">
        <v>1577122819.35</v>
      </c>
      <c r="C194" s="0" t="n">
        <v>8.87999987602234</v>
      </c>
      <c r="D194" s="0" t="n">
        <v>456</v>
      </c>
      <c r="E194" s="0" t="n">
        <v>869</v>
      </c>
      <c r="F194" s="0" t="n">
        <v>641</v>
      </c>
      <c r="G194" s="0" t="n">
        <v>486</v>
      </c>
      <c r="H194" s="0" t="n">
        <v>318</v>
      </c>
      <c r="I194" s="0" t="n">
        <v>554</v>
      </c>
      <c r="J194" s="0" t="n">
        <v>-23.6</v>
      </c>
      <c r="K194" s="0" t="n">
        <v>-9.72705009357984</v>
      </c>
      <c r="L194" s="0" t="s">
        <v>12</v>
      </c>
      <c r="M194" s="0" t="n">
        <v>57</v>
      </c>
      <c r="N194" s="0" t="n">
        <v>26020</v>
      </c>
      <c r="O194" s="0" t="n">
        <v>49487</v>
      </c>
      <c r="P194" s="0" t="n">
        <v>36298</v>
      </c>
      <c r="Q194" s="0" t="n">
        <v>27501</v>
      </c>
      <c r="R194" s="0" t="n">
        <v>18156</v>
      </c>
      <c r="X194" s="0" t="n">
        <v>11877954</v>
      </c>
      <c r="Y194" s="0" t="n">
        <v>42964333</v>
      </c>
      <c r="Z194" s="0" t="n">
        <v>23115198</v>
      </c>
      <c r="AA194" s="0" t="n">
        <v>13270695</v>
      </c>
      <c r="AB194" s="0" t="n">
        <v>5783228</v>
      </c>
    </row>
    <row r="195" customFormat="false" ht="12.8" hidden="true" customHeight="false" outlineLevel="0" collapsed="false">
      <c r="A195" s="0" t="n">
        <v>2.46776413918</v>
      </c>
      <c r="B195" s="0" t="n">
        <v>1577122819.37</v>
      </c>
      <c r="C195" s="0" t="n">
        <v>8.89999985694885</v>
      </c>
      <c r="D195" s="0" t="n">
        <v>455</v>
      </c>
      <c r="E195" s="0" t="n">
        <v>868</v>
      </c>
      <c r="F195" s="0" t="n">
        <v>642</v>
      </c>
      <c r="G195" s="0" t="n">
        <v>487</v>
      </c>
      <c r="H195" s="0" t="n">
        <v>318</v>
      </c>
      <c r="I195" s="0" t="n">
        <v>554</v>
      </c>
      <c r="J195" s="0" t="n">
        <v>-23.6</v>
      </c>
      <c r="K195" s="0" t="n">
        <v>0</v>
      </c>
      <c r="L195" s="0" t="s">
        <v>12</v>
      </c>
      <c r="M195" s="0" t="n">
        <v>58</v>
      </c>
      <c r="N195" s="0" t="n">
        <v>26475</v>
      </c>
      <c r="O195" s="0" t="n">
        <v>50355</v>
      </c>
      <c r="P195" s="0" t="n">
        <v>36940</v>
      </c>
      <c r="Q195" s="0" t="n">
        <v>27988</v>
      </c>
      <c r="R195" s="0" t="n">
        <v>18474</v>
      </c>
      <c r="X195" s="0" t="n">
        <v>12084979</v>
      </c>
      <c r="Y195" s="0" t="n">
        <v>43717757</v>
      </c>
      <c r="Z195" s="0" t="n">
        <v>23527362</v>
      </c>
      <c r="AA195" s="0" t="n">
        <v>13507864</v>
      </c>
      <c r="AB195" s="0" t="n">
        <v>5884352</v>
      </c>
    </row>
    <row r="196" customFormat="false" ht="12.8" hidden="true" customHeight="false" outlineLevel="0" collapsed="false">
      <c r="A196" s="0" t="n">
        <v>2.48813414574</v>
      </c>
      <c r="B196" s="0" t="n">
        <v>1577122819.39</v>
      </c>
      <c r="C196" s="0" t="n">
        <v>8.92000007629395</v>
      </c>
      <c r="D196" s="0" t="n">
        <v>456</v>
      </c>
      <c r="E196" s="0" t="n">
        <v>867</v>
      </c>
      <c r="F196" s="0" t="n">
        <v>642</v>
      </c>
      <c r="G196" s="0" t="n">
        <v>487</v>
      </c>
      <c r="H196" s="0" t="n">
        <v>319</v>
      </c>
      <c r="I196" s="0" t="n">
        <v>554.2</v>
      </c>
      <c r="J196" s="0" t="n">
        <v>-23.4</v>
      </c>
      <c r="K196" s="0" t="n">
        <v>9.8183571719008</v>
      </c>
      <c r="L196" s="0" t="s">
        <v>12</v>
      </c>
      <c r="M196" s="0" t="n">
        <v>59</v>
      </c>
      <c r="N196" s="0" t="n">
        <v>26931</v>
      </c>
      <c r="O196" s="0" t="n">
        <v>51222</v>
      </c>
      <c r="P196" s="0" t="n">
        <v>37582</v>
      </c>
      <c r="Q196" s="0" t="n">
        <v>28475</v>
      </c>
      <c r="R196" s="0" t="n">
        <v>18793</v>
      </c>
      <c r="X196" s="0" t="n">
        <v>12292915</v>
      </c>
      <c r="Y196" s="0" t="n">
        <v>44469446</v>
      </c>
      <c r="Z196" s="0" t="n">
        <v>23939526</v>
      </c>
      <c r="AA196" s="0" t="n">
        <v>13745033</v>
      </c>
      <c r="AB196" s="0" t="n">
        <v>5986113</v>
      </c>
    </row>
    <row r="197" customFormat="false" ht="12.8" hidden="true" customHeight="false" outlineLevel="0" collapsed="false">
      <c r="A197" s="0" t="n">
        <v>2.51293921471</v>
      </c>
      <c r="B197" s="0" t="n">
        <v>1577122819.42</v>
      </c>
      <c r="C197" s="0" t="n">
        <v>8.95000004768372</v>
      </c>
      <c r="D197" s="0" t="n">
        <v>456</v>
      </c>
      <c r="E197" s="0" t="n">
        <v>868</v>
      </c>
      <c r="F197" s="0" t="n">
        <v>642</v>
      </c>
      <c r="G197" s="0" t="n">
        <v>487</v>
      </c>
      <c r="H197" s="0" t="n">
        <v>318</v>
      </c>
      <c r="I197" s="0" t="n">
        <v>554.2</v>
      </c>
      <c r="J197" s="0" t="n">
        <v>-23.4</v>
      </c>
      <c r="K197" s="0" t="n">
        <v>0</v>
      </c>
      <c r="L197" s="0" t="s">
        <v>12</v>
      </c>
      <c r="M197" s="0" t="n">
        <v>60</v>
      </c>
      <c r="N197" s="0" t="n">
        <v>27387</v>
      </c>
      <c r="O197" s="0" t="n">
        <v>52090</v>
      </c>
      <c r="P197" s="0" t="n">
        <v>38224</v>
      </c>
      <c r="Q197" s="0" t="n">
        <v>28962</v>
      </c>
      <c r="R197" s="0" t="n">
        <v>19111</v>
      </c>
      <c r="X197" s="0" t="n">
        <v>12500851</v>
      </c>
      <c r="Y197" s="0" t="n">
        <v>45222870</v>
      </c>
      <c r="Z197" s="0" t="n">
        <v>24351690</v>
      </c>
      <c r="AA197" s="0" t="n">
        <v>13982202</v>
      </c>
      <c r="AB197" s="0" t="n">
        <v>6087237</v>
      </c>
    </row>
    <row r="198" customFormat="false" ht="12.8" hidden="true" customHeight="false" outlineLevel="0" collapsed="false">
      <c r="A198" s="0" t="n">
        <v>2.53332519531</v>
      </c>
      <c r="B198" s="0" t="n">
        <v>1577122819.44</v>
      </c>
      <c r="C198" s="0" t="n">
        <v>8.97000002861023</v>
      </c>
      <c r="D198" s="0" t="n">
        <v>456</v>
      </c>
      <c r="E198" s="0" t="n">
        <v>868</v>
      </c>
      <c r="F198" s="0" t="n">
        <v>642</v>
      </c>
      <c r="G198" s="0" t="n">
        <v>483</v>
      </c>
      <c r="H198" s="0" t="n">
        <v>320</v>
      </c>
      <c r="I198" s="0" t="n">
        <v>553.8</v>
      </c>
      <c r="J198" s="0" t="n">
        <v>-23.8000000000001</v>
      </c>
      <c r="K198" s="0" t="n">
        <v>-19.6213274136095</v>
      </c>
      <c r="L198" s="0" t="s">
        <v>12</v>
      </c>
      <c r="M198" s="0" t="n">
        <v>61</v>
      </c>
      <c r="N198" s="0" t="n">
        <v>27843</v>
      </c>
      <c r="O198" s="0" t="n">
        <v>52958</v>
      </c>
      <c r="P198" s="0" t="n">
        <v>38866</v>
      </c>
      <c r="Q198" s="0" t="n">
        <v>29445</v>
      </c>
      <c r="R198" s="0" t="n">
        <v>19431</v>
      </c>
      <c r="X198" s="0" t="n">
        <v>12708787</v>
      </c>
      <c r="Y198" s="0" t="n">
        <v>45976294</v>
      </c>
      <c r="Z198" s="0" t="n">
        <v>24763854</v>
      </c>
      <c r="AA198" s="0" t="n">
        <v>14215491</v>
      </c>
      <c r="AB198" s="0" t="n">
        <v>6189637</v>
      </c>
    </row>
    <row r="199" customFormat="false" ht="12.8" hidden="true" customHeight="false" outlineLevel="0" collapsed="false">
      <c r="A199" s="0" t="n">
        <v>2.55788421631</v>
      </c>
      <c r="B199" s="0" t="n">
        <v>1577122819.46</v>
      </c>
      <c r="C199" s="0" t="n">
        <v>8.99000000953674</v>
      </c>
      <c r="D199" s="0" t="n">
        <v>456</v>
      </c>
      <c r="E199" s="0" t="n">
        <v>869</v>
      </c>
      <c r="F199" s="0" t="n">
        <v>643</v>
      </c>
      <c r="G199" s="0" t="n">
        <v>481</v>
      </c>
      <c r="H199" s="0" t="n">
        <v>319</v>
      </c>
      <c r="I199" s="0" t="n">
        <v>553.6</v>
      </c>
      <c r="J199" s="0" t="n">
        <v>-24</v>
      </c>
      <c r="K199" s="0" t="n">
        <v>-8.14364709407318</v>
      </c>
      <c r="L199" s="0" t="s">
        <v>12</v>
      </c>
      <c r="M199" s="0" t="n">
        <v>62</v>
      </c>
      <c r="N199" s="0" t="n">
        <v>28299</v>
      </c>
      <c r="O199" s="0" t="n">
        <v>53827</v>
      </c>
      <c r="P199" s="0" t="n">
        <v>39509</v>
      </c>
      <c r="Q199" s="0" t="n">
        <v>29926</v>
      </c>
      <c r="R199" s="0" t="n">
        <v>19750</v>
      </c>
      <c r="X199" s="0" t="n">
        <v>12916723</v>
      </c>
      <c r="Y199" s="0" t="n">
        <v>46731455</v>
      </c>
      <c r="Z199" s="0" t="n">
        <v>25177303</v>
      </c>
      <c r="AA199" s="0" t="n">
        <v>14446852</v>
      </c>
      <c r="AB199" s="0" t="n">
        <v>6291398</v>
      </c>
    </row>
    <row r="200" customFormat="false" ht="12.8" hidden="true" customHeight="false" outlineLevel="0" collapsed="false">
      <c r="A200" s="0" t="n">
        <v>2.58237719536</v>
      </c>
      <c r="B200" s="0" t="n">
        <v>1577122819.49</v>
      </c>
      <c r="C200" s="0" t="n">
        <v>9.01999998092651</v>
      </c>
      <c r="D200" s="0" t="n">
        <v>456</v>
      </c>
      <c r="E200" s="0" t="n">
        <v>869</v>
      </c>
      <c r="F200" s="0" t="n">
        <v>641</v>
      </c>
      <c r="G200" s="0" t="n">
        <v>480</v>
      </c>
      <c r="H200" s="0" t="n">
        <v>319</v>
      </c>
      <c r="I200" s="0" t="n">
        <v>553</v>
      </c>
      <c r="J200" s="0" t="n">
        <v>-24.6</v>
      </c>
      <c r="K200" s="0" t="n">
        <v>-24.4968159559186</v>
      </c>
      <c r="L200" s="0" t="s">
        <v>12</v>
      </c>
      <c r="M200" s="0" t="n">
        <v>63</v>
      </c>
      <c r="N200" s="0" t="n">
        <v>28755</v>
      </c>
      <c r="O200" s="0" t="n">
        <v>54696</v>
      </c>
      <c r="P200" s="0" t="n">
        <v>40150</v>
      </c>
      <c r="Q200" s="0" t="n">
        <v>30406</v>
      </c>
      <c r="R200" s="0" t="n">
        <v>20069</v>
      </c>
      <c r="X200" s="0" t="n">
        <v>13124659</v>
      </c>
      <c r="Y200" s="0" t="n">
        <v>47486616</v>
      </c>
      <c r="Z200" s="0" t="n">
        <v>25588184</v>
      </c>
      <c r="AA200" s="0" t="n">
        <v>14677252</v>
      </c>
      <c r="AB200" s="0" t="n">
        <v>6393159</v>
      </c>
    </row>
    <row r="201" customFormat="false" ht="12.8" hidden="true" customHeight="false" outlineLevel="0" collapsed="false">
      <c r="A201" s="0" t="n">
        <v>2.60277199745</v>
      </c>
      <c r="B201" s="0" t="n">
        <v>1577122819.51</v>
      </c>
      <c r="C201" s="0" t="n">
        <v>9.03999996185303</v>
      </c>
      <c r="D201" s="0" t="n">
        <v>456</v>
      </c>
      <c r="E201" s="0" t="n">
        <v>869</v>
      </c>
      <c r="F201" s="0" t="n">
        <v>641</v>
      </c>
      <c r="G201" s="0" t="n">
        <v>480</v>
      </c>
      <c r="H201" s="0" t="n">
        <v>318</v>
      </c>
      <c r="I201" s="0" t="n">
        <v>552.8</v>
      </c>
      <c r="J201" s="0" t="n">
        <v>-24.8000000000001</v>
      </c>
      <c r="K201" s="0" t="n">
        <v>-9.80642023969958</v>
      </c>
      <c r="L201" s="0" t="s">
        <v>12</v>
      </c>
      <c r="M201" s="0" t="n">
        <v>64</v>
      </c>
      <c r="N201" s="0" t="n">
        <v>29211</v>
      </c>
      <c r="O201" s="0" t="n">
        <v>55565</v>
      </c>
      <c r="P201" s="0" t="n">
        <v>40791</v>
      </c>
      <c r="Q201" s="0" t="n">
        <v>30886</v>
      </c>
      <c r="R201" s="0" t="n">
        <v>20387</v>
      </c>
      <c r="X201" s="0" t="n">
        <v>13332595</v>
      </c>
      <c r="Y201" s="0" t="n">
        <v>48241777</v>
      </c>
      <c r="Z201" s="0" t="n">
        <v>25999065</v>
      </c>
      <c r="AA201" s="0" t="n">
        <v>14907652</v>
      </c>
      <c r="AB201" s="0" t="n">
        <v>6494283</v>
      </c>
    </row>
    <row r="202" customFormat="false" ht="12.8" hidden="true" customHeight="false" outlineLevel="0" collapsed="false">
      <c r="A202" s="0" t="n">
        <v>2.62758612633</v>
      </c>
      <c r="B202" s="0" t="n">
        <v>1577122819.53</v>
      </c>
      <c r="C202" s="0" t="n">
        <v>9.05999994277954</v>
      </c>
      <c r="D202" s="0" t="n">
        <v>455</v>
      </c>
      <c r="E202" s="0" t="n">
        <v>870</v>
      </c>
      <c r="F202" s="0" t="n">
        <v>642</v>
      </c>
      <c r="G202" s="0" t="n">
        <v>481</v>
      </c>
      <c r="H202" s="0" t="n">
        <v>319</v>
      </c>
      <c r="I202" s="0" t="n">
        <v>553.4</v>
      </c>
      <c r="J202" s="0" t="n">
        <v>-24.2</v>
      </c>
      <c r="K202" s="0" t="n">
        <v>24.1797728585034</v>
      </c>
      <c r="L202" s="0" t="s">
        <v>12</v>
      </c>
      <c r="M202" s="0" t="n">
        <v>65</v>
      </c>
      <c r="N202" s="0" t="n">
        <v>29666</v>
      </c>
      <c r="O202" s="0" t="n">
        <v>56435</v>
      </c>
      <c r="P202" s="0" t="n">
        <v>41433</v>
      </c>
      <c r="Q202" s="0" t="n">
        <v>31367</v>
      </c>
      <c r="R202" s="0" t="n">
        <v>20706</v>
      </c>
      <c r="X202" s="0" t="n">
        <v>13539620</v>
      </c>
      <c r="Y202" s="0" t="n">
        <v>48998677</v>
      </c>
      <c r="Z202" s="0" t="n">
        <v>26411229</v>
      </c>
      <c r="AA202" s="0" t="n">
        <v>15139013</v>
      </c>
      <c r="AB202" s="0" t="n">
        <v>6596044</v>
      </c>
    </row>
    <row r="203" customFormat="false" ht="12.8" hidden="true" customHeight="false" outlineLevel="0" collapsed="false">
      <c r="A203" s="0" t="n">
        <v>2.64789700508</v>
      </c>
      <c r="B203" s="0" t="n">
        <v>1577122819.55</v>
      </c>
      <c r="C203" s="0" t="n">
        <v>9.07999992370606</v>
      </c>
      <c r="D203" s="0" t="n">
        <v>456</v>
      </c>
      <c r="E203" s="0" t="n">
        <v>870</v>
      </c>
      <c r="F203" s="0" t="n">
        <v>642</v>
      </c>
      <c r="G203" s="0" t="n">
        <v>482</v>
      </c>
      <c r="H203" s="0" t="n">
        <v>318</v>
      </c>
      <c r="I203" s="0" t="n">
        <v>553.6</v>
      </c>
      <c r="J203" s="0" t="n">
        <v>-24</v>
      </c>
      <c r="K203" s="0" t="n">
        <v>9.84693978344211</v>
      </c>
      <c r="L203" s="0" t="s">
        <v>12</v>
      </c>
      <c r="M203" s="0" t="n">
        <v>66</v>
      </c>
      <c r="N203" s="0" t="n">
        <v>30122</v>
      </c>
      <c r="O203" s="0" t="n">
        <v>57305</v>
      </c>
      <c r="P203" s="0" t="n">
        <v>42075</v>
      </c>
      <c r="Q203" s="0" t="n">
        <v>31849</v>
      </c>
      <c r="R203" s="0" t="n">
        <v>21024</v>
      </c>
      <c r="X203" s="0" t="n">
        <v>13747556</v>
      </c>
      <c r="Y203" s="0" t="n">
        <v>49755577</v>
      </c>
      <c r="Z203" s="0" t="n">
        <v>26823393</v>
      </c>
      <c r="AA203" s="0" t="n">
        <v>15371337</v>
      </c>
      <c r="AB203" s="0" t="n">
        <v>6697168</v>
      </c>
    </row>
    <row r="204" customFormat="false" ht="12.8" hidden="true" customHeight="false" outlineLevel="0" collapsed="false">
      <c r="A204" s="0" t="n">
        <v>2.67273616791</v>
      </c>
      <c r="B204" s="0" t="n">
        <v>1577122819.58</v>
      </c>
      <c r="C204" s="0" t="n">
        <v>9.10999989509583</v>
      </c>
      <c r="D204" s="0" t="n">
        <v>455</v>
      </c>
      <c r="E204" s="0" t="n">
        <v>869</v>
      </c>
      <c r="F204" s="0" t="n">
        <v>642</v>
      </c>
      <c r="G204" s="0" t="n">
        <v>484</v>
      </c>
      <c r="H204" s="0" t="n">
        <v>318</v>
      </c>
      <c r="I204" s="0" t="n">
        <v>553.6</v>
      </c>
      <c r="J204" s="0" t="n">
        <v>-24</v>
      </c>
      <c r="K204" s="0" t="n">
        <v>0</v>
      </c>
      <c r="L204" s="0" t="s">
        <v>12</v>
      </c>
      <c r="M204" s="0" t="n">
        <v>67</v>
      </c>
      <c r="N204" s="0" t="n">
        <v>30577</v>
      </c>
      <c r="O204" s="0" t="n">
        <v>58174</v>
      </c>
      <c r="P204" s="0" t="n">
        <v>42717</v>
      </c>
      <c r="Q204" s="0" t="n">
        <v>32333</v>
      </c>
      <c r="R204" s="0" t="n">
        <v>21342</v>
      </c>
      <c r="X204" s="0" t="n">
        <v>13954581</v>
      </c>
      <c r="Y204" s="0" t="n">
        <v>50510738</v>
      </c>
      <c r="Z204" s="0" t="n">
        <v>27235557</v>
      </c>
      <c r="AA204" s="0" t="n">
        <v>15605593</v>
      </c>
      <c r="AB204" s="0" t="n">
        <v>6798292</v>
      </c>
    </row>
    <row r="205" customFormat="false" ht="12.8" hidden="true" customHeight="false" outlineLevel="0" collapsed="false">
      <c r="A205" s="0" t="n">
        <v>2.69720602036</v>
      </c>
      <c r="B205" s="0" t="n">
        <v>1577122819.6</v>
      </c>
      <c r="C205" s="0" t="n">
        <v>9.12999987602234</v>
      </c>
      <c r="D205" s="0" t="n">
        <v>455</v>
      </c>
      <c r="E205" s="0" t="n">
        <v>867</v>
      </c>
      <c r="F205" s="0" t="n">
        <v>642</v>
      </c>
      <c r="G205" s="0" t="n">
        <v>484</v>
      </c>
      <c r="H205" s="0" t="n">
        <v>318</v>
      </c>
      <c r="I205" s="0" t="n">
        <v>553.2</v>
      </c>
      <c r="J205" s="0" t="n">
        <v>-24.4</v>
      </c>
      <c r="K205" s="0" t="n">
        <v>-16.346645359522</v>
      </c>
      <c r="L205" s="0" t="s">
        <v>12</v>
      </c>
      <c r="M205" s="0" t="n">
        <v>68</v>
      </c>
      <c r="N205" s="0" t="n">
        <v>31032</v>
      </c>
      <c r="O205" s="0" t="n">
        <v>59041</v>
      </c>
      <c r="P205" s="0" t="n">
        <v>43359</v>
      </c>
      <c r="Q205" s="0" t="n">
        <v>32817</v>
      </c>
      <c r="R205" s="0" t="n">
        <v>21660</v>
      </c>
      <c r="X205" s="0" t="n">
        <v>14161606</v>
      </c>
      <c r="Y205" s="0" t="n">
        <v>51262427</v>
      </c>
      <c r="Z205" s="0" t="n">
        <v>27647721</v>
      </c>
      <c r="AA205" s="0" t="n">
        <v>15839849</v>
      </c>
      <c r="AB205" s="0" t="n">
        <v>6899416</v>
      </c>
    </row>
    <row r="206" customFormat="false" ht="12.8" hidden="true" customHeight="false" outlineLevel="0" collapsed="false">
      <c r="A206" s="0" t="n">
        <v>2.71752905846</v>
      </c>
      <c r="B206" s="0" t="n">
        <v>1577122819.62</v>
      </c>
      <c r="C206" s="0" t="n">
        <v>9.14999985694885</v>
      </c>
      <c r="D206" s="0" t="n">
        <v>456</v>
      </c>
      <c r="E206" s="0" t="n">
        <v>869</v>
      </c>
      <c r="F206" s="0" t="n">
        <v>642</v>
      </c>
      <c r="G206" s="0" t="n">
        <v>486</v>
      </c>
      <c r="H206" s="0" t="n">
        <v>316</v>
      </c>
      <c r="I206" s="0" t="n">
        <v>553.8</v>
      </c>
      <c r="J206" s="0" t="n">
        <v>-23.8000000000001</v>
      </c>
      <c r="K206" s="0" t="n">
        <v>29.5231449671844</v>
      </c>
      <c r="L206" s="0" t="s">
        <v>12</v>
      </c>
      <c r="M206" s="0" t="n">
        <v>69</v>
      </c>
      <c r="N206" s="0" t="n">
        <v>31488</v>
      </c>
      <c r="O206" s="0" t="n">
        <v>59910</v>
      </c>
      <c r="P206" s="0" t="n">
        <v>44001</v>
      </c>
      <c r="Q206" s="0" t="n">
        <v>33303</v>
      </c>
      <c r="R206" s="0" t="n">
        <v>21976</v>
      </c>
      <c r="X206" s="0" t="n">
        <v>14369542</v>
      </c>
      <c r="Y206" s="0" t="n">
        <v>52017588</v>
      </c>
      <c r="Z206" s="0" t="n">
        <v>28059885</v>
      </c>
      <c r="AA206" s="0" t="n">
        <v>16076045</v>
      </c>
      <c r="AB206" s="0" t="n">
        <v>6999272</v>
      </c>
    </row>
    <row r="207" customFormat="false" ht="12.8" hidden="true" customHeight="false" outlineLevel="0" collapsed="false">
      <c r="A207" s="0" t="n">
        <v>2.74191808701</v>
      </c>
      <c r="B207" s="0" t="n">
        <v>1577122819.65</v>
      </c>
      <c r="C207" s="0" t="n">
        <v>9.1800000667572</v>
      </c>
      <c r="D207" s="0" t="n">
        <v>455</v>
      </c>
      <c r="E207" s="0" t="n">
        <v>869</v>
      </c>
      <c r="F207" s="0" t="n">
        <v>642</v>
      </c>
      <c r="G207" s="0" t="n">
        <v>487</v>
      </c>
      <c r="H207" s="0" t="n">
        <v>317</v>
      </c>
      <c r="I207" s="0" t="n">
        <v>554</v>
      </c>
      <c r="J207" s="0" t="n">
        <v>-23.6</v>
      </c>
      <c r="K207" s="0" t="n">
        <v>8.20040862185315</v>
      </c>
      <c r="L207" s="0" t="s">
        <v>12</v>
      </c>
      <c r="M207" s="0" t="n">
        <v>70</v>
      </c>
      <c r="N207" s="0" t="n">
        <v>31943</v>
      </c>
      <c r="O207" s="0" t="n">
        <v>60779</v>
      </c>
      <c r="P207" s="0" t="n">
        <v>44643</v>
      </c>
      <c r="Q207" s="0" t="n">
        <v>33790</v>
      </c>
      <c r="R207" s="0" t="n">
        <v>22293</v>
      </c>
      <c r="X207" s="0" t="n">
        <v>14576567</v>
      </c>
      <c r="Y207" s="0" t="n">
        <v>52772749</v>
      </c>
      <c r="Z207" s="0" t="n">
        <v>28472049</v>
      </c>
      <c r="AA207" s="0" t="n">
        <v>16313214</v>
      </c>
      <c r="AB207" s="0" t="n">
        <v>7099761</v>
      </c>
    </row>
    <row r="208" customFormat="false" ht="12.8" hidden="true" customHeight="false" outlineLevel="0" collapsed="false">
      <c r="A208" s="0" t="n">
        <v>2.7627351284</v>
      </c>
      <c r="B208" s="0" t="n">
        <v>1577122819.67</v>
      </c>
      <c r="C208" s="0" t="n">
        <v>9.20000004768372</v>
      </c>
      <c r="D208" s="0" t="n">
        <v>456</v>
      </c>
      <c r="E208" s="0" t="n">
        <v>869</v>
      </c>
      <c r="F208" s="0" t="n">
        <v>643</v>
      </c>
      <c r="G208" s="0" t="n">
        <v>486</v>
      </c>
      <c r="H208" s="0" t="n">
        <v>317</v>
      </c>
      <c r="I208" s="0" t="n">
        <v>554.2</v>
      </c>
      <c r="J208" s="0" t="n">
        <v>-23.4</v>
      </c>
      <c r="K208" s="0" t="n">
        <v>9.60751320291466</v>
      </c>
      <c r="L208" s="0" t="s">
        <v>12</v>
      </c>
      <c r="M208" s="0" t="n">
        <v>71</v>
      </c>
      <c r="N208" s="0" t="n">
        <v>32399</v>
      </c>
      <c r="O208" s="0" t="n">
        <v>61648</v>
      </c>
      <c r="P208" s="0" t="n">
        <v>45286</v>
      </c>
      <c r="Q208" s="0" t="n">
        <v>34276</v>
      </c>
      <c r="R208" s="0" t="n">
        <v>22610</v>
      </c>
      <c r="X208" s="0" t="n">
        <v>14784503</v>
      </c>
      <c r="Y208" s="0" t="n">
        <v>53527910</v>
      </c>
      <c r="Z208" s="0" t="n">
        <v>28885498</v>
      </c>
      <c r="AA208" s="0" t="n">
        <v>16549410</v>
      </c>
      <c r="AB208" s="0" t="n">
        <v>7200250</v>
      </c>
    </row>
    <row r="209" customFormat="false" ht="12.8" hidden="true" customHeight="false" outlineLevel="0" collapsed="false">
      <c r="A209" s="0" t="n">
        <v>2.78724217415</v>
      </c>
      <c r="B209" s="0" t="n">
        <v>1577122819.69</v>
      </c>
      <c r="C209" s="0" t="n">
        <v>9.22000002861023</v>
      </c>
      <c r="D209" s="0" t="n">
        <v>456</v>
      </c>
      <c r="E209" s="0" t="n">
        <v>869</v>
      </c>
      <c r="F209" s="0" t="n">
        <v>642</v>
      </c>
      <c r="G209" s="0" t="n">
        <v>487</v>
      </c>
      <c r="H209" s="0" t="n">
        <v>318</v>
      </c>
      <c r="I209" s="0" t="n">
        <v>554.4</v>
      </c>
      <c r="J209" s="0" t="n">
        <v>-23.2</v>
      </c>
      <c r="K209" s="0" t="n">
        <v>8.16091837588916</v>
      </c>
      <c r="L209" s="0" t="s">
        <v>12</v>
      </c>
      <c r="M209" s="0" t="n">
        <v>72</v>
      </c>
      <c r="N209" s="0" t="n">
        <v>32855</v>
      </c>
      <c r="O209" s="0" t="n">
        <v>62517</v>
      </c>
      <c r="P209" s="0" t="n">
        <v>45928</v>
      </c>
      <c r="Q209" s="0" t="n">
        <v>34763</v>
      </c>
      <c r="R209" s="0" t="n">
        <v>22928</v>
      </c>
      <c r="X209" s="0" t="n">
        <v>14992439</v>
      </c>
      <c r="Y209" s="0" t="n">
        <v>54283071</v>
      </c>
      <c r="Z209" s="0" t="n">
        <v>29297662</v>
      </c>
      <c r="AA209" s="0" t="n">
        <v>16786579</v>
      </c>
      <c r="AB209" s="0" t="n">
        <v>7301374</v>
      </c>
    </row>
    <row r="210" customFormat="false" ht="12.8" hidden="true" customHeight="false" outlineLevel="0" collapsed="false">
      <c r="A210" s="0" t="n">
        <v>2.81170415878</v>
      </c>
      <c r="B210" s="0" t="n">
        <v>1577122819.72</v>
      </c>
      <c r="C210" s="0" t="n">
        <v>9.25</v>
      </c>
      <c r="D210" s="0" t="n">
        <v>456</v>
      </c>
      <c r="E210" s="0" t="n">
        <v>869</v>
      </c>
      <c r="F210" s="0" t="n">
        <v>642</v>
      </c>
      <c r="G210" s="0" t="n">
        <v>486</v>
      </c>
      <c r="H210" s="0" t="n">
        <v>318</v>
      </c>
      <c r="I210" s="0" t="n">
        <v>554.2</v>
      </c>
      <c r="J210" s="0" t="n">
        <v>-23.4</v>
      </c>
      <c r="K210" s="0" t="n">
        <v>-8.17595150291505</v>
      </c>
      <c r="L210" s="0" t="s">
        <v>12</v>
      </c>
      <c r="M210" s="0" t="n">
        <v>73</v>
      </c>
      <c r="N210" s="0" t="n">
        <v>33311</v>
      </c>
      <c r="O210" s="0" t="n">
        <v>63386</v>
      </c>
      <c r="P210" s="0" t="n">
        <v>46570</v>
      </c>
      <c r="Q210" s="0" t="n">
        <v>35249</v>
      </c>
      <c r="R210" s="0" t="n">
        <v>23246</v>
      </c>
      <c r="X210" s="0" t="n">
        <v>15200375</v>
      </c>
      <c r="Y210" s="0" t="n">
        <v>55038232</v>
      </c>
      <c r="Z210" s="0" t="n">
        <v>29709826</v>
      </c>
      <c r="AA210" s="0" t="n">
        <v>17022775</v>
      </c>
      <c r="AB210" s="0" t="n">
        <v>7402498</v>
      </c>
    </row>
    <row r="211" customFormat="false" ht="12.8" hidden="true" customHeight="false" outlineLevel="0" collapsed="false">
      <c r="A211" s="0" t="n">
        <v>2.83239817619</v>
      </c>
      <c r="B211" s="0" t="n">
        <v>1577122819.74</v>
      </c>
      <c r="C211" s="0" t="n">
        <v>9.26999998092651</v>
      </c>
      <c r="D211" s="0" t="n">
        <v>455</v>
      </c>
      <c r="E211" s="0" t="n">
        <v>870</v>
      </c>
      <c r="F211" s="0" t="n">
        <v>642</v>
      </c>
      <c r="G211" s="0" t="n">
        <v>484</v>
      </c>
      <c r="H211" s="0" t="n">
        <v>318</v>
      </c>
      <c r="I211" s="0" t="n">
        <v>553.8</v>
      </c>
      <c r="J211" s="0" t="n">
        <v>-23.8000000000001</v>
      </c>
      <c r="K211" s="0" t="n">
        <v>-19.3292579239254</v>
      </c>
      <c r="L211" s="0" t="s">
        <v>12</v>
      </c>
      <c r="M211" s="0" t="n">
        <v>74</v>
      </c>
      <c r="N211" s="0" t="n">
        <v>33766</v>
      </c>
      <c r="O211" s="0" t="n">
        <v>64256</v>
      </c>
      <c r="P211" s="0" t="n">
        <v>47212</v>
      </c>
      <c r="Q211" s="0" t="n">
        <v>35733</v>
      </c>
      <c r="R211" s="0" t="n">
        <v>23564</v>
      </c>
      <c r="X211" s="0" t="n">
        <v>15407400</v>
      </c>
      <c r="Y211" s="0" t="n">
        <v>55795132</v>
      </c>
      <c r="Z211" s="0" t="n">
        <v>30121990</v>
      </c>
      <c r="AA211" s="0" t="n">
        <v>17257031</v>
      </c>
      <c r="AB211" s="0" t="n">
        <v>7503622</v>
      </c>
    </row>
    <row r="212" customFormat="false" ht="12.8" hidden="true" customHeight="false" outlineLevel="0" collapsed="false">
      <c r="A212" s="0" t="n">
        <v>2.85664606094</v>
      </c>
      <c r="B212" s="0" t="n">
        <v>1577122819.76</v>
      </c>
      <c r="C212" s="0" t="n">
        <v>9.28999996185303</v>
      </c>
      <c r="D212" s="0" t="n">
        <v>456</v>
      </c>
      <c r="E212" s="0" t="n">
        <v>869</v>
      </c>
      <c r="F212" s="0" t="n">
        <v>642</v>
      </c>
      <c r="G212" s="0" t="n">
        <v>486</v>
      </c>
      <c r="H212" s="0" t="n">
        <v>318</v>
      </c>
      <c r="I212" s="0" t="n">
        <v>554.2</v>
      </c>
      <c r="J212" s="0" t="n">
        <v>-23.4</v>
      </c>
      <c r="K212" s="0" t="n">
        <v>16.4962842789859</v>
      </c>
      <c r="L212" s="0" t="s">
        <v>12</v>
      </c>
      <c r="M212" s="0" t="n">
        <v>75</v>
      </c>
      <c r="N212" s="0" t="n">
        <v>34222</v>
      </c>
      <c r="O212" s="0" t="n">
        <v>65125</v>
      </c>
      <c r="P212" s="0" t="n">
        <v>47854</v>
      </c>
      <c r="Q212" s="0" t="n">
        <v>36219</v>
      </c>
      <c r="R212" s="0" t="n">
        <v>23882</v>
      </c>
      <c r="X212" s="0" t="n">
        <v>15615336</v>
      </c>
      <c r="Y212" s="0" t="n">
        <v>56550293</v>
      </c>
      <c r="Z212" s="0" t="n">
        <v>30534154</v>
      </c>
      <c r="AA212" s="0" t="n">
        <v>17493227</v>
      </c>
      <c r="AB212" s="0" t="n">
        <v>7604746</v>
      </c>
    </row>
    <row r="213" customFormat="false" ht="12.8" hidden="true" customHeight="false" outlineLevel="0" collapsed="false">
      <c r="A213" s="0" t="n">
        <v>2.87734413147</v>
      </c>
      <c r="B213" s="0" t="n">
        <v>1577122819.78</v>
      </c>
      <c r="C213" s="0" t="n">
        <v>9.30999994277954</v>
      </c>
      <c r="D213" s="0" t="n">
        <v>456</v>
      </c>
      <c r="E213" s="0" t="n">
        <v>870</v>
      </c>
      <c r="F213" s="0" t="n">
        <v>643</v>
      </c>
      <c r="G213" s="0" t="n">
        <v>486</v>
      </c>
      <c r="H213" s="0" t="n">
        <v>318</v>
      </c>
      <c r="I213" s="0" t="n">
        <v>554.6</v>
      </c>
      <c r="J213" s="0" t="n">
        <v>-23</v>
      </c>
      <c r="K213" s="0" t="n">
        <v>19.3254728463803</v>
      </c>
      <c r="L213" s="0" t="s">
        <v>12</v>
      </c>
      <c r="M213" s="0" t="n">
        <v>76</v>
      </c>
      <c r="N213" s="0" t="n">
        <v>34678</v>
      </c>
      <c r="O213" s="0" t="n">
        <v>65995</v>
      </c>
      <c r="P213" s="0" t="n">
        <v>48497</v>
      </c>
      <c r="Q213" s="0" t="n">
        <v>36705</v>
      </c>
      <c r="R213" s="0" t="n">
        <v>24200</v>
      </c>
      <c r="X213" s="0" t="n">
        <v>15823272</v>
      </c>
      <c r="Y213" s="0" t="n">
        <v>57307193</v>
      </c>
      <c r="Z213" s="0" t="n">
        <v>30947603</v>
      </c>
      <c r="AA213" s="0" t="n">
        <v>17729423</v>
      </c>
      <c r="AB213" s="0" t="n">
        <v>7705870</v>
      </c>
    </row>
    <row r="214" customFormat="false" ht="12.8" hidden="true" customHeight="false" outlineLevel="0" collapsed="false">
      <c r="A214" s="0" t="n">
        <v>2.90172410011</v>
      </c>
      <c r="B214" s="0" t="n">
        <v>1577122819.81</v>
      </c>
      <c r="C214" s="0" t="n">
        <v>9.33999991416931</v>
      </c>
      <c r="D214" s="0" t="n">
        <v>455</v>
      </c>
      <c r="E214" s="0" t="n">
        <v>870</v>
      </c>
      <c r="F214" s="0" t="n">
        <v>643</v>
      </c>
      <c r="G214" s="0" t="n">
        <v>486</v>
      </c>
      <c r="H214" s="0" t="n">
        <v>318</v>
      </c>
      <c r="I214" s="0" t="n">
        <v>554.4</v>
      </c>
      <c r="J214" s="0" t="n">
        <v>-23.2</v>
      </c>
      <c r="K214" s="0" t="n">
        <v>-8.20345599919714</v>
      </c>
      <c r="L214" s="0" t="s">
        <v>12</v>
      </c>
      <c r="M214" s="0" t="n">
        <v>77</v>
      </c>
      <c r="N214" s="0" t="n">
        <v>35133</v>
      </c>
      <c r="O214" s="0" t="n">
        <v>66865</v>
      </c>
      <c r="P214" s="0" t="n">
        <v>49140</v>
      </c>
      <c r="Q214" s="0" t="n">
        <v>37191</v>
      </c>
      <c r="R214" s="0" t="n">
        <v>24518</v>
      </c>
      <c r="X214" s="0" t="n">
        <v>16030297</v>
      </c>
      <c r="Y214" s="0" t="n">
        <v>58064093</v>
      </c>
      <c r="Z214" s="0" t="n">
        <v>31361052</v>
      </c>
      <c r="AA214" s="0" t="n">
        <v>17965619</v>
      </c>
      <c r="AB214" s="0" t="n">
        <v>7806994</v>
      </c>
    </row>
    <row r="215" customFormat="false" ht="12.8" hidden="true" customHeight="false" outlineLevel="0" collapsed="false">
      <c r="A215" s="0" t="n">
        <v>2.92244100571</v>
      </c>
      <c r="B215" s="0" t="n">
        <v>1577122819.83</v>
      </c>
      <c r="C215" s="0" t="n">
        <v>9.35999989509583</v>
      </c>
      <c r="D215" s="0" t="n">
        <v>455</v>
      </c>
      <c r="E215" s="0" t="n">
        <v>869</v>
      </c>
      <c r="F215" s="0" t="n">
        <v>642</v>
      </c>
      <c r="G215" s="0" t="n">
        <v>488</v>
      </c>
      <c r="H215" s="0" t="n">
        <v>318</v>
      </c>
      <c r="I215" s="0" t="n">
        <v>554.4</v>
      </c>
      <c r="J215" s="0" t="n">
        <v>-23.2</v>
      </c>
      <c r="K215" s="0" t="n">
        <v>0</v>
      </c>
      <c r="L215" s="0" t="s">
        <v>12</v>
      </c>
      <c r="M215" s="0" t="n">
        <v>78</v>
      </c>
      <c r="N215" s="0" t="n">
        <v>35588</v>
      </c>
      <c r="O215" s="0" t="n">
        <v>67734</v>
      </c>
      <c r="P215" s="0" t="n">
        <v>49782</v>
      </c>
      <c r="Q215" s="0" t="n">
        <v>37679</v>
      </c>
      <c r="R215" s="0" t="n">
        <v>24836</v>
      </c>
      <c r="X215" s="0" t="n">
        <v>16237322</v>
      </c>
      <c r="Y215" s="0" t="n">
        <v>58819254</v>
      </c>
      <c r="Z215" s="0" t="n">
        <v>31773216</v>
      </c>
      <c r="AA215" s="0" t="n">
        <v>18203763</v>
      </c>
      <c r="AB215" s="0" t="n">
        <v>7908118</v>
      </c>
    </row>
    <row r="216" customFormat="false" ht="12.8" hidden="true" customHeight="false" outlineLevel="0" collapsed="false">
      <c r="A216" s="0" t="n">
        <v>2.94703507423</v>
      </c>
      <c r="B216" s="0" t="n">
        <v>1577122819.85</v>
      </c>
      <c r="C216" s="0" t="n">
        <v>9.37999987602234</v>
      </c>
      <c r="D216" s="0" t="n">
        <v>455</v>
      </c>
      <c r="E216" s="0" t="n">
        <v>870</v>
      </c>
      <c r="F216" s="0" t="n">
        <v>644</v>
      </c>
      <c r="G216" s="0" t="n">
        <v>490</v>
      </c>
      <c r="H216" s="0" t="n">
        <v>318</v>
      </c>
      <c r="I216" s="0" t="n">
        <v>555.4</v>
      </c>
      <c r="J216" s="0" t="n">
        <v>-22.2</v>
      </c>
      <c r="K216" s="0" t="n">
        <v>40.6602103749853</v>
      </c>
      <c r="L216" s="0" t="s">
        <v>12</v>
      </c>
      <c r="M216" s="0" t="n">
        <v>79</v>
      </c>
      <c r="N216" s="0" t="n">
        <v>36043</v>
      </c>
      <c r="O216" s="0" t="n">
        <v>68604</v>
      </c>
      <c r="P216" s="0" t="n">
        <v>50426</v>
      </c>
      <c r="Q216" s="0" t="n">
        <v>38169</v>
      </c>
      <c r="R216" s="0" t="n">
        <v>25154</v>
      </c>
      <c r="X216" s="0" t="n">
        <v>16444347</v>
      </c>
      <c r="Y216" s="0" t="n">
        <v>59576154</v>
      </c>
      <c r="Z216" s="0" t="n">
        <v>32187952</v>
      </c>
      <c r="AA216" s="0" t="n">
        <v>18443863</v>
      </c>
      <c r="AB216" s="0" t="n">
        <v>8009242</v>
      </c>
    </row>
    <row r="217" customFormat="false" ht="12.8" hidden="true" customHeight="false" outlineLevel="0" collapsed="false">
      <c r="A217" s="0" t="n">
        <v>2.97155117989</v>
      </c>
      <c r="B217" s="0" t="n">
        <v>1577122819.88</v>
      </c>
      <c r="C217" s="0" t="n">
        <v>9.41000008583069</v>
      </c>
      <c r="D217" s="0" t="n">
        <v>456</v>
      </c>
      <c r="E217" s="0" t="n">
        <v>869</v>
      </c>
      <c r="F217" s="0" t="n">
        <v>643</v>
      </c>
      <c r="G217" s="0" t="n">
        <v>490</v>
      </c>
      <c r="H217" s="0" t="n">
        <v>318</v>
      </c>
      <c r="I217" s="0" t="n">
        <v>555.2</v>
      </c>
      <c r="J217" s="0" t="n">
        <v>-22.4</v>
      </c>
      <c r="K217" s="0" t="n">
        <v>-8.15790251411126</v>
      </c>
      <c r="L217" s="0" t="s">
        <v>12</v>
      </c>
      <c r="M217" s="0" t="n">
        <v>80</v>
      </c>
      <c r="N217" s="0" t="n">
        <v>36499</v>
      </c>
      <c r="O217" s="0" t="n">
        <v>69473</v>
      </c>
      <c r="P217" s="0" t="n">
        <v>51069</v>
      </c>
      <c r="Q217" s="0" t="n">
        <v>38659</v>
      </c>
      <c r="R217" s="0" t="n">
        <v>25472</v>
      </c>
      <c r="X217" s="0" t="n">
        <v>16652283</v>
      </c>
      <c r="Y217" s="0" t="n">
        <v>60331315</v>
      </c>
      <c r="Z217" s="0" t="n">
        <v>32601401</v>
      </c>
      <c r="AA217" s="0" t="n">
        <v>18683963</v>
      </c>
      <c r="AB217" s="0" t="n">
        <v>8110366</v>
      </c>
    </row>
    <row r="218" customFormat="false" ht="12.8" hidden="true" customHeight="false" outlineLevel="0" collapsed="false">
      <c r="A218" s="0" t="n">
        <v>2.99186110497</v>
      </c>
      <c r="B218" s="0" t="n">
        <v>1577122819.9</v>
      </c>
      <c r="C218" s="0" t="n">
        <v>9.4300000667572</v>
      </c>
      <c r="D218" s="0" t="n">
        <v>456</v>
      </c>
      <c r="E218" s="0" t="n">
        <v>869</v>
      </c>
      <c r="F218" s="0" t="n">
        <v>642</v>
      </c>
      <c r="G218" s="0" t="n">
        <v>492</v>
      </c>
      <c r="H218" s="0" t="n">
        <v>318</v>
      </c>
      <c r="I218" s="0" t="n">
        <v>555.4</v>
      </c>
      <c r="J218" s="0" t="n">
        <v>-22.2</v>
      </c>
      <c r="K218" s="0" t="n">
        <v>9.84740215496321</v>
      </c>
      <c r="L218" s="0" t="s">
        <v>12</v>
      </c>
      <c r="M218" s="0" t="n">
        <v>81</v>
      </c>
      <c r="N218" s="0" t="n">
        <v>36955</v>
      </c>
      <c r="O218" s="0" t="n">
        <v>70342</v>
      </c>
      <c r="P218" s="0" t="n">
        <v>51711</v>
      </c>
      <c r="Q218" s="0" t="n">
        <v>39151</v>
      </c>
      <c r="R218" s="0" t="n">
        <v>25790</v>
      </c>
      <c r="X218" s="0" t="n">
        <v>16860219</v>
      </c>
      <c r="Y218" s="0" t="n">
        <v>61086476</v>
      </c>
      <c r="Z218" s="0" t="n">
        <v>33013565</v>
      </c>
      <c r="AA218" s="0" t="n">
        <v>18926027</v>
      </c>
      <c r="AB218" s="0" t="n">
        <v>8211490</v>
      </c>
    </row>
    <row r="219" customFormat="false" ht="12.8" hidden="true" customHeight="false" outlineLevel="0" collapsed="false">
      <c r="A219" s="0" t="n">
        <v>3.01678419113</v>
      </c>
      <c r="B219" s="0" t="n">
        <v>1577122819.92</v>
      </c>
      <c r="C219" s="0" t="n">
        <v>9.45000004768372</v>
      </c>
      <c r="D219" s="0" t="n">
        <v>456</v>
      </c>
      <c r="E219" s="0" t="n">
        <v>870</v>
      </c>
      <c r="F219" s="0" t="n">
        <v>643</v>
      </c>
      <c r="G219" s="0" t="n">
        <v>492</v>
      </c>
      <c r="H219" s="0" t="n">
        <v>319</v>
      </c>
      <c r="I219" s="0" t="n">
        <v>556</v>
      </c>
      <c r="J219" s="0" t="n">
        <v>-21.6</v>
      </c>
      <c r="K219" s="0" t="n">
        <v>24.0740651518101</v>
      </c>
      <c r="L219" s="0" t="s">
        <v>12</v>
      </c>
      <c r="M219" s="0" t="n">
        <v>82</v>
      </c>
      <c r="N219" s="0" t="n">
        <v>37411</v>
      </c>
      <c r="O219" s="0" t="n">
        <v>71212</v>
      </c>
      <c r="P219" s="0" t="n">
        <v>52354</v>
      </c>
      <c r="Q219" s="0" t="n">
        <v>39643</v>
      </c>
      <c r="R219" s="0" t="n">
        <v>26109</v>
      </c>
      <c r="X219" s="0" t="n">
        <v>17068155</v>
      </c>
      <c r="Y219" s="0" t="n">
        <v>61843376</v>
      </c>
      <c r="Z219" s="0" t="n">
        <v>33427014</v>
      </c>
      <c r="AA219" s="0" t="n">
        <v>19168091</v>
      </c>
      <c r="AB219" s="0" t="n">
        <v>8313251</v>
      </c>
    </row>
    <row r="220" customFormat="false" ht="12.8" hidden="true" customHeight="false" outlineLevel="0" collapsed="false">
      <c r="A220" s="0" t="n">
        <v>3.03698801994</v>
      </c>
      <c r="B220" s="0" t="n">
        <v>1577122819.94</v>
      </c>
      <c r="C220" s="0" t="n">
        <v>9.47000002861023</v>
      </c>
      <c r="D220" s="0" t="n">
        <v>456</v>
      </c>
      <c r="E220" s="0" t="n">
        <v>870</v>
      </c>
      <c r="F220" s="0" t="n">
        <v>643</v>
      </c>
      <c r="G220" s="0" t="n">
        <v>492</v>
      </c>
      <c r="H220" s="0" t="n">
        <v>319</v>
      </c>
      <c r="I220" s="0" t="n">
        <v>556</v>
      </c>
      <c r="J220" s="0" t="n">
        <v>-21.6</v>
      </c>
      <c r="K220" s="0" t="n">
        <v>0</v>
      </c>
      <c r="L220" s="0" t="s">
        <v>12</v>
      </c>
      <c r="M220" s="0" t="n">
        <v>83</v>
      </c>
      <c r="N220" s="0" t="n">
        <v>37867</v>
      </c>
      <c r="O220" s="0" t="n">
        <v>72082</v>
      </c>
      <c r="P220" s="0" t="n">
        <v>52997</v>
      </c>
      <c r="Q220" s="0" t="n">
        <v>40135</v>
      </c>
      <c r="R220" s="0" t="n">
        <v>26428</v>
      </c>
      <c r="X220" s="0" t="n">
        <v>17276091</v>
      </c>
      <c r="Y220" s="0" t="n">
        <v>62600276</v>
      </c>
      <c r="Z220" s="0" t="n">
        <v>33840463</v>
      </c>
      <c r="AA220" s="0" t="n">
        <v>19410155</v>
      </c>
      <c r="AB220" s="0" t="n">
        <v>8415012</v>
      </c>
    </row>
    <row r="221" customFormat="false" ht="12.8" hidden="true" customHeight="false" outlineLevel="0" collapsed="false">
      <c r="A221" s="0" t="n">
        <v>3.06159114838</v>
      </c>
      <c r="B221" s="0" t="n">
        <v>1577122819.97</v>
      </c>
      <c r="C221" s="0" t="n">
        <v>9.5</v>
      </c>
      <c r="D221" s="0" t="n">
        <v>455</v>
      </c>
      <c r="E221" s="0" t="n">
        <v>871</v>
      </c>
      <c r="F221" s="0" t="n">
        <v>642</v>
      </c>
      <c r="G221" s="0" t="n">
        <v>493</v>
      </c>
      <c r="H221" s="0" t="n">
        <v>318</v>
      </c>
      <c r="I221" s="0" t="n">
        <v>555.8</v>
      </c>
      <c r="J221" s="0" t="n">
        <v>-21.8000000000001</v>
      </c>
      <c r="K221" s="0" t="n">
        <v>-8.12904751067691</v>
      </c>
      <c r="L221" s="0" t="s">
        <v>12</v>
      </c>
      <c r="M221" s="0" t="n">
        <v>84</v>
      </c>
      <c r="N221" s="0" t="n">
        <v>38322</v>
      </c>
      <c r="O221" s="0" t="n">
        <v>72953</v>
      </c>
      <c r="P221" s="0" t="n">
        <v>53639</v>
      </c>
      <c r="Q221" s="0" t="n">
        <v>40628</v>
      </c>
      <c r="R221" s="0" t="n">
        <v>26746</v>
      </c>
      <c r="X221" s="0" t="n">
        <v>17483116</v>
      </c>
      <c r="Y221" s="0" t="n">
        <v>63358917</v>
      </c>
      <c r="Z221" s="0" t="n">
        <v>34252627</v>
      </c>
      <c r="AA221" s="0" t="n">
        <v>19653204</v>
      </c>
      <c r="AB221" s="0" t="n">
        <v>8516136</v>
      </c>
    </row>
    <row r="222" customFormat="false" ht="12.8" hidden="true" customHeight="false" outlineLevel="0" collapsed="false">
      <c r="A222" s="0" t="n">
        <v>3.08600401878</v>
      </c>
      <c r="B222" s="0" t="n">
        <v>1577122819.99</v>
      </c>
      <c r="C222" s="0" t="n">
        <v>9.51999998092651</v>
      </c>
      <c r="D222" s="0" t="n">
        <v>455</v>
      </c>
      <c r="E222" s="0" t="n">
        <v>869</v>
      </c>
      <c r="F222" s="0" t="n">
        <v>643</v>
      </c>
      <c r="G222" s="0" t="n">
        <v>493</v>
      </c>
      <c r="H222" s="0" t="n">
        <v>318</v>
      </c>
      <c r="I222" s="0" t="n">
        <v>555.6</v>
      </c>
      <c r="J222" s="0" t="n">
        <v>-22</v>
      </c>
      <c r="K222" s="0" t="n">
        <v>-8.19240002191338</v>
      </c>
      <c r="L222" s="0" t="s">
        <v>12</v>
      </c>
      <c r="M222" s="0" t="n">
        <v>85</v>
      </c>
      <c r="N222" s="0" t="n">
        <v>38777</v>
      </c>
      <c r="O222" s="0" t="n">
        <v>73822</v>
      </c>
      <c r="P222" s="0" t="n">
        <v>54282</v>
      </c>
      <c r="Q222" s="0" t="n">
        <v>41121</v>
      </c>
      <c r="R222" s="0" t="n">
        <v>27064</v>
      </c>
      <c r="X222" s="0" t="n">
        <v>17690141</v>
      </c>
      <c r="Y222" s="0" t="n">
        <v>64114078</v>
      </c>
      <c r="Z222" s="0" t="n">
        <v>34666076</v>
      </c>
      <c r="AA222" s="0" t="n">
        <v>19896253</v>
      </c>
      <c r="AB222" s="0" t="n">
        <v>8617260</v>
      </c>
    </row>
    <row r="223" customFormat="false" ht="12.8" hidden="true" customHeight="false" outlineLevel="0" collapsed="false">
      <c r="A223" s="0" t="n">
        <v>3.10658311844</v>
      </c>
      <c r="B223" s="0" t="n">
        <v>1577122820.01</v>
      </c>
      <c r="C223" s="0" t="n">
        <v>9.53999996185303</v>
      </c>
      <c r="D223" s="0" t="n">
        <v>455</v>
      </c>
      <c r="E223" s="0" t="n">
        <v>868</v>
      </c>
      <c r="F223" s="0" t="n">
        <v>644</v>
      </c>
      <c r="G223" s="0" t="n">
        <v>492</v>
      </c>
      <c r="H223" s="0" t="n">
        <v>319</v>
      </c>
      <c r="I223" s="0" t="n">
        <v>555.6</v>
      </c>
      <c r="J223" s="0" t="n">
        <v>-22</v>
      </c>
      <c r="K223" s="0" t="n">
        <v>0</v>
      </c>
      <c r="L223" s="0" t="s">
        <v>12</v>
      </c>
      <c r="M223" s="0" t="n">
        <v>86</v>
      </c>
      <c r="N223" s="0" t="n">
        <v>39232</v>
      </c>
      <c r="O223" s="0" t="n">
        <v>74690</v>
      </c>
      <c r="P223" s="0" t="n">
        <v>54926</v>
      </c>
      <c r="Q223" s="0" t="n">
        <v>41613</v>
      </c>
      <c r="R223" s="0" t="n">
        <v>27383</v>
      </c>
      <c r="X223" s="0" t="n">
        <v>17897166</v>
      </c>
      <c r="Y223" s="0" t="n">
        <v>64867502</v>
      </c>
      <c r="Z223" s="0" t="n">
        <v>35080812</v>
      </c>
      <c r="AA223" s="0" t="n">
        <v>20138317</v>
      </c>
      <c r="AB223" s="0" t="n">
        <v>8719021</v>
      </c>
    </row>
    <row r="224" customFormat="false" ht="12.8" hidden="true" customHeight="false" outlineLevel="0" collapsed="false">
      <c r="A224" s="0" t="n">
        <v>3.13106799126</v>
      </c>
      <c r="B224" s="0" t="n">
        <v>1577122820.04</v>
      </c>
      <c r="C224" s="0" t="n">
        <v>9.5699999332428</v>
      </c>
      <c r="D224" s="0" t="n">
        <v>455</v>
      </c>
      <c r="E224" s="0" t="n">
        <v>870</v>
      </c>
      <c r="F224" s="0" t="n">
        <v>642</v>
      </c>
      <c r="G224" s="0" t="n">
        <v>493</v>
      </c>
      <c r="H224" s="0" t="n">
        <v>317</v>
      </c>
      <c r="I224" s="0" t="n">
        <v>555.4</v>
      </c>
      <c r="J224" s="0" t="n">
        <v>-22.2</v>
      </c>
      <c r="K224" s="0" t="n">
        <v>-8.16830871331622</v>
      </c>
      <c r="L224" s="0" t="s">
        <v>12</v>
      </c>
      <c r="M224" s="0" t="n">
        <v>87</v>
      </c>
      <c r="N224" s="0" t="n">
        <v>39687</v>
      </c>
      <c r="O224" s="0" t="n">
        <v>75560</v>
      </c>
      <c r="P224" s="0" t="n">
        <v>55568</v>
      </c>
      <c r="Q224" s="0" t="n">
        <v>42106</v>
      </c>
      <c r="R224" s="0" t="n">
        <v>27700</v>
      </c>
      <c r="X224" s="0" t="n">
        <v>18104191</v>
      </c>
      <c r="Y224" s="0" t="n">
        <v>65624402</v>
      </c>
      <c r="Z224" s="0" t="n">
        <v>35492976</v>
      </c>
      <c r="AA224" s="0" t="n">
        <v>20381366</v>
      </c>
      <c r="AB224" s="0" t="n">
        <v>8819510</v>
      </c>
    </row>
    <row r="225" customFormat="false" ht="12.8" hidden="true" customHeight="false" outlineLevel="0" collapsed="false">
      <c r="A225" s="0" t="n">
        <v>3.15187311172</v>
      </c>
      <c r="B225" s="0" t="n">
        <v>1577122820.06</v>
      </c>
      <c r="C225" s="0" t="n">
        <v>9.58999991416931</v>
      </c>
      <c r="D225" s="0" t="n">
        <v>455</v>
      </c>
      <c r="E225" s="0" t="n">
        <v>870</v>
      </c>
      <c r="F225" s="0" t="n">
        <v>643</v>
      </c>
      <c r="G225" s="0" t="n">
        <v>494</v>
      </c>
      <c r="H225" s="0" t="n">
        <v>318</v>
      </c>
      <c r="I225" s="0" t="n">
        <v>556</v>
      </c>
      <c r="J225" s="0" t="n">
        <v>-21.6</v>
      </c>
      <c r="K225" s="0" t="n">
        <v>28.8390543642171</v>
      </c>
      <c r="L225" s="0" t="s">
        <v>12</v>
      </c>
      <c r="M225" s="0" t="n">
        <v>88</v>
      </c>
      <c r="N225" s="0" t="n">
        <v>40142</v>
      </c>
      <c r="O225" s="0" t="n">
        <v>76430</v>
      </c>
      <c r="P225" s="0" t="n">
        <v>56211</v>
      </c>
      <c r="Q225" s="0" t="n">
        <v>42600</v>
      </c>
      <c r="R225" s="0" t="n">
        <v>28018</v>
      </c>
      <c r="X225" s="0" t="n">
        <v>18311216</v>
      </c>
      <c r="Y225" s="0" t="n">
        <v>66381302</v>
      </c>
      <c r="Z225" s="0" t="n">
        <v>35906425</v>
      </c>
      <c r="AA225" s="0" t="n">
        <v>20625402</v>
      </c>
      <c r="AB225" s="0" t="n">
        <v>8920634</v>
      </c>
    </row>
    <row r="226" customFormat="false" ht="12.8" hidden="true" customHeight="false" outlineLevel="0" collapsed="false">
      <c r="A226" s="0" t="n">
        <v>3.176456213</v>
      </c>
      <c r="B226" s="0" t="n">
        <v>1577122820.08</v>
      </c>
      <c r="C226" s="0" t="n">
        <v>9.60999989509583</v>
      </c>
      <c r="D226" s="0" t="n">
        <v>456</v>
      </c>
      <c r="E226" s="0" t="n">
        <v>869</v>
      </c>
      <c r="F226" s="0" t="n">
        <v>644</v>
      </c>
      <c r="G226" s="0" t="n">
        <v>495</v>
      </c>
      <c r="H226" s="0" t="n">
        <v>320</v>
      </c>
      <c r="I226" s="0" t="n">
        <v>556.8</v>
      </c>
      <c r="J226" s="0" t="n">
        <v>-20.8000000000001</v>
      </c>
      <c r="K226" s="0" t="n">
        <v>32.542680066604</v>
      </c>
      <c r="L226" s="0" t="s">
        <v>12</v>
      </c>
      <c r="M226" s="0" t="n">
        <v>89</v>
      </c>
      <c r="N226" s="0" t="n">
        <v>40598</v>
      </c>
      <c r="O226" s="0" t="n">
        <v>77299</v>
      </c>
      <c r="P226" s="0" t="n">
        <v>56855</v>
      </c>
      <c r="Q226" s="0" t="n">
        <v>43095</v>
      </c>
      <c r="R226" s="0" t="n">
        <v>28338</v>
      </c>
      <c r="X226" s="0" t="n">
        <v>18519152</v>
      </c>
      <c r="Y226" s="0" t="n">
        <v>67136463</v>
      </c>
      <c r="Z226" s="0" t="n">
        <v>36321161</v>
      </c>
      <c r="AA226" s="0" t="n">
        <v>20870427</v>
      </c>
      <c r="AB226" s="0" t="n">
        <v>9023034</v>
      </c>
    </row>
    <row r="227" customFormat="false" ht="12.8" hidden="true" customHeight="false" outlineLevel="0" collapsed="false">
      <c r="A227" s="0" t="n">
        <v>3.20100808144</v>
      </c>
      <c r="B227" s="0" t="n">
        <v>1577122820.11</v>
      </c>
      <c r="C227" s="0" t="n">
        <v>9.6399998664856</v>
      </c>
      <c r="D227" s="0" t="n">
        <v>456</v>
      </c>
      <c r="E227" s="0" t="n">
        <v>870</v>
      </c>
      <c r="F227" s="0" t="n">
        <v>643</v>
      </c>
      <c r="G227" s="0" t="n">
        <v>497</v>
      </c>
      <c r="H227" s="0" t="n">
        <v>318</v>
      </c>
      <c r="I227" s="0" t="n">
        <v>556.8</v>
      </c>
      <c r="J227" s="0" t="n">
        <v>-20.8000000000001</v>
      </c>
      <c r="K227" s="0" t="n">
        <v>0</v>
      </c>
      <c r="L227" s="0" t="s">
        <v>12</v>
      </c>
      <c r="M227" s="0" t="n">
        <v>90</v>
      </c>
      <c r="N227" s="0" t="n">
        <v>41054</v>
      </c>
      <c r="O227" s="0" t="n">
        <v>78169</v>
      </c>
      <c r="P227" s="0" t="n">
        <v>57498</v>
      </c>
      <c r="Q227" s="0" t="n">
        <v>43592</v>
      </c>
      <c r="R227" s="0" t="n">
        <v>28656</v>
      </c>
      <c r="X227" s="0" t="n">
        <v>18727088</v>
      </c>
      <c r="Y227" s="0" t="n">
        <v>67893363</v>
      </c>
      <c r="Z227" s="0" t="n">
        <v>36734610</v>
      </c>
      <c r="AA227" s="0" t="n">
        <v>21117436</v>
      </c>
      <c r="AB227" s="0" t="n">
        <v>9124158</v>
      </c>
    </row>
    <row r="228" customFormat="false" ht="12.8" hidden="true" customHeight="false" outlineLevel="0" collapsed="false">
      <c r="A228" s="0" t="n">
        <v>3.22119617462</v>
      </c>
      <c r="B228" s="0" t="n">
        <v>1577122820.13</v>
      </c>
      <c r="C228" s="0" t="n">
        <v>9.66000008583069</v>
      </c>
      <c r="D228" s="0" t="n">
        <v>455</v>
      </c>
      <c r="E228" s="0" t="n">
        <v>869</v>
      </c>
      <c r="F228" s="0" t="n">
        <v>643</v>
      </c>
      <c r="G228" s="0" t="n">
        <v>497</v>
      </c>
      <c r="H228" s="0" t="n">
        <v>319</v>
      </c>
      <c r="I228" s="0" t="n">
        <v>556.6</v>
      </c>
      <c r="J228" s="0" t="n">
        <v>-21</v>
      </c>
      <c r="K228" s="0" t="n">
        <v>-9.90682964541029</v>
      </c>
      <c r="L228" s="0" t="s">
        <v>12</v>
      </c>
      <c r="M228" s="0" t="n">
        <v>91</v>
      </c>
      <c r="N228" s="0" t="n">
        <v>41509</v>
      </c>
      <c r="O228" s="0" t="n">
        <v>79038</v>
      </c>
      <c r="P228" s="0" t="n">
        <v>58141</v>
      </c>
      <c r="Q228" s="0" t="n">
        <v>44089</v>
      </c>
      <c r="R228" s="0" t="n">
        <v>28975</v>
      </c>
      <c r="X228" s="0" t="n">
        <v>18934113</v>
      </c>
      <c r="Y228" s="0" t="n">
        <v>68648524</v>
      </c>
      <c r="Z228" s="0" t="n">
        <v>37148059</v>
      </c>
      <c r="AA228" s="0" t="n">
        <v>21364445</v>
      </c>
      <c r="AB228" s="0" t="n">
        <v>9225919</v>
      </c>
    </row>
    <row r="229" customFormat="false" ht="12.8" hidden="true" customHeight="false" outlineLevel="0" collapsed="false">
      <c r="A229" s="0" t="n">
        <v>3.24576807022</v>
      </c>
      <c r="B229" s="0" t="n">
        <v>1577122820.15</v>
      </c>
      <c r="C229" s="0" t="n">
        <v>9.6800000667572</v>
      </c>
      <c r="D229" s="0" t="n">
        <v>455</v>
      </c>
      <c r="E229" s="0" t="n">
        <v>869</v>
      </c>
      <c r="F229" s="0" t="n">
        <v>644</v>
      </c>
      <c r="G229" s="0" t="n">
        <v>497</v>
      </c>
      <c r="H229" s="0" t="n">
        <v>319</v>
      </c>
      <c r="I229" s="0" t="n">
        <v>556.8</v>
      </c>
      <c r="J229" s="0" t="n">
        <v>-20.8000000000001</v>
      </c>
      <c r="K229" s="0" t="n">
        <v>8.13938017870844</v>
      </c>
      <c r="L229" s="0" t="s">
        <v>12</v>
      </c>
      <c r="M229" s="0" t="n">
        <v>92</v>
      </c>
      <c r="N229" s="0" t="n">
        <v>41964</v>
      </c>
      <c r="O229" s="0" t="n">
        <v>79907</v>
      </c>
      <c r="P229" s="0" t="n">
        <v>58785</v>
      </c>
      <c r="Q229" s="0" t="n">
        <v>44586</v>
      </c>
      <c r="R229" s="0" t="n">
        <v>29294</v>
      </c>
      <c r="X229" s="0" t="n">
        <v>19141138</v>
      </c>
      <c r="Y229" s="0" t="n">
        <v>69403685</v>
      </c>
      <c r="Z229" s="0" t="n">
        <v>37562795</v>
      </c>
      <c r="AA229" s="0" t="n">
        <v>21611454</v>
      </c>
      <c r="AB229" s="0" t="n">
        <v>9327680</v>
      </c>
    </row>
    <row r="230" customFormat="false" ht="12.8" hidden="true" customHeight="false" outlineLevel="0" collapsed="false">
      <c r="A230" s="0" t="n">
        <v>3.2665040493</v>
      </c>
      <c r="B230" s="0" t="n">
        <v>1577122820.17</v>
      </c>
      <c r="C230" s="0" t="n">
        <v>9.70000004768372</v>
      </c>
      <c r="D230" s="0" t="n">
        <v>456</v>
      </c>
      <c r="E230" s="0" t="n">
        <v>870</v>
      </c>
      <c r="F230" s="0" t="n">
        <v>643</v>
      </c>
      <c r="G230" s="0" t="n">
        <v>493</v>
      </c>
      <c r="H230" s="0" t="n">
        <v>319</v>
      </c>
      <c r="I230" s="0" t="n">
        <v>556.2</v>
      </c>
      <c r="J230" s="0" t="n">
        <v>-21.4</v>
      </c>
      <c r="K230" s="0" t="n">
        <v>-28.9352143771507</v>
      </c>
      <c r="L230" s="0" t="s">
        <v>12</v>
      </c>
      <c r="M230" s="0" t="n">
        <v>93</v>
      </c>
      <c r="N230" s="0" t="n">
        <v>42420</v>
      </c>
      <c r="O230" s="0" t="n">
        <v>80777</v>
      </c>
      <c r="P230" s="0" t="n">
        <v>59428</v>
      </c>
      <c r="Q230" s="0" t="n">
        <v>45079</v>
      </c>
      <c r="R230" s="0" t="n">
        <v>29613</v>
      </c>
      <c r="X230" s="0" t="n">
        <v>19349074</v>
      </c>
      <c r="Y230" s="0" t="n">
        <v>70160585</v>
      </c>
      <c r="Z230" s="0" t="n">
        <v>37976244</v>
      </c>
      <c r="AA230" s="0" t="n">
        <v>21854503</v>
      </c>
      <c r="AB230" s="0" t="n">
        <v>9429441</v>
      </c>
    </row>
    <row r="231" customFormat="false" ht="12.8" hidden="true" customHeight="false" outlineLevel="0" collapsed="false">
      <c r="A231" s="0" t="n">
        <v>3.29102611542</v>
      </c>
      <c r="B231" s="0" t="n">
        <v>1577122820.2</v>
      </c>
      <c r="C231" s="0" t="n">
        <v>9.73000001907349</v>
      </c>
      <c r="D231" s="0" t="n">
        <v>455</v>
      </c>
      <c r="E231" s="0" t="n">
        <v>870</v>
      </c>
      <c r="F231" s="0" t="n">
        <v>643</v>
      </c>
      <c r="G231" s="0" t="n">
        <v>488</v>
      </c>
      <c r="H231" s="0" t="n">
        <v>318</v>
      </c>
      <c r="I231" s="0" t="n">
        <v>554.8</v>
      </c>
      <c r="J231" s="0" t="n">
        <v>-22.8000000000001</v>
      </c>
      <c r="K231" s="0" t="n">
        <v>-57.0914372854678</v>
      </c>
      <c r="L231" s="0" t="s">
        <v>12</v>
      </c>
      <c r="M231" s="0" t="n">
        <v>94</v>
      </c>
      <c r="N231" s="0" t="n">
        <v>42875</v>
      </c>
      <c r="O231" s="0" t="n">
        <v>81647</v>
      </c>
      <c r="P231" s="0" t="n">
        <v>60071</v>
      </c>
      <c r="Q231" s="0" t="n">
        <v>45567</v>
      </c>
      <c r="R231" s="0" t="n">
        <v>29931</v>
      </c>
      <c r="X231" s="0" t="n">
        <v>19556099</v>
      </c>
      <c r="Y231" s="0" t="n">
        <v>70917485</v>
      </c>
      <c r="Z231" s="0" t="n">
        <v>38389693</v>
      </c>
      <c r="AA231" s="0" t="n">
        <v>22092647</v>
      </c>
      <c r="AB231" s="0" t="n">
        <v>9530565</v>
      </c>
    </row>
    <row r="232" customFormat="false" ht="12.8" hidden="true" customHeight="false" outlineLevel="0" collapsed="false">
      <c r="A232" s="0" t="n">
        <v>3.31127405167</v>
      </c>
      <c r="B232" s="0" t="n">
        <v>1577122820.22</v>
      </c>
      <c r="C232" s="0" t="n">
        <v>9.75</v>
      </c>
      <c r="D232" s="0" t="n">
        <v>455</v>
      </c>
      <c r="E232" s="0" t="n">
        <v>868</v>
      </c>
      <c r="F232" s="0" t="n">
        <v>643</v>
      </c>
      <c r="G232" s="0" t="n">
        <v>487</v>
      </c>
      <c r="H232" s="0" t="n">
        <v>320</v>
      </c>
      <c r="I232" s="0" t="n">
        <v>554.6</v>
      </c>
      <c r="J232" s="0" t="n">
        <v>-23</v>
      </c>
      <c r="K232" s="0" t="n">
        <v>-9.87754986634429</v>
      </c>
      <c r="L232" s="0" t="s">
        <v>12</v>
      </c>
      <c r="M232" s="0" t="n">
        <v>95</v>
      </c>
      <c r="N232" s="0" t="n">
        <v>43330</v>
      </c>
      <c r="O232" s="0" t="n">
        <v>82515</v>
      </c>
      <c r="P232" s="0" t="n">
        <v>60714</v>
      </c>
      <c r="Q232" s="0" t="n">
        <v>46054</v>
      </c>
      <c r="R232" s="0" t="n">
        <v>30251</v>
      </c>
      <c r="X232" s="0" t="n">
        <v>19763124</v>
      </c>
      <c r="Y232" s="0" t="n">
        <v>71670909</v>
      </c>
      <c r="Z232" s="0" t="n">
        <v>38803142</v>
      </c>
      <c r="AA232" s="0" t="n">
        <v>22329816</v>
      </c>
      <c r="AB232" s="0" t="n">
        <v>9632965</v>
      </c>
    </row>
    <row r="233" customFormat="false" ht="12.8" hidden="true" customHeight="false" outlineLevel="0" collapsed="false">
      <c r="A233" s="0" t="n">
        <v>3.33620405197</v>
      </c>
      <c r="B233" s="0" t="n">
        <v>1577122820.24</v>
      </c>
      <c r="C233" s="0" t="n">
        <v>9.76999998092651</v>
      </c>
      <c r="D233" s="0" t="n">
        <v>455</v>
      </c>
      <c r="E233" s="0" t="n">
        <v>870</v>
      </c>
      <c r="F233" s="0" t="n">
        <v>643</v>
      </c>
      <c r="G233" s="0" t="n">
        <v>486</v>
      </c>
      <c r="H233" s="0" t="n">
        <v>318</v>
      </c>
      <c r="I233" s="0" t="n">
        <v>554.4</v>
      </c>
      <c r="J233" s="0" t="n">
        <v>-23.2</v>
      </c>
      <c r="K233" s="0" t="n">
        <v>-8.02246279957109</v>
      </c>
      <c r="L233" s="0" t="s">
        <v>12</v>
      </c>
      <c r="M233" s="0" t="n">
        <v>96</v>
      </c>
      <c r="N233" s="0" t="n">
        <v>43785</v>
      </c>
      <c r="O233" s="0" t="n">
        <v>83385</v>
      </c>
      <c r="P233" s="0" t="n">
        <v>61357</v>
      </c>
      <c r="Q233" s="0" t="n">
        <v>46540</v>
      </c>
      <c r="R233" s="0" t="n">
        <v>30569</v>
      </c>
      <c r="X233" s="0" t="n">
        <v>19970149</v>
      </c>
      <c r="Y233" s="0" t="n">
        <v>72427809</v>
      </c>
      <c r="Z233" s="0" t="n">
        <v>39216591</v>
      </c>
      <c r="AA233" s="0" t="n">
        <v>22566012</v>
      </c>
      <c r="AB233" s="0" t="n">
        <v>9734089</v>
      </c>
    </row>
    <row r="234" customFormat="false" ht="12.8" hidden="true" customHeight="false" outlineLevel="0" collapsed="false">
      <c r="A234" s="0" t="n">
        <v>3.36073803902</v>
      </c>
      <c r="B234" s="0" t="n">
        <v>1577122820.27</v>
      </c>
      <c r="C234" s="0" t="n">
        <v>9.79999995231628</v>
      </c>
      <c r="D234" s="0" t="n">
        <v>455</v>
      </c>
      <c r="E234" s="0" t="n">
        <v>869</v>
      </c>
      <c r="F234" s="0" t="n">
        <v>644</v>
      </c>
      <c r="G234" s="0" t="n">
        <v>485</v>
      </c>
      <c r="H234" s="0" t="n">
        <v>319</v>
      </c>
      <c r="I234" s="0" t="n">
        <v>554.4</v>
      </c>
      <c r="J234" s="0" t="n">
        <v>-23.2</v>
      </c>
      <c r="K234" s="0" t="n">
        <v>0</v>
      </c>
      <c r="L234" s="0" t="s">
        <v>12</v>
      </c>
      <c r="M234" s="0" t="n">
        <v>97</v>
      </c>
      <c r="N234" s="0" t="n">
        <v>44240</v>
      </c>
      <c r="O234" s="0" t="n">
        <v>84254</v>
      </c>
      <c r="P234" s="0" t="n">
        <v>62001</v>
      </c>
      <c r="Q234" s="0" t="n">
        <v>47025</v>
      </c>
      <c r="R234" s="0" t="n">
        <v>30888</v>
      </c>
      <c r="X234" s="0" t="n">
        <v>20177174</v>
      </c>
      <c r="Y234" s="0" t="n">
        <v>73182970</v>
      </c>
      <c r="Z234" s="0" t="n">
        <v>39631327</v>
      </c>
      <c r="AA234" s="0" t="n">
        <v>22801237</v>
      </c>
      <c r="AB234" s="0" t="n">
        <v>9835850</v>
      </c>
    </row>
    <row r="235" customFormat="false" ht="12.8" hidden="true" customHeight="false" outlineLevel="0" collapsed="false">
      <c r="A235" s="0" t="n">
        <v>3.38112998009</v>
      </c>
      <c r="B235" s="0" t="n">
        <v>1577122820.29</v>
      </c>
      <c r="C235" s="0" t="n">
        <v>9.8199999332428</v>
      </c>
      <c r="D235" s="0" t="n">
        <v>456</v>
      </c>
      <c r="E235" s="0" t="n">
        <v>869</v>
      </c>
      <c r="F235" s="0" t="n">
        <v>644</v>
      </c>
      <c r="G235" s="0" t="n">
        <v>488</v>
      </c>
      <c r="H235" s="0" t="n">
        <v>319</v>
      </c>
      <c r="I235" s="0" t="n">
        <v>555.2</v>
      </c>
      <c r="J235" s="0" t="n">
        <v>-22.4</v>
      </c>
      <c r="K235" s="0" t="n">
        <v>39.2311843808245</v>
      </c>
      <c r="L235" s="0" t="s">
        <v>12</v>
      </c>
      <c r="M235" s="0" t="n">
        <v>98</v>
      </c>
      <c r="N235" s="0" t="n">
        <v>44696</v>
      </c>
      <c r="O235" s="0" t="n">
        <v>85123</v>
      </c>
      <c r="P235" s="0" t="n">
        <v>62645</v>
      </c>
      <c r="Q235" s="0" t="n">
        <v>47513</v>
      </c>
      <c r="R235" s="0" t="n">
        <v>31207</v>
      </c>
      <c r="X235" s="0" t="n">
        <v>20385110</v>
      </c>
      <c r="Y235" s="0" t="n">
        <v>73938131</v>
      </c>
      <c r="Z235" s="0" t="n">
        <v>40046063</v>
      </c>
      <c r="AA235" s="0" t="n">
        <v>23039381</v>
      </c>
      <c r="AB235" s="0" t="n">
        <v>9937611</v>
      </c>
    </row>
    <row r="236" customFormat="false" ht="12.8" hidden="true" customHeight="false" outlineLevel="0" collapsed="false">
      <c r="A236" s="0" t="n">
        <v>3.4054942131</v>
      </c>
      <c r="B236" s="0" t="n">
        <v>1577122820.31</v>
      </c>
      <c r="C236" s="0" t="n">
        <v>9.83999991416931</v>
      </c>
      <c r="D236" s="0" t="n">
        <v>455</v>
      </c>
      <c r="E236" s="0" t="n">
        <v>869</v>
      </c>
      <c r="F236" s="0" t="n">
        <v>644</v>
      </c>
      <c r="G236" s="0" t="n">
        <v>490</v>
      </c>
      <c r="H236" s="0" t="n">
        <v>318</v>
      </c>
      <c r="I236" s="0" t="n">
        <v>555.2</v>
      </c>
      <c r="J236" s="0" t="n">
        <v>-22.4</v>
      </c>
      <c r="K236" s="0" t="n">
        <v>0</v>
      </c>
      <c r="L236" s="0" t="s">
        <v>12</v>
      </c>
      <c r="M236" s="0" t="n">
        <v>99</v>
      </c>
      <c r="N236" s="0" t="n">
        <v>45151</v>
      </c>
      <c r="O236" s="0" t="n">
        <v>85992</v>
      </c>
      <c r="P236" s="0" t="n">
        <v>63289</v>
      </c>
      <c r="Q236" s="0" t="n">
        <v>48003</v>
      </c>
      <c r="R236" s="0" t="n">
        <v>31525</v>
      </c>
      <c r="X236" s="0" t="n">
        <v>20592135</v>
      </c>
      <c r="Y236" s="0" t="n">
        <v>74693292</v>
      </c>
      <c r="Z236" s="0" t="n">
        <v>40460799</v>
      </c>
      <c r="AA236" s="0" t="n">
        <v>23279481</v>
      </c>
      <c r="AB236" s="0" t="n">
        <v>10038735</v>
      </c>
    </row>
    <row r="237" customFormat="false" ht="12.8" hidden="true" customHeight="false" outlineLevel="0" collapsed="false">
      <c r="A237" s="0" t="n">
        <v>3.42624211311</v>
      </c>
      <c r="B237" s="0" t="n">
        <v>1577122820.33</v>
      </c>
      <c r="C237" s="0" t="n">
        <v>9.85999989509583</v>
      </c>
      <c r="D237" s="0" t="n">
        <v>456</v>
      </c>
      <c r="E237" s="0" t="n">
        <v>869</v>
      </c>
      <c r="F237" s="0" t="n">
        <v>644</v>
      </c>
      <c r="G237" s="0" t="n">
        <v>491</v>
      </c>
      <c r="H237" s="0" t="n">
        <v>319</v>
      </c>
      <c r="I237" s="0" t="n">
        <v>555.8</v>
      </c>
      <c r="J237" s="0" t="n">
        <v>-21.8000000000001</v>
      </c>
      <c r="K237" s="0" t="n">
        <v>28.9185893372691</v>
      </c>
      <c r="L237" s="0" t="s">
        <v>12</v>
      </c>
      <c r="M237" s="0" t="n">
        <v>100</v>
      </c>
      <c r="N237" s="0" t="n">
        <v>45607</v>
      </c>
      <c r="O237" s="0" t="n">
        <v>86861</v>
      </c>
      <c r="P237" s="0" t="n">
        <v>63933</v>
      </c>
      <c r="Q237" s="0" t="n">
        <v>48494</v>
      </c>
      <c r="R237" s="0" t="n">
        <v>31844</v>
      </c>
      <c r="X237" s="0" t="n">
        <v>20800071</v>
      </c>
      <c r="Y237" s="0" t="n">
        <v>75448453</v>
      </c>
      <c r="Z237" s="0" t="n">
        <v>40875535</v>
      </c>
      <c r="AA237" s="0" t="n">
        <v>23520562</v>
      </c>
      <c r="AB237" s="0" t="n">
        <v>10140496</v>
      </c>
    </row>
    <row r="238" customFormat="false" ht="12.8" hidden="true" customHeight="false" outlineLevel="0" collapsed="false">
      <c r="A238" s="0" t="n">
        <v>3.45079803467</v>
      </c>
      <c r="B238" s="0" t="n">
        <v>1577122820.36</v>
      </c>
      <c r="C238" s="0" t="n">
        <v>9.8899998664856</v>
      </c>
      <c r="D238" s="0" t="n">
        <v>456</v>
      </c>
      <c r="E238" s="0" t="n">
        <v>868</v>
      </c>
      <c r="F238" s="0" t="n">
        <v>643</v>
      </c>
      <c r="G238" s="0" t="n">
        <v>492</v>
      </c>
      <c r="H238" s="0" t="n">
        <v>319</v>
      </c>
      <c r="I238" s="0" t="n">
        <v>555.6</v>
      </c>
      <c r="J238" s="0" t="n">
        <v>-22</v>
      </c>
      <c r="K238" s="0" t="n">
        <v>-8.14467498241716</v>
      </c>
      <c r="L238" s="0" t="s">
        <v>12</v>
      </c>
      <c r="M238" s="0" t="n">
        <v>101</v>
      </c>
      <c r="N238" s="0" t="n">
        <v>46063</v>
      </c>
      <c r="O238" s="0" t="n">
        <v>87729</v>
      </c>
      <c r="P238" s="0" t="n">
        <v>64576</v>
      </c>
      <c r="Q238" s="0" t="n">
        <v>48986</v>
      </c>
      <c r="R238" s="0" t="n">
        <v>32163</v>
      </c>
      <c r="X238" s="0" t="n">
        <v>21008007</v>
      </c>
      <c r="Y238" s="0" t="n">
        <v>76201877</v>
      </c>
      <c r="Z238" s="0" t="n">
        <v>41288984</v>
      </c>
      <c r="AA238" s="0" t="n">
        <v>23762626</v>
      </c>
      <c r="AB238" s="0" t="n">
        <v>10242257</v>
      </c>
    </row>
    <row r="239" customFormat="false" ht="12.8" hidden="true" customHeight="false" outlineLevel="0" collapsed="false">
      <c r="A239" s="0" t="n">
        <v>3.47530007362</v>
      </c>
      <c r="B239" s="0" t="n">
        <v>1577122820.38</v>
      </c>
      <c r="C239" s="0" t="n">
        <v>9.91000008583069</v>
      </c>
      <c r="D239" s="0" t="n">
        <v>455</v>
      </c>
      <c r="E239" s="0" t="n">
        <v>869</v>
      </c>
      <c r="F239" s="0" t="n">
        <v>643</v>
      </c>
      <c r="G239" s="0" t="n">
        <v>493</v>
      </c>
      <c r="H239" s="0" t="n">
        <v>318</v>
      </c>
      <c r="I239" s="0" t="n">
        <v>555.6</v>
      </c>
      <c r="J239" s="0" t="n">
        <v>-22</v>
      </c>
      <c r="K239" s="0" t="n">
        <v>0</v>
      </c>
      <c r="L239" s="0" t="s">
        <v>12</v>
      </c>
      <c r="M239" s="0" t="n">
        <v>102</v>
      </c>
      <c r="N239" s="0" t="n">
        <v>46518</v>
      </c>
      <c r="O239" s="0" t="n">
        <v>88598</v>
      </c>
      <c r="P239" s="0" t="n">
        <v>65219</v>
      </c>
      <c r="Q239" s="0" t="n">
        <v>49479</v>
      </c>
      <c r="R239" s="0" t="n">
        <v>32481</v>
      </c>
      <c r="X239" s="0" t="n">
        <v>21215032</v>
      </c>
      <c r="Y239" s="0" t="n">
        <v>76957038</v>
      </c>
      <c r="Z239" s="0" t="n">
        <v>41702433</v>
      </c>
      <c r="AA239" s="0" t="n">
        <v>24005675</v>
      </c>
      <c r="AB239" s="0" t="n">
        <v>10343381</v>
      </c>
    </row>
    <row r="240" customFormat="false" ht="12.8" hidden="true" customHeight="false" outlineLevel="0" collapsed="false">
      <c r="A240" s="0" t="n">
        <v>3.49594116211</v>
      </c>
      <c r="B240" s="0" t="n">
        <v>1577122820.4</v>
      </c>
      <c r="C240" s="0" t="n">
        <v>9.9300000667572</v>
      </c>
      <c r="D240" s="0" t="n">
        <v>455</v>
      </c>
      <c r="E240" s="0" t="n">
        <v>870</v>
      </c>
      <c r="F240" s="0" t="n">
        <v>643</v>
      </c>
      <c r="G240" s="0" t="n">
        <v>494</v>
      </c>
      <c r="H240" s="0" t="n">
        <v>319</v>
      </c>
      <c r="I240" s="0" t="n">
        <v>556.2</v>
      </c>
      <c r="J240" s="0" t="n">
        <v>-21.4</v>
      </c>
      <c r="K240" s="0" t="n">
        <v>29.0682344727466</v>
      </c>
      <c r="L240" s="0" t="s">
        <v>12</v>
      </c>
      <c r="M240" s="0" t="n">
        <v>103</v>
      </c>
      <c r="N240" s="0" t="n">
        <v>46973</v>
      </c>
      <c r="O240" s="0" t="n">
        <v>89468</v>
      </c>
      <c r="P240" s="0" t="n">
        <v>65862</v>
      </c>
      <c r="Q240" s="0" t="n">
        <v>49973</v>
      </c>
      <c r="R240" s="0" t="n">
        <v>32800</v>
      </c>
      <c r="X240" s="0" t="n">
        <v>21422057</v>
      </c>
      <c r="Y240" s="0" t="n">
        <v>77713938</v>
      </c>
      <c r="Z240" s="0" t="n">
        <v>42115882</v>
      </c>
      <c r="AA240" s="0" t="n">
        <v>24249711</v>
      </c>
      <c r="AB240" s="0" t="n">
        <v>10445142</v>
      </c>
    </row>
    <row r="241" customFormat="false" ht="12.8" hidden="true" customHeight="false" outlineLevel="0" collapsed="false">
      <c r="A241" s="0" t="n">
        <v>3.52024102211</v>
      </c>
      <c r="B241" s="0" t="n">
        <v>1577122820.43</v>
      </c>
      <c r="C241" s="0" t="n">
        <v>9.96000003814697</v>
      </c>
      <c r="D241" s="0" t="n">
        <v>455</v>
      </c>
      <c r="E241" s="0" t="n">
        <v>869</v>
      </c>
      <c r="F241" s="0" t="n">
        <v>644</v>
      </c>
      <c r="G241" s="0" t="n">
        <v>494</v>
      </c>
      <c r="H241" s="0" t="n">
        <v>319</v>
      </c>
      <c r="I241" s="0" t="n">
        <v>556.2</v>
      </c>
      <c r="J241" s="0" t="n">
        <v>-21.4</v>
      </c>
      <c r="K241" s="0" t="n">
        <v>0</v>
      </c>
      <c r="L241" s="0" t="s">
        <v>12</v>
      </c>
      <c r="M241" s="0" t="n">
        <v>104</v>
      </c>
      <c r="N241" s="0" t="n">
        <v>47428</v>
      </c>
      <c r="O241" s="0" t="n">
        <v>90337</v>
      </c>
      <c r="P241" s="0" t="n">
        <v>66506</v>
      </c>
      <c r="Q241" s="0" t="n">
        <v>50467</v>
      </c>
      <c r="R241" s="0" t="n">
        <v>33119</v>
      </c>
      <c r="X241" s="0" t="n">
        <v>21629082</v>
      </c>
      <c r="Y241" s="0" t="n">
        <v>78469099</v>
      </c>
      <c r="Z241" s="0" t="n">
        <v>42530618</v>
      </c>
      <c r="AA241" s="0" t="n">
        <v>24493747</v>
      </c>
      <c r="AB241" s="0" t="n">
        <v>10546903</v>
      </c>
    </row>
    <row r="242" customFormat="false" ht="12.8" hidden="true" customHeight="false" outlineLevel="0" collapsed="false">
      <c r="A242" s="0" t="n">
        <v>3.54079818726</v>
      </c>
      <c r="B242" s="0" t="n">
        <v>1577122820.45</v>
      </c>
      <c r="C242" s="0" t="n">
        <v>9.98000001907349</v>
      </c>
      <c r="D242" s="0" t="n">
        <v>455</v>
      </c>
      <c r="E242" s="0" t="n">
        <v>870</v>
      </c>
      <c r="F242" s="0" t="n">
        <v>643</v>
      </c>
      <c r="G242" s="0" t="n">
        <v>494</v>
      </c>
      <c r="H242" s="0" t="n">
        <v>318</v>
      </c>
      <c r="I242" s="0" t="n">
        <v>556</v>
      </c>
      <c r="J242" s="0" t="n">
        <v>-21.6</v>
      </c>
      <c r="K242" s="0" t="n">
        <v>-9.72896790684415</v>
      </c>
      <c r="L242" s="0" t="s">
        <v>12</v>
      </c>
      <c r="M242" s="0" t="n">
        <v>105</v>
      </c>
      <c r="N242" s="0" t="n">
        <v>47883</v>
      </c>
      <c r="O242" s="0" t="n">
        <v>91207</v>
      </c>
      <c r="P242" s="0" t="n">
        <v>67149</v>
      </c>
      <c r="Q242" s="0" t="n">
        <v>50961</v>
      </c>
      <c r="R242" s="0" t="n">
        <v>33437</v>
      </c>
      <c r="X242" s="0" t="n">
        <v>21836107</v>
      </c>
      <c r="Y242" s="0" t="n">
        <v>79225999</v>
      </c>
      <c r="Z242" s="0" t="n">
        <v>42944067</v>
      </c>
      <c r="AA242" s="0" t="n">
        <v>24737783</v>
      </c>
      <c r="AB242" s="0" t="n">
        <v>10648027</v>
      </c>
    </row>
    <row r="243" customFormat="false" ht="12.8" hidden="true" customHeight="false" outlineLevel="0" collapsed="false">
      <c r="A243" s="0" t="n">
        <v>3.56523919106</v>
      </c>
      <c r="B243" s="0" t="n">
        <v>1577122820.47</v>
      </c>
      <c r="C243" s="0" t="n">
        <v>10</v>
      </c>
      <c r="D243" s="0" t="n">
        <v>455</v>
      </c>
      <c r="E243" s="0" t="n">
        <v>871</v>
      </c>
      <c r="F243" s="0" t="n">
        <v>645</v>
      </c>
      <c r="G243" s="0" t="n">
        <v>495</v>
      </c>
      <c r="H243" s="0" t="n">
        <v>318</v>
      </c>
      <c r="I243" s="0" t="n">
        <v>556.8</v>
      </c>
      <c r="J243" s="0" t="n">
        <v>-20.8000000000001</v>
      </c>
      <c r="K243" s="0" t="n">
        <v>32.7318798583862</v>
      </c>
      <c r="L243" s="0" t="s">
        <v>12</v>
      </c>
      <c r="M243" s="0" t="n">
        <v>106</v>
      </c>
      <c r="N243" s="0" t="n">
        <v>48338</v>
      </c>
      <c r="O243" s="0" t="n">
        <v>92078</v>
      </c>
      <c r="P243" s="0" t="n">
        <v>67794</v>
      </c>
      <c r="Q243" s="0" t="n">
        <v>51456</v>
      </c>
      <c r="R243" s="0" t="n">
        <v>33755</v>
      </c>
      <c r="X243" s="0" t="n">
        <v>22043132</v>
      </c>
      <c r="Y243" s="0" t="n">
        <v>79984640</v>
      </c>
      <c r="Z243" s="0" t="n">
        <v>43360092</v>
      </c>
      <c r="AA243" s="0" t="n">
        <v>24982808</v>
      </c>
      <c r="AB243" s="0" t="n">
        <v>10749151</v>
      </c>
    </row>
    <row r="244" customFormat="false" ht="12.8" hidden="true" customHeight="false" outlineLevel="0" collapsed="false">
      <c r="A244" s="0" t="n">
        <v>3.5898911953</v>
      </c>
      <c r="B244" s="0" t="n">
        <v>1577122820.5</v>
      </c>
      <c r="C244" s="0" t="n">
        <v>10.0299999713898</v>
      </c>
      <c r="D244" s="0" t="n">
        <v>455</v>
      </c>
      <c r="E244" s="0" t="n">
        <v>870</v>
      </c>
      <c r="F244" s="0" t="n">
        <v>646</v>
      </c>
      <c r="G244" s="0" t="n">
        <v>495</v>
      </c>
      <c r="H244" s="0" t="n">
        <v>319</v>
      </c>
      <c r="I244" s="0" t="n">
        <v>557</v>
      </c>
      <c r="J244" s="0" t="n">
        <v>-20.6</v>
      </c>
      <c r="K244" s="0" t="n">
        <v>8.11293061825489</v>
      </c>
      <c r="L244" s="0" t="s">
        <v>12</v>
      </c>
      <c r="M244" s="0" t="n">
        <v>107</v>
      </c>
      <c r="N244" s="0" t="n">
        <v>48793</v>
      </c>
      <c r="O244" s="0" t="n">
        <v>92948</v>
      </c>
      <c r="P244" s="0" t="n">
        <v>68440</v>
      </c>
      <c r="Q244" s="0" t="n">
        <v>51951</v>
      </c>
      <c r="R244" s="0" t="n">
        <v>34074</v>
      </c>
      <c r="X244" s="0" t="n">
        <v>22250157</v>
      </c>
      <c r="Y244" s="0" t="n">
        <v>80741540</v>
      </c>
      <c r="Z244" s="0" t="n">
        <v>43777408</v>
      </c>
      <c r="AA244" s="0" t="n">
        <v>25227833</v>
      </c>
      <c r="AB244" s="0" t="n">
        <v>10850912</v>
      </c>
    </row>
    <row r="245" customFormat="false" ht="12.8" hidden="true" customHeight="false" outlineLevel="0" collapsed="false">
      <c r="A245" s="0" t="n">
        <v>3.61052703857</v>
      </c>
      <c r="B245" s="0" t="n">
        <v>1577122820.52</v>
      </c>
      <c r="C245" s="0" t="n">
        <v>10.0499999523163</v>
      </c>
      <c r="D245" s="0" t="n">
        <v>455</v>
      </c>
      <c r="E245" s="0" t="n">
        <v>870</v>
      </c>
      <c r="F245" s="0" t="n">
        <v>645</v>
      </c>
      <c r="G245" s="0" t="n">
        <v>495</v>
      </c>
      <c r="H245" s="0" t="n">
        <v>318</v>
      </c>
      <c r="I245" s="0" t="n">
        <v>556.6</v>
      </c>
      <c r="J245" s="0" t="n">
        <v>-21</v>
      </c>
      <c r="K245" s="0" t="n">
        <v>-19.3837486923294</v>
      </c>
      <c r="L245" s="0" t="s">
        <v>12</v>
      </c>
      <c r="M245" s="0" t="n">
        <v>108</v>
      </c>
      <c r="N245" s="0" t="n">
        <v>49248</v>
      </c>
      <c r="O245" s="0" t="n">
        <v>93818</v>
      </c>
      <c r="P245" s="0" t="n">
        <v>69085</v>
      </c>
      <c r="Q245" s="0" t="n">
        <v>52446</v>
      </c>
      <c r="R245" s="0" t="n">
        <v>34392</v>
      </c>
      <c r="X245" s="0" t="n">
        <v>22457182</v>
      </c>
      <c r="Y245" s="0" t="n">
        <v>81498440</v>
      </c>
      <c r="Z245" s="0" t="n">
        <v>44193433</v>
      </c>
      <c r="AA245" s="0" t="n">
        <v>25472858</v>
      </c>
      <c r="AB245" s="0" t="n">
        <v>10952036</v>
      </c>
    </row>
    <row r="246" customFormat="false" ht="12.8" hidden="true" customHeight="false" outlineLevel="0" collapsed="false">
      <c r="A246" s="0" t="n">
        <v>3.63507008553</v>
      </c>
      <c r="B246" s="0" t="n">
        <v>1577122820.54</v>
      </c>
      <c r="C246" s="0" t="n">
        <v>10.0699999332428</v>
      </c>
      <c r="D246" s="0" t="n">
        <v>455</v>
      </c>
      <c r="E246" s="0" t="n">
        <v>869</v>
      </c>
      <c r="F246" s="0" t="n">
        <v>644</v>
      </c>
      <c r="G246" s="0" t="n">
        <v>495</v>
      </c>
      <c r="H246" s="0" t="n">
        <v>318</v>
      </c>
      <c r="I246" s="0" t="n">
        <v>556.2</v>
      </c>
      <c r="J246" s="0" t="n">
        <v>-21.4</v>
      </c>
      <c r="K246" s="0" t="n">
        <v>-16.2978949048949</v>
      </c>
      <c r="L246" s="0" t="s">
        <v>12</v>
      </c>
      <c r="M246" s="0" t="n">
        <v>109</v>
      </c>
      <c r="N246" s="0" t="n">
        <v>49703</v>
      </c>
      <c r="O246" s="0" t="n">
        <v>94687</v>
      </c>
      <c r="P246" s="0" t="n">
        <v>69729</v>
      </c>
      <c r="Q246" s="0" t="n">
        <v>52941</v>
      </c>
      <c r="R246" s="0" t="n">
        <v>34710</v>
      </c>
      <c r="X246" s="0" t="n">
        <v>22664207</v>
      </c>
      <c r="Y246" s="0" t="n">
        <v>82253601</v>
      </c>
      <c r="Z246" s="0" t="n">
        <v>44608169</v>
      </c>
      <c r="AA246" s="0" t="n">
        <v>25717883</v>
      </c>
      <c r="AB246" s="0" t="n">
        <v>11053160</v>
      </c>
    </row>
    <row r="247" customFormat="false" ht="12.8" hidden="true" customHeight="false" outlineLevel="0" collapsed="false">
      <c r="A247" s="0" t="n">
        <v>3.65541410446</v>
      </c>
      <c r="B247" s="0" t="n">
        <v>1577122820.56</v>
      </c>
      <c r="C247" s="0" t="n">
        <v>10.0899999141693</v>
      </c>
      <c r="D247" s="0" t="n">
        <v>456</v>
      </c>
      <c r="E247" s="0" t="n">
        <v>870</v>
      </c>
      <c r="F247" s="0" t="n">
        <v>645</v>
      </c>
      <c r="G247" s="0" t="n">
        <v>496</v>
      </c>
      <c r="H247" s="0" t="n">
        <v>319</v>
      </c>
      <c r="I247" s="0" t="n">
        <v>557.2</v>
      </c>
      <c r="J247" s="0" t="n">
        <v>-20.4</v>
      </c>
      <c r="K247" s="0" t="n">
        <v>49.1544961416324</v>
      </c>
      <c r="L247" s="0" t="s">
        <v>12</v>
      </c>
      <c r="M247" s="0" t="n">
        <v>110</v>
      </c>
      <c r="N247" s="0" t="n">
        <v>50159</v>
      </c>
      <c r="O247" s="0" t="n">
        <v>95557</v>
      </c>
      <c r="P247" s="0" t="n">
        <v>70374</v>
      </c>
      <c r="Q247" s="0" t="n">
        <v>53437</v>
      </c>
      <c r="R247" s="0" t="n">
        <v>35029</v>
      </c>
      <c r="X247" s="0" t="n">
        <v>22872143</v>
      </c>
      <c r="Y247" s="0" t="n">
        <v>83010501</v>
      </c>
      <c r="Z247" s="0" t="n">
        <v>45024194</v>
      </c>
      <c r="AA247" s="0" t="n">
        <v>25963899</v>
      </c>
      <c r="AB247" s="0" t="n">
        <v>11154921</v>
      </c>
    </row>
    <row r="248" customFormat="false" ht="12.8" hidden="true" customHeight="false" outlineLevel="0" collapsed="false">
      <c r="A248" s="0" t="n">
        <v>3.68022203445</v>
      </c>
      <c r="B248" s="0" t="n">
        <v>1577122820.59</v>
      </c>
      <c r="C248" s="0" t="n">
        <v>10.1199998855591</v>
      </c>
      <c r="D248" s="0" t="n">
        <v>456</v>
      </c>
      <c r="E248" s="0" t="n">
        <v>870</v>
      </c>
      <c r="F248" s="0" t="n">
        <v>644</v>
      </c>
      <c r="G248" s="0" t="n">
        <v>496</v>
      </c>
      <c r="H248" s="0" t="n">
        <v>319</v>
      </c>
      <c r="I248" s="0" t="n">
        <v>557</v>
      </c>
      <c r="J248" s="0" t="n">
        <v>-20.6</v>
      </c>
      <c r="K248" s="0" t="n">
        <v>-8.0619382625099</v>
      </c>
      <c r="L248" s="0" t="s">
        <v>12</v>
      </c>
      <c r="M248" s="0" t="n">
        <v>111</v>
      </c>
      <c r="N248" s="0" t="n">
        <v>50615</v>
      </c>
      <c r="O248" s="0" t="n">
        <v>96427</v>
      </c>
      <c r="P248" s="0" t="n">
        <v>71018</v>
      </c>
      <c r="Q248" s="0" t="n">
        <v>53933</v>
      </c>
      <c r="R248" s="0" t="n">
        <v>35348</v>
      </c>
      <c r="X248" s="0" t="n">
        <v>23080079</v>
      </c>
      <c r="Y248" s="0" t="n">
        <v>83767401</v>
      </c>
      <c r="Z248" s="0" t="n">
        <v>45438930</v>
      </c>
      <c r="AA248" s="0" t="n">
        <v>26209915</v>
      </c>
      <c r="AB248" s="0" t="n">
        <v>11256682</v>
      </c>
    </row>
    <row r="249" customFormat="false" ht="12.8" hidden="true" customHeight="false" outlineLevel="0" collapsed="false">
      <c r="A249" s="0" t="n">
        <v>3.7006020546</v>
      </c>
      <c r="B249" s="0" t="n">
        <v>1577122820.61</v>
      </c>
      <c r="C249" s="0" t="n">
        <v>10.1399998664856</v>
      </c>
      <c r="D249" s="0" t="n">
        <v>455</v>
      </c>
      <c r="E249" s="0" t="n">
        <v>870</v>
      </c>
      <c r="F249" s="0" t="n">
        <v>644</v>
      </c>
      <c r="G249" s="0" t="n">
        <v>497</v>
      </c>
      <c r="H249" s="0" t="n">
        <v>320</v>
      </c>
      <c r="I249" s="0" t="n">
        <v>557.2</v>
      </c>
      <c r="J249" s="0" t="n">
        <v>-20.4</v>
      </c>
      <c r="K249" s="0" t="n">
        <v>9.81353298613121</v>
      </c>
      <c r="L249" s="0" t="s">
        <v>12</v>
      </c>
      <c r="M249" s="0" t="n">
        <v>112</v>
      </c>
      <c r="N249" s="0" t="n">
        <v>51070</v>
      </c>
      <c r="O249" s="0" t="n">
        <v>97297</v>
      </c>
      <c r="P249" s="0" t="n">
        <v>71662</v>
      </c>
      <c r="Q249" s="0" t="n">
        <v>54430</v>
      </c>
      <c r="R249" s="0" t="n">
        <v>35668</v>
      </c>
      <c r="X249" s="0" t="n">
        <v>23287104</v>
      </c>
      <c r="Y249" s="0" t="n">
        <v>84524301</v>
      </c>
      <c r="Z249" s="0" t="n">
        <v>45853666</v>
      </c>
      <c r="AA249" s="0" t="n">
        <v>26456924</v>
      </c>
      <c r="AB249" s="0" t="n">
        <v>11359082</v>
      </c>
    </row>
    <row r="250" customFormat="false" ht="12.8" hidden="true" customHeight="false" outlineLevel="0" collapsed="false">
      <c r="A250" s="0" t="n">
        <v>3.72495913506</v>
      </c>
      <c r="B250" s="0" t="n">
        <v>1577122820.63</v>
      </c>
      <c r="C250" s="0" t="n">
        <v>10.1600000858307</v>
      </c>
      <c r="D250" s="0" t="n">
        <v>455</v>
      </c>
      <c r="E250" s="0" t="n">
        <v>869</v>
      </c>
      <c r="F250" s="0" t="n">
        <v>645</v>
      </c>
      <c r="G250" s="0" t="n">
        <v>497</v>
      </c>
      <c r="H250" s="0" t="n">
        <v>319</v>
      </c>
      <c r="I250" s="0" t="n">
        <v>557</v>
      </c>
      <c r="J250" s="0" t="n">
        <v>-20.6</v>
      </c>
      <c r="K250" s="0" t="n">
        <v>-8.21116473004613</v>
      </c>
      <c r="L250" s="0" t="s">
        <v>12</v>
      </c>
      <c r="M250" s="0" t="n">
        <v>113</v>
      </c>
      <c r="N250" s="0" t="n">
        <v>51525</v>
      </c>
      <c r="O250" s="0" t="n">
        <v>98166</v>
      </c>
      <c r="P250" s="0" t="n">
        <v>72307</v>
      </c>
      <c r="Q250" s="0" t="n">
        <v>54927</v>
      </c>
      <c r="R250" s="0" t="n">
        <v>35987</v>
      </c>
      <c r="X250" s="0" t="n">
        <v>23494129</v>
      </c>
      <c r="Y250" s="0" t="n">
        <v>85279462</v>
      </c>
      <c r="Z250" s="0" t="n">
        <v>46269691</v>
      </c>
      <c r="AA250" s="0" t="n">
        <v>26703933</v>
      </c>
      <c r="AB250" s="0" t="n">
        <v>11460843</v>
      </c>
    </row>
    <row r="251" customFormat="false" ht="12.8" hidden="true" customHeight="false" outlineLevel="0" collapsed="false">
      <c r="A251" s="0" t="n">
        <v>3.74954199791</v>
      </c>
      <c r="B251" s="0" t="n">
        <v>1577122820.65</v>
      </c>
      <c r="C251" s="0" t="n">
        <v>10.1800000667572</v>
      </c>
      <c r="D251" s="0" t="n">
        <v>456</v>
      </c>
      <c r="E251" s="0" t="n">
        <v>871</v>
      </c>
      <c r="F251" s="0" t="n">
        <v>646</v>
      </c>
      <c r="G251" s="0" t="n">
        <v>498</v>
      </c>
      <c r="H251" s="0" t="n">
        <v>318</v>
      </c>
      <c r="I251" s="0" t="n">
        <v>557.8</v>
      </c>
      <c r="J251" s="0" t="n">
        <v>-19.8000000000001</v>
      </c>
      <c r="K251" s="0" t="n">
        <v>32.5429956991341</v>
      </c>
      <c r="L251" s="0" t="s">
        <v>12</v>
      </c>
      <c r="M251" s="0" t="n">
        <v>114</v>
      </c>
      <c r="N251" s="0" t="n">
        <v>51981</v>
      </c>
      <c r="O251" s="0" t="n">
        <v>99037</v>
      </c>
      <c r="P251" s="0" t="n">
        <v>72953</v>
      </c>
      <c r="Q251" s="0" t="n">
        <v>55425</v>
      </c>
      <c r="R251" s="0" t="n">
        <v>36305</v>
      </c>
      <c r="X251" s="0" t="n">
        <v>23702065</v>
      </c>
      <c r="Y251" s="0" t="n">
        <v>86038103</v>
      </c>
      <c r="Z251" s="0" t="n">
        <v>46687007</v>
      </c>
      <c r="AA251" s="0" t="n">
        <v>26951937</v>
      </c>
      <c r="AB251" s="0" t="n">
        <v>11561967</v>
      </c>
    </row>
    <row r="252" customFormat="false" ht="12.8" hidden="false" customHeight="false" outlineLevel="0" collapsed="false">
      <c r="A252" s="0" t="n">
        <v>3.77011704445</v>
      </c>
      <c r="B252" s="0" t="n">
        <v>1577122820.68</v>
      </c>
      <c r="C252" s="0" t="n">
        <v>10.210000038147</v>
      </c>
      <c r="D252" s="0" t="n">
        <v>455</v>
      </c>
      <c r="E252" s="0" t="n">
        <v>871</v>
      </c>
      <c r="F252" s="0" t="n">
        <v>645</v>
      </c>
      <c r="G252" s="0" t="n">
        <v>499</v>
      </c>
      <c r="H252" s="0" t="n">
        <v>319</v>
      </c>
      <c r="I252" s="0" t="n">
        <v>557.8</v>
      </c>
      <c r="J252" s="0" t="n">
        <v>-19.8000000000001</v>
      </c>
      <c r="K252" s="0" t="n">
        <v>0</v>
      </c>
      <c r="L252" s="0" t="s">
        <v>12</v>
      </c>
      <c r="M252" s="0" t="n">
        <v>115</v>
      </c>
      <c r="N252" s="0" t="n">
        <v>52436</v>
      </c>
      <c r="O252" s="0" t="n">
        <v>99908</v>
      </c>
      <c r="P252" s="0" t="n">
        <v>73598</v>
      </c>
      <c r="Q252" s="0" t="n">
        <v>55924</v>
      </c>
      <c r="R252" s="0" t="n">
        <v>36624</v>
      </c>
      <c r="S252" s="0" t="n">
        <v>455.965217391304</v>
      </c>
      <c r="T252" s="0" t="n">
        <v>868.765217391304</v>
      </c>
      <c r="U252" s="0" t="n">
        <v>639.982608695652</v>
      </c>
      <c r="V252" s="0" t="n">
        <v>486.295652173913</v>
      </c>
      <c r="W252" s="0" t="n">
        <v>318.469565217391</v>
      </c>
      <c r="X252" s="0" t="n">
        <v>23909090</v>
      </c>
      <c r="Y252" s="0" t="n">
        <v>86796744</v>
      </c>
      <c r="Z252" s="0" t="n">
        <v>47103032</v>
      </c>
      <c r="AA252" s="0" t="n">
        <v>27200938</v>
      </c>
      <c r="AB252" s="0" t="n">
        <v>11663728</v>
      </c>
      <c r="AC252" s="0" t="n">
        <v>0.922477145077738</v>
      </c>
      <c r="AD252" s="0" t="n">
        <v>1.1369710698836</v>
      </c>
      <c r="AE252" s="0" t="n">
        <v>3.72064185368971</v>
      </c>
      <c r="AF252" s="0" t="n">
        <v>6.81427391014678</v>
      </c>
      <c r="AG252" s="0" t="n">
        <v>0.926158396922926</v>
      </c>
    </row>
    <row r="253" customFormat="false" ht="12.8" hidden="true" customHeight="false" outlineLevel="0" collapsed="false">
      <c r="A253" s="0" t="n">
        <v>4.09369421005</v>
      </c>
      <c r="B253" s="0" t="n">
        <v>1577122821</v>
      </c>
      <c r="C253" s="0" t="n">
        <v>10.5299999713898</v>
      </c>
      <c r="D253" s="0" t="n">
        <v>455</v>
      </c>
      <c r="E253" s="0" t="n">
        <v>870</v>
      </c>
      <c r="F253" s="0" t="n">
        <v>646</v>
      </c>
      <c r="G253" s="0" t="n">
        <v>498</v>
      </c>
      <c r="H253" s="0" t="n">
        <v>319</v>
      </c>
      <c r="I253" s="0" t="n">
        <v>557.6</v>
      </c>
      <c r="J253" s="0" t="n">
        <v>-20</v>
      </c>
      <c r="K253" s="0" t="n">
        <v>-24.2482694861795</v>
      </c>
      <c r="L253" s="0" t="s">
        <v>12</v>
      </c>
      <c r="M253" s="0" t="n">
        <v>1</v>
      </c>
      <c r="N253" s="0" t="n">
        <v>455</v>
      </c>
      <c r="O253" s="0" t="n">
        <v>870</v>
      </c>
      <c r="P253" s="0" t="n">
        <v>646</v>
      </c>
      <c r="Q253" s="0" t="n">
        <v>498</v>
      </c>
      <c r="R253" s="0" t="n">
        <v>319</v>
      </c>
      <c r="X253" s="0" t="n">
        <v>207025</v>
      </c>
      <c r="Y253" s="0" t="n">
        <v>756900</v>
      </c>
      <c r="Z253" s="0" t="n">
        <v>417316</v>
      </c>
      <c r="AA253" s="0" t="n">
        <v>248004</v>
      </c>
      <c r="AB253" s="0" t="n">
        <v>101761</v>
      </c>
    </row>
    <row r="254" customFormat="false" ht="12.8" hidden="true" customHeight="false" outlineLevel="0" collapsed="false">
      <c r="A254" s="0" t="n">
        <v>4.11430001259</v>
      </c>
      <c r="B254" s="0" t="n">
        <v>1577122821.02</v>
      </c>
      <c r="C254" s="0" t="n">
        <v>10.5499999523163</v>
      </c>
      <c r="D254" s="0" t="n">
        <v>455</v>
      </c>
      <c r="E254" s="0" t="n">
        <v>870</v>
      </c>
      <c r="F254" s="0" t="n">
        <v>645</v>
      </c>
      <c r="G254" s="0" t="n">
        <v>495</v>
      </c>
      <c r="H254" s="0" t="n">
        <v>319</v>
      </c>
      <c r="I254" s="0" t="n">
        <v>556.8</v>
      </c>
      <c r="J254" s="0" t="n">
        <v>-20.8000000000001</v>
      </c>
      <c r="K254" s="0" t="n">
        <v>-38.8240156357458</v>
      </c>
      <c r="L254" s="0" t="s">
        <v>12</v>
      </c>
      <c r="M254" s="0" t="n">
        <v>2</v>
      </c>
      <c r="N254" s="0" t="n">
        <v>910</v>
      </c>
      <c r="O254" s="0" t="n">
        <v>1740</v>
      </c>
      <c r="P254" s="0" t="n">
        <v>1291</v>
      </c>
      <c r="Q254" s="0" t="n">
        <v>993</v>
      </c>
      <c r="R254" s="0" t="n">
        <v>638</v>
      </c>
      <c r="X254" s="0" t="n">
        <v>414050</v>
      </c>
      <c r="Y254" s="0" t="n">
        <v>1513800</v>
      </c>
      <c r="Z254" s="0" t="n">
        <v>833341</v>
      </c>
      <c r="AA254" s="0" t="n">
        <v>493029</v>
      </c>
      <c r="AB254" s="0" t="n">
        <v>203522</v>
      </c>
    </row>
    <row r="255" customFormat="false" ht="12.8" hidden="true" customHeight="false" outlineLevel="0" collapsed="false">
      <c r="A255" s="0" t="n">
        <v>4.13853621483</v>
      </c>
      <c r="B255" s="0" t="n">
        <v>1577122821.04</v>
      </c>
      <c r="C255" s="0" t="n">
        <v>10.5699999332428</v>
      </c>
      <c r="D255" s="0" t="n">
        <v>456</v>
      </c>
      <c r="E255" s="0" t="n">
        <v>870</v>
      </c>
      <c r="F255" s="0" t="n">
        <v>645</v>
      </c>
      <c r="G255" s="0" t="n">
        <v>493</v>
      </c>
      <c r="H255" s="0" t="n">
        <v>320</v>
      </c>
      <c r="I255" s="0" t="n">
        <v>556.8</v>
      </c>
      <c r="J255" s="0" t="n">
        <v>-20.8000000000001</v>
      </c>
      <c r="K255" s="0" t="n">
        <v>0</v>
      </c>
      <c r="L255" s="0" t="s">
        <v>12</v>
      </c>
      <c r="M255" s="0" t="n">
        <v>3</v>
      </c>
      <c r="N255" s="0" t="n">
        <v>1366</v>
      </c>
      <c r="O255" s="0" t="n">
        <v>2610</v>
      </c>
      <c r="P255" s="0" t="n">
        <v>1936</v>
      </c>
      <c r="Q255" s="0" t="n">
        <v>1486</v>
      </c>
      <c r="R255" s="0" t="n">
        <v>958</v>
      </c>
      <c r="X255" s="0" t="n">
        <v>621986</v>
      </c>
      <c r="Y255" s="0" t="n">
        <v>2270700</v>
      </c>
      <c r="Z255" s="0" t="n">
        <v>1249366</v>
      </c>
      <c r="AA255" s="0" t="n">
        <v>736078</v>
      </c>
      <c r="AB255" s="0" t="n">
        <v>305922</v>
      </c>
    </row>
    <row r="256" customFormat="false" ht="12.8" hidden="true" customHeight="false" outlineLevel="0" collapsed="false">
      <c r="A256" s="0" t="n">
        <v>4.15943813324</v>
      </c>
      <c r="B256" s="0" t="n">
        <v>1577122821.06</v>
      </c>
      <c r="C256" s="0" t="n">
        <v>10.5899999141693</v>
      </c>
      <c r="D256" s="0" t="n">
        <v>455</v>
      </c>
      <c r="E256" s="0" t="n">
        <v>870</v>
      </c>
      <c r="F256" s="0" t="n">
        <v>644</v>
      </c>
      <c r="G256" s="0" t="n">
        <v>493</v>
      </c>
      <c r="H256" s="0" t="n">
        <v>319</v>
      </c>
      <c r="I256" s="0" t="n">
        <v>556.2</v>
      </c>
      <c r="J256" s="0" t="n">
        <v>-21.4</v>
      </c>
      <c r="K256" s="0" t="n">
        <v>-28.7054990948992</v>
      </c>
      <c r="L256" s="0" t="s">
        <v>12</v>
      </c>
      <c r="M256" s="0" t="n">
        <v>4</v>
      </c>
      <c r="N256" s="0" t="n">
        <v>1821</v>
      </c>
      <c r="O256" s="0" t="n">
        <v>3480</v>
      </c>
      <c r="P256" s="0" t="n">
        <v>2580</v>
      </c>
      <c r="Q256" s="0" t="n">
        <v>1979</v>
      </c>
      <c r="R256" s="0" t="n">
        <v>1277</v>
      </c>
      <c r="X256" s="0" t="n">
        <v>829011</v>
      </c>
      <c r="Y256" s="0" t="n">
        <v>3027600</v>
      </c>
      <c r="Z256" s="0" t="n">
        <v>1664102</v>
      </c>
      <c r="AA256" s="0" t="n">
        <v>979127</v>
      </c>
      <c r="AB256" s="0" t="n">
        <v>407683</v>
      </c>
    </row>
    <row r="257" customFormat="false" ht="12.8" hidden="true" customHeight="false" outlineLevel="0" collapsed="false">
      <c r="A257" s="0" t="n">
        <v>4.18398618698</v>
      </c>
      <c r="B257" s="0" t="n">
        <v>1577122821.09</v>
      </c>
      <c r="C257" s="0" t="n">
        <v>10.6199998855591</v>
      </c>
      <c r="D257" s="0" t="n">
        <v>455</v>
      </c>
      <c r="E257" s="0" t="n">
        <v>870</v>
      </c>
      <c r="F257" s="0" t="n">
        <v>646</v>
      </c>
      <c r="G257" s="0" t="n">
        <v>495</v>
      </c>
      <c r="H257" s="0" t="n">
        <v>319</v>
      </c>
      <c r="I257" s="0" t="n">
        <v>557</v>
      </c>
      <c r="J257" s="0" t="n">
        <v>-20.6</v>
      </c>
      <c r="K257" s="0" t="n">
        <v>32.5891416269951</v>
      </c>
      <c r="L257" s="0" t="s">
        <v>12</v>
      </c>
      <c r="M257" s="0" t="n">
        <v>5</v>
      </c>
      <c r="N257" s="0" t="n">
        <v>2276</v>
      </c>
      <c r="O257" s="0" t="n">
        <v>4350</v>
      </c>
      <c r="P257" s="0" t="n">
        <v>3226</v>
      </c>
      <c r="Q257" s="0" t="n">
        <v>2474</v>
      </c>
      <c r="R257" s="0" t="n">
        <v>1596</v>
      </c>
      <c r="X257" s="0" t="n">
        <v>1036036</v>
      </c>
      <c r="Y257" s="0" t="n">
        <v>3784500</v>
      </c>
      <c r="Z257" s="0" t="n">
        <v>2081418</v>
      </c>
      <c r="AA257" s="0" t="n">
        <v>1224152</v>
      </c>
      <c r="AB257" s="0" t="n">
        <v>509444</v>
      </c>
    </row>
    <row r="258" customFormat="false" ht="12.8" hidden="true" customHeight="false" outlineLevel="0" collapsed="false">
      <c r="A258" s="0" t="n">
        <v>4.20426106453</v>
      </c>
      <c r="B258" s="0" t="n">
        <v>1577122821.11</v>
      </c>
      <c r="C258" s="0" t="n">
        <v>10.6399998664856</v>
      </c>
      <c r="D258" s="0" t="n">
        <v>456</v>
      </c>
      <c r="E258" s="0" t="n">
        <v>871</v>
      </c>
      <c r="F258" s="0" t="n">
        <v>647</v>
      </c>
      <c r="G258" s="0" t="n">
        <v>497</v>
      </c>
      <c r="H258" s="0" t="n">
        <v>320</v>
      </c>
      <c r="I258" s="0" t="n">
        <v>558.2</v>
      </c>
      <c r="J258" s="0" t="n">
        <v>-19.4</v>
      </c>
      <c r="K258" s="0" t="n">
        <v>59.1865473436646</v>
      </c>
      <c r="L258" s="0" t="s">
        <v>12</v>
      </c>
      <c r="M258" s="0" t="n">
        <v>6</v>
      </c>
      <c r="N258" s="0" t="n">
        <v>2732</v>
      </c>
      <c r="O258" s="0" t="n">
        <v>5221</v>
      </c>
      <c r="P258" s="0" t="n">
        <v>3873</v>
      </c>
      <c r="Q258" s="0" t="n">
        <v>2971</v>
      </c>
      <c r="R258" s="0" t="n">
        <v>1916</v>
      </c>
      <c r="X258" s="0" t="n">
        <v>1243972</v>
      </c>
      <c r="Y258" s="0" t="n">
        <v>4543141</v>
      </c>
      <c r="Z258" s="0" t="n">
        <v>2500027</v>
      </c>
      <c r="AA258" s="0" t="n">
        <v>1471161</v>
      </c>
      <c r="AB258" s="0" t="n">
        <v>611844</v>
      </c>
    </row>
    <row r="259" customFormat="false" ht="12.8" hidden="false" customHeight="false" outlineLevel="0" collapsed="false">
      <c r="A259" s="0" t="n">
        <v>4.22883319855</v>
      </c>
      <c r="B259" s="0" t="n">
        <v>1577122821.13</v>
      </c>
      <c r="C259" s="0" t="n">
        <v>10.6600000858307</v>
      </c>
      <c r="D259" s="0" t="n">
        <v>455</v>
      </c>
      <c r="E259" s="0" t="n">
        <v>871</v>
      </c>
      <c r="F259" s="0" t="n">
        <v>646</v>
      </c>
      <c r="G259" s="0" t="n">
        <v>499</v>
      </c>
      <c r="H259" s="0" t="n">
        <v>318</v>
      </c>
      <c r="I259" s="0" t="n">
        <v>557.8</v>
      </c>
      <c r="J259" s="0" t="n">
        <v>-19.8000000000001</v>
      </c>
      <c r="K259" s="0" t="n">
        <v>-16.2786024068773</v>
      </c>
      <c r="L259" s="0" t="s">
        <v>12</v>
      </c>
      <c r="M259" s="0" t="n">
        <v>7</v>
      </c>
      <c r="N259" s="0" t="n">
        <v>3187</v>
      </c>
      <c r="O259" s="0" t="n">
        <v>6092</v>
      </c>
      <c r="P259" s="0" t="n">
        <v>4519</v>
      </c>
      <c r="Q259" s="0" t="n">
        <v>3470</v>
      </c>
      <c r="R259" s="0" t="n">
        <v>2234</v>
      </c>
      <c r="S259" s="0" t="n">
        <v>455.285714285714</v>
      </c>
      <c r="T259" s="0" t="n">
        <v>870.285714285714</v>
      </c>
      <c r="U259" s="0" t="n">
        <v>645.571428571429</v>
      </c>
      <c r="V259" s="0" t="n">
        <v>495.714285714286</v>
      </c>
      <c r="W259" s="0" t="n">
        <v>319.142857142857</v>
      </c>
      <c r="X259" s="0" t="n">
        <v>1450997</v>
      </c>
      <c r="Y259" s="0" t="n">
        <v>5301782</v>
      </c>
      <c r="Z259" s="0" t="n">
        <v>2917343</v>
      </c>
      <c r="AA259" s="0" t="n">
        <v>1720162</v>
      </c>
      <c r="AB259" s="0" t="n">
        <v>712968</v>
      </c>
      <c r="AC259" s="0" t="n">
        <v>0.451753951463144</v>
      </c>
      <c r="AD259" s="0" t="n">
        <v>0.451753951334296</v>
      </c>
      <c r="AE259" s="0" t="n">
        <v>0.903507902926288</v>
      </c>
      <c r="AF259" s="0" t="n">
        <v>2.18529407725432</v>
      </c>
      <c r="AG259" s="0" t="n">
        <v>0.638876564992038</v>
      </c>
    </row>
    <row r="260" customFormat="false" ht="12.8" hidden="true" customHeight="false" outlineLevel="0" collapsed="false">
      <c r="A260" s="0" t="n">
        <v>0.806115865707</v>
      </c>
      <c r="B260" s="0" t="n">
        <v>1577122823.42</v>
      </c>
      <c r="C260" s="0" t="n">
        <v>12.9500000476837</v>
      </c>
      <c r="D260" s="0" t="n">
        <v>451</v>
      </c>
      <c r="E260" s="0" t="n">
        <v>874</v>
      </c>
      <c r="F260" s="0" t="n">
        <v>633</v>
      </c>
      <c r="G260" s="0" t="n">
        <v>498</v>
      </c>
      <c r="H260" s="0" t="n">
        <v>318</v>
      </c>
      <c r="I260" s="0" t="n">
        <v>554.8</v>
      </c>
      <c r="J260" s="0" t="n">
        <v>-22.8000000000001</v>
      </c>
      <c r="K260" s="0" t="n">
        <v>-32.5878756104514</v>
      </c>
      <c r="L260" s="0" t="s">
        <v>12</v>
      </c>
      <c r="M260" s="0" t="n">
        <v>1</v>
      </c>
      <c r="N260" s="0" t="n">
        <v>451</v>
      </c>
      <c r="O260" s="0" t="n">
        <v>874</v>
      </c>
      <c r="P260" s="0" t="n">
        <v>633</v>
      </c>
      <c r="Q260" s="0" t="n">
        <v>498</v>
      </c>
      <c r="R260" s="0" t="n">
        <v>318</v>
      </c>
      <c r="X260" s="0" t="n">
        <v>203401</v>
      </c>
      <c r="Y260" s="0" t="n">
        <v>763876</v>
      </c>
      <c r="Z260" s="0" t="n">
        <v>400689</v>
      </c>
      <c r="AA260" s="0" t="n">
        <v>248004</v>
      </c>
      <c r="AB260" s="0" t="n">
        <v>101124</v>
      </c>
    </row>
    <row r="261" customFormat="false" ht="12.8" hidden="false" customHeight="false" outlineLevel="0" collapsed="false">
      <c r="A261" s="0" t="n">
        <v>0.826675891876</v>
      </c>
      <c r="B261" s="0" t="n">
        <v>1577122823.44</v>
      </c>
      <c r="C261" s="0" t="n">
        <v>12.9700000286102</v>
      </c>
      <c r="D261" s="0" t="n">
        <v>452</v>
      </c>
      <c r="E261" s="0" t="n">
        <v>875</v>
      </c>
      <c r="F261" s="0" t="n">
        <v>630</v>
      </c>
      <c r="G261" s="0" t="n">
        <v>499</v>
      </c>
      <c r="H261" s="0" t="n">
        <v>317</v>
      </c>
      <c r="I261" s="0" t="n">
        <v>554.6</v>
      </c>
      <c r="J261" s="0" t="n">
        <v>-23</v>
      </c>
      <c r="K261" s="0" t="n">
        <v>-9.72761407772369</v>
      </c>
      <c r="L261" s="0" t="s">
        <v>12</v>
      </c>
      <c r="M261" s="0" t="n">
        <v>2</v>
      </c>
      <c r="N261" s="0" t="n">
        <v>903</v>
      </c>
      <c r="O261" s="0" t="n">
        <v>1749</v>
      </c>
      <c r="P261" s="0" t="n">
        <v>1263</v>
      </c>
      <c r="Q261" s="0" t="n">
        <v>997</v>
      </c>
      <c r="R261" s="0" t="n">
        <v>635</v>
      </c>
      <c r="S261" s="0" t="n">
        <v>451.5</v>
      </c>
      <c r="T261" s="0" t="n">
        <v>874.5</v>
      </c>
      <c r="U261" s="0" t="n">
        <v>631.5</v>
      </c>
      <c r="V261" s="0" t="n">
        <v>498.5</v>
      </c>
      <c r="W261" s="0" t="n">
        <v>317.5</v>
      </c>
      <c r="X261" s="0" t="n">
        <v>407705</v>
      </c>
      <c r="Y261" s="0" t="n">
        <v>1529501</v>
      </c>
      <c r="Z261" s="0" t="n">
        <v>797589</v>
      </c>
      <c r="AA261" s="0" t="n">
        <v>497005</v>
      </c>
      <c r="AB261" s="0" t="n">
        <v>201613</v>
      </c>
      <c r="AC261" s="0" t="n">
        <v>0.5</v>
      </c>
      <c r="AD261" s="0" t="n">
        <v>0.5</v>
      </c>
      <c r="AE261" s="0" t="n">
        <v>1.5</v>
      </c>
      <c r="AF261" s="0" t="n">
        <v>0.5</v>
      </c>
      <c r="AG261" s="0" t="n">
        <v>0.5</v>
      </c>
    </row>
    <row r="262" customFormat="false" ht="12.8" hidden="true" customHeight="false" outlineLevel="0" collapsed="false">
      <c r="A262" s="0" t="n">
        <v>1.51446294785</v>
      </c>
      <c r="B262" s="0" t="n">
        <v>1577122824.13</v>
      </c>
      <c r="C262" s="0" t="n">
        <v>13.6600000858307</v>
      </c>
      <c r="D262" s="0" t="n">
        <v>453</v>
      </c>
      <c r="E262" s="0" t="n">
        <v>877</v>
      </c>
      <c r="F262" s="0" t="n">
        <v>634</v>
      </c>
      <c r="G262" s="0" t="n">
        <v>497</v>
      </c>
      <c r="H262" s="0" t="n">
        <v>319</v>
      </c>
      <c r="I262" s="0" t="n">
        <v>556</v>
      </c>
      <c r="J262" s="0" t="n">
        <v>-21.6</v>
      </c>
      <c r="K262" s="0" t="n">
        <v>-48.7755139872693</v>
      </c>
      <c r="L262" s="0" t="s">
        <v>12</v>
      </c>
      <c r="M262" s="0" t="n">
        <v>1</v>
      </c>
      <c r="N262" s="0" t="n">
        <v>453</v>
      </c>
      <c r="O262" s="0" t="n">
        <v>877</v>
      </c>
      <c r="P262" s="0" t="n">
        <v>634</v>
      </c>
      <c r="Q262" s="0" t="n">
        <v>497</v>
      </c>
      <c r="R262" s="0" t="n">
        <v>319</v>
      </c>
      <c r="X262" s="0" t="n">
        <v>205209</v>
      </c>
      <c r="Y262" s="0" t="n">
        <v>769129</v>
      </c>
      <c r="Z262" s="0" t="n">
        <v>401956</v>
      </c>
      <c r="AA262" s="0" t="n">
        <v>247009</v>
      </c>
      <c r="AB262" s="0" t="n">
        <v>101761</v>
      </c>
    </row>
    <row r="263" customFormat="false" ht="12.8" hidden="true" customHeight="false" outlineLevel="0" collapsed="false">
      <c r="A263" s="0" t="n">
        <v>1.53934192657</v>
      </c>
      <c r="B263" s="0" t="n">
        <v>1577122824.16</v>
      </c>
      <c r="C263" s="0" t="n">
        <v>13.6900000572205</v>
      </c>
      <c r="D263" s="0" t="n">
        <v>452</v>
      </c>
      <c r="E263" s="0" t="n">
        <v>878</v>
      </c>
      <c r="F263" s="0" t="n">
        <v>634</v>
      </c>
      <c r="G263" s="0" t="n">
        <v>493</v>
      </c>
      <c r="H263" s="0" t="n">
        <v>319</v>
      </c>
      <c r="I263" s="0" t="n">
        <v>555.2</v>
      </c>
      <c r="J263" s="0" t="n">
        <v>-22.4</v>
      </c>
      <c r="K263" s="0" t="n">
        <v>-32.1556607690185</v>
      </c>
      <c r="L263" s="0" t="s">
        <v>12</v>
      </c>
      <c r="M263" s="0" t="n">
        <v>2</v>
      </c>
      <c r="N263" s="0" t="n">
        <v>905</v>
      </c>
      <c r="O263" s="0" t="n">
        <v>1755</v>
      </c>
      <c r="P263" s="0" t="n">
        <v>1268</v>
      </c>
      <c r="Q263" s="0" t="n">
        <v>990</v>
      </c>
      <c r="R263" s="0" t="n">
        <v>638</v>
      </c>
      <c r="X263" s="0" t="n">
        <v>409513</v>
      </c>
      <c r="Y263" s="0" t="n">
        <v>1540013</v>
      </c>
      <c r="Z263" s="0" t="n">
        <v>803912</v>
      </c>
      <c r="AA263" s="0" t="n">
        <v>490058</v>
      </c>
      <c r="AB263" s="0" t="n">
        <v>203522</v>
      </c>
    </row>
    <row r="264" customFormat="false" ht="12.8" hidden="true" customHeight="false" outlineLevel="0" collapsed="false">
      <c r="A264" s="0" t="n">
        <v>1.55989694595</v>
      </c>
      <c r="B264" s="0" t="n">
        <v>1577122824.18</v>
      </c>
      <c r="C264" s="0" t="n">
        <v>13.710000038147</v>
      </c>
      <c r="D264" s="0" t="n">
        <v>453</v>
      </c>
      <c r="E264" s="0" t="n">
        <v>877</v>
      </c>
      <c r="F264" s="0" t="n">
        <v>635</v>
      </c>
      <c r="G264" s="0" t="n">
        <v>490</v>
      </c>
      <c r="H264" s="0" t="n">
        <v>320</v>
      </c>
      <c r="I264" s="0" t="n">
        <v>555</v>
      </c>
      <c r="J264" s="0" t="n">
        <v>-22.6</v>
      </c>
      <c r="K264" s="0" t="n">
        <v>-9.72998352872622</v>
      </c>
      <c r="L264" s="0" t="s">
        <v>12</v>
      </c>
      <c r="M264" s="0" t="n">
        <v>3</v>
      </c>
      <c r="N264" s="0" t="n">
        <v>1358</v>
      </c>
      <c r="O264" s="0" t="n">
        <v>2632</v>
      </c>
      <c r="P264" s="0" t="n">
        <v>1903</v>
      </c>
      <c r="Q264" s="0" t="n">
        <v>1480</v>
      </c>
      <c r="R264" s="0" t="n">
        <v>958</v>
      </c>
      <c r="X264" s="0" t="n">
        <v>614722</v>
      </c>
      <c r="Y264" s="0" t="n">
        <v>2309142</v>
      </c>
      <c r="Z264" s="0" t="n">
        <v>1207137</v>
      </c>
      <c r="AA264" s="0" t="n">
        <v>730158</v>
      </c>
      <c r="AB264" s="0" t="n">
        <v>305922</v>
      </c>
    </row>
    <row r="265" customFormat="false" ht="12.8" hidden="true" customHeight="false" outlineLevel="0" collapsed="false">
      <c r="A265" s="0" t="n">
        <v>1.58447790146</v>
      </c>
      <c r="B265" s="0" t="n">
        <v>1577122824.2</v>
      </c>
      <c r="C265" s="0" t="n">
        <v>13.7300000190735</v>
      </c>
      <c r="D265" s="0" t="n">
        <v>453</v>
      </c>
      <c r="E265" s="0" t="n">
        <v>878</v>
      </c>
      <c r="F265" s="0" t="n">
        <v>636</v>
      </c>
      <c r="G265" s="0" t="n">
        <v>491</v>
      </c>
      <c r="H265" s="0" t="n">
        <v>319</v>
      </c>
      <c r="I265" s="0" t="n">
        <v>555.4</v>
      </c>
      <c r="J265" s="0" t="n">
        <v>-22.2</v>
      </c>
      <c r="K265" s="0" t="n">
        <v>16.2727604237047</v>
      </c>
      <c r="L265" s="0" t="s">
        <v>12</v>
      </c>
      <c r="M265" s="0" t="n">
        <v>4</v>
      </c>
      <c r="N265" s="0" t="n">
        <v>1811</v>
      </c>
      <c r="O265" s="0" t="n">
        <v>3510</v>
      </c>
      <c r="P265" s="0" t="n">
        <v>2539</v>
      </c>
      <c r="Q265" s="0" t="n">
        <v>1971</v>
      </c>
      <c r="R265" s="0" t="n">
        <v>1277</v>
      </c>
      <c r="X265" s="0" t="n">
        <v>819931</v>
      </c>
      <c r="Y265" s="0" t="n">
        <v>3080026</v>
      </c>
      <c r="Z265" s="0" t="n">
        <v>1611633</v>
      </c>
      <c r="AA265" s="0" t="n">
        <v>971239</v>
      </c>
      <c r="AB265" s="0" t="n">
        <v>407683</v>
      </c>
    </row>
    <row r="266" customFormat="false" ht="12.8" hidden="true" customHeight="false" outlineLevel="0" collapsed="false">
      <c r="A266" s="0" t="n">
        <v>1.60490179062</v>
      </c>
      <c r="B266" s="0" t="n">
        <v>1577122824.22</v>
      </c>
      <c r="C266" s="0" t="n">
        <v>13.75</v>
      </c>
      <c r="D266" s="0" t="n">
        <v>452</v>
      </c>
      <c r="E266" s="0" t="n">
        <v>879</v>
      </c>
      <c r="F266" s="0" t="n">
        <v>636</v>
      </c>
      <c r="G266" s="0" t="n">
        <v>493</v>
      </c>
      <c r="H266" s="0" t="n">
        <v>319</v>
      </c>
      <c r="I266" s="0" t="n">
        <v>555.8</v>
      </c>
      <c r="J266" s="0" t="n">
        <v>-21.8000000000001</v>
      </c>
      <c r="K266" s="0" t="n">
        <v>19.5849084797902</v>
      </c>
      <c r="L266" s="0" t="s">
        <v>12</v>
      </c>
      <c r="M266" s="0" t="n">
        <v>5</v>
      </c>
      <c r="N266" s="0" t="n">
        <v>2263</v>
      </c>
      <c r="O266" s="0" t="n">
        <v>4389</v>
      </c>
      <c r="P266" s="0" t="n">
        <v>3175</v>
      </c>
      <c r="Q266" s="0" t="n">
        <v>2464</v>
      </c>
      <c r="R266" s="0" t="n">
        <v>1596</v>
      </c>
      <c r="X266" s="0" t="n">
        <v>1024235</v>
      </c>
      <c r="Y266" s="0" t="n">
        <v>3852667</v>
      </c>
      <c r="Z266" s="0" t="n">
        <v>2016129</v>
      </c>
      <c r="AA266" s="0" t="n">
        <v>1214288</v>
      </c>
      <c r="AB266" s="0" t="n">
        <v>509444</v>
      </c>
    </row>
    <row r="267" customFormat="false" ht="12.8" hidden="true" customHeight="false" outlineLevel="0" collapsed="false">
      <c r="A267" s="0" t="n">
        <v>1.62934589386</v>
      </c>
      <c r="B267" s="0" t="n">
        <v>1577122824.25</v>
      </c>
      <c r="C267" s="0" t="n">
        <v>13.7799999713898</v>
      </c>
      <c r="D267" s="0" t="n">
        <v>452</v>
      </c>
      <c r="E267" s="0" t="n">
        <v>879</v>
      </c>
      <c r="F267" s="0" t="n">
        <v>637</v>
      </c>
      <c r="G267" s="0" t="n">
        <v>493</v>
      </c>
      <c r="H267" s="0" t="n">
        <v>320</v>
      </c>
      <c r="I267" s="0" t="n">
        <v>556.2</v>
      </c>
      <c r="J267" s="0" t="n">
        <v>-21.4</v>
      </c>
      <c r="K267" s="0" t="n">
        <v>16.3638647764151</v>
      </c>
      <c r="L267" s="0" t="s">
        <v>12</v>
      </c>
      <c r="M267" s="0" t="n">
        <v>6</v>
      </c>
      <c r="N267" s="0" t="n">
        <v>2715</v>
      </c>
      <c r="O267" s="0" t="n">
        <v>5268</v>
      </c>
      <c r="P267" s="0" t="n">
        <v>3812</v>
      </c>
      <c r="Q267" s="0" t="n">
        <v>2957</v>
      </c>
      <c r="R267" s="0" t="n">
        <v>1916</v>
      </c>
      <c r="X267" s="0" t="n">
        <v>1228539</v>
      </c>
      <c r="Y267" s="0" t="n">
        <v>4625308</v>
      </c>
      <c r="Z267" s="0" t="n">
        <v>2421898</v>
      </c>
      <c r="AA267" s="0" t="n">
        <v>1457337</v>
      </c>
      <c r="AB267" s="0" t="n">
        <v>611844</v>
      </c>
    </row>
    <row r="268" customFormat="false" ht="12.8" hidden="true" customHeight="false" outlineLevel="0" collapsed="false">
      <c r="A268" s="0" t="n">
        <v>1.65391683578</v>
      </c>
      <c r="B268" s="0" t="n">
        <v>1577122824.27</v>
      </c>
      <c r="C268" s="0" t="n">
        <v>13.7999999523163</v>
      </c>
      <c r="D268" s="0" t="n">
        <v>452</v>
      </c>
      <c r="E268" s="0" t="n">
        <v>878</v>
      </c>
      <c r="F268" s="0" t="n">
        <v>638</v>
      </c>
      <c r="G268" s="0" t="n">
        <v>494</v>
      </c>
      <c r="H268" s="0" t="n">
        <v>319</v>
      </c>
      <c r="I268" s="0" t="n">
        <v>556.2</v>
      </c>
      <c r="J268" s="0" t="n">
        <v>-21.4</v>
      </c>
      <c r="K268" s="0" t="n">
        <v>0</v>
      </c>
      <c r="L268" s="0" t="s">
        <v>12</v>
      </c>
      <c r="M268" s="0" t="n">
        <v>7</v>
      </c>
      <c r="N268" s="0" t="n">
        <v>3167</v>
      </c>
      <c r="O268" s="0" t="n">
        <v>6146</v>
      </c>
      <c r="P268" s="0" t="n">
        <v>4450</v>
      </c>
      <c r="Q268" s="0" t="n">
        <v>3451</v>
      </c>
      <c r="R268" s="0" t="n">
        <v>2235</v>
      </c>
      <c r="X268" s="0" t="n">
        <v>1432843</v>
      </c>
      <c r="Y268" s="0" t="n">
        <v>5396192</v>
      </c>
      <c r="Z268" s="0" t="n">
        <v>2828942</v>
      </c>
      <c r="AA268" s="0" t="n">
        <v>1701373</v>
      </c>
      <c r="AB268" s="0" t="n">
        <v>713605</v>
      </c>
    </row>
    <row r="269" customFormat="false" ht="12.8" hidden="true" customHeight="false" outlineLevel="0" collapsed="false">
      <c r="A269" s="0" t="n">
        <v>1.67432689667</v>
      </c>
      <c r="B269" s="0" t="n">
        <v>1577122824.29</v>
      </c>
      <c r="C269" s="0" t="n">
        <v>13.8199999332428</v>
      </c>
      <c r="D269" s="0" t="n">
        <v>452</v>
      </c>
      <c r="E269" s="0" t="n">
        <v>878</v>
      </c>
      <c r="F269" s="0" t="n">
        <v>638</v>
      </c>
      <c r="G269" s="0" t="n">
        <v>494</v>
      </c>
      <c r="H269" s="0" t="n">
        <v>319</v>
      </c>
      <c r="I269" s="0" t="n">
        <v>556.2</v>
      </c>
      <c r="J269" s="0" t="n">
        <v>-21.4</v>
      </c>
      <c r="K269" s="0" t="n">
        <v>0</v>
      </c>
      <c r="L269" s="0" t="s">
        <v>12</v>
      </c>
      <c r="M269" s="0" t="n">
        <v>8</v>
      </c>
      <c r="N269" s="0" t="n">
        <v>3619</v>
      </c>
      <c r="O269" s="0" t="n">
        <v>7024</v>
      </c>
      <c r="P269" s="0" t="n">
        <v>5088</v>
      </c>
      <c r="Q269" s="0" t="n">
        <v>3945</v>
      </c>
      <c r="R269" s="0" t="n">
        <v>2554</v>
      </c>
      <c r="X269" s="0" t="n">
        <v>1637147</v>
      </c>
      <c r="Y269" s="0" t="n">
        <v>6167076</v>
      </c>
      <c r="Z269" s="0" t="n">
        <v>3235986</v>
      </c>
      <c r="AA269" s="0" t="n">
        <v>1945409</v>
      </c>
      <c r="AB269" s="0" t="n">
        <v>815366</v>
      </c>
    </row>
    <row r="270" customFormat="false" ht="12.8" hidden="true" customHeight="false" outlineLevel="0" collapsed="false">
      <c r="A270" s="0" t="n">
        <v>1.69912195206</v>
      </c>
      <c r="B270" s="0" t="n">
        <v>1577122824.32</v>
      </c>
      <c r="C270" s="0" t="n">
        <v>13.8499999046326</v>
      </c>
      <c r="D270" s="0" t="n">
        <v>452</v>
      </c>
      <c r="E270" s="0" t="n">
        <v>878</v>
      </c>
      <c r="F270" s="0" t="n">
        <v>637</v>
      </c>
      <c r="G270" s="0" t="n">
        <v>494</v>
      </c>
      <c r="H270" s="0" t="n">
        <v>319</v>
      </c>
      <c r="I270" s="0" t="n">
        <v>556</v>
      </c>
      <c r="J270" s="0" t="n">
        <v>-21.6</v>
      </c>
      <c r="K270" s="0" t="n">
        <v>-8.0661243483532</v>
      </c>
      <c r="L270" s="0" t="s">
        <v>12</v>
      </c>
      <c r="M270" s="0" t="n">
        <v>9</v>
      </c>
      <c r="N270" s="0" t="n">
        <v>4071</v>
      </c>
      <c r="O270" s="0" t="n">
        <v>7902</v>
      </c>
      <c r="P270" s="0" t="n">
        <v>5725</v>
      </c>
      <c r="Q270" s="0" t="n">
        <v>4439</v>
      </c>
      <c r="R270" s="0" t="n">
        <v>2873</v>
      </c>
      <c r="X270" s="0" t="n">
        <v>1841451</v>
      </c>
      <c r="Y270" s="0" t="n">
        <v>6937960</v>
      </c>
      <c r="Z270" s="0" t="n">
        <v>3641755</v>
      </c>
      <c r="AA270" s="0" t="n">
        <v>2189445</v>
      </c>
      <c r="AB270" s="0" t="n">
        <v>917127</v>
      </c>
    </row>
    <row r="271" customFormat="false" ht="12.8" hidden="true" customHeight="false" outlineLevel="0" collapsed="false">
      <c r="A271" s="0" t="n">
        <v>1.71963000298</v>
      </c>
      <c r="B271" s="0" t="n">
        <v>1577122824.34</v>
      </c>
      <c r="C271" s="0" t="n">
        <v>13.8699998855591</v>
      </c>
      <c r="D271" s="0" t="n">
        <v>452</v>
      </c>
      <c r="E271" s="0" t="n">
        <v>877</v>
      </c>
      <c r="F271" s="0" t="n">
        <v>637</v>
      </c>
      <c r="G271" s="0" t="n">
        <v>496</v>
      </c>
      <c r="H271" s="0" t="n">
        <v>319</v>
      </c>
      <c r="I271" s="0" t="n">
        <v>556.2</v>
      </c>
      <c r="J271" s="0" t="n">
        <v>-21.4</v>
      </c>
      <c r="K271" s="0" t="n">
        <v>9.7522675743409</v>
      </c>
      <c r="L271" s="0" t="s">
        <v>12</v>
      </c>
      <c r="M271" s="0" t="n">
        <v>10</v>
      </c>
      <c r="N271" s="0" t="n">
        <v>4523</v>
      </c>
      <c r="O271" s="0" t="n">
        <v>8779</v>
      </c>
      <c r="P271" s="0" t="n">
        <v>6362</v>
      </c>
      <c r="Q271" s="0" t="n">
        <v>4935</v>
      </c>
      <c r="R271" s="0" t="n">
        <v>3192</v>
      </c>
      <c r="X271" s="0" t="n">
        <v>2045755</v>
      </c>
      <c r="Y271" s="0" t="n">
        <v>7707089</v>
      </c>
      <c r="Z271" s="0" t="n">
        <v>4047524</v>
      </c>
      <c r="AA271" s="0" t="n">
        <v>2435461</v>
      </c>
      <c r="AB271" s="0" t="n">
        <v>1018888</v>
      </c>
    </row>
    <row r="272" customFormat="false" ht="12.8" hidden="true" customHeight="false" outlineLevel="0" collapsed="false">
      <c r="A272" s="0" t="n">
        <v>1.74392390251</v>
      </c>
      <c r="B272" s="0" t="n">
        <v>1577122824.36</v>
      </c>
      <c r="C272" s="0" t="n">
        <v>13.8899998664856</v>
      </c>
      <c r="D272" s="0" t="n">
        <v>451</v>
      </c>
      <c r="E272" s="0" t="n">
        <v>878</v>
      </c>
      <c r="F272" s="0" t="n">
        <v>636</v>
      </c>
      <c r="G272" s="0" t="n">
        <v>497</v>
      </c>
      <c r="H272" s="0" t="n">
        <v>318</v>
      </c>
      <c r="I272" s="0" t="n">
        <v>556</v>
      </c>
      <c r="J272" s="0" t="n">
        <v>-21.6</v>
      </c>
      <c r="K272" s="0" t="n">
        <v>-8.23251943365735</v>
      </c>
      <c r="L272" s="0" t="s">
        <v>12</v>
      </c>
      <c r="M272" s="0" t="n">
        <v>11</v>
      </c>
      <c r="N272" s="0" t="n">
        <v>4974</v>
      </c>
      <c r="O272" s="0" t="n">
        <v>9657</v>
      </c>
      <c r="P272" s="0" t="n">
        <v>6998</v>
      </c>
      <c r="Q272" s="0" t="n">
        <v>5432</v>
      </c>
      <c r="R272" s="0" t="n">
        <v>3510</v>
      </c>
      <c r="X272" s="0" t="n">
        <v>2249156</v>
      </c>
      <c r="Y272" s="0" t="n">
        <v>8477973</v>
      </c>
      <c r="Z272" s="0" t="n">
        <v>4452020</v>
      </c>
      <c r="AA272" s="0" t="n">
        <v>2682470</v>
      </c>
      <c r="AB272" s="0" t="n">
        <v>1120012</v>
      </c>
    </row>
    <row r="273" customFormat="false" ht="12.8" hidden="true" customHeight="false" outlineLevel="0" collapsed="false">
      <c r="A273" s="0" t="n">
        <v>1.7683839798</v>
      </c>
      <c r="B273" s="0" t="n">
        <v>1577122824.39</v>
      </c>
      <c r="C273" s="0" t="n">
        <v>13.9200000762939</v>
      </c>
      <c r="D273" s="0" t="n">
        <v>452</v>
      </c>
      <c r="E273" s="0" t="n">
        <v>877</v>
      </c>
      <c r="F273" s="0" t="n">
        <v>638</v>
      </c>
      <c r="G273" s="0" t="n">
        <v>496</v>
      </c>
      <c r="H273" s="0" t="n">
        <v>319</v>
      </c>
      <c r="I273" s="0" t="n">
        <v>556.4</v>
      </c>
      <c r="J273" s="0" t="n">
        <v>-21.2</v>
      </c>
      <c r="K273" s="0" t="n">
        <v>16.3531780892413</v>
      </c>
      <c r="L273" s="0" t="s">
        <v>12</v>
      </c>
      <c r="M273" s="0" t="n">
        <v>12</v>
      </c>
      <c r="N273" s="0" t="n">
        <v>5426</v>
      </c>
      <c r="O273" s="0" t="n">
        <v>10534</v>
      </c>
      <c r="P273" s="0" t="n">
        <v>7636</v>
      </c>
      <c r="Q273" s="0" t="n">
        <v>5928</v>
      </c>
      <c r="R273" s="0" t="n">
        <v>3829</v>
      </c>
      <c r="X273" s="0" t="n">
        <v>2453460</v>
      </c>
      <c r="Y273" s="0" t="n">
        <v>9247102</v>
      </c>
      <c r="Z273" s="0" t="n">
        <v>4859064</v>
      </c>
      <c r="AA273" s="0" t="n">
        <v>2928486</v>
      </c>
      <c r="AB273" s="0" t="n">
        <v>1221773</v>
      </c>
    </row>
    <row r="274" customFormat="false" ht="12.8" hidden="true" customHeight="false" outlineLevel="0" collapsed="false">
      <c r="A274" s="0" t="n">
        <v>1.78897881508</v>
      </c>
      <c r="B274" s="0" t="n">
        <v>1577122824.41</v>
      </c>
      <c r="C274" s="0" t="n">
        <v>13.9400000572205</v>
      </c>
      <c r="D274" s="0" t="n">
        <v>453</v>
      </c>
      <c r="E274" s="0" t="n">
        <v>878</v>
      </c>
      <c r="F274" s="0" t="n">
        <v>638</v>
      </c>
      <c r="G274" s="0" t="n">
        <v>497</v>
      </c>
      <c r="H274" s="0" t="n">
        <v>319</v>
      </c>
      <c r="I274" s="0" t="n">
        <v>557</v>
      </c>
      <c r="J274" s="0" t="n">
        <v>-20.6</v>
      </c>
      <c r="K274" s="0" t="n">
        <v>29.1335177894184</v>
      </c>
      <c r="L274" s="0" t="s">
        <v>12</v>
      </c>
      <c r="M274" s="0" t="n">
        <v>13</v>
      </c>
      <c r="N274" s="0" t="n">
        <v>5879</v>
      </c>
      <c r="O274" s="0" t="n">
        <v>11412</v>
      </c>
      <c r="P274" s="0" t="n">
        <v>8274</v>
      </c>
      <c r="Q274" s="0" t="n">
        <v>6425</v>
      </c>
      <c r="R274" s="0" t="n">
        <v>4148</v>
      </c>
      <c r="X274" s="0" t="n">
        <v>2658669</v>
      </c>
      <c r="Y274" s="0" t="n">
        <v>10017986</v>
      </c>
      <c r="Z274" s="0" t="n">
        <v>5266108</v>
      </c>
      <c r="AA274" s="0" t="n">
        <v>3175495</v>
      </c>
      <c r="AB274" s="0" t="n">
        <v>1323534</v>
      </c>
    </row>
    <row r="275" customFormat="false" ht="12.8" hidden="true" customHeight="false" outlineLevel="0" collapsed="false">
      <c r="A275" s="0" t="n">
        <v>1.81362891197</v>
      </c>
      <c r="B275" s="0" t="n">
        <v>1577122824.43</v>
      </c>
      <c r="C275" s="0" t="n">
        <v>13.960000038147</v>
      </c>
      <c r="D275" s="0" t="n">
        <v>452</v>
      </c>
      <c r="E275" s="0" t="n">
        <v>879</v>
      </c>
      <c r="F275" s="0" t="n">
        <v>638</v>
      </c>
      <c r="G275" s="0" t="n">
        <v>497</v>
      </c>
      <c r="H275" s="0" t="n">
        <v>319</v>
      </c>
      <c r="I275" s="0" t="n">
        <v>557</v>
      </c>
      <c r="J275" s="0" t="n">
        <v>-20.6</v>
      </c>
      <c r="K275" s="0" t="n">
        <v>0</v>
      </c>
      <c r="L275" s="0" t="s">
        <v>12</v>
      </c>
      <c r="M275" s="0" t="n">
        <v>14</v>
      </c>
      <c r="N275" s="0" t="n">
        <v>6331</v>
      </c>
      <c r="O275" s="0" t="n">
        <v>12291</v>
      </c>
      <c r="P275" s="0" t="n">
        <v>8912</v>
      </c>
      <c r="Q275" s="0" t="n">
        <v>6922</v>
      </c>
      <c r="R275" s="0" t="n">
        <v>4467</v>
      </c>
      <c r="X275" s="0" t="n">
        <v>2862973</v>
      </c>
      <c r="Y275" s="0" t="n">
        <v>10790627</v>
      </c>
      <c r="Z275" s="0" t="n">
        <v>5673152</v>
      </c>
      <c r="AA275" s="0" t="n">
        <v>3422504</v>
      </c>
      <c r="AB275" s="0" t="n">
        <v>1425295</v>
      </c>
    </row>
    <row r="276" customFormat="false" ht="12.8" hidden="true" customHeight="false" outlineLevel="0" collapsed="false">
      <c r="A276" s="0" t="n">
        <v>1.83420181274</v>
      </c>
      <c r="B276" s="0" t="n">
        <v>1577122824.45</v>
      </c>
      <c r="C276" s="0" t="n">
        <v>13.9800000190735</v>
      </c>
      <c r="D276" s="0" t="n">
        <v>452</v>
      </c>
      <c r="E276" s="0" t="n">
        <v>878</v>
      </c>
      <c r="F276" s="0" t="n">
        <v>638</v>
      </c>
      <c r="G276" s="0" t="n">
        <v>496</v>
      </c>
      <c r="H276" s="0" t="n">
        <v>320</v>
      </c>
      <c r="I276" s="0" t="n">
        <v>556.8</v>
      </c>
      <c r="J276" s="0" t="n">
        <v>-20.8000000000001</v>
      </c>
      <c r="K276" s="0" t="n">
        <v>-9.72152649915522</v>
      </c>
      <c r="L276" s="0" t="s">
        <v>12</v>
      </c>
      <c r="M276" s="0" t="n">
        <v>15</v>
      </c>
      <c r="N276" s="0" t="n">
        <v>6783</v>
      </c>
      <c r="O276" s="0" t="n">
        <v>13169</v>
      </c>
      <c r="P276" s="0" t="n">
        <v>9550</v>
      </c>
      <c r="Q276" s="0" t="n">
        <v>7418</v>
      </c>
      <c r="R276" s="0" t="n">
        <v>4787</v>
      </c>
      <c r="X276" s="0" t="n">
        <v>3067277</v>
      </c>
      <c r="Y276" s="0" t="n">
        <v>11561511</v>
      </c>
      <c r="Z276" s="0" t="n">
        <v>6080196</v>
      </c>
      <c r="AA276" s="0" t="n">
        <v>3668520</v>
      </c>
      <c r="AB276" s="0" t="n">
        <v>1527695</v>
      </c>
    </row>
    <row r="277" customFormat="false" ht="12.8" hidden="true" customHeight="false" outlineLevel="0" collapsed="false">
      <c r="A277" s="0" t="n">
        <v>1.85856485367</v>
      </c>
      <c r="B277" s="0" t="n">
        <v>1577122824.48</v>
      </c>
      <c r="C277" s="0" t="n">
        <v>14.0099999904633</v>
      </c>
      <c r="D277" s="0" t="n">
        <v>452</v>
      </c>
      <c r="E277" s="0" t="n">
        <v>879</v>
      </c>
      <c r="F277" s="0" t="n">
        <v>638</v>
      </c>
      <c r="G277" s="0" t="n">
        <v>496</v>
      </c>
      <c r="H277" s="0" t="n">
        <v>320</v>
      </c>
      <c r="I277" s="0" t="n">
        <v>557</v>
      </c>
      <c r="J277" s="0" t="n">
        <v>-20.6</v>
      </c>
      <c r="K277" s="0" t="n">
        <v>8.2091558510568</v>
      </c>
      <c r="L277" s="0" t="s">
        <v>12</v>
      </c>
      <c r="M277" s="0" t="n">
        <v>16</v>
      </c>
      <c r="N277" s="0" t="n">
        <v>7235</v>
      </c>
      <c r="O277" s="0" t="n">
        <v>14048</v>
      </c>
      <c r="P277" s="0" t="n">
        <v>10188</v>
      </c>
      <c r="Q277" s="0" t="n">
        <v>7914</v>
      </c>
      <c r="R277" s="0" t="n">
        <v>5107</v>
      </c>
      <c r="X277" s="0" t="n">
        <v>3271581</v>
      </c>
      <c r="Y277" s="0" t="n">
        <v>12334152</v>
      </c>
      <c r="Z277" s="0" t="n">
        <v>6487240</v>
      </c>
      <c r="AA277" s="0" t="n">
        <v>3914536</v>
      </c>
      <c r="AB277" s="0" t="n">
        <v>1630095</v>
      </c>
    </row>
    <row r="278" customFormat="false" ht="12.8" hidden="true" customHeight="false" outlineLevel="0" collapsed="false">
      <c r="A278" s="0" t="n">
        <v>1.88331079483</v>
      </c>
      <c r="B278" s="0" t="n">
        <v>1577122824.5</v>
      </c>
      <c r="C278" s="0" t="n">
        <v>14.0299999713898</v>
      </c>
      <c r="D278" s="0" t="n">
        <v>452</v>
      </c>
      <c r="E278" s="0" t="n">
        <v>879</v>
      </c>
      <c r="F278" s="0" t="n">
        <v>639</v>
      </c>
      <c r="G278" s="0" t="n">
        <v>497</v>
      </c>
      <c r="H278" s="0" t="n">
        <v>319</v>
      </c>
      <c r="I278" s="0" t="n">
        <v>557.2</v>
      </c>
      <c r="J278" s="0" t="n">
        <v>-20.4</v>
      </c>
      <c r="K278" s="0" t="n">
        <v>8.08213349845554</v>
      </c>
      <c r="L278" s="0" t="s">
        <v>12</v>
      </c>
      <c r="M278" s="0" t="n">
        <v>17</v>
      </c>
      <c r="N278" s="0" t="n">
        <v>7687</v>
      </c>
      <c r="O278" s="0" t="n">
        <v>14927</v>
      </c>
      <c r="P278" s="0" t="n">
        <v>10827</v>
      </c>
      <c r="Q278" s="0" t="n">
        <v>8411</v>
      </c>
      <c r="R278" s="0" t="n">
        <v>5426</v>
      </c>
      <c r="X278" s="0" t="n">
        <v>3475885</v>
      </c>
      <c r="Y278" s="0" t="n">
        <v>13106793</v>
      </c>
      <c r="Z278" s="0" t="n">
        <v>6895561</v>
      </c>
      <c r="AA278" s="0" t="n">
        <v>4161545</v>
      </c>
      <c r="AB278" s="0" t="n">
        <v>1731856</v>
      </c>
    </row>
    <row r="279" customFormat="false" ht="12.8" hidden="false" customHeight="false" outlineLevel="0" collapsed="false">
      <c r="A279" s="0" t="n">
        <v>1.90396595001</v>
      </c>
      <c r="B279" s="0" t="n">
        <v>1577122824.52</v>
      </c>
      <c r="C279" s="0" t="n">
        <v>14.0499999523163</v>
      </c>
      <c r="D279" s="0" t="n">
        <v>451</v>
      </c>
      <c r="E279" s="0" t="n">
        <v>878</v>
      </c>
      <c r="F279" s="0" t="n">
        <v>639</v>
      </c>
      <c r="G279" s="0" t="n">
        <v>498</v>
      </c>
      <c r="H279" s="0" t="n">
        <v>318</v>
      </c>
      <c r="I279" s="0" t="n">
        <v>556.8</v>
      </c>
      <c r="J279" s="0" t="n">
        <v>-20.8000000000001</v>
      </c>
      <c r="K279" s="0" t="n">
        <v>-19.3656255067695</v>
      </c>
      <c r="L279" s="0" t="s">
        <v>12</v>
      </c>
      <c r="M279" s="0" t="n">
        <v>18</v>
      </c>
      <c r="N279" s="0" t="n">
        <v>8138</v>
      </c>
      <c r="O279" s="0" t="n">
        <v>15805</v>
      </c>
      <c r="P279" s="0" t="n">
        <v>11466</v>
      </c>
      <c r="Q279" s="0" t="n">
        <v>8909</v>
      </c>
      <c r="R279" s="0" t="n">
        <v>5744</v>
      </c>
      <c r="S279" s="0" t="n">
        <v>452.111111111111</v>
      </c>
      <c r="T279" s="0" t="n">
        <v>878.055555555556</v>
      </c>
      <c r="U279" s="0" t="n">
        <v>637</v>
      </c>
      <c r="V279" s="0" t="n">
        <v>494.944444444444</v>
      </c>
      <c r="W279" s="0" t="n">
        <v>319.111111111111</v>
      </c>
      <c r="X279" s="0" t="n">
        <v>3679286</v>
      </c>
      <c r="Y279" s="0" t="n">
        <v>13877677</v>
      </c>
      <c r="Z279" s="0" t="n">
        <v>7303882</v>
      </c>
      <c r="AA279" s="0" t="n">
        <v>4409549</v>
      </c>
      <c r="AB279" s="0" t="n">
        <v>1832980</v>
      </c>
      <c r="AC279" s="0" t="n">
        <v>0.566557723762656</v>
      </c>
      <c r="AD279" s="0" t="n">
        <v>0.704920974453107</v>
      </c>
      <c r="AE279" s="0" t="n">
        <v>1.49071198500854</v>
      </c>
      <c r="AF279" s="0" t="n">
        <v>2.22291655818699</v>
      </c>
      <c r="AG279" s="0" t="n">
        <v>0.566557723749813</v>
      </c>
    </row>
    <row r="280" customFormat="false" ht="12.8" hidden="true" customHeight="false" outlineLevel="0" collapsed="false">
      <c r="A280" s="0" t="n">
        <v>2.27210688591</v>
      </c>
      <c r="B280" s="0" t="n">
        <v>1577122824.89</v>
      </c>
      <c r="C280" s="0" t="n">
        <v>14.4200000762939</v>
      </c>
      <c r="D280" s="0" t="n">
        <v>452</v>
      </c>
      <c r="E280" s="0" t="n">
        <v>879</v>
      </c>
      <c r="F280" s="0" t="n">
        <v>642</v>
      </c>
      <c r="G280" s="0" t="n">
        <v>499</v>
      </c>
      <c r="H280" s="0" t="n">
        <v>320</v>
      </c>
      <c r="I280" s="0" t="n">
        <v>558.4</v>
      </c>
      <c r="J280" s="0" t="n">
        <v>-19.2</v>
      </c>
      <c r="K280" s="0" t="n">
        <v>-49.7122335691397</v>
      </c>
      <c r="L280" s="0" t="s">
        <v>12</v>
      </c>
      <c r="M280" s="0" t="n">
        <v>1</v>
      </c>
      <c r="N280" s="0" t="n">
        <v>452</v>
      </c>
      <c r="O280" s="0" t="n">
        <v>879</v>
      </c>
      <c r="P280" s="0" t="n">
        <v>642</v>
      </c>
      <c r="Q280" s="0" t="n">
        <v>499</v>
      </c>
      <c r="R280" s="0" t="n">
        <v>320</v>
      </c>
      <c r="X280" s="0" t="n">
        <v>204304</v>
      </c>
      <c r="Y280" s="0" t="n">
        <v>772641</v>
      </c>
      <c r="Z280" s="0" t="n">
        <v>412164</v>
      </c>
      <c r="AA280" s="0" t="n">
        <v>249001</v>
      </c>
      <c r="AB280" s="0" t="n">
        <v>102400</v>
      </c>
    </row>
    <row r="281" customFormat="false" ht="12.8" hidden="true" customHeight="false" outlineLevel="0" collapsed="false">
      <c r="A281" s="0" t="n">
        <v>2.29290390015</v>
      </c>
      <c r="B281" s="0" t="n">
        <v>1577122824.91</v>
      </c>
      <c r="C281" s="0" t="n">
        <v>14.4400000572205</v>
      </c>
      <c r="D281" s="0" t="n">
        <v>452</v>
      </c>
      <c r="E281" s="0" t="n">
        <v>879</v>
      </c>
      <c r="F281" s="0" t="n">
        <v>642</v>
      </c>
      <c r="G281" s="0" t="n">
        <v>494</v>
      </c>
      <c r="H281" s="0" t="n">
        <v>320</v>
      </c>
      <c r="I281" s="0" t="n">
        <v>557.4</v>
      </c>
      <c r="J281" s="0" t="n">
        <v>-20.2</v>
      </c>
      <c r="K281" s="0" t="n">
        <v>-48.0838253251112</v>
      </c>
      <c r="L281" s="0" t="s">
        <v>12</v>
      </c>
      <c r="M281" s="0" t="n">
        <v>2</v>
      </c>
      <c r="N281" s="0" t="n">
        <v>904</v>
      </c>
      <c r="O281" s="0" t="n">
        <v>1758</v>
      </c>
      <c r="P281" s="0" t="n">
        <v>1284</v>
      </c>
      <c r="Q281" s="0" t="n">
        <v>993</v>
      </c>
      <c r="R281" s="0" t="n">
        <v>640</v>
      </c>
      <c r="X281" s="0" t="n">
        <v>408608</v>
      </c>
      <c r="Y281" s="0" t="n">
        <v>1545282</v>
      </c>
      <c r="Z281" s="0" t="n">
        <v>824328</v>
      </c>
      <c r="AA281" s="0" t="n">
        <v>493037</v>
      </c>
      <c r="AB281" s="0" t="n">
        <v>204800</v>
      </c>
    </row>
    <row r="282" customFormat="false" ht="12.8" hidden="true" customHeight="false" outlineLevel="0" collapsed="false">
      <c r="A282" s="0" t="n">
        <v>2.31733798981</v>
      </c>
      <c r="B282" s="0" t="n">
        <v>1577122824.93</v>
      </c>
      <c r="C282" s="0" t="n">
        <v>14.460000038147</v>
      </c>
      <c r="D282" s="0" t="n">
        <v>451</v>
      </c>
      <c r="E282" s="0" t="n">
        <v>879</v>
      </c>
      <c r="F282" s="0" t="n">
        <v>642</v>
      </c>
      <c r="G282" s="0" t="n">
        <v>492</v>
      </c>
      <c r="H282" s="0" t="n">
        <v>319</v>
      </c>
      <c r="I282" s="0" t="n">
        <v>556.6</v>
      </c>
      <c r="J282" s="0" t="n">
        <v>-21</v>
      </c>
      <c r="K282" s="0" t="n">
        <v>-32.7411420327885</v>
      </c>
      <c r="L282" s="0" t="s">
        <v>12</v>
      </c>
      <c r="M282" s="0" t="n">
        <v>3</v>
      </c>
      <c r="N282" s="0" t="n">
        <v>1355</v>
      </c>
      <c r="O282" s="0" t="n">
        <v>2637</v>
      </c>
      <c r="P282" s="0" t="n">
        <v>1926</v>
      </c>
      <c r="Q282" s="0" t="n">
        <v>1485</v>
      </c>
      <c r="R282" s="0" t="n">
        <v>959</v>
      </c>
      <c r="X282" s="0" t="n">
        <v>612009</v>
      </c>
      <c r="Y282" s="0" t="n">
        <v>2317923</v>
      </c>
      <c r="Z282" s="0" t="n">
        <v>1236492</v>
      </c>
      <c r="AA282" s="0" t="n">
        <v>735101</v>
      </c>
      <c r="AB282" s="0" t="n">
        <v>306561</v>
      </c>
    </row>
    <row r="283" customFormat="false" ht="12.8" hidden="true" customHeight="false" outlineLevel="0" collapsed="false">
      <c r="A283" s="0" t="n">
        <v>2.33796691895</v>
      </c>
      <c r="B283" s="0" t="n">
        <v>1577122824.96</v>
      </c>
      <c r="C283" s="0" t="n">
        <v>14.4900000095367</v>
      </c>
      <c r="D283" s="0" t="n">
        <v>451</v>
      </c>
      <c r="E283" s="0" t="n">
        <v>879</v>
      </c>
      <c r="F283" s="0" t="n">
        <v>642</v>
      </c>
      <c r="G283" s="0" t="n">
        <v>492</v>
      </c>
      <c r="H283" s="0" t="n">
        <v>319</v>
      </c>
      <c r="I283" s="0" t="n">
        <v>556.6</v>
      </c>
      <c r="J283" s="0" t="n">
        <v>-21</v>
      </c>
      <c r="K283" s="0" t="n">
        <v>0</v>
      </c>
      <c r="L283" s="0" t="s">
        <v>12</v>
      </c>
      <c r="M283" s="0" t="n">
        <v>4</v>
      </c>
      <c r="N283" s="0" t="n">
        <v>1806</v>
      </c>
      <c r="O283" s="0" t="n">
        <v>3516</v>
      </c>
      <c r="P283" s="0" t="n">
        <v>2568</v>
      </c>
      <c r="Q283" s="0" t="n">
        <v>1977</v>
      </c>
      <c r="R283" s="0" t="n">
        <v>1278</v>
      </c>
      <c r="X283" s="0" t="n">
        <v>815410</v>
      </c>
      <c r="Y283" s="0" t="n">
        <v>3090564</v>
      </c>
      <c r="Z283" s="0" t="n">
        <v>1648656</v>
      </c>
      <c r="AA283" s="0" t="n">
        <v>977165</v>
      </c>
      <c r="AB283" s="0" t="n">
        <v>408322</v>
      </c>
    </row>
    <row r="284" customFormat="false" ht="12.8" hidden="true" customHeight="false" outlineLevel="0" collapsed="false">
      <c r="A284" s="0" t="n">
        <v>2.36255788803</v>
      </c>
      <c r="B284" s="0" t="n">
        <v>1577122824.98</v>
      </c>
      <c r="C284" s="0" t="n">
        <v>14.5099999904633</v>
      </c>
      <c r="D284" s="0" t="n">
        <v>451</v>
      </c>
      <c r="E284" s="0" t="n">
        <v>879</v>
      </c>
      <c r="F284" s="0" t="n">
        <v>641</v>
      </c>
      <c r="G284" s="0" t="n">
        <v>493</v>
      </c>
      <c r="H284" s="0" t="n">
        <v>319</v>
      </c>
      <c r="I284" s="0" t="n">
        <v>556.6</v>
      </c>
      <c r="J284" s="0" t="n">
        <v>-21</v>
      </c>
      <c r="K284" s="0" t="n">
        <v>0</v>
      </c>
      <c r="L284" s="0" t="s">
        <v>12</v>
      </c>
      <c r="M284" s="0" t="n">
        <v>5</v>
      </c>
      <c r="N284" s="0" t="n">
        <v>2257</v>
      </c>
      <c r="O284" s="0" t="n">
        <v>4395</v>
      </c>
      <c r="P284" s="0" t="n">
        <v>3209</v>
      </c>
      <c r="Q284" s="0" t="n">
        <v>2470</v>
      </c>
      <c r="R284" s="0" t="n">
        <v>1597</v>
      </c>
      <c r="X284" s="0" t="n">
        <v>1018811</v>
      </c>
      <c r="Y284" s="0" t="n">
        <v>3863205</v>
      </c>
      <c r="Z284" s="0" t="n">
        <v>2059537</v>
      </c>
      <c r="AA284" s="0" t="n">
        <v>1220214</v>
      </c>
      <c r="AB284" s="0" t="n">
        <v>510083</v>
      </c>
    </row>
    <row r="285" customFormat="false" ht="12.8" hidden="true" customHeight="false" outlineLevel="0" collapsed="false">
      <c r="A285" s="0" t="n">
        <v>2.38311600685</v>
      </c>
      <c r="B285" s="0" t="n">
        <v>1577122825</v>
      </c>
      <c r="C285" s="0" t="n">
        <v>14.5299999713898</v>
      </c>
      <c r="D285" s="0" t="n">
        <v>452</v>
      </c>
      <c r="E285" s="0" t="n">
        <v>878</v>
      </c>
      <c r="F285" s="0" t="n">
        <v>642</v>
      </c>
      <c r="G285" s="0" t="n">
        <v>493</v>
      </c>
      <c r="H285" s="0" t="n">
        <v>318</v>
      </c>
      <c r="I285" s="0" t="n">
        <v>556.6</v>
      </c>
      <c r="J285" s="0" t="n">
        <v>-21</v>
      </c>
      <c r="K285" s="0" t="n">
        <v>0</v>
      </c>
      <c r="L285" s="0" t="s">
        <v>12</v>
      </c>
      <c r="M285" s="0" t="n">
        <v>6</v>
      </c>
      <c r="N285" s="0" t="n">
        <v>2709</v>
      </c>
      <c r="O285" s="0" t="n">
        <v>5273</v>
      </c>
      <c r="P285" s="0" t="n">
        <v>3851</v>
      </c>
      <c r="Q285" s="0" t="n">
        <v>2963</v>
      </c>
      <c r="R285" s="0" t="n">
        <v>1915</v>
      </c>
      <c r="X285" s="0" t="n">
        <v>1223115</v>
      </c>
      <c r="Y285" s="0" t="n">
        <v>4634089</v>
      </c>
      <c r="Z285" s="0" t="n">
        <v>2471701</v>
      </c>
      <c r="AA285" s="0" t="n">
        <v>1463263</v>
      </c>
      <c r="AB285" s="0" t="n">
        <v>611207</v>
      </c>
    </row>
    <row r="286" customFormat="false" ht="12.8" hidden="true" customHeight="false" outlineLevel="0" collapsed="false">
      <c r="A286" s="0" t="n">
        <v>2.40739679337</v>
      </c>
      <c r="B286" s="0" t="n">
        <v>1577122825.03</v>
      </c>
      <c r="C286" s="0" t="n">
        <v>14.5599999427795</v>
      </c>
      <c r="D286" s="0" t="n">
        <v>452</v>
      </c>
      <c r="E286" s="0" t="n">
        <v>880</v>
      </c>
      <c r="F286" s="0" t="n">
        <v>642</v>
      </c>
      <c r="G286" s="0" t="n">
        <v>496</v>
      </c>
      <c r="H286" s="0" t="n">
        <v>319</v>
      </c>
      <c r="I286" s="0" t="n">
        <v>557.8</v>
      </c>
      <c r="J286" s="0" t="n">
        <v>-19.8000000000001</v>
      </c>
      <c r="K286" s="0" t="n">
        <v>49.4217927830098</v>
      </c>
      <c r="L286" s="0" t="s">
        <v>12</v>
      </c>
      <c r="M286" s="0" t="n">
        <v>7</v>
      </c>
      <c r="N286" s="0" t="n">
        <v>3161</v>
      </c>
      <c r="O286" s="0" t="n">
        <v>6153</v>
      </c>
      <c r="P286" s="0" t="n">
        <v>4493</v>
      </c>
      <c r="Q286" s="0" t="n">
        <v>3459</v>
      </c>
      <c r="R286" s="0" t="n">
        <v>2234</v>
      </c>
      <c r="X286" s="0" t="n">
        <v>1427419</v>
      </c>
      <c r="Y286" s="0" t="n">
        <v>5408489</v>
      </c>
      <c r="Z286" s="0" t="n">
        <v>2883865</v>
      </c>
      <c r="AA286" s="0" t="n">
        <v>1709279</v>
      </c>
      <c r="AB286" s="0" t="n">
        <v>712968</v>
      </c>
    </row>
    <row r="287" customFormat="false" ht="12.8" hidden="true" customHeight="false" outlineLevel="0" collapsed="false">
      <c r="A287" s="0" t="n">
        <v>2.43191695213</v>
      </c>
      <c r="B287" s="0" t="n">
        <v>1577122825.05</v>
      </c>
      <c r="C287" s="0" t="n">
        <v>14.5799999237061</v>
      </c>
      <c r="D287" s="0" t="n">
        <v>452</v>
      </c>
      <c r="E287" s="0" t="n">
        <v>880</v>
      </c>
      <c r="F287" s="0" t="n">
        <v>641</v>
      </c>
      <c r="G287" s="0" t="n">
        <v>497</v>
      </c>
      <c r="H287" s="0" t="n">
        <v>320</v>
      </c>
      <c r="I287" s="0" t="n">
        <v>558</v>
      </c>
      <c r="J287" s="0" t="n">
        <v>-19.6</v>
      </c>
      <c r="K287" s="0" t="n">
        <v>8.1565540401927</v>
      </c>
      <c r="L287" s="0" t="s">
        <v>12</v>
      </c>
      <c r="M287" s="0" t="n">
        <v>8</v>
      </c>
      <c r="N287" s="0" t="n">
        <v>3613</v>
      </c>
      <c r="O287" s="0" t="n">
        <v>7033</v>
      </c>
      <c r="P287" s="0" t="n">
        <v>5134</v>
      </c>
      <c r="Q287" s="0" t="n">
        <v>3956</v>
      </c>
      <c r="R287" s="0" t="n">
        <v>2554</v>
      </c>
      <c r="X287" s="0" t="n">
        <v>1631723</v>
      </c>
      <c r="Y287" s="0" t="n">
        <v>6182889</v>
      </c>
      <c r="Z287" s="0" t="n">
        <v>3294746</v>
      </c>
      <c r="AA287" s="0" t="n">
        <v>1956288</v>
      </c>
      <c r="AB287" s="0" t="n">
        <v>815368</v>
      </c>
    </row>
    <row r="288" customFormat="false" ht="12.8" hidden="true" customHeight="false" outlineLevel="0" collapsed="false">
      <c r="A288" s="0" t="n">
        <v>2.45275187492</v>
      </c>
      <c r="B288" s="0" t="n">
        <v>1577122825.07</v>
      </c>
      <c r="C288" s="0" t="n">
        <v>14.5999999046326</v>
      </c>
      <c r="D288" s="0" t="n">
        <v>452</v>
      </c>
      <c r="E288" s="0" t="n">
        <v>881</v>
      </c>
      <c r="F288" s="0" t="n">
        <v>641</v>
      </c>
      <c r="G288" s="0" t="n">
        <v>497</v>
      </c>
      <c r="H288" s="0" t="n">
        <v>320</v>
      </c>
      <c r="I288" s="0" t="n">
        <v>558.2</v>
      </c>
      <c r="J288" s="0" t="n">
        <v>-19.4</v>
      </c>
      <c r="K288" s="0" t="n">
        <v>9.59926763424514</v>
      </c>
      <c r="L288" s="0" t="s">
        <v>12</v>
      </c>
      <c r="M288" s="0" t="n">
        <v>9</v>
      </c>
      <c r="N288" s="0" t="n">
        <v>4065</v>
      </c>
      <c r="O288" s="0" t="n">
        <v>7914</v>
      </c>
      <c r="P288" s="0" t="n">
        <v>5775</v>
      </c>
      <c r="Q288" s="0" t="n">
        <v>4453</v>
      </c>
      <c r="R288" s="0" t="n">
        <v>2874</v>
      </c>
      <c r="X288" s="0" t="n">
        <v>1836027</v>
      </c>
      <c r="Y288" s="0" t="n">
        <v>6959050</v>
      </c>
      <c r="Z288" s="0" t="n">
        <v>3705627</v>
      </c>
      <c r="AA288" s="0" t="n">
        <v>2203297</v>
      </c>
      <c r="AB288" s="0" t="n">
        <v>917768</v>
      </c>
    </row>
    <row r="289" customFormat="false" ht="12.8" hidden="true" customHeight="false" outlineLevel="0" collapsed="false">
      <c r="A289" s="0" t="n">
        <v>2.47698187828</v>
      </c>
      <c r="B289" s="0" t="n">
        <v>1577122825.09</v>
      </c>
      <c r="C289" s="0" t="n">
        <v>14.6199998855591</v>
      </c>
      <c r="D289" s="0" t="n">
        <v>451</v>
      </c>
      <c r="E289" s="0" t="n">
        <v>880</v>
      </c>
      <c r="F289" s="0" t="n">
        <v>641</v>
      </c>
      <c r="G289" s="0" t="n">
        <v>498</v>
      </c>
      <c r="H289" s="0" t="n">
        <v>319</v>
      </c>
      <c r="I289" s="0" t="n">
        <v>557.8</v>
      </c>
      <c r="J289" s="0" t="n">
        <v>-19.8000000000001</v>
      </c>
      <c r="K289" s="0" t="n">
        <v>-16.5084582968085</v>
      </c>
      <c r="L289" s="0" t="s">
        <v>12</v>
      </c>
      <c r="M289" s="0" t="n">
        <v>10</v>
      </c>
      <c r="N289" s="0" t="n">
        <v>4516</v>
      </c>
      <c r="O289" s="0" t="n">
        <v>8794</v>
      </c>
      <c r="P289" s="0" t="n">
        <v>6416</v>
      </c>
      <c r="Q289" s="0" t="n">
        <v>4951</v>
      </c>
      <c r="R289" s="0" t="n">
        <v>3193</v>
      </c>
      <c r="X289" s="0" t="n">
        <v>2039428</v>
      </c>
      <c r="Y289" s="0" t="n">
        <v>7733450</v>
      </c>
      <c r="Z289" s="0" t="n">
        <v>4116508</v>
      </c>
      <c r="AA289" s="0" t="n">
        <v>2451301</v>
      </c>
      <c r="AB289" s="0" t="n">
        <v>1019529</v>
      </c>
    </row>
    <row r="290" customFormat="false" ht="12.8" hidden="true" customHeight="false" outlineLevel="0" collapsed="false">
      <c r="A290" s="0" t="n">
        <v>2.49768781662</v>
      </c>
      <c r="B290" s="0" t="n">
        <v>1577122825.12</v>
      </c>
      <c r="C290" s="0" t="n">
        <v>14.6499998569489</v>
      </c>
      <c r="D290" s="0" t="n">
        <v>451</v>
      </c>
      <c r="E290" s="0" t="n">
        <v>881</v>
      </c>
      <c r="F290" s="0" t="n">
        <v>641</v>
      </c>
      <c r="G290" s="0" t="n">
        <v>498</v>
      </c>
      <c r="H290" s="0" t="n">
        <v>320</v>
      </c>
      <c r="I290" s="0" t="n">
        <v>558.2</v>
      </c>
      <c r="J290" s="0" t="n">
        <v>-19.4</v>
      </c>
      <c r="K290" s="0" t="n">
        <v>19.3181295835006</v>
      </c>
      <c r="L290" s="0" t="s">
        <v>12</v>
      </c>
      <c r="M290" s="0" t="n">
        <v>11</v>
      </c>
      <c r="N290" s="0" t="n">
        <v>4967</v>
      </c>
      <c r="O290" s="0" t="n">
        <v>9675</v>
      </c>
      <c r="P290" s="0" t="n">
        <v>7057</v>
      </c>
      <c r="Q290" s="0" t="n">
        <v>5449</v>
      </c>
      <c r="R290" s="0" t="n">
        <v>3513</v>
      </c>
      <c r="X290" s="0" t="n">
        <v>2242829</v>
      </c>
      <c r="Y290" s="0" t="n">
        <v>8509611</v>
      </c>
      <c r="Z290" s="0" t="n">
        <v>4527389</v>
      </c>
      <c r="AA290" s="0" t="n">
        <v>2699305</v>
      </c>
      <c r="AB290" s="0" t="n">
        <v>1121929</v>
      </c>
    </row>
    <row r="291" customFormat="false" ht="12.8" hidden="true" customHeight="false" outlineLevel="0" collapsed="false">
      <c r="A291" s="0" t="n">
        <v>2.52202796936</v>
      </c>
      <c r="B291" s="0" t="n">
        <v>1577122825.14</v>
      </c>
      <c r="C291" s="0" t="n">
        <v>14.6700000762939</v>
      </c>
      <c r="D291" s="0" t="n">
        <v>451</v>
      </c>
      <c r="E291" s="0" t="n">
        <v>882</v>
      </c>
      <c r="F291" s="0" t="n">
        <v>640</v>
      </c>
      <c r="G291" s="0" t="n">
        <v>497</v>
      </c>
      <c r="H291" s="0" t="n">
        <v>319</v>
      </c>
      <c r="I291" s="0" t="n">
        <v>557.8</v>
      </c>
      <c r="J291" s="0" t="n">
        <v>-19.8000000000001</v>
      </c>
      <c r="K291" s="0" t="n">
        <v>-16.4337506125319</v>
      </c>
      <c r="L291" s="0" t="s">
        <v>12</v>
      </c>
      <c r="M291" s="0" t="n">
        <v>12</v>
      </c>
      <c r="N291" s="0" t="n">
        <v>5418</v>
      </c>
      <c r="O291" s="0" t="n">
        <v>10557</v>
      </c>
      <c r="P291" s="0" t="n">
        <v>7697</v>
      </c>
      <c r="Q291" s="0" t="n">
        <v>5946</v>
      </c>
      <c r="R291" s="0" t="n">
        <v>3832</v>
      </c>
      <c r="X291" s="0" t="n">
        <v>2446230</v>
      </c>
      <c r="Y291" s="0" t="n">
        <v>9287535</v>
      </c>
      <c r="Z291" s="0" t="n">
        <v>4936989</v>
      </c>
      <c r="AA291" s="0" t="n">
        <v>2946314</v>
      </c>
      <c r="AB291" s="0" t="n">
        <v>1223690</v>
      </c>
    </row>
    <row r="292" customFormat="false" ht="12.8" hidden="true" customHeight="false" outlineLevel="0" collapsed="false">
      <c r="A292" s="0" t="n">
        <v>2.54688501358</v>
      </c>
      <c r="B292" s="0" t="n">
        <v>1577122825.16</v>
      </c>
      <c r="C292" s="0" t="n">
        <v>14.6900000572205</v>
      </c>
      <c r="D292" s="0" t="n">
        <v>451</v>
      </c>
      <c r="E292" s="0" t="n">
        <v>881</v>
      </c>
      <c r="F292" s="0" t="n">
        <v>640</v>
      </c>
      <c r="G292" s="0" t="n">
        <v>496</v>
      </c>
      <c r="H292" s="0" t="n">
        <v>319</v>
      </c>
      <c r="I292" s="0" t="n">
        <v>557.4</v>
      </c>
      <c r="J292" s="0" t="n">
        <v>-20.2</v>
      </c>
      <c r="K292" s="0" t="n">
        <v>-16.092017878704</v>
      </c>
      <c r="L292" s="0" t="s">
        <v>12</v>
      </c>
      <c r="M292" s="0" t="n">
        <v>13</v>
      </c>
      <c r="N292" s="0" t="n">
        <v>5869</v>
      </c>
      <c r="O292" s="0" t="n">
        <v>11438</v>
      </c>
      <c r="P292" s="0" t="n">
        <v>8337</v>
      </c>
      <c r="Q292" s="0" t="n">
        <v>6442</v>
      </c>
      <c r="R292" s="0" t="n">
        <v>4151</v>
      </c>
      <c r="X292" s="0" t="n">
        <v>2649631</v>
      </c>
      <c r="Y292" s="0" t="n">
        <v>10063696</v>
      </c>
      <c r="Z292" s="0" t="n">
        <v>5346589</v>
      </c>
      <c r="AA292" s="0" t="n">
        <v>3192330</v>
      </c>
      <c r="AB292" s="0" t="n">
        <v>1325451</v>
      </c>
    </row>
    <row r="293" customFormat="false" ht="12.8" hidden="true" customHeight="false" outlineLevel="0" collapsed="false">
      <c r="A293" s="0" t="n">
        <v>2.56740283966</v>
      </c>
      <c r="B293" s="0" t="n">
        <v>1577122825.19</v>
      </c>
      <c r="C293" s="0" t="n">
        <v>14.7200000286102</v>
      </c>
      <c r="D293" s="0" t="n">
        <v>450</v>
      </c>
      <c r="E293" s="0" t="n">
        <v>881</v>
      </c>
      <c r="F293" s="0" t="n">
        <v>640</v>
      </c>
      <c r="G293" s="0" t="n">
        <v>495</v>
      </c>
      <c r="H293" s="0" t="n">
        <v>318</v>
      </c>
      <c r="I293" s="0" t="n">
        <v>556.8</v>
      </c>
      <c r="J293" s="0" t="n">
        <v>-20.8000000000001</v>
      </c>
      <c r="K293" s="0" t="n">
        <v>-29.2428641153599</v>
      </c>
      <c r="L293" s="0" t="s">
        <v>12</v>
      </c>
      <c r="M293" s="0" t="n">
        <v>14</v>
      </c>
      <c r="N293" s="0" t="n">
        <v>6319</v>
      </c>
      <c r="O293" s="0" t="n">
        <v>12319</v>
      </c>
      <c r="P293" s="0" t="n">
        <v>8977</v>
      </c>
      <c r="Q293" s="0" t="n">
        <v>6937</v>
      </c>
      <c r="R293" s="0" t="n">
        <v>4469</v>
      </c>
      <c r="X293" s="0" t="n">
        <v>2852131</v>
      </c>
      <c r="Y293" s="0" t="n">
        <v>10839857</v>
      </c>
      <c r="Z293" s="0" t="n">
        <v>5756189</v>
      </c>
      <c r="AA293" s="0" t="n">
        <v>3437355</v>
      </c>
      <c r="AB293" s="0" t="n">
        <v>1426575</v>
      </c>
    </row>
    <row r="294" customFormat="false" ht="12.8" hidden="true" customHeight="false" outlineLevel="0" collapsed="false">
      <c r="A294" s="0" t="n">
        <v>2.59196996689</v>
      </c>
      <c r="B294" s="0" t="n">
        <v>1577122825.21</v>
      </c>
      <c r="C294" s="0" t="n">
        <v>14.7400000095367</v>
      </c>
      <c r="D294" s="0" t="n">
        <v>451</v>
      </c>
      <c r="E294" s="0" t="n">
        <v>881</v>
      </c>
      <c r="F294" s="0" t="n">
        <v>640</v>
      </c>
      <c r="G294" s="0" t="n">
        <v>493</v>
      </c>
      <c r="H294" s="0" t="n">
        <v>319</v>
      </c>
      <c r="I294" s="0" t="n">
        <v>556.8</v>
      </c>
      <c r="J294" s="0" t="n">
        <v>-20.8000000000001</v>
      </c>
      <c r="K294" s="0" t="n">
        <v>0</v>
      </c>
      <c r="L294" s="0" t="s">
        <v>12</v>
      </c>
      <c r="M294" s="0" t="n">
        <v>15</v>
      </c>
      <c r="N294" s="0" t="n">
        <v>6770</v>
      </c>
      <c r="O294" s="0" t="n">
        <v>13200</v>
      </c>
      <c r="P294" s="0" t="n">
        <v>9617</v>
      </c>
      <c r="Q294" s="0" t="n">
        <v>7430</v>
      </c>
      <c r="R294" s="0" t="n">
        <v>4788</v>
      </c>
      <c r="X294" s="0" t="n">
        <v>3055532</v>
      </c>
      <c r="Y294" s="0" t="n">
        <v>11616018</v>
      </c>
      <c r="Z294" s="0" t="n">
        <v>6165789</v>
      </c>
      <c r="AA294" s="0" t="n">
        <v>3680404</v>
      </c>
      <c r="AB294" s="0" t="n">
        <v>1528336</v>
      </c>
    </row>
    <row r="295" customFormat="false" ht="12.8" hidden="true" customHeight="false" outlineLevel="0" collapsed="false">
      <c r="A295" s="0" t="n">
        <v>2.61242079735</v>
      </c>
      <c r="B295" s="0" t="n">
        <v>1577122825.23</v>
      </c>
      <c r="C295" s="0" t="n">
        <v>14.7599999904633</v>
      </c>
      <c r="D295" s="0" t="n">
        <v>452</v>
      </c>
      <c r="E295" s="0" t="n">
        <v>881</v>
      </c>
      <c r="F295" s="0" t="n">
        <v>641</v>
      </c>
      <c r="G295" s="0" t="n">
        <v>494</v>
      </c>
      <c r="H295" s="0" t="n">
        <v>318</v>
      </c>
      <c r="I295" s="0" t="n">
        <v>557.2</v>
      </c>
      <c r="J295" s="0" t="n">
        <v>-20.4</v>
      </c>
      <c r="K295" s="0" t="n">
        <v>19.559107918989</v>
      </c>
      <c r="L295" s="0" t="s">
        <v>12</v>
      </c>
      <c r="M295" s="0" t="n">
        <v>16</v>
      </c>
      <c r="N295" s="0" t="n">
        <v>7222</v>
      </c>
      <c r="O295" s="0" t="n">
        <v>14081</v>
      </c>
      <c r="P295" s="0" t="n">
        <v>10258</v>
      </c>
      <c r="Q295" s="0" t="n">
        <v>7924</v>
      </c>
      <c r="R295" s="0" t="n">
        <v>5106</v>
      </c>
      <c r="X295" s="0" t="n">
        <v>3259836</v>
      </c>
      <c r="Y295" s="0" t="n">
        <v>12392179</v>
      </c>
      <c r="Z295" s="0" t="n">
        <v>6576670</v>
      </c>
      <c r="AA295" s="0" t="n">
        <v>3924440</v>
      </c>
      <c r="AB295" s="0" t="n">
        <v>1629460</v>
      </c>
    </row>
    <row r="296" customFormat="false" ht="12.8" hidden="true" customHeight="false" outlineLevel="0" collapsed="false">
      <c r="A296" s="0" t="n">
        <v>2.63693594933</v>
      </c>
      <c r="B296" s="0" t="n">
        <v>1577122825.25</v>
      </c>
      <c r="C296" s="0" t="n">
        <v>14.7799999713898</v>
      </c>
      <c r="D296" s="0" t="n">
        <v>451</v>
      </c>
      <c r="E296" s="0" t="n">
        <v>881</v>
      </c>
      <c r="F296" s="0" t="n">
        <v>640</v>
      </c>
      <c r="G296" s="0" t="n">
        <v>495</v>
      </c>
      <c r="H296" s="0" t="n">
        <v>319</v>
      </c>
      <c r="I296" s="0" t="n">
        <v>557.2</v>
      </c>
      <c r="J296" s="0" t="n">
        <v>-20.4</v>
      </c>
      <c r="K296" s="0" t="n">
        <v>0</v>
      </c>
      <c r="L296" s="0" t="s">
        <v>12</v>
      </c>
      <c r="M296" s="0" t="n">
        <v>17</v>
      </c>
      <c r="N296" s="0" t="n">
        <v>7673</v>
      </c>
      <c r="O296" s="0" t="n">
        <v>14962</v>
      </c>
      <c r="P296" s="0" t="n">
        <v>10898</v>
      </c>
      <c r="Q296" s="0" t="n">
        <v>8419</v>
      </c>
      <c r="R296" s="0" t="n">
        <v>5425</v>
      </c>
      <c r="X296" s="0" t="n">
        <v>3463237</v>
      </c>
      <c r="Y296" s="0" t="n">
        <v>13168340</v>
      </c>
      <c r="Z296" s="0" t="n">
        <v>6986270</v>
      </c>
      <c r="AA296" s="0" t="n">
        <v>4169465</v>
      </c>
      <c r="AB296" s="0" t="n">
        <v>1731221</v>
      </c>
    </row>
    <row r="297" customFormat="false" ht="12.8" hidden="true" customHeight="false" outlineLevel="0" collapsed="false">
      <c r="A297" s="0" t="n">
        <v>2.66141986847</v>
      </c>
      <c r="B297" s="0" t="n">
        <v>1577122825.28</v>
      </c>
      <c r="C297" s="0" t="n">
        <v>14.8099999427795</v>
      </c>
      <c r="D297" s="0" t="n">
        <v>451</v>
      </c>
      <c r="E297" s="0" t="n">
        <v>881</v>
      </c>
      <c r="F297" s="0" t="n">
        <v>637</v>
      </c>
      <c r="G297" s="0" t="n">
        <v>495</v>
      </c>
      <c r="H297" s="0" t="n">
        <v>319</v>
      </c>
      <c r="I297" s="0" t="n">
        <v>556.6</v>
      </c>
      <c r="J297" s="0" t="n">
        <v>-21</v>
      </c>
      <c r="K297" s="0" t="n">
        <v>-24.5058806381934</v>
      </c>
      <c r="L297" s="0" t="s">
        <v>12</v>
      </c>
      <c r="M297" s="0" t="n">
        <v>18</v>
      </c>
      <c r="N297" s="0" t="n">
        <v>8124</v>
      </c>
      <c r="O297" s="0" t="n">
        <v>15843</v>
      </c>
      <c r="P297" s="0" t="n">
        <v>11535</v>
      </c>
      <c r="Q297" s="0" t="n">
        <v>8914</v>
      </c>
      <c r="R297" s="0" t="n">
        <v>5744</v>
      </c>
      <c r="X297" s="0" t="n">
        <v>3666638</v>
      </c>
      <c r="Y297" s="0" t="n">
        <v>13944501</v>
      </c>
      <c r="Z297" s="0" t="n">
        <v>7392039</v>
      </c>
      <c r="AA297" s="0" t="n">
        <v>4414490</v>
      </c>
      <c r="AB297" s="0" t="n">
        <v>1832982</v>
      </c>
    </row>
    <row r="298" customFormat="false" ht="12.8" hidden="true" customHeight="false" outlineLevel="0" collapsed="false">
      <c r="A298" s="0" t="n">
        <v>2.68190789223</v>
      </c>
      <c r="B298" s="0" t="n">
        <v>1577122825.3</v>
      </c>
      <c r="C298" s="0" t="n">
        <v>14.8299999237061</v>
      </c>
      <c r="D298" s="0" t="n">
        <v>451</v>
      </c>
      <c r="E298" s="0" t="n">
        <v>881</v>
      </c>
      <c r="F298" s="0" t="n">
        <v>640</v>
      </c>
      <c r="G298" s="0" t="n">
        <v>496</v>
      </c>
      <c r="H298" s="0" t="n">
        <v>319</v>
      </c>
      <c r="I298" s="0" t="n">
        <v>557.4</v>
      </c>
      <c r="J298" s="0" t="n">
        <v>-20.2</v>
      </c>
      <c r="K298" s="0" t="n">
        <v>39.0472018859057</v>
      </c>
      <c r="L298" s="0" t="s">
        <v>12</v>
      </c>
      <c r="M298" s="0" t="n">
        <v>19</v>
      </c>
      <c r="N298" s="0" t="n">
        <v>8575</v>
      </c>
      <c r="O298" s="0" t="n">
        <v>16724</v>
      </c>
      <c r="P298" s="0" t="n">
        <v>12175</v>
      </c>
      <c r="Q298" s="0" t="n">
        <v>9410</v>
      </c>
      <c r="R298" s="0" t="n">
        <v>6063</v>
      </c>
      <c r="X298" s="0" t="n">
        <v>3870039</v>
      </c>
      <c r="Y298" s="0" t="n">
        <v>14720662</v>
      </c>
      <c r="Z298" s="0" t="n">
        <v>7801639</v>
      </c>
      <c r="AA298" s="0" t="n">
        <v>4660506</v>
      </c>
      <c r="AB298" s="0" t="n">
        <v>1934743</v>
      </c>
    </row>
    <row r="299" customFormat="false" ht="12.8" hidden="true" customHeight="false" outlineLevel="0" collapsed="false">
      <c r="A299" s="0" t="n">
        <v>2.70654201508</v>
      </c>
      <c r="B299" s="0" t="n">
        <v>1577122825.32</v>
      </c>
      <c r="C299" s="0" t="n">
        <v>14.8499999046326</v>
      </c>
      <c r="D299" s="0" t="n">
        <v>451</v>
      </c>
      <c r="E299" s="0" t="n">
        <v>881</v>
      </c>
      <c r="F299" s="0" t="n">
        <v>639</v>
      </c>
      <c r="G299" s="0" t="n">
        <v>496</v>
      </c>
      <c r="H299" s="0" t="n">
        <v>319</v>
      </c>
      <c r="I299" s="0" t="n">
        <v>557.2</v>
      </c>
      <c r="J299" s="0" t="n">
        <v>-20.4</v>
      </c>
      <c r="K299" s="0" t="n">
        <v>-8.11881962340421</v>
      </c>
      <c r="L299" s="0" t="s">
        <v>12</v>
      </c>
      <c r="M299" s="0" t="n">
        <v>20</v>
      </c>
      <c r="N299" s="0" t="n">
        <v>9026</v>
      </c>
      <c r="O299" s="0" t="n">
        <v>17605</v>
      </c>
      <c r="P299" s="0" t="n">
        <v>12814</v>
      </c>
      <c r="Q299" s="0" t="n">
        <v>9906</v>
      </c>
      <c r="R299" s="0" t="n">
        <v>6382</v>
      </c>
      <c r="X299" s="0" t="n">
        <v>4073440</v>
      </c>
      <c r="Y299" s="0" t="n">
        <v>15496823</v>
      </c>
      <c r="Z299" s="0" t="n">
        <v>8209960</v>
      </c>
      <c r="AA299" s="0" t="n">
        <v>4906522</v>
      </c>
      <c r="AB299" s="0" t="n">
        <v>2036504</v>
      </c>
    </row>
    <row r="300" customFormat="false" ht="12.8" hidden="true" customHeight="false" outlineLevel="0" collapsed="false">
      <c r="A300" s="0" t="n">
        <v>2.72691488266</v>
      </c>
      <c r="B300" s="0" t="n">
        <v>1577122825.34</v>
      </c>
      <c r="C300" s="0" t="n">
        <v>14.8699998855591</v>
      </c>
      <c r="D300" s="0" t="n">
        <v>451</v>
      </c>
      <c r="E300" s="0" t="n">
        <v>881</v>
      </c>
      <c r="F300" s="0" t="n">
        <v>640</v>
      </c>
      <c r="G300" s="0" t="n">
        <v>497</v>
      </c>
      <c r="H300" s="0" t="n">
        <v>319</v>
      </c>
      <c r="I300" s="0" t="n">
        <v>557.6</v>
      </c>
      <c r="J300" s="0" t="n">
        <v>-20</v>
      </c>
      <c r="K300" s="0" t="n">
        <v>19.6339567038986</v>
      </c>
      <c r="L300" s="0" t="s">
        <v>12</v>
      </c>
      <c r="M300" s="0" t="n">
        <v>21</v>
      </c>
      <c r="N300" s="0" t="n">
        <v>9477</v>
      </c>
      <c r="O300" s="0" t="n">
        <v>18486</v>
      </c>
      <c r="P300" s="0" t="n">
        <v>13454</v>
      </c>
      <c r="Q300" s="0" t="n">
        <v>10403</v>
      </c>
      <c r="R300" s="0" t="n">
        <v>6701</v>
      </c>
      <c r="X300" s="0" t="n">
        <v>4276841</v>
      </c>
      <c r="Y300" s="0" t="n">
        <v>16272984</v>
      </c>
      <c r="Z300" s="0" t="n">
        <v>8619560</v>
      </c>
      <c r="AA300" s="0" t="n">
        <v>5153531</v>
      </c>
      <c r="AB300" s="0" t="n">
        <v>2138265</v>
      </c>
    </row>
    <row r="301" customFormat="false" ht="12.8" hidden="true" customHeight="false" outlineLevel="0" collapsed="false">
      <c r="A301" s="0" t="n">
        <v>2.75171494484</v>
      </c>
      <c r="B301" s="0" t="n">
        <v>1577122825.37</v>
      </c>
      <c r="C301" s="0" t="n">
        <v>14.8999998569489</v>
      </c>
      <c r="D301" s="0" t="n">
        <v>451</v>
      </c>
      <c r="E301" s="0" t="n">
        <v>881</v>
      </c>
      <c r="F301" s="0" t="n">
        <v>640</v>
      </c>
      <c r="G301" s="0" t="n">
        <v>497</v>
      </c>
      <c r="H301" s="0" t="n">
        <v>320</v>
      </c>
      <c r="I301" s="0" t="n">
        <v>557.8</v>
      </c>
      <c r="J301" s="0" t="n">
        <v>-19.8000000000001</v>
      </c>
      <c r="K301" s="0" t="n">
        <v>8.06449590925718</v>
      </c>
      <c r="L301" s="0" t="s">
        <v>12</v>
      </c>
      <c r="M301" s="0" t="n">
        <v>22</v>
      </c>
      <c r="N301" s="0" t="n">
        <v>9928</v>
      </c>
      <c r="O301" s="0" t="n">
        <v>19367</v>
      </c>
      <c r="P301" s="0" t="n">
        <v>14094</v>
      </c>
      <c r="Q301" s="0" t="n">
        <v>10900</v>
      </c>
      <c r="R301" s="0" t="n">
        <v>7021</v>
      </c>
      <c r="X301" s="0" t="n">
        <v>4480242</v>
      </c>
      <c r="Y301" s="0" t="n">
        <v>17049145</v>
      </c>
      <c r="Z301" s="0" t="n">
        <v>9029160</v>
      </c>
      <c r="AA301" s="0" t="n">
        <v>5400540</v>
      </c>
      <c r="AB301" s="0" t="n">
        <v>2240665</v>
      </c>
    </row>
    <row r="302" customFormat="false" ht="12.8" hidden="true" customHeight="false" outlineLevel="0" collapsed="false">
      <c r="A302" s="0" t="n">
        <v>2.7722568512</v>
      </c>
      <c r="B302" s="0" t="n">
        <v>1577122825.39</v>
      </c>
      <c r="C302" s="0" t="n">
        <v>14.9200000762939</v>
      </c>
      <c r="D302" s="0" t="n">
        <v>450</v>
      </c>
      <c r="E302" s="0" t="n">
        <v>881</v>
      </c>
      <c r="F302" s="0" t="n">
        <v>640</v>
      </c>
      <c r="G302" s="0" t="n">
        <v>498</v>
      </c>
      <c r="H302" s="0" t="n">
        <v>319</v>
      </c>
      <c r="I302" s="0" t="n">
        <v>557.6</v>
      </c>
      <c r="J302" s="0" t="n">
        <v>-20</v>
      </c>
      <c r="K302" s="0" t="n">
        <v>-9.73619470826616</v>
      </c>
      <c r="L302" s="0" t="s">
        <v>12</v>
      </c>
      <c r="M302" s="0" t="n">
        <v>23</v>
      </c>
      <c r="N302" s="0" t="n">
        <v>10378</v>
      </c>
      <c r="O302" s="0" t="n">
        <v>20248</v>
      </c>
      <c r="P302" s="0" t="n">
        <v>14734</v>
      </c>
      <c r="Q302" s="0" t="n">
        <v>11398</v>
      </c>
      <c r="R302" s="0" t="n">
        <v>7340</v>
      </c>
      <c r="X302" s="0" t="n">
        <v>4682742</v>
      </c>
      <c r="Y302" s="0" t="n">
        <v>17825306</v>
      </c>
      <c r="Z302" s="0" t="n">
        <v>9438760</v>
      </c>
      <c r="AA302" s="0" t="n">
        <v>5648544</v>
      </c>
      <c r="AB302" s="0" t="n">
        <v>2342426</v>
      </c>
    </row>
    <row r="303" customFormat="false" ht="12.8" hidden="true" customHeight="false" outlineLevel="0" collapsed="false">
      <c r="A303" s="0" t="n">
        <v>2.79671597481</v>
      </c>
      <c r="B303" s="0" t="n">
        <v>1577122825.41</v>
      </c>
      <c r="C303" s="0" t="n">
        <v>14.9400000572205</v>
      </c>
      <c r="D303" s="0" t="n">
        <v>451</v>
      </c>
      <c r="E303" s="0" t="n">
        <v>880</v>
      </c>
      <c r="F303" s="0" t="n">
        <v>641</v>
      </c>
      <c r="G303" s="0" t="n">
        <v>497</v>
      </c>
      <c r="H303" s="0" t="n">
        <v>320</v>
      </c>
      <c r="I303" s="0" t="n">
        <v>557.8</v>
      </c>
      <c r="J303" s="0" t="n">
        <v>-19.8000000000001</v>
      </c>
      <c r="K303" s="0" t="n">
        <v>8.17690785609999</v>
      </c>
      <c r="L303" s="0" t="s">
        <v>12</v>
      </c>
      <c r="M303" s="0" t="n">
        <v>24</v>
      </c>
      <c r="N303" s="0" t="n">
        <v>10829</v>
      </c>
      <c r="O303" s="0" t="n">
        <v>21128</v>
      </c>
      <c r="P303" s="0" t="n">
        <v>15375</v>
      </c>
      <c r="Q303" s="0" t="n">
        <v>11895</v>
      </c>
      <c r="R303" s="0" t="n">
        <v>7660</v>
      </c>
      <c r="X303" s="0" t="n">
        <v>4886143</v>
      </c>
      <c r="Y303" s="0" t="n">
        <v>18599706</v>
      </c>
      <c r="Z303" s="0" t="n">
        <v>9849641</v>
      </c>
      <c r="AA303" s="0" t="n">
        <v>5895553</v>
      </c>
      <c r="AB303" s="0" t="n">
        <v>2444826</v>
      </c>
    </row>
    <row r="304" customFormat="false" ht="12.8" hidden="true" customHeight="false" outlineLevel="0" collapsed="false">
      <c r="A304" s="0" t="n">
        <v>2.82111501694</v>
      </c>
      <c r="B304" s="0" t="n">
        <v>1577122825.44</v>
      </c>
      <c r="C304" s="0" t="n">
        <v>14.9700000286102</v>
      </c>
      <c r="D304" s="0" t="n">
        <v>451</v>
      </c>
      <c r="E304" s="0" t="n">
        <v>881</v>
      </c>
      <c r="F304" s="0" t="n">
        <v>641</v>
      </c>
      <c r="G304" s="0" t="n">
        <v>499</v>
      </c>
      <c r="H304" s="0" t="n">
        <v>320</v>
      </c>
      <c r="I304" s="0" t="n">
        <v>558.4</v>
      </c>
      <c r="J304" s="0" t="n">
        <v>-19.2</v>
      </c>
      <c r="K304" s="0" t="n">
        <v>24.5911293075844</v>
      </c>
      <c r="L304" s="0" t="s">
        <v>12</v>
      </c>
      <c r="M304" s="0" t="n">
        <v>25</v>
      </c>
      <c r="N304" s="0" t="n">
        <v>11280</v>
      </c>
      <c r="O304" s="0" t="n">
        <v>22009</v>
      </c>
      <c r="P304" s="0" t="n">
        <v>16016</v>
      </c>
      <c r="Q304" s="0" t="n">
        <v>12394</v>
      </c>
      <c r="R304" s="0" t="n">
        <v>7980</v>
      </c>
      <c r="X304" s="0" t="n">
        <v>5089544</v>
      </c>
      <c r="Y304" s="0" t="n">
        <v>19375867</v>
      </c>
      <c r="Z304" s="0" t="n">
        <v>10260522</v>
      </c>
      <c r="AA304" s="0" t="n">
        <v>6144554</v>
      </c>
      <c r="AB304" s="0" t="n">
        <v>2547226</v>
      </c>
    </row>
    <row r="305" customFormat="false" ht="12.8" hidden="true" customHeight="false" outlineLevel="0" collapsed="false">
      <c r="A305" s="0" t="n">
        <v>2.84150195122</v>
      </c>
      <c r="B305" s="0" t="n">
        <v>1577122825.46</v>
      </c>
      <c r="C305" s="0" t="n">
        <v>14.9900000095367</v>
      </c>
      <c r="D305" s="0" t="n">
        <v>451</v>
      </c>
      <c r="E305" s="0" t="n">
        <v>882</v>
      </c>
      <c r="F305" s="0" t="n">
        <v>640</v>
      </c>
      <c r="G305" s="0" t="n">
        <v>499</v>
      </c>
      <c r="H305" s="0" t="n">
        <v>319</v>
      </c>
      <c r="I305" s="0" t="n">
        <v>558.2</v>
      </c>
      <c r="J305" s="0" t="n">
        <v>-19.4</v>
      </c>
      <c r="K305" s="0" t="n">
        <v>-9.81020477395356</v>
      </c>
      <c r="L305" s="0" t="s">
        <v>12</v>
      </c>
      <c r="M305" s="0" t="n">
        <v>26</v>
      </c>
      <c r="N305" s="0" t="n">
        <v>11731</v>
      </c>
      <c r="O305" s="0" t="n">
        <v>22891</v>
      </c>
      <c r="P305" s="0" t="n">
        <v>16656</v>
      </c>
      <c r="Q305" s="0" t="n">
        <v>12893</v>
      </c>
      <c r="R305" s="0" t="n">
        <v>8299</v>
      </c>
      <c r="X305" s="0" t="n">
        <v>5292945</v>
      </c>
      <c r="Y305" s="0" t="n">
        <v>20153791</v>
      </c>
      <c r="Z305" s="0" t="n">
        <v>10670122</v>
      </c>
      <c r="AA305" s="0" t="n">
        <v>6393555</v>
      </c>
      <c r="AB305" s="0" t="n">
        <v>2648987</v>
      </c>
    </row>
    <row r="306" customFormat="false" ht="12.8" hidden="true" customHeight="false" outlineLevel="0" collapsed="false">
      <c r="A306" s="0" t="n">
        <v>2.86633896828</v>
      </c>
      <c r="B306" s="0" t="n">
        <v>1577122825.48</v>
      </c>
      <c r="C306" s="0" t="n">
        <v>15.0099999904633</v>
      </c>
      <c r="D306" s="0" t="n">
        <v>452</v>
      </c>
      <c r="E306" s="0" t="n">
        <v>880</v>
      </c>
      <c r="F306" s="0" t="n">
        <v>641</v>
      </c>
      <c r="G306" s="0" t="n">
        <v>498</v>
      </c>
      <c r="H306" s="0" t="n">
        <v>320</v>
      </c>
      <c r="I306" s="0" t="n">
        <v>558.2</v>
      </c>
      <c r="J306" s="0" t="n">
        <v>-19.4</v>
      </c>
      <c r="K306" s="0" t="n">
        <v>0</v>
      </c>
      <c r="L306" s="0" t="s">
        <v>12</v>
      </c>
      <c r="M306" s="0" t="n">
        <v>27</v>
      </c>
      <c r="N306" s="0" t="n">
        <v>12183</v>
      </c>
      <c r="O306" s="0" t="n">
        <v>23771</v>
      </c>
      <c r="P306" s="0" t="n">
        <v>17297</v>
      </c>
      <c r="Q306" s="0" t="n">
        <v>13391</v>
      </c>
      <c r="R306" s="0" t="n">
        <v>8619</v>
      </c>
      <c r="X306" s="0" t="n">
        <v>5497249</v>
      </c>
      <c r="Y306" s="0" t="n">
        <v>20928191</v>
      </c>
      <c r="Z306" s="0" t="n">
        <v>11081003</v>
      </c>
      <c r="AA306" s="0" t="n">
        <v>6641559</v>
      </c>
      <c r="AB306" s="0" t="n">
        <v>2751387</v>
      </c>
    </row>
    <row r="307" customFormat="false" ht="12.8" hidden="true" customHeight="false" outlineLevel="0" collapsed="false">
      <c r="A307" s="0" t="n">
        <v>2.88690781593</v>
      </c>
      <c r="B307" s="0" t="n">
        <v>1577122825.5</v>
      </c>
      <c r="C307" s="0" t="n">
        <v>15.0299999713898</v>
      </c>
      <c r="D307" s="0" t="n">
        <v>452</v>
      </c>
      <c r="E307" s="0" t="n">
        <v>882</v>
      </c>
      <c r="F307" s="0" t="n">
        <v>641</v>
      </c>
      <c r="G307" s="0" t="n">
        <v>499</v>
      </c>
      <c r="H307" s="0" t="n">
        <v>320</v>
      </c>
      <c r="I307" s="0" t="n">
        <v>558.8</v>
      </c>
      <c r="J307" s="0" t="n">
        <v>-18.8000000000001</v>
      </c>
      <c r="K307" s="0" t="n">
        <v>29.1703264183549</v>
      </c>
      <c r="L307" s="0" t="s">
        <v>12</v>
      </c>
      <c r="M307" s="0" t="n">
        <v>28</v>
      </c>
      <c r="N307" s="0" t="n">
        <v>12635</v>
      </c>
      <c r="O307" s="0" t="n">
        <v>24653</v>
      </c>
      <c r="P307" s="0" t="n">
        <v>17938</v>
      </c>
      <c r="Q307" s="0" t="n">
        <v>13890</v>
      </c>
      <c r="R307" s="0" t="n">
        <v>8939</v>
      </c>
      <c r="X307" s="0" t="n">
        <v>5701553</v>
      </c>
      <c r="Y307" s="0" t="n">
        <v>21706115</v>
      </c>
      <c r="Z307" s="0" t="n">
        <v>11491884</v>
      </c>
      <c r="AA307" s="0" t="n">
        <v>6890560</v>
      </c>
      <c r="AB307" s="0" t="n">
        <v>2853787</v>
      </c>
    </row>
    <row r="308" customFormat="false" ht="12.8" hidden="true" customHeight="false" outlineLevel="0" collapsed="false">
      <c r="A308" s="0" t="n">
        <v>2.91138100624</v>
      </c>
      <c r="B308" s="0" t="n">
        <v>1577122825.53</v>
      </c>
      <c r="C308" s="0" t="n">
        <v>15.0599999427795</v>
      </c>
      <c r="D308" s="0" t="n">
        <v>452</v>
      </c>
      <c r="E308" s="0" t="n">
        <v>881</v>
      </c>
      <c r="F308" s="0" t="n">
        <v>641</v>
      </c>
      <c r="G308" s="0" t="n">
        <v>498</v>
      </c>
      <c r="H308" s="0" t="n">
        <v>320</v>
      </c>
      <c r="I308" s="0" t="n">
        <v>558.4</v>
      </c>
      <c r="J308" s="0" t="n">
        <v>-19.2</v>
      </c>
      <c r="K308" s="0" t="n">
        <v>-16.3444158662277</v>
      </c>
      <c r="L308" s="0" t="s">
        <v>12</v>
      </c>
      <c r="M308" s="0" t="n">
        <v>29</v>
      </c>
      <c r="N308" s="0" t="n">
        <v>13087</v>
      </c>
      <c r="O308" s="0" t="n">
        <v>25534</v>
      </c>
      <c r="P308" s="0" t="n">
        <v>18579</v>
      </c>
      <c r="Q308" s="0" t="n">
        <v>14388</v>
      </c>
      <c r="R308" s="0" t="n">
        <v>9259</v>
      </c>
      <c r="X308" s="0" t="n">
        <v>5905857</v>
      </c>
      <c r="Y308" s="0" t="n">
        <v>22482276</v>
      </c>
      <c r="Z308" s="0" t="n">
        <v>11902765</v>
      </c>
      <c r="AA308" s="0" t="n">
        <v>7138564</v>
      </c>
      <c r="AB308" s="0" t="n">
        <v>2956187</v>
      </c>
    </row>
    <row r="309" customFormat="false" ht="12.8" hidden="true" customHeight="false" outlineLevel="0" collapsed="false">
      <c r="A309" s="0" t="n">
        <v>2.93569588661</v>
      </c>
      <c r="B309" s="0" t="n">
        <v>1577122825.55</v>
      </c>
      <c r="C309" s="0" t="n">
        <v>15.0799999237061</v>
      </c>
      <c r="D309" s="0" t="n">
        <v>452</v>
      </c>
      <c r="E309" s="0" t="n">
        <v>881</v>
      </c>
      <c r="F309" s="0" t="n">
        <v>641</v>
      </c>
      <c r="G309" s="0" t="n">
        <v>498</v>
      </c>
      <c r="H309" s="0" t="n">
        <v>319</v>
      </c>
      <c r="I309" s="0" t="n">
        <v>558.2</v>
      </c>
      <c r="J309" s="0" t="n">
        <v>-19.4</v>
      </c>
      <c r="K309" s="0" t="n">
        <v>-8.22541575185764</v>
      </c>
      <c r="L309" s="0" t="s">
        <v>12</v>
      </c>
      <c r="M309" s="0" t="n">
        <v>30</v>
      </c>
      <c r="N309" s="0" t="n">
        <v>13539</v>
      </c>
      <c r="O309" s="0" t="n">
        <v>26415</v>
      </c>
      <c r="P309" s="0" t="n">
        <v>19220</v>
      </c>
      <c r="Q309" s="0" t="n">
        <v>14886</v>
      </c>
      <c r="R309" s="0" t="n">
        <v>9578</v>
      </c>
      <c r="X309" s="0" t="n">
        <v>6110161</v>
      </c>
      <c r="Y309" s="0" t="n">
        <v>23258437</v>
      </c>
      <c r="Z309" s="0" t="n">
        <v>12313646</v>
      </c>
      <c r="AA309" s="0" t="n">
        <v>7386568</v>
      </c>
      <c r="AB309" s="0" t="n">
        <v>3057948</v>
      </c>
    </row>
    <row r="310" customFormat="false" ht="12.8" hidden="true" customHeight="false" outlineLevel="0" collapsed="false">
      <c r="A310" s="0" t="n">
        <v>2.95659279823</v>
      </c>
      <c r="B310" s="0" t="n">
        <v>1577122825.57</v>
      </c>
      <c r="C310" s="0" t="n">
        <v>15.0999999046326</v>
      </c>
      <c r="D310" s="0" t="n">
        <v>452</v>
      </c>
      <c r="E310" s="0" t="n">
        <v>881</v>
      </c>
      <c r="F310" s="0" t="n">
        <v>642</v>
      </c>
      <c r="G310" s="0" t="n">
        <v>496</v>
      </c>
      <c r="H310" s="0" t="n">
        <v>320</v>
      </c>
      <c r="I310" s="0" t="n">
        <v>558.2</v>
      </c>
      <c r="J310" s="0" t="n">
        <v>-19.4</v>
      </c>
      <c r="K310" s="0" t="n">
        <v>0</v>
      </c>
      <c r="L310" s="0" t="s">
        <v>12</v>
      </c>
      <c r="M310" s="0" t="n">
        <v>31</v>
      </c>
      <c r="N310" s="0" t="n">
        <v>13991</v>
      </c>
      <c r="O310" s="0" t="n">
        <v>27296</v>
      </c>
      <c r="P310" s="0" t="n">
        <v>19862</v>
      </c>
      <c r="Q310" s="0" t="n">
        <v>15382</v>
      </c>
      <c r="R310" s="0" t="n">
        <v>9898</v>
      </c>
      <c r="X310" s="0" t="n">
        <v>6314465</v>
      </c>
      <c r="Y310" s="0" t="n">
        <v>24034598</v>
      </c>
      <c r="Z310" s="0" t="n">
        <v>12725810</v>
      </c>
      <c r="AA310" s="0" t="n">
        <v>7632584</v>
      </c>
      <c r="AB310" s="0" t="n">
        <v>3160348</v>
      </c>
    </row>
    <row r="311" customFormat="false" ht="12.8" hidden="true" customHeight="false" outlineLevel="0" collapsed="false">
      <c r="A311" s="0" t="n">
        <v>2.98083686829</v>
      </c>
      <c r="B311" s="0" t="n">
        <v>1577122825.6</v>
      </c>
      <c r="C311" s="0" t="n">
        <v>15.1299998760223</v>
      </c>
      <c r="D311" s="0" t="n">
        <v>452</v>
      </c>
      <c r="E311" s="0" t="n">
        <v>882</v>
      </c>
      <c r="F311" s="0" t="n">
        <v>642</v>
      </c>
      <c r="G311" s="0" t="n">
        <v>491</v>
      </c>
      <c r="H311" s="0" t="n">
        <v>320</v>
      </c>
      <c r="I311" s="0" t="n">
        <v>557.4</v>
      </c>
      <c r="J311" s="0" t="n">
        <v>-20.2</v>
      </c>
      <c r="K311" s="0" t="n">
        <v>-32.9977597829162</v>
      </c>
      <c r="L311" s="0" t="s">
        <v>12</v>
      </c>
      <c r="M311" s="0" t="n">
        <v>32</v>
      </c>
      <c r="N311" s="0" t="n">
        <v>14443</v>
      </c>
      <c r="O311" s="0" t="n">
        <v>28178</v>
      </c>
      <c r="P311" s="0" t="n">
        <v>20504</v>
      </c>
      <c r="Q311" s="0" t="n">
        <v>15873</v>
      </c>
      <c r="R311" s="0" t="n">
        <v>10218</v>
      </c>
      <c r="X311" s="0" t="n">
        <v>6518769</v>
      </c>
      <c r="Y311" s="0" t="n">
        <v>24812522</v>
      </c>
      <c r="Z311" s="0" t="n">
        <v>13137974</v>
      </c>
      <c r="AA311" s="0" t="n">
        <v>7873665</v>
      </c>
      <c r="AB311" s="0" t="n">
        <v>3262748</v>
      </c>
    </row>
    <row r="312" customFormat="false" ht="12.8" hidden="true" customHeight="false" outlineLevel="0" collapsed="false">
      <c r="A312" s="0" t="n">
        <v>3.00127291679</v>
      </c>
      <c r="B312" s="0" t="n">
        <v>1577122825.62</v>
      </c>
      <c r="C312" s="0" t="n">
        <v>15.1499998569489</v>
      </c>
      <c r="D312" s="0" t="n">
        <v>451</v>
      </c>
      <c r="E312" s="0" t="n">
        <v>879</v>
      </c>
      <c r="F312" s="0" t="n">
        <v>641</v>
      </c>
      <c r="G312" s="0" t="n">
        <v>486</v>
      </c>
      <c r="H312" s="0" t="n">
        <v>320</v>
      </c>
      <c r="I312" s="0" t="n">
        <v>555.4</v>
      </c>
      <c r="J312" s="0" t="n">
        <v>-22.2</v>
      </c>
      <c r="K312" s="0" t="n">
        <v>-97.8662778178466</v>
      </c>
      <c r="L312" s="0" t="s">
        <v>12</v>
      </c>
      <c r="M312" s="0" t="n">
        <v>33</v>
      </c>
      <c r="N312" s="0" t="n">
        <v>14894</v>
      </c>
      <c r="O312" s="0" t="n">
        <v>29057</v>
      </c>
      <c r="P312" s="0" t="n">
        <v>21145</v>
      </c>
      <c r="Q312" s="0" t="n">
        <v>16359</v>
      </c>
      <c r="R312" s="0" t="n">
        <v>10538</v>
      </c>
      <c r="X312" s="0" t="n">
        <v>6722170</v>
      </c>
      <c r="Y312" s="0" t="n">
        <v>25585163</v>
      </c>
      <c r="Z312" s="0" t="n">
        <v>13548855</v>
      </c>
      <c r="AA312" s="0" t="n">
        <v>8109861</v>
      </c>
      <c r="AB312" s="0" t="n">
        <v>3365148</v>
      </c>
    </row>
    <row r="313" customFormat="false" ht="12.8" hidden="true" customHeight="false" outlineLevel="0" collapsed="false">
      <c r="A313" s="0" t="n">
        <v>3.02619099617</v>
      </c>
      <c r="B313" s="0" t="n">
        <v>1577122825.64</v>
      </c>
      <c r="C313" s="0" t="n">
        <v>15.1700000762939</v>
      </c>
      <c r="D313" s="0" t="n">
        <v>453</v>
      </c>
      <c r="E313" s="0" t="n">
        <v>880</v>
      </c>
      <c r="F313" s="0" t="n">
        <v>642</v>
      </c>
      <c r="G313" s="0" t="n">
        <v>485</v>
      </c>
      <c r="H313" s="0" t="n">
        <v>319</v>
      </c>
      <c r="I313" s="0" t="n">
        <v>555.8</v>
      </c>
      <c r="J313" s="0" t="n">
        <v>-21.8000000000001</v>
      </c>
      <c r="K313" s="0" t="n">
        <v>16.052601562905</v>
      </c>
      <c r="L313" s="0" t="s">
        <v>12</v>
      </c>
      <c r="M313" s="0" t="n">
        <v>34</v>
      </c>
      <c r="N313" s="0" t="n">
        <v>15347</v>
      </c>
      <c r="O313" s="0" t="n">
        <v>29937</v>
      </c>
      <c r="P313" s="0" t="n">
        <v>21787</v>
      </c>
      <c r="Q313" s="0" t="n">
        <v>16844</v>
      </c>
      <c r="R313" s="0" t="n">
        <v>10857</v>
      </c>
      <c r="X313" s="0" t="n">
        <v>6927379</v>
      </c>
      <c r="Y313" s="0" t="n">
        <v>26359563</v>
      </c>
      <c r="Z313" s="0" t="n">
        <v>13961019</v>
      </c>
      <c r="AA313" s="0" t="n">
        <v>8345086</v>
      </c>
      <c r="AB313" s="0" t="n">
        <v>3466909</v>
      </c>
    </row>
    <row r="314" customFormat="false" ht="12.8" hidden="true" customHeight="false" outlineLevel="0" collapsed="false">
      <c r="A314" s="0" t="n">
        <v>3.050593853</v>
      </c>
      <c r="B314" s="0" t="n">
        <v>1577122825.67</v>
      </c>
      <c r="C314" s="0" t="n">
        <v>15.2000000476837</v>
      </c>
      <c r="D314" s="0" t="n">
        <v>452</v>
      </c>
      <c r="E314" s="0" t="n">
        <v>880</v>
      </c>
      <c r="F314" s="0" t="n">
        <v>644</v>
      </c>
      <c r="G314" s="0" t="n">
        <v>485</v>
      </c>
      <c r="H314" s="0" t="n">
        <v>320</v>
      </c>
      <c r="I314" s="0" t="n">
        <v>556.2</v>
      </c>
      <c r="J314" s="0" t="n">
        <v>-21.4</v>
      </c>
      <c r="K314" s="0" t="n">
        <v>16.3915234509897</v>
      </c>
      <c r="L314" s="0" t="s">
        <v>12</v>
      </c>
      <c r="M314" s="0" t="n">
        <v>35</v>
      </c>
      <c r="N314" s="0" t="n">
        <v>15799</v>
      </c>
      <c r="O314" s="0" t="n">
        <v>30817</v>
      </c>
      <c r="P314" s="0" t="n">
        <v>22431</v>
      </c>
      <c r="Q314" s="0" t="n">
        <v>17329</v>
      </c>
      <c r="R314" s="0" t="n">
        <v>11177</v>
      </c>
      <c r="X314" s="0" t="n">
        <v>7131683</v>
      </c>
      <c r="Y314" s="0" t="n">
        <v>27133963</v>
      </c>
      <c r="Z314" s="0" t="n">
        <v>14375755</v>
      </c>
      <c r="AA314" s="0" t="n">
        <v>8580311</v>
      </c>
      <c r="AB314" s="0" t="n">
        <v>3569309</v>
      </c>
    </row>
    <row r="315" customFormat="false" ht="12.8" hidden="true" customHeight="false" outlineLevel="0" collapsed="false">
      <c r="A315" s="0" t="n">
        <v>3.07118391991</v>
      </c>
      <c r="B315" s="0" t="n">
        <v>1577122825.69</v>
      </c>
      <c r="C315" s="0" t="n">
        <v>15.2200000286102</v>
      </c>
      <c r="D315" s="0" t="n">
        <v>452</v>
      </c>
      <c r="E315" s="0" t="n">
        <v>880</v>
      </c>
      <c r="F315" s="0" t="n">
        <v>642</v>
      </c>
      <c r="G315" s="0" t="n">
        <v>486</v>
      </c>
      <c r="H315" s="0" t="n">
        <v>320</v>
      </c>
      <c r="I315" s="0" t="n">
        <v>556</v>
      </c>
      <c r="J315" s="0" t="n">
        <v>-21.6</v>
      </c>
      <c r="K315" s="0" t="n">
        <v>-9.71342156750886</v>
      </c>
      <c r="L315" s="0" t="s">
        <v>12</v>
      </c>
      <c r="M315" s="0" t="n">
        <v>36</v>
      </c>
      <c r="N315" s="0" t="n">
        <v>16251</v>
      </c>
      <c r="O315" s="0" t="n">
        <v>31697</v>
      </c>
      <c r="P315" s="0" t="n">
        <v>23073</v>
      </c>
      <c r="Q315" s="0" t="n">
        <v>17815</v>
      </c>
      <c r="R315" s="0" t="n">
        <v>11497</v>
      </c>
      <c r="X315" s="0" t="n">
        <v>7335987</v>
      </c>
      <c r="Y315" s="0" t="n">
        <v>27908363</v>
      </c>
      <c r="Z315" s="0" t="n">
        <v>14787919</v>
      </c>
      <c r="AA315" s="0" t="n">
        <v>8816507</v>
      </c>
      <c r="AB315" s="0" t="n">
        <v>3671709</v>
      </c>
    </row>
    <row r="316" customFormat="false" ht="12.8" hidden="true" customHeight="false" outlineLevel="0" collapsed="false">
      <c r="A316" s="0" t="n">
        <v>3.09536194801</v>
      </c>
      <c r="B316" s="0" t="n">
        <v>1577122825.71</v>
      </c>
      <c r="C316" s="0" t="n">
        <v>15.2400000095367</v>
      </c>
      <c r="D316" s="0" t="n">
        <v>452</v>
      </c>
      <c r="E316" s="0" t="n">
        <v>880</v>
      </c>
      <c r="F316" s="0" t="n">
        <v>641</v>
      </c>
      <c r="G316" s="0" t="n">
        <v>488</v>
      </c>
      <c r="H316" s="0" t="n">
        <v>320</v>
      </c>
      <c r="I316" s="0" t="n">
        <v>556.2</v>
      </c>
      <c r="J316" s="0" t="n">
        <v>-21.4</v>
      </c>
      <c r="K316" s="0" t="n">
        <v>8.27197318047819</v>
      </c>
      <c r="L316" s="0" t="s">
        <v>12</v>
      </c>
      <c r="M316" s="0" t="n">
        <v>37</v>
      </c>
      <c r="N316" s="0" t="n">
        <v>16703</v>
      </c>
      <c r="O316" s="0" t="n">
        <v>32577</v>
      </c>
      <c r="P316" s="0" t="n">
        <v>23714</v>
      </c>
      <c r="Q316" s="0" t="n">
        <v>18303</v>
      </c>
      <c r="R316" s="0" t="n">
        <v>11817</v>
      </c>
      <c r="X316" s="0" t="n">
        <v>7540291</v>
      </c>
      <c r="Y316" s="0" t="n">
        <v>28682763</v>
      </c>
      <c r="Z316" s="0" t="n">
        <v>15198800</v>
      </c>
      <c r="AA316" s="0" t="n">
        <v>9054651</v>
      </c>
      <c r="AB316" s="0" t="n">
        <v>3774109</v>
      </c>
    </row>
    <row r="317" customFormat="false" ht="12.8" hidden="true" customHeight="false" outlineLevel="0" collapsed="false">
      <c r="A317" s="0" t="n">
        <v>3.11631798744</v>
      </c>
      <c r="B317" s="0" t="n">
        <v>1577122825.73</v>
      </c>
      <c r="C317" s="0" t="n">
        <v>15.2599999904633</v>
      </c>
      <c r="D317" s="0" t="n">
        <v>452</v>
      </c>
      <c r="E317" s="0" t="n">
        <v>880</v>
      </c>
      <c r="F317" s="0" t="n">
        <v>642</v>
      </c>
      <c r="G317" s="0" t="n">
        <v>489</v>
      </c>
      <c r="H317" s="0" t="n">
        <v>320</v>
      </c>
      <c r="I317" s="0" t="n">
        <v>556.6</v>
      </c>
      <c r="J317" s="0" t="n">
        <v>-21</v>
      </c>
      <c r="K317" s="0" t="n">
        <v>19.0875762252741</v>
      </c>
      <c r="L317" s="0" t="s">
        <v>12</v>
      </c>
      <c r="M317" s="0" t="n">
        <v>38</v>
      </c>
      <c r="N317" s="0" t="n">
        <v>17155</v>
      </c>
      <c r="O317" s="0" t="n">
        <v>33457</v>
      </c>
      <c r="P317" s="0" t="n">
        <v>24356</v>
      </c>
      <c r="Q317" s="0" t="n">
        <v>18792</v>
      </c>
      <c r="R317" s="0" t="n">
        <v>12137</v>
      </c>
      <c r="X317" s="0" t="n">
        <v>7744595</v>
      </c>
      <c r="Y317" s="0" t="n">
        <v>29457163</v>
      </c>
      <c r="Z317" s="0" t="n">
        <v>15610964</v>
      </c>
      <c r="AA317" s="0" t="n">
        <v>9293772</v>
      </c>
      <c r="AB317" s="0" t="n">
        <v>3876509</v>
      </c>
    </row>
    <row r="318" customFormat="false" ht="12.8" hidden="true" customHeight="false" outlineLevel="0" collapsed="false">
      <c r="A318" s="0" t="n">
        <v>3.14069986343</v>
      </c>
      <c r="B318" s="0" t="n">
        <v>1577122825.76</v>
      </c>
      <c r="C318" s="0" t="n">
        <v>15.289999961853</v>
      </c>
      <c r="D318" s="0" t="n">
        <v>452</v>
      </c>
      <c r="E318" s="0" t="n">
        <v>880</v>
      </c>
      <c r="F318" s="0" t="n">
        <v>642</v>
      </c>
      <c r="G318" s="0" t="n">
        <v>490</v>
      </c>
      <c r="H318" s="0" t="n">
        <v>320</v>
      </c>
      <c r="I318" s="0" t="n">
        <v>556.8</v>
      </c>
      <c r="J318" s="0" t="n">
        <v>-20.8000000000001</v>
      </c>
      <c r="K318" s="0" t="n">
        <v>8.20281425768711</v>
      </c>
      <c r="L318" s="0" t="s">
        <v>12</v>
      </c>
      <c r="M318" s="0" t="n">
        <v>39</v>
      </c>
      <c r="N318" s="0" t="n">
        <v>17607</v>
      </c>
      <c r="O318" s="0" t="n">
        <v>34337</v>
      </c>
      <c r="P318" s="0" t="n">
        <v>24998</v>
      </c>
      <c r="Q318" s="0" t="n">
        <v>19282</v>
      </c>
      <c r="R318" s="0" t="n">
        <v>12457</v>
      </c>
      <c r="X318" s="0" t="n">
        <v>7948899</v>
      </c>
      <c r="Y318" s="0" t="n">
        <v>30231563</v>
      </c>
      <c r="Z318" s="0" t="n">
        <v>16023128</v>
      </c>
      <c r="AA318" s="0" t="n">
        <v>9533872</v>
      </c>
      <c r="AB318" s="0" t="n">
        <v>3978909</v>
      </c>
    </row>
    <row r="319" customFormat="false" ht="12.8" hidden="true" customHeight="false" outlineLevel="0" collapsed="false">
      <c r="A319" s="0" t="n">
        <v>3.16113781929</v>
      </c>
      <c r="B319" s="0" t="n">
        <v>1577122825.78</v>
      </c>
      <c r="C319" s="0" t="n">
        <v>15.3099999427795</v>
      </c>
      <c r="D319" s="0" t="n">
        <v>452</v>
      </c>
      <c r="E319" s="0" t="n">
        <v>880</v>
      </c>
      <c r="F319" s="0" t="n">
        <v>641</v>
      </c>
      <c r="G319" s="0" t="n">
        <v>490</v>
      </c>
      <c r="H319" s="0" t="n">
        <v>320</v>
      </c>
      <c r="I319" s="0" t="n">
        <v>556.6</v>
      </c>
      <c r="J319" s="0" t="n">
        <v>-21</v>
      </c>
      <c r="K319" s="0" t="n">
        <v>-9.78571445060031</v>
      </c>
      <c r="L319" s="0" t="s">
        <v>12</v>
      </c>
      <c r="M319" s="0" t="n">
        <v>40</v>
      </c>
      <c r="N319" s="0" t="n">
        <v>18059</v>
      </c>
      <c r="O319" s="0" t="n">
        <v>35217</v>
      </c>
      <c r="P319" s="0" t="n">
        <v>25639</v>
      </c>
      <c r="Q319" s="0" t="n">
        <v>19772</v>
      </c>
      <c r="R319" s="0" t="n">
        <v>12777</v>
      </c>
      <c r="X319" s="0" t="n">
        <v>8153203</v>
      </c>
      <c r="Y319" s="0" t="n">
        <v>31005963</v>
      </c>
      <c r="Z319" s="0" t="n">
        <v>16434009</v>
      </c>
      <c r="AA319" s="0" t="n">
        <v>9773972</v>
      </c>
      <c r="AB319" s="0" t="n">
        <v>4081309</v>
      </c>
    </row>
    <row r="320" customFormat="false" ht="12.8" hidden="true" customHeight="false" outlineLevel="0" collapsed="false">
      <c r="A320" s="0" t="n">
        <v>3.18577289581</v>
      </c>
      <c r="B320" s="0" t="n">
        <v>1577122825.8</v>
      </c>
      <c r="C320" s="0" t="n">
        <v>15.3299999237061</v>
      </c>
      <c r="D320" s="0" t="n">
        <v>451</v>
      </c>
      <c r="E320" s="0" t="n">
        <v>881</v>
      </c>
      <c r="F320" s="0" t="n">
        <v>641</v>
      </c>
      <c r="G320" s="0" t="n">
        <v>491</v>
      </c>
      <c r="H320" s="0" t="n">
        <v>320</v>
      </c>
      <c r="I320" s="0" t="n">
        <v>556.8</v>
      </c>
      <c r="J320" s="0" t="n">
        <v>-20.8000000000001</v>
      </c>
      <c r="K320" s="0" t="n">
        <v>8.11850532867479</v>
      </c>
      <c r="L320" s="0" t="s">
        <v>12</v>
      </c>
      <c r="M320" s="0" t="n">
        <v>41</v>
      </c>
      <c r="N320" s="0" t="n">
        <v>18510</v>
      </c>
      <c r="O320" s="0" t="n">
        <v>36098</v>
      </c>
      <c r="P320" s="0" t="n">
        <v>26280</v>
      </c>
      <c r="Q320" s="0" t="n">
        <v>20263</v>
      </c>
      <c r="R320" s="0" t="n">
        <v>13097</v>
      </c>
      <c r="X320" s="0" t="n">
        <v>8356604</v>
      </c>
      <c r="Y320" s="0" t="n">
        <v>31782124</v>
      </c>
      <c r="Z320" s="0" t="n">
        <v>16844890</v>
      </c>
      <c r="AA320" s="0" t="n">
        <v>10015053</v>
      </c>
      <c r="AB320" s="0" t="n">
        <v>4183709</v>
      </c>
    </row>
    <row r="321" customFormat="false" ht="12.8" hidden="true" customHeight="false" outlineLevel="0" collapsed="false">
      <c r="A321" s="0" t="n">
        <v>3.21022391319</v>
      </c>
      <c r="B321" s="0" t="n">
        <v>1577122825.83</v>
      </c>
      <c r="C321" s="0" t="n">
        <v>15.3599998950958</v>
      </c>
      <c r="D321" s="0" t="n">
        <v>452</v>
      </c>
      <c r="E321" s="0" t="n">
        <v>879</v>
      </c>
      <c r="F321" s="0" t="n">
        <v>642</v>
      </c>
      <c r="G321" s="0" t="n">
        <v>491</v>
      </c>
      <c r="H321" s="0" t="n">
        <v>321</v>
      </c>
      <c r="I321" s="0" t="n">
        <v>557</v>
      </c>
      <c r="J321" s="0" t="n">
        <v>-20.6</v>
      </c>
      <c r="K321" s="0" t="n">
        <v>8.17961874108506</v>
      </c>
      <c r="L321" s="0" t="s">
        <v>12</v>
      </c>
      <c r="M321" s="0" t="n">
        <v>42</v>
      </c>
      <c r="N321" s="0" t="n">
        <v>18962</v>
      </c>
      <c r="O321" s="0" t="n">
        <v>36977</v>
      </c>
      <c r="P321" s="0" t="n">
        <v>26922</v>
      </c>
      <c r="Q321" s="0" t="n">
        <v>20754</v>
      </c>
      <c r="R321" s="0" t="n">
        <v>13418</v>
      </c>
      <c r="X321" s="0" t="n">
        <v>8560908</v>
      </c>
      <c r="Y321" s="0" t="n">
        <v>32554765</v>
      </c>
      <c r="Z321" s="0" t="n">
        <v>17257054</v>
      </c>
      <c r="AA321" s="0" t="n">
        <v>10256134</v>
      </c>
      <c r="AB321" s="0" t="n">
        <v>4286750</v>
      </c>
    </row>
    <row r="322" customFormat="false" ht="12.8" hidden="true" customHeight="false" outlineLevel="0" collapsed="false">
      <c r="A322" s="0" t="n">
        <v>3.2309448719</v>
      </c>
      <c r="B322" s="0" t="n">
        <v>1577122825.85</v>
      </c>
      <c r="C322" s="0" t="n">
        <v>15.3799998760223</v>
      </c>
      <c r="D322" s="0" t="n">
        <v>453</v>
      </c>
      <c r="E322" s="0" t="n">
        <v>881</v>
      </c>
      <c r="F322" s="0" t="n">
        <v>643</v>
      </c>
      <c r="G322" s="0" t="n">
        <v>491</v>
      </c>
      <c r="H322" s="0" t="n">
        <v>319</v>
      </c>
      <c r="I322" s="0" t="n">
        <v>557.4</v>
      </c>
      <c r="J322" s="0" t="n">
        <v>-20.2</v>
      </c>
      <c r="K322" s="0" t="n">
        <v>19.3041261072024</v>
      </c>
      <c r="L322" s="0" t="s">
        <v>12</v>
      </c>
      <c r="M322" s="0" t="n">
        <v>43</v>
      </c>
      <c r="N322" s="0" t="n">
        <v>19415</v>
      </c>
      <c r="O322" s="0" t="n">
        <v>37858</v>
      </c>
      <c r="P322" s="0" t="n">
        <v>27565</v>
      </c>
      <c r="Q322" s="0" t="n">
        <v>21245</v>
      </c>
      <c r="R322" s="0" t="n">
        <v>13737</v>
      </c>
      <c r="X322" s="0" t="n">
        <v>8766117</v>
      </c>
      <c r="Y322" s="0" t="n">
        <v>33330926</v>
      </c>
      <c r="Z322" s="0" t="n">
        <v>17670503</v>
      </c>
      <c r="AA322" s="0" t="n">
        <v>10497215</v>
      </c>
      <c r="AB322" s="0" t="n">
        <v>4388511</v>
      </c>
    </row>
    <row r="323" customFormat="false" ht="12.8" hidden="true" customHeight="false" outlineLevel="0" collapsed="false">
      <c r="A323" s="0" t="n">
        <v>3.25516700745</v>
      </c>
      <c r="B323" s="0" t="n">
        <v>1577122825.87</v>
      </c>
      <c r="C323" s="0" t="n">
        <v>15.3999998569489</v>
      </c>
      <c r="D323" s="0" t="n">
        <v>452</v>
      </c>
      <c r="E323" s="0" t="n">
        <v>881</v>
      </c>
      <c r="F323" s="0" t="n">
        <v>642</v>
      </c>
      <c r="G323" s="0" t="n">
        <v>490</v>
      </c>
      <c r="H323" s="0" t="n">
        <v>320</v>
      </c>
      <c r="I323" s="0" t="n">
        <v>557</v>
      </c>
      <c r="J323" s="0" t="n">
        <v>-20.6</v>
      </c>
      <c r="K323" s="0" t="n">
        <v>-16.5138205578237</v>
      </c>
      <c r="L323" s="0" t="s">
        <v>12</v>
      </c>
      <c r="M323" s="0" t="n">
        <v>44</v>
      </c>
      <c r="N323" s="0" t="n">
        <v>19867</v>
      </c>
      <c r="O323" s="0" t="n">
        <v>38739</v>
      </c>
      <c r="P323" s="0" t="n">
        <v>28207</v>
      </c>
      <c r="Q323" s="0" t="n">
        <v>21735</v>
      </c>
      <c r="R323" s="0" t="n">
        <v>14057</v>
      </c>
      <c r="X323" s="0" t="n">
        <v>8970421</v>
      </c>
      <c r="Y323" s="0" t="n">
        <v>34107087</v>
      </c>
      <c r="Z323" s="0" t="n">
        <v>18082667</v>
      </c>
      <c r="AA323" s="0" t="n">
        <v>10737315</v>
      </c>
      <c r="AB323" s="0" t="n">
        <v>4490911</v>
      </c>
    </row>
    <row r="324" customFormat="false" ht="12.8" hidden="true" customHeight="false" outlineLevel="0" collapsed="false">
      <c r="A324" s="0" t="n">
        <v>3.27603983879</v>
      </c>
      <c r="B324" s="0" t="n">
        <v>1577122825.89</v>
      </c>
      <c r="C324" s="0" t="n">
        <v>15.4200000762939</v>
      </c>
      <c r="D324" s="0" t="n">
        <v>452</v>
      </c>
      <c r="E324" s="0" t="n">
        <v>880</v>
      </c>
      <c r="F324" s="0" t="n">
        <v>643</v>
      </c>
      <c r="G324" s="0" t="n">
        <v>490</v>
      </c>
      <c r="H324" s="0" t="n">
        <v>320</v>
      </c>
      <c r="I324" s="0" t="n">
        <v>557</v>
      </c>
      <c r="J324" s="0" t="n">
        <v>-20.6</v>
      </c>
      <c r="K324" s="0" t="n">
        <v>0</v>
      </c>
      <c r="L324" s="0" t="s">
        <v>12</v>
      </c>
      <c r="M324" s="0" t="n">
        <v>45</v>
      </c>
      <c r="N324" s="0" t="n">
        <v>20319</v>
      </c>
      <c r="O324" s="0" t="n">
        <v>39619</v>
      </c>
      <c r="P324" s="0" t="n">
        <v>28850</v>
      </c>
      <c r="Q324" s="0" t="n">
        <v>22225</v>
      </c>
      <c r="R324" s="0" t="n">
        <v>14377</v>
      </c>
      <c r="X324" s="0" t="n">
        <v>9174725</v>
      </c>
      <c r="Y324" s="0" t="n">
        <v>34881487</v>
      </c>
      <c r="Z324" s="0" t="n">
        <v>18496116</v>
      </c>
      <c r="AA324" s="0" t="n">
        <v>10977415</v>
      </c>
      <c r="AB324" s="0" t="n">
        <v>4593311</v>
      </c>
    </row>
    <row r="325" customFormat="false" ht="12.8" hidden="true" customHeight="false" outlineLevel="0" collapsed="false">
      <c r="A325" s="0" t="n">
        <v>3.3004360199</v>
      </c>
      <c r="B325" s="0" t="n">
        <v>1577122825.92</v>
      </c>
      <c r="C325" s="0" t="n">
        <v>15.4500000476837</v>
      </c>
      <c r="D325" s="0" t="n">
        <v>452</v>
      </c>
      <c r="E325" s="0" t="n">
        <v>880</v>
      </c>
      <c r="F325" s="0" t="n">
        <v>642</v>
      </c>
      <c r="G325" s="0" t="n">
        <v>490</v>
      </c>
      <c r="H325" s="0" t="n">
        <v>320</v>
      </c>
      <c r="I325" s="0" t="n">
        <v>556.8</v>
      </c>
      <c r="J325" s="0" t="n">
        <v>-20.8000000000001</v>
      </c>
      <c r="K325" s="0" t="n">
        <v>-8.19800439660058</v>
      </c>
      <c r="L325" s="0" t="s">
        <v>12</v>
      </c>
      <c r="M325" s="0" t="n">
        <v>46</v>
      </c>
      <c r="N325" s="0" t="n">
        <v>20771</v>
      </c>
      <c r="O325" s="0" t="n">
        <v>40499</v>
      </c>
      <c r="P325" s="0" t="n">
        <v>29492</v>
      </c>
      <c r="Q325" s="0" t="n">
        <v>22715</v>
      </c>
      <c r="R325" s="0" t="n">
        <v>14697</v>
      </c>
      <c r="X325" s="0" t="n">
        <v>9379029</v>
      </c>
      <c r="Y325" s="0" t="n">
        <v>35655887</v>
      </c>
      <c r="Z325" s="0" t="n">
        <v>18908280</v>
      </c>
      <c r="AA325" s="0" t="n">
        <v>11217515</v>
      </c>
      <c r="AB325" s="0" t="n">
        <v>4695711</v>
      </c>
    </row>
    <row r="326" customFormat="false" ht="12.8" hidden="true" customHeight="false" outlineLevel="0" collapsed="false">
      <c r="A326" s="0" t="n">
        <v>3.32486581802</v>
      </c>
      <c r="B326" s="0" t="n">
        <v>1577122825.94</v>
      </c>
      <c r="C326" s="0" t="n">
        <v>15.4700000286102</v>
      </c>
      <c r="D326" s="0" t="n">
        <v>452</v>
      </c>
      <c r="E326" s="0" t="n">
        <v>879</v>
      </c>
      <c r="F326" s="0" t="n">
        <v>642</v>
      </c>
      <c r="G326" s="0" t="n">
        <v>490</v>
      </c>
      <c r="H326" s="0" t="n">
        <v>320</v>
      </c>
      <c r="I326" s="0" t="n">
        <v>556.6</v>
      </c>
      <c r="J326" s="0" t="n">
        <v>-21</v>
      </c>
      <c r="K326" s="0" t="n">
        <v>-8.18672340301487</v>
      </c>
      <c r="L326" s="0" t="s">
        <v>12</v>
      </c>
      <c r="M326" s="0" t="n">
        <v>47</v>
      </c>
      <c r="N326" s="0" t="n">
        <v>21223</v>
      </c>
      <c r="O326" s="0" t="n">
        <v>41378</v>
      </c>
      <c r="P326" s="0" t="n">
        <v>30134</v>
      </c>
      <c r="Q326" s="0" t="n">
        <v>23205</v>
      </c>
      <c r="R326" s="0" t="n">
        <v>15017</v>
      </c>
      <c r="X326" s="0" t="n">
        <v>9583333</v>
      </c>
      <c r="Y326" s="0" t="n">
        <v>36428528</v>
      </c>
      <c r="Z326" s="0" t="n">
        <v>19320444</v>
      </c>
      <c r="AA326" s="0" t="n">
        <v>11457615</v>
      </c>
      <c r="AB326" s="0" t="n">
        <v>4798111</v>
      </c>
    </row>
    <row r="327" customFormat="false" ht="12.8" hidden="true" customHeight="false" outlineLevel="0" collapsed="false">
      <c r="A327" s="0" t="n">
        <v>3.34532690048</v>
      </c>
      <c r="B327" s="0" t="n">
        <v>1577122825.96</v>
      </c>
      <c r="C327" s="0" t="n">
        <v>15.4900000095367</v>
      </c>
      <c r="D327" s="0" t="n">
        <v>453</v>
      </c>
      <c r="E327" s="0" t="n">
        <v>879</v>
      </c>
      <c r="F327" s="0" t="n">
        <v>642</v>
      </c>
      <c r="G327" s="0" t="n">
        <v>491</v>
      </c>
      <c r="H327" s="0" t="n">
        <v>320</v>
      </c>
      <c r="I327" s="0" t="n">
        <v>557</v>
      </c>
      <c r="J327" s="0" t="n">
        <v>-20.6</v>
      </c>
      <c r="K327" s="0" t="n">
        <v>19.5493078522094</v>
      </c>
      <c r="L327" s="0" t="s">
        <v>12</v>
      </c>
      <c r="M327" s="0" t="n">
        <v>48</v>
      </c>
      <c r="N327" s="0" t="n">
        <v>21676</v>
      </c>
      <c r="O327" s="0" t="n">
        <v>42257</v>
      </c>
      <c r="P327" s="0" t="n">
        <v>30776</v>
      </c>
      <c r="Q327" s="0" t="n">
        <v>23696</v>
      </c>
      <c r="R327" s="0" t="n">
        <v>15337</v>
      </c>
      <c r="X327" s="0" t="n">
        <v>9788542</v>
      </c>
      <c r="Y327" s="0" t="n">
        <v>37201169</v>
      </c>
      <c r="Z327" s="0" t="n">
        <v>19732608</v>
      </c>
      <c r="AA327" s="0" t="n">
        <v>11698696</v>
      </c>
      <c r="AB327" s="0" t="n">
        <v>4900511</v>
      </c>
    </row>
    <row r="328" customFormat="false" ht="12.8" hidden="true" customHeight="false" outlineLevel="0" collapsed="false">
      <c r="A328" s="0" t="n">
        <v>3.37021279335</v>
      </c>
      <c r="B328" s="0" t="n">
        <v>1577122825.99</v>
      </c>
      <c r="C328" s="0" t="n">
        <v>15.5199999809265</v>
      </c>
      <c r="D328" s="0" t="n">
        <v>453</v>
      </c>
      <c r="E328" s="0" t="n">
        <v>879</v>
      </c>
      <c r="F328" s="0" t="n">
        <v>642</v>
      </c>
      <c r="G328" s="0" t="n">
        <v>492</v>
      </c>
      <c r="H328" s="0" t="n">
        <v>320</v>
      </c>
      <c r="I328" s="0" t="n">
        <v>557.2</v>
      </c>
      <c r="J328" s="0" t="n">
        <v>-20.4</v>
      </c>
      <c r="K328" s="0" t="n">
        <v>8.03668170737591</v>
      </c>
      <c r="L328" s="0" t="s">
        <v>12</v>
      </c>
      <c r="M328" s="0" t="n">
        <v>49</v>
      </c>
      <c r="N328" s="0" t="n">
        <v>22129</v>
      </c>
      <c r="O328" s="0" t="n">
        <v>43136</v>
      </c>
      <c r="P328" s="0" t="n">
        <v>31418</v>
      </c>
      <c r="Q328" s="0" t="n">
        <v>24188</v>
      </c>
      <c r="R328" s="0" t="n">
        <v>15657</v>
      </c>
      <c r="X328" s="0" t="n">
        <v>9993751</v>
      </c>
      <c r="Y328" s="0" t="n">
        <v>37973810</v>
      </c>
      <c r="Z328" s="0" t="n">
        <v>20144772</v>
      </c>
      <c r="AA328" s="0" t="n">
        <v>11940760</v>
      </c>
      <c r="AB328" s="0" t="n">
        <v>5002911</v>
      </c>
    </row>
    <row r="329" customFormat="false" ht="12.8" hidden="true" customHeight="false" outlineLevel="0" collapsed="false">
      <c r="A329" s="0" t="n">
        <v>3.39065980911</v>
      </c>
      <c r="B329" s="0" t="n">
        <v>1577122826.01</v>
      </c>
      <c r="C329" s="0" t="n">
        <v>15.539999961853</v>
      </c>
      <c r="D329" s="0" t="n">
        <v>451</v>
      </c>
      <c r="E329" s="0" t="n">
        <v>880</v>
      </c>
      <c r="F329" s="0" t="n">
        <v>641</v>
      </c>
      <c r="G329" s="0" t="n">
        <v>493</v>
      </c>
      <c r="H329" s="0" t="n">
        <v>320</v>
      </c>
      <c r="I329" s="0" t="n">
        <v>557</v>
      </c>
      <c r="J329" s="0" t="n">
        <v>-20.6</v>
      </c>
      <c r="K329" s="0" t="n">
        <v>-9.78137848317709</v>
      </c>
      <c r="L329" s="0" t="s">
        <v>12</v>
      </c>
      <c r="M329" s="0" t="n">
        <v>50</v>
      </c>
      <c r="N329" s="0" t="n">
        <v>22580</v>
      </c>
      <c r="O329" s="0" t="n">
        <v>44016</v>
      </c>
      <c r="P329" s="0" t="n">
        <v>32059</v>
      </c>
      <c r="Q329" s="0" t="n">
        <v>24681</v>
      </c>
      <c r="R329" s="0" t="n">
        <v>15977</v>
      </c>
      <c r="X329" s="0" t="n">
        <v>10197152</v>
      </c>
      <c r="Y329" s="0" t="n">
        <v>38748210</v>
      </c>
      <c r="Z329" s="0" t="n">
        <v>20555653</v>
      </c>
      <c r="AA329" s="0" t="n">
        <v>12183809</v>
      </c>
      <c r="AB329" s="0" t="n">
        <v>5105311</v>
      </c>
    </row>
    <row r="330" customFormat="false" ht="12.8" hidden="true" customHeight="false" outlineLevel="0" collapsed="false">
      <c r="A330" s="0" t="n">
        <v>3.41495299339</v>
      </c>
      <c r="B330" s="0" t="n">
        <v>1577122826.03</v>
      </c>
      <c r="C330" s="0" t="n">
        <v>15.5599999427795</v>
      </c>
      <c r="D330" s="0" t="n">
        <v>452</v>
      </c>
      <c r="E330" s="0" t="n">
        <v>879</v>
      </c>
      <c r="F330" s="0" t="n">
        <v>642</v>
      </c>
      <c r="G330" s="0" t="n">
        <v>491</v>
      </c>
      <c r="H330" s="0" t="n">
        <v>320</v>
      </c>
      <c r="I330" s="0" t="n">
        <v>556.8</v>
      </c>
      <c r="J330" s="0" t="n">
        <v>-20.8000000000001</v>
      </c>
      <c r="K330" s="0" t="n">
        <v>-8.23276181890649</v>
      </c>
      <c r="L330" s="0" t="s">
        <v>12</v>
      </c>
      <c r="M330" s="0" t="n">
        <v>51</v>
      </c>
      <c r="N330" s="0" t="n">
        <v>23032</v>
      </c>
      <c r="O330" s="0" t="n">
        <v>44895</v>
      </c>
      <c r="P330" s="0" t="n">
        <v>32701</v>
      </c>
      <c r="Q330" s="0" t="n">
        <v>25172</v>
      </c>
      <c r="R330" s="0" t="n">
        <v>16297</v>
      </c>
      <c r="X330" s="0" t="n">
        <v>10401456</v>
      </c>
      <c r="Y330" s="0" t="n">
        <v>39520851</v>
      </c>
      <c r="Z330" s="0" t="n">
        <v>20967817</v>
      </c>
      <c r="AA330" s="0" t="n">
        <v>12424890</v>
      </c>
      <c r="AB330" s="0" t="n">
        <v>5207711</v>
      </c>
    </row>
    <row r="331" customFormat="false" ht="12.8" hidden="true" customHeight="false" outlineLevel="0" collapsed="false">
      <c r="A331" s="0" t="n">
        <v>3.4394929409</v>
      </c>
      <c r="B331" s="0" t="n">
        <v>1577122826.06</v>
      </c>
      <c r="C331" s="0" t="n">
        <v>15.5899999141693</v>
      </c>
      <c r="D331" s="0" t="n">
        <v>453</v>
      </c>
      <c r="E331" s="0" t="n">
        <v>879</v>
      </c>
      <c r="F331" s="0" t="n">
        <v>643</v>
      </c>
      <c r="G331" s="0" t="n">
        <v>493</v>
      </c>
      <c r="H331" s="0" t="n">
        <v>319</v>
      </c>
      <c r="I331" s="0" t="n">
        <v>557.4</v>
      </c>
      <c r="J331" s="0" t="n">
        <v>-20.2</v>
      </c>
      <c r="K331" s="0" t="n">
        <v>24.4499300479563</v>
      </c>
      <c r="L331" s="0" t="s">
        <v>12</v>
      </c>
      <c r="M331" s="0" t="n">
        <v>52</v>
      </c>
      <c r="N331" s="0" t="n">
        <v>23485</v>
      </c>
      <c r="O331" s="0" t="n">
        <v>45774</v>
      </c>
      <c r="P331" s="0" t="n">
        <v>33344</v>
      </c>
      <c r="Q331" s="0" t="n">
        <v>25665</v>
      </c>
      <c r="R331" s="0" t="n">
        <v>16616</v>
      </c>
      <c r="X331" s="0" t="n">
        <v>10606665</v>
      </c>
      <c r="Y331" s="0" t="n">
        <v>40293492</v>
      </c>
      <c r="Z331" s="0" t="n">
        <v>21381266</v>
      </c>
      <c r="AA331" s="0" t="n">
        <v>12667939</v>
      </c>
      <c r="AB331" s="0" t="n">
        <v>5309472</v>
      </c>
    </row>
    <row r="332" customFormat="false" ht="12.8" hidden="true" customHeight="false" outlineLevel="0" collapsed="false">
      <c r="A332" s="0" t="n">
        <v>3.46006989479</v>
      </c>
      <c r="B332" s="0" t="n">
        <v>1577122826.08</v>
      </c>
      <c r="C332" s="0" t="n">
        <v>15.6099998950958</v>
      </c>
      <c r="D332" s="0" t="n">
        <v>452</v>
      </c>
      <c r="E332" s="0" t="n">
        <v>880</v>
      </c>
      <c r="F332" s="0" t="n">
        <v>642</v>
      </c>
      <c r="G332" s="0" t="n">
        <v>494</v>
      </c>
      <c r="H332" s="0" t="n">
        <v>320</v>
      </c>
      <c r="I332" s="0" t="n">
        <v>557.6</v>
      </c>
      <c r="J332" s="0" t="n">
        <v>-20</v>
      </c>
      <c r="K332" s="0" t="n">
        <v>9.71961161351687</v>
      </c>
      <c r="L332" s="0" t="s">
        <v>12</v>
      </c>
      <c r="M332" s="0" t="n">
        <v>53</v>
      </c>
      <c r="N332" s="0" t="n">
        <v>23937</v>
      </c>
      <c r="O332" s="0" t="n">
        <v>46654</v>
      </c>
      <c r="P332" s="0" t="n">
        <v>33986</v>
      </c>
      <c r="Q332" s="0" t="n">
        <v>26159</v>
      </c>
      <c r="R332" s="0" t="n">
        <v>16936</v>
      </c>
      <c r="X332" s="0" t="n">
        <v>10810969</v>
      </c>
      <c r="Y332" s="0" t="n">
        <v>41067892</v>
      </c>
      <c r="Z332" s="0" t="n">
        <v>21793430</v>
      </c>
      <c r="AA332" s="0" t="n">
        <v>12911975</v>
      </c>
      <c r="AB332" s="0" t="n">
        <v>5411872</v>
      </c>
    </row>
    <row r="333" customFormat="false" ht="12.8" hidden="true" customHeight="false" outlineLevel="0" collapsed="false">
      <c r="A333" s="0" t="n">
        <v>3.48482894897</v>
      </c>
      <c r="B333" s="0" t="n">
        <v>1577122826.1</v>
      </c>
      <c r="C333" s="0" t="n">
        <v>15.6299998760223</v>
      </c>
      <c r="D333" s="0" t="n">
        <v>451</v>
      </c>
      <c r="E333" s="0" t="n">
        <v>879</v>
      </c>
      <c r="F333" s="0" t="n">
        <v>642</v>
      </c>
      <c r="G333" s="0" t="n">
        <v>493</v>
      </c>
      <c r="H333" s="0" t="n">
        <v>319</v>
      </c>
      <c r="I333" s="0" t="n">
        <v>556.8</v>
      </c>
      <c r="J333" s="0" t="n">
        <v>-20.8000000000001</v>
      </c>
      <c r="K333" s="0" t="n">
        <v>-32.3114119862588</v>
      </c>
      <c r="L333" s="0" t="s">
        <v>12</v>
      </c>
      <c r="M333" s="0" t="n">
        <v>54</v>
      </c>
      <c r="N333" s="0" t="n">
        <v>24388</v>
      </c>
      <c r="O333" s="0" t="n">
        <v>47533</v>
      </c>
      <c r="P333" s="0" t="n">
        <v>34628</v>
      </c>
      <c r="Q333" s="0" t="n">
        <v>26652</v>
      </c>
      <c r="R333" s="0" t="n">
        <v>17255</v>
      </c>
      <c r="X333" s="0" t="n">
        <v>11014370</v>
      </c>
      <c r="Y333" s="0" t="n">
        <v>41840533</v>
      </c>
      <c r="Z333" s="0" t="n">
        <v>22205594</v>
      </c>
      <c r="AA333" s="0" t="n">
        <v>13155024</v>
      </c>
      <c r="AB333" s="0" t="n">
        <v>5513633</v>
      </c>
    </row>
    <row r="334" customFormat="false" ht="12.8" hidden="true" customHeight="false" outlineLevel="0" collapsed="false">
      <c r="A334" s="0" t="n">
        <v>3.50507998466</v>
      </c>
      <c r="B334" s="0" t="n">
        <v>1577122826.12</v>
      </c>
      <c r="C334" s="0" t="n">
        <v>15.6499998569489</v>
      </c>
      <c r="D334" s="0" t="n">
        <v>452</v>
      </c>
      <c r="E334" s="0" t="n">
        <v>880</v>
      </c>
      <c r="F334" s="0" t="n">
        <v>643</v>
      </c>
      <c r="G334" s="0" t="n">
        <v>494</v>
      </c>
      <c r="H334" s="0" t="n">
        <v>320</v>
      </c>
      <c r="I334" s="0" t="n">
        <v>557.8</v>
      </c>
      <c r="J334" s="0" t="n">
        <v>-19.8000000000001</v>
      </c>
      <c r="K334" s="0" t="n">
        <v>49.3801904903949</v>
      </c>
      <c r="L334" s="0" t="s">
        <v>12</v>
      </c>
      <c r="M334" s="0" t="n">
        <v>55</v>
      </c>
      <c r="N334" s="0" t="n">
        <v>24840</v>
      </c>
      <c r="O334" s="0" t="n">
        <v>48413</v>
      </c>
      <c r="P334" s="0" t="n">
        <v>35271</v>
      </c>
      <c r="Q334" s="0" t="n">
        <v>27146</v>
      </c>
      <c r="R334" s="0" t="n">
        <v>17575</v>
      </c>
      <c r="X334" s="0" t="n">
        <v>11218674</v>
      </c>
      <c r="Y334" s="0" t="n">
        <v>42614933</v>
      </c>
      <c r="Z334" s="0" t="n">
        <v>22619043</v>
      </c>
      <c r="AA334" s="0" t="n">
        <v>13399060</v>
      </c>
      <c r="AB334" s="0" t="n">
        <v>5616033</v>
      </c>
    </row>
    <row r="335" customFormat="false" ht="12.8" hidden="true" customHeight="false" outlineLevel="0" collapsed="false">
      <c r="A335" s="0" t="n">
        <v>3.52970099449</v>
      </c>
      <c r="B335" s="0" t="n">
        <v>1577122826.15</v>
      </c>
      <c r="C335" s="0" t="n">
        <v>15.6800000667572</v>
      </c>
      <c r="D335" s="0" t="n">
        <v>453</v>
      </c>
      <c r="E335" s="0" t="n">
        <v>879</v>
      </c>
      <c r="F335" s="0" t="n">
        <v>642</v>
      </c>
      <c r="G335" s="0" t="n">
        <v>494</v>
      </c>
      <c r="H335" s="0" t="n">
        <v>320</v>
      </c>
      <c r="I335" s="0" t="n">
        <v>557.6</v>
      </c>
      <c r="J335" s="0" t="n">
        <v>-20</v>
      </c>
      <c r="K335" s="0" t="n">
        <v>-8.12314366392234</v>
      </c>
      <c r="L335" s="0" t="s">
        <v>12</v>
      </c>
      <c r="M335" s="0" t="n">
        <v>56</v>
      </c>
      <c r="N335" s="0" t="n">
        <v>25293</v>
      </c>
      <c r="O335" s="0" t="n">
        <v>49292</v>
      </c>
      <c r="P335" s="0" t="n">
        <v>35913</v>
      </c>
      <c r="Q335" s="0" t="n">
        <v>27640</v>
      </c>
      <c r="R335" s="0" t="n">
        <v>17895</v>
      </c>
      <c r="X335" s="0" t="n">
        <v>11423883</v>
      </c>
      <c r="Y335" s="0" t="n">
        <v>43387574</v>
      </c>
      <c r="Z335" s="0" t="n">
        <v>23031207</v>
      </c>
      <c r="AA335" s="0" t="n">
        <v>13643096</v>
      </c>
      <c r="AB335" s="0" t="n">
        <v>5718433</v>
      </c>
    </row>
    <row r="336" customFormat="false" ht="12.8" hidden="true" customHeight="false" outlineLevel="0" collapsed="false">
      <c r="A336" s="0" t="n">
        <v>3.55036783218</v>
      </c>
      <c r="B336" s="0" t="n">
        <v>1577122826.17</v>
      </c>
      <c r="C336" s="0" t="n">
        <v>15.7000000476837</v>
      </c>
      <c r="D336" s="0" t="n">
        <v>453</v>
      </c>
      <c r="E336" s="0" t="n">
        <v>879</v>
      </c>
      <c r="F336" s="0" t="n">
        <v>642</v>
      </c>
      <c r="G336" s="0" t="n">
        <v>494</v>
      </c>
      <c r="H336" s="0" t="n">
        <v>320</v>
      </c>
      <c r="I336" s="0" t="n">
        <v>557.6</v>
      </c>
      <c r="J336" s="0" t="n">
        <v>-20</v>
      </c>
      <c r="K336" s="0" t="n">
        <v>0</v>
      </c>
      <c r="L336" s="0" t="s">
        <v>12</v>
      </c>
      <c r="M336" s="0" t="n">
        <v>57</v>
      </c>
      <c r="N336" s="0" t="n">
        <v>25746</v>
      </c>
      <c r="O336" s="0" t="n">
        <v>50171</v>
      </c>
      <c r="P336" s="0" t="n">
        <v>36555</v>
      </c>
      <c r="Q336" s="0" t="n">
        <v>28134</v>
      </c>
      <c r="R336" s="0" t="n">
        <v>18215</v>
      </c>
      <c r="X336" s="0" t="n">
        <v>11629092</v>
      </c>
      <c r="Y336" s="0" t="n">
        <v>44160215</v>
      </c>
      <c r="Z336" s="0" t="n">
        <v>23443371</v>
      </c>
      <c r="AA336" s="0" t="n">
        <v>13887132</v>
      </c>
      <c r="AB336" s="0" t="n">
        <v>5820833</v>
      </c>
    </row>
    <row r="337" customFormat="false" ht="12.8" hidden="true" customHeight="false" outlineLevel="0" collapsed="false">
      <c r="A337" s="0" t="n">
        <v>3.57497286797</v>
      </c>
      <c r="B337" s="0" t="n">
        <v>1577122826.19</v>
      </c>
      <c r="C337" s="0" t="n">
        <v>15.7200000286102</v>
      </c>
      <c r="D337" s="0" t="n">
        <v>452</v>
      </c>
      <c r="E337" s="0" t="n">
        <v>879</v>
      </c>
      <c r="F337" s="0" t="n">
        <v>643</v>
      </c>
      <c r="G337" s="0" t="n">
        <v>494</v>
      </c>
      <c r="H337" s="0" t="n">
        <v>320</v>
      </c>
      <c r="I337" s="0" t="n">
        <v>557.6</v>
      </c>
      <c r="J337" s="0" t="n">
        <v>-20</v>
      </c>
      <c r="K337" s="0" t="n">
        <v>0</v>
      </c>
      <c r="L337" s="0" t="s">
        <v>12</v>
      </c>
      <c r="M337" s="0" t="n">
        <v>58</v>
      </c>
      <c r="N337" s="0" t="n">
        <v>26198</v>
      </c>
      <c r="O337" s="0" t="n">
        <v>51050</v>
      </c>
      <c r="P337" s="0" t="n">
        <v>37198</v>
      </c>
      <c r="Q337" s="0" t="n">
        <v>28628</v>
      </c>
      <c r="R337" s="0" t="n">
        <v>18535</v>
      </c>
      <c r="X337" s="0" t="n">
        <v>11833396</v>
      </c>
      <c r="Y337" s="0" t="n">
        <v>44932856</v>
      </c>
      <c r="Z337" s="0" t="n">
        <v>23856820</v>
      </c>
      <c r="AA337" s="0" t="n">
        <v>14131168</v>
      </c>
      <c r="AB337" s="0" t="n">
        <v>5923233</v>
      </c>
    </row>
    <row r="338" customFormat="false" ht="12.8" hidden="true" customHeight="false" outlineLevel="0" collapsed="false">
      <c r="A338" s="0" t="n">
        <v>3.59944486618</v>
      </c>
      <c r="B338" s="0" t="n">
        <v>1577122826.22</v>
      </c>
      <c r="C338" s="0" t="n">
        <v>15.75</v>
      </c>
      <c r="D338" s="0" t="n">
        <v>453</v>
      </c>
      <c r="E338" s="0" t="n">
        <v>880</v>
      </c>
      <c r="F338" s="0" t="n">
        <v>643</v>
      </c>
      <c r="G338" s="0" t="n">
        <v>495</v>
      </c>
      <c r="H338" s="0" t="n">
        <v>320</v>
      </c>
      <c r="I338" s="0" t="n">
        <v>558.2</v>
      </c>
      <c r="J338" s="0" t="n">
        <v>-19.4</v>
      </c>
      <c r="K338" s="0" t="n">
        <v>24.5178180731822</v>
      </c>
      <c r="L338" s="0" t="s">
        <v>12</v>
      </c>
      <c r="M338" s="0" t="n">
        <v>59</v>
      </c>
      <c r="N338" s="0" t="n">
        <v>26651</v>
      </c>
      <c r="O338" s="0" t="n">
        <v>51930</v>
      </c>
      <c r="P338" s="0" t="n">
        <v>37841</v>
      </c>
      <c r="Q338" s="0" t="n">
        <v>29123</v>
      </c>
      <c r="R338" s="0" t="n">
        <v>18855</v>
      </c>
      <c r="X338" s="0" t="n">
        <v>12038605</v>
      </c>
      <c r="Y338" s="0" t="n">
        <v>45707256</v>
      </c>
      <c r="Z338" s="0" t="n">
        <v>24270269</v>
      </c>
      <c r="AA338" s="0" t="n">
        <v>14376193</v>
      </c>
      <c r="AB338" s="0" t="n">
        <v>6025633</v>
      </c>
    </row>
    <row r="339" customFormat="false" ht="12.8" hidden="true" customHeight="false" outlineLevel="0" collapsed="false">
      <c r="A339" s="0" t="n">
        <v>3.61987996101</v>
      </c>
      <c r="B339" s="0" t="n">
        <v>1577122826.24</v>
      </c>
      <c r="C339" s="0" t="n">
        <v>15.7699999809265</v>
      </c>
      <c r="D339" s="0" t="n">
        <v>452</v>
      </c>
      <c r="E339" s="0" t="n">
        <v>879</v>
      </c>
      <c r="F339" s="0" t="n">
        <v>642</v>
      </c>
      <c r="G339" s="0" t="n">
        <v>494</v>
      </c>
      <c r="H339" s="0" t="n">
        <v>320</v>
      </c>
      <c r="I339" s="0" t="n">
        <v>557.4</v>
      </c>
      <c r="J339" s="0" t="n">
        <v>-20.2</v>
      </c>
      <c r="K339" s="0" t="n">
        <v>-39.1483380260906</v>
      </c>
      <c r="L339" s="0" t="s">
        <v>12</v>
      </c>
      <c r="M339" s="0" t="n">
        <v>60</v>
      </c>
      <c r="N339" s="0" t="n">
        <v>27103</v>
      </c>
      <c r="O339" s="0" t="n">
        <v>52809</v>
      </c>
      <c r="P339" s="0" t="n">
        <v>38483</v>
      </c>
      <c r="Q339" s="0" t="n">
        <v>29617</v>
      </c>
      <c r="R339" s="0" t="n">
        <v>19175</v>
      </c>
      <c r="X339" s="0" t="n">
        <v>12242909</v>
      </c>
      <c r="Y339" s="0" t="n">
        <v>46479897</v>
      </c>
      <c r="Z339" s="0" t="n">
        <v>24682433</v>
      </c>
      <c r="AA339" s="0" t="n">
        <v>14620229</v>
      </c>
      <c r="AB339" s="0" t="n">
        <v>6128033</v>
      </c>
    </row>
    <row r="340" customFormat="false" ht="12.8" hidden="true" customHeight="false" outlineLevel="0" collapsed="false">
      <c r="A340" s="0" t="n">
        <v>3.64433693886</v>
      </c>
      <c r="B340" s="0" t="n">
        <v>1577122826.26</v>
      </c>
      <c r="C340" s="0" t="n">
        <v>15.789999961853</v>
      </c>
      <c r="D340" s="0" t="n">
        <v>453</v>
      </c>
      <c r="E340" s="0" t="n">
        <v>880</v>
      </c>
      <c r="F340" s="0" t="n">
        <v>642</v>
      </c>
      <c r="G340" s="0" t="n">
        <v>493</v>
      </c>
      <c r="H340" s="0" t="n">
        <v>320</v>
      </c>
      <c r="I340" s="0" t="n">
        <v>557.6</v>
      </c>
      <c r="J340" s="0" t="n">
        <v>-20</v>
      </c>
      <c r="K340" s="0" t="n">
        <v>8.17762526615881</v>
      </c>
      <c r="L340" s="0" t="s">
        <v>12</v>
      </c>
      <c r="M340" s="0" t="n">
        <v>61</v>
      </c>
      <c r="N340" s="0" t="n">
        <v>27556</v>
      </c>
      <c r="O340" s="0" t="n">
        <v>53689</v>
      </c>
      <c r="P340" s="0" t="n">
        <v>39125</v>
      </c>
      <c r="Q340" s="0" t="n">
        <v>30110</v>
      </c>
      <c r="R340" s="0" t="n">
        <v>19495</v>
      </c>
      <c r="X340" s="0" t="n">
        <v>12448118</v>
      </c>
      <c r="Y340" s="0" t="n">
        <v>47254297</v>
      </c>
      <c r="Z340" s="0" t="n">
        <v>25094597</v>
      </c>
      <c r="AA340" s="0" t="n">
        <v>14863278</v>
      </c>
      <c r="AB340" s="0" t="n">
        <v>6230433</v>
      </c>
    </row>
    <row r="341" customFormat="false" ht="12.8" hidden="true" customHeight="false" outlineLevel="0" collapsed="false">
      <c r="A341" s="0" t="n">
        <v>3.6649389267</v>
      </c>
      <c r="B341" s="0" t="n">
        <v>1577122826.28</v>
      </c>
      <c r="C341" s="0" t="n">
        <v>15.8099999427795</v>
      </c>
      <c r="D341" s="0" t="n">
        <v>452</v>
      </c>
      <c r="E341" s="0" t="n">
        <v>882</v>
      </c>
      <c r="F341" s="0" t="n">
        <v>642</v>
      </c>
      <c r="G341" s="0" t="n">
        <v>489</v>
      </c>
      <c r="H341" s="0" t="n">
        <v>320</v>
      </c>
      <c r="I341" s="0" t="n">
        <v>557</v>
      </c>
      <c r="J341" s="0" t="n">
        <v>-20.6</v>
      </c>
      <c r="K341" s="0" t="n">
        <v>-29.123403268644</v>
      </c>
      <c r="L341" s="0" t="s">
        <v>12</v>
      </c>
      <c r="M341" s="0" t="n">
        <v>62</v>
      </c>
      <c r="N341" s="0" t="n">
        <v>28008</v>
      </c>
      <c r="O341" s="0" t="n">
        <v>54571</v>
      </c>
      <c r="P341" s="0" t="n">
        <v>39767</v>
      </c>
      <c r="Q341" s="0" t="n">
        <v>30599</v>
      </c>
      <c r="R341" s="0" t="n">
        <v>19815</v>
      </c>
      <c r="X341" s="0" t="n">
        <v>12652422</v>
      </c>
      <c r="Y341" s="0" t="n">
        <v>48032221</v>
      </c>
      <c r="Z341" s="0" t="n">
        <v>25506761</v>
      </c>
      <c r="AA341" s="0" t="n">
        <v>15102399</v>
      </c>
      <c r="AB341" s="0" t="n">
        <v>6332833</v>
      </c>
    </row>
    <row r="342" customFormat="false" ht="12.8" hidden="true" customHeight="false" outlineLevel="0" collapsed="false">
      <c r="A342" s="0" t="n">
        <v>3.6895070076</v>
      </c>
      <c r="B342" s="0" t="n">
        <v>1577122826.31</v>
      </c>
      <c r="C342" s="0" t="n">
        <v>15.8399999141693</v>
      </c>
      <c r="D342" s="0" t="n">
        <v>452</v>
      </c>
      <c r="E342" s="0" t="n">
        <v>881</v>
      </c>
      <c r="F342" s="0" t="n">
        <v>643</v>
      </c>
      <c r="G342" s="0" t="n">
        <v>485</v>
      </c>
      <c r="H342" s="0" t="n">
        <v>321</v>
      </c>
      <c r="I342" s="0" t="n">
        <v>556.4</v>
      </c>
      <c r="J342" s="0" t="n">
        <v>-21.2</v>
      </c>
      <c r="K342" s="0" t="n">
        <v>-24.4219319548082</v>
      </c>
      <c r="L342" s="0" t="s">
        <v>12</v>
      </c>
      <c r="M342" s="0" t="n">
        <v>63</v>
      </c>
      <c r="N342" s="0" t="n">
        <v>28460</v>
      </c>
      <c r="O342" s="0" t="n">
        <v>55452</v>
      </c>
      <c r="P342" s="0" t="n">
        <v>40410</v>
      </c>
      <c r="Q342" s="0" t="n">
        <v>31084</v>
      </c>
      <c r="R342" s="0" t="n">
        <v>20136</v>
      </c>
      <c r="X342" s="0" t="n">
        <v>12856726</v>
      </c>
      <c r="Y342" s="0" t="n">
        <v>48808382</v>
      </c>
      <c r="Z342" s="0" t="n">
        <v>25920210</v>
      </c>
      <c r="AA342" s="0" t="n">
        <v>15337624</v>
      </c>
      <c r="AB342" s="0" t="n">
        <v>6435874</v>
      </c>
    </row>
    <row r="343" customFormat="false" ht="12.8" hidden="true" customHeight="false" outlineLevel="0" collapsed="false">
      <c r="A343" s="0" t="n">
        <v>3.71407580376</v>
      </c>
      <c r="B343" s="0" t="n">
        <v>1577122826.33</v>
      </c>
      <c r="C343" s="0" t="n">
        <v>15.8599998950958</v>
      </c>
      <c r="D343" s="0" t="n">
        <v>452</v>
      </c>
      <c r="E343" s="0" t="n">
        <v>881</v>
      </c>
      <c r="F343" s="0" t="n">
        <v>642</v>
      </c>
      <c r="G343" s="0" t="n">
        <v>483</v>
      </c>
      <c r="H343" s="0" t="n">
        <v>319</v>
      </c>
      <c r="I343" s="0" t="n">
        <v>555.4</v>
      </c>
      <c r="J343" s="0" t="n">
        <v>-22.2</v>
      </c>
      <c r="K343" s="0" t="n">
        <v>-40.7020349506615</v>
      </c>
      <c r="L343" s="0" t="s">
        <v>12</v>
      </c>
      <c r="M343" s="0" t="n">
        <v>64</v>
      </c>
      <c r="N343" s="0" t="n">
        <v>28912</v>
      </c>
      <c r="O343" s="0" t="n">
        <v>56333</v>
      </c>
      <c r="P343" s="0" t="n">
        <v>41052</v>
      </c>
      <c r="Q343" s="0" t="n">
        <v>31567</v>
      </c>
      <c r="R343" s="0" t="n">
        <v>20455</v>
      </c>
      <c r="X343" s="0" t="n">
        <v>13061030</v>
      </c>
      <c r="Y343" s="0" t="n">
        <v>49584543</v>
      </c>
      <c r="Z343" s="0" t="n">
        <v>26332374</v>
      </c>
      <c r="AA343" s="0" t="n">
        <v>15570913</v>
      </c>
      <c r="AB343" s="0" t="n">
        <v>6537635</v>
      </c>
    </row>
    <row r="344" customFormat="false" ht="12.8" hidden="true" customHeight="false" outlineLevel="0" collapsed="false">
      <c r="A344" s="0" t="n">
        <v>3.73463892937</v>
      </c>
      <c r="B344" s="0" t="n">
        <v>1577122826.35</v>
      </c>
      <c r="C344" s="0" t="n">
        <v>15.8799998760223</v>
      </c>
      <c r="D344" s="0" t="n">
        <v>452</v>
      </c>
      <c r="E344" s="0" t="n">
        <v>881</v>
      </c>
      <c r="F344" s="0" t="n">
        <v>642</v>
      </c>
      <c r="G344" s="0" t="n">
        <v>483</v>
      </c>
      <c r="H344" s="0" t="n">
        <v>320</v>
      </c>
      <c r="I344" s="0" t="n">
        <v>555.6</v>
      </c>
      <c r="J344" s="0" t="n">
        <v>-22</v>
      </c>
      <c r="K344" s="0" t="n">
        <v>9.7261478528724</v>
      </c>
      <c r="L344" s="0" t="s">
        <v>12</v>
      </c>
      <c r="M344" s="0" t="n">
        <v>65</v>
      </c>
      <c r="N344" s="0" t="n">
        <v>29364</v>
      </c>
      <c r="O344" s="0" t="n">
        <v>57214</v>
      </c>
      <c r="P344" s="0" t="n">
        <v>41694</v>
      </c>
      <c r="Q344" s="0" t="n">
        <v>32050</v>
      </c>
      <c r="R344" s="0" t="n">
        <v>20775</v>
      </c>
      <c r="X344" s="0" t="n">
        <v>13265334</v>
      </c>
      <c r="Y344" s="0" t="n">
        <v>50360704</v>
      </c>
      <c r="Z344" s="0" t="n">
        <v>26744538</v>
      </c>
      <c r="AA344" s="0" t="n">
        <v>15804202</v>
      </c>
      <c r="AB344" s="0" t="n">
        <v>6640035</v>
      </c>
    </row>
    <row r="345" customFormat="false" ht="12.8" hidden="true" customHeight="false" outlineLevel="0" collapsed="false">
      <c r="A345" s="0" t="n">
        <v>3.75895380974</v>
      </c>
      <c r="B345" s="0" t="n">
        <v>1577122826.38</v>
      </c>
      <c r="C345" s="0" t="n">
        <v>15.9100000858307</v>
      </c>
      <c r="D345" s="0" t="n">
        <v>452</v>
      </c>
      <c r="E345" s="0" t="n">
        <v>881</v>
      </c>
      <c r="F345" s="0" t="n">
        <v>643</v>
      </c>
      <c r="G345" s="0" t="n">
        <v>486</v>
      </c>
      <c r="H345" s="0" t="n">
        <v>319</v>
      </c>
      <c r="I345" s="0" t="n">
        <v>556.2</v>
      </c>
      <c r="J345" s="0" t="n">
        <v>-21.4</v>
      </c>
      <c r="K345" s="0" t="n">
        <v>24.6762472555823</v>
      </c>
      <c r="L345" s="0" t="s">
        <v>12</v>
      </c>
      <c r="M345" s="0" t="n">
        <v>66</v>
      </c>
      <c r="N345" s="0" t="n">
        <v>29816</v>
      </c>
      <c r="O345" s="0" t="n">
        <v>58095</v>
      </c>
      <c r="P345" s="0" t="n">
        <v>42337</v>
      </c>
      <c r="Q345" s="0" t="n">
        <v>32536</v>
      </c>
      <c r="R345" s="0" t="n">
        <v>21094</v>
      </c>
      <c r="X345" s="0" t="n">
        <v>13469638</v>
      </c>
      <c r="Y345" s="0" t="n">
        <v>51136865</v>
      </c>
      <c r="Z345" s="0" t="n">
        <v>27157987</v>
      </c>
      <c r="AA345" s="0" t="n">
        <v>16040398</v>
      </c>
      <c r="AB345" s="0" t="n">
        <v>6741796</v>
      </c>
    </row>
    <row r="346" customFormat="false" ht="12.8" hidden="true" customHeight="false" outlineLevel="0" collapsed="false">
      <c r="A346" s="0" t="n">
        <v>3.77954292297</v>
      </c>
      <c r="B346" s="0" t="n">
        <v>1577122826.4</v>
      </c>
      <c r="C346" s="0" t="n">
        <v>15.9300000667572</v>
      </c>
      <c r="D346" s="0" t="n">
        <v>453</v>
      </c>
      <c r="E346" s="0" t="n">
        <v>880</v>
      </c>
      <c r="F346" s="0" t="n">
        <v>642</v>
      </c>
      <c r="G346" s="0" t="n">
        <v>487</v>
      </c>
      <c r="H346" s="0" t="n">
        <v>320</v>
      </c>
      <c r="I346" s="0" t="n">
        <v>556.4</v>
      </c>
      <c r="J346" s="0" t="n">
        <v>-21.2</v>
      </c>
      <c r="K346" s="0" t="n">
        <v>9.71387148954591</v>
      </c>
      <c r="L346" s="0" t="s">
        <v>12</v>
      </c>
      <c r="M346" s="0" t="n">
        <v>67</v>
      </c>
      <c r="N346" s="0" t="n">
        <v>30269</v>
      </c>
      <c r="O346" s="0" t="n">
        <v>58975</v>
      </c>
      <c r="P346" s="0" t="n">
        <v>42979</v>
      </c>
      <c r="Q346" s="0" t="n">
        <v>33023</v>
      </c>
      <c r="R346" s="0" t="n">
        <v>21414</v>
      </c>
      <c r="X346" s="0" t="n">
        <v>13674847</v>
      </c>
      <c r="Y346" s="0" t="n">
        <v>51911265</v>
      </c>
      <c r="Z346" s="0" t="n">
        <v>27570151</v>
      </c>
      <c r="AA346" s="0" t="n">
        <v>16277567</v>
      </c>
      <c r="AB346" s="0" t="n">
        <v>6844196</v>
      </c>
    </row>
    <row r="347" customFormat="false" ht="12.8" hidden="true" customHeight="false" outlineLevel="0" collapsed="false">
      <c r="A347" s="0" t="n">
        <v>3.8043680191</v>
      </c>
      <c r="B347" s="0" t="n">
        <v>1577122826.42</v>
      </c>
      <c r="C347" s="0" t="n">
        <v>15.9500000476837</v>
      </c>
      <c r="D347" s="0" t="n">
        <v>451</v>
      </c>
      <c r="E347" s="0" t="n">
        <v>880</v>
      </c>
      <c r="F347" s="0" t="n">
        <v>641</v>
      </c>
      <c r="G347" s="0" t="n">
        <v>488</v>
      </c>
      <c r="H347" s="0" t="n">
        <v>319</v>
      </c>
      <c r="I347" s="0" t="n">
        <v>555.8</v>
      </c>
      <c r="J347" s="0" t="n">
        <v>-21.8000000000001</v>
      </c>
      <c r="K347" s="0" t="n">
        <v>-24.1690906999129</v>
      </c>
      <c r="L347" s="0" t="s">
        <v>12</v>
      </c>
      <c r="M347" s="0" t="n">
        <v>68</v>
      </c>
      <c r="N347" s="0" t="n">
        <v>30720</v>
      </c>
      <c r="O347" s="0" t="n">
        <v>59855</v>
      </c>
      <c r="P347" s="0" t="n">
        <v>43620</v>
      </c>
      <c r="Q347" s="0" t="n">
        <v>33511</v>
      </c>
      <c r="R347" s="0" t="n">
        <v>21733</v>
      </c>
      <c r="X347" s="0" t="n">
        <v>13878248</v>
      </c>
      <c r="Y347" s="0" t="n">
        <v>52685665</v>
      </c>
      <c r="Z347" s="0" t="n">
        <v>27981032</v>
      </c>
      <c r="AA347" s="0" t="n">
        <v>16515711</v>
      </c>
      <c r="AB347" s="0" t="n">
        <v>6945957</v>
      </c>
    </row>
    <row r="348" customFormat="false" ht="12.8" hidden="true" customHeight="false" outlineLevel="0" collapsed="false">
      <c r="A348" s="0" t="n">
        <v>3.82883501053</v>
      </c>
      <c r="B348" s="0" t="n">
        <v>1577122826.45</v>
      </c>
      <c r="C348" s="0" t="n">
        <v>15.9800000190735</v>
      </c>
      <c r="D348" s="0" t="n">
        <v>453</v>
      </c>
      <c r="E348" s="0" t="n">
        <v>879</v>
      </c>
      <c r="F348" s="0" t="n">
        <v>642</v>
      </c>
      <c r="G348" s="0" t="n">
        <v>489</v>
      </c>
      <c r="H348" s="0" t="n">
        <v>321</v>
      </c>
      <c r="I348" s="0" t="n">
        <v>556.8</v>
      </c>
      <c r="J348" s="0" t="n">
        <v>-20.8000000000001</v>
      </c>
      <c r="K348" s="0" t="n">
        <v>40.871392090074</v>
      </c>
      <c r="L348" s="0" t="s">
        <v>12</v>
      </c>
      <c r="M348" s="0" t="n">
        <v>69</v>
      </c>
      <c r="N348" s="0" t="n">
        <v>31173</v>
      </c>
      <c r="O348" s="0" t="n">
        <v>60734</v>
      </c>
      <c r="P348" s="0" t="n">
        <v>44262</v>
      </c>
      <c r="Q348" s="0" t="n">
        <v>34000</v>
      </c>
      <c r="R348" s="0" t="n">
        <v>22054</v>
      </c>
      <c r="X348" s="0" t="n">
        <v>14083457</v>
      </c>
      <c r="Y348" s="0" t="n">
        <v>53458306</v>
      </c>
      <c r="Z348" s="0" t="n">
        <v>28393196</v>
      </c>
      <c r="AA348" s="0" t="n">
        <v>16754832</v>
      </c>
      <c r="AB348" s="0" t="n">
        <v>7048998</v>
      </c>
    </row>
    <row r="349" customFormat="false" ht="12.8" hidden="true" customHeight="false" outlineLevel="0" collapsed="false">
      <c r="A349" s="0" t="n">
        <v>3.8491358757</v>
      </c>
      <c r="B349" s="0" t="n">
        <v>1577122826.47</v>
      </c>
      <c r="C349" s="0" t="n">
        <v>16</v>
      </c>
      <c r="D349" s="0" t="n">
        <v>454</v>
      </c>
      <c r="E349" s="0" t="n">
        <v>880</v>
      </c>
      <c r="F349" s="0" t="n">
        <v>643</v>
      </c>
      <c r="G349" s="0" t="n">
        <v>489</v>
      </c>
      <c r="H349" s="0" t="n">
        <v>320</v>
      </c>
      <c r="I349" s="0" t="n">
        <v>557.2</v>
      </c>
      <c r="J349" s="0" t="n">
        <v>-20.4</v>
      </c>
      <c r="K349" s="0" t="n">
        <v>19.7035937459056</v>
      </c>
      <c r="L349" s="0" t="s">
        <v>12</v>
      </c>
      <c r="M349" s="0" t="n">
        <v>70</v>
      </c>
      <c r="N349" s="0" t="n">
        <v>31627</v>
      </c>
      <c r="O349" s="0" t="n">
        <v>61614</v>
      </c>
      <c r="P349" s="0" t="n">
        <v>44905</v>
      </c>
      <c r="Q349" s="0" t="n">
        <v>34489</v>
      </c>
      <c r="R349" s="0" t="n">
        <v>22374</v>
      </c>
      <c r="X349" s="0" t="n">
        <v>14289573</v>
      </c>
      <c r="Y349" s="0" t="n">
        <v>54232706</v>
      </c>
      <c r="Z349" s="0" t="n">
        <v>28806645</v>
      </c>
      <c r="AA349" s="0" t="n">
        <v>16993953</v>
      </c>
      <c r="AB349" s="0" t="n">
        <v>7151398</v>
      </c>
    </row>
    <row r="350" customFormat="false" ht="12.8" hidden="true" customHeight="false" outlineLevel="0" collapsed="false">
      <c r="A350" s="0" t="n">
        <v>3.87396788597</v>
      </c>
      <c r="B350" s="0" t="n">
        <v>1577122826.49</v>
      </c>
      <c r="C350" s="0" t="n">
        <v>16.0199999809265</v>
      </c>
      <c r="D350" s="0" t="n">
        <v>452</v>
      </c>
      <c r="E350" s="0" t="n">
        <v>880</v>
      </c>
      <c r="F350" s="0" t="n">
        <v>642</v>
      </c>
      <c r="G350" s="0" t="n">
        <v>490</v>
      </c>
      <c r="H350" s="0" t="n">
        <v>320</v>
      </c>
      <c r="I350" s="0" t="n">
        <v>556.8</v>
      </c>
      <c r="J350" s="0" t="n">
        <v>-20.8000000000001</v>
      </c>
      <c r="K350" s="0" t="n">
        <v>-16.1082407606499</v>
      </c>
      <c r="L350" s="0" t="s">
        <v>12</v>
      </c>
      <c r="M350" s="0" t="n">
        <v>71</v>
      </c>
      <c r="N350" s="0" t="n">
        <v>32079</v>
      </c>
      <c r="O350" s="0" t="n">
        <v>62494</v>
      </c>
      <c r="P350" s="0" t="n">
        <v>45547</v>
      </c>
      <c r="Q350" s="0" t="n">
        <v>34979</v>
      </c>
      <c r="R350" s="0" t="n">
        <v>22694</v>
      </c>
      <c r="X350" s="0" t="n">
        <v>14493877</v>
      </c>
      <c r="Y350" s="0" t="n">
        <v>55007106</v>
      </c>
      <c r="Z350" s="0" t="n">
        <v>29218809</v>
      </c>
      <c r="AA350" s="0" t="n">
        <v>17234053</v>
      </c>
      <c r="AB350" s="0" t="n">
        <v>7253798</v>
      </c>
    </row>
    <row r="351" customFormat="false" ht="12.8" hidden="true" customHeight="false" outlineLevel="0" collapsed="false">
      <c r="A351" s="0" t="n">
        <v>3.89439892769</v>
      </c>
      <c r="B351" s="0" t="n">
        <v>1577122826.51</v>
      </c>
      <c r="C351" s="0" t="n">
        <v>16.039999961853</v>
      </c>
      <c r="D351" s="0" t="n">
        <v>453</v>
      </c>
      <c r="E351" s="0" t="n">
        <v>880</v>
      </c>
      <c r="F351" s="0" t="n">
        <v>643</v>
      </c>
      <c r="G351" s="0" t="n">
        <v>490</v>
      </c>
      <c r="H351" s="0" t="n">
        <v>321</v>
      </c>
      <c r="I351" s="0" t="n">
        <v>557.4</v>
      </c>
      <c r="J351" s="0" t="n">
        <v>-20.2</v>
      </c>
      <c r="K351" s="0" t="n">
        <v>29.3670782049588</v>
      </c>
      <c r="L351" s="0" t="s">
        <v>12</v>
      </c>
      <c r="M351" s="0" t="n">
        <v>72</v>
      </c>
      <c r="N351" s="0" t="n">
        <v>32532</v>
      </c>
      <c r="O351" s="0" t="n">
        <v>63374</v>
      </c>
      <c r="P351" s="0" t="n">
        <v>46190</v>
      </c>
      <c r="Q351" s="0" t="n">
        <v>35469</v>
      </c>
      <c r="R351" s="0" t="n">
        <v>23015</v>
      </c>
      <c r="X351" s="0" t="n">
        <v>14699086</v>
      </c>
      <c r="Y351" s="0" t="n">
        <v>55781506</v>
      </c>
      <c r="Z351" s="0" t="n">
        <v>29632258</v>
      </c>
      <c r="AA351" s="0" t="n">
        <v>17474153</v>
      </c>
      <c r="AB351" s="0" t="n">
        <v>7356839</v>
      </c>
    </row>
    <row r="352" customFormat="false" ht="12.8" hidden="true" customHeight="false" outlineLevel="0" collapsed="false">
      <c r="A352" s="0" t="n">
        <v>3.9189889431</v>
      </c>
      <c r="B352" s="0" t="n">
        <v>1577122826.54</v>
      </c>
      <c r="C352" s="0" t="n">
        <v>16.0699999332428</v>
      </c>
      <c r="D352" s="0" t="n">
        <v>452</v>
      </c>
      <c r="E352" s="0" t="n">
        <v>879</v>
      </c>
      <c r="F352" s="0" t="n">
        <v>643</v>
      </c>
      <c r="G352" s="0" t="n">
        <v>489</v>
      </c>
      <c r="H352" s="0" t="n">
        <v>319</v>
      </c>
      <c r="I352" s="0" t="n">
        <v>556.4</v>
      </c>
      <c r="J352" s="0" t="n">
        <v>-21.2</v>
      </c>
      <c r="K352" s="0" t="n">
        <v>-40.6669122945461</v>
      </c>
      <c r="L352" s="0" t="s">
        <v>12</v>
      </c>
      <c r="M352" s="0" t="n">
        <v>73</v>
      </c>
      <c r="N352" s="0" t="n">
        <v>32984</v>
      </c>
      <c r="O352" s="0" t="n">
        <v>64253</v>
      </c>
      <c r="P352" s="0" t="n">
        <v>46833</v>
      </c>
      <c r="Q352" s="0" t="n">
        <v>35958</v>
      </c>
      <c r="R352" s="0" t="n">
        <v>23334</v>
      </c>
      <c r="X352" s="0" t="n">
        <v>14903390</v>
      </c>
      <c r="Y352" s="0" t="n">
        <v>56554147</v>
      </c>
      <c r="Z352" s="0" t="n">
        <v>30045707</v>
      </c>
      <c r="AA352" s="0" t="n">
        <v>17713274</v>
      </c>
      <c r="AB352" s="0" t="n">
        <v>7458600</v>
      </c>
    </row>
    <row r="353" customFormat="false" ht="12.8" hidden="true" customHeight="false" outlineLevel="0" collapsed="false">
      <c r="A353" s="0" t="n">
        <v>3.93952584267</v>
      </c>
      <c r="B353" s="0" t="n">
        <v>1577122826.56</v>
      </c>
      <c r="C353" s="0" t="n">
        <v>16.0899999141693</v>
      </c>
      <c r="D353" s="0" t="n">
        <v>452</v>
      </c>
      <c r="E353" s="0" t="n">
        <v>879</v>
      </c>
      <c r="F353" s="0" t="n">
        <v>643</v>
      </c>
      <c r="G353" s="0" t="n">
        <v>488</v>
      </c>
      <c r="H353" s="0" t="n">
        <v>320</v>
      </c>
      <c r="I353" s="0" t="n">
        <v>556.4</v>
      </c>
      <c r="J353" s="0" t="n">
        <v>-21.2</v>
      </c>
      <c r="K353" s="0" t="n">
        <v>0</v>
      </c>
      <c r="L353" s="0" t="s">
        <v>12</v>
      </c>
      <c r="M353" s="0" t="n">
        <v>74</v>
      </c>
      <c r="N353" s="0" t="n">
        <v>33436</v>
      </c>
      <c r="O353" s="0" t="n">
        <v>65132</v>
      </c>
      <c r="P353" s="0" t="n">
        <v>47476</v>
      </c>
      <c r="Q353" s="0" t="n">
        <v>36446</v>
      </c>
      <c r="R353" s="0" t="n">
        <v>23654</v>
      </c>
      <c r="X353" s="0" t="n">
        <v>15107694</v>
      </c>
      <c r="Y353" s="0" t="n">
        <v>57326788</v>
      </c>
      <c r="Z353" s="0" t="n">
        <v>30459156</v>
      </c>
      <c r="AA353" s="0" t="n">
        <v>17951418</v>
      </c>
      <c r="AB353" s="0" t="n">
        <v>7561000</v>
      </c>
    </row>
    <row r="354" customFormat="false" ht="12.8" hidden="true" customHeight="false" outlineLevel="0" collapsed="false">
      <c r="A354" s="0" t="n">
        <v>3.96397280693</v>
      </c>
      <c r="B354" s="0" t="n">
        <v>1577122826.58</v>
      </c>
      <c r="C354" s="0" t="n">
        <v>16.1099998950958</v>
      </c>
      <c r="D354" s="0" t="n">
        <v>453</v>
      </c>
      <c r="E354" s="0" t="n">
        <v>879</v>
      </c>
      <c r="F354" s="0" t="n">
        <v>642</v>
      </c>
      <c r="G354" s="0" t="n">
        <v>489</v>
      </c>
      <c r="H354" s="0" t="n">
        <v>319</v>
      </c>
      <c r="I354" s="0" t="n">
        <v>556.4</v>
      </c>
      <c r="J354" s="0" t="n">
        <v>-21.2</v>
      </c>
      <c r="K354" s="0" t="n">
        <v>0</v>
      </c>
      <c r="L354" s="0" t="s">
        <v>12</v>
      </c>
      <c r="M354" s="0" t="n">
        <v>75</v>
      </c>
      <c r="N354" s="0" t="n">
        <v>33889</v>
      </c>
      <c r="O354" s="0" t="n">
        <v>66011</v>
      </c>
      <c r="P354" s="0" t="n">
        <v>48118</v>
      </c>
      <c r="Q354" s="0" t="n">
        <v>36935</v>
      </c>
      <c r="R354" s="0" t="n">
        <v>23973</v>
      </c>
      <c r="X354" s="0" t="n">
        <v>15312903</v>
      </c>
      <c r="Y354" s="0" t="n">
        <v>58099429</v>
      </c>
      <c r="Z354" s="0" t="n">
        <v>30871320</v>
      </c>
      <c r="AA354" s="0" t="n">
        <v>18190539</v>
      </c>
      <c r="AB354" s="0" t="n">
        <v>7662761</v>
      </c>
    </row>
    <row r="355" customFormat="false" ht="12.8" hidden="true" customHeight="false" outlineLevel="0" collapsed="false">
      <c r="A355" s="0" t="n">
        <v>3.98864293098</v>
      </c>
      <c r="B355" s="0" t="n">
        <v>1577122826.61</v>
      </c>
      <c r="C355" s="0" t="n">
        <v>16.1399998664856</v>
      </c>
      <c r="D355" s="0" t="n">
        <v>453</v>
      </c>
      <c r="E355" s="0" t="n">
        <v>879</v>
      </c>
      <c r="F355" s="0" t="n">
        <v>643</v>
      </c>
      <c r="G355" s="0" t="n">
        <v>490</v>
      </c>
      <c r="H355" s="0" t="n">
        <v>320</v>
      </c>
      <c r="I355" s="0" t="n">
        <v>557</v>
      </c>
      <c r="J355" s="0" t="n">
        <v>-20.6</v>
      </c>
      <c r="K355" s="0" t="n">
        <v>24.3209154029379</v>
      </c>
      <c r="L355" s="0" t="s">
        <v>12</v>
      </c>
      <c r="M355" s="0" t="n">
        <v>76</v>
      </c>
      <c r="N355" s="0" t="n">
        <v>34342</v>
      </c>
      <c r="O355" s="0" t="n">
        <v>66890</v>
      </c>
      <c r="P355" s="0" t="n">
        <v>48761</v>
      </c>
      <c r="Q355" s="0" t="n">
        <v>37425</v>
      </c>
      <c r="R355" s="0" t="n">
        <v>24293</v>
      </c>
      <c r="X355" s="0" t="n">
        <v>15518112</v>
      </c>
      <c r="Y355" s="0" t="n">
        <v>58872070</v>
      </c>
      <c r="Z355" s="0" t="n">
        <v>31284769</v>
      </c>
      <c r="AA355" s="0" t="n">
        <v>18430639</v>
      </c>
      <c r="AB355" s="0" t="n">
        <v>7765161</v>
      </c>
    </row>
    <row r="356" customFormat="false" ht="12.8" hidden="true" customHeight="false" outlineLevel="0" collapsed="false">
      <c r="A356" s="0" t="n">
        <v>4.00883483887</v>
      </c>
      <c r="B356" s="0" t="n">
        <v>1577122826.63</v>
      </c>
      <c r="C356" s="0" t="n">
        <v>16.1600000858307</v>
      </c>
      <c r="D356" s="0" t="n">
        <v>452</v>
      </c>
      <c r="E356" s="0" t="n">
        <v>879</v>
      </c>
      <c r="F356" s="0" t="n">
        <v>642</v>
      </c>
      <c r="G356" s="0" t="n">
        <v>490</v>
      </c>
      <c r="H356" s="0" t="n">
        <v>319</v>
      </c>
      <c r="I356" s="0" t="n">
        <v>556.4</v>
      </c>
      <c r="J356" s="0" t="n">
        <v>-21.2</v>
      </c>
      <c r="K356" s="0" t="n">
        <v>-29.7148740608684</v>
      </c>
      <c r="L356" s="0" t="s">
        <v>12</v>
      </c>
      <c r="M356" s="0" t="n">
        <v>77</v>
      </c>
      <c r="N356" s="0" t="n">
        <v>34794</v>
      </c>
      <c r="O356" s="0" t="n">
        <v>67769</v>
      </c>
      <c r="P356" s="0" t="n">
        <v>49403</v>
      </c>
      <c r="Q356" s="0" t="n">
        <v>37915</v>
      </c>
      <c r="R356" s="0" t="n">
        <v>24612</v>
      </c>
      <c r="X356" s="0" t="n">
        <v>15722416</v>
      </c>
      <c r="Y356" s="0" t="n">
        <v>59644711</v>
      </c>
      <c r="Z356" s="0" t="n">
        <v>31696933</v>
      </c>
      <c r="AA356" s="0" t="n">
        <v>18670739</v>
      </c>
      <c r="AB356" s="0" t="n">
        <v>7866922</v>
      </c>
    </row>
    <row r="357" customFormat="false" ht="12.8" hidden="true" customHeight="false" outlineLevel="0" collapsed="false">
      <c r="A357" s="0" t="n">
        <v>4.03354883194</v>
      </c>
      <c r="B357" s="0" t="n">
        <v>1577122826.65</v>
      </c>
      <c r="C357" s="0" t="n">
        <v>16.1800000667572</v>
      </c>
      <c r="D357" s="0" t="n">
        <v>453</v>
      </c>
      <c r="E357" s="0" t="n">
        <v>878</v>
      </c>
      <c r="F357" s="0" t="n">
        <v>642</v>
      </c>
      <c r="G357" s="0" t="n">
        <v>489</v>
      </c>
      <c r="H357" s="0" t="n">
        <v>320</v>
      </c>
      <c r="I357" s="0" t="n">
        <v>556.4</v>
      </c>
      <c r="J357" s="0" t="n">
        <v>-21.2</v>
      </c>
      <c r="K357" s="0" t="n">
        <v>0</v>
      </c>
      <c r="L357" s="0" t="s">
        <v>12</v>
      </c>
      <c r="M357" s="0" t="n">
        <v>78</v>
      </c>
      <c r="N357" s="0" t="n">
        <v>35247</v>
      </c>
      <c r="O357" s="0" t="n">
        <v>68647</v>
      </c>
      <c r="P357" s="0" t="n">
        <v>50045</v>
      </c>
      <c r="Q357" s="0" t="n">
        <v>38404</v>
      </c>
      <c r="R357" s="0" t="n">
        <v>24932</v>
      </c>
      <c r="X357" s="0" t="n">
        <v>15927625</v>
      </c>
      <c r="Y357" s="0" t="n">
        <v>60415595</v>
      </c>
      <c r="Z357" s="0" t="n">
        <v>32109097</v>
      </c>
      <c r="AA357" s="0" t="n">
        <v>18909860</v>
      </c>
      <c r="AB357" s="0" t="n">
        <v>7969322</v>
      </c>
    </row>
    <row r="358" customFormat="false" ht="12.8" hidden="true" customHeight="false" outlineLevel="0" collapsed="false">
      <c r="A358" s="0" t="n">
        <v>4.0541408062</v>
      </c>
      <c r="B358" s="0" t="n">
        <v>1577122826.67</v>
      </c>
      <c r="C358" s="0" t="n">
        <v>16.2000000476837</v>
      </c>
      <c r="D358" s="0" t="n">
        <v>453</v>
      </c>
      <c r="E358" s="0" t="n">
        <v>879</v>
      </c>
      <c r="F358" s="0" t="n">
        <v>643</v>
      </c>
      <c r="G358" s="0" t="n">
        <v>492</v>
      </c>
      <c r="H358" s="0" t="n">
        <v>319</v>
      </c>
      <c r="I358" s="0" t="n">
        <v>557.2</v>
      </c>
      <c r="J358" s="0" t="n">
        <v>-20.4</v>
      </c>
      <c r="K358" s="0" t="n">
        <v>38.8500874126509</v>
      </c>
      <c r="L358" s="0" t="s">
        <v>12</v>
      </c>
      <c r="M358" s="0" t="n">
        <v>79</v>
      </c>
      <c r="N358" s="0" t="n">
        <v>35700</v>
      </c>
      <c r="O358" s="0" t="n">
        <v>69526</v>
      </c>
      <c r="P358" s="0" t="n">
        <v>50688</v>
      </c>
      <c r="Q358" s="0" t="n">
        <v>38896</v>
      </c>
      <c r="R358" s="0" t="n">
        <v>25251</v>
      </c>
      <c r="X358" s="0" t="n">
        <v>16132834</v>
      </c>
      <c r="Y358" s="0" t="n">
        <v>61188236</v>
      </c>
      <c r="Z358" s="0" t="n">
        <v>32522546</v>
      </c>
      <c r="AA358" s="0" t="n">
        <v>19151924</v>
      </c>
      <c r="AB358" s="0" t="n">
        <v>8071083</v>
      </c>
    </row>
    <row r="359" customFormat="false" ht="12.8" hidden="true" customHeight="false" outlineLevel="0" collapsed="false">
      <c r="A359" s="0" t="n">
        <v>4.07872796059</v>
      </c>
      <c r="B359" s="0" t="n">
        <v>1577122826.7</v>
      </c>
      <c r="C359" s="0" t="n">
        <v>16.2300000190735</v>
      </c>
      <c r="D359" s="0" t="n">
        <v>453</v>
      </c>
      <c r="E359" s="0" t="n">
        <v>880</v>
      </c>
      <c r="F359" s="0" t="n">
        <v>643</v>
      </c>
      <c r="G359" s="0" t="n">
        <v>494</v>
      </c>
      <c r="H359" s="0" t="n">
        <v>320</v>
      </c>
      <c r="I359" s="0" t="n">
        <v>558</v>
      </c>
      <c r="J359" s="0" t="n">
        <v>-19.6</v>
      </c>
      <c r="K359" s="0" t="n">
        <v>32.5373155148582</v>
      </c>
      <c r="L359" s="0" t="s">
        <v>12</v>
      </c>
      <c r="M359" s="0" t="n">
        <v>80</v>
      </c>
      <c r="N359" s="0" t="n">
        <v>36153</v>
      </c>
      <c r="O359" s="0" t="n">
        <v>70406</v>
      </c>
      <c r="P359" s="0" t="n">
        <v>51331</v>
      </c>
      <c r="Q359" s="0" t="n">
        <v>39390</v>
      </c>
      <c r="R359" s="0" t="n">
        <v>25571</v>
      </c>
      <c r="X359" s="0" t="n">
        <v>16338043</v>
      </c>
      <c r="Y359" s="0" t="n">
        <v>61962636</v>
      </c>
      <c r="Z359" s="0" t="n">
        <v>32935995</v>
      </c>
      <c r="AA359" s="0" t="n">
        <v>19395960</v>
      </c>
      <c r="AB359" s="0" t="n">
        <v>8173483</v>
      </c>
    </row>
    <row r="360" customFormat="false" ht="12.8" hidden="true" customHeight="false" outlineLevel="0" collapsed="false">
      <c r="A360" s="0" t="n">
        <v>4.10291981697</v>
      </c>
      <c r="B360" s="0" t="n">
        <v>1577122826.72</v>
      </c>
      <c r="C360" s="0" t="n">
        <v>16.25</v>
      </c>
      <c r="D360" s="0" t="n">
        <v>452</v>
      </c>
      <c r="E360" s="0" t="n">
        <v>879</v>
      </c>
      <c r="F360" s="0" t="n">
        <v>643</v>
      </c>
      <c r="G360" s="0" t="n">
        <v>495</v>
      </c>
      <c r="H360" s="0" t="n">
        <v>320</v>
      </c>
      <c r="I360" s="0" t="n">
        <v>557.8</v>
      </c>
      <c r="J360" s="0" t="n">
        <v>-19.8000000000001</v>
      </c>
      <c r="K360" s="0" t="n">
        <v>-8.26724484712928</v>
      </c>
      <c r="L360" s="0" t="s">
        <v>12</v>
      </c>
      <c r="M360" s="0" t="n">
        <v>81</v>
      </c>
      <c r="N360" s="0" t="n">
        <v>36605</v>
      </c>
      <c r="O360" s="0" t="n">
        <v>71285</v>
      </c>
      <c r="P360" s="0" t="n">
        <v>51974</v>
      </c>
      <c r="Q360" s="0" t="n">
        <v>39885</v>
      </c>
      <c r="R360" s="0" t="n">
        <v>25891</v>
      </c>
      <c r="X360" s="0" t="n">
        <v>16542347</v>
      </c>
      <c r="Y360" s="0" t="n">
        <v>62735277</v>
      </c>
      <c r="Z360" s="0" t="n">
        <v>33349444</v>
      </c>
      <c r="AA360" s="0" t="n">
        <v>19640985</v>
      </c>
      <c r="AB360" s="0" t="n">
        <v>8275883</v>
      </c>
    </row>
    <row r="361" customFormat="false" ht="12.8" hidden="true" customHeight="false" outlineLevel="0" collapsed="false">
      <c r="A361" s="0" t="n">
        <v>4.12383794785</v>
      </c>
      <c r="B361" s="0" t="n">
        <v>1577122826.74</v>
      </c>
      <c r="C361" s="0" t="n">
        <v>16.2699999809265</v>
      </c>
      <c r="D361" s="0" t="n">
        <v>452</v>
      </c>
      <c r="E361" s="0" t="n">
        <v>878</v>
      </c>
      <c r="F361" s="0" t="n">
        <v>643</v>
      </c>
      <c r="G361" s="0" t="n">
        <v>497</v>
      </c>
      <c r="H361" s="0" t="n">
        <v>318</v>
      </c>
      <c r="I361" s="0" t="n">
        <v>557.6</v>
      </c>
      <c r="J361" s="0" t="n">
        <v>-20</v>
      </c>
      <c r="K361" s="0" t="n">
        <v>-9.56108369085461</v>
      </c>
      <c r="L361" s="0" t="s">
        <v>12</v>
      </c>
      <c r="M361" s="0" t="n">
        <v>82</v>
      </c>
      <c r="N361" s="0" t="n">
        <v>37057</v>
      </c>
      <c r="O361" s="0" t="n">
        <v>72163</v>
      </c>
      <c r="P361" s="0" t="n">
        <v>52617</v>
      </c>
      <c r="Q361" s="0" t="n">
        <v>40382</v>
      </c>
      <c r="R361" s="0" t="n">
        <v>26209</v>
      </c>
      <c r="X361" s="0" t="n">
        <v>16746651</v>
      </c>
      <c r="Y361" s="0" t="n">
        <v>63506161</v>
      </c>
      <c r="Z361" s="0" t="n">
        <v>33762893</v>
      </c>
      <c r="AA361" s="0" t="n">
        <v>19887994</v>
      </c>
      <c r="AB361" s="0" t="n">
        <v>8377007</v>
      </c>
    </row>
    <row r="362" customFormat="false" ht="12.8" hidden="false" customHeight="false" outlineLevel="0" collapsed="false">
      <c r="A362" s="0" t="n">
        <v>4.14830589294</v>
      </c>
      <c r="B362" s="0" t="n">
        <v>1577122826.77</v>
      </c>
      <c r="C362" s="0" t="n">
        <v>16.2999999523163</v>
      </c>
      <c r="D362" s="0" t="n">
        <v>453</v>
      </c>
      <c r="E362" s="0" t="n">
        <v>879</v>
      </c>
      <c r="F362" s="0" t="n">
        <v>643</v>
      </c>
      <c r="G362" s="0" t="n">
        <v>499</v>
      </c>
      <c r="H362" s="0" t="n">
        <v>320</v>
      </c>
      <c r="I362" s="0" t="n">
        <v>558.8</v>
      </c>
      <c r="J362" s="0" t="n">
        <v>-18.8000000000001</v>
      </c>
      <c r="K362" s="0" t="n">
        <v>49.0437589093</v>
      </c>
      <c r="L362" s="0" t="s">
        <v>12</v>
      </c>
      <c r="M362" s="0" t="n">
        <v>83</v>
      </c>
      <c r="N362" s="0" t="n">
        <v>37510</v>
      </c>
      <c r="O362" s="0" t="n">
        <v>73042</v>
      </c>
      <c r="P362" s="0" t="n">
        <v>53260</v>
      </c>
      <c r="Q362" s="0" t="n">
        <v>40881</v>
      </c>
      <c r="R362" s="0" t="n">
        <v>26529</v>
      </c>
      <c r="S362" s="0" t="n">
        <v>451.927710843374</v>
      </c>
      <c r="T362" s="0" t="n">
        <v>880.024096385542</v>
      </c>
      <c r="U362" s="0" t="n">
        <v>641.686746987952</v>
      </c>
      <c r="V362" s="0" t="n">
        <v>492.542168674699</v>
      </c>
      <c r="W362" s="0" t="n">
        <v>319.626506024096</v>
      </c>
      <c r="X362" s="0" t="n">
        <v>16951860</v>
      </c>
      <c r="Y362" s="0" t="n">
        <v>64278802</v>
      </c>
      <c r="Z362" s="0" t="n">
        <v>34176342</v>
      </c>
      <c r="AA362" s="0" t="n">
        <v>20136995</v>
      </c>
      <c r="AB362" s="0" t="n">
        <v>8479407</v>
      </c>
      <c r="AC362" s="0" t="n">
        <v>0.788213360655127</v>
      </c>
      <c r="AD362" s="0" t="n">
        <v>0.99366552287929</v>
      </c>
      <c r="AE362" s="0" t="n">
        <v>1.12932126801371</v>
      </c>
      <c r="AF362" s="0" t="n">
        <v>4.07549599263551</v>
      </c>
      <c r="AG362" s="0" t="n">
        <v>0.653274299356997</v>
      </c>
    </row>
    <row r="363" customFormat="false" ht="12.8" hidden="true" customHeight="false" outlineLevel="0" collapsed="false">
      <c r="A363" s="0" t="n">
        <v>0.640896081924</v>
      </c>
      <c r="B363" s="0" t="n">
        <v>1577122835.69</v>
      </c>
      <c r="C363" s="0" t="n">
        <v>25.2200000286102</v>
      </c>
      <c r="D363" s="0" t="n">
        <v>461</v>
      </c>
      <c r="E363" s="0" t="n">
        <v>868</v>
      </c>
      <c r="F363" s="0" t="n">
        <v>613</v>
      </c>
      <c r="G363" s="0" t="n">
        <v>486</v>
      </c>
      <c r="H363" s="0" t="n">
        <v>321</v>
      </c>
      <c r="I363" s="0" t="n">
        <v>549.8</v>
      </c>
      <c r="J363" s="0" t="n">
        <v>-27.8000000000001</v>
      </c>
      <c r="K363" s="0" t="n">
        <v>-216.226568251777</v>
      </c>
      <c r="L363" s="0" t="s">
        <v>12</v>
      </c>
      <c r="M363" s="0" t="n">
        <v>1</v>
      </c>
      <c r="N363" s="0" t="n">
        <v>461</v>
      </c>
      <c r="O363" s="0" t="n">
        <v>868</v>
      </c>
      <c r="P363" s="0" t="n">
        <v>613</v>
      </c>
      <c r="Q363" s="0" t="n">
        <v>486</v>
      </c>
      <c r="R363" s="0" t="n">
        <v>321</v>
      </c>
      <c r="X363" s="0" t="n">
        <v>212521</v>
      </c>
      <c r="Y363" s="0" t="n">
        <v>753424</v>
      </c>
      <c r="Z363" s="0" t="n">
        <v>375769</v>
      </c>
      <c r="AA363" s="0" t="n">
        <v>236196</v>
      </c>
      <c r="AB363" s="0" t="n">
        <v>103041</v>
      </c>
    </row>
    <row r="364" customFormat="false" ht="12.8" hidden="true" customHeight="false" outlineLevel="0" collapsed="false">
      <c r="A364" s="0" t="n">
        <v>0.665508031845</v>
      </c>
      <c r="B364" s="0" t="n">
        <v>1577122835.72</v>
      </c>
      <c r="C364" s="0" t="n">
        <v>25.25</v>
      </c>
      <c r="D364" s="0" t="n">
        <v>461</v>
      </c>
      <c r="E364" s="0" t="n">
        <v>866</v>
      </c>
      <c r="F364" s="0" t="n">
        <v>609</v>
      </c>
      <c r="G364" s="0" t="n">
        <v>476</v>
      </c>
      <c r="H364" s="0" t="n">
        <v>321</v>
      </c>
      <c r="I364" s="0" t="n">
        <v>546.6</v>
      </c>
      <c r="J364" s="0" t="n">
        <v>-31</v>
      </c>
      <c r="K364" s="0" t="n">
        <v>-130.018142011152</v>
      </c>
      <c r="L364" s="0" t="s">
        <v>12</v>
      </c>
      <c r="M364" s="0" t="n">
        <v>2</v>
      </c>
      <c r="N364" s="0" t="n">
        <v>922</v>
      </c>
      <c r="O364" s="0" t="n">
        <v>1734</v>
      </c>
      <c r="P364" s="0" t="n">
        <v>1222</v>
      </c>
      <c r="Q364" s="0" t="n">
        <v>962</v>
      </c>
      <c r="R364" s="0" t="n">
        <v>642</v>
      </c>
      <c r="X364" s="0" t="n">
        <v>425042</v>
      </c>
      <c r="Y364" s="0" t="n">
        <v>1503380</v>
      </c>
      <c r="Z364" s="0" t="n">
        <v>746650</v>
      </c>
      <c r="AA364" s="0" t="n">
        <v>462772</v>
      </c>
      <c r="AB364" s="0" t="n">
        <v>206082</v>
      </c>
    </row>
    <row r="365" customFormat="false" ht="12.8" hidden="true" customHeight="false" outlineLevel="0" collapsed="false">
      <c r="A365" s="0" t="n">
        <v>0.686050891876</v>
      </c>
      <c r="B365" s="0" t="n">
        <v>1577122835.74</v>
      </c>
      <c r="C365" s="0" t="n">
        <v>25.2699999809265</v>
      </c>
      <c r="D365" s="0" t="n">
        <v>460</v>
      </c>
      <c r="E365" s="0" t="n">
        <v>864</v>
      </c>
      <c r="F365" s="0" t="n">
        <v>605</v>
      </c>
      <c r="G365" s="0" t="n">
        <v>468</v>
      </c>
      <c r="H365" s="0" t="n">
        <v>319</v>
      </c>
      <c r="I365" s="0" t="n">
        <v>543.2</v>
      </c>
      <c r="J365" s="0" t="n">
        <v>-34.4</v>
      </c>
      <c r="K365" s="0" t="n">
        <v>-165.507626244312</v>
      </c>
      <c r="L365" s="0" t="s">
        <v>12</v>
      </c>
      <c r="M365" s="0" t="n">
        <v>3</v>
      </c>
      <c r="N365" s="0" t="n">
        <v>1382</v>
      </c>
      <c r="O365" s="0" t="n">
        <v>2598</v>
      </c>
      <c r="P365" s="0" t="n">
        <v>1827</v>
      </c>
      <c r="Q365" s="0" t="n">
        <v>1430</v>
      </c>
      <c r="R365" s="0" t="n">
        <v>961</v>
      </c>
      <c r="X365" s="0" t="n">
        <v>636642</v>
      </c>
      <c r="Y365" s="0" t="n">
        <v>2249876</v>
      </c>
      <c r="Z365" s="0" t="n">
        <v>1112675</v>
      </c>
      <c r="AA365" s="0" t="n">
        <v>681796</v>
      </c>
      <c r="AB365" s="0" t="n">
        <v>307843</v>
      </c>
    </row>
    <row r="366" customFormat="false" ht="12.8" hidden="true" customHeight="false" outlineLevel="0" collapsed="false">
      <c r="A366" s="0" t="n">
        <v>0.710496902466</v>
      </c>
      <c r="B366" s="0" t="n">
        <v>1577122835.76</v>
      </c>
      <c r="C366" s="0" t="n">
        <v>25.289999961853</v>
      </c>
      <c r="D366" s="0" t="n">
        <v>460</v>
      </c>
      <c r="E366" s="0" t="n">
        <v>865</v>
      </c>
      <c r="F366" s="0" t="n">
        <v>604</v>
      </c>
      <c r="G366" s="0" t="n">
        <v>465</v>
      </c>
      <c r="H366" s="0" t="n">
        <v>320</v>
      </c>
      <c r="I366" s="0" t="n">
        <v>542.8</v>
      </c>
      <c r="J366" s="0" t="n">
        <v>-34.8000000000001</v>
      </c>
      <c r="K366" s="0" t="n">
        <v>-16.3625880193195</v>
      </c>
      <c r="L366" s="0" t="s">
        <v>12</v>
      </c>
      <c r="M366" s="0" t="n">
        <v>4</v>
      </c>
      <c r="N366" s="0" t="n">
        <v>1842</v>
      </c>
      <c r="O366" s="0" t="n">
        <v>3463</v>
      </c>
      <c r="P366" s="0" t="n">
        <v>2431</v>
      </c>
      <c r="Q366" s="0" t="n">
        <v>1895</v>
      </c>
      <c r="R366" s="0" t="n">
        <v>1281</v>
      </c>
      <c r="X366" s="0" t="n">
        <v>848242</v>
      </c>
      <c r="Y366" s="0" t="n">
        <v>2998101</v>
      </c>
      <c r="Z366" s="0" t="n">
        <v>1477491</v>
      </c>
      <c r="AA366" s="0" t="n">
        <v>898021</v>
      </c>
      <c r="AB366" s="0" t="n">
        <v>410243</v>
      </c>
    </row>
    <row r="367" customFormat="false" ht="12.8" hidden="true" customHeight="false" outlineLevel="0" collapsed="false">
      <c r="A367" s="0" t="n">
        <v>0.735195875168</v>
      </c>
      <c r="B367" s="0" t="n">
        <v>1577122835.78</v>
      </c>
      <c r="C367" s="0" t="n">
        <v>25.3099999427795</v>
      </c>
      <c r="D367" s="0" t="n">
        <v>460</v>
      </c>
      <c r="E367" s="0" t="n">
        <v>863</v>
      </c>
      <c r="F367" s="0" t="n">
        <v>604</v>
      </c>
      <c r="G367" s="0" t="n">
        <v>464</v>
      </c>
      <c r="H367" s="0" t="n">
        <v>319</v>
      </c>
      <c r="I367" s="0" t="n">
        <v>542</v>
      </c>
      <c r="J367" s="0" t="n">
        <v>-35.6</v>
      </c>
      <c r="K367" s="0" t="n">
        <v>-32.3900111009545</v>
      </c>
      <c r="L367" s="0" t="s">
        <v>12</v>
      </c>
      <c r="M367" s="0" t="n">
        <v>5</v>
      </c>
      <c r="N367" s="0" t="n">
        <v>2302</v>
      </c>
      <c r="O367" s="0" t="n">
        <v>4326</v>
      </c>
      <c r="P367" s="0" t="n">
        <v>3035</v>
      </c>
      <c r="Q367" s="0" t="n">
        <v>2359</v>
      </c>
      <c r="R367" s="0" t="n">
        <v>1600</v>
      </c>
      <c r="X367" s="0" t="n">
        <v>1059842</v>
      </c>
      <c r="Y367" s="0" t="n">
        <v>3742870</v>
      </c>
      <c r="Z367" s="0" t="n">
        <v>1842307</v>
      </c>
      <c r="AA367" s="0" t="n">
        <v>1113317</v>
      </c>
      <c r="AB367" s="0" t="n">
        <v>512004</v>
      </c>
    </row>
    <row r="368" customFormat="false" ht="12.8" hidden="true" customHeight="false" outlineLevel="0" collapsed="false">
      <c r="A368" s="0" t="n">
        <v>0.755362033844</v>
      </c>
      <c r="B368" s="0" t="n">
        <v>1577122835.81</v>
      </c>
      <c r="C368" s="0" t="n">
        <v>25.3399999141693</v>
      </c>
      <c r="D368" s="0" t="n">
        <v>459</v>
      </c>
      <c r="E368" s="0" t="n">
        <v>863</v>
      </c>
      <c r="F368" s="0" t="n">
        <v>604</v>
      </c>
      <c r="G368" s="0" t="n">
        <v>464</v>
      </c>
      <c r="H368" s="0" t="n">
        <v>319</v>
      </c>
      <c r="I368" s="0" t="n">
        <v>541.8</v>
      </c>
      <c r="J368" s="0" t="n">
        <v>-35.8000000000001</v>
      </c>
      <c r="K368" s="0" t="n">
        <v>-9.91760519260754</v>
      </c>
      <c r="L368" s="0" t="s">
        <v>12</v>
      </c>
      <c r="M368" s="0" t="n">
        <v>6</v>
      </c>
      <c r="N368" s="0" t="n">
        <v>2761</v>
      </c>
      <c r="O368" s="0" t="n">
        <v>5189</v>
      </c>
      <c r="P368" s="0" t="n">
        <v>3639</v>
      </c>
      <c r="Q368" s="0" t="n">
        <v>2823</v>
      </c>
      <c r="R368" s="0" t="n">
        <v>1919</v>
      </c>
      <c r="X368" s="0" t="n">
        <v>1270523</v>
      </c>
      <c r="Y368" s="0" t="n">
        <v>4487639</v>
      </c>
      <c r="Z368" s="0" t="n">
        <v>2207123</v>
      </c>
      <c r="AA368" s="0" t="n">
        <v>1328613</v>
      </c>
      <c r="AB368" s="0" t="n">
        <v>613765</v>
      </c>
    </row>
    <row r="369" customFormat="false" ht="12.8" hidden="true" customHeight="false" outlineLevel="0" collapsed="false">
      <c r="A369" s="0" t="n">
        <v>0.780361890793</v>
      </c>
      <c r="B369" s="0" t="n">
        <v>1577122835.83</v>
      </c>
      <c r="C369" s="0" t="n">
        <v>25.3599998950958</v>
      </c>
      <c r="D369" s="0" t="n">
        <v>460</v>
      </c>
      <c r="E369" s="0" t="n">
        <v>864</v>
      </c>
      <c r="F369" s="0" t="n">
        <v>605</v>
      </c>
      <c r="G369" s="0" t="n">
        <v>466</v>
      </c>
      <c r="H369" s="0" t="n">
        <v>318</v>
      </c>
      <c r="I369" s="0" t="n">
        <v>542.6</v>
      </c>
      <c r="J369" s="0" t="n">
        <v>-35</v>
      </c>
      <c r="K369" s="0" t="n">
        <v>32.0001831063305</v>
      </c>
      <c r="L369" s="0" t="s">
        <v>12</v>
      </c>
      <c r="M369" s="0" t="n">
        <v>7</v>
      </c>
      <c r="N369" s="0" t="n">
        <v>3221</v>
      </c>
      <c r="O369" s="0" t="n">
        <v>6053</v>
      </c>
      <c r="P369" s="0" t="n">
        <v>4244</v>
      </c>
      <c r="Q369" s="0" t="n">
        <v>3289</v>
      </c>
      <c r="R369" s="0" t="n">
        <v>2237</v>
      </c>
      <c r="X369" s="0" t="n">
        <v>1482123</v>
      </c>
      <c r="Y369" s="0" t="n">
        <v>5234135</v>
      </c>
      <c r="Z369" s="0" t="n">
        <v>2573148</v>
      </c>
      <c r="AA369" s="0" t="n">
        <v>1545769</v>
      </c>
      <c r="AB369" s="0" t="n">
        <v>714889</v>
      </c>
    </row>
    <row r="370" customFormat="false" ht="12.8" hidden="true" customHeight="false" outlineLevel="0" collapsed="false">
      <c r="A370" s="0" t="n">
        <v>0.800863981247</v>
      </c>
      <c r="B370" s="0" t="n">
        <v>1577122835.85</v>
      </c>
      <c r="C370" s="0" t="n">
        <v>25.3799998760223</v>
      </c>
      <c r="D370" s="0" t="n">
        <v>459</v>
      </c>
      <c r="E370" s="0" t="n">
        <v>864</v>
      </c>
      <c r="F370" s="0" t="n">
        <v>605</v>
      </c>
      <c r="G370" s="0" t="n">
        <v>466</v>
      </c>
      <c r="H370" s="0" t="n">
        <v>318</v>
      </c>
      <c r="I370" s="0" t="n">
        <v>542.4</v>
      </c>
      <c r="J370" s="0" t="n">
        <v>-35.2</v>
      </c>
      <c r="K370" s="0" t="n">
        <v>-9.75510280031104</v>
      </c>
      <c r="L370" s="0" t="s">
        <v>12</v>
      </c>
      <c r="M370" s="0" t="n">
        <v>8</v>
      </c>
      <c r="N370" s="0" t="n">
        <v>3680</v>
      </c>
      <c r="O370" s="0" t="n">
        <v>6917</v>
      </c>
      <c r="P370" s="0" t="n">
        <v>4849</v>
      </c>
      <c r="Q370" s="0" t="n">
        <v>3755</v>
      </c>
      <c r="R370" s="0" t="n">
        <v>2555</v>
      </c>
      <c r="X370" s="0" t="n">
        <v>1692804</v>
      </c>
      <c r="Y370" s="0" t="n">
        <v>5980631</v>
      </c>
      <c r="Z370" s="0" t="n">
        <v>2939173</v>
      </c>
      <c r="AA370" s="0" t="n">
        <v>1762925</v>
      </c>
      <c r="AB370" s="0" t="n">
        <v>816013</v>
      </c>
    </row>
    <row r="371" customFormat="false" ht="12.8" hidden="true" customHeight="false" outlineLevel="0" collapsed="false">
      <c r="A371" s="0" t="n">
        <v>0.825202941895</v>
      </c>
      <c r="B371" s="0" t="n">
        <v>1577122835.87</v>
      </c>
      <c r="C371" s="0" t="n">
        <v>25.3999998569489</v>
      </c>
      <c r="D371" s="0" t="n">
        <v>460</v>
      </c>
      <c r="E371" s="0" t="n">
        <v>864</v>
      </c>
      <c r="F371" s="0" t="n">
        <v>605</v>
      </c>
      <c r="G371" s="0" t="n">
        <v>467</v>
      </c>
      <c r="H371" s="0" t="n">
        <v>320</v>
      </c>
      <c r="I371" s="0" t="n">
        <v>543.2</v>
      </c>
      <c r="J371" s="0" t="n">
        <v>-34.4</v>
      </c>
      <c r="K371" s="0" t="n">
        <v>32.8691110343615</v>
      </c>
      <c r="L371" s="0" t="s">
        <v>12</v>
      </c>
      <c r="M371" s="0" t="n">
        <v>9</v>
      </c>
      <c r="N371" s="0" t="n">
        <v>4140</v>
      </c>
      <c r="O371" s="0" t="n">
        <v>7781</v>
      </c>
      <c r="P371" s="0" t="n">
        <v>5454</v>
      </c>
      <c r="Q371" s="0" t="n">
        <v>4222</v>
      </c>
      <c r="R371" s="0" t="n">
        <v>2875</v>
      </c>
      <c r="X371" s="0" t="n">
        <v>1904404</v>
      </c>
      <c r="Y371" s="0" t="n">
        <v>6727127</v>
      </c>
      <c r="Z371" s="0" t="n">
        <v>3305198</v>
      </c>
      <c r="AA371" s="0" t="n">
        <v>1981014</v>
      </c>
      <c r="AB371" s="0" t="n">
        <v>918413</v>
      </c>
    </row>
    <row r="372" customFormat="false" ht="12.8" hidden="true" customHeight="false" outlineLevel="0" collapsed="false">
      <c r="A372" s="0" t="n">
        <v>0.849528074265</v>
      </c>
      <c r="B372" s="0" t="n">
        <v>1577122835.9</v>
      </c>
      <c r="C372" s="0" t="n">
        <v>25.4300000667572</v>
      </c>
      <c r="D372" s="0" t="n">
        <v>460</v>
      </c>
      <c r="E372" s="0" t="n">
        <v>865</v>
      </c>
      <c r="F372" s="0" t="n">
        <v>606</v>
      </c>
      <c r="G372" s="0" t="n">
        <v>467</v>
      </c>
      <c r="H372" s="0" t="n">
        <v>320</v>
      </c>
      <c r="I372" s="0" t="n">
        <v>543.6</v>
      </c>
      <c r="J372" s="0" t="n">
        <v>-34</v>
      </c>
      <c r="K372" s="0" t="n">
        <v>16.4438981838099</v>
      </c>
      <c r="L372" s="0" t="s">
        <v>12</v>
      </c>
      <c r="M372" s="0" t="n">
        <v>10</v>
      </c>
      <c r="N372" s="0" t="n">
        <v>4600</v>
      </c>
      <c r="O372" s="0" t="n">
        <v>8646</v>
      </c>
      <c r="P372" s="0" t="n">
        <v>6060</v>
      </c>
      <c r="Q372" s="0" t="n">
        <v>4689</v>
      </c>
      <c r="R372" s="0" t="n">
        <v>3195</v>
      </c>
      <c r="X372" s="0" t="n">
        <v>2116004</v>
      </c>
      <c r="Y372" s="0" t="n">
        <v>7475352</v>
      </c>
      <c r="Z372" s="0" t="n">
        <v>3672434</v>
      </c>
      <c r="AA372" s="0" t="n">
        <v>2199103</v>
      </c>
      <c r="AB372" s="0" t="n">
        <v>1020813</v>
      </c>
    </row>
    <row r="373" customFormat="false" ht="12.8" hidden="true" customHeight="false" outlineLevel="0" collapsed="false">
      <c r="A373" s="0" t="n">
        <v>0.870344877243</v>
      </c>
      <c r="B373" s="0" t="n">
        <v>1577122835.92</v>
      </c>
      <c r="C373" s="0" t="n">
        <v>25.4500000476837</v>
      </c>
      <c r="D373" s="0" t="n">
        <v>460</v>
      </c>
      <c r="E373" s="0" t="n">
        <v>865</v>
      </c>
      <c r="F373" s="0" t="n">
        <v>606</v>
      </c>
      <c r="G373" s="0" t="n">
        <v>466</v>
      </c>
      <c r="H373" s="0" t="n">
        <v>320</v>
      </c>
      <c r="I373" s="0" t="n">
        <v>543.4</v>
      </c>
      <c r="J373" s="0" t="n">
        <v>-34.2</v>
      </c>
      <c r="K373" s="0" t="n">
        <v>-9.60762323645052</v>
      </c>
      <c r="L373" s="0" t="s">
        <v>12</v>
      </c>
      <c r="M373" s="0" t="n">
        <v>11</v>
      </c>
      <c r="N373" s="0" t="n">
        <v>5060</v>
      </c>
      <c r="O373" s="0" t="n">
        <v>9511</v>
      </c>
      <c r="P373" s="0" t="n">
        <v>6666</v>
      </c>
      <c r="Q373" s="0" t="n">
        <v>5155</v>
      </c>
      <c r="R373" s="0" t="n">
        <v>3515</v>
      </c>
      <c r="X373" s="0" t="n">
        <v>2327604</v>
      </c>
      <c r="Y373" s="0" t="n">
        <v>8223577</v>
      </c>
      <c r="Z373" s="0" t="n">
        <v>4039670</v>
      </c>
      <c r="AA373" s="0" t="n">
        <v>2416259</v>
      </c>
      <c r="AB373" s="0" t="n">
        <v>1123213</v>
      </c>
    </row>
    <row r="374" customFormat="false" ht="12.8" hidden="true" customHeight="false" outlineLevel="0" collapsed="false">
      <c r="A374" s="0" t="n">
        <v>0.894875049591</v>
      </c>
      <c r="B374" s="0" t="n">
        <v>1577122835.94</v>
      </c>
      <c r="C374" s="0" t="n">
        <v>25.4700000286102</v>
      </c>
      <c r="D374" s="0" t="n">
        <v>459</v>
      </c>
      <c r="E374" s="0" t="n">
        <v>866</v>
      </c>
      <c r="F374" s="0" t="n">
        <v>607</v>
      </c>
      <c r="G374" s="0" t="n">
        <v>467</v>
      </c>
      <c r="H374" s="0" t="n">
        <v>320</v>
      </c>
      <c r="I374" s="0" t="n">
        <v>543.8</v>
      </c>
      <c r="J374" s="0" t="n">
        <v>-33.8000000000001</v>
      </c>
      <c r="K374" s="0" t="n">
        <v>16.3064488225086</v>
      </c>
      <c r="L374" s="0" t="s">
        <v>12</v>
      </c>
      <c r="M374" s="0" t="n">
        <v>12</v>
      </c>
      <c r="N374" s="0" t="n">
        <v>5519</v>
      </c>
      <c r="O374" s="0" t="n">
        <v>10377</v>
      </c>
      <c r="P374" s="0" t="n">
        <v>7273</v>
      </c>
      <c r="Q374" s="0" t="n">
        <v>5622</v>
      </c>
      <c r="R374" s="0" t="n">
        <v>3835</v>
      </c>
      <c r="X374" s="0" t="n">
        <v>2538285</v>
      </c>
      <c r="Y374" s="0" t="n">
        <v>8973533</v>
      </c>
      <c r="Z374" s="0" t="n">
        <v>4408119</v>
      </c>
      <c r="AA374" s="0" t="n">
        <v>2634348</v>
      </c>
      <c r="AB374" s="0" t="n">
        <v>1225613</v>
      </c>
    </row>
    <row r="375" customFormat="false" ht="12.8" hidden="true" customHeight="false" outlineLevel="0" collapsed="false">
      <c r="A375" s="0" t="n">
        <v>0.915421009064</v>
      </c>
      <c r="B375" s="0" t="n">
        <v>1577122835.97</v>
      </c>
      <c r="C375" s="0" t="n">
        <v>25.5</v>
      </c>
      <c r="D375" s="0" t="n">
        <v>459</v>
      </c>
      <c r="E375" s="0" t="n">
        <v>867</v>
      </c>
      <c r="F375" s="0" t="n">
        <v>608</v>
      </c>
      <c r="G375" s="0" t="n">
        <v>466</v>
      </c>
      <c r="H375" s="0" t="n">
        <v>320</v>
      </c>
      <c r="I375" s="0" t="n">
        <v>544</v>
      </c>
      <c r="J375" s="0" t="n">
        <v>-33.6</v>
      </c>
      <c r="K375" s="0" t="n">
        <v>9.73427404365662</v>
      </c>
      <c r="L375" s="0" t="s">
        <v>12</v>
      </c>
      <c r="M375" s="0" t="n">
        <v>13</v>
      </c>
      <c r="N375" s="0" t="n">
        <v>5978</v>
      </c>
      <c r="O375" s="0" t="n">
        <v>11244</v>
      </c>
      <c r="P375" s="0" t="n">
        <v>7881</v>
      </c>
      <c r="Q375" s="0" t="n">
        <v>6088</v>
      </c>
      <c r="R375" s="0" t="n">
        <v>4155</v>
      </c>
      <c r="X375" s="0" t="n">
        <v>2748966</v>
      </c>
      <c r="Y375" s="0" t="n">
        <v>9725222</v>
      </c>
      <c r="Z375" s="0" t="n">
        <v>4777783</v>
      </c>
      <c r="AA375" s="0" t="n">
        <v>2851504</v>
      </c>
      <c r="AB375" s="0" t="n">
        <v>1328013</v>
      </c>
    </row>
    <row r="376" customFormat="false" ht="12.8" hidden="true" customHeight="false" outlineLevel="0" collapsed="false">
      <c r="A376" s="0" t="n">
        <v>0.939871072769</v>
      </c>
      <c r="B376" s="0" t="n">
        <v>1577122835.99</v>
      </c>
      <c r="C376" s="0" t="n">
        <v>25.5199999809265</v>
      </c>
      <c r="D376" s="0" t="n">
        <v>457</v>
      </c>
      <c r="E376" s="0" t="n">
        <v>866</v>
      </c>
      <c r="F376" s="0" t="n">
        <v>608</v>
      </c>
      <c r="G376" s="0" t="n">
        <v>467</v>
      </c>
      <c r="H376" s="0" t="n">
        <v>319</v>
      </c>
      <c r="I376" s="0" t="n">
        <v>543.4</v>
      </c>
      <c r="J376" s="0" t="n">
        <v>-34.2</v>
      </c>
      <c r="K376" s="0" t="n">
        <v>-24.5398133616039</v>
      </c>
      <c r="L376" s="0" t="s">
        <v>12</v>
      </c>
      <c r="M376" s="0" t="n">
        <v>14</v>
      </c>
      <c r="N376" s="0" t="n">
        <v>6435</v>
      </c>
      <c r="O376" s="0" t="n">
        <v>12110</v>
      </c>
      <c r="P376" s="0" t="n">
        <v>8489</v>
      </c>
      <c r="Q376" s="0" t="n">
        <v>6555</v>
      </c>
      <c r="R376" s="0" t="n">
        <v>4474</v>
      </c>
      <c r="X376" s="0" t="n">
        <v>2957815</v>
      </c>
      <c r="Y376" s="0" t="n">
        <v>10475178</v>
      </c>
      <c r="Z376" s="0" t="n">
        <v>5147447</v>
      </c>
      <c r="AA376" s="0" t="n">
        <v>3069593</v>
      </c>
      <c r="AB376" s="0" t="n">
        <v>1429774</v>
      </c>
    </row>
    <row r="377" customFormat="false" ht="12.8" hidden="true" customHeight="false" outlineLevel="0" collapsed="false">
      <c r="A377" s="0" t="n">
        <v>0.964582920074</v>
      </c>
      <c r="B377" s="0" t="n">
        <v>1577122836.01</v>
      </c>
      <c r="C377" s="0" t="n">
        <v>25.539999961853</v>
      </c>
      <c r="D377" s="0" t="n">
        <v>458</v>
      </c>
      <c r="E377" s="0" t="n">
        <v>865</v>
      </c>
      <c r="F377" s="0" t="n">
        <v>609</v>
      </c>
      <c r="G377" s="0" t="n">
        <v>468</v>
      </c>
      <c r="H377" s="0" t="n">
        <v>320</v>
      </c>
      <c r="I377" s="0" t="n">
        <v>544</v>
      </c>
      <c r="J377" s="0" t="n">
        <v>-33.6</v>
      </c>
      <c r="K377" s="0" t="n">
        <v>24.2798521937542</v>
      </c>
      <c r="L377" s="0" t="s">
        <v>12</v>
      </c>
      <c r="M377" s="0" t="n">
        <v>15</v>
      </c>
      <c r="N377" s="0" t="n">
        <v>6893</v>
      </c>
      <c r="O377" s="0" t="n">
        <v>12975</v>
      </c>
      <c r="P377" s="0" t="n">
        <v>9098</v>
      </c>
      <c r="Q377" s="0" t="n">
        <v>7023</v>
      </c>
      <c r="R377" s="0" t="n">
        <v>4794</v>
      </c>
      <c r="X377" s="0" t="n">
        <v>3167579</v>
      </c>
      <c r="Y377" s="0" t="n">
        <v>11223403</v>
      </c>
      <c r="Z377" s="0" t="n">
        <v>5518328</v>
      </c>
      <c r="AA377" s="0" t="n">
        <v>3288617</v>
      </c>
      <c r="AB377" s="0" t="n">
        <v>1532174</v>
      </c>
    </row>
    <row r="378" customFormat="false" ht="12.8" hidden="true" customHeight="false" outlineLevel="0" collapsed="false">
      <c r="A378" s="0" t="n">
        <v>0.984970092773</v>
      </c>
      <c r="B378" s="0" t="n">
        <v>1577122836.03</v>
      </c>
      <c r="C378" s="0" t="n">
        <v>25.5599999427795</v>
      </c>
      <c r="D378" s="0" t="n">
        <v>459</v>
      </c>
      <c r="E378" s="0" t="n">
        <v>866</v>
      </c>
      <c r="F378" s="0" t="n">
        <v>609</v>
      </c>
      <c r="G378" s="0" t="n">
        <v>469</v>
      </c>
      <c r="H378" s="0" t="n">
        <v>318</v>
      </c>
      <c r="I378" s="0" t="n">
        <v>544.2</v>
      </c>
      <c r="J378" s="0" t="n">
        <v>-33.4</v>
      </c>
      <c r="K378" s="0" t="n">
        <v>9.81009004793761</v>
      </c>
      <c r="L378" s="0" t="s">
        <v>12</v>
      </c>
      <c r="M378" s="0" t="n">
        <v>16</v>
      </c>
      <c r="N378" s="0" t="n">
        <v>7352</v>
      </c>
      <c r="O378" s="0" t="n">
        <v>13841</v>
      </c>
      <c r="P378" s="0" t="n">
        <v>9707</v>
      </c>
      <c r="Q378" s="0" t="n">
        <v>7492</v>
      </c>
      <c r="R378" s="0" t="n">
        <v>5112</v>
      </c>
      <c r="X378" s="0" t="n">
        <v>3378260</v>
      </c>
      <c r="Y378" s="0" t="n">
        <v>11973359</v>
      </c>
      <c r="Z378" s="0" t="n">
        <v>5889209</v>
      </c>
      <c r="AA378" s="0" t="n">
        <v>3508578</v>
      </c>
      <c r="AB378" s="0" t="n">
        <v>1633298</v>
      </c>
    </row>
    <row r="379" customFormat="false" ht="12.8" hidden="true" customHeight="false" outlineLevel="0" collapsed="false">
      <c r="A379" s="0" t="n">
        <v>1.00928592682</v>
      </c>
      <c r="B379" s="0" t="n">
        <v>1577122836.06</v>
      </c>
      <c r="C379" s="0" t="n">
        <v>25.5899999141693</v>
      </c>
      <c r="D379" s="0" t="n">
        <v>458</v>
      </c>
      <c r="E379" s="0" t="n">
        <v>867</v>
      </c>
      <c r="F379" s="0" t="n">
        <v>609</v>
      </c>
      <c r="G379" s="0" t="n">
        <v>471</v>
      </c>
      <c r="H379" s="0" t="n">
        <v>320</v>
      </c>
      <c r="I379" s="0" t="n">
        <v>545</v>
      </c>
      <c r="J379" s="0" t="n">
        <v>-32.6</v>
      </c>
      <c r="K379" s="0" t="n">
        <v>32.9003725907009</v>
      </c>
      <c r="L379" s="0" t="s">
        <v>12</v>
      </c>
      <c r="M379" s="0" t="n">
        <v>17</v>
      </c>
      <c r="N379" s="0" t="n">
        <v>7810</v>
      </c>
      <c r="O379" s="0" t="n">
        <v>14708</v>
      </c>
      <c r="P379" s="0" t="n">
        <v>10316</v>
      </c>
      <c r="Q379" s="0" t="n">
        <v>7963</v>
      </c>
      <c r="R379" s="0" t="n">
        <v>5432</v>
      </c>
      <c r="X379" s="0" t="n">
        <v>3588024</v>
      </c>
      <c r="Y379" s="0" t="n">
        <v>12725048</v>
      </c>
      <c r="Z379" s="0" t="n">
        <v>6260090</v>
      </c>
      <c r="AA379" s="0" t="n">
        <v>3730419</v>
      </c>
      <c r="AB379" s="0" t="n">
        <v>1735698</v>
      </c>
    </row>
    <row r="380" customFormat="false" ht="12.8" hidden="true" customHeight="false" outlineLevel="0" collapsed="false">
      <c r="A380" s="0" t="n">
        <v>1.03010606766</v>
      </c>
      <c r="B380" s="0" t="n">
        <v>1577122836.08</v>
      </c>
      <c r="C380" s="0" t="n">
        <v>25.6099998950958</v>
      </c>
      <c r="D380" s="0" t="n">
        <v>459</v>
      </c>
      <c r="E380" s="0" t="n">
        <v>868</v>
      </c>
      <c r="F380" s="0" t="n">
        <v>610</v>
      </c>
      <c r="G380" s="0" t="n">
        <v>474</v>
      </c>
      <c r="H380" s="0" t="n">
        <v>321</v>
      </c>
      <c r="I380" s="0" t="n">
        <v>546.4</v>
      </c>
      <c r="J380" s="0" t="n">
        <v>-31.2</v>
      </c>
      <c r="K380" s="0" t="n">
        <v>67.2425806702651</v>
      </c>
      <c r="L380" s="0" t="s">
        <v>12</v>
      </c>
      <c r="M380" s="0" t="n">
        <v>18</v>
      </c>
      <c r="N380" s="0" t="n">
        <v>8269</v>
      </c>
      <c r="O380" s="0" t="n">
        <v>15576</v>
      </c>
      <c r="P380" s="0" t="n">
        <v>10926</v>
      </c>
      <c r="Q380" s="0" t="n">
        <v>8437</v>
      </c>
      <c r="R380" s="0" t="n">
        <v>5753</v>
      </c>
      <c r="X380" s="0" t="n">
        <v>3798705</v>
      </c>
      <c r="Y380" s="0" t="n">
        <v>13478472</v>
      </c>
      <c r="Z380" s="0" t="n">
        <v>6632190</v>
      </c>
      <c r="AA380" s="0" t="n">
        <v>3955095</v>
      </c>
      <c r="AB380" s="0" t="n">
        <v>1838739</v>
      </c>
    </row>
    <row r="381" customFormat="false" ht="12.8" hidden="true" customHeight="false" outlineLevel="0" collapsed="false">
      <c r="A381" s="0" t="n">
        <v>1.05467104912</v>
      </c>
      <c r="B381" s="0" t="n">
        <v>1577122836.1</v>
      </c>
      <c r="C381" s="0" t="n">
        <v>25.6299998760223</v>
      </c>
      <c r="D381" s="0" t="n">
        <v>458</v>
      </c>
      <c r="E381" s="0" t="n">
        <v>870</v>
      </c>
      <c r="F381" s="0" t="n">
        <v>609</v>
      </c>
      <c r="G381" s="0" t="n">
        <v>476</v>
      </c>
      <c r="H381" s="0" t="n">
        <v>320</v>
      </c>
      <c r="I381" s="0" t="n">
        <v>546.6</v>
      </c>
      <c r="J381" s="0" t="n">
        <v>-31</v>
      </c>
      <c r="K381" s="0" t="n">
        <v>8.14167111527084</v>
      </c>
      <c r="L381" s="0" t="s">
        <v>12</v>
      </c>
      <c r="M381" s="0" t="n">
        <v>19</v>
      </c>
      <c r="N381" s="0" t="n">
        <v>8727</v>
      </c>
      <c r="O381" s="0" t="n">
        <v>16446</v>
      </c>
      <c r="P381" s="0" t="n">
        <v>11535</v>
      </c>
      <c r="Q381" s="0" t="n">
        <v>8913</v>
      </c>
      <c r="R381" s="0" t="n">
        <v>6073</v>
      </c>
      <c r="X381" s="0" t="n">
        <v>4008469</v>
      </c>
      <c r="Y381" s="0" t="n">
        <v>14235372</v>
      </c>
      <c r="Z381" s="0" t="n">
        <v>7003071</v>
      </c>
      <c r="AA381" s="0" t="n">
        <v>4181671</v>
      </c>
      <c r="AB381" s="0" t="n">
        <v>1941139</v>
      </c>
    </row>
    <row r="382" customFormat="false" ht="12.8" hidden="true" customHeight="false" outlineLevel="0" collapsed="false">
      <c r="A382" s="0" t="n">
        <v>1.07517504692</v>
      </c>
      <c r="B382" s="0" t="n">
        <v>1577122836.12</v>
      </c>
      <c r="C382" s="0" t="n">
        <v>25.6499998569488</v>
      </c>
      <c r="D382" s="0" t="n">
        <v>457</v>
      </c>
      <c r="E382" s="0" t="n">
        <v>870</v>
      </c>
      <c r="F382" s="0" t="n">
        <v>609</v>
      </c>
      <c r="G382" s="0" t="n">
        <v>476</v>
      </c>
      <c r="H382" s="0" t="n">
        <v>320</v>
      </c>
      <c r="I382" s="0" t="n">
        <v>546.4</v>
      </c>
      <c r="J382" s="0" t="n">
        <v>-31.2</v>
      </c>
      <c r="K382" s="0" t="n">
        <v>-9.75419535014017</v>
      </c>
      <c r="L382" s="0" t="s">
        <v>12</v>
      </c>
      <c r="M382" s="0" t="n">
        <v>20</v>
      </c>
      <c r="N382" s="0" t="n">
        <v>9184</v>
      </c>
      <c r="O382" s="0" t="n">
        <v>17316</v>
      </c>
      <c r="P382" s="0" t="n">
        <v>12144</v>
      </c>
      <c r="Q382" s="0" t="n">
        <v>9389</v>
      </c>
      <c r="R382" s="0" t="n">
        <v>6393</v>
      </c>
      <c r="X382" s="0" t="n">
        <v>4217318</v>
      </c>
      <c r="Y382" s="0" t="n">
        <v>14992272</v>
      </c>
      <c r="Z382" s="0" t="n">
        <v>7373952</v>
      </c>
      <c r="AA382" s="0" t="n">
        <v>4408247</v>
      </c>
      <c r="AB382" s="0" t="n">
        <v>2043539</v>
      </c>
    </row>
    <row r="383" customFormat="false" ht="12.8" hidden="true" customHeight="false" outlineLevel="0" collapsed="false">
      <c r="A383" s="0" t="n">
        <v>1.09949707985</v>
      </c>
      <c r="B383" s="0" t="n">
        <v>1577122836.15</v>
      </c>
      <c r="C383" s="0" t="n">
        <v>25.6800000667572</v>
      </c>
      <c r="D383" s="0" t="n">
        <v>458</v>
      </c>
      <c r="E383" s="0" t="n">
        <v>870</v>
      </c>
      <c r="F383" s="0" t="n">
        <v>610</v>
      </c>
      <c r="G383" s="0" t="n">
        <v>477</v>
      </c>
      <c r="H383" s="0" t="n">
        <v>320</v>
      </c>
      <c r="I383" s="0" t="n">
        <v>547</v>
      </c>
      <c r="J383" s="0" t="n">
        <v>-30.6</v>
      </c>
      <c r="K383" s="0" t="n">
        <v>24.6689905291575</v>
      </c>
      <c r="L383" s="0" t="s">
        <v>12</v>
      </c>
      <c r="M383" s="0" t="n">
        <v>21</v>
      </c>
      <c r="N383" s="0" t="n">
        <v>9642</v>
      </c>
      <c r="O383" s="0" t="n">
        <v>18186</v>
      </c>
      <c r="P383" s="0" t="n">
        <v>12754</v>
      </c>
      <c r="Q383" s="0" t="n">
        <v>9866</v>
      </c>
      <c r="R383" s="0" t="n">
        <v>6713</v>
      </c>
      <c r="X383" s="0" t="n">
        <v>4427082</v>
      </c>
      <c r="Y383" s="0" t="n">
        <v>15749172</v>
      </c>
      <c r="Z383" s="0" t="n">
        <v>7746052</v>
      </c>
      <c r="AA383" s="0" t="n">
        <v>4635776</v>
      </c>
      <c r="AB383" s="0" t="n">
        <v>2145939</v>
      </c>
    </row>
    <row r="384" customFormat="false" ht="12.8" hidden="true" customHeight="false" outlineLevel="0" collapsed="false">
      <c r="A384" s="0" t="n">
        <v>1.12425708771</v>
      </c>
      <c r="B384" s="0" t="n">
        <v>1577122836.17</v>
      </c>
      <c r="C384" s="0" t="n">
        <v>25.7000000476837</v>
      </c>
      <c r="D384" s="0" t="n">
        <v>457</v>
      </c>
      <c r="E384" s="0" t="n">
        <v>870</v>
      </c>
      <c r="F384" s="0" t="n">
        <v>610</v>
      </c>
      <c r="G384" s="0" t="n">
        <v>477</v>
      </c>
      <c r="H384" s="0" t="n">
        <v>320</v>
      </c>
      <c r="I384" s="0" t="n">
        <v>546.8</v>
      </c>
      <c r="J384" s="0" t="n">
        <v>-30.8000000000001</v>
      </c>
      <c r="K384" s="0" t="n">
        <v>-8.07754186230071</v>
      </c>
      <c r="L384" s="0" t="s">
        <v>12</v>
      </c>
      <c r="M384" s="0" t="n">
        <v>22</v>
      </c>
      <c r="N384" s="0" t="n">
        <v>10099</v>
      </c>
      <c r="O384" s="0" t="n">
        <v>19056</v>
      </c>
      <c r="P384" s="0" t="n">
        <v>13364</v>
      </c>
      <c r="Q384" s="0" t="n">
        <v>10343</v>
      </c>
      <c r="R384" s="0" t="n">
        <v>7033</v>
      </c>
      <c r="X384" s="0" t="n">
        <v>4635931</v>
      </c>
      <c r="Y384" s="0" t="n">
        <v>16506072</v>
      </c>
      <c r="Z384" s="0" t="n">
        <v>8118152</v>
      </c>
      <c r="AA384" s="0" t="n">
        <v>4863305</v>
      </c>
      <c r="AB384" s="0" t="n">
        <v>2248339</v>
      </c>
    </row>
    <row r="385" customFormat="false" ht="12.8" hidden="true" customHeight="false" outlineLevel="0" collapsed="false">
      <c r="A385" s="0" t="n">
        <v>1.14458298683</v>
      </c>
      <c r="B385" s="0" t="n">
        <v>1577122836.19</v>
      </c>
      <c r="C385" s="0" t="n">
        <v>25.7200000286102</v>
      </c>
      <c r="D385" s="0" t="n">
        <v>456</v>
      </c>
      <c r="E385" s="0" t="n">
        <v>869</v>
      </c>
      <c r="F385" s="0" t="n">
        <v>611</v>
      </c>
      <c r="G385" s="0" t="n">
        <v>477</v>
      </c>
      <c r="H385" s="0" t="n">
        <v>320</v>
      </c>
      <c r="I385" s="0" t="n">
        <v>546.6</v>
      </c>
      <c r="J385" s="0" t="n">
        <v>-31</v>
      </c>
      <c r="K385" s="0" t="n">
        <v>-9.8396631223629</v>
      </c>
      <c r="L385" s="0" t="s">
        <v>12</v>
      </c>
      <c r="M385" s="0" t="n">
        <v>23</v>
      </c>
      <c r="N385" s="0" t="n">
        <v>10555</v>
      </c>
      <c r="O385" s="0" t="n">
        <v>19925</v>
      </c>
      <c r="P385" s="0" t="n">
        <v>13975</v>
      </c>
      <c r="Q385" s="0" t="n">
        <v>10820</v>
      </c>
      <c r="R385" s="0" t="n">
        <v>7353</v>
      </c>
      <c r="X385" s="0" t="n">
        <v>4843867</v>
      </c>
      <c r="Y385" s="0" t="n">
        <v>17261233</v>
      </c>
      <c r="Z385" s="0" t="n">
        <v>8491473</v>
      </c>
      <c r="AA385" s="0" t="n">
        <v>5090834</v>
      </c>
      <c r="AB385" s="0" t="n">
        <v>2350739</v>
      </c>
    </row>
    <row r="386" customFormat="false" ht="12.8" hidden="true" customHeight="false" outlineLevel="0" collapsed="false">
      <c r="A386" s="0" t="n">
        <v>1.16923308372</v>
      </c>
      <c r="B386" s="0" t="n">
        <v>1577122836.22</v>
      </c>
      <c r="C386" s="0" t="n">
        <v>25.75</v>
      </c>
      <c r="D386" s="0" t="n">
        <v>457</v>
      </c>
      <c r="E386" s="0" t="n">
        <v>867</v>
      </c>
      <c r="F386" s="0" t="n">
        <v>611</v>
      </c>
      <c r="G386" s="0" t="n">
        <v>476</v>
      </c>
      <c r="H386" s="0" t="n">
        <v>320</v>
      </c>
      <c r="I386" s="0" t="n">
        <v>546.2</v>
      </c>
      <c r="J386" s="0" t="n">
        <v>-31.4</v>
      </c>
      <c r="K386" s="0" t="n">
        <v>-16.2271167446099</v>
      </c>
      <c r="L386" s="0" t="s">
        <v>12</v>
      </c>
      <c r="M386" s="0" t="n">
        <v>24</v>
      </c>
      <c r="N386" s="0" t="n">
        <v>11012</v>
      </c>
      <c r="O386" s="0" t="n">
        <v>20792</v>
      </c>
      <c r="P386" s="0" t="n">
        <v>14586</v>
      </c>
      <c r="Q386" s="0" t="n">
        <v>11296</v>
      </c>
      <c r="R386" s="0" t="n">
        <v>7673</v>
      </c>
      <c r="X386" s="0" t="n">
        <v>5052716</v>
      </c>
      <c r="Y386" s="0" t="n">
        <v>18012922</v>
      </c>
      <c r="Z386" s="0" t="n">
        <v>8864794</v>
      </c>
      <c r="AA386" s="0" t="n">
        <v>5317410</v>
      </c>
      <c r="AB386" s="0" t="n">
        <v>2453139</v>
      </c>
    </row>
    <row r="387" customFormat="false" ht="12.8" hidden="true" customHeight="false" outlineLevel="0" collapsed="false">
      <c r="A387" s="0" t="n">
        <v>1.18982005119</v>
      </c>
      <c r="B387" s="0" t="n">
        <v>1577122836.24</v>
      </c>
      <c r="C387" s="0" t="n">
        <v>25.7699999809265</v>
      </c>
      <c r="D387" s="0" t="n">
        <v>458</v>
      </c>
      <c r="E387" s="0" t="n">
        <v>869</v>
      </c>
      <c r="F387" s="0" t="n">
        <v>610</v>
      </c>
      <c r="G387" s="0" t="n">
        <v>477</v>
      </c>
      <c r="H387" s="0" t="n">
        <v>318</v>
      </c>
      <c r="I387" s="0" t="n">
        <v>546.4</v>
      </c>
      <c r="J387" s="0" t="n">
        <v>-31.2</v>
      </c>
      <c r="K387" s="0" t="n">
        <v>9.7148839571141</v>
      </c>
      <c r="L387" s="0" t="s">
        <v>12</v>
      </c>
      <c r="M387" s="0" t="n">
        <v>25</v>
      </c>
      <c r="N387" s="0" t="n">
        <v>11470</v>
      </c>
      <c r="O387" s="0" t="n">
        <v>21661</v>
      </c>
      <c r="P387" s="0" t="n">
        <v>15196</v>
      </c>
      <c r="Q387" s="0" t="n">
        <v>11773</v>
      </c>
      <c r="R387" s="0" t="n">
        <v>7991</v>
      </c>
      <c r="X387" s="0" t="n">
        <v>5262480</v>
      </c>
      <c r="Y387" s="0" t="n">
        <v>18768083</v>
      </c>
      <c r="Z387" s="0" t="n">
        <v>9236894</v>
      </c>
      <c r="AA387" s="0" t="n">
        <v>5544939</v>
      </c>
      <c r="AB387" s="0" t="n">
        <v>2554263</v>
      </c>
    </row>
    <row r="388" customFormat="false" ht="12.8" hidden="true" customHeight="false" outlineLevel="0" collapsed="false">
      <c r="A388" s="0" t="n">
        <v>1.21441793442</v>
      </c>
      <c r="B388" s="0" t="n">
        <v>1577122836.26</v>
      </c>
      <c r="C388" s="0" t="n">
        <v>25.789999961853</v>
      </c>
      <c r="D388" s="0" t="n">
        <v>458</v>
      </c>
      <c r="E388" s="0" t="n">
        <v>870</v>
      </c>
      <c r="F388" s="0" t="n">
        <v>611</v>
      </c>
      <c r="G388" s="0" t="n">
        <v>477</v>
      </c>
      <c r="H388" s="0" t="n">
        <v>319</v>
      </c>
      <c r="I388" s="0" t="n">
        <v>547</v>
      </c>
      <c r="J388" s="0" t="n">
        <v>-30.6</v>
      </c>
      <c r="K388" s="0" t="n">
        <v>24.3923428040447</v>
      </c>
      <c r="L388" s="0" t="s">
        <v>12</v>
      </c>
      <c r="M388" s="0" t="n">
        <v>26</v>
      </c>
      <c r="N388" s="0" t="n">
        <v>11928</v>
      </c>
      <c r="O388" s="0" t="n">
        <v>22531</v>
      </c>
      <c r="P388" s="0" t="n">
        <v>15807</v>
      </c>
      <c r="Q388" s="0" t="n">
        <v>12250</v>
      </c>
      <c r="R388" s="0" t="n">
        <v>8310</v>
      </c>
      <c r="X388" s="0" t="n">
        <v>5472244</v>
      </c>
      <c r="Y388" s="0" t="n">
        <v>19524983</v>
      </c>
      <c r="Z388" s="0" t="n">
        <v>9610215</v>
      </c>
      <c r="AA388" s="0" t="n">
        <v>5772468</v>
      </c>
      <c r="AB388" s="0" t="n">
        <v>2656024</v>
      </c>
    </row>
    <row r="389" customFormat="false" ht="12.8" hidden="true" customHeight="false" outlineLevel="0" collapsed="false">
      <c r="A389" s="0" t="n">
        <v>1.23879790306</v>
      </c>
      <c r="B389" s="0" t="n">
        <v>1577122836.29</v>
      </c>
      <c r="C389" s="0" t="n">
        <v>25.8199999332428</v>
      </c>
      <c r="D389" s="0" t="n">
        <v>458</v>
      </c>
      <c r="E389" s="0" t="n">
        <v>869</v>
      </c>
      <c r="F389" s="0" t="n">
        <v>611</v>
      </c>
      <c r="G389" s="0" t="n">
        <v>476</v>
      </c>
      <c r="H389" s="0" t="n">
        <v>320</v>
      </c>
      <c r="I389" s="0" t="n">
        <v>546.8</v>
      </c>
      <c r="J389" s="0" t="n">
        <v>-30.8000000000001</v>
      </c>
      <c r="K389" s="0" t="n">
        <v>-8.20345599919707</v>
      </c>
      <c r="L389" s="0" t="s">
        <v>12</v>
      </c>
      <c r="M389" s="0" t="n">
        <v>27</v>
      </c>
      <c r="N389" s="0" t="n">
        <v>12386</v>
      </c>
      <c r="O389" s="0" t="n">
        <v>23400</v>
      </c>
      <c r="P389" s="0" t="n">
        <v>16418</v>
      </c>
      <c r="Q389" s="0" t="n">
        <v>12726</v>
      </c>
      <c r="R389" s="0" t="n">
        <v>8630</v>
      </c>
      <c r="X389" s="0" t="n">
        <v>5682008</v>
      </c>
      <c r="Y389" s="0" t="n">
        <v>20280144</v>
      </c>
      <c r="Z389" s="0" t="n">
        <v>9983536</v>
      </c>
      <c r="AA389" s="0" t="n">
        <v>5999044</v>
      </c>
      <c r="AB389" s="0" t="n">
        <v>2758424</v>
      </c>
    </row>
    <row r="390" customFormat="false" ht="12.8" hidden="true" customHeight="false" outlineLevel="0" collapsed="false">
      <c r="A390" s="0" t="n">
        <v>1.25949192047</v>
      </c>
      <c r="B390" s="0" t="n">
        <v>1577122836.31</v>
      </c>
      <c r="C390" s="0" t="n">
        <v>25.8399999141693</v>
      </c>
      <c r="D390" s="0" t="n">
        <v>457</v>
      </c>
      <c r="E390" s="0" t="n">
        <v>870</v>
      </c>
      <c r="F390" s="0" t="n">
        <v>612</v>
      </c>
      <c r="G390" s="0" t="n">
        <v>477</v>
      </c>
      <c r="H390" s="0" t="n">
        <v>320</v>
      </c>
      <c r="I390" s="0" t="n">
        <v>547.2</v>
      </c>
      <c r="J390" s="0" t="n">
        <v>-30.4</v>
      </c>
      <c r="K390" s="0" t="n">
        <v>19.3292579239254</v>
      </c>
      <c r="L390" s="0" t="s">
        <v>12</v>
      </c>
      <c r="M390" s="0" t="n">
        <v>28</v>
      </c>
      <c r="N390" s="0" t="n">
        <v>12843</v>
      </c>
      <c r="O390" s="0" t="n">
        <v>24270</v>
      </c>
      <c r="P390" s="0" t="n">
        <v>17030</v>
      </c>
      <c r="Q390" s="0" t="n">
        <v>13203</v>
      </c>
      <c r="R390" s="0" t="n">
        <v>8950</v>
      </c>
      <c r="X390" s="0" t="n">
        <v>5890857</v>
      </c>
      <c r="Y390" s="0" t="n">
        <v>21037044</v>
      </c>
      <c r="Z390" s="0" t="n">
        <v>10358080</v>
      </c>
      <c r="AA390" s="0" t="n">
        <v>6226573</v>
      </c>
      <c r="AB390" s="0" t="n">
        <v>2860824</v>
      </c>
    </row>
    <row r="391" customFormat="false" ht="12.8" hidden="true" customHeight="false" outlineLevel="0" collapsed="false">
      <c r="A391" s="0" t="n">
        <v>1.28410696983</v>
      </c>
      <c r="B391" s="0" t="n">
        <v>1577122836.33</v>
      </c>
      <c r="C391" s="0" t="n">
        <v>25.8599998950958</v>
      </c>
      <c r="D391" s="0" t="n">
        <v>458</v>
      </c>
      <c r="E391" s="0" t="n">
        <v>871</v>
      </c>
      <c r="F391" s="0" t="n">
        <v>613</v>
      </c>
      <c r="G391" s="0" t="n">
        <v>476</v>
      </c>
      <c r="H391" s="0" t="n">
        <v>320</v>
      </c>
      <c r="I391" s="0" t="n">
        <v>547.6</v>
      </c>
      <c r="J391" s="0" t="n">
        <v>-30</v>
      </c>
      <c r="K391" s="0" t="n">
        <v>16.2502213239509</v>
      </c>
      <c r="L391" s="0" t="s">
        <v>12</v>
      </c>
      <c r="M391" s="0" t="n">
        <v>29</v>
      </c>
      <c r="N391" s="0" t="n">
        <v>13301</v>
      </c>
      <c r="O391" s="0" t="n">
        <v>25141</v>
      </c>
      <c r="P391" s="0" t="n">
        <v>17643</v>
      </c>
      <c r="Q391" s="0" t="n">
        <v>13679</v>
      </c>
      <c r="R391" s="0" t="n">
        <v>9270</v>
      </c>
      <c r="X391" s="0" t="n">
        <v>6100621</v>
      </c>
      <c r="Y391" s="0" t="n">
        <v>21795685</v>
      </c>
      <c r="Z391" s="0" t="n">
        <v>10733849</v>
      </c>
      <c r="AA391" s="0" t="n">
        <v>6453149</v>
      </c>
      <c r="AB391" s="0" t="n">
        <v>2963224</v>
      </c>
    </row>
    <row r="392" customFormat="false" ht="12.8" hidden="true" customHeight="false" outlineLevel="0" collapsed="false">
      <c r="A392" s="0" t="n">
        <v>1.30461907387</v>
      </c>
      <c r="B392" s="0" t="n">
        <v>1577122836.35</v>
      </c>
      <c r="C392" s="0" t="n">
        <v>25.8799998760223</v>
      </c>
      <c r="D392" s="0" t="n">
        <v>457</v>
      </c>
      <c r="E392" s="0" t="n">
        <v>870</v>
      </c>
      <c r="F392" s="0" t="n">
        <v>613</v>
      </c>
      <c r="G392" s="0" t="n">
        <v>476</v>
      </c>
      <c r="H392" s="0" t="n">
        <v>319</v>
      </c>
      <c r="I392" s="0" t="n">
        <v>547</v>
      </c>
      <c r="J392" s="0" t="n">
        <v>-30.6</v>
      </c>
      <c r="K392" s="0" t="n">
        <v>-29.2510216811489</v>
      </c>
      <c r="L392" s="0" t="s">
        <v>12</v>
      </c>
      <c r="M392" s="0" t="n">
        <v>30</v>
      </c>
      <c r="N392" s="0" t="n">
        <v>13758</v>
      </c>
      <c r="O392" s="0" t="n">
        <v>26011</v>
      </c>
      <c r="P392" s="0" t="n">
        <v>18256</v>
      </c>
      <c r="Q392" s="0" t="n">
        <v>14155</v>
      </c>
      <c r="R392" s="0" t="n">
        <v>9589</v>
      </c>
      <c r="X392" s="0" t="n">
        <v>6309470</v>
      </c>
      <c r="Y392" s="0" t="n">
        <v>22552585</v>
      </c>
      <c r="Z392" s="0" t="n">
        <v>11109618</v>
      </c>
      <c r="AA392" s="0" t="n">
        <v>6679725</v>
      </c>
      <c r="AB392" s="0" t="n">
        <v>3064985</v>
      </c>
    </row>
    <row r="393" customFormat="false" ht="12.8" hidden="true" customHeight="false" outlineLevel="0" collapsed="false">
      <c r="A393" s="0" t="n">
        <v>1.32880091667</v>
      </c>
      <c r="B393" s="0" t="n">
        <v>1577122836.38</v>
      </c>
      <c r="C393" s="0" t="n">
        <v>25.9100000858307</v>
      </c>
      <c r="D393" s="0" t="n">
        <v>457</v>
      </c>
      <c r="E393" s="0" t="n">
        <v>871</v>
      </c>
      <c r="F393" s="0" t="n">
        <v>614</v>
      </c>
      <c r="G393" s="0" t="n">
        <v>477</v>
      </c>
      <c r="H393" s="0" t="n">
        <v>320</v>
      </c>
      <c r="I393" s="0" t="n">
        <v>547.8</v>
      </c>
      <c r="J393" s="0" t="n">
        <v>-29.8000000000001</v>
      </c>
      <c r="K393" s="0" t="n">
        <v>33.0826730872617</v>
      </c>
      <c r="L393" s="0" t="s">
        <v>12</v>
      </c>
      <c r="M393" s="0" t="n">
        <v>31</v>
      </c>
      <c r="N393" s="0" t="n">
        <v>14215</v>
      </c>
      <c r="O393" s="0" t="n">
        <v>26882</v>
      </c>
      <c r="P393" s="0" t="n">
        <v>18870</v>
      </c>
      <c r="Q393" s="0" t="n">
        <v>14632</v>
      </c>
      <c r="R393" s="0" t="n">
        <v>9909</v>
      </c>
      <c r="X393" s="0" t="n">
        <v>6518319</v>
      </c>
      <c r="Y393" s="0" t="n">
        <v>23311226</v>
      </c>
      <c r="Z393" s="0" t="n">
        <v>11486614</v>
      </c>
      <c r="AA393" s="0" t="n">
        <v>6907254</v>
      </c>
      <c r="AB393" s="0" t="n">
        <v>3167385</v>
      </c>
    </row>
    <row r="394" customFormat="false" ht="12.8" hidden="true" customHeight="false" outlineLevel="0" collapsed="false">
      <c r="A394" s="0" t="n">
        <v>1.35343599319</v>
      </c>
      <c r="B394" s="0" t="n">
        <v>1577122836.4</v>
      </c>
      <c r="C394" s="0" t="n">
        <v>25.9300000667572</v>
      </c>
      <c r="D394" s="0" t="n">
        <v>457</v>
      </c>
      <c r="E394" s="0" t="n">
        <v>870</v>
      </c>
      <c r="F394" s="0" t="n">
        <v>615</v>
      </c>
      <c r="G394" s="0" t="n">
        <v>477</v>
      </c>
      <c r="H394" s="0" t="n">
        <v>318</v>
      </c>
      <c r="I394" s="0" t="n">
        <v>547.4</v>
      </c>
      <c r="J394" s="0" t="n">
        <v>-30.2</v>
      </c>
      <c r="K394" s="0" t="n">
        <v>-16.2370106573543</v>
      </c>
      <c r="L394" s="0" t="s">
        <v>12</v>
      </c>
      <c r="M394" s="0" t="n">
        <v>32</v>
      </c>
      <c r="N394" s="0" t="n">
        <v>14672</v>
      </c>
      <c r="O394" s="0" t="n">
        <v>27752</v>
      </c>
      <c r="P394" s="0" t="n">
        <v>19485</v>
      </c>
      <c r="Q394" s="0" t="n">
        <v>15109</v>
      </c>
      <c r="R394" s="0" t="n">
        <v>10227</v>
      </c>
      <c r="X394" s="0" t="n">
        <v>6727168</v>
      </c>
      <c r="Y394" s="0" t="n">
        <v>24068126</v>
      </c>
      <c r="Z394" s="0" t="n">
        <v>11864839</v>
      </c>
      <c r="AA394" s="0" t="n">
        <v>7134783</v>
      </c>
      <c r="AB394" s="0" t="n">
        <v>3268509</v>
      </c>
    </row>
    <row r="395" customFormat="false" ht="12.8" hidden="true" customHeight="false" outlineLevel="0" collapsed="false">
      <c r="A395" s="0" t="n">
        <v>1.37411594391</v>
      </c>
      <c r="B395" s="0" t="n">
        <v>1577122836.42</v>
      </c>
      <c r="C395" s="0" t="n">
        <v>25.9500000476837</v>
      </c>
      <c r="D395" s="0" t="n">
        <v>457</v>
      </c>
      <c r="E395" s="0" t="n">
        <v>869</v>
      </c>
      <c r="F395" s="0" t="n">
        <v>615</v>
      </c>
      <c r="G395" s="0" t="n">
        <v>477</v>
      </c>
      <c r="H395" s="0" t="n">
        <v>320</v>
      </c>
      <c r="I395" s="0" t="n">
        <v>547.6</v>
      </c>
      <c r="J395" s="0" t="n">
        <v>-30</v>
      </c>
      <c r="K395" s="0" t="n">
        <v>9.67120293021888</v>
      </c>
      <c r="L395" s="0" t="s">
        <v>12</v>
      </c>
      <c r="M395" s="0" t="n">
        <v>33</v>
      </c>
      <c r="N395" s="0" t="n">
        <v>15129</v>
      </c>
      <c r="O395" s="0" t="n">
        <v>28621</v>
      </c>
      <c r="P395" s="0" t="n">
        <v>20100</v>
      </c>
      <c r="Q395" s="0" t="n">
        <v>15586</v>
      </c>
      <c r="R395" s="0" t="n">
        <v>10547</v>
      </c>
      <c r="X395" s="0" t="n">
        <v>6936017</v>
      </c>
      <c r="Y395" s="0" t="n">
        <v>24823287</v>
      </c>
      <c r="Z395" s="0" t="n">
        <v>12243064</v>
      </c>
      <c r="AA395" s="0" t="n">
        <v>7362312</v>
      </c>
      <c r="AB395" s="0" t="n">
        <v>3370909</v>
      </c>
    </row>
    <row r="396" customFormat="false" ht="12.8" hidden="true" customHeight="false" outlineLevel="0" collapsed="false">
      <c r="A396" s="0" t="n">
        <v>1.39864492416</v>
      </c>
      <c r="B396" s="0" t="n">
        <v>1577122836.45</v>
      </c>
      <c r="C396" s="0" t="n">
        <v>25.9800000190735</v>
      </c>
      <c r="D396" s="0" t="n">
        <v>459</v>
      </c>
      <c r="E396" s="0" t="n">
        <v>870</v>
      </c>
      <c r="F396" s="0" t="n">
        <v>614</v>
      </c>
      <c r="G396" s="0" t="n">
        <v>477</v>
      </c>
      <c r="H396" s="0" t="n">
        <v>319</v>
      </c>
      <c r="I396" s="0" t="n">
        <v>547.8</v>
      </c>
      <c r="J396" s="0" t="n">
        <v>-29.8000000000001</v>
      </c>
      <c r="K396" s="0" t="n">
        <v>8.15362065448809</v>
      </c>
      <c r="L396" s="0" t="s">
        <v>12</v>
      </c>
      <c r="M396" s="0" t="n">
        <v>34</v>
      </c>
      <c r="N396" s="0" t="n">
        <v>15588</v>
      </c>
      <c r="O396" s="0" t="n">
        <v>29491</v>
      </c>
      <c r="P396" s="0" t="n">
        <v>20714</v>
      </c>
      <c r="Q396" s="0" t="n">
        <v>16063</v>
      </c>
      <c r="R396" s="0" t="n">
        <v>10866</v>
      </c>
      <c r="X396" s="0" t="n">
        <v>7146698</v>
      </c>
      <c r="Y396" s="0" t="n">
        <v>25580187</v>
      </c>
      <c r="Z396" s="0" t="n">
        <v>12620060</v>
      </c>
      <c r="AA396" s="0" t="n">
        <v>7589841</v>
      </c>
      <c r="AB396" s="0" t="n">
        <v>3472670</v>
      </c>
    </row>
    <row r="397" customFormat="false" ht="12.8" hidden="true" customHeight="false" outlineLevel="0" collapsed="false">
      <c r="A397" s="0" t="n">
        <v>1.41893291473</v>
      </c>
      <c r="B397" s="0" t="n">
        <v>1577122836.47</v>
      </c>
      <c r="C397" s="0" t="n">
        <v>26</v>
      </c>
      <c r="D397" s="0" t="n">
        <v>458</v>
      </c>
      <c r="E397" s="0" t="n">
        <v>871</v>
      </c>
      <c r="F397" s="0" t="n">
        <v>614</v>
      </c>
      <c r="G397" s="0" t="n">
        <v>470</v>
      </c>
      <c r="H397" s="0" t="n">
        <v>319</v>
      </c>
      <c r="I397" s="0" t="n">
        <v>546.4</v>
      </c>
      <c r="J397" s="0" t="n">
        <v>-31.2</v>
      </c>
      <c r="K397" s="0" t="n">
        <v>-69.0063412228794</v>
      </c>
      <c r="L397" s="0" t="s">
        <v>12</v>
      </c>
      <c r="M397" s="0" t="n">
        <v>35</v>
      </c>
      <c r="N397" s="0" t="n">
        <v>16046</v>
      </c>
      <c r="O397" s="0" t="n">
        <v>30362</v>
      </c>
      <c r="P397" s="0" t="n">
        <v>21328</v>
      </c>
      <c r="Q397" s="0" t="n">
        <v>16533</v>
      </c>
      <c r="R397" s="0" t="n">
        <v>11185</v>
      </c>
      <c r="X397" s="0" t="n">
        <v>7356462</v>
      </c>
      <c r="Y397" s="0" t="n">
        <v>26338828</v>
      </c>
      <c r="Z397" s="0" t="n">
        <v>12997056</v>
      </c>
      <c r="AA397" s="0" t="n">
        <v>7810741</v>
      </c>
      <c r="AB397" s="0" t="n">
        <v>3574431</v>
      </c>
    </row>
    <row r="398" customFormat="false" ht="12.8" hidden="true" customHeight="false" outlineLevel="0" collapsed="false">
      <c r="A398" s="0" t="n">
        <v>1.44379591942</v>
      </c>
      <c r="B398" s="0" t="n">
        <v>1577122836.49</v>
      </c>
      <c r="C398" s="0" t="n">
        <v>26.0199999809265</v>
      </c>
      <c r="D398" s="0" t="n">
        <v>459</v>
      </c>
      <c r="E398" s="0" t="n">
        <v>872</v>
      </c>
      <c r="F398" s="0" t="n">
        <v>614</v>
      </c>
      <c r="G398" s="0" t="n">
        <v>463</v>
      </c>
      <c r="H398" s="0" t="n">
        <v>320</v>
      </c>
      <c r="I398" s="0" t="n">
        <v>545.6</v>
      </c>
      <c r="J398" s="0" t="n">
        <v>-32</v>
      </c>
      <c r="K398" s="0" t="n">
        <v>-32.176320198408</v>
      </c>
      <c r="L398" s="0" t="s">
        <v>12</v>
      </c>
      <c r="M398" s="0" t="n">
        <v>36</v>
      </c>
      <c r="N398" s="0" t="n">
        <v>16505</v>
      </c>
      <c r="O398" s="0" t="n">
        <v>31234</v>
      </c>
      <c r="P398" s="0" t="n">
        <v>21942</v>
      </c>
      <c r="Q398" s="0" t="n">
        <v>16996</v>
      </c>
      <c r="R398" s="0" t="n">
        <v>11505</v>
      </c>
      <c r="X398" s="0" t="n">
        <v>7567143</v>
      </c>
      <c r="Y398" s="0" t="n">
        <v>27099212</v>
      </c>
      <c r="Z398" s="0" t="n">
        <v>13374052</v>
      </c>
      <c r="AA398" s="0" t="n">
        <v>8025110</v>
      </c>
      <c r="AB398" s="0" t="n">
        <v>3676831</v>
      </c>
    </row>
    <row r="399" customFormat="false" ht="12.8" hidden="true" customHeight="false" outlineLevel="0" collapsed="false">
      <c r="A399" s="0" t="n">
        <v>1.46439290047</v>
      </c>
      <c r="B399" s="0" t="n">
        <v>1577122836.51</v>
      </c>
      <c r="C399" s="0" t="n">
        <v>26.039999961853</v>
      </c>
      <c r="D399" s="0" t="n">
        <v>459</v>
      </c>
      <c r="E399" s="0" t="n">
        <v>872</v>
      </c>
      <c r="F399" s="0" t="n">
        <v>613</v>
      </c>
      <c r="G399" s="0" t="n">
        <v>460</v>
      </c>
      <c r="H399" s="0" t="n">
        <v>318</v>
      </c>
      <c r="I399" s="0" t="n">
        <v>544.4</v>
      </c>
      <c r="J399" s="0" t="n">
        <v>-33.2</v>
      </c>
      <c r="K399" s="0" t="n">
        <v>-58.260965385509</v>
      </c>
      <c r="L399" s="0" t="s">
        <v>12</v>
      </c>
      <c r="M399" s="0" t="n">
        <v>37</v>
      </c>
      <c r="N399" s="0" t="n">
        <v>16964</v>
      </c>
      <c r="O399" s="0" t="n">
        <v>32106</v>
      </c>
      <c r="P399" s="0" t="n">
        <v>22555</v>
      </c>
      <c r="Q399" s="0" t="n">
        <v>17456</v>
      </c>
      <c r="R399" s="0" t="n">
        <v>11823</v>
      </c>
      <c r="X399" s="0" t="n">
        <v>7777824</v>
      </c>
      <c r="Y399" s="0" t="n">
        <v>27859596</v>
      </c>
      <c r="Z399" s="0" t="n">
        <v>13749821</v>
      </c>
      <c r="AA399" s="0" t="n">
        <v>8236710</v>
      </c>
      <c r="AB399" s="0" t="n">
        <v>3777955</v>
      </c>
    </row>
    <row r="400" customFormat="false" ht="12.8" hidden="true" customHeight="false" outlineLevel="0" collapsed="false">
      <c r="A400" s="0" t="n">
        <v>1.488904953</v>
      </c>
      <c r="B400" s="0" t="n">
        <v>1577122836.54</v>
      </c>
      <c r="C400" s="0" t="n">
        <v>26.0699999332428</v>
      </c>
      <c r="D400" s="0" t="n">
        <v>457</v>
      </c>
      <c r="E400" s="0" t="n">
        <v>873</v>
      </c>
      <c r="F400" s="0" t="n">
        <v>612</v>
      </c>
      <c r="G400" s="0" t="n">
        <v>459</v>
      </c>
      <c r="H400" s="0" t="n">
        <v>318</v>
      </c>
      <c r="I400" s="0" t="n">
        <v>543.8</v>
      </c>
      <c r="J400" s="0" t="n">
        <v>-33.8000000000001</v>
      </c>
      <c r="K400" s="0" t="n">
        <v>-24.4777543319022</v>
      </c>
      <c r="L400" s="0" t="s">
        <v>12</v>
      </c>
      <c r="M400" s="0" t="n">
        <v>38</v>
      </c>
      <c r="N400" s="0" t="n">
        <v>17421</v>
      </c>
      <c r="O400" s="0" t="n">
        <v>32979</v>
      </c>
      <c r="P400" s="0" t="n">
        <v>23167</v>
      </c>
      <c r="Q400" s="0" t="n">
        <v>17915</v>
      </c>
      <c r="R400" s="0" t="n">
        <v>12141</v>
      </c>
      <c r="X400" s="0" t="n">
        <v>7986673</v>
      </c>
      <c r="Y400" s="0" t="n">
        <v>28621725</v>
      </c>
      <c r="Z400" s="0" t="n">
        <v>14124365</v>
      </c>
      <c r="AA400" s="0" t="n">
        <v>8447391</v>
      </c>
      <c r="AB400" s="0" t="n">
        <v>3879079</v>
      </c>
    </row>
    <row r="401" customFormat="false" ht="12.8" hidden="true" customHeight="false" outlineLevel="0" collapsed="false">
      <c r="A401" s="0" t="n">
        <v>1.51311397552</v>
      </c>
      <c r="B401" s="0" t="n">
        <v>1577122836.56</v>
      </c>
      <c r="C401" s="0" t="n">
        <v>26.0899999141693</v>
      </c>
      <c r="D401" s="0" t="n">
        <v>458</v>
      </c>
      <c r="E401" s="0" t="n">
        <v>874</v>
      </c>
      <c r="F401" s="0" t="n">
        <v>613</v>
      </c>
      <c r="G401" s="0" t="n">
        <v>461</v>
      </c>
      <c r="H401" s="0" t="n">
        <v>319</v>
      </c>
      <c r="I401" s="0" t="n">
        <v>545</v>
      </c>
      <c r="J401" s="0" t="n">
        <v>-32.6</v>
      </c>
      <c r="K401" s="0" t="n">
        <v>49.5682962419767</v>
      </c>
      <c r="L401" s="0" t="s">
        <v>12</v>
      </c>
      <c r="M401" s="0" t="n">
        <v>39</v>
      </c>
      <c r="N401" s="0" t="n">
        <v>17879</v>
      </c>
      <c r="O401" s="0" t="n">
        <v>33853</v>
      </c>
      <c r="P401" s="0" t="n">
        <v>23780</v>
      </c>
      <c r="Q401" s="0" t="n">
        <v>18376</v>
      </c>
      <c r="R401" s="0" t="n">
        <v>12460</v>
      </c>
      <c r="X401" s="0" t="n">
        <v>8196437</v>
      </c>
      <c r="Y401" s="0" t="n">
        <v>29385601</v>
      </c>
      <c r="Z401" s="0" t="n">
        <v>14500134</v>
      </c>
      <c r="AA401" s="0" t="n">
        <v>8659912</v>
      </c>
      <c r="AB401" s="0" t="n">
        <v>3980840</v>
      </c>
    </row>
    <row r="402" customFormat="false" ht="12.8" hidden="true" customHeight="false" outlineLevel="0" collapsed="false">
      <c r="A402" s="0" t="n">
        <v>1.53381299973</v>
      </c>
      <c r="B402" s="0" t="n">
        <v>1577122836.58</v>
      </c>
      <c r="C402" s="0" t="n">
        <v>26.1099998950958</v>
      </c>
      <c r="D402" s="0" t="n">
        <v>458</v>
      </c>
      <c r="E402" s="0" t="n">
        <v>873</v>
      </c>
      <c r="F402" s="0" t="n">
        <v>614</v>
      </c>
      <c r="G402" s="0" t="n">
        <v>462</v>
      </c>
      <c r="H402" s="0" t="n">
        <v>319</v>
      </c>
      <c r="I402" s="0" t="n">
        <v>545.2</v>
      </c>
      <c r="J402" s="0" t="n">
        <v>-32.4</v>
      </c>
      <c r="K402" s="0" t="n">
        <v>9.66229122546871</v>
      </c>
      <c r="L402" s="0" t="s">
        <v>12</v>
      </c>
      <c r="M402" s="0" t="n">
        <v>40</v>
      </c>
      <c r="N402" s="0" t="n">
        <v>18337</v>
      </c>
      <c r="O402" s="0" t="n">
        <v>34726</v>
      </c>
      <c r="P402" s="0" t="n">
        <v>24394</v>
      </c>
      <c r="Q402" s="0" t="n">
        <v>18838</v>
      </c>
      <c r="R402" s="0" t="n">
        <v>12779</v>
      </c>
      <c r="X402" s="0" t="n">
        <v>8406201</v>
      </c>
      <c r="Y402" s="0" t="n">
        <v>30147730</v>
      </c>
      <c r="Z402" s="0" t="n">
        <v>14877130</v>
      </c>
      <c r="AA402" s="0" t="n">
        <v>8873356</v>
      </c>
      <c r="AB402" s="0" t="n">
        <v>4082601</v>
      </c>
    </row>
    <row r="403" customFormat="false" ht="12.8" hidden="true" customHeight="false" outlineLevel="0" collapsed="false">
      <c r="A403" s="0" t="n">
        <v>1.55841803551</v>
      </c>
      <c r="B403" s="0" t="n">
        <v>1577122836.61</v>
      </c>
      <c r="C403" s="0" t="n">
        <v>26.1399998664856</v>
      </c>
      <c r="D403" s="0" t="n">
        <v>457</v>
      </c>
      <c r="E403" s="0" t="n">
        <v>872</v>
      </c>
      <c r="F403" s="0" t="n">
        <v>614</v>
      </c>
      <c r="G403" s="0" t="n">
        <v>464</v>
      </c>
      <c r="H403" s="0" t="n">
        <v>318</v>
      </c>
      <c r="I403" s="0" t="n">
        <v>545</v>
      </c>
      <c r="J403" s="0" t="n">
        <v>-32.6</v>
      </c>
      <c r="K403" s="0" t="n">
        <v>-8.1284173609133</v>
      </c>
      <c r="L403" s="0" t="s">
        <v>12</v>
      </c>
      <c r="M403" s="0" t="n">
        <v>41</v>
      </c>
      <c r="N403" s="0" t="n">
        <v>18794</v>
      </c>
      <c r="O403" s="0" t="n">
        <v>35598</v>
      </c>
      <c r="P403" s="0" t="n">
        <v>25008</v>
      </c>
      <c r="Q403" s="0" t="n">
        <v>19302</v>
      </c>
      <c r="R403" s="0" t="n">
        <v>13097</v>
      </c>
      <c r="X403" s="0" t="n">
        <v>8615050</v>
      </c>
      <c r="Y403" s="0" t="n">
        <v>30908114</v>
      </c>
      <c r="Z403" s="0" t="n">
        <v>15254126</v>
      </c>
      <c r="AA403" s="0" t="n">
        <v>9088652</v>
      </c>
      <c r="AB403" s="0" t="n">
        <v>4183725</v>
      </c>
    </row>
    <row r="404" customFormat="false" ht="12.8" hidden="true" customHeight="false" outlineLevel="0" collapsed="false">
      <c r="A404" s="0" t="n">
        <v>1.57880806923</v>
      </c>
      <c r="B404" s="0" t="n">
        <v>1577122836.63</v>
      </c>
      <c r="C404" s="0" t="n">
        <v>26.1600000858307</v>
      </c>
      <c r="D404" s="0" t="n">
        <v>458</v>
      </c>
      <c r="E404" s="0" t="n">
        <v>871</v>
      </c>
      <c r="F404" s="0" t="n">
        <v>615</v>
      </c>
      <c r="G404" s="0" t="n">
        <v>464</v>
      </c>
      <c r="H404" s="0" t="n">
        <v>319</v>
      </c>
      <c r="I404" s="0" t="n">
        <v>545.4</v>
      </c>
      <c r="J404" s="0" t="n">
        <v>-32.2</v>
      </c>
      <c r="K404" s="0" t="n">
        <v>19.6174270966324</v>
      </c>
      <c r="L404" s="0" t="s">
        <v>12</v>
      </c>
      <c r="M404" s="0" t="n">
        <v>42</v>
      </c>
      <c r="N404" s="0" t="n">
        <v>19252</v>
      </c>
      <c r="O404" s="0" t="n">
        <v>36469</v>
      </c>
      <c r="P404" s="0" t="n">
        <v>25623</v>
      </c>
      <c r="Q404" s="0" t="n">
        <v>19766</v>
      </c>
      <c r="R404" s="0" t="n">
        <v>13416</v>
      </c>
      <c r="X404" s="0" t="n">
        <v>8824814</v>
      </c>
      <c r="Y404" s="0" t="n">
        <v>31666755</v>
      </c>
      <c r="Z404" s="0" t="n">
        <v>15632351</v>
      </c>
      <c r="AA404" s="0" t="n">
        <v>9303948</v>
      </c>
      <c r="AB404" s="0" t="n">
        <v>4285486</v>
      </c>
    </row>
    <row r="405" customFormat="false" ht="12.8" hidden="true" customHeight="false" outlineLevel="0" collapsed="false">
      <c r="A405" s="0" t="n">
        <v>1.60354995728</v>
      </c>
      <c r="B405" s="0" t="n">
        <v>1577122836.65</v>
      </c>
      <c r="C405" s="0" t="n">
        <v>26.1800000667572</v>
      </c>
      <c r="D405" s="0" t="n">
        <v>458</v>
      </c>
      <c r="E405" s="0" t="n">
        <v>871</v>
      </c>
      <c r="F405" s="0" t="n">
        <v>614</v>
      </c>
      <c r="G405" s="0" t="n">
        <v>466</v>
      </c>
      <c r="H405" s="0" t="n">
        <v>318</v>
      </c>
      <c r="I405" s="0" t="n">
        <v>545.4</v>
      </c>
      <c r="J405" s="0" t="n">
        <v>-32.2</v>
      </c>
      <c r="K405" s="0" t="n">
        <v>0</v>
      </c>
      <c r="L405" s="0" t="s">
        <v>12</v>
      </c>
      <c r="M405" s="0" t="n">
        <v>43</v>
      </c>
      <c r="N405" s="0" t="n">
        <v>19710</v>
      </c>
      <c r="O405" s="0" t="n">
        <v>37340</v>
      </c>
      <c r="P405" s="0" t="n">
        <v>26237</v>
      </c>
      <c r="Q405" s="0" t="n">
        <v>20232</v>
      </c>
      <c r="R405" s="0" t="n">
        <v>13734</v>
      </c>
      <c r="X405" s="0" t="n">
        <v>9034578</v>
      </c>
      <c r="Y405" s="0" t="n">
        <v>32425396</v>
      </c>
      <c r="Z405" s="0" t="n">
        <v>16009347</v>
      </c>
      <c r="AA405" s="0" t="n">
        <v>9521104</v>
      </c>
      <c r="AB405" s="0" t="n">
        <v>4386610</v>
      </c>
    </row>
    <row r="406" customFormat="false" ht="12.8" hidden="true" customHeight="false" outlineLevel="0" collapsed="false">
      <c r="A406" s="0" t="n">
        <v>1.62793207169</v>
      </c>
      <c r="B406" s="0" t="n">
        <v>1577122836.68</v>
      </c>
      <c r="C406" s="0" t="n">
        <v>26.210000038147</v>
      </c>
      <c r="D406" s="0" t="n">
        <v>458</v>
      </c>
      <c r="E406" s="0" t="n">
        <v>872</v>
      </c>
      <c r="F406" s="0" t="n">
        <v>615</v>
      </c>
      <c r="G406" s="0" t="n">
        <v>467</v>
      </c>
      <c r="H406" s="0" t="n">
        <v>319</v>
      </c>
      <c r="I406" s="0" t="n">
        <v>546.2</v>
      </c>
      <c r="J406" s="0" t="n">
        <v>-31.4</v>
      </c>
      <c r="K406" s="0" t="n">
        <v>32.8109361865659</v>
      </c>
      <c r="L406" s="0" t="s">
        <v>12</v>
      </c>
      <c r="M406" s="0" t="n">
        <v>44</v>
      </c>
      <c r="N406" s="0" t="n">
        <v>20168</v>
      </c>
      <c r="O406" s="0" t="n">
        <v>38212</v>
      </c>
      <c r="P406" s="0" t="n">
        <v>26852</v>
      </c>
      <c r="Q406" s="0" t="n">
        <v>20699</v>
      </c>
      <c r="R406" s="0" t="n">
        <v>14053</v>
      </c>
      <c r="X406" s="0" t="n">
        <v>9244342</v>
      </c>
      <c r="Y406" s="0" t="n">
        <v>33185780</v>
      </c>
      <c r="Z406" s="0" t="n">
        <v>16387572</v>
      </c>
      <c r="AA406" s="0" t="n">
        <v>9739193</v>
      </c>
      <c r="AB406" s="0" t="n">
        <v>4488371</v>
      </c>
    </row>
    <row r="407" customFormat="false" ht="12.8" hidden="true" customHeight="false" outlineLevel="0" collapsed="false">
      <c r="A407" s="0" t="n">
        <v>1.64863586426</v>
      </c>
      <c r="B407" s="0" t="n">
        <v>1577122836.7</v>
      </c>
      <c r="C407" s="0" t="n">
        <v>26.2300000190735</v>
      </c>
      <c r="D407" s="0" t="n">
        <v>459</v>
      </c>
      <c r="E407" s="0" t="n">
        <v>872</v>
      </c>
      <c r="F407" s="0" t="n">
        <v>616</v>
      </c>
      <c r="G407" s="0" t="n">
        <v>467</v>
      </c>
      <c r="H407" s="0" t="n">
        <v>320</v>
      </c>
      <c r="I407" s="0" t="n">
        <v>546.8</v>
      </c>
      <c r="J407" s="0" t="n">
        <v>-30.8000000000001</v>
      </c>
      <c r="K407" s="0" t="n">
        <v>28.9801976121667</v>
      </c>
      <c r="L407" s="0" t="s">
        <v>12</v>
      </c>
      <c r="M407" s="0" t="n">
        <v>45</v>
      </c>
      <c r="N407" s="0" t="n">
        <v>20627</v>
      </c>
      <c r="O407" s="0" t="n">
        <v>39084</v>
      </c>
      <c r="P407" s="0" t="n">
        <v>27468</v>
      </c>
      <c r="Q407" s="0" t="n">
        <v>21166</v>
      </c>
      <c r="R407" s="0" t="n">
        <v>14373</v>
      </c>
      <c r="X407" s="0" t="n">
        <v>9455023</v>
      </c>
      <c r="Y407" s="0" t="n">
        <v>33946164</v>
      </c>
      <c r="Z407" s="0" t="n">
        <v>16767028</v>
      </c>
      <c r="AA407" s="0" t="n">
        <v>9957282</v>
      </c>
      <c r="AB407" s="0" t="n">
        <v>4590771</v>
      </c>
    </row>
    <row r="408" customFormat="false" ht="12.8" hidden="true" customHeight="false" outlineLevel="0" collapsed="false">
      <c r="A408" s="0" t="n">
        <v>1.67299294472</v>
      </c>
      <c r="B408" s="0" t="n">
        <v>1577122836.72</v>
      </c>
      <c r="C408" s="0" t="n">
        <v>26.25</v>
      </c>
      <c r="D408" s="0" t="n">
        <v>457</v>
      </c>
      <c r="E408" s="0" t="n">
        <v>872</v>
      </c>
      <c r="F408" s="0" t="n">
        <v>616</v>
      </c>
      <c r="G408" s="0" t="n">
        <v>467</v>
      </c>
      <c r="H408" s="0" t="n">
        <v>320</v>
      </c>
      <c r="I408" s="0" t="n">
        <v>546.4</v>
      </c>
      <c r="J408" s="0" t="n">
        <v>-31.2</v>
      </c>
      <c r="K408" s="0" t="n">
        <v>-16.4223294600876</v>
      </c>
      <c r="L408" s="0" t="s">
        <v>12</v>
      </c>
      <c r="M408" s="0" t="n">
        <v>46</v>
      </c>
      <c r="N408" s="0" t="n">
        <v>21084</v>
      </c>
      <c r="O408" s="0" t="n">
        <v>39956</v>
      </c>
      <c r="P408" s="0" t="n">
        <v>28084</v>
      </c>
      <c r="Q408" s="0" t="n">
        <v>21633</v>
      </c>
      <c r="R408" s="0" t="n">
        <v>14693</v>
      </c>
      <c r="X408" s="0" t="n">
        <v>9663872</v>
      </c>
      <c r="Y408" s="0" t="n">
        <v>34706548</v>
      </c>
      <c r="Z408" s="0" t="n">
        <v>17146484</v>
      </c>
      <c r="AA408" s="0" t="n">
        <v>10175371</v>
      </c>
      <c r="AB408" s="0" t="n">
        <v>4693171</v>
      </c>
    </row>
    <row r="409" customFormat="false" ht="12.8" hidden="true" customHeight="false" outlineLevel="0" collapsed="false">
      <c r="A409" s="0" t="n">
        <v>1.69355797768</v>
      </c>
      <c r="B409" s="0" t="n">
        <v>1577122836.74</v>
      </c>
      <c r="C409" s="0" t="n">
        <v>26.2699999809265</v>
      </c>
      <c r="D409" s="0" t="n">
        <v>457</v>
      </c>
      <c r="E409" s="0" t="n">
        <v>872</v>
      </c>
      <c r="F409" s="0" t="n">
        <v>617</v>
      </c>
      <c r="G409" s="0" t="n">
        <v>468</v>
      </c>
      <c r="H409" s="0" t="n">
        <v>321</v>
      </c>
      <c r="I409" s="0" t="n">
        <v>547</v>
      </c>
      <c r="J409" s="0" t="n">
        <v>-30.6</v>
      </c>
      <c r="K409" s="0" t="n">
        <v>29.1757373385713</v>
      </c>
      <c r="L409" s="0" t="s">
        <v>12</v>
      </c>
      <c r="M409" s="0" t="n">
        <v>47</v>
      </c>
      <c r="N409" s="0" t="n">
        <v>21541</v>
      </c>
      <c r="O409" s="0" t="n">
        <v>40828</v>
      </c>
      <c r="P409" s="0" t="n">
        <v>28701</v>
      </c>
      <c r="Q409" s="0" t="n">
        <v>22101</v>
      </c>
      <c r="R409" s="0" t="n">
        <v>15014</v>
      </c>
      <c r="X409" s="0" t="n">
        <v>9872721</v>
      </c>
      <c r="Y409" s="0" t="n">
        <v>35466932</v>
      </c>
      <c r="Z409" s="0" t="n">
        <v>17527173</v>
      </c>
      <c r="AA409" s="0" t="n">
        <v>10394395</v>
      </c>
      <c r="AB409" s="0" t="n">
        <v>4796212</v>
      </c>
    </row>
    <row r="410" customFormat="false" ht="12.8" hidden="true" customHeight="false" outlineLevel="0" collapsed="false">
      <c r="A410" s="0" t="n">
        <v>1.71814393997</v>
      </c>
      <c r="B410" s="0" t="n">
        <v>1577122836.77</v>
      </c>
      <c r="C410" s="0" t="n">
        <v>26.2999999523163</v>
      </c>
      <c r="D410" s="0" t="n">
        <v>458</v>
      </c>
      <c r="E410" s="0" t="n">
        <v>872</v>
      </c>
      <c r="F410" s="0" t="n">
        <v>617</v>
      </c>
      <c r="G410" s="0" t="n">
        <v>468</v>
      </c>
      <c r="H410" s="0" t="n">
        <v>319</v>
      </c>
      <c r="I410" s="0" t="n">
        <v>546.8</v>
      </c>
      <c r="J410" s="0" t="n">
        <v>-30.8000000000001</v>
      </c>
      <c r="K410" s="0" t="n">
        <v>-8.13472328806878</v>
      </c>
      <c r="L410" s="0" t="s">
        <v>12</v>
      </c>
      <c r="M410" s="0" t="n">
        <v>48</v>
      </c>
      <c r="N410" s="0" t="n">
        <v>21999</v>
      </c>
      <c r="O410" s="0" t="n">
        <v>41700</v>
      </c>
      <c r="P410" s="0" t="n">
        <v>29318</v>
      </c>
      <c r="Q410" s="0" t="n">
        <v>22569</v>
      </c>
      <c r="R410" s="0" t="n">
        <v>15333</v>
      </c>
      <c r="X410" s="0" t="n">
        <v>10082485</v>
      </c>
      <c r="Y410" s="0" t="n">
        <v>36227316</v>
      </c>
      <c r="Z410" s="0" t="n">
        <v>17907862</v>
      </c>
      <c r="AA410" s="0" t="n">
        <v>10613419</v>
      </c>
      <c r="AB410" s="0" t="n">
        <v>4897973</v>
      </c>
    </row>
    <row r="411" customFormat="false" ht="12.8" hidden="true" customHeight="false" outlineLevel="0" collapsed="false">
      <c r="A411" s="0" t="n">
        <v>1.74269986153</v>
      </c>
      <c r="B411" s="0" t="n">
        <v>1577122836.79</v>
      </c>
      <c r="C411" s="0" t="n">
        <v>26.3199999332428</v>
      </c>
      <c r="D411" s="0" t="n">
        <v>458</v>
      </c>
      <c r="E411" s="0" t="n">
        <v>872</v>
      </c>
      <c r="F411" s="0" t="n">
        <v>616</v>
      </c>
      <c r="G411" s="0" t="n">
        <v>469</v>
      </c>
      <c r="H411" s="0" t="n">
        <v>320</v>
      </c>
      <c r="I411" s="0" t="n">
        <v>547</v>
      </c>
      <c r="J411" s="0" t="n">
        <v>-30.6</v>
      </c>
      <c r="K411" s="0" t="n">
        <v>8.14467498242187</v>
      </c>
      <c r="L411" s="0" t="s">
        <v>12</v>
      </c>
      <c r="M411" s="0" t="n">
        <v>49</v>
      </c>
      <c r="N411" s="0" t="n">
        <v>22457</v>
      </c>
      <c r="O411" s="0" t="n">
        <v>42572</v>
      </c>
      <c r="P411" s="0" t="n">
        <v>29934</v>
      </c>
      <c r="Q411" s="0" t="n">
        <v>23038</v>
      </c>
      <c r="R411" s="0" t="n">
        <v>15653</v>
      </c>
      <c r="X411" s="0" t="n">
        <v>10292249</v>
      </c>
      <c r="Y411" s="0" t="n">
        <v>36987700</v>
      </c>
      <c r="Z411" s="0" t="n">
        <v>18287318</v>
      </c>
      <c r="AA411" s="0" t="n">
        <v>10833380</v>
      </c>
      <c r="AB411" s="0" t="n">
        <v>5000373</v>
      </c>
    </row>
    <row r="412" customFormat="false" ht="12.8" hidden="true" customHeight="false" outlineLevel="0" collapsed="false">
      <c r="A412" s="0" t="n">
        <v>1.76304197311</v>
      </c>
      <c r="B412" s="0" t="n">
        <v>1577122836.81</v>
      </c>
      <c r="C412" s="0" t="n">
        <v>26.3399999141693</v>
      </c>
      <c r="D412" s="0" t="n">
        <v>458</v>
      </c>
      <c r="E412" s="0" t="n">
        <v>873</v>
      </c>
      <c r="F412" s="0" t="n">
        <v>618</v>
      </c>
      <c r="G412" s="0" t="n">
        <v>470</v>
      </c>
      <c r="H412" s="0" t="n">
        <v>321</v>
      </c>
      <c r="I412" s="0" t="n">
        <v>548</v>
      </c>
      <c r="J412" s="0" t="n">
        <v>-29.6</v>
      </c>
      <c r="K412" s="0" t="n">
        <v>49.1591050450821</v>
      </c>
      <c r="L412" s="0" t="s">
        <v>12</v>
      </c>
      <c r="M412" s="0" t="n">
        <v>50</v>
      </c>
      <c r="N412" s="0" t="n">
        <v>22915</v>
      </c>
      <c r="O412" s="0" t="n">
        <v>43445</v>
      </c>
      <c r="P412" s="0" t="n">
        <v>30552</v>
      </c>
      <c r="Q412" s="0" t="n">
        <v>23508</v>
      </c>
      <c r="R412" s="0" t="n">
        <v>15974</v>
      </c>
      <c r="X412" s="0" t="n">
        <v>10502013</v>
      </c>
      <c r="Y412" s="0" t="n">
        <v>37749829</v>
      </c>
      <c r="Z412" s="0" t="n">
        <v>18669242</v>
      </c>
      <c r="AA412" s="0" t="n">
        <v>11054280</v>
      </c>
      <c r="AB412" s="0" t="n">
        <v>5103414</v>
      </c>
    </row>
    <row r="413" customFormat="false" ht="12.8" hidden="true" customHeight="false" outlineLevel="0" collapsed="false">
      <c r="A413" s="0" t="n">
        <v>1.78779506683</v>
      </c>
      <c r="B413" s="0" t="n">
        <v>1577122836.84</v>
      </c>
      <c r="C413" s="0" t="n">
        <v>26.3699998855591</v>
      </c>
      <c r="D413" s="0" t="n">
        <v>458</v>
      </c>
      <c r="E413" s="0" t="n">
        <v>872</v>
      </c>
      <c r="F413" s="0" t="n">
        <v>618</v>
      </c>
      <c r="G413" s="0" t="n">
        <v>471</v>
      </c>
      <c r="H413" s="0" t="n">
        <v>320</v>
      </c>
      <c r="I413" s="0" t="n">
        <v>547.8</v>
      </c>
      <c r="J413" s="0" t="n">
        <v>-29.8000000000001</v>
      </c>
      <c r="K413" s="0" t="n">
        <v>-8.07979811583913</v>
      </c>
      <c r="L413" s="0" t="s">
        <v>12</v>
      </c>
      <c r="M413" s="0" t="n">
        <v>51</v>
      </c>
      <c r="N413" s="0" t="n">
        <v>23373</v>
      </c>
      <c r="O413" s="0" t="n">
        <v>44317</v>
      </c>
      <c r="P413" s="0" t="n">
        <v>31170</v>
      </c>
      <c r="Q413" s="0" t="n">
        <v>23979</v>
      </c>
      <c r="R413" s="0" t="n">
        <v>16294</v>
      </c>
      <c r="X413" s="0" t="n">
        <v>10711777</v>
      </c>
      <c r="Y413" s="0" t="n">
        <v>38510213</v>
      </c>
      <c r="Z413" s="0" t="n">
        <v>19051166</v>
      </c>
      <c r="AA413" s="0" t="n">
        <v>11276121</v>
      </c>
      <c r="AB413" s="0" t="n">
        <v>5205814</v>
      </c>
    </row>
    <row r="414" customFormat="false" ht="12.8" hidden="true" customHeight="false" outlineLevel="0" collapsed="false">
      <c r="A414" s="0" t="n">
        <v>1.80837607384</v>
      </c>
      <c r="B414" s="0" t="n">
        <v>1577122836.86</v>
      </c>
      <c r="C414" s="0" t="n">
        <v>26.3899998664856</v>
      </c>
      <c r="D414" s="0" t="n">
        <v>458</v>
      </c>
      <c r="E414" s="0" t="n">
        <v>872</v>
      </c>
      <c r="F414" s="0" t="n">
        <v>616</v>
      </c>
      <c r="G414" s="0" t="n">
        <v>473</v>
      </c>
      <c r="H414" s="0" t="n">
        <v>320</v>
      </c>
      <c r="I414" s="0" t="n">
        <v>547.8</v>
      </c>
      <c r="J414" s="0" t="n">
        <v>-29.8000000000001</v>
      </c>
      <c r="K414" s="0" t="n">
        <v>0</v>
      </c>
      <c r="L414" s="0" t="s">
        <v>12</v>
      </c>
      <c r="M414" s="0" t="n">
        <v>52</v>
      </c>
      <c r="N414" s="0" t="n">
        <v>23831</v>
      </c>
      <c r="O414" s="0" t="n">
        <v>45189</v>
      </c>
      <c r="P414" s="0" t="n">
        <v>31786</v>
      </c>
      <c r="Q414" s="0" t="n">
        <v>24452</v>
      </c>
      <c r="R414" s="0" t="n">
        <v>16614</v>
      </c>
      <c r="X414" s="0" t="n">
        <v>10921541</v>
      </c>
      <c r="Y414" s="0" t="n">
        <v>39270597</v>
      </c>
      <c r="Z414" s="0" t="n">
        <v>19430622</v>
      </c>
      <c r="AA414" s="0" t="n">
        <v>11499850</v>
      </c>
      <c r="AB414" s="0" t="n">
        <v>5308214</v>
      </c>
    </row>
    <row r="415" customFormat="false" ht="12.8" hidden="true" customHeight="false" outlineLevel="0" collapsed="false">
      <c r="A415" s="0" t="n">
        <v>1.83253097534</v>
      </c>
      <c r="B415" s="0" t="n">
        <v>1577122836.88</v>
      </c>
      <c r="C415" s="0" t="n">
        <v>26.4100000858307</v>
      </c>
      <c r="D415" s="0" t="n">
        <v>459</v>
      </c>
      <c r="E415" s="0" t="n">
        <v>873</v>
      </c>
      <c r="F415" s="0" t="n">
        <v>617</v>
      </c>
      <c r="G415" s="0" t="n">
        <v>474</v>
      </c>
      <c r="H415" s="0" t="n">
        <v>320</v>
      </c>
      <c r="I415" s="0" t="n">
        <v>548.6</v>
      </c>
      <c r="J415" s="0" t="n">
        <v>-29</v>
      </c>
      <c r="K415" s="0" t="n">
        <v>33.1195720255809</v>
      </c>
      <c r="L415" s="0" t="s">
        <v>12</v>
      </c>
      <c r="M415" s="0" t="n">
        <v>53</v>
      </c>
      <c r="N415" s="0" t="n">
        <v>24290</v>
      </c>
      <c r="O415" s="0" t="n">
        <v>46062</v>
      </c>
      <c r="P415" s="0" t="n">
        <v>32403</v>
      </c>
      <c r="Q415" s="0" t="n">
        <v>24926</v>
      </c>
      <c r="R415" s="0" t="n">
        <v>16934</v>
      </c>
      <c r="X415" s="0" t="n">
        <v>11132222</v>
      </c>
      <c r="Y415" s="0" t="n">
        <v>40032726</v>
      </c>
      <c r="Z415" s="0" t="n">
        <v>19811311</v>
      </c>
      <c r="AA415" s="0" t="n">
        <v>11724526</v>
      </c>
      <c r="AB415" s="0" t="n">
        <v>5410614</v>
      </c>
    </row>
    <row r="416" customFormat="false" ht="12.8" hidden="true" customHeight="false" outlineLevel="0" collapsed="false">
      <c r="A416" s="0" t="n">
        <v>1.85324501991</v>
      </c>
      <c r="B416" s="0" t="n">
        <v>1577122836.9</v>
      </c>
      <c r="C416" s="0" t="n">
        <v>26.4300000667572</v>
      </c>
      <c r="D416" s="0" t="n">
        <v>459</v>
      </c>
      <c r="E416" s="0" t="n">
        <v>873</v>
      </c>
      <c r="F416" s="0" t="n">
        <v>618</v>
      </c>
      <c r="G416" s="0" t="n">
        <v>475</v>
      </c>
      <c r="H416" s="0" t="n">
        <v>321</v>
      </c>
      <c r="I416" s="0" t="n">
        <v>549.2</v>
      </c>
      <c r="J416" s="0" t="n">
        <v>-28.4</v>
      </c>
      <c r="K416" s="0" t="n">
        <v>28.965854445877</v>
      </c>
      <c r="L416" s="0" t="s">
        <v>12</v>
      </c>
      <c r="M416" s="0" t="n">
        <v>54</v>
      </c>
      <c r="N416" s="0" t="n">
        <v>24749</v>
      </c>
      <c r="O416" s="0" t="n">
        <v>46935</v>
      </c>
      <c r="P416" s="0" t="n">
        <v>33021</v>
      </c>
      <c r="Q416" s="0" t="n">
        <v>25401</v>
      </c>
      <c r="R416" s="0" t="n">
        <v>17255</v>
      </c>
      <c r="X416" s="0" t="n">
        <v>11342903</v>
      </c>
      <c r="Y416" s="0" t="n">
        <v>40794855</v>
      </c>
      <c r="Z416" s="0" t="n">
        <v>20193235</v>
      </c>
      <c r="AA416" s="0" t="n">
        <v>11950151</v>
      </c>
      <c r="AB416" s="0" t="n">
        <v>5513655</v>
      </c>
    </row>
    <row r="417" customFormat="false" ht="12.8" hidden="true" customHeight="false" outlineLevel="0" collapsed="false">
      <c r="A417" s="0" t="n">
        <v>1.87788486481</v>
      </c>
      <c r="B417" s="0" t="n">
        <v>1577122836.93</v>
      </c>
      <c r="C417" s="0" t="n">
        <v>26.460000038147</v>
      </c>
      <c r="D417" s="0" t="n">
        <v>458</v>
      </c>
      <c r="E417" s="0" t="n">
        <v>874</v>
      </c>
      <c r="F417" s="0" t="n">
        <v>618</v>
      </c>
      <c r="G417" s="0" t="n">
        <v>476</v>
      </c>
      <c r="H417" s="0" t="n">
        <v>321</v>
      </c>
      <c r="I417" s="0" t="n">
        <v>549.4</v>
      </c>
      <c r="J417" s="0" t="n">
        <v>-28.2</v>
      </c>
      <c r="K417" s="0" t="n">
        <v>8.11693421008228</v>
      </c>
      <c r="L417" s="0" t="s">
        <v>12</v>
      </c>
      <c r="M417" s="0" t="n">
        <v>55</v>
      </c>
      <c r="N417" s="0" t="n">
        <v>25207</v>
      </c>
      <c r="O417" s="0" t="n">
        <v>47809</v>
      </c>
      <c r="P417" s="0" t="n">
        <v>33639</v>
      </c>
      <c r="Q417" s="0" t="n">
        <v>25877</v>
      </c>
      <c r="R417" s="0" t="n">
        <v>17576</v>
      </c>
      <c r="X417" s="0" t="n">
        <v>11552667</v>
      </c>
      <c r="Y417" s="0" t="n">
        <v>41558731</v>
      </c>
      <c r="Z417" s="0" t="n">
        <v>20575159</v>
      </c>
      <c r="AA417" s="0" t="n">
        <v>12176727</v>
      </c>
      <c r="AB417" s="0" t="n">
        <v>5616696</v>
      </c>
    </row>
    <row r="418" customFormat="false" ht="12.8" hidden="true" customHeight="false" outlineLevel="0" collapsed="false">
      <c r="A418" s="0" t="n">
        <v>1.90241193771</v>
      </c>
      <c r="B418" s="0" t="n">
        <v>1577122836.95</v>
      </c>
      <c r="C418" s="0" t="n">
        <v>26.4800000190735</v>
      </c>
      <c r="D418" s="0" t="n">
        <v>457</v>
      </c>
      <c r="E418" s="0" t="n">
        <v>873</v>
      </c>
      <c r="F418" s="0" t="n">
        <v>619</v>
      </c>
      <c r="G418" s="0" t="n">
        <v>476</v>
      </c>
      <c r="H418" s="0" t="n">
        <v>320</v>
      </c>
      <c r="I418" s="0" t="n">
        <v>549</v>
      </c>
      <c r="J418" s="0" t="n">
        <v>-28.6</v>
      </c>
      <c r="K418" s="0" t="n">
        <v>-16.308509443048</v>
      </c>
      <c r="L418" s="0" t="s">
        <v>12</v>
      </c>
      <c r="M418" s="0" t="n">
        <v>56</v>
      </c>
      <c r="N418" s="0" t="n">
        <v>25664</v>
      </c>
      <c r="O418" s="0" t="n">
        <v>48682</v>
      </c>
      <c r="P418" s="0" t="n">
        <v>34258</v>
      </c>
      <c r="Q418" s="0" t="n">
        <v>26353</v>
      </c>
      <c r="R418" s="0" t="n">
        <v>17896</v>
      </c>
      <c r="X418" s="0" t="n">
        <v>11761516</v>
      </c>
      <c r="Y418" s="0" t="n">
        <v>42320860</v>
      </c>
      <c r="Z418" s="0" t="n">
        <v>20958320</v>
      </c>
      <c r="AA418" s="0" t="n">
        <v>12403303</v>
      </c>
      <c r="AB418" s="0" t="n">
        <v>5719096</v>
      </c>
    </row>
    <row r="419" customFormat="false" ht="12.8" hidden="true" customHeight="false" outlineLevel="0" collapsed="false">
      <c r="A419" s="0" t="n">
        <v>1.92276787758</v>
      </c>
      <c r="B419" s="0" t="n">
        <v>1577122836.97</v>
      </c>
      <c r="C419" s="0" t="n">
        <v>26.5</v>
      </c>
      <c r="D419" s="0" t="n">
        <v>457</v>
      </c>
      <c r="E419" s="0" t="n">
        <v>874</v>
      </c>
      <c r="F419" s="0" t="n">
        <v>619</v>
      </c>
      <c r="G419" s="0" t="n">
        <v>477</v>
      </c>
      <c r="H419" s="0" t="n">
        <v>320</v>
      </c>
      <c r="I419" s="0" t="n">
        <v>549.4</v>
      </c>
      <c r="J419" s="0" t="n">
        <v>-28.2</v>
      </c>
      <c r="K419" s="0" t="n">
        <v>19.650284022969</v>
      </c>
      <c r="L419" s="0" t="s">
        <v>12</v>
      </c>
      <c r="M419" s="0" t="n">
        <v>57</v>
      </c>
      <c r="N419" s="0" t="n">
        <v>26121</v>
      </c>
      <c r="O419" s="0" t="n">
        <v>49556</v>
      </c>
      <c r="P419" s="0" t="n">
        <v>34877</v>
      </c>
      <c r="Q419" s="0" t="n">
        <v>26830</v>
      </c>
      <c r="R419" s="0" t="n">
        <v>18216</v>
      </c>
      <c r="X419" s="0" t="n">
        <v>11970365</v>
      </c>
      <c r="Y419" s="0" t="n">
        <v>43084736</v>
      </c>
      <c r="Z419" s="0" t="n">
        <v>21341481</v>
      </c>
      <c r="AA419" s="0" t="n">
        <v>12630832</v>
      </c>
      <c r="AB419" s="0" t="n">
        <v>5821496</v>
      </c>
    </row>
    <row r="420" customFormat="false" ht="12.8" hidden="true" customHeight="false" outlineLevel="0" collapsed="false">
      <c r="A420" s="0" t="n">
        <v>1.94757008553</v>
      </c>
      <c r="B420" s="0" t="n">
        <v>1577122837</v>
      </c>
      <c r="C420" s="0" t="n">
        <v>26.5299999713898</v>
      </c>
      <c r="D420" s="0" t="n">
        <v>458</v>
      </c>
      <c r="E420" s="0" t="n">
        <v>873</v>
      </c>
      <c r="F420" s="0" t="n">
        <v>620</v>
      </c>
      <c r="G420" s="0" t="n">
        <v>479</v>
      </c>
      <c r="H420" s="0" t="n">
        <v>321</v>
      </c>
      <c r="I420" s="0" t="n">
        <v>550.2</v>
      </c>
      <c r="J420" s="0" t="n">
        <v>-27.4</v>
      </c>
      <c r="K420" s="0" t="n">
        <v>32.2551928285104</v>
      </c>
      <c r="L420" s="0" t="s">
        <v>12</v>
      </c>
      <c r="M420" s="0" t="n">
        <v>58</v>
      </c>
      <c r="N420" s="0" t="n">
        <v>26579</v>
      </c>
      <c r="O420" s="0" t="n">
        <v>50429</v>
      </c>
      <c r="P420" s="0" t="n">
        <v>35497</v>
      </c>
      <c r="Q420" s="0" t="n">
        <v>27309</v>
      </c>
      <c r="R420" s="0" t="n">
        <v>18537</v>
      </c>
      <c r="X420" s="0" t="n">
        <v>12180129</v>
      </c>
      <c r="Y420" s="0" t="n">
        <v>43846865</v>
      </c>
      <c r="Z420" s="0" t="n">
        <v>21725881</v>
      </c>
      <c r="AA420" s="0" t="n">
        <v>12860273</v>
      </c>
      <c r="AB420" s="0" t="n">
        <v>5924537</v>
      </c>
    </row>
    <row r="421" customFormat="false" ht="12.8" hidden="true" customHeight="false" outlineLevel="0" collapsed="false">
      <c r="A421" s="0" t="n">
        <v>1.96810793877</v>
      </c>
      <c r="B421" s="0" t="n">
        <v>1577122837.02</v>
      </c>
      <c r="C421" s="0" t="n">
        <v>26.5499999523163</v>
      </c>
      <c r="D421" s="0" t="n">
        <v>457</v>
      </c>
      <c r="E421" s="0" t="n">
        <v>873</v>
      </c>
      <c r="F421" s="0" t="n">
        <v>620</v>
      </c>
      <c r="G421" s="0" t="n">
        <v>478</v>
      </c>
      <c r="H421" s="0" t="n">
        <v>319</v>
      </c>
      <c r="I421" s="0" t="n">
        <v>549.4</v>
      </c>
      <c r="J421" s="0" t="n">
        <v>-28.2</v>
      </c>
      <c r="K421" s="0" t="n">
        <v>-38.9524645371395</v>
      </c>
      <c r="L421" s="0" t="s">
        <v>12</v>
      </c>
      <c r="M421" s="0" t="n">
        <v>59</v>
      </c>
      <c r="N421" s="0" t="n">
        <v>27036</v>
      </c>
      <c r="O421" s="0" t="n">
        <v>51302</v>
      </c>
      <c r="P421" s="0" t="n">
        <v>36117</v>
      </c>
      <c r="Q421" s="0" t="n">
        <v>27787</v>
      </c>
      <c r="R421" s="0" t="n">
        <v>18856</v>
      </c>
      <c r="X421" s="0" t="n">
        <v>12388978</v>
      </c>
      <c r="Y421" s="0" t="n">
        <v>44608994</v>
      </c>
      <c r="Z421" s="0" t="n">
        <v>22110281</v>
      </c>
      <c r="AA421" s="0" t="n">
        <v>13088757</v>
      </c>
      <c r="AB421" s="0" t="n">
        <v>6026298</v>
      </c>
    </row>
    <row r="422" customFormat="false" ht="12.8" hidden="true" customHeight="false" outlineLevel="0" collapsed="false">
      <c r="A422" s="0" t="n">
        <v>1.99236607552</v>
      </c>
      <c r="B422" s="0" t="n">
        <v>1577122837.04</v>
      </c>
      <c r="C422" s="0" t="n">
        <v>26.5699999332428</v>
      </c>
      <c r="D422" s="0" t="n">
        <v>457</v>
      </c>
      <c r="E422" s="0" t="n">
        <v>873</v>
      </c>
      <c r="F422" s="0" t="n">
        <v>620</v>
      </c>
      <c r="G422" s="0" t="n">
        <v>480</v>
      </c>
      <c r="H422" s="0" t="n">
        <v>320</v>
      </c>
      <c r="I422" s="0" t="n">
        <v>550</v>
      </c>
      <c r="J422" s="0" t="n">
        <v>-27.6</v>
      </c>
      <c r="K422" s="0" t="n">
        <v>24.7339689022085</v>
      </c>
      <c r="L422" s="0" t="s">
        <v>12</v>
      </c>
      <c r="M422" s="0" t="n">
        <v>60</v>
      </c>
      <c r="N422" s="0" t="n">
        <v>27493</v>
      </c>
      <c r="O422" s="0" t="n">
        <v>52175</v>
      </c>
      <c r="P422" s="0" t="n">
        <v>36737</v>
      </c>
      <c r="Q422" s="0" t="n">
        <v>28267</v>
      </c>
      <c r="R422" s="0" t="n">
        <v>19176</v>
      </c>
      <c r="X422" s="0" t="n">
        <v>12597827</v>
      </c>
      <c r="Y422" s="0" t="n">
        <v>45371123</v>
      </c>
      <c r="Z422" s="0" t="n">
        <v>22494681</v>
      </c>
      <c r="AA422" s="0" t="n">
        <v>13319157</v>
      </c>
      <c r="AB422" s="0" t="n">
        <v>6128698</v>
      </c>
    </row>
    <row r="423" customFormat="false" ht="12.8" hidden="true" customHeight="false" outlineLevel="0" collapsed="false">
      <c r="A423" s="0" t="n">
        <v>2.01689505577</v>
      </c>
      <c r="B423" s="0" t="n">
        <v>1577122837.07</v>
      </c>
      <c r="C423" s="0" t="n">
        <v>26.5999999046326</v>
      </c>
      <c r="D423" s="0" t="n">
        <v>456</v>
      </c>
      <c r="E423" s="0" t="n">
        <v>873</v>
      </c>
      <c r="F423" s="0" t="n">
        <v>621</v>
      </c>
      <c r="G423" s="0" t="n">
        <v>481</v>
      </c>
      <c r="H423" s="0" t="n">
        <v>320</v>
      </c>
      <c r="I423" s="0" t="n">
        <v>550.2</v>
      </c>
      <c r="J423" s="0" t="n">
        <v>-27.4</v>
      </c>
      <c r="K423" s="0" t="n">
        <v>8.15362065449273</v>
      </c>
      <c r="L423" s="0" t="s">
        <v>12</v>
      </c>
      <c r="M423" s="0" t="n">
        <v>61</v>
      </c>
      <c r="N423" s="0" t="n">
        <v>27949</v>
      </c>
      <c r="O423" s="0" t="n">
        <v>53048</v>
      </c>
      <c r="P423" s="0" t="n">
        <v>37358</v>
      </c>
      <c r="Q423" s="0" t="n">
        <v>28748</v>
      </c>
      <c r="R423" s="0" t="n">
        <v>19496</v>
      </c>
      <c r="X423" s="0" t="n">
        <v>12805763</v>
      </c>
      <c r="Y423" s="0" t="n">
        <v>46133252</v>
      </c>
      <c r="Z423" s="0" t="n">
        <v>22880322</v>
      </c>
      <c r="AA423" s="0" t="n">
        <v>13550518</v>
      </c>
      <c r="AB423" s="0" t="n">
        <v>6231098</v>
      </c>
    </row>
    <row r="424" customFormat="false" ht="12.8" hidden="true" customHeight="false" outlineLevel="0" collapsed="false">
      <c r="A424" s="0" t="n">
        <v>2.03761005402</v>
      </c>
      <c r="B424" s="0" t="n">
        <v>1577122837.09</v>
      </c>
      <c r="C424" s="0" t="n">
        <v>26.6199998855591</v>
      </c>
      <c r="D424" s="0" t="n">
        <v>457</v>
      </c>
      <c r="E424" s="0" t="n">
        <v>874</v>
      </c>
      <c r="F424" s="0" t="n">
        <v>621</v>
      </c>
      <c r="G424" s="0" t="n">
        <v>480</v>
      </c>
      <c r="H424" s="0" t="n">
        <v>320</v>
      </c>
      <c r="I424" s="0" t="n">
        <v>550.4</v>
      </c>
      <c r="J424" s="0" t="n">
        <v>-27.2</v>
      </c>
      <c r="K424" s="0" t="n">
        <v>9.65484030392968</v>
      </c>
      <c r="L424" s="0" t="s">
        <v>12</v>
      </c>
      <c r="M424" s="0" t="n">
        <v>62</v>
      </c>
      <c r="N424" s="0" t="n">
        <v>28406</v>
      </c>
      <c r="O424" s="0" t="n">
        <v>53922</v>
      </c>
      <c r="P424" s="0" t="n">
        <v>37979</v>
      </c>
      <c r="Q424" s="0" t="n">
        <v>29228</v>
      </c>
      <c r="R424" s="0" t="n">
        <v>19816</v>
      </c>
      <c r="X424" s="0" t="n">
        <v>13014612</v>
      </c>
      <c r="Y424" s="0" t="n">
        <v>46897128</v>
      </c>
      <c r="Z424" s="0" t="n">
        <v>23265963</v>
      </c>
      <c r="AA424" s="0" t="n">
        <v>13780918</v>
      </c>
      <c r="AB424" s="0" t="n">
        <v>6333498</v>
      </c>
    </row>
    <row r="425" customFormat="false" ht="12.8" hidden="true" customHeight="false" outlineLevel="0" collapsed="false">
      <c r="A425" s="0" t="n">
        <v>2.06221008301</v>
      </c>
      <c r="B425" s="0" t="n">
        <v>1577122837.11</v>
      </c>
      <c r="C425" s="0" t="n">
        <v>26.6399998664856</v>
      </c>
      <c r="D425" s="0" t="n">
        <v>457</v>
      </c>
      <c r="E425" s="0" t="n">
        <v>875</v>
      </c>
      <c r="F425" s="0" t="n">
        <v>622</v>
      </c>
      <c r="G425" s="0" t="n">
        <v>482</v>
      </c>
      <c r="H425" s="0" t="n">
        <v>321</v>
      </c>
      <c r="I425" s="0" t="n">
        <v>551.4</v>
      </c>
      <c r="J425" s="0" t="n">
        <v>-26.2</v>
      </c>
      <c r="K425" s="0" t="n">
        <v>40.6503585994349</v>
      </c>
      <c r="L425" s="0" t="s">
        <v>12</v>
      </c>
      <c r="M425" s="0" t="n">
        <v>63</v>
      </c>
      <c r="N425" s="0" t="n">
        <v>28863</v>
      </c>
      <c r="O425" s="0" t="n">
        <v>54797</v>
      </c>
      <c r="P425" s="0" t="n">
        <v>38601</v>
      </c>
      <c r="Q425" s="0" t="n">
        <v>29710</v>
      </c>
      <c r="R425" s="0" t="n">
        <v>20137</v>
      </c>
      <c r="X425" s="0" t="n">
        <v>13223461</v>
      </c>
      <c r="Y425" s="0" t="n">
        <v>47662753</v>
      </c>
      <c r="Z425" s="0" t="n">
        <v>23652847</v>
      </c>
      <c r="AA425" s="0" t="n">
        <v>14013242</v>
      </c>
      <c r="AB425" s="0" t="n">
        <v>6436539</v>
      </c>
    </row>
    <row r="426" customFormat="false" ht="12.8" hidden="true" customHeight="false" outlineLevel="0" collapsed="false">
      <c r="A426" s="0" t="n">
        <v>2.08259391785</v>
      </c>
      <c r="B426" s="0" t="n">
        <v>1577122837.13</v>
      </c>
      <c r="C426" s="0" t="n">
        <v>26.6600000858307</v>
      </c>
      <c r="D426" s="0" t="n">
        <v>457</v>
      </c>
      <c r="E426" s="0" t="n">
        <v>876</v>
      </c>
      <c r="F426" s="0" t="n">
        <v>622</v>
      </c>
      <c r="G426" s="0" t="n">
        <v>484</v>
      </c>
      <c r="H426" s="0" t="n">
        <v>320</v>
      </c>
      <c r="I426" s="0" t="n">
        <v>551.8</v>
      </c>
      <c r="J426" s="0" t="n">
        <v>-25.8000000000001</v>
      </c>
      <c r="K426" s="0" t="n">
        <v>19.6233929061788</v>
      </c>
      <c r="L426" s="0" t="s">
        <v>12</v>
      </c>
      <c r="M426" s="0" t="n">
        <v>64</v>
      </c>
      <c r="N426" s="0" t="n">
        <v>29320</v>
      </c>
      <c r="O426" s="0" t="n">
        <v>55673</v>
      </c>
      <c r="P426" s="0" t="n">
        <v>39223</v>
      </c>
      <c r="Q426" s="0" t="n">
        <v>30194</v>
      </c>
      <c r="R426" s="0" t="n">
        <v>20457</v>
      </c>
      <c r="X426" s="0" t="n">
        <v>13432310</v>
      </c>
      <c r="Y426" s="0" t="n">
        <v>48430129</v>
      </c>
      <c r="Z426" s="0" t="n">
        <v>24039731</v>
      </c>
      <c r="AA426" s="0" t="n">
        <v>14247498</v>
      </c>
      <c r="AB426" s="0" t="n">
        <v>6538939</v>
      </c>
    </row>
    <row r="427" customFormat="false" ht="12.8" hidden="true" customHeight="false" outlineLevel="0" collapsed="false">
      <c r="A427" s="0" t="n">
        <v>2.10723495483</v>
      </c>
      <c r="B427" s="0" t="n">
        <v>1577122837.16</v>
      </c>
      <c r="C427" s="0" t="n">
        <v>26.6900000572205</v>
      </c>
      <c r="D427" s="0" t="n">
        <v>456</v>
      </c>
      <c r="E427" s="0" t="n">
        <v>877</v>
      </c>
      <c r="F427" s="0" t="n">
        <v>624</v>
      </c>
      <c r="G427" s="0" t="n">
        <v>484</v>
      </c>
      <c r="H427" s="0" t="n">
        <v>321</v>
      </c>
      <c r="I427" s="0" t="n">
        <v>552.4</v>
      </c>
      <c r="J427" s="0" t="n">
        <v>-25.2</v>
      </c>
      <c r="K427" s="0" t="n">
        <v>24.3496245911655</v>
      </c>
      <c r="L427" s="0" t="s">
        <v>12</v>
      </c>
      <c r="M427" s="0" t="n">
        <v>65</v>
      </c>
      <c r="N427" s="0" t="n">
        <v>29776</v>
      </c>
      <c r="O427" s="0" t="n">
        <v>56550</v>
      </c>
      <c r="P427" s="0" t="n">
        <v>39847</v>
      </c>
      <c r="Q427" s="0" t="n">
        <v>30678</v>
      </c>
      <c r="R427" s="0" t="n">
        <v>20778</v>
      </c>
      <c r="X427" s="0" t="n">
        <v>13640246</v>
      </c>
      <c r="Y427" s="0" t="n">
        <v>49199258</v>
      </c>
      <c r="Z427" s="0" t="n">
        <v>24429107</v>
      </c>
      <c r="AA427" s="0" t="n">
        <v>14481754</v>
      </c>
      <c r="AB427" s="0" t="n">
        <v>6641980</v>
      </c>
    </row>
    <row r="428" customFormat="false" ht="12.8" hidden="true" customHeight="false" outlineLevel="0" collapsed="false">
      <c r="A428" s="0" t="n">
        <v>2.13170695305</v>
      </c>
      <c r="B428" s="0" t="n">
        <v>1577122837.18</v>
      </c>
      <c r="C428" s="0" t="n">
        <v>26.710000038147</v>
      </c>
      <c r="D428" s="0" t="n">
        <v>456</v>
      </c>
      <c r="E428" s="0" t="n">
        <v>878</v>
      </c>
      <c r="F428" s="0" t="n">
        <v>624</v>
      </c>
      <c r="G428" s="0" t="n">
        <v>486</v>
      </c>
      <c r="H428" s="0" t="n">
        <v>320</v>
      </c>
      <c r="I428" s="0" t="n">
        <v>552.8</v>
      </c>
      <c r="J428" s="0" t="n">
        <v>-24.8000000000001</v>
      </c>
      <c r="K428" s="0" t="n">
        <v>16.3452120421074</v>
      </c>
      <c r="L428" s="0" t="s">
        <v>12</v>
      </c>
      <c r="M428" s="0" t="n">
        <v>66</v>
      </c>
      <c r="N428" s="0" t="n">
        <v>30232</v>
      </c>
      <c r="O428" s="0" t="n">
        <v>57428</v>
      </c>
      <c r="P428" s="0" t="n">
        <v>40471</v>
      </c>
      <c r="Q428" s="0" t="n">
        <v>31164</v>
      </c>
      <c r="R428" s="0" t="n">
        <v>21098</v>
      </c>
      <c r="X428" s="0" t="n">
        <v>13848182</v>
      </c>
      <c r="Y428" s="0" t="n">
        <v>49970142</v>
      </c>
      <c r="Z428" s="0" t="n">
        <v>24818483</v>
      </c>
      <c r="AA428" s="0" t="n">
        <v>14717950</v>
      </c>
      <c r="AB428" s="0" t="n">
        <v>6744380</v>
      </c>
    </row>
    <row r="429" customFormat="false" ht="12.8" hidden="true" customHeight="false" outlineLevel="0" collapsed="false">
      <c r="A429" s="0" t="n">
        <v>2.15245294571</v>
      </c>
      <c r="B429" s="0" t="n">
        <v>1577122837.2</v>
      </c>
      <c r="C429" s="0" t="n">
        <v>26.7300000190735</v>
      </c>
      <c r="D429" s="0" t="n">
        <v>456</v>
      </c>
      <c r="E429" s="0" t="n">
        <v>877</v>
      </c>
      <c r="F429" s="0" t="n">
        <v>624</v>
      </c>
      <c r="G429" s="0" t="n">
        <v>487</v>
      </c>
      <c r="H429" s="0" t="n">
        <v>320</v>
      </c>
      <c r="I429" s="0" t="n">
        <v>552.8</v>
      </c>
      <c r="J429" s="0" t="n">
        <v>-24.8000000000001</v>
      </c>
      <c r="K429" s="0" t="n">
        <v>0</v>
      </c>
      <c r="L429" s="0" t="s">
        <v>12</v>
      </c>
      <c r="M429" s="0" t="n">
        <v>67</v>
      </c>
      <c r="N429" s="0" t="n">
        <v>30688</v>
      </c>
      <c r="O429" s="0" t="n">
        <v>58305</v>
      </c>
      <c r="P429" s="0" t="n">
        <v>41095</v>
      </c>
      <c r="Q429" s="0" t="n">
        <v>31651</v>
      </c>
      <c r="R429" s="0" t="n">
        <v>21418</v>
      </c>
      <c r="X429" s="0" t="n">
        <v>14056118</v>
      </c>
      <c r="Y429" s="0" t="n">
        <v>50739271</v>
      </c>
      <c r="Z429" s="0" t="n">
        <v>25207859</v>
      </c>
      <c r="AA429" s="0" t="n">
        <v>14955119</v>
      </c>
      <c r="AB429" s="0" t="n">
        <v>6846780</v>
      </c>
    </row>
    <row r="430" customFormat="false" ht="12.8" hidden="true" customHeight="false" outlineLevel="0" collapsed="false">
      <c r="A430" s="0" t="n">
        <v>2.17660808563</v>
      </c>
      <c r="B430" s="0" t="n">
        <v>1577122837.23</v>
      </c>
      <c r="C430" s="0" t="n">
        <v>26.7599999904633</v>
      </c>
      <c r="D430" s="0" t="n">
        <v>456</v>
      </c>
      <c r="E430" s="0" t="n">
        <v>877</v>
      </c>
      <c r="F430" s="0" t="n">
        <v>625</v>
      </c>
      <c r="G430" s="0" t="n">
        <v>487</v>
      </c>
      <c r="H430" s="0" t="n">
        <v>319</v>
      </c>
      <c r="I430" s="0" t="n">
        <v>552.8</v>
      </c>
      <c r="J430" s="0" t="n">
        <v>-24.8000000000001</v>
      </c>
      <c r="K430" s="0" t="n">
        <v>0</v>
      </c>
      <c r="L430" s="0" t="s">
        <v>12</v>
      </c>
      <c r="M430" s="0" t="n">
        <v>68</v>
      </c>
      <c r="N430" s="0" t="n">
        <v>31144</v>
      </c>
      <c r="O430" s="0" t="n">
        <v>59182</v>
      </c>
      <c r="P430" s="0" t="n">
        <v>41720</v>
      </c>
      <c r="Q430" s="0" t="n">
        <v>32138</v>
      </c>
      <c r="R430" s="0" t="n">
        <v>21737</v>
      </c>
      <c r="X430" s="0" t="n">
        <v>14264054</v>
      </c>
      <c r="Y430" s="0" t="n">
        <v>51508400</v>
      </c>
      <c r="Z430" s="0" t="n">
        <v>25598484</v>
      </c>
      <c r="AA430" s="0" t="n">
        <v>15192288</v>
      </c>
      <c r="AB430" s="0" t="n">
        <v>6948541</v>
      </c>
    </row>
    <row r="431" customFormat="false" ht="12.8" hidden="true" customHeight="false" outlineLevel="0" collapsed="false">
      <c r="A431" s="0" t="n">
        <v>2.19734597206</v>
      </c>
      <c r="B431" s="0" t="n">
        <v>1577122837.25</v>
      </c>
      <c r="C431" s="0" t="n">
        <v>26.7799999713898</v>
      </c>
      <c r="D431" s="0" t="n">
        <v>457</v>
      </c>
      <c r="E431" s="0" t="n">
        <v>877</v>
      </c>
      <c r="F431" s="0" t="n">
        <v>624</v>
      </c>
      <c r="G431" s="0" t="n">
        <v>482</v>
      </c>
      <c r="H431" s="0" t="n">
        <v>319</v>
      </c>
      <c r="I431" s="0" t="n">
        <v>551.8</v>
      </c>
      <c r="J431" s="0" t="n">
        <v>-25.8000000000001</v>
      </c>
      <c r="K431" s="0" t="n">
        <v>-48.2209218077966</v>
      </c>
      <c r="L431" s="0" t="s">
        <v>12</v>
      </c>
      <c r="M431" s="0" t="n">
        <v>69</v>
      </c>
      <c r="N431" s="0" t="n">
        <v>31601</v>
      </c>
      <c r="O431" s="0" t="n">
        <v>60059</v>
      </c>
      <c r="P431" s="0" t="n">
        <v>42344</v>
      </c>
      <c r="Q431" s="0" t="n">
        <v>32620</v>
      </c>
      <c r="R431" s="0" t="n">
        <v>22056</v>
      </c>
      <c r="X431" s="0" t="n">
        <v>14472903</v>
      </c>
      <c r="Y431" s="0" t="n">
        <v>52277529</v>
      </c>
      <c r="Z431" s="0" t="n">
        <v>25987860</v>
      </c>
      <c r="AA431" s="0" t="n">
        <v>15424612</v>
      </c>
      <c r="AB431" s="0" t="n">
        <v>7050302</v>
      </c>
    </row>
    <row r="432" customFormat="false" ht="12.8" hidden="true" customHeight="false" outlineLevel="0" collapsed="false">
      <c r="A432" s="0" t="n">
        <v>2.22190690041</v>
      </c>
      <c r="B432" s="0" t="n">
        <v>1577122837.27</v>
      </c>
      <c r="C432" s="0" t="n">
        <v>26.7999999523163</v>
      </c>
      <c r="D432" s="0" t="n">
        <v>456</v>
      </c>
      <c r="E432" s="0" t="n">
        <v>877</v>
      </c>
      <c r="F432" s="0" t="n">
        <v>623</v>
      </c>
      <c r="G432" s="0" t="n">
        <v>476</v>
      </c>
      <c r="H432" s="0" t="n">
        <v>320</v>
      </c>
      <c r="I432" s="0" t="n">
        <v>550.4</v>
      </c>
      <c r="J432" s="0" t="n">
        <v>-27.2</v>
      </c>
      <c r="K432" s="0" t="n">
        <v>-57.0011027290819</v>
      </c>
      <c r="L432" s="0" t="s">
        <v>12</v>
      </c>
      <c r="M432" s="0" t="n">
        <v>70</v>
      </c>
      <c r="N432" s="0" t="n">
        <v>32057</v>
      </c>
      <c r="O432" s="0" t="n">
        <v>60936</v>
      </c>
      <c r="P432" s="0" t="n">
        <v>42967</v>
      </c>
      <c r="Q432" s="0" t="n">
        <v>33096</v>
      </c>
      <c r="R432" s="0" t="n">
        <v>22376</v>
      </c>
      <c r="X432" s="0" t="n">
        <v>14680839</v>
      </c>
      <c r="Y432" s="0" t="n">
        <v>53046658</v>
      </c>
      <c r="Z432" s="0" t="n">
        <v>26375989</v>
      </c>
      <c r="AA432" s="0" t="n">
        <v>15651188</v>
      </c>
      <c r="AB432" s="0" t="n">
        <v>7152702</v>
      </c>
    </row>
    <row r="433" customFormat="false" ht="12.8" hidden="true" customHeight="false" outlineLevel="0" collapsed="false">
      <c r="A433" s="0" t="n">
        <v>2.24217796326</v>
      </c>
      <c r="B433" s="0" t="n">
        <v>1577122837.29</v>
      </c>
      <c r="C433" s="0" t="n">
        <v>26.8199999332428</v>
      </c>
      <c r="D433" s="0" t="n">
        <v>456</v>
      </c>
      <c r="E433" s="0" t="n">
        <v>878</v>
      </c>
      <c r="F433" s="0" t="n">
        <v>624</v>
      </c>
      <c r="G433" s="0" t="n">
        <v>472</v>
      </c>
      <c r="H433" s="0" t="n">
        <v>320</v>
      </c>
      <c r="I433" s="0" t="n">
        <v>550</v>
      </c>
      <c r="J433" s="0" t="n">
        <v>-27.6</v>
      </c>
      <c r="K433" s="0" t="n">
        <v>-19.7325617783271</v>
      </c>
      <c r="L433" s="0" t="s">
        <v>12</v>
      </c>
      <c r="M433" s="0" t="n">
        <v>71</v>
      </c>
      <c r="N433" s="0" t="n">
        <v>32513</v>
      </c>
      <c r="O433" s="0" t="n">
        <v>61814</v>
      </c>
      <c r="P433" s="0" t="n">
        <v>43591</v>
      </c>
      <c r="Q433" s="0" t="n">
        <v>33568</v>
      </c>
      <c r="R433" s="0" t="n">
        <v>22696</v>
      </c>
      <c r="X433" s="0" t="n">
        <v>14888775</v>
      </c>
      <c r="Y433" s="0" t="n">
        <v>53817542</v>
      </c>
      <c r="Z433" s="0" t="n">
        <v>26765365</v>
      </c>
      <c r="AA433" s="0" t="n">
        <v>15873972</v>
      </c>
      <c r="AB433" s="0" t="n">
        <v>7255102</v>
      </c>
    </row>
    <row r="434" customFormat="false" ht="12.8" hidden="true" customHeight="false" outlineLevel="0" collapsed="false">
      <c r="A434" s="0" t="n">
        <v>2.26704907417</v>
      </c>
      <c r="B434" s="0" t="n">
        <v>1577122837.32</v>
      </c>
      <c r="C434" s="0" t="n">
        <v>26.8499999046326</v>
      </c>
      <c r="D434" s="0" t="n">
        <v>457</v>
      </c>
      <c r="E434" s="0" t="n">
        <v>878</v>
      </c>
      <c r="F434" s="0" t="n">
        <v>625</v>
      </c>
      <c r="G434" s="0" t="n">
        <v>472</v>
      </c>
      <c r="H434" s="0" t="n">
        <v>321</v>
      </c>
      <c r="I434" s="0" t="n">
        <v>550.6</v>
      </c>
      <c r="J434" s="0" t="n">
        <v>-27</v>
      </c>
      <c r="K434" s="0" t="n">
        <v>24.1243747483262</v>
      </c>
      <c r="L434" s="0" t="s">
        <v>12</v>
      </c>
      <c r="M434" s="0" t="n">
        <v>72</v>
      </c>
      <c r="N434" s="0" t="n">
        <v>32970</v>
      </c>
      <c r="O434" s="0" t="n">
        <v>62692</v>
      </c>
      <c r="P434" s="0" t="n">
        <v>44216</v>
      </c>
      <c r="Q434" s="0" t="n">
        <v>34040</v>
      </c>
      <c r="R434" s="0" t="n">
        <v>23017</v>
      </c>
      <c r="X434" s="0" t="n">
        <v>15097624</v>
      </c>
      <c r="Y434" s="0" t="n">
        <v>54588426</v>
      </c>
      <c r="Z434" s="0" t="n">
        <v>27155990</v>
      </c>
      <c r="AA434" s="0" t="n">
        <v>16096756</v>
      </c>
      <c r="AB434" s="0" t="n">
        <v>7358143</v>
      </c>
    </row>
    <row r="435" customFormat="false" ht="12.8" hidden="true" customHeight="false" outlineLevel="0" collapsed="false">
      <c r="A435" s="0" t="n">
        <v>2.29136991501</v>
      </c>
      <c r="B435" s="0" t="n">
        <v>1577122837.34</v>
      </c>
      <c r="C435" s="0" t="n">
        <v>26.8699998855591</v>
      </c>
      <c r="D435" s="0" t="n">
        <v>456</v>
      </c>
      <c r="E435" s="0" t="n">
        <v>878</v>
      </c>
      <c r="F435" s="0" t="n">
        <v>624</v>
      </c>
      <c r="G435" s="0" t="n">
        <v>475</v>
      </c>
      <c r="H435" s="0" t="n">
        <v>320</v>
      </c>
      <c r="I435" s="0" t="n">
        <v>550.6</v>
      </c>
      <c r="J435" s="0" t="n">
        <v>-27</v>
      </c>
      <c r="K435" s="0" t="n">
        <v>0</v>
      </c>
      <c r="L435" s="0" t="s">
        <v>12</v>
      </c>
      <c r="M435" s="0" t="n">
        <v>73</v>
      </c>
      <c r="N435" s="0" t="n">
        <v>33426</v>
      </c>
      <c r="O435" s="0" t="n">
        <v>63570</v>
      </c>
      <c r="P435" s="0" t="n">
        <v>44840</v>
      </c>
      <c r="Q435" s="0" t="n">
        <v>34515</v>
      </c>
      <c r="R435" s="0" t="n">
        <v>23337</v>
      </c>
      <c r="X435" s="0" t="n">
        <v>15305560</v>
      </c>
      <c r="Y435" s="0" t="n">
        <v>55359310</v>
      </c>
      <c r="Z435" s="0" t="n">
        <v>27545366</v>
      </c>
      <c r="AA435" s="0" t="n">
        <v>16322381</v>
      </c>
      <c r="AB435" s="0" t="n">
        <v>7460543</v>
      </c>
    </row>
    <row r="436" customFormat="false" ht="12.8" hidden="true" customHeight="false" outlineLevel="0" collapsed="false">
      <c r="A436" s="0" t="n">
        <v>2.31207299232</v>
      </c>
      <c r="B436" s="0" t="n">
        <v>1577122837.36</v>
      </c>
      <c r="C436" s="0" t="n">
        <v>26.8899998664856</v>
      </c>
      <c r="D436" s="0" t="n">
        <v>456</v>
      </c>
      <c r="E436" s="0" t="n">
        <v>877</v>
      </c>
      <c r="F436" s="0" t="n">
        <v>626</v>
      </c>
      <c r="G436" s="0" t="n">
        <v>475</v>
      </c>
      <c r="H436" s="0" t="n">
        <v>320</v>
      </c>
      <c r="I436" s="0" t="n">
        <v>550.8</v>
      </c>
      <c r="J436" s="0" t="n">
        <v>-26.8000000000001</v>
      </c>
      <c r="K436" s="0" t="n">
        <v>9.66039961138167</v>
      </c>
      <c r="L436" s="0" t="s">
        <v>12</v>
      </c>
      <c r="M436" s="0" t="n">
        <v>74</v>
      </c>
      <c r="N436" s="0" t="n">
        <v>33882</v>
      </c>
      <c r="O436" s="0" t="n">
        <v>64447</v>
      </c>
      <c r="P436" s="0" t="n">
        <v>45466</v>
      </c>
      <c r="Q436" s="0" t="n">
        <v>34990</v>
      </c>
      <c r="R436" s="0" t="n">
        <v>23657</v>
      </c>
      <c r="X436" s="0" t="n">
        <v>15513496</v>
      </c>
      <c r="Y436" s="0" t="n">
        <v>56128439</v>
      </c>
      <c r="Z436" s="0" t="n">
        <v>27937242</v>
      </c>
      <c r="AA436" s="0" t="n">
        <v>16548006</v>
      </c>
      <c r="AB436" s="0" t="n">
        <v>7562943</v>
      </c>
    </row>
    <row r="437" customFormat="false" ht="12.8" hidden="true" customHeight="false" outlineLevel="0" collapsed="false">
      <c r="A437" s="0" t="n">
        <v>2.33649492264</v>
      </c>
      <c r="B437" s="0" t="n">
        <v>1577122837.39</v>
      </c>
      <c r="C437" s="0" t="n">
        <v>26.9200000762939</v>
      </c>
      <c r="D437" s="0" t="n">
        <v>455</v>
      </c>
      <c r="E437" s="0" t="n">
        <v>877</v>
      </c>
      <c r="F437" s="0" t="n">
        <v>626</v>
      </c>
      <c r="G437" s="0" t="n">
        <v>478</v>
      </c>
      <c r="H437" s="0" t="n">
        <v>319</v>
      </c>
      <c r="I437" s="0" t="n">
        <v>551</v>
      </c>
      <c r="J437" s="0" t="n">
        <v>-26.6</v>
      </c>
      <c r="K437" s="0" t="n">
        <v>8.18936084819875</v>
      </c>
      <c r="L437" s="0" t="s">
        <v>12</v>
      </c>
      <c r="M437" s="0" t="n">
        <v>75</v>
      </c>
      <c r="N437" s="0" t="n">
        <v>34337</v>
      </c>
      <c r="O437" s="0" t="n">
        <v>65324</v>
      </c>
      <c r="P437" s="0" t="n">
        <v>46092</v>
      </c>
      <c r="Q437" s="0" t="n">
        <v>35468</v>
      </c>
      <c r="R437" s="0" t="n">
        <v>23976</v>
      </c>
      <c r="X437" s="0" t="n">
        <v>15720521</v>
      </c>
      <c r="Y437" s="0" t="n">
        <v>56897568</v>
      </c>
      <c r="Z437" s="0" t="n">
        <v>28329118</v>
      </c>
      <c r="AA437" s="0" t="n">
        <v>16776490</v>
      </c>
      <c r="AB437" s="0" t="n">
        <v>7664704</v>
      </c>
    </row>
    <row r="438" customFormat="false" ht="12.8" hidden="true" customHeight="false" outlineLevel="0" collapsed="false">
      <c r="A438" s="0" t="n">
        <v>2.3570599556</v>
      </c>
      <c r="B438" s="0" t="n">
        <v>1577122837.41</v>
      </c>
      <c r="C438" s="0" t="n">
        <v>26.9400000572205</v>
      </c>
      <c r="D438" s="0" t="n">
        <v>456</v>
      </c>
      <c r="E438" s="0" t="n">
        <v>877</v>
      </c>
      <c r="F438" s="0" t="n">
        <v>626</v>
      </c>
      <c r="G438" s="0" t="n">
        <v>480</v>
      </c>
      <c r="H438" s="0" t="n">
        <v>320</v>
      </c>
      <c r="I438" s="0" t="n">
        <v>551.8</v>
      </c>
      <c r="J438" s="0" t="n">
        <v>-25.8000000000001</v>
      </c>
      <c r="K438" s="0" t="n">
        <v>38.9009831180915</v>
      </c>
      <c r="L438" s="0" t="s">
        <v>12</v>
      </c>
      <c r="M438" s="0" t="n">
        <v>76</v>
      </c>
      <c r="N438" s="0" t="n">
        <v>34793</v>
      </c>
      <c r="O438" s="0" t="n">
        <v>66201</v>
      </c>
      <c r="P438" s="0" t="n">
        <v>46718</v>
      </c>
      <c r="Q438" s="0" t="n">
        <v>35948</v>
      </c>
      <c r="R438" s="0" t="n">
        <v>24296</v>
      </c>
      <c r="X438" s="0" t="n">
        <v>15928457</v>
      </c>
      <c r="Y438" s="0" t="n">
        <v>57666697</v>
      </c>
      <c r="Z438" s="0" t="n">
        <v>28720994</v>
      </c>
      <c r="AA438" s="0" t="n">
        <v>17006890</v>
      </c>
      <c r="AB438" s="0" t="n">
        <v>7767104</v>
      </c>
    </row>
    <row r="439" customFormat="false" ht="12.8" hidden="true" customHeight="false" outlineLevel="0" collapsed="false">
      <c r="A439" s="0" t="n">
        <v>2.38163399696</v>
      </c>
      <c r="B439" s="0" t="n">
        <v>1577122837.43</v>
      </c>
      <c r="C439" s="0" t="n">
        <v>26.960000038147</v>
      </c>
      <c r="D439" s="0" t="n">
        <v>456</v>
      </c>
      <c r="E439" s="0" t="n">
        <v>876</v>
      </c>
      <c r="F439" s="0" t="n">
        <v>626</v>
      </c>
      <c r="G439" s="0" t="n">
        <v>482</v>
      </c>
      <c r="H439" s="0" t="n">
        <v>319</v>
      </c>
      <c r="I439" s="0" t="n">
        <v>551.8</v>
      </c>
      <c r="J439" s="0" t="n">
        <v>-25.8000000000001</v>
      </c>
      <c r="K439" s="0" t="n">
        <v>0</v>
      </c>
      <c r="L439" s="0" t="s">
        <v>12</v>
      </c>
      <c r="M439" s="0" t="n">
        <v>77</v>
      </c>
      <c r="N439" s="0" t="n">
        <v>35249</v>
      </c>
      <c r="O439" s="0" t="n">
        <v>67077</v>
      </c>
      <c r="P439" s="0" t="n">
        <v>47344</v>
      </c>
      <c r="Q439" s="0" t="n">
        <v>36430</v>
      </c>
      <c r="R439" s="0" t="n">
        <v>24615</v>
      </c>
      <c r="X439" s="0" t="n">
        <v>16136393</v>
      </c>
      <c r="Y439" s="0" t="n">
        <v>58434073</v>
      </c>
      <c r="Z439" s="0" t="n">
        <v>29112870</v>
      </c>
      <c r="AA439" s="0" t="n">
        <v>17239214</v>
      </c>
      <c r="AB439" s="0" t="n">
        <v>7868865</v>
      </c>
    </row>
    <row r="440" customFormat="false" ht="12.8" hidden="true" customHeight="false" outlineLevel="0" collapsed="false">
      <c r="A440" s="0" t="n">
        <v>2.4061870575</v>
      </c>
      <c r="B440" s="0" t="n">
        <v>1577122837.46</v>
      </c>
      <c r="C440" s="0" t="n">
        <v>26.9900000095367</v>
      </c>
      <c r="D440" s="0" t="n">
        <v>453</v>
      </c>
      <c r="E440" s="0" t="n">
        <v>876</v>
      </c>
      <c r="F440" s="0" t="n">
        <v>626</v>
      </c>
      <c r="G440" s="0" t="n">
        <v>483</v>
      </c>
      <c r="H440" s="0" t="n">
        <v>320</v>
      </c>
      <c r="I440" s="0" t="n">
        <v>551.6</v>
      </c>
      <c r="J440" s="0" t="n">
        <v>-26</v>
      </c>
      <c r="K440" s="0" t="n">
        <v>-8.1456240322507</v>
      </c>
      <c r="L440" s="0" t="s">
        <v>12</v>
      </c>
      <c r="M440" s="0" t="n">
        <v>78</v>
      </c>
      <c r="N440" s="0" t="n">
        <v>35702</v>
      </c>
      <c r="O440" s="0" t="n">
        <v>67953</v>
      </c>
      <c r="P440" s="0" t="n">
        <v>47970</v>
      </c>
      <c r="Q440" s="0" t="n">
        <v>36913</v>
      </c>
      <c r="R440" s="0" t="n">
        <v>24935</v>
      </c>
      <c r="X440" s="0" t="n">
        <v>16341602</v>
      </c>
      <c r="Y440" s="0" t="n">
        <v>59201449</v>
      </c>
      <c r="Z440" s="0" t="n">
        <v>29504746</v>
      </c>
      <c r="AA440" s="0" t="n">
        <v>17472503</v>
      </c>
      <c r="AB440" s="0" t="n">
        <v>7971265</v>
      </c>
    </row>
    <row r="441" customFormat="false" ht="12.8" hidden="true" customHeight="false" outlineLevel="0" collapsed="false">
      <c r="A441" s="0" t="n">
        <v>2.42680287361</v>
      </c>
      <c r="B441" s="0" t="n">
        <v>1577122837.48</v>
      </c>
      <c r="C441" s="0" t="n">
        <v>27.0099999904633</v>
      </c>
      <c r="D441" s="0" t="n">
        <v>456</v>
      </c>
      <c r="E441" s="0" t="n">
        <v>876</v>
      </c>
      <c r="F441" s="0" t="n">
        <v>626</v>
      </c>
      <c r="G441" s="0" t="n">
        <v>485</v>
      </c>
      <c r="H441" s="0" t="n">
        <v>320</v>
      </c>
      <c r="I441" s="0" t="n">
        <v>552.6</v>
      </c>
      <c r="J441" s="0" t="n">
        <v>-25</v>
      </c>
      <c r="K441" s="0" t="n">
        <v>48.5064474122343</v>
      </c>
      <c r="L441" s="0" t="s">
        <v>12</v>
      </c>
      <c r="M441" s="0" t="n">
        <v>79</v>
      </c>
      <c r="N441" s="0" t="n">
        <v>36158</v>
      </c>
      <c r="O441" s="0" t="n">
        <v>68829</v>
      </c>
      <c r="P441" s="0" t="n">
        <v>48596</v>
      </c>
      <c r="Q441" s="0" t="n">
        <v>37398</v>
      </c>
      <c r="R441" s="0" t="n">
        <v>25255</v>
      </c>
      <c r="X441" s="0" t="n">
        <v>16549538</v>
      </c>
      <c r="Y441" s="0" t="n">
        <v>59968825</v>
      </c>
      <c r="Z441" s="0" t="n">
        <v>29896622</v>
      </c>
      <c r="AA441" s="0" t="n">
        <v>17707728</v>
      </c>
      <c r="AB441" s="0" t="n">
        <v>8073665</v>
      </c>
    </row>
    <row r="442" customFormat="false" ht="12.8" hidden="true" customHeight="false" outlineLevel="0" collapsed="false">
      <c r="A442" s="0" t="n">
        <v>2.45134592056</v>
      </c>
      <c r="B442" s="0" t="n">
        <v>1577122837.5</v>
      </c>
      <c r="C442" s="0" t="n">
        <v>27.0299999713898</v>
      </c>
      <c r="D442" s="0" t="n">
        <v>456</v>
      </c>
      <c r="E442" s="0" t="n">
        <v>878</v>
      </c>
      <c r="F442" s="0" t="n">
        <v>626</v>
      </c>
      <c r="G442" s="0" t="n">
        <v>483</v>
      </c>
      <c r="H442" s="0" t="n">
        <v>321</v>
      </c>
      <c r="I442" s="0" t="n">
        <v>552.8</v>
      </c>
      <c r="J442" s="0" t="n">
        <v>-24.8000000000001</v>
      </c>
      <c r="K442" s="0" t="n">
        <v>8.14894745576524</v>
      </c>
      <c r="L442" s="0" t="s">
        <v>12</v>
      </c>
      <c r="M442" s="0" t="n">
        <v>80</v>
      </c>
      <c r="N442" s="0" t="n">
        <v>36614</v>
      </c>
      <c r="O442" s="0" t="n">
        <v>69707</v>
      </c>
      <c r="P442" s="0" t="n">
        <v>49222</v>
      </c>
      <c r="Q442" s="0" t="n">
        <v>37881</v>
      </c>
      <c r="R442" s="0" t="n">
        <v>25576</v>
      </c>
      <c r="X442" s="0" t="n">
        <v>16757474</v>
      </c>
      <c r="Y442" s="0" t="n">
        <v>60739709</v>
      </c>
      <c r="Z442" s="0" t="n">
        <v>30288498</v>
      </c>
      <c r="AA442" s="0" t="n">
        <v>17941017</v>
      </c>
      <c r="AB442" s="0" t="n">
        <v>8176706</v>
      </c>
    </row>
    <row r="443" customFormat="false" ht="12.8" hidden="true" customHeight="false" outlineLevel="0" collapsed="false">
      <c r="A443" s="0" t="n">
        <v>2.47187805176</v>
      </c>
      <c r="B443" s="0" t="n">
        <v>1577122837.52</v>
      </c>
      <c r="C443" s="0" t="n">
        <v>27.0499999523163</v>
      </c>
      <c r="D443" s="0" t="n">
        <v>456</v>
      </c>
      <c r="E443" s="0" t="n">
        <v>877</v>
      </c>
      <c r="F443" s="0" t="n">
        <v>627</v>
      </c>
      <c r="G443" s="0" t="n">
        <v>483</v>
      </c>
      <c r="H443" s="0" t="n">
        <v>320</v>
      </c>
      <c r="I443" s="0" t="n">
        <v>552.6</v>
      </c>
      <c r="J443" s="0" t="n">
        <v>-25</v>
      </c>
      <c r="K443" s="0" t="n">
        <v>-9.7408300215777</v>
      </c>
      <c r="L443" s="0" t="s">
        <v>12</v>
      </c>
      <c r="M443" s="0" t="n">
        <v>81</v>
      </c>
      <c r="N443" s="0" t="n">
        <v>37070</v>
      </c>
      <c r="O443" s="0" t="n">
        <v>70584</v>
      </c>
      <c r="P443" s="0" t="n">
        <v>49849</v>
      </c>
      <c r="Q443" s="0" t="n">
        <v>38364</v>
      </c>
      <c r="R443" s="0" t="n">
        <v>25896</v>
      </c>
      <c r="X443" s="0" t="n">
        <v>16965410</v>
      </c>
      <c r="Y443" s="0" t="n">
        <v>61508838</v>
      </c>
      <c r="Z443" s="0" t="n">
        <v>30681627</v>
      </c>
      <c r="AA443" s="0" t="n">
        <v>18174306</v>
      </c>
      <c r="AB443" s="0" t="n">
        <v>8279106</v>
      </c>
    </row>
    <row r="444" customFormat="false" ht="12.8" hidden="true" customHeight="false" outlineLevel="0" collapsed="false">
      <c r="A444" s="0" t="n">
        <v>2.49605298042</v>
      </c>
      <c r="B444" s="0" t="n">
        <v>1577122837.55</v>
      </c>
      <c r="C444" s="0" t="n">
        <v>27.0799999237061</v>
      </c>
      <c r="D444" s="0" t="n">
        <v>455</v>
      </c>
      <c r="E444" s="0" t="n">
        <v>878</v>
      </c>
      <c r="F444" s="0" t="n">
        <v>627</v>
      </c>
      <c r="G444" s="0" t="n">
        <v>483</v>
      </c>
      <c r="H444" s="0" t="n">
        <v>320</v>
      </c>
      <c r="I444" s="0" t="n">
        <v>552.6</v>
      </c>
      <c r="J444" s="0" t="n">
        <v>-25</v>
      </c>
      <c r="K444" s="0" t="n">
        <v>0</v>
      </c>
      <c r="L444" s="0" t="s">
        <v>12</v>
      </c>
      <c r="M444" s="0" t="n">
        <v>82</v>
      </c>
      <c r="N444" s="0" t="n">
        <v>37525</v>
      </c>
      <c r="O444" s="0" t="n">
        <v>71462</v>
      </c>
      <c r="P444" s="0" t="n">
        <v>50476</v>
      </c>
      <c r="Q444" s="0" t="n">
        <v>38847</v>
      </c>
      <c r="R444" s="0" t="n">
        <v>26216</v>
      </c>
      <c r="X444" s="0" t="n">
        <v>17172435</v>
      </c>
      <c r="Y444" s="0" t="n">
        <v>62279722</v>
      </c>
      <c r="Z444" s="0" t="n">
        <v>31074756</v>
      </c>
      <c r="AA444" s="0" t="n">
        <v>18407595</v>
      </c>
      <c r="AB444" s="0" t="n">
        <v>8381506</v>
      </c>
    </row>
    <row r="445" customFormat="false" ht="12.8" hidden="true" customHeight="false" outlineLevel="0" collapsed="false">
      <c r="A445" s="0" t="n">
        <v>2.52087187767</v>
      </c>
      <c r="B445" s="0" t="n">
        <v>1577122837.57</v>
      </c>
      <c r="C445" s="0" t="n">
        <v>27.0999999046326</v>
      </c>
      <c r="D445" s="0" t="n">
        <v>455</v>
      </c>
      <c r="E445" s="0" t="n">
        <v>878</v>
      </c>
      <c r="F445" s="0" t="n">
        <v>629</v>
      </c>
      <c r="G445" s="0" t="n">
        <v>483</v>
      </c>
      <c r="H445" s="0" t="n">
        <v>319</v>
      </c>
      <c r="I445" s="0" t="n">
        <v>552.8</v>
      </c>
      <c r="J445" s="0" t="n">
        <v>-24.8000000000001</v>
      </c>
      <c r="K445" s="0" t="n">
        <v>8.05837576042718</v>
      </c>
      <c r="L445" s="0" t="s">
        <v>12</v>
      </c>
      <c r="M445" s="0" t="n">
        <v>83</v>
      </c>
      <c r="N445" s="0" t="n">
        <v>37980</v>
      </c>
      <c r="O445" s="0" t="n">
        <v>72340</v>
      </c>
      <c r="P445" s="0" t="n">
        <v>51105</v>
      </c>
      <c r="Q445" s="0" t="n">
        <v>39330</v>
      </c>
      <c r="R445" s="0" t="n">
        <v>26535</v>
      </c>
      <c r="X445" s="0" t="n">
        <v>17379460</v>
      </c>
      <c r="Y445" s="0" t="n">
        <v>63050606</v>
      </c>
      <c r="Z445" s="0" t="n">
        <v>31470397</v>
      </c>
      <c r="AA445" s="0" t="n">
        <v>18640884</v>
      </c>
      <c r="AB445" s="0" t="n">
        <v>8483267</v>
      </c>
    </row>
    <row r="446" customFormat="false" ht="12.8" hidden="true" customHeight="false" outlineLevel="0" collapsed="false">
      <c r="A446" s="0" t="n">
        <v>2.54138207436</v>
      </c>
      <c r="B446" s="0" t="n">
        <v>1577122837.59</v>
      </c>
      <c r="C446" s="0" t="n">
        <v>27.1199998855591</v>
      </c>
      <c r="D446" s="0" t="n">
        <v>455</v>
      </c>
      <c r="E446" s="0" t="n">
        <v>878</v>
      </c>
      <c r="F446" s="0" t="n">
        <v>627</v>
      </c>
      <c r="G446" s="0" t="n">
        <v>484</v>
      </c>
      <c r="H446" s="0" t="n">
        <v>319</v>
      </c>
      <c r="I446" s="0" t="n">
        <v>552.6</v>
      </c>
      <c r="J446" s="0" t="n">
        <v>-25</v>
      </c>
      <c r="K446" s="0" t="n">
        <v>-9.75124729532425</v>
      </c>
      <c r="L446" s="0" t="s">
        <v>12</v>
      </c>
      <c r="M446" s="0" t="n">
        <v>84</v>
      </c>
      <c r="N446" s="0" t="n">
        <v>38435</v>
      </c>
      <c r="O446" s="0" t="n">
        <v>73218</v>
      </c>
      <c r="P446" s="0" t="n">
        <v>51732</v>
      </c>
      <c r="Q446" s="0" t="n">
        <v>39814</v>
      </c>
      <c r="R446" s="0" t="n">
        <v>26854</v>
      </c>
      <c r="X446" s="0" t="n">
        <v>17586485</v>
      </c>
      <c r="Y446" s="0" t="n">
        <v>63821490</v>
      </c>
      <c r="Z446" s="0" t="n">
        <v>31863526</v>
      </c>
      <c r="AA446" s="0" t="n">
        <v>18875140</v>
      </c>
      <c r="AB446" s="0" t="n">
        <v>8585028</v>
      </c>
    </row>
    <row r="447" customFormat="false" ht="12.8" hidden="true" customHeight="false" outlineLevel="0" collapsed="false">
      <c r="A447" s="0" t="n">
        <v>2.56590795517</v>
      </c>
      <c r="B447" s="0" t="n">
        <v>1577122837.62</v>
      </c>
      <c r="C447" s="0" t="n">
        <v>27.1499998569489</v>
      </c>
      <c r="D447" s="0" t="n">
        <v>455</v>
      </c>
      <c r="E447" s="0" t="n">
        <v>877</v>
      </c>
      <c r="F447" s="0" t="n">
        <v>628</v>
      </c>
      <c r="G447" s="0" t="n">
        <v>484</v>
      </c>
      <c r="H447" s="0" t="n">
        <v>320</v>
      </c>
      <c r="I447" s="0" t="n">
        <v>552.8</v>
      </c>
      <c r="J447" s="0" t="n">
        <v>-24.8000000000001</v>
      </c>
      <c r="K447" s="0" t="n">
        <v>8.15465106225191</v>
      </c>
      <c r="L447" s="0" t="s">
        <v>12</v>
      </c>
      <c r="M447" s="0" t="n">
        <v>85</v>
      </c>
      <c r="N447" s="0" t="n">
        <v>38890</v>
      </c>
      <c r="O447" s="0" t="n">
        <v>74095</v>
      </c>
      <c r="P447" s="0" t="n">
        <v>52360</v>
      </c>
      <c r="Q447" s="0" t="n">
        <v>40298</v>
      </c>
      <c r="R447" s="0" t="n">
        <v>27174</v>
      </c>
      <c r="X447" s="0" t="n">
        <v>17793510</v>
      </c>
      <c r="Y447" s="0" t="n">
        <v>64590619</v>
      </c>
      <c r="Z447" s="0" t="n">
        <v>32257910</v>
      </c>
      <c r="AA447" s="0" t="n">
        <v>19109396</v>
      </c>
      <c r="AB447" s="0" t="n">
        <v>8687428</v>
      </c>
    </row>
    <row r="448" customFormat="false" ht="12.8" hidden="true" customHeight="false" outlineLevel="0" collapsed="false">
      <c r="A448" s="0" t="n">
        <v>2.58632898331</v>
      </c>
      <c r="B448" s="0" t="n">
        <v>1577122837.64</v>
      </c>
      <c r="C448" s="0" t="n">
        <v>27.1700000762939</v>
      </c>
      <c r="D448" s="0" t="n">
        <v>455</v>
      </c>
      <c r="E448" s="0" t="n">
        <v>877</v>
      </c>
      <c r="F448" s="0" t="n">
        <v>628</v>
      </c>
      <c r="G448" s="0" t="n">
        <v>486</v>
      </c>
      <c r="H448" s="0" t="n">
        <v>319</v>
      </c>
      <c r="I448" s="0" t="n">
        <v>553</v>
      </c>
      <c r="J448" s="0" t="n">
        <v>-24.6</v>
      </c>
      <c r="K448" s="0" t="n">
        <v>9.7938261790205</v>
      </c>
      <c r="L448" s="0" t="s">
        <v>12</v>
      </c>
      <c r="M448" s="0" t="n">
        <v>86</v>
      </c>
      <c r="N448" s="0" t="n">
        <v>39345</v>
      </c>
      <c r="O448" s="0" t="n">
        <v>74972</v>
      </c>
      <c r="P448" s="0" t="n">
        <v>52988</v>
      </c>
      <c r="Q448" s="0" t="n">
        <v>40784</v>
      </c>
      <c r="R448" s="0" t="n">
        <v>27493</v>
      </c>
      <c r="X448" s="0" t="n">
        <v>18000535</v>
      </c>
      <c r="Y448" s="0" t="n">
        <v>65359748</v>
      </c>
      <c r="Z448" s="0" t="n">
        <v>32652294</v>
      </c>
      <c r="AA448" s="0" t="n">
        <v>19345592</v>
      </c>
      <c r="AB448" s="0" t="n">
        <v>8789189</v>
      </c>
    </row>
    <row r="449" customFormat="false" ht="12.8" hidden="true" customHeight="false" outlineLevel="0" collapsed="false">
      <c r="A449" s="0" t="n">
        <v>2.61098408699</v>
      </c>
      <c r="B449" s="0" t="n">
        <v>1577122837.66</v>
      </c>
      <c r="C449" s="0" t="n">
        <v>27.1900000572205</v>
      </c>
      <c r="D449" s="0" t="n">
        <v>456</v>
      </c>
      <c r="E449" s="0" t="n">
        <v>877</v>
      </c>
      <c r="F449" s="0" t="n">
        <v>628</v>
      </c>
      <c r="G449" s="0" t="n">
        <v>486</v>
      </c>
      <c r="H449" s="0" t="n">
        <v>320</v>
      </c>
      <c r="I449" s="0" t="n">
        <v>553.4</v>
      </c>
      <c r="J449" s="0" t="n">
        <v>-24.2</v>
      </c>
      <c r="K449" s="0" t="n">
        <v>16.223821452613</v>
      </c>
      <c r="L449" s="0" t="s">
        <v>12</v>
      </c>
      <c r="M449" s="0" t="n">
        <v>87</v>
      </c>
      <c r="N449" s="0" t="n">
        <v>39801</v>
      </c>
      <c r="O449" s="0" t="n">
        <v>75849</v>
      </c>
      <c r="P449" s="0" t="n">
        <v>53616</v>
      </c>
      <c r="Q449" s="0" t="n">
        <v>41270</v>
      </c>
      <c r="R449" s="0" t="n">
        <v>27813</v>
      </c>
      <c r="X449" s="0" t="n">
        <v>18208471</v>
      </c>
      <c r="Y449" s="0" t="n">
        <v>66128877</v>
      </c>
      <c r="Z449" s="0" t="n">
        <v>33046678</v>
      </c>
      <c r="AA449" s="0" t="n">
        <v>19581788</v>
      </c>
      <c r="AB449" s="0" t="n">
        <v>8891589</v>
      </c>
    </row>
    <row r="450" customFormat="false" ht="12.8" hidden="true" customHeight="false" outlineLevel="0" collapsed="false">
      <c r="A450" s="0" t="n">
        <v>2.63162994385</v>
      </c>
      <c r="B450" s="0" t="n">
        <v>1577122837.68</v>
      </c>
      <c r="C450" s="0" t="n">
        <v>27.210000038147</v>
      </c>
      <c r="D450" s="0" t="n">
        <v>455</v>
      </c>
      <c r="E450" s="0" t="n">
        <v>877</v>
      </c>
      <c r="F450" s="0" t="n">
        <v>626</v>
      </c>
      <c r="G450" s="0" t="n">
        <v>487</v>
      </c>
      <c r="H450" s="0" t="n">
        <v>319</v>
      </c>
      <c r="I450" s="0" t="n">
        <v>552.8</v>
      </c>
      <c r="J450" s="0" t="n">
        <v>-24.8000000000001</v>
      </c>
      <c r="K450" s="0" t="n">
        <v>-29.0615208692294</v>
      </c>
      <c r="L450" s="0" t="s">
        <v>12</v>
      </c>
      <c r="M450" s="0" t="n">
        <v>88</v>
      </c>
      <c r="N450" s="0" t="n">
        <v>40256</v>
      </c>
      <c r="O450" s="0" t="n">
        <v>76726</v>
      </c>
      <c r="P450" s="0" t="n">
        <v>54242</v>
      </c>
      <c r="Q450" s="0" t="n">
        <v>41757</v>
      </c>
      <c r="R450" s="0" t="n">
        <v>28132</v>
      </c>
      <c r="X450" s="0" t="n">
        <v>18415496</v>
      </c>
      <c r="Y450" s="0" t="n">
        <v>66898006</v>
      </c>
      <c r="Z450" s="0" t="n">
        <v>33438554</v>
      </c>
      <c r="AA450" s="0" t="n">
        <v>19818957</v>
      </c>
      <c r="AB450" s="0" t="n">
        <v>8993350</v>
      </c>
    </row>
    <row r="451" customFormat="false" ht="12.8" hidden="true" customHeight="false" outlineLevel="0" collapsed="false">
      <c r="A451" s="0" t="n">
        <v>2.65583896637</v>
      </c>
      <c r="B451" s="0" t="n">
        <v>1577122837.71</v>
      </c>
      <c r="C451" s="0" t="n">
        <v>27.2400000095367</v>
      </c>
      <c r="D451" s="0" t="n">
        <v>455</v>
      </c>
      <c r="E451" s="0" t="n">
        <v>878</v>
      </c>
      <c r="F451" s="0" t="n">
        <v>628</v>
      </c>
      <c r="G451" s="0" t="n">
        <v>487</v>
      </c>
      <c r="H451" s="0" t="n">
        <v>320</v>
      </c>
      <c r="I451" s="0" t="n">
        <v>553.6</v>
      </c>
      <c r="J451" s="0" t="n">
        <v>-24</v>
      </c>
      <c r="K451" s="0" t="n">
        <v>33.045530827986</v>
      </c>
      <c r="L451" s="0" t="s">
        <v>12</v>
      </c>
      <c r="M451" s="0" t="n">
        <v>89</v>
      </c>
      <c r="N451" s="0" t="n">
        <v>40711</v>
      </c>
      <c r="O451" s="0" t="n">
        <v>77604</v>
      </c>
      <c r="P451" s="0" t="n">
        <v>54870</v>
      </c>
      <c r="Q451" s="0" t="n">
        <v>42244</v>
      </c>
      <c r="R451" s="0" t="n">
        <v>28452</v>
      </c>
      <c r="X451" s="0" t="n">
        <v>18622521</v>
      </c>
      <c r="Y451" s="0" t="n">
        <v>67668890</v>
      </c>
      <c r="Z451" s="0" t="n">
        <v>33832938</v>
      </c>
      <c r="AA451" s="0" t="n">
        <v>20056126</v>
      </c>
      <c r="AB451" s="0" t="n">
        <v>9095750</v>
      </c>
    </row>
    <row r="452" customFormat="false" ht="12.8" hidden="true" customHeight="false" outlineLevel="0" collapsed="false">
      <c r="A452" s="0" t="n">
        <v>2.68045091629</v>
      </c>
      <c r="B452" s="0" t="n">
        <v>1577122837.73</v>
      </c>
      <c r="C452" s="0" t="n">
        <v>27.2599999904633</v>
      </c>
      <c r="D452" s="0" t="n">
        <v>455</v>
      </c>
      <c r="E452" s="0" t="n">
        <v>878</v>
      </c>
      <c r="F452" s="0" t="n">
        <v>628</v>
      </c>
      <c r="G452" s="0" t="n">
        <v>488</v>
      </c>
      <c r="H452" s="0" t="n">
        <v>320</v>
      </c>
      <c r="I452" s="0" t="n">
        <v>553.8</v>
      </c>
      <c r="J452" s="0" t="n">
        <v>-23.8000000000001</v>
      </c>
      <c r="K452" s="0" t="n">
        <v>8.12613387602465</v>
      </c>
      <c r="L452" s="0" t="s">
        <v>12</v>
      </c>
      <c r="M452" s="0" t="n">
        <v>90</v>
      </c>
      <c r="N452" s="0" t="n">
        <v>41166</v>
      </c>
      <c r="O452" s="0" t="n">
        <v>78482</v>
      </c>
      <c r="P452" s="0" t="n">
        <v>55498</v>
      </c>
      <c r="Q452" s="0" t="n">
        <v>42732</v>
      </c>
      <c r="R452" s="0" t="n">
        <v>28772</v>
      </c>
      <c r="X452" s="0" t="n">
        <v>18829546</v>
      </c>
      <c r="Y452" s="0" t="n">
        <v>68439774</v>
      </c>
      <c r="Z452" s="0" t="n">
        <v>34227322</v>
      </c>
      <c r="AA452" s="0" t="n">
        <v>20294270</v>
      </c>
      <c r="AB452" s="0" t="n">
        <v>9198150</v>
      </c>
    </row>
    <row r="453" customFormat="false" ht="12.8" hidden="true" customHeight="false" outlineLevel="0" collapsed="false">
      <c r="A453" s="0" t="n">
        <v>2.70097899437</v>
      </c>
      <c r="B453" s="0" t="n">
        <v>1577122837.75</v>
      </c>
      <c r="C453" s="0" t="n">
        <v>27.2799999713898</v>
      </c>
      <c r="D453" s="0" t="n">
        <v>455</v>
      </c>
      <c r="E453" s="0" t="n">
        <v>878</v>
      </c>
      <c r="F453" s="0" t="n">
        <v>629</v>
      </c>
      <c r="G453" s="0" t="n">
        <v>489</v>
      </c>
      <c r="H453" s="0" t="n">
        <v>319</v>
      </c>
      <c r="I453" s="0" t="n">
        <v>554</v>
      </c>
      <c r="J453" s="0" t="n">
        <v>-23.6</v>
      </c>
      <c r="K453" s="0" t="n">
        <v>9.74275327776065</v>
      </c>
      <c r="L453" s="0" t="s">
        <v>12</v>
      </c>
      <c r="M453" s="0" t="n">
        <v>91</v>
      </c>
      <c r="N453" s="0" t="n">
        <v>41621</v>
      </c>
      <c r="O453" s="0" t="n">
        <v>79360</v>
      </c>
      <c r="P453" s="0" t="n">
        <v>56127</v>
      </c>
      <c r="Q453" s="0" t="n">
        <v>43221</v>
      </c>
      <c r="R453" s="0" t="n">
        <v>29091</v>
      </c>
      <c r="X453" s="0" t="n">
        <v>19036571</v>
      </c>
      <c r="Y453" s="0" t="n">
        <v>69210658</v>
      </c>
      <c r="Z453" s="0" t="n">
        <v>34622963</v>
      </c>
      <c r="AA453" s="0" t="n">
        <v>20533391</v>
      </c>
      <c r="AB453" s="0" t="n">
        <v>9299911</v>
      </c>
    </row>
    <row r="454" customFormat="false" ht="12.8" hidden="true" customHeight="false" outlineLevel="0" collapsed="false">
      <c r="A454" s="0" t="n">
        <v>2.72570586205</v>
      </c>
      <c r="B454" s="0" t="n">
        <v>1577122837.78</v>
      </c>
      <c r="C454" s="0" t="n">
        <v>27.3099999427795</v>
      </c>
      <c r="D454" s="0" t="n">
        <v>454</v>
      </c>
      <c r="E454" s="0" t="n">
        <v>877</v>
      </c>
      <c r="F454" s="0" t="n">
        <v>629</v>
      </c>
      <c r="G454" s="0" t="n">
        <v>489</v>
      </c>
      <c r="H454" s="0" t="n">
        <v>320</v>
      </c>
      <c r="I454" s="0" t="n">
        <v>553.8</v>
      </c>
      <c r="J454" s="0" t="n">
        <v>-23.8000000000001</v>
      </c>
      <c r="K454" s="0" t="n">
        <v>-8.08836778634166</v>
      </c>
      <c r="L454" s="0" t="s">
        <v>12</v>
      </c>
      <c r="M454" s="0" t="n">
        <v>92</v>
      </c>
      <c r="N454" s="0" t="n">
        <v>42075</v>
      </c>
      <c r="O454" s="0" t="n">
        <v>80237</v>
      </c>
      <c r="P454" s="0" t="n">
        <v>56756</v>
      </c>
      <c r="Q454" s="0" t="n">
        <v>43710</v>
      </c>
      <c r="R454" s="0" t="n">
        <v>29411</v>
      </c>
      <c r="X454" s="0" t="n">
        <v>19242687</v>
      </c>
      <c r="Y454" s="0" t="n">
        <v>69979787</v>
      </c>
      <c r="Z454" s="0" t="n">
        <v>35018604</v>
      </c>
      <c r="AA454" s="0" t="n">
        <v>20772512</v>
      </c>
      <c r="AB454" s="0" t="n">
        <v>9402311</v>
      </c>
    </row>
    <row r="455" customFormat="false" ht="12.8" hidden="true" customHeight="false" outlineLevel="0" collapsed="false">
      <c r="A455" s="0" t="n">
        <v>2.74602389336</v>
      </c>
      <c r="B455" s="0" t="n">
        <v>1577122837.8</v>
      </c>
      <c r="C455" s="0" t="n">
        <v>27.3299999237061</v>
      </c>
      <c r="D455" s="0" t="n">
        <v>455</v>
      </c>
      <c r="E455" s="0" t="n">
        <v>878</v>
      </c>
      <c r="F455" s="0" t="n">
        <v>629</v>
      </c>
      <c r="G455" s="0" t="n">
        <v>490</v>
      </c>
      <c r="H455" s="0" t="n">
        <v>320</v>
      </c>
      <c r="I455" s="0" t="n">
        <v>554.4</v>
      </c>
      <c r="J455" s="0" t="n">
        <v>-23.2</v>
      </c>
      <c r="K455" s="0" t="n">
        <v>29.5304200906866</v>
      </c>
      <c r="L455" s="0" t="s">
        <v>12</v>
      </c>
      <c r="M455" s="0" t="n">
        <v>93</v>
      </c>
      <c r="N455" s="0" t="n">
        <v>42530</v>
      </c>
      <c r="O455" s="0" t="n">
        <v>81115</v>
      </c>
      <c r="P455" s="0" t="n">
        <v>57385</v>
      </c>
      <c r="Q455" s="0" t="n">
        <v>44200</v>
      </c>
      <c r="R455" s="0" t="n">
        <v>29731</v>
      </c>
      <c r="X455" s="0" t="n">
        <v>19449712</v>
      </c>
      <c r="Y455" s="0" t="n">
        <v>70750671</v>
      </c>
      <c r="Z455" s="0" t="n">
        <v>35414245</v>
      </c>
      <c r="AA455" s="0" t="n">
        <v>21012612</v>
      </c>
      <c r="AB455" s="0" t="n">
        <v>9504711</v>
      </c>
    </row>
    <row r="456" customFormat="false" ht="12.8" hidden="true" customHeight="false" outlineLevel="0" collapsed="false">
      <c r="A456" s="0" t="n">
        <v>2.7708029747</v>
      </c>
      <c r="B456" s="0" t="n">
        <v>1577122837.82</v>
      </c>
      <c r="C456" s="0" t="n">
        <v>27.3499999046326</v>
      </c>
      <c r="D456" s="0" t="n">
        <v>456</v>
      </c>
      <c r="E456" s="0" t="n">
        <v>876</v>
      </c>
      <c r="F456" s="0" t="n">
        <v>628</v>
      </c>
      <c r="G456" s="0" t="n">
        <v>491</v>
      </c>
      <c r="H456" s="0" t="n">
        <v>319</v>
      </c>
      <c r="I456" s="0" t="n">
        <v>554</v>
      </c>
      <c r="J456" s="0" t="n">
        <v>-23.6</v>
      </c>
      <c r="K456" s="0" t="n">
        <v>-16.1426484909377</v>
      </c>
      <c r="L456" s="0" t="s">
        <v>12</v>
      </c>
      <c r="M456" s="0" t="n">
        <v>94</v>
      </c>
      <c r="N456" s="0" t="n">
        <v>42986</v>
      </c>
      <c r="O456" s="0" t="n">
        <v>81991</v>
      </c>
      <c r="P456" s="0" t="n">
        <v>58013</v>
      </c>
      <c r="Q456" s="0" t="n">
        <v>44691</v>
      </c>
      <c r="R456" s="0" t="n">
        <v>30050</v>
      </c>
      <c r="X456" s="0" t="n">
        <v>19657648</v>
      </c>
      <c r="Y456" s="0" t="n">
        <v>71518047</v>
      </c>
      <c r="Z456" s="0" t="n">
        <v>35808629</v>
      </c>
      <c r="AA456" s="0" t="n">
        <v>21253693</v>
      </c>
      <c r="AB456" s="0" t="n">
        <v>9606472</v>
      </c>
    </row>
    <row r="457" customFormat="false" ht="12.8" hidden="true" customHeight="false" outlineLevel="0" collapsed="false">
      <c r="A457" s="0" t="n">
        <v>2.79527997971</v>
      </c>
      <c r="B457" s="0" t="n">
        <v>1577122837.84</v>
      </c>
      <c r="C457" s="0" t="n">
        <v>27.3699998855591</v>
      </c>
      <c r="D457" s="0" t="n">
        <v>456</v>
      </c>
      <c r="E457" s="0" t="n">
        <v>877</v>
      </c>
      <c r="F457" s="0" t="n">
        <v>627</v>
      </c>
      <c r="G457" s="0" t="n">
        <v>492</v>
      </c>
      <c r="H457" s="0" t="n">
        <v>320</v>
      </c>
      <c r="I457" s="0" t="n">
        <v>554.4</v>
      </c>
      <c r="J457" s="0" t="n">
        <v>-23.2</v>
      </c>
      <c r="K457" s="0" t="n">
        <v>16.3418686165467</v>
      </c>
      <c r="L457" s="0" t="s">
        <v>12</v>
      </c>
      <c r="M457" s="0" t="n">
        <v>95</v>
      </c>
      <c r="N457" s="0" t="n">
        <v>43442</v>
      </c>
      <c r="O457" s="0" t="n">
        <v>82868</v>
      </c>
      <c r="P457" s="0" t="n">
        <v>58640</v>
      </c>
      <c r="Q457" s="0" t="n">
        <v>45183</v>
      </c>
      <c r="R457" s="0" t="n">
        <v>30370</v>
      </c>
      <c r="X457" s="0" t="n">
        <v>19865584</v>
      </c>
      <c r="Y457" s="0" t="n">
        <v>72287176</v>
      </c>
      <c r="Z457" s="0" t="n">
        <v>36201758</v>
      </c>
      <c r="AA457" s="0" t="n">
        <v>21495757</v>
      </c>
      <c r="AB457" s="0" t="n">
        <v>9708872</v>
      </c>
    </row>
    <row r="458" customFormat="false" ht="12.8" hidden="true" customHeight="false" outlineLevel="0" collapsed="false">
      <c r="A458" s="0" t="n">
        <v>2.81593799591</v>
      </c>
      <c r="B458" s="0" t="n">
        <v>1577122837.87</v>
      </c>
      <c r="C458" s="0" t="n">
        <v>27.3999998569489</v>
      </c>
      <c r="D458" s="0" t="n">
        <v>456</v>
      </c>
      <c r="E458" s="0" t="n">
        <v>877</v>
      </c>
      <c r="F458" s="0" t="n">
        <v>628</v>
      </c>
      <c r="G458" s="0" t="n">
        <v>490</v>
      </c>
      <c r="H458" s="0" t="n">
        <v>320</v>
      </c>
      <c r="I458" s="0" t="n">
        <v>554.2</v>
      </c>
      <c r="J458" s="0" t="n">
        <v>-23.4</v>
      </c>
      <c r="K458" s="0" t="n">
        <v>-9.68147173783005</v>
      </c>
      <c r="L458" s="0" t="s">
        <v>12</v>
      </c>
      <c r="M458" s="0" t="n">
        <v>96</v>
      </c>
      <c r="N458" s="0" t="n">
        <v>43898</v>
      </c>
      <c r="O458" s="0" t="n">
        <v>83745</v>
      </c>
      <c r="P458" s="0" t="n">
        <v>59268</v>
      </c>
      <c r="Q458" s="0" t="n">
        <v>45673</v>
      </c>
      <c r="R458" s="0" t="n">
        <v>30690</v>
      </c>
      <c r="X458" s="0" t="n">
        <v>20073520</v>
      </c>
      <c r="Y458" s="0" t="n">
        <v>73056305</v>
      </c>
      <c r="Z458" s="0" t="n">
        <v>36596142</v>
      </c>
      <c r="AA458" s="0" t="n">
        <v>21735857</v>
      </c>
      <c r="AB458" s="0" t="n">
        <v>9811272</v>
      </c>
    </row>
    <row r="459" customFormat="false" ht="12.8" hidden="true" customHeight="false" outlineLevel="0" collapsed="false">
      <c r="A459" s="0" t="n">
        <v>2.84020209312</v>
      </c>
      <c r="B459" s="0" t="n">
        <v>1577122837.89</v>
      </c>
      <c r="C459" s="0" t="n">
        <v>27.4200000762939</v>
      </c>
      <c r="D459" s="0" t="n">
        <v>455</v>
      </c>
      <c r="E459" s="0" t="n">
        <v>878</v>
      </c>
      <c r="F459" s="0" t="n">
        <v>627</v>
      </c>
      <c r="G459" s="0" t="n">
        <v>491</v>
      </c>
      <c r="H459" s="0" t="n">
        <v>319</v>
      </c>
      <c r="I459" s="0" t="n">
        <v>554</v>
      </c>
      <c r="J459" s="0" t="n">
        <v>-23.6</v>
      </c>
      <c r="K459" s="0" t="n">
        <v>-8.24263100617724</v>
      </c>
      <c r="L459" s="0" t="s">
        <v>12</v>
      </c>
      <c r="M459" s="0" t="n">
        <v>97</v>
      </c>
      <c r="N459" s="0" t="n">
        <v>44353</v>
      </c>
      <c r="O459" s="0" t="n">
        <v>84623</v>
      </c>
      <c r="P459" s="0" t="n">
        <v>59895</v>
      </c>
      <c r="Q459" s="0" t="n">
        <v>46164</v>
      </c>
      <c r="R459" s="0" t="n">
        <v>31009</v>
      </c>
      <c r="X459" s="0" t="n">
        <v>20280545</v>
      </c>
      <c r="Y459" s="0" t="n">
        <v>73827189</v>
      </c>
      <c r="Z459" s="0" t="n">
        <v>36989271</v>
      </c>
      <c r="AA459" s="0" t="n">
        <v>21976938</v>
      </c>
      <c r="AB459" s="0" t="n">
        <v>9913033</v>
      </c>
    </row>
    <row r="460" customFormat="false" ht="12.8" hidden="true" customHeight="false" outlineLevel="0" collapsed="false">
      <c r="A460" s="0" t="n">
        <v>2.86071491241</v>
      </c>
      <c r="B460" s="0" t="n">
        <v>1577122837.91</v>
      </c>
      <c r="C460" s="0" t="n">
        <v>27.4400000572205</v>
      </c>
      <c r="D460" s="0" t="n">
        <v>456</v>
      </c>
      <c r="E460" s="0" t="n">
        <v>878</v>
      </c>
      <c r="F460" s="0" t="n">
        <v>629</v>
      </c>
      <c r="G460" s="0" t="n">
        <v>490</v>
      </c>
      <c r="H460" s="0" t="n">
        <v>319</v>
      </c>
      <c r="I460" s="0" t="n">
        <v>554.4</v>
      </c>
      <c r="J460" s="0" t="n">
        <v>-23.2</v>
      </c>
      <c r="K460" s="0" t="n">
        <v>19.5000011624428</v>
      </c>
      <c r="L460" s="0" t="s">
        <v>12</v>
      </c>
      <c r="M460" s="0" t="n">
        <v>98</v>
      </c>
      <c r="N460" s="0" t="n">
        <v>44809</v>
      </c>
      <c r="O460" s="0" t="n">
        <v>85501</v>
      </c>
      <c r="P460" s="0" t="n">
        <v>60524</v>
      </c>
      <c r="Q460" s="0" t="n">
        <v>46654</v>
      </c>
      <c r="R460" s="0" t="n">
        <v>31328</v>
      </c>
      <c r="X460" s="0" t="n">
        <v>20488481</v>
      </c>
      <c r="Y460" s="0" t="n">
        <v>74598073</v>
      </c>
      <c r="Z460" s="0" t="n">
        <v>37384912</v>
      </c>
      <c r="AA460" s="0" t="n">
        <v>22217038</v>
      </c>
      <c r="AB460" s="0" t="n">
        <v>10014794</v>
      </c>
    </row>
    <row r="461" customFormat="false" ht="12.8" hidden="true" customHeight="false" outlineLevel="0" collapsed="false">
      <c r="A461" s="0" t="n">
        <v>2.88535308838</v>
      </c>
      <c r="B461" s="0" t="n">
        <v>1577122837.94</v>
      </c>
      <c r="C461" s="0" t="n">
        <v>27.4700000286102</v>
      </c>
      <c r="D461" s="0" t="n">
        <v>456</v>
      </c>
      <c r="E461" s="0" t="n">
        <v>878</v>
      </c>
      <c r="F461" s="0" t="n">
        <v>630</v>
      </c>
      <c r="G461" s="0" t="n">
        <v>491</v>
      </c>
      <c r="H461" s="0" t="n">
        <v>319</v>
      </c>
      <c r="I461" s="0" t="n">
        <v>554.8</v>
      </c>
      <c r="J461" s="0" t="n">
        <v>-22.8000000000001</v>
      </c>
      <c r="K461" s="0" t="n">
        <v>16.2349680628559</v>
      </c>
      <c r="L461" s="0" t="s">
        <v>12</v>
      </c>
      <c r="M461" s="0" t="n">
        <v>99</v>
      </c>
      <c r="N461" s="0" t="n">
        <v>45265</v>
      </c>
      <c r="O461" s="0" t="n">
        <v>86379</v>
      </c>
      <c r="P461" s="0" t="n">
        <v>61154</v>
      </c>
      <c r="Q461" s="0" t="n">
        <v>47145</v>
      </c>
      <c r="R461" s="0" t="n">
        <v>31647</v>
      </c>
      <c r="X461" s="0" t="n">
        <v>20696417</v>
      </c>
      <c r="Y461" s="0" t="n">
        <v>75368957</v>
      </c>
      <c r="Z461" s="0" t="n">
        <v>37781812</v>
      </c>
      <c r="AA461" s="0" t="n">
        <v>22458119</v>
      </c>
      <c r="AB461" s="0" t="n">
        <v>10116555</v>
      </c>
    </row>
    <row r="462" customFormat="false" ht="12.8" hidden="true" customHeight="false" outlineLevel="0" collapsed="false">
      <c r="A462" s="0" t="n">
        <v>2.9097430706</v>
      </c>
      <c r="B462" s="0" t="n">
        <v>1577122837.96</v>
      </c>
      <c r="C462" s="0" t="n">
        <v>27.4900000095367</v>
      </c>
      <c r="D462" s="0" t="n">
        <v>455</v>
      </c>
      <c r="E462" s="0" t="n">
        <v>878</v>
      </c>
      <c r="F462" s="0" t="n">
        <v>631</v>
      </c>
      <c r="G462" s="0" t="n">
        <v>492</v>
      </c>
      <c r="H462" s="0" t="n">
        <v>319</v>
      </c>
      <c r="I462" s="0" t="n">
        <v>555</v>
      </c>
      <c r="J462" s="0" t="n">
        <v>-22.6</v>
      </c>
      <c r="K462" s="0" t="n">
        <v>8.20008797858171</v>
      </c>
      <c r="L462" s="0" t="s">
        <v>12</v>
      </c>
      <c r="M462" s="0" t="n">
        <v>100</v>
      </c>
      <c r="N462" s="0" t="n">
        <v>45720</v>
      </c>
      <c r="O462" s="0" t="n">
        <v>87257</v>
      </c>
      <c r="P462" s="0" t="n">
        <v>61785</v>
      </c>
      <c r="Q462" s="0" t="n">
        <v>47637</v>
      </c>
      <c r="R462" s="0" t="n">
        <v>31966</v>
      </c>
      <c r="X462" s="0" t="n">
        <v>20903442</v>
      </c>
      <c r="Y462" s="0" t="n">
        <v>76139841</v>
      </c>
      <c r="Z462" s="0" t="n">
        <v>38179973</v>
      </c>
      <c r="AA462" s="0" t="n">
        <v>22700183</v>
      </c>
      <c r="AB462" s="0" t="n">
        <v>10218316</v>
      </c>
    </row>
    <row r="463" customFormat="false" ht="12.8" hidden="true" customHeight="false" outlineLevel="0" collapsed="false">
      <c r="A463" s="0" t="n">
        <v>2.93052005768</v>
      </c>
      <c r="B463" s="0" t="n">
        <v>1577122837.98</v>
      </c>
      <c r="C463" s="0" t="n">
        <v>27.5099999904633</v>
      </c>
      <c r="D463" s="0" t="n">
        <v>455</v>
      </c>
      <c r="E463" s="0" t="n">
        <v>877</v>
      </c>
      <c r="F463" s="0" t="n">
        <v>630</v>
      </c>
      <c r="G463" s="0" t="n">
        <v>488</v>
      </c>
      <c r="H463" s="0" t="n">
        <v>319</v>
      </c>
      <c r="I463" s="0" t="n">
        <v>553.8</v>
      </c>
      <c r="J463" s="0" t="n">
        <v>-23.8000000000001</v>
      </c>
      <c r="K463" s="0" t="n">
        <v>-57.7562086061646</v>
      </c>
      <c r="L463" s="0" t="s">
        <v>12</v>
      </c>
      <c r="M463" s="0" t="n">
        <v>101</v>
      </c>
      <c r="N463" s="0" t="n">
        <v>46175</v>
      </c>
      <c r="O463" s="0" t="n">
        <v>88134</v>
      </c>
      <c r="P463" s="0" t="n">
        <v>62415</v>
      </c>
      <c r="Q463" s="0" t="n">
        <v>48125</v>
      </c>
      <c r="R463" s="0" t="n">
        <v>32285</v>
      </c>
      <c r="X463" s="0" t="n">
        <v>21110467</v>
      </c>
      <c r="Y463" s="0" t="n">
        <v>76908970</v>
      </c>
      <c r="Z463" s="0" t="n">
        <v>38576873</v>
      </c>
      <c r="AA463" s="0" t="n">
        <v>22938327</v>
      </c>
      <c r="AB463" s="0" t="n">
        <v>10320077</v>
      </c>
    </row>
    <row r="464" customFormat="false" ht="12.8" hidden="true" customHeight="false" outlineLevel="0" collapsed="false">
      <c r="A464" s="0" t="n">
        <v>2.95507192612</v>
      </c>
      <c r="B464" s="0" t="n">
        <v>1577122838</v>
      </c>
      <c r="C464" s="0" t="n">
        <v>27.5299999713898</v>
      </c>
      <c r="D464" s="0" t="n">
        <v>455</v>
      </c>
      <c r="E464" s="0" t="n">
        <v>878</v>
      </c>
      <c r="F464" s="0" t="n">
        <v>630</v>
      </c>
      <c r="G464" s="0" t="n">
        <v>483</v>
      </c>
      <c r="H464" s="0" t="n">
        <v>320</v>
      </c>
      <c r="I464" s="0" t="n">
        <v>553.2</v>
      </c>
      <c r="J464" s="0" t="n">
        <v>-24.4</v>
      </c>
      <c r="K464" s="0" t="n">
        <v>-24.4380586131841</v>
      </c>
      <c r="L464" s="0" t="s">
        <v>12</v>
      </c>
      <c r="M464" s="0" t="n">
        <v>102</v>
      </c>
      <c r="N464" s="0" t="n">
        <v>46630</v>
      </c>
      <c r="O464" s="0" t="n">
        <v>89012</v>
      </c>
      <c r="P464" s="0" t="n">
        <v>63045</v>
      </c>
      <c r="Q464" s="0" t="n">
        <v>48608</v>
      </c>
      <c r="R464" s="0" t="n">
        <v>32605</v>
      </c>
      <c r="X464" s="0" t="n">
        <v>21317492</v>
      </c>
      <c r="Y464" s="0" t="n">
        <v>77679854</v>
      </c>
      <c r="Z464" s="0" t="n">
        <v>38973773</v>
      </c>
      <c r="AA464" s="0" t="n">
        <v>23171616</v>
      </c>
      <c r="AB464" s="0" t="n">
        <v>10422477</v>
      </c>
    </row>
    <row r="465" customFormat="false" ht="12.8" hidden="true" customHeight="false" outlineLevel="0" collapsed="false">
      <c r="A465" s="0" t="n">
        <v>2.97534608841</v>
      </c>
      <c r="B465" s="0" t="n">
        <v>1577122838.03</v>
      </c>
      <c r="C465" s="0" t="n">
        <v>27.5599999427795</v>
      </c>
      <c r="D465" s="0" t="n">
        <v>455</v>
      </c>
      <c r="E465" s="0" t="n">
        <v>878</v>
      </c>
      <c r="F465" s="0" t="n">
        <v>629</v>
      </c>
      <c r="G465" s="0" t="n">
        <v>479</v>
      </c>
      <c r="H465" s="0" t="n">
        <v>319</v>
      </c>
      <c r="I465" s="0" t="n">
        <v>552</v>
      </c>
      <c r="J465" s="0" t="n">
        <v>-25.6</v>
      </c>
      <c r="K465" s="0" t="n">
        <v>-59.1886354087214</v>
      </c>
      <c r="L465" s="0" t="s">
        <v>12</v>
      </c>
      <c r="M465" s="0" t="n">
        <v>103</v>
      </c>
      <c r="N465" s="0" t="n">
        <v>47085</v>
      </c>
      <c r="O465" s="0" t="n">
        <v>89890</v>
      </c>
      <c r="P465" s="0" t="n">
        <v>63674</v>
      </c>
      <c r="Q465" s="0" t="n">
        <v>49087</v>
      </c>
      <c r="R465" s="0" t="n">
        <v>32924</v>
      </c>
      <c r="X465" s="0" t="n">
        <v>21524517</v>
      </c>
      <c r="Y465" s="0" t="n">
        <v>78450738</v>
      </c>
      <c r="Z465" s="0" t="n">
        <v>39369414</v>
      </c>
      <c r="AA465" s="0" t="n">
        <v>23401057</v>
      </c>
      <c r="AB465" s="0" t="n">
        <v>10524238</v>
      </c>
    </row>
    <row r="466" customFormat="false" ht="12.8" hidden="true" customHeight="false" outlineLevel="0" collapsed="false">
      <c r="A466" s="0" t="n">
        <v>2.99991607666</v>
      </c>
      <c r="B466" s="0" t="n">
        <v>1577122838.05</v>
      </c>
      <c r="C466" s="0" t="n">
        <v>27.5799999237061</v>
      </c>
      <c r="D466" s="0" t="n">
        <v>455</v>
      </c>
      <c r="E466" s="0" t="n">
        <v>878</v>
      </c>
      <c r="F466" s="0" t="n">
        <v>629</v>
      </c>
      <c r="G466" s="0" t="n">
        <v>478</v>
      </c>
      <c r="H466" s="0" t="n">
        <v>319</v>
      </c>
      <c r="I466" s="0" t="n">
        <v>551.8</v>
      </c>
      <c r="J466" s="0" t="n">
        <v>-25.8000000000001</v>
      </c>
      <c r="K466" s="0" t="n">
        <v>-8.1400120327711</v>
      </c>
      <c r="L466" s="0" t="s">
        <v>12</v>
      </c>
      <c r="M466" s="0" t="n">
        <v>104</v>
      </c>
      <c r="N466" s="0" t="n">
        <v>47540</v>
      </c>
      <c r="O466" s="0" t="n">
        <v>90768</v>
      </c>
      <c r="P466" s="0" t="n">
        <v>64303</v>
      </c>
      <c r="Q466" s="0" t="n">
        <v>49565</v>
      </c>
      <c r="R466" s="0" t="n">
        <v>33243</v>
      </c>
      <c r="X466" s="0" t="n">
        <v>21731542</v>
      </c>
      <c r="Y466" s="0" t="n">
        <v>79221622</v>
      </c>
      <c r="Z466" s="0" t="n">
        <v>39765055</v>
      </c>
      <c r="AA466" s="0" t="n">
        <v>23629541</v>
      </c>
      <c r="AB466" s="0" t="n">
        <v>10625999</v>
      </c>
    </row>
    <row r="467" customFormat="false" ht="12.8" hidden="true" customHeight="false" outlineLevel="0" collapsed="false">
      <c r="A467" s="0" t="n">
        <v>3.02072191238</v>
      </c>
      <c r="B467" s="0" t="n">
        <v>1577122838.07</v>
      </c>
      <c r="C467" s="0" t="n">
        <v>27.5999999046326</v>
      </c>
      <c r="D467" s="0" t="n">
        <v>455</v>
      </c>
      <c r="E467" s="0" t="n">
        <v>879</v>
      </c>
      <c r="F467" s="0" t="n">
        <v>629</v>
      </c>
      <c r="G467" s="0" t="n">
        <v>478</v>
      </c>
      <c r="H467" s="0" t="n">
        <v>320</v>
      </c>
      <c r="I467" s="0" t="n">
        <v>552.2</v>
      </c>
      <c r="J467" s="0" t="n">
        <v>-25.4</v>
      </c>
      <c r="K467" s="0" t="n">
        <v>19.225375292932</v>
      </c>
      <c r="L467" s="0" t="s">
        <v>12</v>
      </c>
      <c r="M467" s="0" t="n">
        <v>105</v>
      </c>
      <c r="N467" s="0" t="n">
        <v>47995</v>
      </c>
      <c r="O467" s="0" t="n">
        <v>91647</v>
      </c>
      <c r="P467" s="0" t="n">
        <v>64932</v>
      </c>
      <c r="Q467" s="0" t="n">
        <v>50043</v>
      </c>
      <c r="R467" s="0" t="n">
        <v>33563</v>
      </c>
      <c r="X467" s="0" t="n">
        <v>21938567</v>
      </c>
      <c r="Y467" s="0" t="n">
        <v>79994263</v>
      </c>
      <c r="Z467" s="0" t="n">
        <v>40160696</v>
      </c>
      <c r="AA467" s="0" t="n">
        <v>23858025</v>
      </c>
      <c r="AB467" s="0" t="n">
        <v>10728399</v>
      </c>
    </row>
    <row r="468" customFormat="false" ht="12.8" hidden="true" customHeight="false" outlineLevel="0" collapsed="false">
      <c r="A468" s="0" t="n">
        <v>3.04513096809</v>
      </c>
      <c r="B468" s="0" t="n">
        <v>1577122838.09</v>
      </c>
      <c r="C468" s="0" t="n">
        <v>27.6199998855591</v>
      </c>
      <c r="D468" s="0" t="n">
        <v>454</v>
      </c>
      <c r="E468" s="0" t="n">
        <v>879</v>
      </c>
      <c r="F468" s="0" t="n">
        <v>629</v>
      </c>
      <c r="G468" s="0" t="n">
        <v>480</v>
      </c>
      <c r="H468" s="0" t="n">
        <v>320</v>
      </c>
      <c r="I468" s="0" t="n">
        <v>552.4</v>
      </c>
      <c r="J468" s="0" t="n">
        <v>-25.2</v>
      </c>
      <c r="K468" s="0" t="n">
        <v>8.19368034454501</v>
      </c>
      <c r="L468" s="0" t="s">
        <v>12</v>
      </c>
      <c r="M468" s="0" t="n">
        <v>106</v>
      </c>
      <c r="N468" s="0" t="n">
        <v>48449</v>
      </c>
      <c r="O468" s="0" t="n">
        <v>92526</v>
      </c>
      <c r="P468" s="0" t="n">
        <v>65561</v>
      </c>
      <c r="Q468" s="0" t="n">
        <v>50523</v>
      </c>
      <c r="R468" s="0" t="n">
        <v>33883</v>
      </c>
      <c r="X468" s="0" t="n">
        <v>22144683</v>
      </c>
      <c r="Y468" s="0" t="n">
        <v>80766904</v>
      </c>
      <c r="Z468" s="0" t="n">
        <v>40556337</v>
      </c>
      <c r="AA468" s="0" t="n">
        <v>24088425</v>
      </c>
      <c r="AB468" s="0" t="n">
        <v>10830799</v>
      </c>
    </row>
    <row r="469" customFormat="false" ht="12.8" hidden="true" customHeight="false" outlineLevel="0" collapsed="false">
      <c r="A469" s="0" t="n">
        <v>3.06970095634</v>
      </c>
      <c r="B469" s="0" t="n">
        <v>1577122838.12</v>
      </c>
      <c r="C469" s="0" t="n">
        <v>27.6499998569489</v>
      </c>
      <c r="D469" s="0" t="n">
        <v>454</v>
      </c>
      <c r="E469" s="0" t="n">
        <v>878</v>
      </c>
      <c r="F469" s="0" t="n">
        <v>630</v>
      </c>
      <c r="G469" s="0" t="n">
        <v>481</v>
      </c>
      <c r="H469" s="0" t="n">
        <v>319</v>
      </c>
      <c r="I469" s="0" t="n">
        <v>552.4</v>
      </c>
      <c r="J469" s="0" t="n">
        <v>-25.2</v>
      </c>
      <c r="K469" s="0" t="n">
        <v>0</v>
      </c>
      <c r="L469" s="0" t="s">
        <v>12</v>
      </c>
      <c r="M469" s="0" t="n">
        <v>107</v>
      </c>
      <c r="N469" s="0" t="n">
        <v>48903</v>
      </c>
      <c r="O469" s="0" t="n">
        <v>93404</v>
      </c>
      <c r="P469" s="0" t="n">
        <v>66191</v>
      </c>
      <c r="Q469" s="0" t="n">
        <v>51004</v>
      </c>
      <c r="R469" s="0" t="n">
        <v>34202</v>
      </c>
      <c r="X469" s="0" t="n">
        <v>22350799</v>
      </c>
      <c r="Y469" s="0" t="n">
        <v>81537788</v>
      </c>
      <c r="Z469" s="0" t="n">
        <v>40953237</v>
      </c>
      <c r="AA469" s="0" t="n">
        <v>24319786</v>
      </c>
      <c r="AB469" s="0" t="n">
        <v>10932560</v>
      </c>
    </row>
    <row r="470" customFormat="false" ht="12.8" hidden="true" customHeight="false" outlineLevel="0" collapsed="false">
      <c r="A470" s="0" t="n">
        <v>3.09026193619</v>
      </c>
      <c r="B470" s="0" t="n">
        <v>1577122838.14</v>
      </c>
      <c r="C470" s="0" t="n">
        <v>27.6700000762939</v>
      </c>
      <c r="D470" s="0" t="n">
        <v>455</v>
      </c>
      <c r="E470" s="0" t="n">
        <v>879</v>
      </c>
      <c r="F470" s="0" t="n">
        <v>632</v>
      </c>
      <c r="G470" s="0" t="n">
        <v>485</v>
      </c>
      <c r="H470" s="0" t="n">
        <v>319</v>
      </c>
      <c r="I470" s="0" t="n">
        <v>554</v>
      </c>
      <c r="J470" s="0" t="n">
        <v>-23.6</v>
      </c>
      <c r="K470" s="0" t="n">
        <v>77.8173030503713</v>
      </c>
      <c r="L470" s="0" t="s">
        <v>12</v>
      </c>
      <c r="M470" s="0" t="n">
        <v>108</v>
      </c>
      <c r="N470" s="0" t="n">
        <v>49358</v>
      </c>
      <c r="O470" s="0" t="n">
        <v>94283</v>
      </c>
      <c r="P470" s="0" t="n">
        <v>66823</v>
      </c>
      <c r="Q470" s="0" t="n">
        <v>51489</v>
      </c>
      <c r="R470" s="0" t="n">
        <v>34521</v>
      </c>
      <c r="X470" s="0" t="n">
        <v>22557824</v>
      </c>
      <c r="Y470" s="0" t="n">
        <v>82310429</v>
      </c>
      <c r="Z470" s="0" t="n">
        <v>41352661</v>
      </c>
      <c r="AA470" s="0" t="n">
        <v>24555011</v>
      </c>
      <c r="AB470" s="0" t="n">
        <v>11034321</v>
      </c>
    </row>
    <row r="471" customFormat="false" ht="12.8" hidden="true" customHeight="false" outlineLevel="0" collapsed="false">
      <c r="A471" s="0" t="n">
        <v>3.11485290527</v>
      </c>
      <c r="B471" s="0" t="n">
        <v>1577122838.16</v>
      </c>
      <c r="C471" s="0" t="n">
        <v>27.6900000572205</v>
      </c>
      <c r="D471" s="0" t="n">
        <v>454</v>
      </c>
      <c r="E471" s="0" t="n">
        <v>880</v>
      </c>
      <c r="F471" s="0" t="n">
        <v>631</v>
      </c>
      <c r="G471" s="0" t="n">
        <v>488</v>
      </c>
      <c r="H471" s="0" t="n">
        <v>320</v>
      </c>
      <c r="I471" s="0" t="n">
        <v>554.6</v>
      </c>
      <c r="J471" s="0" t="n">
        <v>-23</v>
      </c>
      <c r="K471" s="0" t="n">
        <v>24.3992011070444</v>
      </c>
      <c r="L471" s="0" t="s">
        <v>12</v>
      </c>
      <c r="M471" s="0" t="n">
        <v>109</v>
      </c>
      <c r="N471" s="0" t="n">
        <v>49812</v>
      </c>
      <c r="O471" s="0" t="n">
        <v>95163</v>
      </c>
      <c r="P471" s="0" t="n">
        <v>67454</v>
      </c>
      <c r="Q471" s="0" t="n">
        <v>51977</v>
      </c>
      <c r="R471" s="0" t="n">
        <v>34841</v>
      </c>
      <c r="X471" s="0" t="n">
        <v>22763940</v>
      </c>
      <c r="Y471" s="0" t="n">
        <v>83084829</v>
      </c>
      <c r="Z471" s="0" t="n">
        <v>41750822</v>
      </c>
      <c r="AA471" s="0" t="n">
        <v>24793155</v>
      </c>
      <c r="AB471" s="0" t="n">
        <v>11136721</v>
      </c>
    </row>
    <row r="472" customFormat="false" ht="12.8" hidden="true" customHeight="false" outlineLevel="0" collapsed="false">
      <c r="A472" s="0" t="n">
        <v>3.13544106483</v>
      </c>
      <c r="B472" s="0" t="n">
        <v>1577122838.19</v>
      </c>
      <c r="C472" s="0" t="n">
        <v>27.7200000286102</v>
      </c>
      <c r="D472" s="0" t="n">
        <v>454</v>
      </c>
      <c r="E472" s="0" t="n">
        <v>878</v>
      </c>
      <c r="F472" s="0" t="n">
        <v>631</v>
      </c>
      <c r="G472" s="0" t="n">
        <v>488</v>
      </c>
      <c r="H472" s="0" t="n">
        <v>320</v>
      </c>
      <c r="I472" s="0" t="n">
        <v>554.2</v>
      </c>
      <c r="J472" s="0" t="n">
        <v>-23.4</v>
      </c>
      <c r="K472" s="0" t="n">
        <v>-19.4286428971104</v>
      </c>
      <c r="L472" s="0" t="s">
        <v>12</v>
      </c>
      <c r="M472" s="0" t="n">
        <v>110</v>
      </c>
      <c r="N472" s="0" t="n">
        <v>50266</v>
      </c>
      <c r="O472" s="0" t="n">
        <v>96041</v>
      </c>
      <c r="P472" s="0" t="n">
        <v>68085</v>
      </c>
      <c r="Q472" s="0" t="n">
        <v>52465</v>
      </c>
      <c r="R472" s="0" t="n">
        <v>35161</v>
      </c>
      <c r="X472" s="0" t="n">
        <v>22970056</v>
      </c>
      <c r="Y472" s="0" t="n">
        <v>83855713</v>
      </c>
      <c r="Z472" s="0" t="n">
        <v>42148983</v>
      </c>
      <c r="AA472" s="0" t="n">
        <v>25031299</v>
      </c>
      <c r="AB472" s="0" t="n">
        <v>11239121</v>
      </c>
    </row>
    <row r="473" customFormat="false" ht="12.8" hidden="true" customHeight="false" outlineLevel="0" collapsed="false">
      <c r="A473" s="0" t="n">
        <v>3.15966296196</v>
      </c>
      <c r="B473" s="0" t="n">
        <v>1577122838.21</v>
      </c>
      <c r="C473" s="0" t="n">
        <v>27.7400000095367</v>
      </c>
      <c r="D473" s="0" t="n">
        <v>455</v>
      </c>
      <c r="E473" s="0" t="n">
        <v>878</v>
      </c>
      <c r="F473" s="0" t="n">
        <v>631</v>
      </c>
      <c r="G473" s="0" t="n">
        <v>490</v>
      </c>
      <c r="H473" s="0" t="n">
        <v>320</v>
      </c>
      <c r="I473" s="0" t="n">
        <v>554.8</v>
      </c>
      <c r="J473" s="0" t="n">
        <v>-22.8000000000001</v>
      </c>
      <c r="K473" s="0" t="n">
        <v>24.7709746589908</v>
      </c>
      <c r="L473" s="0" t="s">
        <v>12</v>
      </c>
      <c r="M473" s="0" t="n">
        <v>111</v>
      </c>
      <c r="N473" s="0" t="n">
        <v>50721</v>
      </c>
      <c r="O473" s="0" t="n">
        <v>96919</v>
      </c>
      <c r="P473" s="0" t="n">
        <v>68716</v>
      </c>
      <c r="Q473" s="0" t="n">
        <v>52955</v>
      </c>
      <c r="R473" s="0" t="n">
        <v>35481</v>
      </c>
      <c r="X473" s="0" t="n">
        <v>23177081</v>
      </c>
      <c r="Y473" s="0" t="n">
        <v>84626597</v>
      </c>
      <c r="Z473" s="0" t="n">
        <v>42547144</v>
      </c>
      <c r="AA473" s="0" t="n">
        <v>25271399</v>
      </c>
      <c r="AB473" s="0" t="n">
        <v>11341521</v>
      </c>
    </row>
    <row r="474" customFormat="false" ht="12.8" hidden="true" customHeight="false" outlineLevel="0" collapsed="false">
      <c r="A474" s="0" t="n">
        <v>3.18444991112</v>
      </c>
      <c r="B474" s="0" t="n">
        <v>1577122838.23</v>
      </c>
      <c r="C474" s="0" t="n">
        <v>27.7599999904633</v>
      </c>
      <c r="D474" s="0" t="n">
        <v>455</v>
      </c>
      <c r="E474" s="0" t="n">
        <v>879</v>
      </c>
      <c r="F474" s="0" t="n">
        <v>631</v>
      </c>
      <c r="G474" s="0" t="n">
        <v>490</v>
      </c>
      <c r="H474" s="0" t="n">
        <v>320</v>
      </c>
      <c r="I474" s="0" t="n">
        <v>555</v>
      </c>
      <c r="J474" s="0" t="n">
        <v>-22.6</v>
      </c>
      <c r="K474" s="0" t="n">
        <v>8.06876226311863</v>
      </c>
      <c r="L474" s="0" t="s">
        <v>12</v>
      </c>
      <c r="M474" s="0" t="n">
        <v>112</v>
      </c>
      <c r="N474" s="0" t="n">
        <v>51176</v>
      </c>
      <c r="O474" s="0" t="n">
        <v>97798</v>
      </c>
      <c r="P474" s="0" t="n">
        <v>69347</v>
      </c>
      <c r="Q474" s="0" t="n">
        <v>53445</v>
      </c>
      <c r="R474" s="0" t="n">
        <v>35801</v>
      </c>
      <c r="X474" s="0" t="n">
        <v>23384106</v>
      </c>
      <c r="Y474" s="0" t="n">
        <v>85399238</v>
      </c>
      <c r="Z474" s="0" t="n">
        <v>42945305</v>
      </c>
      <c r="AA474" s="0" t="n">
        <v>25511499</v>
      </c>
      <c r="AB474" s="0" t="n">
        <v>11443921</v>
      </c>
    </row>
    <row r="475" customFormat="false" ht="12.8" hidden="true" customHeight="false" outlineLevel="0" collapsed="false">
      <c r="A475" s="0" t="n">
        <v>3.20495009422</v>
      </c>
      <c r="B475" s="0" t="n">
        <v>1577122838.25</v>
      </c>
      <c r="C475" s="0" t="n">
        <v>27.7799999713898</v>
      </c>
      <c r="D475" s="0" t="n">
        <v>455</v>
      </c>
      <c r="E475" s="0" t="n">
        <v>878</v>
      </c>
      <c r="F475" s="0" t="n">
        <v>630</v>
      </c>
      <c r="G475" s="0" t="n">
        <v>489</v>
      </c>
      <c r="H475" s="0" t="n">
        <v>319</v>
      </c>
      <c r="I475" s="0" t="n">
        <v>554.2</v>
      </c>
      <c r="J475" s="0" t="n">
        <v>-23.4</v>
      </c>
      <c r="K475" s="0" t="n">
        <v>-39.024041692581</v>
      </c>
      <c r="L475" s="0" t="s">
        <v>12</v>
      </c>
      <c r="M475" s="0" t="n">
        <v>113</v>
      </c>
      <c r="N475" s="0" t="n">
        <v>51631</v>
      </c>
      <c r="O475" s="0" t="n">
        <v>98676</v>
      </c>
      <c r="P475" s="0" t="n">
        <v>69977</v>
      </c>
      <c r="Q475" s="0" t="n">
        <v>53934</v>
      </c>
      <c r="R475" s="0" t="n">
        <v>36120</v>
      </c>
      <c r="X475" s="0" t="n">
        <v>23591131</v>
      </c>
      <c r="Y475" s="0" t="n">
        <v>86170122</v>
      </c>
      <c r="Z475" s="0" t="n">
        <v>43342205</v>
      </c>
      <c r="AA475" s="0" t="n">
        <v>25750620</v>
      </c>
      <c r="AB475" s="0" t="n">
        <v>11545682</v>
      </c>
    </row>
    <row r="476" customFormat="false" ht="12.8" hidden="true" customHeight="false" outlineLevel="0" collapsed="false">
      <c r="A476" s="0" t="n">
        <v>3.22948408127</v>
      </c>
      <c r="B476" s="0" t="n">
        <v>1577122838.28</v>
      </c>
      <c r="C476" s="0" t="n">
        <v>27.8099999427795</v>
      </c>
      <c r="D476" s="0" t="n">
        <v>454</v>
      </c>
      <c r="E476" s="0" t="n">
        <v>879</v>
      </c>
      <c r="F476" s="0" t="n">
        <v>630</v>
      </c>
      <c r="G476" s="0" t="n">
        <v>488</v>
      </c>
      <c r="H476" s="0" t="n">
        <v>320</v>
      </c>
      <c r="I476" s="0" t="n">
        <v>554.2</v>
      </c>
      <c r="J476" s="0" t="n">
        <v>-23.4</v>
      </c>
      <c r="K476" s="0" t="n">
        <v>0</v>
      </c>
      <c r="L476" s="0" t="s">
        <v>12</v>
      </c>
      <c r="M476" s="0" t="n">
        <v>114</v>
      </c>
      <c r="N476" s="0" t="n">
        <v>52085</v>
      </c>
      <c r="O476" s="0" t="n">
        <v>99555</v>
      </c>
      <c r="P476" s="0" t="n">
        <v>70607</v>
      </c>
      <c r="Q476" s="0" t="n">
        <v>54422</v>
      </c>
      <c r="R476" s="0" t="n">
        <v>36440</v>
      </c>
      <c r="X476" s="0" t="n">
        <v>23797247</v>
      </c>
      <c r="Y476" s="0" t="n">
        <v>86942763</v>
      </c>
      <c r="Z476" s="0" t="n">
        <v>43739105</v>
      </c>
      <c r="AA476" s="0" t="n">
        <v>25988764</v>
      </c>
      <c r="AB476" s="0" t="n">
        <v>11648082</v>
      </c>
    </row>
    <row r="477" customFormat="false" ht="12.8" hidden="true" customHeight="false" outlineLevel="0" collapsed="false">
      <c r="A477" s="0" t="n">
        <v>3.24983906746</v>
      </c>
      <c r="B477" s="0" t="n">
        <v>1577122838.3</v>
      </c>
      <c r="C477" s="0" t="n">
        <v>27.8299999237061</v>
      </c>
      <c r="D477" s="0" t="n">
        <v>454</v>
      </c>
      <c r="E477" s="0" t="n">
        <v>880</v>
      </c>
      <c r="F477" s="0" t="n">
        <v>630</v>
      </c>
      <c r="G477" s="0" t="n">
        <v>487</v>
      </c>
      <c r="H477" s="0" t="n">
        <v>319</v>
      </c>
      <c r="I477" s="0" t="n">
        <v>554</v>
      </c>
      <c r="J477" s="0" t="n">
        <v>-23.6</v>
      </c>
      <c r="K477" s="0" t="n">
        <v>-9.82560234299253</v>
      </c>
      <c r="L477" s="0" t="s">
        <v>12</v>
      </c>
      <c r="M477" s="0" t="n">
        <v>115</v>
      </c>
      <c r="N477" s="0" t="n">
        <v>52539</v>
      </c>
      <c r="O477" s="0" t="n">
        <v>100435</v>
      </c>
      <c r="P477" s="0" t="n">
        <v>71237</v>
      </c>
      <c r="Q477" s="0" t="n">
        <v>54909</v>
      </c>
      <c r="R477" s="0" t="n">
        <v>36759</v>
      </c>
      <c r="X477" s="0" t="n">
        <v>24003363</v>
      </c>
      <c r="Y477" s="0" t="n">
        <v>87717163</v>
      </c>
      <c r="Z477" s="0" t="n">
        <v>44136005</v>
      </c>
      <c r="AA477" s="0" t="n">
        <v>26225933</v>
      </c>
      <c r="AB477" s="0" t="n">
        <v>11749843</v>
      </c>
    </row>
    <row r="478" customFormat="false" ht="12.8" hidden="true" customHeight="false" outlineLevel="0" collapsed="false">
      <c r="A478" s="0" t="n">
        <v>3.27445602417</v>
      </c>
      <c r="B478" s="0" t="n">
        <v>1577122838.32</v>
      </c>
      <c r="C478" s="0" t="n">
        <v>27.8499999046326</v>
      </c>
      <c r="D478" s="0" t="n">
        <v>454</v>
      </c>
      <c r="E478" s="0" t="n">
        <v>880</v>
      </c>
      <c r="F478" s="0" t="n">
        <v>631</v>
      </c>
      <c r="G478" s="0" t="n">
        <v>485</v>
      </c>
      <c r="H478" s="0" t="n">
        <v>320</v>
      </c>
      <c r="I478" s="0" t="n">
        <v>554</v>
      </c>
      <c r="J478" s="0" t="n">
        <v>-23.6</v>
      </c>
      <c r="K478" s="0" t="n">
        <v>0</v>
      </c>
      <c r="L478" s="0" t="s">
        <v>12</v>
      </c>
      <c r="M478" s="0" t="n">
        <v>116</v>
      </c>
      <c r="N478" s="0" t="n">
        <v>52993</v>
      </c>
      <c r="O478" s="0" t="n">
        <v>101315</v>
      </c>
      <c r="P478" s="0" t="n">
        <v>71868</v>
      </c>
      <c r="Q478" s="0" t="n">
        <v>55394</v>
      </c>
      <c r="R478" s="0" t="n">
        <v>37079</v>
      </c>
      <c r="X478" s="0" t="n">
        <v>24209479</v>
      </c>
      <c r="Y478" s="0" t="n">
        <v>88491563</v>
      </c>
      <c r="Z478" s="0" t="n">
        <v>44534166</v>
      </c>
      <c r="AA478" s="0" t="n">
        <v>26461158</v>
      </c>
      <c r="AB478" s="0" t="n">
        <v>11852243</v>
      </c>
    </row>
    <row r="479" customFormat="false" ht="12.8" hidden="true" customHeight="false" outlineLevel="0" collapsed="false">
      <c r="A479" s="0" t="n">
        <v>3.29910898209</v>
      </c>
      <c r="B479" s="0" t="n">
        <v>1577122838.35</v>
      </c>
      <c r="C479" s="0" t="n">
        <v>27.8799998760223</v>
      </c>
      <c r="D479" s="0" t="n">
        <v>455</v>
      </c>
      <c r="E479" s="0" t="n">
        <v>879</v>
      </c>
      <c r="F479" s="0" t="n">
        <v>631</v>
      </c>
      <c r="G479" s="0" t="n">
        <v>487</v>
      </c>
      <c r="H479" s="0" t="n">
        <v>320</v>
      </c>
      <c r="I479" s="0" t="n">
        <v>554.4</v>
      </c>
      <c r="J479" s="0" t="n">
        <v>-23.2</v>
      </c>
      <c r="K479" s="0" t="n">
        <v>16.2252335520142</v>
      </c>
      <c r="L479" s="0" t="s">
        <v>12</v>
      </c>
      <c r="M479" s="0" t="n">
        <v>117</v>
      </c>
      <c r="N479" s="0" t="n">
        <v>53448</v>
      </c>
      <c r="O479" s="0" t="n">
        <v>102194</v>
      </c>
      <c r="P479" s="0" t="n">
        <v>72499</v>
      </c>
      <c r="Q479" s="0" t="n">
        <v>55881</v>
      </c>
      <c r="R479" s="0" t="n">
        <v>37399</v>
      </c>
      <c r="X479" s="0" t="n">
        <v>24416504</v>
      </c>
      <c r="Y479" s="0" t="n">
        <v>89264204</v>
      </c>
      <c r="Z479" s="0" t="n">
        <v>44932327</v>
      </c>
      <c r="AA479" s="0" t="n">
        <v>26698327</v>
      </c>
      <c r="AB479" s="0" t="n">
        <v>11954643</v>
      </c>
    </row>
    <row r="480" customFormat="false" ht="12.8" hidden="true" customHeight="false" outlineLevel="0" collapsed="false">
      <c r="A480" s="0" t="n">
        <v>3.31970095634</v>
      </c>
      <c r="B480" s="0" t="n">
        <v>1577122838.37</v>
      </c>
      <c r="C480" s="0" t="n">
        <v>27.8999998569489</v>
      </c>
      <c r="D480" s="0" t="n">
        <v>454</v>
      </c>
      <c r="E480" s="0" t="n">
        <v>880</v>
      </c>
      <c r="F480" s="0" t="n">
        <v>631</v>
      </c>
      <c r="G480" s="0" t="n">
        <v>490</v>
      </c>
      <c r="H480" s="0" t="n">
        <v>319</v>
      </c>
      <c r="I480" s="0" t="n">
        <v>554.8</v>
      </c>
      <c r="J480" s="0" t="n">
        <v>-22.8000000000001</v>
      </c>
      <c r="K480" s="0" t="n">
        <v>19.425043715756</v>
      </c>
      <c r="L480" s="0" t="s">
        <v>12</v>
      </c>
      <c r="M480" s="0" t="n">
        <v>118</v>
      </c>
      <c r="N480" s="0" t="n">
        <v>53902</v>
      </c>
      <c r="O480" s="0" t="n">
        <v>103074</v>
      </c>
      <c r="P480" s="0" t="n">
        <v>73130</v>
      </c>
      <c r="Q480" s="0" t="n">
        <v>56371</v>
      </c>
      <c r="R480" s="0" t="n">
        <v>37718</v>
      </c>
      <c r="X480" s="0" t="n">
        <v>24622620</v>
      </c>
      <c r="Y480" s="0" t="n">
        <v>90038604</v>
      </c>
      <c r="Z480" s="0" t="n">
        <v>45330488</v>
      </c>
      <c r="AA480" s="0" t="n">
        <v>26938427</v>
      </c>
      <c r="AB480" s="0" t="n">
        <v>12056404</v>
      </c>
    </row>
    <row r="481" customFormat="false" ht="12.8" hidden="true" customHeight="false" outlineLevel="0" collapsed="false">
      <c r="A481" s="0" t="n">
        <v>3.34402990341</v>
      </c>
      <c r="B481" s="0" t="n">
        <v>1577122838.39</v>
      </c>
      <c r="C481" s="0" t="n">
        <v>27.9200000762939</v>
      </c>
      <c r="D481" s="0" t="n">
        <v>455</v>
      </c>
      <c r="E481" s="0" t="n">
        <v>879</v>
      </c>
      <c r="F481" s="0" t="n">
        <v>631</v>
      </c>
      <c r="G481" s="0" t="n">
        <v>490</v>
      </c>
      <c r="H481" s="0" t="n">
        <v>320</v>
      </c>
      <c r="I481" s="0" t="n">
        <v>555</v>
      </c>
      <c r="J481" s="0" t="n">
        <v>-22.6</v>
      </c>
      <c r="K481" s="0" t="n">
        <v>8.22065991695408</v>
      </c>
      <c r="L481" s="0" t="s">
        <v>12</v>
      </c>
      <c r="M481" s="0" t="n">
        <v>119</v>
      </c>
      <c r="N481" s="0" t="n">
        <v>54357</v>
      </c>
      <c r="O481" s="0" t="n">
        <v>103953</v>
      </c>
      <c r="P481" s="0" t="n">
        <v>73761</v>
      </c>
      <c r="Q481" s="0" t="n">
        <v>56861</v>
      </c>
      <c r="R481" s="0" t="n">
        <v>38038</v>
      </c>
      <c r="X481" s="0" t="n">
        <v>24829645</v>
      </c>
      <c r="Y481" s="0" t="n">
        <v>90811245</v>
      </c>
      <c r="Z481" s="0" t="n">
        <v>45728649</v>
      </c>
      <c r="AA481" s="0" t="n">
        <v>27178527</v>
      </c>
      <c r="AB481" s="0" t="n">
        <v>12158804</v>
      </c>
    </row>
    <row r="482" customFormat="false" ht="12.8" hidden="true" customHeight="false" outlineLevel="0" collapsed="false">
      <c r="A482" s="0" t="n">
        <v>3.36482691765</v>
      </c>
      <c r="B482" s="0" t="n">
        <v>1577122838.41</v>
      </c>
      <c r="C482" s="0" t="n">
        <v>27.9400000572205</v>
      </c>
      <c r="D482" s="0" t="n">
        <v>454</v>
      </c>
      <c r="E482" s="0" t="n">
        <v>878</v>
      </c>
      <c r="F482" s="0" t="n">
        <v>632</v>
      </c>
      <c r="G482" s="0" t="n">
        <v>491</v>
      </c>
      <c r="H482" s="0" t="n">
        <v>320</v>
      </c>
      <c r="I482" s="0" t="n">
        <v>555</v>
      </c>
      <c r="J482" s="0" t="n">
        <v>-22.6</v>
      </c>
      <c r="K482" s="0" t="n">
        <v>0</v>
      </c>
      <c r="L482" s="0" t="s">
        <v>12</v>
      </c>
      <c r="M482" s="0" t="n">
        <v>120</v>
      </c>
      <c r="N482" s="0" t="n">
        <v>54811</v>
      </c>
      <c r="O482" s="0" t="n">
        <v>104831</v>
      </c>
      <c r="P482" s="0" t="n">
        <v>74393</v>
      </c>
      <c r="Q482" s="0" t="n">
        <v>57352</v>
      </c>
      <c r="R482" s="0" t="n">
        <v>38358</v>
      </c>
      <c r="X482" s="0" t="n">
        <v>25035761</v>
      </c>
      <c r="Y482" s="0" t="n">
        <v>91582129</v>
      </c>
      <c r="Z482" s="0" t="n">
        <v>46128073</v>
      </c>
      <c r="AA482" s="0" t="n">
        <v>27419608</v>
      </c>
      <c r="AB482" s="0" t="n">
        <v>12261204</v>
      </c>
    </row>
    <row r="483" customFormat="false" ht="12.8" hidden="true" customHeight="false" outlineLevel="0" collapsed="false">
      <c r="A483" s="0" t="n">
        <v>3.38905191422</v>
      </c>
      <c r="B483" s="0" t="n">
        <v>1577122838.44</v>
      </c>
      <c r="C483" s="0" t="n">
        <v>27.9700000286102</v>
      </c>
      <c r="D483" s="0" t="n">
        <v>454</v>
      </c>
      <c r="E483" s="0" t="n">
        <v>879</v>
      </c>
      <c r="F483" s="0" t="n">
        <v>631</v>
      </c>
      <c r="G483" s="0" t="n">
        <v>493</v>
      </c>
      <c r="H483" s="0" t="n">
        <v>319</v>
      </c>
      <c r="I483" s="0" t="n">
        <v>555.2</v>
      </c>
      <c r="J483" s="0" t="n">
        <v>-22.4</v>
      </c>
      <c r="K483" s="0" t="n">
        <v>8.25593512148203</v>
      </c>
      <c r="L483" s="0" t="s">
        <v>12</v>
      </c>
      <c r="M483" s="0" t="n">
        <v>121</v>
      </c>
      <c r="N483" s="0" t="n">
        <v>55265</v>
      </c>
      <c r="O483" s="0" t="n">
        <v>105710</v>
      </c>
      <c r="P483" s="0" t="n">
        <v>75024</v>
      </c>
      <c r="Q483" s="0" t="n">
        <v>57845</v>
      </c>
      <c r="R483" s="0" t="n">
        <v>38677</v>
      </c>
      <c r="X483" s="0" t="n">
        <v>25241877</v>
      </c>
      <c r="Y483" s="0" t="n">
        <v>92354770</v>
      </c>
      <c r="Z483" s="0" t="n">
        <v>46526234</v>
      </c>
      <c r="AA483" s="0" t="n">
        <v>27662657</v>
      </c>
      <c r="AB483" s="0" t="n">
        <v>12362965</v>
      </c>
    </row>
    <row r="484" customFormat="false" ht="12.8" hidden="true" customHeight="false" outlineLevel="0" collapsed="false">
      <c r="A484" s="0" t="n">
        <v>3.40961790085</v>
      </c>
      <c r="B484" s="0" t="n">
        <v>1577122838.46</v>
      </c>
      <c r="C484" s="0" t="n">
        <v>27.9900000095367</v>
      </c>
      <c r="D484" s="0" t="n">
        <v>454</v>
      </c>
      <c r="E484" s="0" t="n">
        <v>879</v>
      </c>
      <c r="F484" s="0" t="n">
        <v>632</v>
      </c>
      <c r="G484" s="0" t="n">
        <v>493</v>
      </c>
      <c r="H484" s="0" t="n">
        <v>320</v>
      </c>
      <c r="I484" s="0" t="n">
        <v>555.6</v>
      </c>
      <c r="J484" s="0" t="n">
        <v>-22</v>
      </c>
      <c r="K484" s="0" t="n">
        <v>19.4495896159191</v>
      </c>
      <c r="L484" s="0" t="s">
        <v>12</v>
      </c>
      <c r="M484" s="0" t="n">
        <v>122</v>
      </c>
      <c r="N484" s="0" t="n">
        <v>55719</v>
      </c>
      <c r="O484" s="0" t="n">
        <v>106589</v>
      </c>
      <c r="P484" s="0" t="n">
        <v>75656</v>
      </c>
      <c r="Q484" s="0" t="n">
        <v>58338</v>
      </c>
      <c r="R484" s="0" t="n">
        <v>38997</v>
      </c>
      <c r="X484" s="0" t="n">
        <v>25447993</v>
      </c>
      <c r="Y484" s="0" t="n">
        <v>93127411</v>
      </c>
      <c r="Z484" s="0" t="n">
        <v>46925658</v>
      </c>
      <c r="AA484" s="0" t="n">
        <v>27905706</v>
      </c>
      <c r="AB484" s="0" t="n">
        <v>12465365</v>
      </c>
    </row>
    <row r="485" customFormat="false" ht="12.8" hidden="true" customHeight="false" outlineLevel="0" collapsed="false">
      <c r="A485" s="0" t="n">
        <v>3.4341340065</v>
      </c>
      <c r="B485" s="0" t="n">
        <v>1577122838.48</v>
      </c>
      <c r="C485" s="0" t="n">
        <v>28.0099999904633</v>
      </c>
      <c r="D485" s="0" t="n">
        <v>454</v>
      </c>
      <c r="E485" s="0" t="n">
        <v>879</v>
      </c>
      <c r="F485" s="0" t="n">
        <v>632</v>
      </c>
      <c r="G485" s="0" t="n">
        <v>494</v>
      </c>
      <c r="H485" s="0" t="n">
        <v>319</v>
      </c>
      <c r="I485" s="0" t="n">
        <v>555.6</v>
      </c>
      <c r="J485" s="0" t="n">
        <v>-22</v>
      </c>
      <c r="K485" s="0" t="n">
        <v>0</v>
      </c>
      <c r="L485" s="0" t="s">
        <v>12</v>
      </c>
      <c r="M485" s="0" t="n">
        <v>123</v>
      </c>
      <c r="N485" s="0" t="n">
        <v>56173</v>
      </c>
      <c r="O485" s="0" t="n">
        <v>107468</v>
      </c>
      <c r="P485" s="0" t="n">
        <v>76288</v>
      </c>
      <c r="Q485" s="0" t="n">
        <v>58832</v>
      </c>
      <c r="R485" s="0" t="n">
        <v>39316</v>
      </c>
      <c r="X485" s="0" t="n">
        <v>25654109</v>
      </c>
      <c r="Y485" s="0" t="n">
        <v>93900052</v>
      </c>
      <c r="Z485" s="0" t="n">
        <v>47325082</v>
      </c>
      <c r="AA485" s="0" t="n">
        <v>28149742</v>
      </c>
      <c r="AB485" s="0" t="n">
        <v>12567126</v>
      </c>
    </row>
    <row r="486" customFormat="false" ht="12.8" hidden="true" customHeight="false" outlineLevel="0" collapsed="false">
      <c r="A486" s="0" t="n">
        <v>3.45876789093</v>
      </c>
      <c r="B486" s="0" t="n">
        <v>1577122838.51</v>
      </c>
      <c r="C486" s="0" t="n">
        <v>28.039999961853</v>
      </c>
      <c r="D486" s="0" t="n">
        <v>453</v>
      </c>
      <c r="E486" s="0" t="n">
        <v>878</v>
      </c>
      <c r="F486" s="0" t="n">
        <v>632</v>
      </c>
      <c r="G486" s="0" t="n">
        <v>496</v>
      </c>
      <c r="H486" s="0" t="n">
        <v>320</v>
      </c>
      <c r="I486" s="0" t="n">
        <v>555.8</v>
      </c>
      <c r="J486" s="0" t="n">
        <v>-21.8000000000001</v>
      </c>
      <c r="K486" s="0" t="n">
        <v>8.11889820171295</v>
      </c>
      <c r="L486" s="0" t="s">
        <v>12</v>
      </c>
      <c r="M486" s="0" t="n">
        <v>124</v>
      </c>
      <c r="N486" s="0" t="n">
        <v>56626</v>
      </c>
      <c r="O486" s="0" t="n">
        <v>108346</v>
      </c>
      <c r="P486" s="0" t="n">
        <v>76920</v>
      </c>
      <c r="Q486" s="0" t="n">
        <v>59328</v>
      </c>
      <c r="R486" s="0" t="n">
        <v>39636</v>
      </c>
      <c r="X486" s="0" t="n">
        <v>25859318</v>
      </c>
      <c r="Y486" s="0" t="n">
        <v>94670936</v>
      </c>
      <c r="Z486" s="0" t="n">
        <v>47724506</v>
      </c>
      <c r="AA486" s="0" t="n">
        <v>28395758</v>
      </c>
      <c r="AB486" s="0" t="n">
        <v>12669526</v>
      </c>
    </row>
    <row r="487" customFormat="false" ht="12.8" hidden="true" customHeight="false" outlineLevel="0" collapsed="false">
      <c r="A487" s="0" t="n">
        <v>3.47940897942</v>
      </c>
      <c r="B487" s="0" t="n">
        <v>1577122838.53</v>
      </c>
      <c r="C487" s="0" t="n">
        <v>28.0599999427795</v>
      </c>
      <c r="D487" s="0" t="n">
        <v>454</v>
      </c>
      <c r="E487" s="0" t="n">
        <v>879</v>
      </c>
      <c r="F487" s="0" t="n">
        <v>633</v>
      </c>
      <c r="G487" s="0" t="n">
        <v>496</v>
      </c>
      <c r="H487" s="0" t="n">
        <v>319</v>
      </c>
      <c r="I487" s="0" t="n">
        <v>556.2</v>
      </c>
      <c r="J487" s="0" t="n">
        <v>-21.4</v>
      </c>
      <c r="K487" s="0" t="n">
        <v>19.3788229818343</v>
      </c>
      <c r="L487" s="0" t="s">
        <v>12</v>
      </c>
      <c r="M487" s="0" t="n">
        <v>125</v>
      </c>
      <c r="N487" s="0" t="n">
        <v>57080</v>
      </c>
      <c r="O487" s="0" t="n">
        <v>109225</v>
      </c>
      <c r="P487" s="0" t="n">
        <v>77553</v>
      </c>
      <c r="Q487" s="0" t="n">
        <v>59824</v>
      </c>
      <c r="R487" s="0" t="n">
        <v>39955</v>
      </c>
      <c r="X487" s="0" t="n">
        <v>26065434</v>
      </c>
      <c r="Y487" s="0" t="n">
        <v>95443577</v>
      </c>
      <c r="Z487" s="0" t="n">
        <v>48125195</v>
      </c>
      <c r="AA487" s="0" t="n">
        <v>28641774</v>
      </c>
      <c r="AB487" s="0" t="n">
        <v>12771287</v>
      </c>
    </row>
    <row r="488" customFormat="false" ht="12.8" hidden="false" customHeight="false" outlineLevel="0" collapsed="false">
      <c r="A488" s="0" t="n">
        <v>3.50369691849</v>
      </c>
      <c r="B488" s="0" t="n">
        <v>1577122838.55</v>
      </c>
      <c r="C488" s="0" t="n">
        <v>28.0799999237061</v>
      </c>
      <c r="D488" s="0" t="n">
        <v>454</v>
      </c>
      <c r="E488" s="0" t="n">
        <v>879</v>
      </c>
      <c r="F488" s="0" t="n">
        <v>634</v>
      </c>
      <c r="G488" s="0" t="n">
        <v>498</v>
      </c>
      <c r="H488" s="0" t="n">
        <v>319</v>
      </c>
      <c r="I488" s="0" t="n">
        <v>556.8</v>
      </c>
      <c r="J488" s="0" t="n">
        <v>-20.8000000000001</v>
      </c>
      <c r="K488" s="0" t="n">
        <v>24.7036192848908</v>
      </c>
      <c r="L488" s="0" t="s">
        <v>12</v>
      </c>
      <c r="M488" s="0" t="n">
        <v>126</v>
      </c>
      <c r="N488" s="0" t="n">
        <v>57534</v>
      </c>
      <c r="O488" s="0" t="n">
        <v>110104</v>
      </c>
      <c r="P488" s="0" t="n">
        <v>78187</v>
      </c>
      <c r="Q488" s="0" t="n">
        <v>60322</v>
      </c>
      <c r="R488" s="0" t="n">
        <v>40274</v>
      </c>
      <c r="S488" s="0" t="n">
        <v>456.619047619048</v>
      </c>
      <c r="T488" s="0" t="n">
        <v>873.84126984127</v>
      </c>
      <c r="U488" s="0" t="n">
        <v>620.531746031746</v>
      </c>
      <c r="V488" s="0" t="n">
        <v>478.746031746032</v>
      </c>
      <c r="W488" s="0" t="n">
        <v>319.634920634921</v>
      </c>
      <c r="X488" s="0" t="n">
        <v>26271550</v>
      </c>
      <c r="Y488" s="0" t="n">
        <v>96216218</v>
      </c>
      <c r="Z488" s="0" t="n">
        <v>48527151</v>
      </c>
      <c r="AA488" s="0" t="n">
        <v>28889778</v>
      </c>
      <c r="AB488" s="0" t="n">
        <v>12873048</v>
      </c>
      <c r="AC488" s="0" t="n">
        <v>1.84673518378335</v>
      </c>
      <c r="AD488" s="0" t="n">
        <v>4.71305633052097</v>
      </c>
      <c r="AE488" s="0" t="n">
        <v>8.74478212488579</v>
      </c>
      <c r="AF488" s="0" t="n">
        <v>9.28382832563799</v>
      </c>
      <c r="AG488" s="0" t="n">
        <v>0.751751126097403</v>
      </c>
    </row>
    <row r="489" customFormat="false" ht="12.8" hidden="true" customHeight="false" outlineLevel="0" collapsed="false">
      <c r="A489" s="0" t="n">
        <v>3.61864590645</v>
      </c>
      <c r="B489" s="0" t="n">
        <v>1577122838.67</v>
      </c>
      <c r="C489" s="0" t="n">
        <v>28.2000000476837</v>
      </c>
      <c r="D489" s="0" t="n">
        <v>454</v>
      </c>
      <c r="E489" s="0" t="n">
        <v>879</v>
      </c>
      <c r="F489" s="0" t="n">
        <v>634</v>
      </c>
      <c r="G489" s="0" t="n">
        <v>497</v>
      </c>
      <c r="H489" s="0" t="n">
        <v>319</v>
      </c>
      <c r="I489" s="0" t="n">
        <v>556.6</v>
      </c>
      <c r="J489" s="0" t="n">
        <v>-21</v>
      </c>
      <c r="K489" s="0" t="n">
        <v>-32.4018965348454</v>
      </c>
      <c r="L489" s="0" t="s">
        <v>12</v>
      </c>
      <c r="M489" s="0" t="n">
        <v>1</v>
      </c>
      <c r="N489" s="0" t="n">
        <v>454</v>
      </c>
      <c r="O489" s="0" t="n">
        <v>879</v>
      </c>
      <c r="P489" s="0" t="n">
        <v>634</v>
      </c>
      <c r="Q489" s="0" t="n">
        <v>497</v>
      </c>
      <c r="R489" s="0" t="n">
        <v>319</v>
      </c>
      <c r="X489" s="0" t="n">
        <v>206116</v>
      </c>
      <c r="Y489" s="0" t="n">
        <v>772641</v>
      </c>
      <c r="Z489" s="0" t="n">
        <v>401956</v>
      </c>
      <c r="AA489" s="0" t="n">
        <v>247009</v>
      </c>
      <c r="AB489" s="0" t="n">
        <v>101761</v>
      </c>
    </row>
    <row r="490" customFormat="false" ht="12.8" hidden="true" customHeight="false" outlineLevel="0" collapsed="false">
      <c r="A490" s="0" t="n">
        <v>3.63919186592</v>
      </c>
      <c r="B490" s="0" t="n">
        <v>1577122838.69</v>
      </c>
      <c r="C490" s="0" t="n">
        <v>28.2200000286102</v>
      </c>
      <c r="D490" s="0" t="n">
        <v>453</v>
      </c>
      <c r="E490" s="0" t="n">
        <v>879</v>
      </c>
      <c r="F490" s="0" t="n">
        <v>633</v>
      </c>
      <c r="G490" s="0" t="n">
        <v>490</v>
      </c>
      <c r="H490" s="0" t="n">
        <v>319</v>
      </c>
      <c r="I490" s="0" t="n">
        <v>554.8</v>
      </c>
      <c r="J490" s="0" t="n">
        <v>-22.8000000000001</v>
      </c>
      <c r="K490" s="0" t="n">
        <v>-87.6084664056847</v>
      </c>
      <c r="L490" s="0" t="s">
        <v>12</v>
      </c>
      <c r="M490" s="0" t="n">
        <v>2</v>
      </c>
      <c r="N490" s="0" t="n">
        <v>907</v>
      </c>
      <c r="O490" s="0" t="n">
        <v>1758</v>
      </c>
      <c r="P490" s="0" t="n">
        <v>1267</v>
      </c>
      <c r="Q490" s="0" t="n">
        <v>987</v>
      </c>
      <c r="R490" s="0" t="n">
        <v>638</v>
      </c>
      <c r="X490" s="0" t="n">
        <v>411325</v>
      </c>
      <c r="Y490" s="0" t="n">
        <v>1545282</v>
      </c>
      <c r="Z490" s="0" t="n">
        <v>802645</v>
      </c>
      <c r="AA490" s="0" t="n">
        <v>487109</v>
      </c>
      <c r="AB490" s="0" t="n">
        <v>203522</v>
      </c>
    </row>
    <row r="491" customFormat="false" ht="12.8" hidden="true" customHeight="false" outlineLevel="0" collapsed="false">
      <c r="A491" s="0" t="n">
        <v>3.66350603104</v>
      </c>
      <c r="B491" s="0" t="n">
        <v>1577122838.71</v>
      </c>
      <c r="C491" s="0" t="n">
        <v>28.2400000095367</v>
      </c>
      <c r="D491" s="0" t="n">
        <v>452</v>
      </c>
      <c r="E491" s="0" t="n">
        <v>880</v>
      </c>
      <c r="F491" s="0" t="n">
        <v>633</v>
      </c>
      <c r="G491" s="0" t="n">
        <v>487</v>
      </c>
      <c r="H491" s="0" t="n">
        <v>319</v>
      </c>
      <c r="I491" s="0" t="n">
        <v>554.2</v>
      </c>
      <c r="J491" s="0" t="n">
        <v>-23.4</v>
      </c>
      <c r="K491" s="0" t="n">
        <v>-24.6769731569509</v>
      </c>
      <c r="L491" s="0" t="s">
        <v>12</v>
      </c>
      <c r="M491" s="0" t="n">
        <v>3</v>
      </c>
      <c r="N491" s="0" t="n">
        <v>1359</v>
      </c>
      <c r="O491" s="0" t="n">
        <v>2638</v>
      </c>
      <c r="P491" s="0" t="n">
        <v>1900</v>
      </c>
      <c r="Q491" s="0" t="n">
        <v>1474</v>
      </c>
      <c r="R491" s="0" t="n">
        <v>957</v>
      </c>
      <c r="X491" s="0" t="n">
        <v>615629</v>
      </c>
      <c r="Y491" s="0" t="n">
        <v>2319682</v>
      </c>
      <c r="Z491" s="0" t="n">
        <v>1203334</v>
      </c>
      <c r="AA491" s="0" t="n">
        <v>724278</v>
      </c>
      <c r="AB491" s="0" t="n">
        <v>305283</v>
      </c>
    </row>
    <row r="492" customFormat="false" ht="12.8" hidden="true" customHeight="false" outlineLevel="0" collapsed="false">
      <c r="A492" s="0" t="n">
        <v>3.68832302094</v>
      </c>
      <c r="B492" s="0" t="n">
        <v>1577122838.74</v>
      </c>
      <c r="C492" s="0" t="n">
        <v>28.2699999809265</v>
      </c>
      <c r="D492" s="0" t="n">
        <v>453</v>
      </c>
      <c r="E492" s="0" t="n">
        <v>879</v>
      </c>
      <c r="F492" s="0" t="n">
        <v>634</v>
      </c>
      <c r="G492" s="0" t="n">
        <v>488</v>
      </c>
      <c r="H492" s="0" t="n">
        <v>319</v>
      </c>
      <c r="I492" s="0" t="n">
        <v>554.6</v>
      </c>
      <c r="J492" s="0" t="n">
        <v>-23</v>
      </c>
      <c r="K492" s="0" t="n">
        <v>16.1179901999305</v>
      </c>
      <c r="L492" s="0" t="s">
        <v>12</v>
      </c>
      <c r="M492" s="0" t="n">
        <v>4</v>
      </c>
      <c r="N492" s="0" t="n">
        <v>1812</v>
      </c>
      <c r="O492" s="0" t="n">
        <v>3517</v>
      </c>
      <c r="P492" s="0" t="n">
        <v>2534</v>
      </c>
      <c r="Q492" s="0" t="n">
        <v>1962</v>
      </c>
      <c r="R492" s="0" t="n">
        <v>1276</v>
      </c>
      <c r="X492" s="0" t="n">
        <v>820838</v>
      </c>
      <c r="Y492" s="0" t="n">
        <v>3092323</v>
      </c>
      <c r="Z492" s="0" t="n">
        <v>1605290</v>
      </c>
      <c r="AA492" s="0" t="n">
        <v>962422</v>
      </c>
      <c r="AB492" s="0" t="n">
        <v>407044</v>
      </c>
    </row>
    <row r="493" customFormat="false" ht="12.8" hidden="true" customHeight="false" outlineLevel="0" collapsed="false">
      <c r="A493" s="0" t="n">
        <v>3.70852589607</v>
      </c>
      <c r="B493" s="0" t="n">
        <v>1577122838.76</v>
      </c>
      <c r="C493" s="0" t="n">
        <v>28.289999961853</v>
      </c>
      <c r="D493" s="0" t="n">
        <v>454</v>
      </c>
      <c r="E493" s="0" t="n">
        <v>879</v>
      </c>
      <c r="F493" s="0" t="n">
        <v>634</v>
      </c>
      <c r="G493" s="0" t="n">
        <v>488</v>
      </c>
      <c r="H493" s="0" t="n">
        <v>318</v>
      </c>
      <c r="I493" s="0" t="n">
        <v>554.6</v>
      </c>
      <c r="J493" s="0" t="n">
        <v>-23</v>
      </c>
      <c r="K493" s="0" t="n">
        <v>0</v>
      </c>
      <c r="L493" s="0" t="s">
        <v>12</v>
      </c>
      <c r="M493" s="0" t="n">
        <v>5</v>
      </c>
      <c r="N493" s="0" t="n">
        <v>2266</v>
      </c>
      <c r="O493" s="0" t="n">
        <v>4396</v>
      </c>
      <c r="P493" s="0" t="n">
        <v>3168</v>
      </c>
      <c r="Q493" s="0" t="n">
        <v>2450</v>
      </c>
      <c r="R493" s="0" t="n">
        <v>1594</v>
      </c>
      <c r="X493" s="0" t="n">
        <v>1026954</v>
      </c>
      <c r="Y493" s="0" t="n">
        <v>3864964</v>
      </c>
      <c r="Z493" s="0" t="n">
        <v>2007246</v>
      </c>
      <c r="AA493" s="0" t="n">
        <v>1200566</v>
      </c>
      <c r="AB493" s="0" t="n">
        <v>508168</v>
      </c>
    </row>
    <row r="494" customFormat="false" ht="12.8" hidden="true" customHeight="false" outlineLevel="0" collapsed="false">
      <c r="A494" s="0" t="n">
        <v>3.73313593864</v>
      </c>
      <c r="B494" s="0" t="n">
        <v>1577122838.78</v>
      </c>
      <c r="C494" s="0" t="n">
        <v>28.3099999427795</v>
      </c>
      <c r="D494" s="0" t="n">
        <v>453</v>
      </c>
      <c r="E494" s="0" t="n">
        <v>880</v>
      </c>
      <c r="F494" s="0" t="n">
        <v>633</v>
      </c>
      <c r="G494" s="0" t="n">
        <v>490</v>
      </c>
      <c r="H494" s="0" t="n">
        <v>318</v>
      </c>
      <c r="I494" s="0" t="n">
        <v>554.8</v>
      </c>
      <c r="J494" s="0" t="n">
        <v>-22.8000000000001</v>
      </c>
      <c r="K494" s="0" t="n">
        <v>8.12676367507526</v>
      </c>
      <c r="L494" s="0" t="s">
        <v>12</v>
      </c>
      <c r="M494" s="0" t="n">
        <v>6</v>
      </c>
      <c r="N494" s="0" t="n">
        <v>2719</v>
      </c>
      <c r="O494" s="0" t="n">
        <v>5276</v>
      </c>
      <c r="P494" s="0" t="n">
        <v>3801</v>
      </c>
      <c r="Q494" s="0" t="n">
        <v>2940</v>
      </c>
      <c r="R494" s="0" t="n">
        <v>1912</v>
      </c>
      <c r="X494" s="0" t="n">
        <v>1232163</v>
      </c>
      <c r="Y494" s="0" t="n">
        <v>4639364</v>
      </c>
      <c r="Z494" s="0" t="n">
        <v>2407935</v>
      </c>
      <c r="AA494" s="0" t="n">
        <v>1440666</v>
      </c>
      <c r="AB494" s="0" t="n">
        <v>609292</v>
      </c>
    </row>
    <row r="495" customFormat="false" ht="12.8" hidden="true" customHeight="false" outlineLevel="0" collapsed="false">
      <c r="A495" s="0" t="n">
        <v>3.75364494324</v>
      </c>
      <c r="B495" s="0" t="n">
        <v>1577122838.8</v>
      </c>
      <c r="C495" s="0" t="n">
        <v>28.3299999237061</v>
      </c>
      <c r="D495" s="0" t="n">
        <v>453</v>
      </c>
      <c r="E495" s="0" t="n">
        <v>879</v>
      </c>
      <c r="F495" s="0" t="n">
        <v>635</v>
      </c>
      <c r="G495" s="0" t="n">
        <v>492</v>
      </c>
      <c r="H495" s="0" t="n">
        <v>319</v>
      </c>
      <c r="I495" s="0" t="n">
        <v>555.6</v>
      </c>
      <c r="J495" s="0" t="n">
        <v>-22</v>
      </c>
      <c r="K495" s="0" t="n">
        <v>39.007256354122</v>
      </c>
      <c r="L495" s="0" t="s">
        <v>12</v>
      </c>
      <c r="M495" s="0" t="n">
        <v>7</v>
      </c>
      <c r="N495" s="0" t="n">
        <v>3172</v>
      </c>
      <c r="O495" s="0" t="n">
        <v>6155</v>
      </c>
      <c r="P495" s="0" t="n">
        <v>4436</v>
      </c>
      <c r="Q495" s="0" t="n">
        <v>3432</v>
      </c>
      <c r="R495" s="0" t="n">
        <v>2231</v>
      </c>
      <c r="X495" s="0" t="n">
        <v>1437372</v>
      </c>
      <c r="Y495" s="0" t="n">
        <v>5412005</v>
      </c>
      <c r="Z495" s="0" t="n">
        <v>2811160</v>
      </c>
      <c r="AA495" s="0" t="n">
        <v>1682730</v>
      </c>
      <c r="AB495" s="0" t="n">
        <v>711053</v>
      </c>
    </row>
    <row r="496" customFormat="false" ht="12.8" hidden="true" customHeight="false" outlineLevel="0" collapsed="false">
      <c r="A496" s="0" t="n">
        <v>3.77832102776</v>
      </c>
      <c r="B496" s="0" t="n">
        <v>1577122838.83</v>
      </c>
      <c r="C496" s="0" t="n">
        <v>28.3599998950958</v>
      </c>
      <c r="D496" s="0" t="n">
        <v>453</v>
      </c>
      <c r="E496" s="0" t="n">
        <v>879</v>
      </c>
      <c r="F496" s="0" t="n">
        <v>633</v>
      </c>
      <c r="G496" s="0" t="n">
        <v>493</v>
      </c>
      <c r="H496" s="0" t="n">
        <v>319</v>
      </c>
      <c r="I496" s="0" t="n">
        <v>555.4</v>
      </c>
      <c r="J496" s="0" t="n">
        <v>-22.2</v>
      </c>
      <c r="K496" s="0" t="n">
        <v>-8.10501357449733</v>
      </c>
      <c r="L496" s="0" t="s">
        <v>12</v>
      </c>
      <c r="M496" s="0" t="n">
        <v>8</v>
      </c>
      <c r="N496" s="0" t="n">
        <v>3625</v>
      </c>
      <c r="O496" s="0" t="n">
        <v>7034</v>
      </c>
      <c r="P496" s="0" t="n">
        <v>5069</v>
      </c>
      <c r="Q496" s="0" t="n">
        <v>3925</v>
      </c>
      <c r="R496" s="0" t="n">
        <v>2550</v>
      </c>
      <c r="X496" s="0" t="n">
        <v>1642581</v>
      </c>
      <c r="Y496" s="0" t="n">
        <v>6184646</v>
      </c>
      <c r="Z496" s="0" t="n">
        <v>3211849</v>
      </c>
      <c r="AA496" s="0" t="n">
        <v>1925779</v>
      </c>
      <c r="AB496" s="0" t="n">
        <v>812814</v>
      </c>
    </row>
    <row r="497" customFormat="false" ht="12.8" hidden="true" customHeight="false" outlineLevel="0" collapsed="false">
      <c r="A497" s="0" t="n">
        <v>3.79888606071</v>
      </c>
      <c r="B497" s="0" t="n">
        <v>1577122838.85</v>
      </c>
      <c r="C497" s="0" t="n">
        <v>28.3799998760223</v>
      </c>
      <c r="D497" s="0" t="n">
        <v>453</v>
      </c>
      <c r="E497" s="0" t="n">
        <v>879</v>
      </c>
      <c r="F497" s="0" t="n">
        <v>633</v>
      </c>
      <c r="G497" s="0" t="n">
        <v>492</v>
      </c>
      <c r="H497" s="0" t="n">
        <v>319</v>
      </c>
      <c r="I497" s="0" t="n">
        <v>555.2</v>
      </c>
      <c r="J497" s="0" t="n">
        <v>-22.4</v>
      </c>
      <c r="K497" s="0" t="n">
        <v>-9.72524578424912</v>
      </c>
      <c r="L497" s="0" t="s">
        <v>12</v>
      </c>
      <c r="M497" s="0" t="n">
        <v>9</v>
      </c>
      <c r="N497" s="0" t="n">
        <v>4078</v>
      </c>
      <c r="O497" s="0" t="n">
        <v>7913</v>
      </c>
      <c r="P497" s="0" t="n">
        <v>5702</v>
      </c>
      <c r="Q497" s="0" t="n">
        <v>4417</v>
      </c>
      <c r="R497" s="0" t="n">
        <v>2869</v>
      </c>
      <c r="X497" s="0" t="n">
        <v>1847790</v>
      </c>
      <c r="Y497" s="0" t="n">
        <v>6957287</v>
      </c>
      <c r="Z497" s="0" t="n">
        <v>3612538</v>
      </c>
      <c r="AA497" s="0" t="n">
        <v>2167843</v>
      </c>
      <c r="AB497" s="0" t="n">
        <v>914575</v>
      </c>
    </row>
    <row r="498" customFormat="false" ht="12.8" hidden="true" customHeight="false" outlineLevel="0" collapsed="false">
      <c r="A498" s="0" t="n">
        <v>3.82347798347</v>
      </c>
      <c r="B498" s="0" t="n">
        <v>1577122838.87</v>
      </c>
      <c r="C498" s="0" t="n">
        <v>28.3999998569489</v>
      </c>
      <c r="D498" s="0" t="n">
        <v>453</v>
      </c>
      <c r="E498" s="0" t="n">
        <v>879</v>
      </c>
      <c r="F498" s="0" t="n">
        <v>633</v>
      </c>
      <c r="G498" s="0" t="n">
        <v>494</v>
      </c>
      <c r="H498" s="0" t="n">
        <v>319</v>
      </c>
      <c r="I498" s="0" t="n">
        <v>555.6</v>
      </c>
      <c r="J498" s="0" t="n">
        <v>-22</v>
      </c>
      <c r="K498" s="0" t="n">
        <v>16.265503267219</v>
      </c>
      <c r="L498" s="0" t="s">
        <v>12</v>
      </c>
      <c r="M498" s="0" t="n">
        <v>10</v>
      </c>
      <c r="N498" s="0" t="n">
        <v>4531</v>
      </c>
      <c r="O498" s="0" t="n">
        <v>8792</v>
      </c>
      <c r="P498" s="0" t="n">
        <v>6335</v>
      </c>
      <c r="Q498" s="0" t="n">
        <v>4911</v>
      </c>
      <c r="R498" s="0" t="n">
        <v>3188</v>
      </c>
      <c r="X498" s="0" t="n">
        <v>2052999</v>
      </c>
      <c r="Y498" s="0" t="n">
        <v>7729928</v>
      </c>
      <c r="Z498" s="0" t="n">
        <v>4013227</v>
      </c>
      <c r="AA498" s="0" t="n">
        <v>2411879</v>
      </c>
      <c r="AB498" s="0" t="n">
        <v>1016336</v>
      </c>
    </row>
    <row r="499" customFormat="false" ht="12.8" hidden="true" customHeight="false" outlineLevel="0" collapsed="false">
      <c r="A499" s="0" t="n">
        <v>3.8477408886</v>
      </c>
      <c r="B499" s="0" t="n">
        <v>1577122838.9</v>
      </c>
      <c r="C499" s="0" t="n">
        <v>28.4300000667572</v>
      </c>
      <c r="D499" s="0" t="n">
        <v>454</v>
      </c>
      <c r="E499" s="0" t="n">
        <v>879</v>
      </c>
      <c r="F499" s="0" t="n">
        <v>633</v>
      </c>
      <c r="G499" s="0" t="n">
        <v>495</v>
      </c>
      <c r="H499" s="0" t="n">
        <v>320</v>
      </c>
      <c r="I499" s="0" t="n">
        <v>556.2</v>
      </c>
      <c r="J499" s="0" t="n">
        <v>-21.4</v>
      </c>
      <c r="K499" s="0" t="n">
        <v>24.7291079442151</v>
      </c>
      <c r="L499" s="0" t="s">
        <v>12</v>
      </c>
      <c r="M499" s="0" t="n">
        <v>11</v>
      </c>
      <c r="N499" s="0" t="n">
        <v>4985</v>
      </c>
      <c r="O499" s="0" t="n">
        <v>9671</v>
      </c>
      <c r="P499" s="0" t="n">
        <v>6968</v>
      </c>
      <c r="Q499" s="0" t="n">
        <v>5406</v>
      </c>
      <c r="R499" s="0" t="n">
        <v>3508</v>
      </c>
      <c r="X499" s="0" t="n">
        <v>2259115</v>
      </c>
      <c r="Y499" s="0" t="n">
        <v>8502569</v>
      </c>
      <c r="Z499" s="0" t="n">
        <v>4413916</v>
      </c>
      <c r="AA499" s="0" t="n">
        <v>2656904</v>
      </c>
      <c r="AB499" s="0" t="n">
        <v>1118736</v>
      </c>
    </row>
    <row r="500" customFormat="false" ht="12.8" hidden="true" customHeight="false" outlineLevel="0" collapsed="false">
      <c r="A500" s="0" t="n">
        <v>3.86858105659</v>
      </c>
      <c r="B500" s="0" t="n">
        <v>1577122838.92</v>
      </c>
      <c r="C500" s="0" t="n">
        <v>28.4500000476837</v>
      </c>
      <c r="D500" s="0" t="n">
        <v>452</v>
      </c>
      <c r="E500" s="0" t="n">
        <v>879</v>
      </c>
      <c r="F500" s="0" t="n">
        <v>633</v>
      </c>
      <c r="G500" s="0" t="n">
        <v>494</v>
      </c>
      <c r="H500" s="0" t="n">
        <v>318</v>
      </c>
      <c r="I500" s="0" t="n">
        <v>555.2</v>
      </c>
      <c r="J500" s="0" t="n">
        <v>-22.4</v>
      </c>
      <c r="K500" s="0" t="n">
        <v>-47.9842581153784</v>
      </c>
      <c r="L500" s="0" t="s">
        <v>12</v>
      </c>
      <c r="M500" s="0" t="n">
        <v>12</v>
      </c>
      <c r="N500" s="0" t="n">
        <v>5437</v>
      </c>
      <c r="O500" s="0" t="n">
        <v>10550</v>
      </c>
      <c r="P500" s="0" t="n">
        <v>7601</v>
      </c>
      <c r="Q500" s="0" t="n">
        <v>5900</v>
      </c>
      <c r="R500" s="0" t="n">
        <v>3826</v>
      </c>
      <c r="X500" s="0" t="n">
        <v>2463419</v>
      </c>
      <c r="Y500" s="0" t="n">
        <v>9275210</v>
      </c>
      <c r="Z500" s="0" t="n">
        <v>4814605</v>
      </c>
      <c r="AA500" s="0" t="n">
        <v>2900940</v>
      </c>
      <c r="AB500" s="0" t="n">
        <v>1219860</v>
      </c>
    </row>
    <row r="501" customFormat="false" ht="12.8" hidden="true" customHeight="false" outlineLevel="0" collapsed="false">
      <c r="A501" s="0" t="n">
        <v>3.8928000927</v>
      </c>
      <c r="B501" s="0" t="n">
        <v>1577122838.94</v>
      </c>
      <c r="C501" s="0" t="n">
        <v>28.4700000286102</v>
      </c>
      <c r="D501" s="0" t="n">
        <v>453</v>
      </c>
      <c r="E501" s="0" t="n">
        <v>879</v>
      </c>
      <c r="F501" s="0" t="n">
        <v>634</v>
      </c>
      <c r="G501" s="0" t="n">
        <v>492</v>
      </c>
      <c r="H501" s="0" t="n">
        <v>319</v>
      </c>
      <c r="I501" s="0" t="n">
        <v>555.4</v>
      </c>
      <c r="J501" s="0" t="n">
        <v>-22.2</v>
      </c>
      <c r="K501" s="0" t="n">
        <v>8.25796696002089</v>
      </c>
      <c r="L501" s="0" t="s">
        <v>12</v>
      </c>
      <c r="M501" s="0" t="n">
        <v>13</v>
      </c>
      <c r="N501" s="0" t="n">
        <v>5890</v>
      </c>
      <c r="O501" s="0" t="n">
        <v>11429</v>
      </c>
      <c r="P501" s="0" t="n">
        <v>8235</v>
      </c>
      <c r="Q501" s="0" t="n">
        <v>6392</v>
      </c>
      <c r="R501" s="0" t="n">
        <v>4145</v>
      </c>
      <c r="X501" s="0" t="n">
        <v>2668628</v>
      </c>
      <c r="Y501" s="0" t="n">
        <v>10047851</v>
      </c>
      <c r="Z501" s="0" t="n">
        <v>5216561</v>
      </c>
      <c r="AA501" s="0" t="n">
        <v>3143004</v>
      </c>
      <c r="AB501" s="0" t="n">
        <v>1321621</v>
      </c>
    </row>
    <row r="502" customFormat="false" ht="12.8" hidden="true" customHeight="false" outlineLevel="0" collapsed="false">
      <c r="A502" s="0" t="n">
        <v>3.91350388527</v>
      </c>
      <c r="B502" s="0" t="n">
        <v>1577122838.96</v>
      </c>
      <c r="C502" s="0" t="n">
        <v>28.4900000095367</v>
      </c>
      <c r="D502" s="0" t="n">
        <v>454</v>
      </c>
      <c r="E502" s="0" t="n">
        <v>880</v>
      </c>
      <c r="F502" s="0" t="n">
        <v>635</v>
      </c>
      <c r="G502" s="0" t="n">
        <v>493</v>
      </c>
      <c r="H502" s="0" t="n">
        <v>318</v>
      </c>
      <c r="I502" s="0" t="n">
        <v>556</v>
      </c>
      <c r="J502" s="0" t="n">
        <v>-21.6</v>
      </c>
      <c r="K502" s="0" t="n">
        <v>28.9801976121722</v>
      </c>
      <c r="L502" s="0" t="s">
        <v>12</v>
      </c>
      <c r="M502" s="0" t="n">
        <v>14</v>
      </c>
      <c r="N502" s="0" t="n">
        <v>6344</v>
      </c>
      <c r="O502" s="0" t="n">
        <v>12309</v>
      </c>
      <c r="P502" s="0" t="n">
        <v>8870</v>
      </c>
      <c r="Q502" s="0" t="n">
        <v>6885</v>
      </c>
      <c r="R502" s="0" t="n">
        <v>4463</v>
      </c>
      <c r="X502" s="0" t="n">
        <v>2874744</v>
      </c>
      <c r="Y502" s="0" t="n">
        <v>10822251</v>
      </c>
      <c r="Z502" s="0" t="n">
        <v>5619786</v>
      </c>
      <c r="AA502" s="0" t="n">
        <v>3386053</v>
      </c>
      <c r="AB502" s="0" t="n">
        <v>1422745</v>
      </c>
    </row>
    <row r="503" customFormat="false" ht="12.8" hidden="true" customHeight="false" outlineLevel="0" collapsed="false">
      <c r="A503" s="0" t="n">
        <v>3.93810296059</v>
      </c>
      <c r="B503" s="0" t="n">
        <v>1577122838.99</v>
      </c>
      <c r="C503" s="0" t="n">
        <v>28.5199999809265</v>
      </c>
      <c r="D503" s="0" t="n">
        <v>453</v>
      </c>
      <c r="E503" s="0" t="n">
        <v>880</v>
      </c>
      <c r="F503" s="0" t="n">
        <v>634</v>
      </c>
      <c r="G503" s="0" t="n">
        <v>493</v>
      </c>
      <c r="H503" s="0" t="n">
        <v>319</v>
      </c>
      <c r="I503" s="0" t="n">
        <v>555.8</v>
      </c>
      <c r="J503" s="0" t="n">
        <v>-21.8000000000001</v>
      </c>
      <c r="K503" s="0" t="n">
        <v>-8.13038691082162</v>
      </c>
      <c r="L503" s="0" t="s">
        <v>12</v>
      </c>
      <c r="M503" s="0" t="n">
        <v>15</v>
      </c>
      <c r="N503" s="0" t="n">
        <v>6797</v>
      </c>
      <c r="O503" s="0" t="n">
        <v>13189</v>
      </c>
      <c r="P503" s="0" t="n">
        <v>9504</v>
      </c>
      <c r="Q503" s="0" t="n">
        <v>7378</v>
      </c>
      <c r="R503" s="0" t="n">
        <v>4782</v>
      </c>
      <c r="X503" s="0" t="n">
        <v>3079953</v>
      </c>
      <c r="Y503" s="0" t="n">
        <v>11596651</v>
      </c>
      <c r="Z503" s="0" t="n">
        <v>6021742</v>
      </c>
      <c r="AA503" s="0" t="n">
        <v>3629102</v>
      </c>
      <c r="AB503" s="0" t="n">
        <v>1524506</v>
      </c>
    </row>
    <row r="504" customFormat="false" ht="12.8" hidden="true" customHeight="false" outlineLevel="0" collapsed="false">
      <c r="A504" s="0" t="n">
        <v>3.96262001991</v>
      </c>
      <c r="B504" s="0" t="n">
        <v>1577122839.01</v>
      </c>
      <c r="C504" s="0" t="n">
        <v>28.539999961853</v>
      </c>
      <c r="D504" s="0" t="n">
        <v>453</v>
      </c>
      <c r="E504" s="0" t="n">
        <v>878</v>
      </c>
      <c r="F504" s="0" t="n">
        <v>634</v>
      </c>
      <c r="G504" s="0" t="n">
        <v>494</v>
      </c>
      <c r="H504" s="0" t="n">
        <v>320</v>
      </c>
      <c r="I504" s="0" t="n">
        <v>555.8</v>
      </c>
      <c r="J504" s="0" t="n">
        <v>-21.8000000000001</v>
      </c>
      <c r="K504" s="0" t="n">
        <v>0</v>
      </c>
      <c r="L504" s="0" t="s">
        <v>12</v>
      </c>
      <c r="M504" s="0" t="n">
        <v>16</v>
      </c>
      <c r="N504" s="0" t="n">
        <v>7250</v>
      </c>
      <c r="O504" s="0" t="n">
        <v>14067</v>
      </c>
      <c r="P504" s="0" t="n">
        <v>10138</v>
      </c>
      <c r="Q504" s="0" t="n">
        <v>7872</v>
      </c>
      <c r="R504" s="0" t="n">
        <v>5102</v>
      </c>
      <c r="X504" s="0" t="n">
        <v>3285162</v>
      </c>
      <c r="Y504" s="0" t="n">
        <v>12367535</v>
      </c>
      <c r="Z504" s="0" t="n">
        <v>6423698</v>
      </c>
      <c r="AA504" s="0" t="n">
        <v>3873138</v>
      </c>
      <c r="AB504" s="0" t="n">
        <v>1626906</v>
      </c>
    </row>
    <row r="505" customFormat="false" ht="12.8" hidden="true" customHeight="false" outlineLevel="0" collapsed="false">
      <c r="A505" s="0" t="n">
        <v>3.98291397095</v>
      </c>
      <c r="B505" s="0" t="n">
        <v>1577122839.03</v>
      </c>
      <c r="C505" s="0" t="n">
        <v>28.5599999427795</v>
      </c>
      <c r="D505" s="0" t="n">
        <v>453</v>
      </c>
      <c r="E505" s="0" t="n">
        <v>879</v>
      </c>
      <c r="F505" s="0" t="n">
        <v>634</v>
      </c>
      <c r="G505" s="0" t="n">
        <v>495</v>
      </c>
      <c r="H505" s="0" t="n">
        <v>319</v>
      </c>
      <c r="I505" s="0" t="n">
        <v>556</v>
      </c>
      <c r="J505" s="0" t="n">
        <v>-21.6</v>
      </c>
      <c r="K505" s="0" t="n">
        <v>9.85515337086611</v>
      </c>
      <c r="L505" s="0" t="s">
        <v>12</v>
      </c>
      <c r="M505" s="0" t="n">
        <v>17</v>
      </c>
      <c r="N505" s="0" t="n">
        <v>7703</v>
      </c>
      <c r="O505" s="0" t="n">
        <v>14946</v>
      </c>
      <c r="P505" s="0" t="n">
        <v>10772</v>
      </c>
      <c r="Q505" s="0" t="n">
        <v>8367</v>
      </c>
      <c r="R505" s="0" t="n">
        <v>5421</v>
      </c>
      <c r="X505" s="0" t="n">
        <v>3490371</v>
      </c>
      <c r="Y505" s="0" t="n">
        <v>13140176</v>
      </c>
      <c r="Z505" s="0" t="n">
        <v>6825654</v>
      </c>
      <c r="AA505" s="0" t="n">
        <v>4118163</v>
      </c>
      <c r="AB505" s="0" t="n">
        <v>1728667</v>
      </c>
    </row>
    <row r="506" customFormat="false" ht="12.8" hidden="true" customHeight="false" outlineLevel="0" collapsed="false">
      <c r="A506" s="0" t="n">
        <v>4.00754594803</v>
      </c>
      <c r="B506" s="0" t="n">
        <v>1577122839.06</v>
      </c>
      <c r="C506" s="0" t="n">
        <v>28.5899999141693</v>
      </c>
      <c r="D506" s="0" t="n">
        <v>454</v>
      </c>
      <c r="E506" s="0" t="n">
        <v>879</v>
      </c>
      <c r="F506" s="0" t="n">
        <v>634</v>
      </c>
      <c r="G506" s="0" t="n">
        <v>495</v>
      </c>
      <c r="H506" s="0" t="n">
        <v>320</v>
      </c>
      <c r="I506" s="0" t="n">
        <v>556.4</v>
      </c>
      <c r="J506" s="0" t="n">
        <v>-21.2</v>
      </c>
      <c r="K506" s="0" t="n">
        <v>16.2390537593006</v>
      </c>
      <c r="L506" s="0" t="s">
        <v>12</v>
      </c>
      <c r="M506" s="0" t="n">
        <v>18</v>
      </c>
      <c r="N506" s="0" t="n">
        <v>8157</v>
      </c>
      <c r="O506" s="0" t="n">
        <v>15825</v>
      </c>
      <c r="P506" s="0" t="n">
        <v>11406</v>
      </c>
      <c r="Q506" s="0" t="n">
        <v>8862</v>
      </c>
      <c r="R506" s="0" t="n">
        <v>5741</v>
      </c>
      <c r="X506" s="0" t="n">
        <v>3696487</v>
      </c>
      <c r="Y506" s="0" t="n">
        <v>13912817</v>
      </c>
      <c r="Z506" s="0" t="n">
        <v>7227610</v>
      </c>
      <c r="AA506" s="0" t="n">
        <v>4363188</v>
      </c>
      <c r="AB506" s="0" t="n">
        <v>1831067</v>
      </c>
    </row>
    <row r="507" customFormat="false" ht="12.8" hidden="true" customHeight="false" outlineLevel="0" collapsed="false">
      <c r="A507" s="0" t="n">
        <v>4.02823901176</v>
      </c>
      <c r="B507" s="0" t="n">
        <v>1577122839.08</v>
      </c>
      <c r="C507" s="0" t="n">
        <v>28.6099998950958</v>
      </c>
      <c r="D507" s="0" t="n">
        <v>454</v>
      </c>
      <c r="E507" s="0" t="n">
        <v>880</v>
      </c>
      <c r="F507" s="0" t="n">
        <v>633</v>
      </c>
      <c r="G507" s="0" t="n">
        <v>495</v>
      </c>
      <c r="H507" s="0" t="n">
        <v>320</v>
      </c>
      <c r="I507" s="0" t="n">
        <v>556.4</v>
      </c>
      <c r="J507" s="0" t="n">
        <v>-21.2</v>
      </c>
      <c r="K507" s="0" t="n">
        <v>0</v>
      </c>
      <c r="L507" s="0" t="s">
        <v>12</v>
      </c>
      <c r="M507" s="0" t="n">
        <v>19</v>
      </c>
      <c r="N507" s="0" t="n">
        <v>8611</v>
      </c>
      <c r="O507" s="0" t="n">
        <v>16705</v>
      </c>
      <c r="P507" s="0" t="n">
        <v>12039</v>
      </c>
      <c r="Q507" s="0" t="n">
        <v>9357</v>
      </c>
      <c r="R507" s="0" t="n">
        <v>6061</v>
      </c>
      <c r="X507" s="0" t="n">
        <v>3902603</v>
      </c>
      <c r="Y507" s="0" t="n">
        <v>14687217</v>
      </c>
      <c r="Z507" s="0" t="n">
        <v>7628299</v>
      </c>
      <c r="AA507" s="0" t="n">
        <v>4608213</v>
      </c>
      <c r="AB507" s="0" t="n">
        <v>1933467</v>
      </c>
    </row>
    <row r="508" customFormat="false" ht="12.8" hidden="true" customHeight="false" outlineLevel="0" collapsed="false">
      <c r="A508" s="0" t="n">
        <v>4.05273890495</v>
      </c>
      <c r="B508" s="0" t="n">
        <v>1577122839.1</v>
      </c>
      <c r="C508" s="0" t="n">
        <v>28.6299998760223</v>
      </c>
      <c r="D508" s="0" t="n">
        <v>454</v>
      </c>
      <c r="E508" s="0" t="n">
        <v>879</v>
      </c>
      <c r="F508" s="0" t="n">
        <v>634</v>
      </c>
      <c r="G508" s="0" t="n">
        <v>496</v>
      </c>
      <c r="H508" s="0" t="n">
        <v>319</v>
      </c>
      <c r="I508" s="0" t="n">
        <v>556.4</v>
      </c>
      <c r="J508" s="0" t="n">
        <v>-21.2</v>
      </c>
      <c r="K508" s="0" t="n">
        <v>0</v>
      </c>
      <c r="L508" s="0" t="s">
        <v>12</v>
      </c>
      <c r="M508" s="0" t="n">
        <v>20</v>
      </c>
      <c r="N508" s="0" t="n">
        <v>9065</v>
      </c>
      <c r="O508" s="0" t="n">
        <v>17584</v>
      </c>
      <c r="P508" s="0" t="n">
        <v>12673</v>
      </c>
      <c r="Q508" s="0" t="n">
        <v>9853</v>
      </c>
      <c r="R508" s="0" t="n">
        <v>6380</v>
      </c>
      <c r="X508" s="0" t="n">
        <v>4108719</v>
      </c>
      <c r="Y508" s="0" t="n">
        <v>15459858</v>
      </c>
      <c r="Z508" s="0" t="n">
        <v>8030255</v>
      </c>
      <c r="AA508" s="0" t="n">
        <v>4854229</v>
      </c>
      <c r="AB508" s="0" t="n">
        <v>2035228</v>
      </c>
    </row>
    <row r="509" customFormat="false" ht="12.8" hidden="true" customHeight="false" outlineLevel="0" collapsed="false">
      <c r="A509" s="0" t="n">
        <v>4.07710886002</v>
      </c>
      <c r="B509" s="0" t="n">
        <v>1577122839.13</v>
      </c>
      <c r="C509" s="0" t="n">
        <v>28.6600000858307</v>
      </c>
      <c r="D509" s="0" t="n">
        <v>453</v>
      </c>
      <c r="E509" s="0" t="n">
        <v>880</v>
      </c>
      <c r="F509" s="0" t="n">
        <v>635</v>
      </c>
      <c r="G509" s="0" t="n">
        <v>497</v>
      </c>
      <c r="H509" s="0" t="n">
        <v>319</v>
      </c>
      <c r="I509" s="0" t="n">
        <v>556.8</v>
      </c>
      <c r="J509" s="0" t="n">
        <v>-20.8000000000001</v>
      </c>
      <c r="K509" s="0" t="n">
        <v>16.4136535685446</v>
      </c>
      <c r="L509" s="0" t="s">
        <v>12</v>
      </c>
      <c r="M509" s="0" t="n">
        <v>21</v>
      </c>
      <c r="N509" s="0" t="n">
        <v>9518</v>
      </c>
      <c r="O509" s="0" t="n">
        <v>18464</v>
      </c>
      <c r="P509" s="0" t="n">
        <v>13308</v>
      </c>
      <c r="Q509" s="0" t="n">
        <v>10350</v>
      </c>
      <c r="R509" s="0" t="n">
        <v>6699</v>
      </c>
      <c r="X509" s="0" t="n">
        <v>4313928</v>
      </c>
      <c r="Y509" s="0" t="n">
        <v>16234258</v>
      </c>
      <c r="Z509" s="0" t="n">
        <v>8433480</v>
      </c>
      <c r="AA509" s="0" t="n">
        <v>5101238</v>
      </c>
      <c r="AB509" s="0" t="n">
        <v>2136989</v>
      </c>
    </row>
    <row r="510" customFormat="false" ht="12.8" hidden="true" customHeight="false" outlineLevel="0" collapsed="false">
      <c r="A510" s="0" t="n">
        <v>4.09780907631</v>
      </c>
      <c r="B510" s="0" t="n">
        <v>1577122839.15</v>
      </c>
      <c r="C510" s="0" t="n">
        <v>28.6800000667572</v>
      </c>
      <c r="D510" s="0" t="n">
        <v>453</v>
      </c>
      <c r="E510" s="0" t="n">
        <v>879</v>
      </c>
      <c r="F510" s="0" t="n">
        <v>634</v>
      </c>
      <c r="G510" s="0" t="n">
        <v>496</v>
      </c>
      <c r="H510" s="0" t="n">
        <v>319</v>
      </c>
      <c r="I510" s="0" t="n">
        <v>556.2</v>
      </c>
      <c r="J510" s="0" t="n">
        <v>-21.4</v>
      </c>
      <c r="K510" s="0" t="n">
        <v>-28.9852043859931</v>
      </c>
      <c r="L510" s="0" t="s">
        <v>12</v>
      </c>
      <c r="M510" s="0" t="n">
        <v>22</v>
      </c>
      <c r="N510" s="0" t="n">
        <v>9971</v>
      </c>
      <c r="O510" s="0" t="n">
        <v>19343</v>
      </c>
      <c r="P510" s="0" t="n">
        <v>13942</v>
      </c>
      <c r="Q510" s="0" t="n">
        <v>10846</v>
      </c>
      <c r="R510" s="0" t="n">
        <v>7018</v>
      </c>
      <c r="X510" s="0" t="n">
        <v>4519137</v>
      </c>
      <c r="Y510" s="0" t="n">
        <v>17006899</v>
      </c>
      <c r="Z510" s="0" t="n">
        <v>8835436</v>
      </c>
      <c r="AA510" s="0" t="n">
        <v>5347254</v>
      </c>
      <c r="AB510" s="0" t="n">
        <v>2238750</v>
      </c>
    </row>
    <row r="511" customFormat="false" ht="12.8" hidden="true" customHeight="false" outlineLevel="0" collapsed="false">
      <c r="A511" s="0" t="n">
        <v>4.12235689163</v>
      </c>
      <c r="B511" s="0" t="n">
        <v>1577122839.17</v>
      </c>
      <c r="C511" s="0" t="n">
        <v>28.7000000476837</v>
      </c>
      <c r="D511" s="0" t="n">
        <v>453</v>
      </c>
      <c r="E511" s="0" t="n">
        <v>878</v>
      </c>
      <c r="F511" s="0" t="n">
        <v>635</v>
      </c>
      <c r="G511" s="0" t="n">
        <v>498</v>
      </c>
      <c r="H511" s="0" t="n">
        <v>318</v>
      </c>
      <c r="I511" s="0" t="n">
        <v>556.4</v>
      </c>
      <c r="J511" s="0" t="n">
        <v>-21.2</v>
      </c>
      <c r="K511" s="0" t="n">
        <v>8.14736453703821</v>
      </c>
      <c r="L511" s="0" t="s">
        <v>12</v>
      </c>
      <c r="M511" s="0" t="n">
        <v>23</v>
      </c>
      <c r="N511" s="0" t="n">
        <v>10424</v>
      </c>
      <c r="O511" s="0" t="n">
        <v>20221</v>
      </c>
      <c r="P511" s="0" t="n">
        <v>14577</v>
      </c>
      <c r="Q511" s="0" t="n">
        <v>11344</v>
      </c>
      <c r="R511" s="0" t="n">
        <v>7336</v>
      </c>
      <c r="X511" s="0" t="n">
        <v>4724346</v>
      </c>
      <c r="Y511" s="0" t="n">
        <v>17777783</v>
      </c>
      <c r="Z511" s="0" t="n">
        <v>9238661</v>
      </c>
      <c r="AA511" s="0" t="n">
        <v>5595258</v>
      </c>
      <c r="AB511" s="0" t="n">
        <v>2339874</v>
      </c>
    </row>
    <row r="512" customFormat="false" ht="12.8" hidden="true" customHeight="false" outlineLevel="0" collapsed="false">
      <c r="A512" s="0" t="n">
        <v>4.14288687706</v>
      </c>
      <c r="B512" s="0" t="n">
        <v>1577122839.19</v>
      </c>
      <c r="C512" s="0" t="n">
        <v>28.7200000286102</v>
      </c>
      <c r="D512" s="0" t="n">
        <v>454</v>
      </c>
      <c r="E512" s="0" t="n">
        <v>879</v>
      </c>
      <c r="F512" s="0" t="n">
        <v>634</v>
      </c>
      <c r="G512" s="0" t="n">
        <v>498</v>
      </c>
      <c r="H512" s="0" t="n">
        <v>319</v>
      </c>
      <c r="I512" s="0" t="n">
        <v>556.8</v>
      </c>
      <c r="J512" s="0" t="n">
        <v>-20.8000000000001</v>
      </c>
      <c r="K512" s="0" t="n">
        <v>19.4836962434213</v>
      </c>
      <c r="L512" s="0" t="s">
        <v>12</v>
      </c>
      <c r="M512" s="0" t="n">
        <v>24</v>
      </c>
      <c r="N512" s="0" t="n">
        <v>10878</v>
      </c>
      <c r="O512" s="0" t="n">
        <v>21100</v>
      </c>
      <c r="P512" s="0" t="n">
        <v>15211</v>
      </c>
      <c r="Q512" s="0" t="n">
        <v>11842</v>
      </c>
      <c r="R512" s="0" t="n">
        <v>7655</v>
      </c>
      <c r="X512" s="0" t="n">
        <v>4930462</v>
      </c>
      <c r="Y512" s="0" t="n">
        <v>18550424</v>
      </c>
      <c r="Z512" s="0" t="n">
        <v>9640617</v>
      </c>
      <c r="AA512" s="0" t="n">
        <v>5843262</v>
      </c>
      <c r="AB512" s="0" t="n">
        <v>2441635</v>
      </c>
    </row>
    <row r="513" customFormat="false" ht="12.8" hidden="true" customHeight="false" outlineLevel="0" collapsed="false">
      <c r="A513" s="0" t="n">
        <v>4.16727685928</v>
      </c>
      <c r="B513" s="0" t="n">
        <v>1577122839.22</v>
      </c>
      <c r="C513" s="0" t="n">
        <v>28.75</v>
      </c>
      <c r="D513" s="0" t="n">
        <v>454</v>
      </c>
      <c r="E513" s="0" t="n">
        <v>879</v>
      </c>
      <c r="F513" s="0" t="n">
        <v>635</v>
      </c>
      <c r="G513" s="0" t="n">
        <v>499</v>
      </c>
      <c r="H513" s="0" t="n">
        <v>320</v>
      </c>
      <c r="I513" s="0" t="n">
        <v>557.4</v>
      </c>
      <c r="J513" s="0" t="n">
        <v>-20.2</v>
      </c>
      <c r="K513" s="0" t="n">
        <v>24.60026393574</v>
      </c>
      <c r="L513" s="0" t="s">
        <v>12</v>
      </c>
      <c r="M513" s="0" t="n">
        <v>25</v>
      </c>
      <c r="N513" s="0" t="n">
        <v>11332</v>
      </c>
      <c r="O513" s="0" t="n">
        <v>21979</v>
      </c>
      <c r="P513" s="0" t="n">
        <v>15846</v>
      </c>
      <c r="Q513" s="0" t="n">
        <v>12341</v>
      </c>
      <c r="R513" s="0" t="n">
        <v>7975</v>
      </c>
      <c r="X513" s="0" t="n">
        <v>5136578</v>
      </c>
      <c r="Y513" s="0" t="n">
        <v>19323065</v>
      </c>
      <c r="Z513" s="0" t="n">
        <v>10043842</v>
      </c>
      <c r="AA513" s="0" t="n">
        <v>6092263</v>
      </c>
      <c r="AB513" s="0" t="n">
        <v>2544035</v>
      </c>
    </row>
    <row r="514" customFormat="false" ht="12.8" hidden="false" customHeight="false" outlineLevel="0" collapsed="false">
      <c r="A514" s="0" t="n">
        <v>4.18810391426</v>
      </c>
      <c r="B514" s="0" t="n">
        <v>1577122839.24</v>
      </c>
      <c r="C514" s="0" t="n">
        <v>28.7699999809265</v>
      </c>
      <c r="D514" s="0" t="n">
        <v>454</v>
      </c>
      <c r="E514" s="0" t="n">
        <v>878</v>
      </c>
      <c r="F514" s="0" t="n">
        <v>634</v>
      </c>
      <c r="G514" s="0" t="n">
        <v>499</v>
      </c>
      <c r="H514" s="0" t="n">
        <v>320</v>
      </c>
      <c r="I514" s="0" t="n">
        <v>557</v>
      </c>
      <c r="J514" s="0" t="n">
        <v>-20.6</v>
      </c>
      <c r="K514" s="0" t="n">
        <v>-19.2057878746705</v>
      </c>
      <c r="L514" s="0" t="s">
        <v>12</v>
      </c>
      <c r="M514" s="0" t="n">
        <v>26</v>
      </c>
      <c r="N514" s="0" t="n">
        <v>11786</v>
      </c>
      <c r="O514" s="0" t="n">
        <v>22857</v>
      </c>
      <c r="P514" s="0" t="n">
        <v>16480</v>
      </c>
      <c r="Q514" s="0" t="n">
        <v>12840</v>
      </c>
      <c r="R514" s="0" t="n">
        <v>8295</v>
      </c>
      <c r="S514" s="0" t="n">
        <v>453.307692307692</v>
      </c>
      <c r="T514" s="0" t="n">
        <v>879.115384615385</v>
      </c>
      <c r="U514" s="0" t="n">
        <v>633.846153846154</v>
      </c>
      <c r="V514" s="0" t="n">
        <v>493.846153846154</v>
      </c>
      <c r="W514" s="0" t="n">
        <v>319.038461538462</v>
      </c>
      <c r="X514" s="0" t="n">
        <v>5342694</v>
      </c>
      <c r="Y514" s="0" t="n">
        <v>20093949</v>
      </c>
      <c r="Z514" s="0" t="n">
        <v>10445798</v>
      </c>
      <c r="AA514" s="0" t="n">
        <v>6341264</v>
      </c>
      <c r="AB514" s="0" t="n">
        <v>2646435</v>
      </c>
      <c r="AC514" s="0" t="n">
        <v>0.605692913394054</v>
      </c>
      <c r="AD514" s="0" t="n">
        <v>0.576923076850243</v>
      </c>
      <c r="AE514" s="0" t="n">
        <v>0.717490696444732</v>
      </c>
      <c r="AF514" s="0" t="n">
        <v>3.27804242348215</v>
      </c>
      <c r="AG514" s="0" t="n">
        <v>0.649305500606553</v>
      </c>
    </row>
    <row r="515" customFormat="false" ht="12.8" hidden="true" customHeight="false" outlineLevel="0" collapsed="false">
      <c r="A515" s="0" t="n">
        <v>0.717504024506</v>
      </c>
      <c r="B515" s="0" t="n">
        <v>1577122850.78</v>
      </c>
      <c r="C515" s="0" t="n">
        <v>40.3099999427795</v>
      </c>
      <c r="D515" s="0" t="n">
        <v>456</v>
      </c>
      <c r="E515" s="0" t="n">
        <v>879</v>
      </c>
      <c r="F515" s="0" t="n">
        <v>622</v>
      </c>
      <c r="G515" s="0" t="n">
        <v>499</v>
      </c>
      <c r="H515" s="0" t="n">
        <v>323</v>
      </c>
      <c r="I515" s="0" t="n">
        <v>555.8</v>
      </c>
      <c r="J515" s="0" t="n">
        <v>-21.8000000000001</v>
      </c>
      <c r="K515" s="0" t="n">
        <v>-8.06876226376956</v>
      </c>
      <c r="L515" s="0" t="s">
        <v>12</v>
      </c>
      <c r="M515" s="0" t="n">
        <v>1</v>
      </c>
      <c r="N515" s="0" t="n">
        <v>456</v>
      </c>
      <c r="O515" s="0" t="n">
        <v>879</v>
      </c>
      <c r="P515" s="0" t="n">
        <v>622</v>
      </c>
      <c r="Q515" s="0" t="n">
        <v>499</v>
      </c>
      <c r="R515" s="0" t="n">
        <v>323</v>
      </c>
      <c r="X515" s="0" t="n">
        <v>207936</v>
      </c>
      <c r="Y515" s="0" t="n">
        <v>772641</v>
      </c>
      <c r="Z515" s="0" t="n">
        <v>386884</v>
      </c>
      <c r="AA515" s="0" t="n">
        <v>249001</v>
      </c>
      <c r="AB515" s="0" t="n">
        <v>104329</v>
      </c>
    </row>
    <row r="516" customFormat="false" ht="12.8" hidden="true" customHeight="false" outlineLevel="0" collapsed="false">
      <c r="A516" s="0" t="n">
        <v>0.742042064667</v>
      </c>
      <c r="B516" s="0" t="n">
        <v>1577122850.8</v>
      </c>
      <c r="C516" s="0" t="n">
        <v>40.3299999237061</v>
      </c>
      <c r="D516" s="0" t="n">
        <v>456</v>
      </c>
      <c r="E516" s="0" t="n">
        <v>880</v>
      </c>
      <c r="F516" s="0" t="n">
        <v>622</v>
      </c>
      <c r="G516" s="0" t="n">
        <v>498</v>
      </c>
      <c r="H516" s="0" t="n">
        <v>321</v>
      </c>
      <c r="I516" s="0" t="n">
        <v>555.4</v>
      </c>
      <c r="J516" s="0" t="n">
        <v>-22.2</v>
      </c>
      <c r="K516" s="0" t="n">
        <v>-16.3012203654197</v>
      </c>
      <c r="L516" s="0" t="s">
        <v>12</v>
      </c>
      <c r="M516" s="0" t="n">
        <v>2</v>
      </c>
      <c r="N516" s="0" t="n">
        <v>912</v>
      </c>
      <c r="O516" s="0" t="n">
        <v>1759</v>
      </c>
      <c r="P516" s="0" t="n">
        <v>1244</v>
      </c>
      <c r="Q516" s="0" t="n">
        <v>997</v>
      </c>
      <c r="R516" s="0" t="n">
        <v>644</v>
      </c>
      <c r="X516" s="0" t="n">
        <v>415872</v>
      </c>
      <c r="Y516" s="0" t="n">
        <v>1547041</v>
      </c>
      <c r="Z516" s="0" t="n">
        <v>773768</v>
      </c>
      <c r="AA516" s="0" t="n">
        <v>497005</v>
      </c>
      <c r="AB516" s="0" t="n">
        <v>207370</v>
      </c>
    </row>
    <row r="517" customFormat="false" ht="12.8" hidden="false" customHeight="false" outlineLevel="0" collapsed="false">
      <c r="A517" s="0" t="n">
        <v>0.762629032135</v>
      </c>
      <c r="B517" s="0" t="n">
        <v>1577122850.82</v>
      </c>
      <c r="C517" s="0" t="n">
        <v>40.3499999046326</v>
      </c>
      <c r="D517" s="0" t="n">
        <v>455</v>
      </c>
      <c r="E517" s="0" t="n">
        <v>881</v>
      </c>
      <c r="F517" s="0" t="n">
        <v>622</v>
      </c>
      <c r="G517" s="0" t="n">
        <v>499</v>
      </c>
      <c r="H517" s="0" t="n">
        <v>322</v>
      </c>
      <c r="I517" s="0" t="n">
        <v>555.8</v>
      </c>
      <c r="J517" s="0" t="n">
        <v>-21.8000000000001</v>
      </c>
      <c r="K517" s="0" t="n">
        <v>19.4297679161212</v>
      </c>
      <c r="L517" s="0" t="s">
        <v>12</v>
      </c>
      <c r="M517" s="0" t="n">
        <v>3</v>
      </c>
      <c r="N517" s="0" t="n">
        <v>1367</v>
      </c>
      <c r="O517" s="0" t="n">
        <v>2640</v>
      </c>
      <c r="P517" s="0" t="n">
        <v>1866</v>
      </c>
      <c r="Q517" s="0" t="n">
        <v>1496</v>
      </c>
      <c r="R517" s="0" t="n">
        <v>966</v>
      </c>
      <c r="S517" s="0" t="n">
        <v>455.666666666667</v>
      </c>
      <c r="T517" s="0" t="n">
        <v>880</v>
      </c>
      <c r="U517" s="0" t="n">
        <v>622</v>
      </c>
      <c r="V517" s="0" t="n">
        <v>498.666666666667</v>
      </c>
      <c r="W517" s="0" t="n">
        <v>322</v>
      </c>
      <c r="X517" s="0" t="n">
        <v>622897</v>
      </c>
      <c r="Y517" s="0" t="n">
        <v>2323202</v>
      </c>
      <c r="Z517" s="0" t="n">
        <v>1160652</v>
      </c>
      <c r="AA517" s="0" t="n">
        <v>746006</v>
      </c>
      <c r="AB517" s="0" t="n">
        <v>311054</v>
      </c>
      <c r="AC517" s="0" t="n">
        <v>0.471404520787602</v>
      </c>
      <c r="AD517" s="0" t="n">
        <v>0.816496580903963</v>
      </c>
      <c r="AE517" s="0" t="n">
        <v>0</v>
      </c>
      <c r="AF517" s="0" t="n">
        <v>0.471404520756733</v>
      </c>
      <c r="AG517" s="0" t="n">
        <v>0.816496580930696</v>
      </c>
    </row>
    <row r="518" customFormat="false" ht="12.8" hidden="true" customHeight="false" outlineLevel="0" collapsed="false">
      <c r="A518" s="0" t="n">
        <v>0.992018938065</v>
      </c>
      <c r="B518" s="0" t="n">
        <v>1577122851.05</v>
      </c>
      <c r="C518" s="0" t="n">
        <v>40.5799999237061</v>
      </c>
      <c r="D518" s="0" t="n">
        <v>456</v>
      </c>
      <c r="E518" s="0" t="n">
        <v>879</v>
      </c>
      <c r="F518" s="0" t="n">
        <v>619</v>
      </c>
      <c r="G518" s="0" t="n">
        <v>495</v>
      </c>
      <c r="H518" s="0" t="n">
        <v>325</v>
      </c>
      <c r="I518" s="0" t="n">
        <v>554.8</v>
      </c>
      <c r="J518" s="0" t="n">
        <v>-22.8000000000001</v>
      </c>
      <c r="K518" s="0" t="n">
        <v>-76.4416215781769</v>
      </c>
      <c r="L518" s="0" t="s">
        <v>12</v>
      </c>
      <c r="M518" s="0" t="n">
        <v>1</v>
      </c>
      <c r="N518" s="0" t="n">
        <v>456</v>
      </c>
      <c r="O518" s="0" t="n">
        <v>879</v>
      </c>
      <c r="P518" s="0" t="n">
        <v>619</v>
      </c>
      <c r="Q518" s="0" t="n">
        <v>495</v>
      </c>
      <c r="R518" s="0" t="n">
        <v>325</v>
      </c>
      <c r="X518" s="0" t="n">
        <v>207936</v>
      </c>
      <c r="Y518" s="0" t="n">
        <v>772641</v>
      </c>
      <c r="Z518" s="0" t="n">
        <v>383161</v>
      </c>
      <c r="AA518" s="0" t="n">
        <v>245025</v>
      </c>
      <c r="AB518" s="0" t="n">
        <v>105625</v>
      </c>
    </row>
    <row r="519" customFormat="false" ht="12.8" hidden="true" customHeight="false" outlineLevel="0" collapsed="false">
      <c r="A519" s="0" t="n">
        <v>1.01659297943</v>
      </c>
      <c r="B519" s="0" t="n">
        <v>1577122851.07</v>
      </c>
      <c r="C519" s="0" t="n">
        <v>40.5999999046326</v>
      </c>
      <c r="D519" s="0" t="n">
        <v>457</v>
      </c>
      <c r="E519" s="0" t="n">
        <v>878</v>
      </c>
      <c r="F519" s="0" t="n">
        <v>618</v>
      </c>
      <c r="G519" s="0" t="n">
        <v>494</v>
      </c>
      <c r="H519" s="0" t="n">
        <v>323</v>
      </c>
      <c r="I519" s="0" t="n">
        <v>554</v>
      </c>
      <c r="J519" s="0" t="n">
        <v>-23.6</v>
      </c>
      <c r="K519" s="0" t="n">
        <v>-32.5546778455159</v>
      </c>
      <c r="L519" s="0" t="s">
        <v>12</v>
      </c>
      <c r="M519" s="0" t="n">
        <v>2</v>
      </c>
      <c r="N519" s="0" t="n">
        <v>913</v>
      </c>
      <c r="O519" s="0" t="n">
        <v>1757</v>
      </c>
      <c r="P519" s="0" t="n">
        <v>1237</v>
      </c>
      <c r="Q519" s="0" t="n">
        <v>989</v>
      </c>
      <c r="R519" s="0" t="n">
        <v>648</v>
      </c>
      <c r="X519" s="0" t="n">
        <v>416785</v>
      </c>
      <c r="Y519" s="0" t="n">
        <v>1543525</v>
      </c>
      <c r="Z519" s="0" t="n">
        <v>765085</v>
      </c>
      <c r="AA519" s="0" t="n">
        <v>489061</v>
      </c>
      <c r="AB519" s="0" t="n">
        <v>209954</v>
      </c>
    </row>
    <row r="520" customFormat="false" ht="12.8" hidden="true" customHeight="false" outlineLevel="0" collapsed="false">
      <c r="A520" s="0" t="n">
        <v>1.03696894646</v>
      </c>
      <c r="B520" s="0" t="n">
        <v>1577122851.09</v>
      </c>
      <c r="C520" s="0" t="n">
        <v>40.6199998855591</v>
      </c>
      <c r="D520" s="0" t="n">
        <v>458</v>
      </c>
      <c r="E520" s="0" t="n">
        <v>877</v>
      </c>
      <c r="F520" s="0" t="n">
        <v>618</v>
      </c>
      <c r="G520" s="0" t="n">
        <v>492</v>
      </c>
      <c r="H520" s="0" t="n">
        <v>324</v>
      </c>
      <c r="I520" s="0" t="n">
        <v>553.8</v>
      </c>
      <c r="J520" s="0" t="n">
        <v>-23.8000000000001</v>
      </c>
      <c r="K520" s="0" t="n">
        <v>-9.81548506166995</v>
      </c>
      <c r="L520" s="0" t="s">
        <v>12</v>
      </c>
      <c r="M520" s="0" t="n">
        <v>3</v>
      </c>
      <c r="N520" s="0" t="n">
        <v>1371</v>
      </c>
      <c r="O520" s="0" t="n">
        <v>2634</v>
      </c>
      <c r="P520" s="0" t="n">
        <v>1855</v>
      </c>
      <c r="Q520" s="0" t="n">
        <v>1481</v>
      </c>
      <c r="R520" s="0" t="n">
        <v>972</v>
      </c>
      <c r="X520" s="0" t="n">
        <v>626549</v>
      </c>
      <c r="Y520" s="0" t="n">
        <v>2312654</v>
      </c>
      <c r="Z520" s="0" t="n">
        <v>1147009</v>
      </c>
      <c r="AA520" s="0" t="n">
        <v>731125</v>
      </c>
      <c r="AB520" s="0" t="n">
        <v>314930</v>
      </c>
    </row>
    <row r="521" customFormat="false" ht="12.8" hidden="true" customHeight="false" outlineLevel="0" collapsed="false">
      <c r="A521" s="0" t="n">
        <v>1.06155586243</v>
      </c>
      <c r="B521" s="0" t="n">
        <v>1577122851.12</v>
      </c>
      <c r="C521" s="0" t="n">
        <v>40.6499998569489</v>
      </c>
      <c r="D521" s="0" t="n">
        <v>456</v>
      </c>
      <c r="E521" s="0" t="n">
        <v>877</v>
      </c>
      <c r="F521" s="0" t="n">
        <v>618</v>
      </c>
      <c r="G521" s="0" t="n">
        <v>490</v>
      </c>
      <c r="H521" s="0" t="n">
        <v>323</v>
      </c>
      <c r="I521" s="0" t="n">
        <v>552.8</v>
      </c>
      <c r="J521" s="0" t="n">
        <v>-24.8000000000001</v>
      </c>
      <c r="K521" s="0" t="n">
        <v>-40.6720387876283</v>
      </c>
      <c r="L521" s="0" t="s">
        <v>12</v>
      </c>
      <c r="M521" s="0" t="n">
        <v>4</v>
      </c>
      <c r="N521" s="0" t="n">
        <v>1827</v>
      </c>
      <c r="O521" s="0" t="n">
        <v>3511</v>
      </c>
      <c r="P521" s="0" t="n">
        <v>2473</v>
      </c>
      <c r="Q521" s="0" t="n">
        <v>1971</v>
      </c>
      <c r="R521" s="0" t="n">
        <v>1295</v>
      </c>
      <c r="X521" s="0" t="n">
        <v>834485</v>
      </c>
      <c r="Y521" s="0" t="n">
        <v>3081783</v>
      </c>
      <c r="Z521" s="0" t="n">
        <v>1528933</v>
      </c>
      <c r="AA521" s="0" t="n">
        <v>971225</v>
      </c>
      <c r="AB521" s="0" t="n">
        <v>419259</v>
      </c>
    </row>
    <row r="522" customFormat="false" ht="12.8" hidden="true" customHeight="false" outlineLevel="0" collapsed="false">
      <c r="A522" s="0" t="n">
        <v>1.08211994171</v>
      </c>
      <c r="B522" s="0" t="n">
        <v>1577122851.14</v>
      </c>
      <c r="C522" s="0" t="n">
        <v>40.6700000762939</v>
      </c>
      <c r="D522" s="0" t="n">
        <v>457</v>
      </c>
      <c r="E522" s="0" t="n">
        <v>877</v>
      </c>
      <c r="F522" s="0" t="n">
        <v>618</v>
      </c>
      <c r="G522" s="0" t="n">
        <v>490</v>
      </c>
      <c r="H522" s="0" t="n">
        <v>323</v>
      </c>
      <c r="I522" s="0" t="n">
        <v>553</v>
      </c>
      <c r="J522" s="0" t="n">
        <v>-24.6</v>
      </c>
      <c r="K522" s="0" t="n">
        <v>9.72569679764657</v>
      </c>
      <c r="L522" s="0" t="s">
        <v>12</v>
      </c>
      <c r="M522" s="0" t="n">
        <v>5</v>
      </c>
      <c r="N522" s="0" t="n">
        <v>2284</v>
      </c>
      <c r="O522" s="0" t="n">
        <v>4388</v>
      </c>
      <c r="P522" s="0" t="n">
        <v>3091</v>
      </c>
      <c r="Q522" s="0" t="n">
        <v>2461</v>
      </c>
      <c r="R522" s="0" t="n">
        <v>1618</v>
      </c>
      <c r="X522" s="0" t="n">
        <v>1043334</v>
      </c>
      <c r="Y522" s="0" t="n">
        <v>3850912</v>
      </c>
      <c r="Z522" s="0" t="n">
        <v>1910857</v>
      </c>
      <c r="AA522" s="0" t="n">
        <v>1211325</v>
      </c>
      <c r="AB522" s="0" t="n">
        <v>523588</v>
      </c>
    </row>
    <row r="523" customFormat="false" ht="12.8" hidden="true" customHeight="false" outlineLevel="0" collapsed="false">
      <c r="A523" s="0" t="n">
        <v>1.10634708405</v>
      </c>
      <c r="B523" s="0" t="n">
        <v>1577122851.16</v>
      </c>
      <c r="C523" s="0" t="n">
        <v>40.6900000572205</v>
      </c>
      <c r="D523" s="0" t="n">
        <v>456</v>
      </c>
      <c r="E523" s="0" t="n">
        <v>876</v>
      </c>
      <c r="F523" s="0" t="n">
        <v>617</v>
      </c>
      <c r="G523" s="0" t="n">
        <v>490</v>
      </c>
      <c r="H523" s="0" t="n">
        <v>323</v>
      </c>
      <c r="I523" s="0" t="n">
        <v>552.4</v>
      </c>
      <c r="J523" s="0" t="n">
        <v>-25.2</v>
      </c>
      <c r="K523" s="0" t="n">
        <v>-24.7656117085422</v>
      </c>
      <c r="L523" s="0" t="s">
        <v>12</v>
      </c>
      <c r="M523" s="0" t="n">
        <v>6</v>
      </c>
      <c r="N523" s="0" t="n">
        <v>2740</v>
      </c>
      <c r="O523" s="0" t="n">
        <v>5264</v>
      </c>
      <c r="P523" s="0" t="n">
        <v>3708</v>
      </c>
      <c r="Q523" s="0" t="n">
        <v>2951</v>
      </c>
      <c r="R523" s="0" t="n">
        <v>1941</v>
      </c>
      <c r="X523" s="0" t="n">
        <v>1251270</v>
      </c>
      <c r="Y523" s="0" t="n">
        <v>4618288</v>
      </c>
      <c r="Z523" s="0" t="n">
        <v>2291546</v>
      </c>
      <c r="AA523" s="0" t="n">
        <v>1451425</v>
      </c>
      <c r="AB523" s="0" t="n">
        <v>627917</v>
      </c>
    </row>
    <row r="524" customFormat="false" ht="12.8" hidden="true" customHeight="false" outlineLevel="0" collapsed="false">
      <c r="A524" s="0" t="n">
        <v>1.13094496727</v>
      </c>
      <c r="B524" s="0" t="n">
        <v>1577122851.19</v>
      </c>
      <c r="C524" s="0" t="n">
        <v>40.7200000286102</v>
      </c>
      <c r="D524" s="0" t="n">
        <v>458</v>
      </c>
      <c r="E524" s="0" t="n">
        <v>876</v>
      </c>
      <c r="F524" s="0" t="n">
        <v>618</v>
      </c>
      <c r="G524" s="0" t="n">
        <v>490</v>
      </c>
      <c r="H524" s="0" t="n">
        <v>324</v>
      </c>
      <c r="I524" s="0" t="n">
        <v>553.2</v>
      </c>
      <c r="J524" s="0" t="n">
        <v>-24.4</v>
      </c>
      <c r="K524" s="0" t="n">
        <v>32.5231237519497</v>
      </c>
      <c r="L524" s="0" t="s">
        <v>12</v>
      </c>
      <c r="M524" s="0" t="n">
        <v>7</v>
      </c>
      <c r="N524" s="0" t="n">
        <v>3198</v>
      </c>
      <c r="O524" s="0" t="n">
        <v>6140</v>
      </c>
      <c r="P524" s="0" t="n">
        <v>4326</v>
      </c>
      <c r="Q524" s="0" t="n">
        <v>3441</v>
      </c>
      <c r="R524" s="0" t="n">
        <v>2265</v>
      </c>
      <c r="X524" s="0" t="n">
        <v>1461034</v>
      </c>
      <c r="Y524" s="0" t="n">
        <v>5385664</v>
      </c>
      <c r="Z524" s="0" t="n">
        <v>2673470</v>
      </c>
      <c r="AA524" s="0" t="n">
        <v>1691525</v>
      </c>
      <c r="AB524" s="0" t="n">
        <v>732893</v>
      </c>
    </row>
    <row r="525" customFormat="false" ht="12.8" hidden="true" customHeight="false" outlineLevel="0" collapsed="false">
      <c r="A525" s="0" t="n">
        <v>1.1515750885</v>
      </c>
      <c r="B525" s="0" t="n">
        <v>1577122851.21</v>
      </c>
      <c r="C525" s="0" t="n">
        <v>40.7400000095367</v>
      </c>
      <c r="D525" s="0" t="n">
        <v>460</v>
      </c>
      <c r="E525" s="0" t="n">
        <v>876</v>
      </c>
      <c r="F525" s="0" t="n">
        <v>618</v>
      </c>
      <c r="G525" s="0" t="n">
        <v>489</v>
      </c>
      <c r="H525" s="0" t="n">
        <v>324</v>
      </c>
      <c r="I525" s="0" t="n">
        <v>553.4</v>
      </c>
      <c r="J525" s="0" t="n">
        <v>-24.2</v>
      </c>
      <c r="K525" s="0" t="n">
        <v>9.69456251711673</v>
      </c>
      <c r="L525" s="0" t="s">
        <v>12</v>
      </c>
      <c r="M525" s="0" t="n">
        <v>8</v>
      </c>
      <c r="N525" s="0" t="n">
        <v>3658</v>
      </c>
      <c r="O525" s="0" t="n">
        <v>7016</v>
      </c>
      <c r="P525" s="0" t="n">
        <v>4944</v>
      </c>
      <c r="Q525" s="0" t="n">
        <v>3930</v>
      </c>
      <c r="R525" s="0" t="n">
        <v>2589</v>
      </c>
      <c r="X525" s="0" t="n">
        <v>1672634</v>
      </c>
      <c r="Y525" s="0" t="n">
        <v>6153040</v>
      </c>
      <c r="Z525" s="0" t="n">
        <v>3055394</v>
      </c>
      <c r="AA525" s="0" t="n">
        <v>1930646</v>
      </c>
      <c r="AB525" s="0" t="n">
        <v>837869</v>
      </c>
    </row>
    <row r="526" customFormat="false" ht="12.8" hidden="true" customHeight="false" outlineLevel="0" collapsed="false">
      <c r="A526" s="0" t="n">
        <v>1.17629599571</v>
      </c>
      <c r="B526" s="0" t="n">
        <v>1577122851.23</v>
      </c>
      <c r="C526" s="0" t="n">
        <v>40.7599999904633</v>
      </c>
      <c r="D526" s="0" t="n">
        <v>458</v>
      </c>
      <c r="E526" s="0" t="n">
        <v>877</v>
      </c>
      <c r="F526" s="0" t="n">
        <v>617</v>
      </c>
      <c r="G526" s="0" t="n">
        <v>488</v>
      </c>
      <c r="H526" s="0" t="n">
        <v>323</v>
      </c>
      <c r="I526" s="0" t="n">
        <v>552.6</v>
      </c>
      <c r="J526" s="0" t="n">
        <v>-25</v>
      </c>
      <c r="K526" s="0" t="n">
        <v>-32.3612719065725</v>
      </c>
      <c r="L526" s="0" t="s">
        <v>12</v>
      </c>
      <c r="M526" s="0" t="n">
        <v>9</v>
      </c>
      <c r="N526" s="0" t="n">
        <v>4116</v>
      </c>
      <c r="O526" s="0" t="n">
        <v>7893</v>
      </c>
      <c r="P526" s="0" t="n">
        <v>5561</v>
      </c>
      <c r="Q526" s="0" t="n">
        <v>4418</v>
      </c>
      <c r="R526" s="0" t="n">
        <v>2912</v>
      </c>
      <c r="X526" s="0" t="n">
        <v>1882398</v>
      </c>
      <c r="Y526" s="0" t="n">
        <v>6922169</v>
      </c>
      <c r="Z526" s="0" t="n">
        <v>3436083</v>
      </c>
      <c r="AA526" s="0" t="n">
        <v>2168790</v>
      </c>
      <c r="AB526" s="0" t="n">
        <v>942198</v>
      </c>
    </row>
    <row r="527" customFormat="false" ht="12.8" hidden="true" customHeight="false" outlineLevel="0" collapsed="false">
      <c r="A527" s="0" t="n">
        <v>1.19655990601</v>
      </c>
      <c r="B527" s="0" t="n">
        <v>1577122851.25</v>
      </c>
      <c r="C527" s="0" t="n">
        <v>40.7799999713898</v>
      </c>
      <c r="D527" s="0" t="n">
        <v>459</v>
      </c>
      <c r="E527" s="0" t="n">
        <v>876</v>
      </c>
      <c r="F527" s="0" t="n">
        <v>618</v>
      </c>
      <c r="G527" s="0" t="n">
        <v>486</v>
      </c>
      <c r="H527" s="0" t="n">
        <v>324</v>
      </c>
      <c r="I527" s="0" t="n">
        <v>552.6</v>
      </c>
      <c r="J527" s="0" t="n">
        <v>-25</v>
      </c>
      <c r="K527" s="0" t="n">
        <v>0</v>
      </c>
      <c r="L527" s="0" t="s">
        <v>12</v>
      </c>
      <c r="M527" s="0" t="n">
        <v>10</v>
      </c>
      <c r="N527" s="0" t="n">
        <v>4575</v>
      </c>
      <c r="O527" s="0" t="n">
        <v>8769</v>
      </c>
      <c r="P527" s="0" t="n">
        <v>6179</v>
      </c>
      <c r="Q527" s="0" t="n">
        <v>4904</v>
      </c>
      <c r="R527" s="0" t="n">
        <v>3236</v>
      </c>
      <c r="X527" s="0" t="n">
        <v>2093079</v>
      </c>
      <c r="Y527" s="0" t="n">
        <v>7689545</v>
      </c>
      <c r="Z527" s="0" t="n">
        <v>3818007</v>
      </c>
      <c r="AA527" s="0" t="n">
        <v>2404986</v>
      </c>
      <c r="AB527" s="0" t="n">
        <v>1047174</v>
      </c>
    </row>
    <row r="528" customFormat="false" ht="12.8" hidden="true" customHeight="false" outlineLevel="0" collapsed="false">
      <c r="A528" s="0" t="n">
        <v>1.22124886513</v>
      </c>
      <c r="B528" s="0" t="n">
        <v>1577122851.28</v>
      </c>
      <c r="C528" s="0" t="n">
        <v>40.8099999427795</v>
      </c>
      <c r="D528" s="0" t="n">
        <v>459</v>
      </c>
      <c r="E528" s="0" t="n">
        <v>876</v>
      </c>
      <c r="F528" s="0" t="n">
        <v>617</v>
      </c>
      <c r="G528" s="0" t="n">
        <v>486</v>
      </c>
      <c r="H528" s="0" t="n">
        <v>324</v>
      </c>
      <c r="I528" s="0" t="n">
        <v>552.4</v>
      </c>
      <c r="J528" s="0" t="n">
        <v>-25.2</v>
      </c>
      <c r="K528" s="0" t="n">
        <v>-8.10078703715097</v>
      </c>
      <c r="L528" s="0" t="s">
        <v>12</v>
      </c>
      <c r="M528" s="0" t="n">
        <v>11</v>
      </c>
      <c r="N528" s="0" t="n">
        <v>5034</v>
      </c>
      <c r="O528" s="0" t="n">
        <v>9645</v>
      </c>
      <c r="P528" s="0" t="n">
        <v>6796</v>
      </c>
      <c r="Q528" s="0" t="n">
        <v>5390</v>
      </c>
      <c r="R528" s="0" t="n">
        <v>3560</v>
      </c>
      <c r="X528" s="0" t="n">
        <v>2303760</v>
      </c>
      <c r="Y528" s="0" t="n">
        <v>8456921</v>
      </c>
      <c r="Z528" s="0" t="n">
        <v>4198696</v>
      </c>
      <c r="AA528" s="0" t="n">
        <v>2641182</v>
      </c>
      <c r="AB528" s="0" t="n">
        <v>1152150</v>
      </c>
    </row>
    <row r="529" customFormat="false" ht="12.8" hidden="true" customHeight="false" outlineLevel="0" collapsed="false">
      <c r="A529" s="0" t="n">
        <v>1.2458319664</v>
      </c>
      <c r="B529" s="0" t="n">
        <v>1577122851.3</v>
      </c>
      <c r="C529" s="0" t="n">
        <v>40.8299999237061</v>
      </c>
      <c r="D529" s="0" t="n">
        <v>458</v>
      </c>
      <c r="E529" s="0" t="n">
        <v>877</v>
      </c>
      <c r="F529" s="0" t="n">
        <v>617</v>
      </c>
      <c r="G529" s="0" t="n">
        <v>485</v>
      </c>
      <c r="H529" s="0" t="n">
        <v>323</v>
      </c>
      <c r="I529" s="0" t="n">
        <v>552</v>
      </c>
      <c r="J529" s="0" t="n">
        <v>-25.6</v>
      </c>
      <c r="K529" s="0" t="n">
        <v>-16.2713400399208</v>
      </c>
      <c r="L529" s="0" t="s">
        <v>12</v>
      </c>
      <c r="M529" s="0" t="n">
        <v>12</v>
      </c>
      <c r="N529" s="0" t="n">
        <v>5492</v>
      </c>
      <c r="O529" s="0" t="n">
        <v>10522</v>
      </c>
      <c r="P529" s="0" t="n">
        <v>7413</v>
      </c>
      <c r="Q529" s="0" t="n">
        <v>5875</v>
      </c>
      <c r="R529" s="0" t="n">
        <v>3883</v>
      </c>
      <c r="X529" s="0" t="n">
        <v>2513524</v>
      </c>
      <c r="Y529" s="0" t="n">
        <v>9226050</v>
      </c>
      <c r="Z529" s="0" t="n">
        <v>4579385</v>
      </c>
      <c r="AA529" s="0" t="n">
        <v>2876407</v>
      </c>
      <c r="AB529" s="0" t="n">
        <v>1256479</v>
      </c>
    </row>
    <row r="530" customFormat="false" ht="12.8" hidden="true" customHeight="false" outlineLevel="0" collapsed="false">
      <c r="A530" s="0" t="n">
        <v>1.26635789871</v>
      </c>
      <c r="B530" s="0" t="n">
        <v>1577122851.32</v>
      </c>
      <c r="C530" s="0" t="n">
        <v>40.8499999046326</v>
      </c>
      <c r="D530" s="0" t="n">
        <v>458</v>
      </c>
      <c r="E530" s="0" t="n">
        <v>877</v>
      </c>
      <c r="F530" s="0" t="n">
        <v>617</v>
      </c>
      <c r="G530" s="0" t="n">
        <v>486</v>
      </c>
      <c r="H530" s="0" t="n">
        <v>324</v>
      </c>
      <c r="I530" s="0" t="n">
        <v>552.4</v>
      </c>
      <c r="J530" s="0" t="n">
        <v>-25.2</v>
      </c>
      <c r="K530" s="0" t="n">
        <v>19.487543559963</v>
      </c>
      <c r="L530" s="0" t="s">
        <v>12</v>
      </c>
      <c r="M530" s="0" t="n">
        <v>13</v>
      </c>
      <c r="N530" s="0" t="n">
        <v>5950</v>
      </c>
      <c r="O530" s="0" t="n">
        <v>11399</v>
      </c>
      <c r="P530" s="0" t="n">
        <v>8030</v>
      </c>
      <c r="Q530" s="0" t="n">
        <v>6361</v>
      </c>
      <c r="R530" s="0" t="n">
        <v>4207</v>
      </c>
      <c r="X530" s="0" t="n">
        <v>2723288</v>
      </c>
      <c r="Y530" s="0" t="n">
        <v>9995179</v>
      </c>
      <c r="Z530" s="0" t="n">
        <v>4960074</v>
      </c>
      <c r="AA530" s="0" t="n">
        <v>3112603</v>
      </c>
      <c r="AB530" s="0" t="n">
        <v>1361455</v>
      </c>
    </row>
    <row r="531" customFormat="false" ht="12.8" hidden="true" customHeight="false" outlineLevel="0" collapsed="false">
      <c r="A531" s="0" t="n">
        <v>1.29083704948</v>
      </c>
      <c r="B531" s="0" t="n">
        <v>1577122851.35</v>
      </c>
      <c r="C531" s="0" t="n">
        <v>40.8799998760223</v>
      </c>
      <c r="D531" s="0" t="n">
        <v>458</v>
      </c>
      <c r="E531" s="0" t="n">
        <v>877</v>
      </c>
      <c r="F531" s="0" t="n">
        <v>618</v>
      </c>
      <c r="G531" s="0" t="n">
        <v>484</v>
      </c>
      <c r="H531" s="0" t="n">
        <v>323</v>
      </c>
      <c r="I531" s="0" t="n">
        <v>552</v>
      </c>
      <c r="J531" s="0" t="n">
        <v>-25.6</v>
      </c>
      <c r="K531" s="0" t="n">
        <v>-16.3404361433237</v>
      </c>
      <c r="L531" s="0" t="s">
        <v>12</v>
      </c>
      <c r="M531" s="0" t="n">
        <v>14</v>
      </c>
      <c r="N531" s="0" t="n">
        <v>6408</v>
      </c>
      <c r="O531" s="0" t="n">
        <v>12276</v>
      </c>
      <c r="P531" s="0" t="n">
        <v>8648</v>
      </c>
      <c r="Q531" s="0" t="n">
        <v>6845</v>
      </c>
      <c r="R531" s="0" t="n">
        <v>4530</v>
      </c>
      <c r="X531" s="0" t="n">
        <v>2933052</v>
      </c>
      <c r="Y531" s="0" t="n">
        <v>10764308</v>
      </c>
      <c r="Z531" s="0" t="n">
        <v>5341998</v>
      </c>
      <c r="AA531" s="0" t="n">
        <v>3346859</v>
      </c>
      <c r="AB531" s="0" t="n">
        <v>1465784</v>
      </c>
    </row>
    <row r="532" customFormat="false" ht="12.8" hidden="true" customHeight="false" outlineLevel="0" collapsed="false">
      <c r="A532" s="0" t="n">
        <v>1.31143593788</v>
      </c>
      <c r="B532" s="0" t="n">
        <v>1577122851.37</v>
      </c>
      <c r="C532" s="0" t="n">
        <v>40.8999998569489</v>
      </c>
      <c r="D532" s="0" t="n">
        <v>457</v>
      </c>
      <c r="E532" s="0" t="n">
        <v>876</v>
      </c>
      <c r="F532" s="0" t="n">
        <v>616</v>
      </c>
      <c r="G532" s="0" t="n">
        <v>484</v>
      </c>
      <c r="H532" s="0" t="n">
        <v>322</v>
      </c>
      <c r="I532" s="0" t="n">
        <v>551</v>
      </c>
      <c r="J532" s="0" t="n">
        <v>-26.6</v>
      </c>
      <c r="K532" s="0" t="n">
        <v>-48.546308935777</v>
      </c>
      <c r="L532" s="0" t="s">
        <v>12</v>
      </c>
      <c r="M532" s="0" t="n">
        <v>15</v>
      </c>
      <c r="N532" s="0" t="n">
        <v>6865</v>
      </c>
      <c r="O532" s="0" t="n">
        <v>13152</v>
      </c>
      <c r="P532" s="0" t="n">
        <v>9264</v>
      </c>
      <c r="Q532" s="0" t="n">
        <v>7329</v>
      </c>
      <c r="R532" s="0" t="n">
        <v>4852</v>
      </c>
      <c r="X532" s="0" t="n">
        <v>3141901</v>
      </c>
      <c r="Y532" s="0" t="n">
        <v>11531684</v>
      </c>
      <c r="Z532" s="0" t="n">
        <v>5721454</v>
      </c>
      <c r="AA532" s="0" t="n">
        <v>3581115</v>
      </c>
      <c r="AB532" s="0" t="n">
        <v>1569468</v>
      </c>
    </row>
    <row r="533" customFormat="false" ht="12.8" hidden="true" customHeight="false" outlineLevel="0" collapsed="false">
      <c r="A533" s="0" t="n">
        <v>1.33579492569</v>
      </c>
      <c r="B533" s="0" t="n">
        <v>1577122851.39</v>
      </c>
      <c r="C533" s="0" t="n">
        <v>40.9200000762939</v>
      </c>
      <c r="D533" s="0" t="n">
        <v>460</v>
      </c>
      <c r="E533" s="0" t="n">
        <v>875</v>
      </c>
      <c r="F533" s="0" t="n">
        <v>617</v>
      </c>
      <c r="G533" s="0" t="n">
        <v>483</v>
      </c>
      <c r="H533" s="0" t="n">
        <v>323</v>
      </c>
      <c r="I533" s="0" t="n">
        <v>551.6</v>
      </c>
      <c r="J533" s="0" t="n">
        <v>-26</v>
      </c>
      <c r="K533" s="0" t="n">
        <v>24.6315653458191</v>
      </c>
      <c r="L533" s="0" t="s">
        <v>12</v>
      </c>
      <c r="M533" s="0" t="n">
        <v>16</v>
      </c>
      <c r="N533" s="0" t="n">
        <v>7325</v>
      </c>
      <c r="O533" s="0" t="n">
        <v>14027</v>
      </c>
      <c r="P533" s="0" t="n">
        <v>9881</v>
      </c>
      <c r="Q533" s="0" t="n">
        <v>7812</v>
      </c>
      <c r="R533" s="0" t="n">
        <v>5175</v>
      </c>
      <c r="X533" s="0" t="n">
        <v>3353501</v>
      </c>
      <c r="Y533" s="0" t="n">
        <v>12297309</v>
      </c>
      <c r="Z533" s="0" t="n">
        <v>6102143</v>
      </c>
      <c r="AA533" s="0" t="n">
        <v>3814404</v>
      </c>
      <c r="AB533" s="0" t="n">
        <v>1673797</v>
      </c>
    </row>
    <row r="534" customFormat="false" ht="12.8" hidden="true" customHeight="false" outlineLevel="0" collapsed="false">
      <c r="A534" s="0" t="n">
        <v>1.36017298698</v>
      </c>
      <c r="B534" s="0" t="n">
        <v>1577122851.42</v>
      </c>
      <c r="C534" s="0" t="n">
        <v>40.9500000476837</v>
      </c>
      <c r="D534" s="0" t="n">
        <v>461</v>
      </c>
      <c r="E534" s="0" t="n">
        <v>876</v>
      </c>
      <c r="F534" s="0" t="n">
        <v>616</v>
      </c>
      <c r="G534" s="0" t="n">
        <v>483</v>
      </c>
      <c r="H534" s="0" t="n">
        <v>324</v>
      </c>
      <c r="I534" s="0" t="n">
        <v>552</v>
      </c>
      <c r="J534" s="0" t="n">
        <v>-25.6</v>
      </c>
      <c r="K534" s="0" t="n">
        <v>16.4081956822407</v>
      </c>
      <c r="L534" s="0" t="s">
        <v>12</v>
      </c>
      <c r="M534" s="0" t="n">
        <v>17</v>
      </c>
      <c r="N534" s="0" t="n">
        <v>7786</v>
      </c>
      <c r="O534" s="0" t="n">
        <v>14903</v>
      </c>
      <c r="P534" s="0" t="n">
        <v>10497</v>
      </c>
      <c r="Q534" s="0" t="n">
        <v>8295</v>
      </c>
      <c r="R534" s="0" t="n">
        <v>5499</v>
      </c>
      <c r="X534" s="0" t="n">
        <v>3566022</v>
      </c>
      <c r="Y534" s="0" t="n">
        <v>13064685</v>
      </c>
      <c r="Z534" s="0" t="n">
        <v>6481599</v>
      </c>
      <c r="AA534" s="0" t="n">
        <v>4047693</v>
      </c>
      <c r="AB534" s="0" t="n">
        <v>1778773</v>
      </c>
    </row>
    <row r="535" customFormat="false" ht="12.8" hidden="true" customHeight="false" outlineLevel="0" collapsed="false">
      <c r="A535" s="0" t="n">
        <v>1.38083291054</v>
      </c>
      <c r="B535" s="0" t="n">
        <v>1577122851.44</v>
      </c>
      <c r="C535" s="0" t="n">
        <v>40.9700000286102</v>
      </c>
      <c r="D535" s="0" t="n">
        <v>460</v>
      </c>
      <c r="E535" s="0" t="n">
        <v>875</v>
      </c>
      <c r="F535" s="0" t="n">
        <v>616</v>
      </c>
      <c r="G535" s="0" t="n">
        <v>485</v>
      </c>
      <c r="H535" s="0" t="n">
        <v>323</v>
      </c>
      <c r="I535" s="0" t="n">
        <v>551.8</v>
      </c>
      <c r="J535" s="0" t="n">
        <v>-25.8000000000001</v>
      </c>
      <c r="K535" s="0" t="n">
        <v>-9.68057792756157</v>
      </c>
      <c r="L535" s="0" t="s">
        <v>12</v>
      </c>
      <c r="M535" s="0" t="n">
        <v>18</v>
      </c>
      <c r="N535" s="0" t="n">
        <v>8246</v>
      </c>
      <c r="O535" s="0" t="n">
        <v>15778</v>
      </c>
      <c r="P535" s="0" t="n">
        <v>11113</v>
      </c>
      <c r="Q535" s="0" t="n">
        <v>8780</v>
      </c>
      <c r="R535" s="0" t="n">
        <v>5822</v>
      </c>
      <c r="X535" s="0" t="n">
        <v>3777622</v>
      </c>
      <c r="Y535" s="0" t="n">
        <v>13830310</v>
      </c>
      <c r="Z535" s="0" t="n">
        <v>6861055</v>
      </c>
      <c r="AA535" s="0" t="n">
        <v>4282918</v>
      </c>
      <c r="AB535" s="0" t="n">
        <v>1883102</v>
      </c>
    </row>
    <row r="536" customFormat="false" ht="12.8" hidden="true" customHeight="false" outlineLevel="0" collapsed="false">
      <c r="A536" s="0" t="n">
        <v>1.40547394753</v>
      </c>
      <c r="B536" s="0" t="n">
        <v>1577122851.46</v>
      </c>
      <c r="C536" s="0" t="n">
        <v>40.9900000095368</v>
      </c>
      <c r="D536" s="0" t="n">
        <v>461</v>
      </c>
      <c r="E536" s="0" t="n">
        <v>875</v>
      </c>
      <c r="F536" s="0" t="n">
        <v>617</v>
      </c>
      <c r="G536" s="0" t="n">
        <v>481</v>
      </c>
      <c r="H536" s="0" t="n">
        <v>325</v>
      </c>
      <c r="I536" s="0" t="n">
        <v>551.8</v>
      </c>
      <c r="J536" s="0" t="n">
        <v>-25.8000000000001</v>
      </c>
      <c r="K536" s="0" t="n">
        <v>0</v>
      </c>
      <c r="L536" s="0" t="s">
        <v>12</v>
      </c>
      <c r="M536" s="0" t="n">
        <v>19</v>
      </c>
      <c r="N536" s="0" t="n">
        <v>8707</v>
      </c>
      <c r="O536" s="0" t="n">
        <v>16653</v>
      </c>
      <c r="P536" s="0" t="n">
        <v>11730</v>
      </c>
      <c r="Q536" s="0" t="n">
        <v>9261</v>
      </c>
      <c r="R536" s="0" t="n">
        <v>6147</v>
      </c>
      <c r="X536" s="0" t="n">
        <v>3990143</v>
      </c>
      <c r="Y536" s="0" t="n">
        <v>14595935</v>
      </c>
      <c r="Z536" s="0" t="n">
        <v>7241744</v>
      </c>
      <c r="AA536" s="0" t="n">
        <v>4514279</v>
      </c>
      <c r="AB536" s="0" t="n">
        <v>1988727</v>
      </c>
    </row>
    <row r="537" customFormat="false" ht="12.8" hidden="true" customHeight="false" outlineLevel="0" collapsed="false">
      <c r="A537" s="0" t="n">
        <v>1.42616796494</v>
      </c>
      <c r="B537" s="0" t="n">
        <v>1577122851.48</v>
      </c>
      <c r="C537" s="0" t="n">
        <v>41.0099999904633</v>
      </c>
      <c r="D537" s="0" t="n">
        <v>460</v>
      </c>
      <c r="E537" s="0" t="n">
        <v>876</v>
      </c>
      <c r="F537" s="0" t="n">
        <v>614</v>
      </c>
      <c r="G537" s="0" t="n">
        <v>477</v>
      </c>
      <c r="H537" s="0" t="n">
        <v>324</v>
      </c>
      <c r="I537" s="0" t="n">
        <v>550.2</v>
      </c>
      <c r="J537" s="0" t="n">
        <v>-27.4</v>
      </c>
      <c r="K537" s="0" t="n">
        <v>-77.3170316956797</v>
      </c>
      <c r="L537" s="0" t="s">
        <v>12</v>
      </c>
      <c r="M537" s="0" t="n">
        <v>20</v>
      </c>
      <c r="N537" s="0" t="n">
        <v>9167</v>
      </c>
      <c r="O537" s="0" t="n">
        <v>17529</v>
      </c>
      <c r="P537" s="0" t="n">
        <v>12344</v>
      </c>
      <c r="Q537" s="0" t="n">
        <v>9738</v>
      </c>
      <c r="R537" s="0" t="n">
        <v>6471</v>
      </c>
      <c r="X537" s="0" t="n">
        <v>4201743</v>
      </c>
      <c r="Y537" s="0" t="n">
        <v>15363311</v>
      </c>
      <c r="Z537" s="0" t="n">
        <v>7618740</v>
      </c>
      <c r="AA537" s="0" t="n">
        <v>4741808</v>
      </c>
      <c r="AB537" s="0" t="n">
        <v>2093703</v>
      </c>
    </row>
    <row r="538" customFormat="false" ht="12.8" hidden="true" customHeight="false" outlineLevel="0" collapsed="false">
      <c r="A538" s="0" t="n">
        <v>1.45037508011</v>
      </c>
      <c r="B538" s="0" t="n">
        <v>1577122851.51</v>
      </c>
      <c r="C538" s="0" t="n">
        <v>41.039999961853</v>
      </c>
      <c r="D538" s="0" t="n">
        <v>461</v>
      </c>
      <c r="E538" s="0" t="n">
        <v>876</v>
      </c>
      <c r="F538" s="0" t="n">
        <v>614</v>
      </c>
      <c r="G538" s="0" t="n">
        <v>473</v>
      </c>
      <c r="H538" s="0" t="n">
        <v>324</v>
      </c>
      <c r="I538" s="0" t="n">
        <v>549.6</v>
      </c>
      <c r="J538" s="0" t="n">
        <v>-28</v>
      </c>
      <c r="K538" s="0" t="n">
        <v>-24.7861009371164</v>
      </c>
      <c r="L538" s="0" t="s">
        <v>12</v>
      </c>
      <c r="M538" s="0" t="n">
        <v>21</v>
      </c>
      <c r="N538" s="0" t="n">
        <v>9628</v>
      </c>
      <c r="O538" s="0" t="n">
        <v>18405</v>
      </c>
      <c r="P538" s="0" t="n">
        <v>12958</v>
      </c>
      <c r="Q538" s="0" t="n">
        <v>10211</v>
      </c>
      <c r="R538" s="0" t="n">
        <v>6795</v>
      </c>
      <c r="X538" s="0" t="n">
        <v>4414264</v>
      </c>
      <c r="Y538" s="0" t="n">
        <v>16130687</v>
      </c>
      <c r="Z538" s="0" t="n">
        <v>7995736</v>
      </c>
      <c r="AA538" s="0" t="n">
        <v>4965537</v>
      </c>
      <c r="AB538" s="0" t="n">
        <v>2198679</v>
      </c>
    </row>
    <row r="539" customFormat="false" ht="12.8" hidden="true" customHeight="false" outlineLevel="0" collapsed="false">
      <c r="A539" s="0" t="n">
        <v>1.47122192383</v>
      </c>
      <c r="B539" s="0" t="n">
        <v>1577122851.53</v>
      </c>
      <c r="C539" s="0" t="n">
        <v>41.0599999427795</v>
      </c>
      <c r="D539" s="0" t="n">
        <v>460</v>
      </c>
      <c r="E539" s="0" t="n">
        <v>876</v>
      </c>
      <c r="F539" s="0" t="n">
        <v>613</v>
      </c>
      <c r="G539" s="0" t="n">
        <v>472</v>
      </c>
      <c r="H539" s="0" t="n">
        <v>324</v>
      </c>
      <c r="I539" s="0" t="n">
        <v>549</v>
      </c>
      <c r="J539" s="0" t="n">
        <v>-28.6</v>
      </c>
      <c r="K539" s="0" t="n">
        <v>-28.7813353454747</v>
      </c>
      <c r="L539" s="0" t="s">
        <v>12</v>
      </c>
      <c r="M539" s="0" t="n">
        <v>22</v>
      </c>
      <c r="N539" s="0" t="n">
        <v>10088</v>
      </c>
      <c r="O539" s="0" t="n">
        <v>19281</v>
      </c>
      <c r="P539" s="0" t="n">
        <v>13571</v>
      </c>
      <c r="Q539" s="0" t="n">
        <v>10683</v>
      </c>
      <c r="R539" s="0" t="n">
        <v>7119</v>
      </c>
      <c r="X539" s="0" t="n">
        <v>4625864</v>
      </c>
      <c r="Y539" s="0" t="n">
        <v>16898063</v>
      </c>
      <c r="Z539" s="0" t="n">
        <v>8371505</v>
      </c>
      <c r="AA539" s="0" t="n">
        <v>5188321</v>
      </c>
      <c r="AB539" s="0" t="n">
        <v>2303655</v>
      </c>
    </row>
    <row r="540" customFormat="false" ht="12.8" hidden="true" customHeight="false" outlineLevel="0" collapsed="false">
      <c r="A540" s="0" t="n">
        <v>1.49577498436</v>
      </c>
      <c r="B540" s="0" t="n">
        <v>1577122851.55</v>
      </c>
      <c r="C540" s="0" t="n">
        <v>41.0799999237061</v>
      </c>
      <c r="D540" s="0" t="n">
        <v>460</v>
      </c>
      <c r="E540" s="0" t="n">
        <v>877</v>
      </c>
      <c r="F540" s="0" t="n">
        <v>613</v>
      </c>
      <c r="G540" s="0" t="n">
        <v>475</v>
      </c>
      <c r="H540" s="0" t="n">
        <v>323</v>
      </c>
      <c r="I540" s="0" t="n">
        <v>549.6</v>
      </c>
      <c r="J540" s="0" t="n">
        <v>-28</v>
      </c>
      <c r="K540" s="0" t="n">
        <v>24.4368721067143</v>
      </c>
      <c r="L540" s="0" t="s">
        <v>12</v>
      </c>
      <c r="M540" s="0" t="n">
        <v>23</v>
      </c>
      <c r="N540" s="0" t="n">
        <v>10548</v>
      </c>
      <c r="O540" s="0" t="n">
        <v>20158</v>
      </c>
      <c r="P540" s="0" t="n">
        <v>14184</v>
      </c>
      <c r="Q540" s="0" t="n">
        <v>11158</v>
      </c>
      <c r="R540" s="0" t="n">
        <v>7442</v>
      </c>
      <c r="X540" s="0" t="n">
        <v>4837464</v>
      </c>
      <c r="Y540" s="0" t="n">
        <v>17667192</v>
      </c>
      <c r="Z540" s="0" t="n">
        <v>8747274</v>
      </c>
      <c r="AA540" s="0" t="n">
        <v>5413946</v>
      </c>
      <c r="AB540" s="0" t="n">
        <v>2407984</v>
      </c>
    </row>
    <row r="541" customFormat="false" ht="12.8" hidden="true" customHeight="false" outlineLevel="0" collapsed="false">
      <c r="A541" s="0" t="n">
        <v>1.52029299736</v>
      </c>
      <c r="B541" s="0" t="n">
        <v>1577122851.58</v>
      </c>
      <c r="C541" s="0" t="n">
        <v>41.1099998950958</v>
      </c>
      <c r="D541" s="0" t="n">
        <v>460</v>
      </c>
      <c r="E541" s="0" t="n">
        <v>876</v>
      </c>
      <c r="F541" s="0" t="n">
        <v>615</v>
      </c>
      <c r="G541" s="0" t="n">
        <v>477</v>
      </c>
      <c r="H541" s="0" t="n">
        <v>322</v>
      </c>
      <c r="I541" s="0" t="n">
        <v>550</v>
      </c>
      <c r="J541" s="0" t="n">
        <v>-27.6</v>
      </c>
      <c r="K541" s="0" t="n">
        <v>16.3145357660091</v>
      </c>
      <c r="L541" s="0" t="s">
        <v>12</v>
      </c>
      <c r="M541" s="0" t="n">
        <v>24</v>
      </c>
      <c r="N541" s="0" t="n">
        <v>11008</v>
      </c>
      <c r="O541" s="0" t="n">
        <v>21034</v>
      </c>
      <c r="P541" s="0" t="n">
        <v>14799</v>
      </c>
      <c r="Q541" s="0" t="n">
        <v>11635</v>
      </c>
      <c r="R541" s="0" t="n">
        <v>7764</v>
      </c>
      <c r="X541" s="0" t="n">
        <v>5049064</v>
      </c>
      <c r="Y541" s="0" t="n">
        <v>18434568</v>
      </c>
      <c r="Z541" s="0" t="n">
        <v>9125499</v>
      </c>
      <c r="AA541" s="0" t="n">
        <v>5641475</v>
      </c>
      <c r="AB541" s="0" t="n">
        <v>2511668</v>
      </c>
    </row>
    <row r="542" customFormat="false" ht="12.8" hidden="true" customHeight="false" outlineLevel="0" collapsed="false">
      <c r="A542" s="0" t="n">
        <v>1.54070401192</v>
      </c>
      <c r="B542" s="0" t="n">
        <v>1577122851.6</v>
      </c>
      <c r="C542" s="0" t="n">
        <v>41.1299998760223</v>
      </c>
      <c r="D542" s="0" t="n">
        <v>459</v>
      </c>
      <c r="E542" s="0" t="n">
        <v>875</v>
      </c>
      <c r="F542" s="0" t="n">
        <v>614</v>
      </c>
      <c r="G542" s="0" t="n">
        <v>478</v>
      </c>
      <c r="H542" s="0" t="n">
        <v>323</v>
      </c>
      <c r="I542" s="0" t="n">
        <v>549.8</v>
      </c>
      <c r="J542" s="0" t="n">
        <v>-27.8000000000001</v>
      </c>
      <c r="K542" s="0" t="n">
        <v>-9.79863099955796</v>
      </c>
      <c r="L542" s="0" t="s">
        <v>12</v>
      </c>
      <c r="M542" s="0" t="n">
        <v>25</v>
      </c>
      <c r="N542" s="0" t="n">
        <v>11467</v>
      </c>
      <c r="O542" s="0" t="n">
        <v>21909</v>
      </c>
      <c r="P542" s="0" t="n">
        <v>15413</v>
      </c>
      <c r="Q542" s="0" t="n">
        <v>12113</v>
      </c>
      <c r="R542" s="0" t="n">
        <v>8087</v>
      </c>
      <c r="X542" s="0" t="n">
        <v>5259745</v>
      </c>
      <c r="Y542" s="0" t="n">
        <v>19200193</v>
      </c>
      <c r="Z542" s="0" t="n">
        <v>9502495</v>
      </c>
      <c r="AA542" s="0" t="n">
        <v>5869959</v>
      </c>
      <c r="AB542" s="0" t="n">
        <v>2615997</v>
      </c>
    </row>
    <row r="543" customFormat="false" ht="12.8" hidden="true" customHeight="false" outlineLevel="0" collapsed="false">
      <c r="A543" s="0" t="n">
        <v>1.56524991989</v>
      </c>
      <c r="B543" s="0" t="n">
        <v>1577122851.62</v>
      </c>
      <c r="C543" s="0" t="n">
        <v>41.1499998569489</v>
      </c>
      <c r="D543" s="0" t="n">
        <v>460</v>
      </c>
      <c r="E543" s="0" t="n">
        <v>876</v>
      </c>
      <c r="F543" s="0" t="n">
        <v>615</v>
      </c>
      <c r="G543" s="0" t="n">
        <v>482</v>
      </c>
      <c r="H543" s="0" t="n">
        <v>323</v>
      </c>
      <c r="I543" s="0" t="n">
        <v>551.2</v>
      </c>
      <c r="J543" s="0" t="n">
        <v>-26.4</v>
      </c>
      <c r="K543" s="0" t="n">
        <v>57.0359834197691</v>
      </c>
      <c r="L543" s="0" t="s">
        <v>12</v>
      </c>
      <c r="M543" s="0" t="n">
        <v>26</v>
      </c>
      <c r="N543" s="0" t="n">
        <v>11927</v>
      </c>
      <c r="O543" s="0" t="n">
        <v>22785</v>
      </c>
      <c r="P543" s="0" t="n">
        <v>16028</v>
      </c>
      <c r="Q543" s="0" t="n">
        <v>12595</v>
      </c>
      <c r="R543" s="0" t="n">
        <v>8410</v>
      </c>
      <c r="X543" s="0" t="n">
        <v>5471345</v>
      </c>
      <c r="Y543" s="0" t="n">
        <v>19967569</v>
      </c>
      <c r="Z543" s="0" t="n">
        <v>9880720</v>
      </c>
      <c r="AA543" s="0" t="n">
        <v>6102283</v>
      </c>
      <c r="AB543" s="0" t="n">
        <v>2720326</v>
      </c>
    </row>
    <row r="544" customFormat="false" ht="12.8" hidden="true" customHeight="false" outlineLevel="0" collapsed="false">
      <c r="A544" s="0" t="n">
        <v>1.58585596085</v>
      </c>
      <c r="B544" s="0" t="n">
        <v>1577122851.64</v>
      </c>
      <c r="C544" s="0" t="n">
        <v>41.170000076294</v>
      </c>
      <c r="D544" s="0" t="n">
        <v>459</v>
      </c>
      <c r="E544" s="0" t="n">
        <v>877</v>
      </c>
      <c r="F544" s="0" t="n">
        <v>614</v>
      </c>
      <c r="G544" s="0" t="n">
        <v>484</v>
      </c>
      <c r="H544" s="0" t="n">
        <v>323</v>
      </c>
      <c r="I544" s="0" t="n">
        <v>551.4</v>
      </c>
      <c r="J544" s="0" t="n">
        <v>-26.2</v>
      </c>
      <c r="K544" s="0" t="n">
        <v>9.70589160664903</v>
      </c>
      <c r="L544" s="0" t="s">
        <v>12</v>
      </c>
      <c r="M544" s="0" t="n">
        <v>27</v>
      </c>
      <c r="N544" s="0" t="n">
        <v>12386</v>
      </c>
      <c r="O544" s="0" t="n">
        <v>23662</v>
      </c>
      <c r="P544" s="0" t="n">
        <v>16642</v>
      </c>
      <c r="Q544" s="0" t="n">
        <v>13079</v>
      </c>
      <c r="R544" s="0" t="n">
        <v>8733</v>
      </c>
      <c r="X544" s="0" t="n">
        <v>5682026</v>
      </c>
      <c r="Y544" s="0" t="n">
        <v>20736698</v>
      </c>
      <c r="Z544" s="0" t="n">
        <v>10257716</v>
      </c>
      <c r="AA544" s="0" t="n">
        <v>6336539</v>
      </c>
      <c r="AB544" s="0" t="n">
        <v>2824655</v>
      </c>
    </row>
    <row r="545" customFormat="false" ht="12.8" hidden="true" customHeight="false" outlineLevel="0" collapsed="false">
      <c r="A545" s="0" t="n">
        <v>1.61023402214</v>
      </c>
      <c r="B545" s="0" t="n">
        <v>1577122851.67</v>
      </c>
      <c r="C545" s="0" t="n">
        <v>41.2000000476837</v>
      </c>
      <c r="D545" s="0" t="n">
        <v>459</v>
      </c>
      <c r="E545" s="0" t="n">
        <v>876</v>
      </c>
      <c r="F545" s="0" t="n">
        <v>614</v>
      </c>
      <c r="G545" s="0" t="n">
        <v>485</v>
      </c>
      <c r="H545" s="0" t="n">
        <v>323</v>
      </c>
      <c r="I545" s="0" t="n">
        <v>551.4</v>
      </c>
      <c r="J545" s="0" t="n">
        <v>-26.2</v>
      </c>
      <c r="K545" s="0" t="n">
        <v>0</v>
      </c>
      <c r="L545" s="0" t="s">
        <v>12</v>
      </c>
      <c r="M545" s="0" t="n">
        <v>28</v>
      </c>
      <c r="N545" s="0" t="n">
        <v>12845</v>
      </c>
      <c r="O545" s="0" t="n">
        <v>24538</v>
      </c>
      <c r="P545" s="0" t="n">
        <v>17256</v>
      </c>
      <c r="Q545" s="0" t="n">
        <v>13564</v>
      </c>
      <c r="R545" s="0" t="n">
        <v>9056</v>
      </c>
      <c r="X545" s="0" t="n">
        <v>5892707</v>
      </c>
      <c r="Y545" s="0" t="n">
        <v>21504074</v>
      </c>
      <c r="Z545" s="0" t="n">
        <v>10634712</v>
      </c>
      <c r="AA545" s="0" t="n">
        <v>6571764</v>
      </c>
      <c r="AB545" s="0" t="n">
        <v>2928984</v>
      </c>
    </row>
    <row r="546" customFormat="false" ht="12.8" hidden="true" customHeight="false" outlineLevel="0" collapsed="false">
      <c r="A546" s="0" t="n">
        <v>1.63483500481</v>
      </c>
      <c r="B546" s="0" t="n">
        <v>1577122851.69</v>
      </c>
      <c r="C546" s="0" t="n">
        <v>41.2200000286102</v>
      </c>
      <c r="D546" s="0" t="n">
        <v>459</v>
      </c>
      <c r="E546" s="0" t="n">
        <v>877</v>
      </c>
      <c r="F546" s="0" t="n">
        <v>615</v>
      </c>
      <c r="G546" s="0" t="n">
        <v>486</v>
      </c>
      <c r="H546" s="0" t="n">
        <v>324</v>
      </c>
      <c r="I546" s="0" t="n">
        <v>552.2</v>
      </c>
      <c r="J546" s="0" t="n">
        <v>-25.4</v>
      </c>
      <c r="K546" s="0" t="n">
        <v>32.5190262003493</v>
      </c>
      <c r="L546" s="0" t="s">
        <v>12</v>
      </c>
      <c r="M546" s="0" t="n">
        <v>29</v>
      </c>
      <c r="N546" s="0" t="n">
        <v>13304</v>
      </c>
      <c r="O546" s="0" t="n">
        <v>25415</v>
      </c>
      <c r="P546" s="0" t="n">
        <v>17871</v>
      </c>
      <c r="Q546" s="0" t="n">
        <v>14050</v>
      </c>
      <c r="R546" s="0" t="n">
        <v>9380</v>
      </c>
      <c r="X546" s="0" t="n">
        <v>6103388</v>
      </c>
      <c r="Y546" s="0" t="n">
        <v>22273203</v>
      </c>
      <c r="Z546" s="0" t="n">
        <v>11012937</v>
      </c>
      <c r="AA546" s="0" t="n">
        <v>6807960</v>
      </c>
      <c r="AB546" s="0" t="n">
        <v>3033960</v>
      </c>
    </row>
    <row r="547" customFormat="false" ht="12.8" hidden="true" customHeight="false" outlineLevel="0" collapsed="false">
      <c r="A547" s="0" t="n">
        <v>1.65551495552</v>
      </c>
      <c r="B547" s="0" t="n">
        <v>1577122851.71</v>
      </c>
      <c r="C547" s="0" t="n">
        <v>41.2400000095367</v>
      </c>
      <c r="D547" s="0" t="n">
        <v>460</v>
      </c>
      <c r="E547" s="0" t="n">
        <v>878</v>
      </c>
      <c r="F547" s="0" t="n">
        <v>615</v>
      </c>
      <c r="G547" s="0" t="n">
        <v>485</v>
      </c>
      <c r="H547" s="0" t="n">
        <v>323</v>
      </c>
      <c r="I547" s="0" t="n">
        <v>552.2</v>
      </c>
      <c r="J547" s="0" t="n">
        <v>-25.4</v>
      </c>
      <c r="K547" s="0" t="n">
        <v>0</v>
      </c>
      <c r="L547" s="0" t="s">
        <v>12</v>
      </c>
      <c r="M547" s="0" t="n">
        <v>30</v>
      </c>
      <c r="N547" s="0" t="n">
        <v>13764</v>
      </c>
      <c r="O547" s="0" t="n">
        <v>26293</v>
      </c>
      <c r="P547" s="0" t="n">
        <v>18486</v>
      </c>
      <c r="Q547" s="0" t="n">
        <v>14535</v>
      </c>
      <c r="R547" s="0" t="n">
        <v>9703</v>
      </c>
      <c r="X547" s="0" t="n">
        <v>6314988</v>
      </c>
      <c r="Y547" s="0" t="n">
        <v>23044087</v>
      </c>
      <c r="Z547" s="0" t="n">
        <v>11391162</v>
      </c>
      <c r="AA547" s="0" t="n">
        <v>7043185</v>
      </c>
      <c r="AB547" s="0" t="n">
        <v>3138289</v>
      </c>
    </row>
    <row r="548" customFormat="false" ht="12.8" hidden="true" customHeight="false" outlineLevel="0" collapsed="false">
      <c r="A548" s="0" t="n">
        <v>1.68007588387</v>
      </c>
      <c r="B548" s="0" t="n">
        <v>1577122851.74</v>
      </c>
      <c r="C548" s="0" t="n">
        <v>41.2699999809265</v>
      </c>
      <c r="D548" s="0" t="n">
        <v>458</v>
      </c>
      <c r="E548" s="0" t="n">
        <v>878</v>
      </c>
      <c r="F548" s="0" t="n">
        <v>614</v>
      </c>
      <c r="G548" s="0" t="n">
        <v>483</v>
      </c>
      <c r="H548" s="0" t="n">
        <v>323</v>
      </c>
      <c r="I548" s="0" t="n">
        <v>551.2</v>
      </c>
      <c r="J548" s="0" t="n">
        <v>-26.4</v>
      </c>
      <c r="K548" s="0" t="n">
        <v>-40.7150733779167</v>
      </c>
      <c r="L548" s="0" t="s">
        <v>12</v>
      </c>
      <c r="M548" s="0" t="n">
        <v>31</v>
      </c>
      <c r="N548" s="0" t="n">
        <v>14222</v>
      </c>
      <c r="O548" s="0" t="n">
        <v>27171</v>
      </c>
      <c r="P548" s="0" t="n">
        <v>19100</v>
      </c>
      <c r="Q548" s="0" t="n">
        <v>15018</v>
      </c>
      <c r="R548" s="0" t="n">
        <v>10026</v>
      </c>
      <c r="X548" s="0" t="n">
        <v>6524752</v>
      </c>
      <c r="Y548" s="0" t="n">
        <v>23814971</v>
      </c>
      <c r="Z548" s="0" t="n">
        <v>11768158</v>
      </c>
      <c r="AA548" s="0" t="n">
        <v>7276474</v>
      </c>
      <c r="AB548" s="0" t="n">
        <v>3242618</v>
      </c>
    </row>
    <row r="549" customFormat="false" ht="12.8" hidden="true" customHeight="false" outlineLevel="0" collapsed="false">
      <c r="A549" s="0" t="n">
        <v>1.70035290718</v>
      </c>
      <c r="B549" s="0" t="n">
        <v>1577122851.76</v>
      </c>
      <c r="C549" s="0" t="n">
        <v>41.289999961853</v>
      </c>
      <c r="D549" s="0" t="n">
        <v>459</v>
      </c>
      <c r="E549" s="0" t="n">
        <v>878</v>
      </c>
      <c r="F549" s="0" t="n">
        <v>615</v>
      </c>
      <c r="G549" s="0" t="n">
        <v>481</v>
      </c>
      <c r="H549" s="0" t="n">
        <v>324</v>
      </c>
      <c r="I549" s="0" t="n">
        <v>551.4</v>
      </c>
      <c r="J549" s="0" t="n">
        <v>-26.2</v>
      </c>
      <c r="K549" s="0" t="n">
        <v>9.86338068178358</v>
      </c>
      <c r="L549" s="0" t="s">
        <v>12</v>
      </c>
      <c r="M549" s="0" t="n">
        <v>32</v>
      </c>
      <c r="N549" s="0" t="n">
        <v>14681</v>
      </c>
      <c r="O549" s="0" t="n">
        <v>28049</v>
      </c>
      <c r="P549" s="0" t="n">
        <v>19715</v>
      </c>
      <c r="Q549" s="0" t="n">
        <v>15499</v>
      </c>
      <c r="R549" s="0" t="n">
        <v>10350</v>
      </c>
      <c r="X549" s="0" t="n">
        <v>6735433</v>
      </c>
      <c r="Y549" s="0" t="n">
        <v>24585855</v>
      </c>
      <c r="Z549" s="0" t="n">
        <v>12146383</v>
      </c>
      <c r="AA549" s="0" t="n">
        <v>7507835</v>
      </c>
      <c r="AB549" s="0" t="n">
        <v>3347594</v>
      </c>
    </row>
    <row r="550" customFormat="false" ht="12.8" hidden="true" customHeight="false" outlineLevel="0" collapsed="false">
      <c r="A550" s="0" t="n">
        <v>1.72493386269</v>
      </c>
      <c r="B550" s="0" t="n">
        <v>1577122851.78</v>
      </c>
      <c r="C550" s="0" t="n">
        <v>41.3099999427795</v>
      </c>
      <c r="D550" s="0" t="n">
        <v>457</v>
      </c>
      <c r="E550" s="0" t="n">
        <v>878</v>
      </c>
      <c r="F550" s="0" t="n">
        <v>615</v>
      </c>
      <c r="G550" s="0" t="n">
        <v>479</v>
      </c>
      <c r="H550" s="0" t="n">
        <v>322</v>
      </c>
      <c r="I550" s="0" t="n">
        <v>550.2</v>
      </c>
      <c r="J550" s="0" t="n">
        <v>-27.4</v>
      </c>
      <c r="K550" s="0" t="n">
        <v>-48.8182812711148</v>
      </c>
      <c r="L550" s="0" t="s">
        <v>12</v>
      </c>
      <c r="M550" s="0" t="n">
        <v>33</v>
      </c>
      <c r="N550" s="0" t="n">
        <v>15138</v>
      </c>
      <c r="O550" s="0" t="n">
        <v>28927</v>
      </c>
      <c r="P550" s="0" t="n">
        <v>20330</v>
      </c>
      <c r="Q550" s="0" t="n">
        <v>15978</v>
      </c>
      <c r="R550" s="0" t="n">
        <v>10672</v>
      </c>
      <c r="X550" s="0" t="n">
        <v>6944282</v>
      </c>
      <c r="Y550" s="0" t="n">
        <v>25356739</v>
      </c>
      <c r="Z550" s="0" t="n">
        <v>12524608</v>
      </c>
      <c r="AA550" s="0" t="n">
        <v>7737276</v>
      </c>
      <c r="AB550" s="0" t="n">
        <v>3451278</v>
      </c>
    </row>
    <row r="551" customFormat="false" ht="12.8" hidden="true" customHeight="false" outlineLevel="0" collapsed="false">
      <c r="A551" s="0" t="n">
        <v>1.74958586693</v>
      </c>
      <c r="B551" s="0" t="n">
        <v>1577122851.81</v>
      </c>
      <c r="C551" s="0" t="n">
        <v>41.3399999141693</v>
      </c>
      <c r="D551" s="0" t="n">
        <v>457</v>
      </c>
      <c r="E551" s="0" t="n">
        <v>878</v>
      </c>
      <c r="F551" s="0" t="n">
        <v>616</v>
      </c>
      <c r="G551" s="0" t="n">
        <v>478</v>
      </c>
      <c r="H551" s="0" t="n">
        <v>323</v>
      </c>
      <c r="I551" s="0" t="n">
        <v>550.4</v>
      </c>
      <c r="J551" s="0" t="n">
        <v>-27.2</v>
      </c>
      <c r="K551" s="0" t="n">
        <v>8.11293061825027</v>
      </c>
      <c r="L551" s="0" t="s">
        <v>12</v>
      </c>
      <c r="M551" s="0" t="n">
        <v>34</v>
      </c>
      <c r="N551" s="0" t="n">
        <v>15595</v>
      </c>
      <c r="O551" s="0" t="n">
        <v>29805</v>
      </c>
      <c r="P551" s="0" t="n">
        <v>20946</v>
      </c>
      <c r="Q551" s="0" t="n">
        <v>16456</v>
      </c>
      <c r="R551" s="0" t="n">
        <v>10995</v>
      </c>
      <c r="X551" s="0" t="n">
        <v>7153131</v>
      </c>
      <c r="Y551" s="0" t="n">
        <v>26127623</v>
      </c>
      <c r="Z551" s="0" t="n">
        <v>12904064</v>
      </c>
      <c r="AA551" s="0" t="n">
        <v>7965760</v>
      </c>
      <c r="AB551" s="0" t="n">
        <v>3555607</v>
      </c>
    </row>
    <row r="552" customFormat="false" ht="12.8" hidden="true" customHeight="false" outlineLevel="0" collapsed="false">
      <c r="A552" s="0" t="n">
        <v>1.77011299133</v>
      </c>
      <c r="B552" s="0" t="n">
        <v>1577122851.83</v>
      </c>
      <c r="C552" s="0" t="n">
        <v>41.3599998950958</v>
      </c>
      <c r="D552" s="0" t="n">
        <v>458</v>
      </c>
      <c r="E552" s="0" t="n">
        <v>878</v>
      </c>
      <c r="F552" s="0" t="n">
        <v>616</v>
      </c>
      <c r="G552" s="0" t="n">
        <v>478</v>
      </c>
      <c r="H552" s="0" t="n">
        <v>323</v>
      </c>
      <c r="I552" s="0" t="n">
        <v>550.6</v>
      </c>
      <c r="J552" s="0" t="n">
        <v>-27</v>
      </c>
      <c r="K552" s="0" t="n">
        <v>9.74320592123683</v>
      </c>
      <c r="L552" s="0" t="s">
        <v>12</v>
      </c>
      <c r="M552" s="0" t="n">
        <v>35</v>
      </c>
      <c r="N552" s="0" t="n">
        <v>16053</v>
      </c>
      <c r="O552" s="0" t="n">
        <v>30683</v>
      </c>
      <c r="P552" s="0" t="n">
        <v>21562</v>
      </c>
      <c r="Q552" s="0" t="n">
        <v>16934</v>
      </c>
      <c r="R552" s="0" t="n">
        <v>11318</v>
      </c>
      <c r="X552" s="0" t="n">
        <v>7362895</v>
      </c>
      <c r="Y552" s="0" t="n">
        <v>26898507</v>
      </c>
      <c r="Z552" s="0" t="n">
        <v>13283520</v>
      </c>
      <c r="AA552" s="0" t="n">
        <v>8194244</v>
      </c>
      <c r="AB552" s="0" t="n">
        <v>3659936</v>
      </c>
    </row>
    <row r="553" customFormat="false" ht="12.8" hidden="true" customHeight="false" outlineLevel="0" collapsed="false">
      <c r="A553" s="0" t="n">
        <v>1.79461503029</v>
      </c>
      <c r="B553" s="0" t="n">
        <v>1577122851.85</v>
      </c>
      <c r="C553" s="0" t="n">
        <v>41.3799998760223</v>
      </c>
      <c r="D553" s="0" t="n">
        <v>457</v>
      </c>
      <c r="E553" s="0" t="n">
        <v>878</v>
      </c>
      <c r="F553" s="0" t="n">
        <v>616</v>
      </c>
      <c r="G553" s="0" t="n">
        <v>480</v>
      </c>
      <c r="H553" s="0" t="n">
        <v>322</v>
      </c>
      <c r="I553" s="0" t="n">
        <v>550.6</v>
      </c>
      <c r="J553" s="0" t="n">
        <v>-27</v>
      </c>
      <c r="K553" s="0" t="n">
        <v>0</v>
      </c>
      <c r="L553" s="0" t="s">
        <v>12</v>
      </c>
      <c r="M553" s="0" t="n">
        <v>36</v>
      </c>
      <c r="N553" s="0" t="n">
        <v>16510</v>
      </c>
      <c r="O553" s="0" t="n">
        <v>31561</v>
      </c>
      <c r="P553" s="0" t="n">
        <v>22178</v>
      </c>
      <c r="Q553" s="0" t="n">
        <v>17414</v>
      </c>
      <c r="R553" s="0" t="n">
        <v>11640</v>
      </c>
      <c r="X553" s="0" t="n">
        <v>7571744</v>
      </c>
      <c r="Y553" s="0" t="n">
        <v>27669391</v>
      </c>
      <c r="Z553" s="0" t="n">
        <v>13662976</v>
      </c>
      <c r="AA553" s="0" t="n">
        <v>8424644</v>
      </c>
      <c r="AB553" s="0" t="n">
        <v>3763620</v>
      </c>
    </row>
    <row r="554" customFormat="false" ht="12.8" hidden="true" customHeight="false" outlineLevel="0" collapsed="false">
      <c r="A554" s="0" t="n">
        <v>1.81525087357</v>
      </c>
      <c r="B554" s="0" t="n">
        <v>1577122851.87</v>
      </c>
      <c r="C554" s="0" t="n">
        <v>41.3999998569489</v>
      </c>
      <c r="D554" s="0" t="n">
        <v>457</v>
      </c>
      <c r="E554" s="0" t="n">
        <v>878</v>
      </c>
      <c r="F554" s="0" t="n">
        <v>617</v>
      </c>
      <c r="G554" s="0" t="n">
        <v>481</v>
      </c>
      <c r="H554" s="0" t="n">
        <v>323</v>
      </c>
      <c r="I554" s="0" t="n">
        <v>551.2</v>
      </c>
      <c r="J554" s="0" t="n">
        <v>-26.4</v>
      </c>
      <c r="K554" s="0" t="n">
        <v>29.075623024407</v>
      </c>
      <c r="L554" s="0" t="s">
        <v>12</v>
      </c>
      <c r="M554" s="0" t="n">
        <v>37</v>
      </c>
      <c r="N554" s="0" t="n">
        <v>16967</v>
      </c>
      <c r="O554" s="0" t="n">
        <v>32439</v>
      </c>
      <c r="P554" s="0" t="n">
        <v>22795</v>
      </c>
      <c r="Q554" s="0" t="n">
        <v>17895</v>
      </c>
      <c r="R554" s="0" t="n">
        <v>11963</v>
      </c>
      <c r="X554" s="0" t="n">
        <v>7780593</v>
      </c>
      <c r="Y554" s="0" t="n">
        <v>28440275</v>
      </c>
      <c r="Z554" s="0" t="n">
        <v>14043665</v>
      </c>
      <c r="AA554" s="0" t="n">
        <v>8656005</v>
      </c>
      <c r="AB554" s="0" t="n">
        <v>3867949</v>
      </c>
    </row>
    <row r="555" customFormat="false" ht="12.8" hidden="true" customHeight="false" outlineLevel="0" collapsed="false">
      <c r="A555" s="0" t="n">
        <v>1.83979988098</v>
      </c>
      <c r="B555" s="0" t="n">
        <v>1577122851.9</v>
      </c>
      <c r="C555" s="0" t="n">
        <v>41.4300000667572</v>
      </c>
      <c r="D555" s="0" t="n">
        <v>457</v>
      </c>
      <c r="E555" s="0" t="n">
        <v>878</v>
      </c>
      <c r="F555" s="0" t="n">
        <v>616</v>
      </c>
      <c r="G555" s="0" t="n">
        <v>482</v>
      </c>
      <c r="H555" s="0" t="n">
        <v>322</v>
      </c>
      <c r="I555" s="0" t="n">
        <v>551</v>
      </c>
      <c r="J555" s="0" t="n">
        <v>-26.6</v>
      </c>
      <c r="K555" s="0" t="n">
        <v>-8.14696890427337</v>
      </c>
      <c r="L555" s="0" t="s">
        <v>12</v>
      </c>
      <c r="M555" s="0" t="n">
        <v>38</v>
      </c>
      <c r="N555" s="0" t="n">
        <v>17424</v>
      </c>
      <c r="O555" s="0" t="n">
        <v>33317</v>
      </c>
      <c r="P555" s="0" t="n">
        <v>23411</v>
      </c>
      <c r="Q555" s="0" t="n">
        <v>18377</v>
      </c>
      <c r="R555" s="0" t="n">
        <v>12285</v>
      </c>
      <c r="X555" s="0" t="n">
        <v>7989442</v>
      </c>
      <c r="Y555" s="0" t="n">
        <v>29211159</v>
      </c>
      <c r="Z555" s="0" t="n">
        <v>14423121</v>
      </c>
      <c r="AA555" s="0" t="n">
        <v>8888329</v>
      </c>
      <c r="AB555" s="0" t="n">
        <v>3971633</v>
      </c>
    </row>
    <row r="556" customFormat="false" ht="12.8" hidden="true" customHeight="false" outlineLevel="0" collapsed="false">
      <c r="A556" s="0" t="n">
        <v>1.86013507843</v>
      </c>
      <c r="B556" s="0" t="n">
        <v>1577122851.92</v>
      </c>
      <c r="C556" s="0" t="n">
        <v>41.4500000476837</v>
      </c>
      <c r="D556" s="0" t="n">
        <v>457</v>
      </c>
      <c r="E556" s="0" t="n">
        <v>878</v>
      </c>
      <c r="F556" s="0" t="n">
        <v>617</v>
      </c>
      <c r="G556" s="0" t="n">
        <v>484</v>
      </c>
      <c r="H556" s="0" t="n">
        <v>322</v>
      </c>
      <c r="I556" s="0" t="n">
        <v>551.6</v>
      </c>
      <c r="J556" s="0" t="n">
        <v>-26</v>
      </c>
      <c r="K556" s="0" t="n">
        <v>29.505491720712</v>
      </c>
      <c r="L556" s="0" t="s">
        <v>12</v>
      </c>
      <c r="M556" s="0" t="n">
        <v>39</v>
      </c>
      <c r="N556" s="0" t="n">
        <v>17881</v>
      </c>
      <c r="O556" s="0" t="n">
        <v>34195</v>
      </c>
      <c r="P556" s="0" t="n">
        <v>24028</v>
      </c>
      <c r="Q556" s="0" t="n">
        <v>18861</v>
      </c>
      <c r="R556" s="0" t="n">
        <v>12607</v>
      </c>
      <c r="X556" s="0" t="n">
        <v>8198291</v>
      </c>
      <c r="Y556" s="0" t="n">
        <v>29982043</v>
      </c>
      <c r="Z556" s="0" t="n">
        <v>14803810</v>
      </c>
      <c r="AA556" s="0" t="n">
        <v>9122585</v>
      </c>
      <c r="AB556" s="0" t="n">
        <v>4075317</v>
      </c>
    </row>
    <row r="557" customFormat="false" ht="12.8" hidden="true" customHeight="false" outlineLevel="0" collapsed="false">
      <c r="A557" s="0" t="n">
        <v>1.8846590519</v>
      </c>
      <c r="B557" s="0" t="n">
        <v>1577122851.94</v>
      </c>
      <c r="C557" s="0" t="n">
        <v>41.4700000286102</v>
      </c>
      <c r="D557" s="0" t="n">
        <v>458</v>
      </c>
      <c r="E557" s="0" t="n">
        <v>878</v>
      </c>
      <c r="F557" s="0" t="n">
        <v>617</v>
      </c>
      <c r="G557" s="0" t="n">
        <v>485</v>
      </c>
      <c r="H557" s="0" t="n">
        <v>323</v>
      </c>
      <c r="I557" s="0" t="n">
        <v>552.2</v>
      </c>
      <c r="J557" s="0" t="n">
        <v>-25.4</v>
      </c>
      <c r="K557" s="0" t="n">
        <v>24.4658558587171</v>
      </c>
      <c r="L557" s="0" t="s">
        <v>12</v>
      </c>
      <c r="M557" s="0" t="n">
        <v>40</v>
      </c>
      <c r="N557" s="0" t="n">
        <v>18339</v>
      </c>
      <c r="O557" s="0" t="n">
        <v>35073</v>
      </c>
      <c r="P557" s="0" t="n">
        <v>24645</v>
      </c>
      <c r="Q557" s="0" t="n">
        <v>19346</v>
      </c>
      <c r="R557" s="0" t="n">
        <v>12930</v>
      </c>
      <c r="X557" s="0" t="n">
        <v>8408055</v>
      </c>
      <c r="Y557" s="0" t="n">
        <v>30752927</v>
      </c>
      <c r="Z557" s="0" t="n">
        <v>15184499</v>
      </c>
      <c r="AA557" s="0" t="n">
        <v>9357810</v>
      </c>
      <c r="AB557" s="0" t="n">
        <v>4179646</v>
      </c>
    </row>
    <row r="558" customFormat="false" ht="12.8" hidden="true" customHeight="false" outlineLevel="0" collapsed="false">
      <c r="A558" s="0" t="n">
        <v>1.90920686722</v>
      </c>
      <c r="B558" s="0" t="n">
        <v>1577122851.97</v>
      </c>
      <c r="C558" s="0" t="n">
        <v>41.5</v>
      </c>
      <c r="D558" s="0" t="n">
        <v>458</v>
      </c>
      <c r="E558" s="0" t="n">
        <v>879</v>
      </c>
      <c r="F558" s="0" t="n">
        <v>616</v>
      </c>
      <c r="G558" s="0" t="n">
        <v>484</v>
      </c>
      <c r="H558" s="0" t="n">
        <v>323</v>
      </c>
      <c r="I558" s="0" t="n">
        <v>552</v>
      </c>
      <c r="J558" s="0" t="n">
        <v>-25.6</v>
      </c>
      <c r="K558" s="0" t="n">
        <v>-8.14736453704284</v>
      </c>
      <c r="L558" s="0" t="s">
        <v>12</v>
      </c>
      <c r="M558" s="0" t="n">
        <v>41</v>
      </c>
      <c r="N558" s="0" t="n">
        <v>18797</v>
      </c>
      <c r="O558" s="0" t="n">
        <v>35952</v>
      </c>
      <c r="P558" s="0" t="n">
        <v>25261</v>
      </c>
      <c r="Q558" s="0" t="n">
        <v>19830</v>
      </c>
      <c r="R558" s="0" t="n">
        <v>13253</v>
      </c>
      <c r="X558" s="0" t="n">
        <v>8617819</v>
      </c>
      <c r="Y558" s="0" t="n">
        <v>31525568</v>
      </c>
      <c r="Z558" s="0" t="n">
        <v>15563955</v>
      </c>
      <c r="AA558" s="0" t="n">
        <v>9592066</v>
      </c>
      <c r="AB558" s="0" t="n">
        <v>4283975</v>
      </c>
    </row>
    <row r="559" customFormat="false" ht="12.8" hidden="true" customHeight="false" outlineLevel="0" collapsed="false">
      <c r="A559" s="0" t="n">
        <v>1.92988491058</v>
      </c>
      <c r="B559" s="0" t="n">
        <v>1577122851.99</v>
      </c>
      <c r="C559" s="0" t="n">
        <v>41.5199999809265</v>
      </c>
      <c r="D559" s="0" t="n">
        <v>456</v>
      </c>
      <c r="E559" s="0" t="n">
        <v>879</v>
      </c>
      <c r="F559" s="0" t="n">
        <v>616</v>
      </c>
      <c r="G559" s="0" t="n">
        <v>485</v>
      </c>
      <c r="H559" s="0" t="n">
        <v>322</v>
      </c>
      <c r="I559" s="0" t="n">
        <v>551.6</v>
      </c>
      <c r="J559" s="0" t="n">
        <v>-26</v>
      </c>
      <c r="K559" s="0" t="n">
        <v>-19.3441900201133</v>
      </c>
      <c r="L559" s="0" t="s">
        <v>12</v>
      </c>
      <c r="M559" s="0" t="n">
        <v>42</v>
      </c>
      <c r="N559" s="0" t="n">
        <v>19253</v>
      </c>
      <c r="O559" s="0" t="n">
        <v>36831</v>
      </c>
      <c r="P559" s="0" t="n">
        <v>25877</v>
      </c>
      <c r="Q559" s="0" t="n">
        <v>20315</v>
      </c>
      <c r="R559" s="0" t="n">
        <v>13575</v>
      </c>
      <c r="X559" s="0" t="n">
        <v>8825755</v>
      </c>
      <c r="Y559" s="0" t="n">
        <v>32298209</v>
      </c>
      <c r="Z559" s="0" t="n">
        <v>15943411</v>
      </c>
      <c r="AA559" s="0" t="n">
        <v>9827291</v>
      </c>
      <c r="AB559" s="0" t="n">
        <v>4387659</v>
      </c>
    </row>
    <row r="560" customFormat="false" ht="12.8" hidden="true" customHeight="false" outlineLevel="0" collapsed="false">
      <c r="A560" s="0" t="n">
        <v>1.9541349411</v>
      </c>
      <c r="B560" s="0" t="n">
        <v>1577122852.01</v>
      </c>
      <c r="C560" s="0" t="n">
        <v>41.539999961853</v>
      </c>
      <c r="D560" s="0" t="n">
        <v>458</v>
      </c>
      <c r="E560" s="0" t="n">
        <v>878</v>
      </c>
      <c r="F560" s="0" t="n">
        <v>618</v>
      </c>
      <c r="G560" s="0" t="n">
        <v>484</v>
      </c>
      <c r="H560" s="0" t="n">
        <v>324</v>
      </c>
      <c r="I560" s="0" t="n">
        <v>552.4</v>
      </c>
      <c r="J560" s="0" t="n">
        <v>-25.2</v>
      </c>
      <c r="K560" s="0" t="n">
        <v>32.9896492023033</v>
      </c>
      <c r="L560" s="0" t="s">
        <v>12</v>
      </c>
      <c r="M560" s="0" t="n">
        <v>43</v>
      </c>
      <c r="N560" s="0" t="n">
        <v>19711</v>
      </c>
      <c r="O560" s="0" t="n">
        <v>37709</v>
      </c>
      <c r="P560" s="0" t="n">
        <v>26495</v>
      </c>
      <c r="Q560" s="0" t="n">
        <v>20799</v>
      </c>
      <c r="R560" s="0" t="n">
        <v>13899</v>
      </c>
      <c r="X560" s="0" t="n">
        <v>9035519</v>
      </c>
      <c r="Y560" s="0" t="n">
        <v>33069093</v>
      </c>
      <c r="Z560" s="0" t="n">
        <v>16325335</v>
      </c>
      <c r="AA560" s="0" t="n">
        <v>10061547</v>
      </c>
      <c r="AB560" s="0" t="n">
        <v>4492635</v>
      </c>
    </row>
    <row r="561" customFormat="false" ht="12.8" hidden="true" customHeight="false" outlineLevel="0" collapsed="false">
      <c r="A561" s="0" t="n">
        <v>1.97500300407</v>
      </c>
      <c r="B561" s="0" t="n">
        <v>1577122852.03</v>
      </c>
      <c r="C561" s="0" t="n">
        <v>41.5599999427795</v>
      </c>
      <c r="D561" s="0" t="n">
        <v>458</v>
      </c>
      <c r="E561" s="0" t="n">
        <v>879</v>
      </c>
      <c r="F561" s="0" t="n">
        <v>618</v>
      </c>
      <c r="G561" s="0" t="n">
        <v>485</v>
      </c>
      <c r="H561" s="0" t="n">
        <v>323</v>
      </c>
      <c r="I561" s="0" t="n">
        <v>552.6</v>
      </c>
      <c r="J561" s="0" t="n">
        <v>-25</v>
      </c>
      <c r="K561" s="0" t="n">
        <v>9.58402321708375</v>
      </c>
      <c r="L561" s="0" t="s">
        <v>12</v>
      </c>
      <c r="M561" s="0" t="n">
        <v>44</v>
      </c>
      <c r="N561" s="0" t="n">
        <v>20169</v>
      </c>
      <c r="O561" s="0" t="n">
        <v>38588</v>
      </c>
      <c r="P561" s="0" t="n">
        <v>27113</v>
      </c>
      <c r="Q561" s="0" t="n">
        <v>21284</v>
      </c>
      <c r="R561" s="0" t="n">
        <v>14222</v>
      </c>
      <c r="X561" s="0" t="n">
        <v>9245283</v>
      </c>
      <c r="Y561" s="0" t="n">
        <v>33841734</v>
      </c>
      <c r="Z561" s="0" t="n">
        <v>16707259</v>
      </c>
      <c r="AA561" s="0" t="n">
        <v>10296772</v>
      </c>
      <c r="AB561" s="0" t="n">
        <v>4596964</v>
      </c>
    </row>
    <row r="562" customFormat="false" ht="12.8" hidden="true" customHeight="false" outlineLevel="0" collapsed="false">
      <c r="A562" s="0" t="n">
        <v>1.99961090088</v>
      </c>
      <c r="B562" s="0" t="n">
        <v>1577122852.06</v>
      </c>
      <c r="C562" s="0" t="n">
        <v>41.5899999141693</v>
      </c>
      <c r="D562" s="0" t="n">
        <v>457</v>
      </c>
      <c r="E562" s="0" t="n">
        <v>880</v>
      </c>
      <c r="F562" s="0" t="n">
        <v>618</v>
      </c>
      <c r="G562" s="0" t="n">
        <v>485</v>
      </c>
      <c r="H562" s="0" t="n">
        <v>323</v>
      </c>
      <c r="I562" s="0" t="n">
        <v>552.6</v>
      </c>
      <c r="J562" s="0" t="n">
        <v>-25</v>
      </c>
      <c r="K562" s="0" t="n">
        <v>0</v>
      </c>
      <c r="L562" s="0" t="s">
        <v>12</v>
      </c>
      <c r="M562" s="0" t="n">
        <v>45</v>
      </c>
      <c r="N562" s="0" t="n">
        <v>20626</v>
      </c>
      <c r="O562" s="0" t="n">
        <v>39468</v>
      </c>
      <c r="P562" s="0" t="n">
        <v>27731</v>
      </c>
      <c r="Q562" s="0" t="n">
        <v>21769</v>
      </c>
      <c r="R562" s="0" t="n">
        <v>14545</v>
      </c>
      <c r="X562" s="0" t="n">
        <v>9454132</v>
      </c>
      <c r="Y562" s="0" t="n">
        <v>34616134</v>
      </c>
      <c r="Z562" s="0" t="n">
        <v>17089183</v>
      </c>
      <c r="AA562" s="0" t="n">
        <v>10531997</v>
      </c>
      <c r="AB562" s="0" t="n">
        <v>4701293</v>
      </c>
    </row>
    <row r="563" customFormat="false" ht="12.8" hidden="true" customHeight="false" outlineLevel="0" collapsed="false">
      <c r="A563" s="0" t="n">
        <v>2.02414989471</v>
      </c>
      <c r="B563" s="0" t="n">
        <v>1577122852.08</v>
      </c>
      <c r="C563" s="0" t="n">
        <v>41.6099998950958</v>
      </c>
      <c r="D563" s="0" t="n">
        <v>457</v>
      </c>
      <c r="E563" s="0" t="n">
        <v>879</v>
      </c>
      <c r="F563" s="0" t="n">
        <v>618</v>
      </c>
      <c r="G563" s="0" t="n">
        <v>485</v>
      </c>
      <c r="H563" s="0" t="n">
        <v>324</v>
      </c>
      <c r="I563" s="0" t="n">
        <v>552.6</v>
      </c>
      <c r="J563" s="0" t="n">
        <v>-25</v>
      </c>
      <c r="K563" s="0" t="n">
        <v>0</v>
      </c>
      <c r="L563" s="0" t="s">
        <v>12</v>
      </c>
      <c r="M563" s="0" t="n">
        <v>46</v>
      </c>
      <c r="N563" s="0" t="n">
        <v>21083</v>
      </c>
      <c r="O563" s="0" t="n">
        <v>40347</v>
      </c>
      <c r="P563" s="0" t="n">
        <v>28349</v>
      </c>
      <c r="Q563" s="0" t="n">
        <v>22254</v>
      </c>
      <c r="R563" s="0" t="n">
        <v>14869</v>
      </c>
      <c r="X563" s="0" t="n">
        <v>9662981</v>
      </c>
      <c r="Y563" s="0" t="n">
        <v>35388775</v>
      </c>
      <c r="Z563" s="0" t="n">
        <v>17471107</v>
      </c>
      <c r="AA563" s="0" t="n">
        <v>10767222</v>
      </c>
      <c r="AB563" s="0" t="n">
        <v>4806269</v>
      </c>
    </row>
    <row r="564" customFormat="false" ht="12.8" hidden="true" customHeight="false" outlineLevel="0" collapsed="false">
      <c r="A564" s="0" t="n">
        <v>2.0444688797</v>
      </c>
      <c r="B564" s="0" t="n">
        <v>1577122852.1</v>
      </c>
      <c r="C564" s="0" t="n">
        <v>41.6299998760223</v>
      </c>
      <c r="D564" s="0" t="n">
        <v>457</v>
      </c>
      <c r="E564" s="0" t="n">
        <v>878</v>
      </c>
      <c r="F564" s="0" t="n">
        <v>618</v>
      </c>
      <c r="G564" s="0" t="n">
        <v>485</v>
      </c>
      <c r="H564" s="0" t="n">
        <v>323</v>
      </c>
      <c r="I564" s="0" t="n">
        <v>552.2</v>
      </c>
      <c r="J564" s="0" t="n">
        <v>-25.4</v>
      </c>
      <c r="K564" s="0" t="n">
        <v>-19.6860227121006</v>
      </c>
      <c r="L564" s="0" t="s">
        <v>12</v>
      </c>
      <c r="M564" s="0" t="n">
        <v>47</v>
      </c>
      <c r="N564" s="0" t="n">
        <v>21540</v>
      </c>
      <c r="O564" s="0" t="n">
        <v>41225</v>
      </c>
      <c r="P564" s="0" t="n">
        <v>28967</v>
      </c>
      <c r="Q564" s="0" t="n">
        <v>22739</v>
      </c>
      <c r="R564" s="0" t="n">
        <v>15192</v>
      </c>
      <c r="X564" s="0" t="n">
        <v>9871830</v>
      </c>
      <c r="Y564" s="0" t="n">
        <v>36159659</v>
      </c>
      <c r="Z564" s="0" t="n">
        <v>17853031</v>
      </c>
      <c r="AA564" s="0" t="n">
        <v>11002447</v>
      </c>
      <c r="AB564" s="0" t="n">
        <v>4910598</v>
      </c>
    </row>
    <row r="565" customFormat="false" ht="12.8" hidden="true" customHeight="false" outlineLevel="0" collapsed="false">
      <c r="A565" s="0" t="n">
        <v>2.06903004646</v>
      </c>
      <c r="B565" s="0" t="n">
        <v>1577122852.13</v>
      </c>
      <c r="C565" s="0" t="n">
        <v>41.6600000858307</v>
      </c>
      <c r="D565" s="0" t="n">
        <v>458</v>
      </c>
      <c r="E565" s="0" t="n">
        <v>879</v>
      </c>
      <c r="F565" s="0" t="n">
        <v>619</v>
      </c>
      <c r="G565" s="0" t="n">
        <v>486</v>
      </c>
      <c r="H565" s="0" t="n">
        <v>324</v>
      </c>
      <c r="I565" s="0" t="n">
        <v>553.2</v>
      </c>
      <c r="J565" s="0" t="n">
        <v>-24.4</v>
      </c>
      <c r="K565" s="0" t="n">
        <v>40.7146781653953</v>
      </c>
      <c r="L565" s="0" t="s">
        <v>12</v>
      </c>
      <c r="M565" s="0" t="n">
        <v>48</v>
      </c>
      <c r="N565" s="0" t="n">
        <v>21998</v>
      </c>
      <c r="O565" s="0" t="n">
        <v>42104</v>
      </c>
      <c r="P565" s="0" t="n">
        <v>29586</v>
      </c>
      <c r="Q565" s="0" t="n">
        <v>23225</v>
      </c>
      <c r="R565" s="0" t="n">
        <v>15516</v>
      </c>
      <c r="X565" s="0" t="n">
        <v>10081594</v>
      </c>
      <c r="Y565" s="0" t="n">
        <v>36932300</v>
      </c>
      <c r="Z565" s="0" t="n">
        <v>18236192</v>
      </c>
      <c r="AA565" s="0" t="n">
        <v>11238643</v>
      </c>
      <c r="AB565" s="0" t="n">
        <v>5015574</v>
      </c>
    </row>
    <row r="566" customFormat="false" ht="12.8" hidden="true" customHeight="false" outlineLevel="0" collapsed="false">
      <c r="A566" s="0" t="n">
        <v>2.0895819664</v>
      </c>
      <c r="B566" s="0" t="n">
        <v>1577122852.15</v>
      </c>
      <c r="C566" s="0" t="n">
        <v>41.6800000667572</v>
      </c>
      <c r="D566" s="0" t="n">
        <v>457</v>
      </c>
      <c r="E566" s="0" t="n">
        <v>879</v>
      </c>
      <c r="F566" s="0" t="n">
        <v>619</v>
      </c>
      <c r="G566" s="0" t="n">
        <v>483</v>
      </c>
      <c r="H566" s="0" t="n">
        <v>324</v>
      </c>
      <c r="I566" s="0" t="n">
        <v>552.4</v>
      </c>
      <c r="J566" s="0" t="n">
        <v>-25.2</v>
      </c>
      <c r="K566" s="0" t="n">
        <v>-38.9258036395441</v>
      </c>
      <c r="L566" s="0" t="s">
        <v>12</v>
      </c>
      <c r="M566" s="0" t="n">
        <v>49</v>
      </c>
      <c r="N566" s="0" t="n">
        <v>22455</v>
      </c>
      <c r="O566" s="0" t="n">
        <v>42983</v>
      </c>
      <c r="P566" s="0" t="n">
        <v>30205</v>
      </c>
      <c r="Q566" s="0" t="n">
        <v>23708</v>
      </c>
      <c r="R566" s="0" t="n">
        <v>15840</v>
      </c>
      <c r="X566" s="0" t="n">
        <v>10290443</v>
      </c>
      <c r="Y566" s="0" t="n">
        <v>37704941</v>
      </c>
      <c r="Z566" s="0" t="n">
        <v>18619353</v>
      </c>
      <c r="AA566" s="0" t="n">
        <v>11471932</v>
      </c>
      <c r="AB566" s="0" t="n">
        <v>5120550</v>
      </c>
    </row>
    <row r="567" customFormat="false" ht="12.8" hidden="true" customHeight="false" outlineLevel="0" collapsed="false">
      <c r="A567" s="0" t="n">
        <v>2.11399388313</v>
      </c>
      <c r="B567" s="0" t="n">
        <v>1577122852.17</v>
      </c>
      <c r="C567" s="0" t="n">
        <v>41.7000000476837</v>
      </c>
      <c r="D567" s="0" t="n">
        <v>458</v>
      </c>
      <c r="E567" s="0" t="n">
        <v>879</v>
      </c>
      <c r="F567" s="0" t="n">
        <v>619</v>
      </c>
      <c r="G567" s="0" t="n">
        <v>478</v>
      </c>
      <c r="H567" s="0" t="n">
        <v>326</v>
      </c>
      <c r="I567" s="0" t="n">
        <v>552</v>
      </c>
      <c r="J567" s="0" t="n">
        <v>-25.6</v>
      </c>
      <c r="K567" s="0" t="n">
        <v>-16.385440128444</v>
      </c>
      <c r="L567" s="0" t="s">
        <v>12</v>
      </c>
      <c r="M567" s="0" t="n">
        <v>50</v>
      </c>
      <c r="N567" s="0" t="n">
        <v>22913</v>
      </c>
      <c r="O567" s="0" t="n">
        <v>43862</v>
      </c>
      <c r="P567" s="0" t="n">
        <v>30824</v>
      </c>
      <c r="Q567" s="0" t="n">
        <v>24186</v>
      </c>
      <c r="R567" s="0" t="n">
        <v>16166</v>
      </c>
      <c r="X567" s="0" t="n">
        <v>10500207</v>
      </c>
      <c r="Y567" s="0" t="n">
        <v>38477582</v>
      </c>
      <c r="Z567" s="0" t="n">
        <v>19002514</v>
      </c>
      <c r="AA567" s="0" t="n">
        <v>11700416</v>
      </c>
      <c r="AB567" s="0" t="n">
        <v>5226826</v>
      </c>
    </row>
    <row r="568" customFormat="false" ht="12.8" hidden="true" customHeight="false" outlineLevel="0" collapsed="false">
      <c r="A568" s="0" t="n">
        <v>2.13877892494</v>
      </c>
      <c r="B568" s="0" t="n">
        <v>1577122852.2</v>
      </c>
      <c r="C568" s="0" t="n">
        <v>41.7300000190735</v>
      </c>
      <c r="D568" s="0" t="n">
        <v>457</v>
      </c>
      <c r="E568" s="0" t="n">
        <v>879</v>
      </c>
      <c r="F568" s="0" t="n">
        <v>620</v>
      </c>
      <c r="G568" s="0" t="n">
        <v>475</v>
      </c>
      <c r="H568" s="0" t="n">
        <v>325</v>
      </c>
      <c r="I568" s="0" t="n">
        <v>551.2</v>
      </c>
      <c r="J568" s="0" t="n">
        <v>-26.4</v>
      </c>
      <c r="K568" s="0" t="n">
        <v>-32.2775328011422</v>
      </c>
      <c r="L568" s="0" t="s">
        <v>12</v>
      </c>
      <c r="M568" s="0" t="n">
        <v>51</v>
      </c>
      <c r="N568" s="0" t="n">
        <v>23370</v>
      </c>
      <c r="O568" s="0" t="n">
        <v>44741</v>
      </c>
      <c r="P568" s="0" t="n">
        <v>31444</v>
      </c>
      <c r="Q568" s="0" t="n">
        <v>24661</v>
      </c>
      <c r="R568" s="0" t="n">
        <v>16491</v>
      </c>
      <c r="X568" s="0" t="n">
        <v>10709056</v>
      </c>
      <c r="Y568" s="0" t="n">
        <v>39250223</v>
      </c>
      <c r="Z568" s="0" t="n">
        <v>19386914</v>
      </c>
      <c r="AA568" s="0" t="n">
        <v>11926041</v>
      </c>
      <c r="AB568" s="0" t="n">
        <v>5332451</v>
      </c>
    </row>
    <row r="569" customFormat="false" ht="12.8" hidden="true" customHeight="false" outlineLevel="0" collapsed="false">
      <c r="A569" s="0" t="n">
        <v>2.15928387642</v>
      </c>
      <c r="B569" s="0" t="n">
        <v>1577122852.22</v>
      </c>
      <c r="C569" s="0" t="n">
        <v>41.75</v>
      </c>
      <c r="D569" s="0" t="n">
        <v>457</v>
      </c>
      <c r="E569" s="0" t="n">
        <v>880</v>
      </c>
      <c r="F569" s="0" t="n">
        <v>619</v>
      </c>
      <c r="G569" s="0" t="n">
        <v>472</v>
      </c>
      <c r="H569" s="0" t="n">
        <v>325</v>
      </c>
      <c r="I569" s="0" t="n">
        <v>550.6</v>
      </c>
      <c r="J569" s="0" t="n">
        <v>-27</v>
      </c>
      <c r="K569" s="0" t="n">
        <v>-29.2612250550921</v>
      </c>
      <c r="L569" s="0" t="s">
        <v>12</v>
      </c>
      <c r="M569" s="0" t="n">
        <v>52</v>
      </c>
      <c r="N569" s="0" t="n">
        <v>23827</v>
      </c>
      <c r="O569" s="0" t="n">
        <v>45621</v>
      </c>
      <c r="P569" s="0" t="n">
        <v>32063</v>
      </c>
      <c r="Q569" s="0" t="n">
        <v>25133</v>
      </c>
      <c r="R569" s="0" t="n">
        <v>16816</v>
      </c>
      <c r="X569" s="0" t="n">
        <v>10917905</v>
      </c>
      <c r="Y569" s="0" t="n">
        <v>40024623</v>
      </c>
      <c r="Z569" s="0" t="n">
        <v>19770075</v>
      </c>
      <c r="AA569" s="0" t="n">
        <v>12148825</v>
      </c>
      <c r="AB569" s="0" t="n">
        <v>5438076</v>
      </c>
    </row>
    <row r="570" customFormat="false" ht="12.8" hidden="true" customHeight="false" outlineLevel="0" collapsed="false">
      <c r="A570" s="0" t="n">
        <v>2.18385696411</v>
      </c>
      <c r="B570" s="0" t="n">
        <v>1577122852.24</v>
      </c>
      <c r="C570" s="0" t="n">
        <v>41.7699999809265</v>
      </c>
      <c r="D570" s="0" t="n">
        <v>457</v>
      </c>
      <c r="E570" s="0" t="n">
        <v>880</v>
      </c>
      <c r="F570" s="0" t="n">
        <v>620</v>
      </c>
      <c r="G570" s="0" t="n">
        <v>474</v>
      </c>
      <c r="H570" s="0" t="n">
        <v>327</v>
      </c>
      <c r="I570" s="0" t="n">
        <v>551.6</v>
      </c>
      <c r="J570" s="0" t="n">
        <v>-26</v>
      </c>
      <c r="K570" s="0" t="n">
        <v>40.6949266048871</v>
      </c>
      <c r="L570" s="0" t="s">
        <v>12</v>
      </c>
      <c r="M570" s="0" t="n">
        <v>53</v>
      </c>
      <c r="N570" s="0" t="n">
        <v>24284</v>
      </c>
      <c r="O570" s="0" t="n">
        <v>46501</v>
      </c>
      <c r="P570" s="0" t="n">
        <v>32683</v>
      </c>
      <c r="Q570" s="0" t="n">
        <v>25607</v>
      </c>
      <c r="R570" s="0" t="n">
        <v>17143</v>
      </c>
      <c r="X570" s="0" t="n">
        <v>11126754</v>
      </c>
      <c r="Y570" s="0" t="n">
        <v>40799023</v>
      </c>
      <c r="Z570" s="0" t="n">
        <v>20154475</v>
      </c>
      <c r="AA570" s="0" t="n">
        <v>12373501</v>
      </c>
      <c r="AB570" s="0" t="n">
        <v>5545005</v>
      </c>
    </row>
    <row r="571" customFormat="false" ht="12.8" hidden="true" customHeight="false" outlineLevel="0" collapsed="false">
      <c r="A571" s="0" t="n">
        <v>2.20407390594</v>
      </c>
      <c r="B571" s="0" t="n">
        <v>1577122852.26</v>
      </c>
      <c r="C571" s="0" t="n">
        <v>41.789999961853</v>
      </c>
      <c r="D571" s="0" t="n">
        <v>457</v>
      </c>
      <c r="E571" s="0" t="n">
        <v>880</v>
      </c>
      <c r="F571" s="0" t="n">
        <v>620</v>
      </c>
      <c r="G571" s="0" t="n">
        <v>476</v>
      </c>
      <c r="H571" s="0" t="n">
        <v>326</v>
      </c>
      <c r="I571" s="0" t="n">
        <v>551.8</v>
      </c>
      <c r="J571" s="0" t="n">
        <v>-25.8000000000001</v>
      </c>
      <c r="K571" s="0" t="n">
        <v>9.89269305326629</v>
      </c>
      <c r="L571" s="0" t="s">
        <v>12</v>
      </c>
      <c r="M571" s="0" t="n">
        <v>54</v>
      </c>
      <c r="N571" s="0" t="n">
        <v>24741</v>
      </c>
      <c r="O571" s="0" t="n">
        <v>47381</v>
      </c>
      <c r="P571" s="0" t="n">
        <v>33303</v>
      </c>
      <c r="Q571" s="0" t="n">
        <v>26083</v>
      </c>
      <c r="R571" s="0" t="n">
        <v>17469</v>
      </c>
      <c r="X571" s="0" t="n">
        <v>11335603</v>
      </c>
      <c r="Y571" s="0" t="n">
        <v>41573423</v>
      </c>
      <c r="Z571" s="0" t="n">
        <v>20538875</v>
      </c>
      <c r="AA571" s="0" t="n">
        <v>12600077</v>
      </c>
      <c r="AB571" s="0" t="n">
        <v>5651281</v>
      </c>
    </row>
    <row r="572" customFormat="false" ht="12.8" hidden="true" customHeight="false" outlineLevel="0" collapsed="false">
      <c r="A572" s="0" t="n">
        <v>2.22883009911</v>
      </c>
      <c r="B572" s="0" t="n">
        <v>1577122852.29</v>
      </c>
      <c r="C572" s="0" t="n">
        <v>41.8199999332428</v>
      </c>
      <c r="D572" s="0" t="n">
        <v>456</v>
      </c>
      <c r="E572" s="0" t="n">
        <v>880</v>
      </c>
      <c r="F572" s="0" t="n">
        <v>619</v>
      </c>
      <c r="G572" s="0" t="n">
        <v>477</v>
      </c>
      <c r="H572" s="0" t="n">
        <v>326</v>
      </c>
      <c r="I572" s="0" t="n">
        <v>551.6</v>
      </c>
      <c r="J572" s="0" t="n">
        <v>-26</v>
      </c>
      <c r="K572" s="0" t="n">
        <v>-8.07878653339543</v>
      </c>
      <c r="L572" s="0" t="s">
        <v>12</v>
      </c>
      <c r="M572" s="0" t="n">
        <v>55</v>
      </c>
      <c r="N572" s="0" t="n">
        <v>25197</v>
      </c>
      <c r="O572" s="0" t="n">
        <v>48261</v>
      </c>
      <c r="P572" s="0" t="n">
        <v>33922</v>
      </c>
      <c r="Q572" s="0" t="n">
        <v>26560</v>
      </c>
      <c r="R572" s="0" t="n">
        <v>17795</v>
      </c>
      <c r="X572" s="0" t="n">
        <v>11543539</v>
      </c>
      <c r="Y572" s="0" t="n">
        <v>42347823</v>
      </c>
      <c r="Z572" s="0" t="n">
        <v>20922036</v>
      </c>
      <c r="AA572" s="0" t="n">
        <v>12827606</v>
      </c>
      <c r="AB572" s="0" t="n">
        <v>5757557</v>
      </c>
    </row>
    <row r="573" customFormat="false" ht="12.8" hidden="true" customHeight="false" outlineLevel="0" collapsed="false">
      <c r="A573" s="0" t="n">
        <v>2.25329399109</v>
      </c>
      <c r="B573" s="0" t="n">
        <v>1577122852.31</v>
      </c>
      <c r="C573" s="0" t="n">
        <v>41.8399999141693</v>
      </c>
      <c r="D573" s="0" t="n">
        <v>457</v>
      </c>
      <c r="E573" s="0" t="n">
        <v>880</v>
      </c>
      <c r="F573" s="0" t="n">
        <v>620</v>
      </c>
      <c r="G573" s="0" t="n">
        <v>479</v>
      </c>
      <c r="H573" s="0" t="n">
        <v>326</v>
      </c>
      <c r="I573" s="0" t="n">
        <v>552.4</v>
      </c>
      <c r="J573" s="0" t="n">
        <v>-25.2</v>
      </c>
      <c r="K573" s="0" t="n">
        <v>32.7012562291388</v>
      </c>
      <c r="L573" s="0" t="s">
        <v>12</v>
      </c>
      <c r="M573" s="0" t="n">
        <v>56</v>
      </c>
      <c r="N573" s="0" t="n">
        <v>25654</v>
      </c>
      <c r="O573" s="0" t="n">
        <v>49141</v>
      </c>
      <c r="P573" s="0" t="n">
        <v>34542</v>
      </c>
      <c r="Q573" s="0" t="n">
        <v>27039</v>
      </c>
      <c r="R573" s="0" t="n">
        <v>18121</v>
      </c>
      <c r="X573" s="0" t="n">
        <v>11752388</v>
      </c>
      <c r="Y573" s="0" t="n">
        <v>43122223</v>
      </c>
      <c r="Z573" s="0" t="n">
        <v>21306436</v>
      </c>
      <c r="AA573" s="0" t="n">
        <v>13057047</v>
      </c>
      <c r="AB573" s="0" t="n">
        <v>5863833</v>
      </c>
    </row>
    <row r="574" customFormat="false" ht="12.8" hidden="true" customHeight="false" outlineLevel="0" collapsed="false">
      <c r="A574" s="0" t="n">
        <v>2.27388691902</v>
      </c>
      <c r="B574" s="0" t="n">
        <v>1577122852.33</v>
      </c>
      <c r="C574" s="0" t="n">
        <v>41.8599998950958</v>
      </c>
      <c r="D574" s="0" t="n">
        <v>457</v>
      </c>
      <c r="E574" s="0" t="n">
        <v>879</v>
      </c>
      <c r="F574" s="0" t="n">
        <v>619</v>
      </c>
      <c r="G574" s="0" t="n">
        <v>479</v>
      </c>
      <c r="H574" s="0" t="n">
        <v>325</v>
      </c>
      <c r="I574" s="0" t="n">
        <v>551.8</v>
      </c>
      <c r="J574" s="0" t="n">
        <v>-25.8000000000001</v>
      </c>
      <c r="K574" s="0" t="n">
        <v>-29.1362161825436</v>
      </c>
      <c r="L574" s="0" t="s">
        <v>12</v>
      </c>
      <c r="M574" s="0" t="n">
        <v>57</v>
      </c>
      <c r="N574" s="0" t="n">
        <v>26111</v>
      </c>
      <c r="O574" s="0" t="n">
        <v>50020</v>
      </c>
      <c r="P574" s="0" t="n">
        <v>35161</v>
      </c>
      <c r="Q574" s="0" t="n">
        <v>27518</v>
      </c>
      <c r="R574" s="0" t="n">
        <v>18446</v>
      </c>
      <c r="X574" s="0" t="n">
        <v>11961237</v>
      </c>
      <c r="Y574" s="0" t="n">
        <v>43894864</v>
      </c>
      <c r="Z574" s="0" t="n">
        <v>21689597</v>
      </c>
      <c r="AA574" s="0" t="n">
        <v>13286488</v>
      </c>
      <c r="AB574" s="0" t="n">
        <v>5969458</v>
      </c>
    </row>
    <row r="575" customFormat="false" ht="12.8" hidden="true" customHeight="false" outlineLevel="0" collapsed="false">
      <c r="A575" s="0" t="n">
        <v>2.29817795753</v>
      </c>
      <c r="B575" s="0" t="n">
        <v>1577122852.36</v>
      </c>
      <c r="C575" s="0" t="n">
        <v>41.8899998664856</v>
      </c>
      <c r="D575" s="0" t="n">
        <v>456</v>
      </c>
      <c r="E575" s="0" t="n">
        <v>879</v>
      </c>
      <c r="F575" s="0" t="n">
        <v>619</v>
      </c>
      <c r="G575" s="0" t="n">
        <v>480</v>
      </c>
      <c r="H575" s="0" t="n">
        <v>324</v>
      </c>
      <c r="I575" s="0" t="n">
        <v>551.6</v>
      </c>
      <c r="J575" s="0" t="n">
        <v>-26</v>
      </c>
      <c r="K575" s="0" t="n">
        <v>-8.23348906707293</v>
      </c>
      <c r="L575" s="0" t="s">
        <v>12</v>
      </c>
      <c r="M575" s="0" t="n">
        <v>58</v>
      </c>
      <c r="N575" s="0" t="n">
        <v>26567</v>
      </c>
      <c r="O575" s="0" t="n">
        <v>50899</v>
      </c>
      <c r="P575" s="0" t="n">
        <v>35780</v>
      </c>
      <c r="Q575" s="0" t="n">
        <v>27998</v>
      </c>
      <c r="R575" s="0" t="n">
        <v>18770</v>
      </c>
      <c r="X575" s="0" t="n">
        <v>12169173</v>
      </c>
      <c r="Y575" s="0" t="n">
        <v>44667505</v>
      </c>
      <c r="Z575" s="0" t="n">
        <v>22072758</v>
      </c>
      <c r="AA575" s="0" t="n">
        <v>13516888</v>
      </c>
      <c r="AB575" s="0" t="n">
        <v>6074434</v>
      </c>
    </row>
    <row r="576" customFormat="false" ht="12.8" hidden="true" customHeight="false" outlineLevel="0" collapsed="false">
      <c r="A576" s="0" t="n">
        <v>2.31896305084</v>
      </c>
      <c r="B576" s="0" t="n">
        <v>1577122852.38</v>
      </c>
      <c r="C576" s="0" t="n">
        <v>41.9100000858307</v>
      </c>
      <c r="D576" s="0" t="n">
        <v>457</v>
      </c>
      <c r="E576" s="0" t="n">
        <v>879</v>
      </c>
      <c r="F576" s="0" t="n">
        <v>619</v>
      </c>
      <c r="G576" s="0" t="n">
        <v>482</v>
      </c>
      <c r="H576" s="0" t="n">
        <v>324</v>
      </c>
      <c r="I576" s="0" t="n">
        <v>552.2</v>
      </c>
      <c r="J576" s="0" t="n">
        <v>-25.4</v>
      </c>
      <c r="K576" s="0" t="n">
        <v>28.8668417818149</v>
      </c>
      <c r="L576" s="0" t="s">
        <v>12</v>
      </c>
      <c r="M576" s="0" t="n">
        <v>59</v>
      </c>
      <c r="N576" s="0" t="n">
        <v>27024</v>
      </c>
      <c r="O576" s="0" t="n">
        <v>51778</v>
      </c>
      <c r="P576" s="0" t="n">
        <v>36399</v>
      </c>
      <c r="Q576" s="0" t="n">
        <v>28480</v>
      </c>
      <c r="R576" s="0" t="n">
        <v>19094</v>
      </c>
      <c r="X576" s="0" t="n">
        <v>12378022</v>
      </c>
      <c r="Y576" s="0" t="n">
        <v>45440146</v>
      </c>
      <c r="Z576" s="0" t="n">
        <v>22455919</v>
      </c>
      <c r="AA576" s="0" t="n">
        <v>13749212</v>
      </c>
      <c r="AB576" s="0" t="n">
        <v>6179410</v>
      </c>
    </row>
    <row r="577" customFormat="false" ht="12.8" hidden="true" customHeight="false" outlineLevel="0" collapsed="false">
      <c r="A577" s="0" t="n">
        <v>2.34357595444</v>
      </c>
      <c r="B577" s="0" t="n">
        <v>1577122852.4</v>
      </c>
      <c r="C577" s="0" t="n">
        <v>41.9300000667572</v>
      </c>
      <c r="D577" s="0" t="n">
        <v>455</v>
      </c>
      <c r="E577" s="0" t="n">
        <v>878</v>
      </c>
      <c r="F577" s="0" t="n">
        <v>618</v>
      </c>
      <c r="G577" s="0" t="n">
        <v>483</v>
      </c>
      <c r="H577" s="0" t="n">
        <v>322</v>
      </c>
      <c r="I577" s="0" t="n">
        <v>551.2</v>
      </c>
      <c r="J577" s="0" t="n">
        <v>-26.4</v>
      </c>
      <c r="K577" s="0" t="n">
        <v>-40.6290950572772</v>
      </c>
      <c r="L577" s="0" t="s">
        <v>12</v>
      </c>
      <c r="M577" s="0" t="n">
        <v>60</v>
      </c>
      <c r="N577" s="0" t="n">
        <v>27479</v>
      </c>
      <c r="O577" s="0" t="n">
        <v>52656</v>
      </c>
      <c r="P577" s="0" t="n">
        <v>37017</v>
      </c>
      <c r="Q577" s="0" t="n">
        <v>28963</v>
      </c>
      <c r="R577" s="0" t="n">
        <v>19416</v>
      </c>
      <c r="X577" s="0" t="n">
        <v>12585047</v>
      </c>
      <c r="Y577" s="0" t="n">
        <v>46211030</v>
      </c>
      <c r="Z577" s="0" t="n">
        <v>22837843</v>
      </c>
      <c r="AA577" s="0" t="n">
        <v>13982501</v>
      </c>
      <c r="AB577" s="0" t="n">
        <v>6283094</v>
      </c>
    </row>
    <row r="578" customFormat="false" ht="12.8" hidden="true" customHeight="false" outlineLevel="0" collapsed="false">
      <c r="A578" s="0" t="n">
        <v>2.36383199692</v>
      </c>
      <c r="B578" s="0" t="n">
        <v>1577122852.42</v>
      </c>
      <c r="C578" s="0" t="n">
        <v>41.9500000476837</v>
      </c>
      <c r="D578" s="0" t="n">
        <v>456</v>
      </c>
      <c r="E578" s="0" t="n">
        <v>878</v>
      </c>
      <c r="F578" s="0" t="n">
        <v>619</v>
      </c>
      <c r="G578" s="0" t="n">
        <v>483</v>
      </c>
      <c r="H578" s="0" t="n">
        <v>322</v>
      </c>
      <c r="I578" s="0" t="n">
        <v>551.6</v>
      </c>
      <c r="J578" s="0" t="n">
        <v>-26</v>
      </c>
      <c r="K578" s="0" t="n">
        <v>19.7471939740903</v>
      </c>
      <c r="L578" s="0" t="s">
        <v>12</v>
      </c>
      <c r="M578" s="0" t="n">
        <v>61</v>
      </c>
      <c r="N578" s="0" t="n">
        <v>27935</v>
      </c>
      <c r="O578" s="0" t="n">
        <v>53534</v>
      </c>
      <c r="P578" s="0" t="n">
        <v>37636</v>
      </c>
      <c r="Q578" s="0" t="n">
        <v>29446</v>
      </c>
      <c r="R578" s="0" t="n">
        <v>19738</v>
      </c>
      <c r="X578" s="0" t="n">
        <v>12792983</v>
      </c>
      <c r="Y578" s="0" t="n">
        <v>46981914</v>
      </c>
      <c r="Z578" s="0" t="n">
        <v>23221004</v>
      </c>
      <c r="AA578" s="0" t="n">
        <v>14215790</v>
      </c>
      <c r="AB578" s="0" t="n">
        <v>6386778</v>
      </c>
    </row>
    <row r="579" customFormat="false" ht="12.8" hidden="true" customHeight="false" outlineLevel="0" collapsed="false">
      <c r="A579" s="0" t="n">
        <v>2.38859295845</v>
      </c>
      <c r="B579" s="0" t="n">
        <v>1577122852.45</v>
      </c>
      <c r="C579" s="0" t="n">
        <v>41.9800000190735</v>
      </c>
      <c r="D579" s="0" t="n">
        <v>457</v>
      </c>
      <c r="E579" s="0" t="n">
        <v>879</v>
      </c>
      <c r="F579" s="0" t="n">
        <v>620</v>
      </c>
      <c r="G579" s="0" t="n">
        <v>483</v>
      </c>
      <c r="H579" s="0" t="n">
        <v>322</v>
      </c>
      <c r="I579" s="0" t="n">
        <v>552.2</v>
      </c>
      <c r="J579" s="0" t="n">
        <v>-25.4</v>
      </c>
      <c r="K579" s="0" t="n">
        <v>24.2316922657902</v>
      </c>
      <c r="L579" s="0" t="s">
        <v>12</v>
      </c>
      <c r="M579" s="0" t="n">
        <v>62</v>
      </c>
      <c r="N579" s="0" t="n">
        <v>28392</v>
      </c>
      <c r="O579" s="0" t="n">
        <v>54413</v>
      </c>
      <c r="P579" s="0" t="n">
        <v>38256</v>
      </c>
      <c r="Q579" s="0" t="n">
        <v>29929</v>
      </c>
      <c r="R579" s="0" t="n">
        <v>20060</v>
      </c>
      <c r="X579" s="0" t="n">
        <v>13001832</v>
      </c>
      <c r="Y579" s="0" t="n">
        <v>47754555</v>
      </c>
      <c r="Z579" s="0" t="n">
        <v>23605404</v>
      </c>
      <c r="AA579" s="0" t="n">
        <v>14449079</v>
      </c>
      <c r="AB579" s="0" t="n">
        <v>6490462</v>
      </c>
    </row>
    <row r="580" customFormat="false" ht="12.8" hidden="true" customHeight="false" outlineLevel="0" collapsed="false">
      <c r="A580" s="0" t="n">
        <v>2.41308498383</v>
      </c>
      <c r="B580" s="0" t="n">
        <v>1577122852.47</v>
      </c>
      <c r="C580" s="0" t="n">
        <v>42</v>
      </c>
      <c r="D580" s="0" t="n">
        <v>456</v>
      </c>
      <c r="E580" s="0" t="n">
        <v>880</v>
      </c>
      <c r="F580" s="0" t="n">
        <v>618</v>
      </c>
      <c r="G580" s="0" t="n">
        <v>483</v>
      </c>
      <c r="H580" s="0" t="n">
        <v>321</v>
      </c>
      <c r="I580" s="0" t="n">
        <v>551.6</v>
      </c>
      <c r="J580" s="0" t="n">
        <v>-26</v>
      </c>
      <c r="K580" s="0" t="n">
        <v>-24.4977698124538</v>
      </c>
      <c r="L580" s="0" t="s">
        <v>12</v>
      </c>
      <c r="M580" s="0" t="n">
        <v>63</v>
      </c>
      <c r="N580" s="0" t="n">
        <v>28848</v>
      </c>
      <c r="O580" s="0" t="n">
        <v>55293</v>
      </c>
      <c r="P580" s="0" t="n">
        <v>38874</v>
      </c>
      <c r="Q580" s="0" t="n">
        <v>30412</v>
      </c>
      <c r="R580" s="0" t="n">
        <v>20381</v>
      </c>
      <c r="X580" s="0" t="n">
        <v>13209768</v>
      </c>
      <c r="Y580" s="0" t="n">
        <v>48528955</v>
      </c>
      <c r="Z580" s="0" t="n">
        <v>23987328</v>
      </c>
      <c r="AA580" s="0" t="n">
        <v>14682368</v>
      </c>
      <c r="AB580" s="0" t="n">
        <v>6593503</v>
      </c>
    </row>
    <row r="581" customFormat="false" ht="12.8" hidden="true" customHeight="false" outlineLevel="0" collapsed="false">
      <c r="A581" s="0" t="n">
        <v>2.43363189697</v>
      </c>
      <c r="B581" s="0" t="n">
        <v>1577122852.49</v>
      </c>
      <c r="C581" s="0" t="n">
        <v>42.0199999809265</v>
      </c>
      <c r="D581" s="0" t="n">
        <v>455</v>
      </c>
      <c r="E581" s="0" t="n">
        <v>878</v>
      </c>
      <c r="F581" s="0" t="n">
        <v>618</v>
      </c>
      <c r="G581" s="0" t="n">
        <v>483</v>
      </c>
      <c r="H581" s="0" t="n">
        <v>321</v>
      </c>
      <c r="I581" s="0" t="n">
        <v>551</v>
      </c>
      <c r="J581" s="0" t="n">
        <v>-26.6</v>
      </c>
      <c r="K581" s="0" t="n">
        <v>-29.2014667075203</v>
      </c>
      <c r="L581" s="0" t="s">
        <v>12</v>
      </c>
      <c r="M581" s="0" t="n">
        <v>64</v>
      </c>
      <c r="N581" s="0" t="n">
        <v>29303</v>
      </c>
      <c r="O581" s="0" t="n">
        <v>56171</v>
      </c>
      <c r="P581" s="0" t="n">
        <v>39492</v>
      </c>
      <c r="Q581" s="0" t="n">
        <v>30895</v>
      </c>
      <c r="R581" s="0" t="n">
        <v>20702</v>
      </c>
      <c r="X581" s="0" t="n">
        <v>13416793</v>
      </c>
      <c r="Y581" s="0" t="n">
        <v>49299839</v>
      </c>
      <c r="Z581" s="0" t="n">
        <v>24369252</v>
      </c>
      <c r="AA581" s="0" t="n">
        <v>14915657</v>
      </c>
      <c r="AB581" s="0" t="n">
        <v>6696544</v>
      </c>
    </row>
    <row r="582" customFormat="false" ht="12.8" hidden="true" customHeight="false" outlineLevel="0" collapsed="false">
      <c r="A582" s="0" t="n">
        <v>2.4579770565</v>
      </c>
      <c r="B582" s="0" t="n">
        <v>1577122852.52</v>
      </c>
      <c r="C582" s="0" t="n">
        <v>42.0499999523163</v>
      </c>
      <c r="D582" s="0" t="n">
        <v>455</v>
      </c>
      <c r="E582" s="0" t="n">
        <v>879</v>
      </c>
      <c r="F582" s="0" t="n">
        <v>619</v>
      </c>
      <c r="G582" s="0" t="n">
        <v>484</v>
      </c>
      <c r="H582" s="0" t="n">
        <v>319</v>
      </c>
      <c r="I582" s="0" t="n">
        <v>551.2</v>
      </c>
      <c r="J582" s="0" t="n">
        <v>-26.4</v>
      </c>
      <c r="K582" s="0" t="n">
        <v>8.2151854356753</v>
      </c>
      <c r="L582" s="0" t="s">
        <v>12</v>
      </c>
      <c r="M582" s="0" t="n">
        <v>65</v>
      </c>
      <c r="N582" s="0" t="n">
        <v>29758</v>
      </c>
      <c r="O582" s="0" t="n">
        <v>57050</v>
      </c>
      <c r="P582" s="0" t="n">
        <v>40111</v>
      </c>
      <c r="Q582" s="0" t="n">
        <v>31379</v>
      </c>
      <c r="R582" s="0" t="n">
        <v>21021</v>
      </c>
      <c r="X582" s="0" t="n">
        <v>13623818</v>
      </c>
      <c r="Y582" s="0" t="n">
        <v>50072480</v>
      </c>
      <c r="Z582" s="0" t="n">
        <v>24752413</v>
      </c>
      <c r="AA582" s="0" t="n">
        <v>15149913</v>
      </c>
      <c r="AB582" s="0" t="n">
        <v>6798305</v>
      </c>
    </row>
    <row r="583" customFormat="false" ht="12.8" hidden="true" customHeight="false" outlineLevel="0" collapsed="false">
      <c r="A583" s="0" t="n">
        <v>2.47871899605</v>
      </c>
      <c r="B583" s="0" t="n">
        <v>1577122852.54</v>
      </c>
      <c r="C583" s="0" t="n">
        <v>42.0699999332428</v>
      </c>
      <c r="D583" s="0" t="n">
        <v>454</v>
      </c>
      <c r="E583" s="0" t="n">
        <v>880</v>
      </c>
      <c r="F583" s="0" t="n">
        <v>618</v>
      </c>
      <c r="G583" s="0" t="n">
        <v>485</v>
      </c>
      <c r="H583" s="0" t="n">
        <v>317</v>
      </c>
      <c r="I583" s="0" t="n">
        <v>550.8</v>
      </c>
      <c r="J583" s="0" t="n">
        <v>-26.8000000000001</v>
      </c>
      <c r="K583" s="0" t="n">
        <v>-19.2845996410248</v>
      </c>
      <c r="L583" s="0" t="s">
        <v>12</v>
      </c>
      <c r="M583" s="0" t="n">
        <v>66</v>
      </c>
      <c r="N583" s="0" t="n">
        <v>30212</v>
      </c>
      <c r="O583" s="0" t="n">
        <v>57930</v>
      </c>
      <c r="P583" s="0" t="n">
        <v>40729</v>
      </c>
      <c r="Q583" s="0" t="n">
        <v>31864</v>
      </c>
      <c r="R583" s="0" t="n">
        <v>21338</v>
      </c>
      <c r="X583" s="0" t="n">
        <v>13829934</v>
      </c>
      <c r="Y583" s="0" t="n">
        <v>50846880</v>
      </c>
      <c r="Z583" s="0" t="n">
        <v>25134337</v>
      </c>
      <c r="AA583" s="0" t="n">
        <v>15385138</v>
      </c>
      <c r="AB583" s="0" t="n">
        <v>6898794</v>
      </c>
    </row>
    <row r="584" customFormat="false" ht="12.8" hidden="true" customHeight="false" outlineLevel="0" collapsed="false">
      <c r="A584" s="0" t="n">
        <v>2.50334692001</v>
      </c>
      <c r="B584" s="0" t="n">
        <v>1577122852.56</v>
      </c>
      <c r="C584" s="0" t="n">
        <v>42.0899999141693</v>
      </c>
      <c r="D584" s="0" t="n">
        <v>454</v>
      </c>
      <c r="E584" s="0" t="n">
        <v>879</v>
      </c>
      <c r="F584" s="0" t="n">
        <v>619</v>
      </c>
      <c r="G584" s="0" t="n">
        <v>486</v>
      </c>
      <c r="H584" s="0" t="n">
        <v>317</v>
      </c>
      <c r="I584" s="0" t="n">
        <v>551</v>
      </c>
      <c r="J584" s="0" t="n">
        <v>-26.6</v>
      </c>
      <c r="K584" s="0" t="n">
        <v>8.12086314400197</v>
      </c>
      <c r="L584" s="0" t="s">
        <v>12</v>
      </c>
      <c r="M584" s="0" t="n">
        <v>67</v>
      </c>
      <c r="N584" s="0" t="n">
        <v>30666</v>
      </c>
      <c r="O584" s="0" t="n">
        <v>58809</v>
      </c>
      <c r="P584" s="0" t="n">
        <v>41348</v>
      </c>
      <c r="Q584" s="0" t="n">
        <v>32350</v>
      </c>
      <c r="R584" s="0" t="n">
        <v>21655</v>
      </c>
      <c r="X584" s="0" t="n">
        <v>14036050</v>
      </c>
      <c r="Y584" s="0" t="n">
        <v>51619521</v>
      </c>
      <c r="Z584" s="0" t="n">
        <v>25517498</v>
      </c>
      <c r="AA584" s="0" t="n">
        <v>15621334</v>
      </c>
      <c r="AB584" s="0" t="n">
        <v>6999283</v>
      </c>
    </row>
    <row r="585" customFormat="false" ht="12.8" hidden="true" customHeight="false" outlineLevel="0" collapsed="false">
      <c r="A585" s="0" t="n">
        <v>2.52760887146</v>
      </c>
      <c r="B585" s="0" t="n">
        <v>1577122852.59</v>
      </c>
      <c r="C585" s="0" t="n">
        <v>42.1199998855591</v>
      </c>
      <c r="D585" s="0" t="n">
        <v>453</v>
      </c>
      <c r="E585" s="0" t="n">
        <v>878</v>
      </c>
      <c r="F585" s="0" t="n">
        <v>618</v>
      </c>
      <c r="G585" s="0" t="n">
        <v>487</v>
      </c>
      <c r="H585" s="0" t="n">
        <v>316</v>
      </c>
      <c r="I585" s="0" t="n">
        <v>550.4</v>
      </c>
      <c r="J585" s="0" t="n">
        <v>-27.2</v>
      </c>
      <c r="K585" s="0" t="n">
        <v>-24.7300799870333</v>
      </c>
      <c r="L585" s="0" t="s">
        <v>12</v>
      </c>
      <c r="M585" s="0" t="n">
        <v>68</v>
      </c>
      <c r="N585" s="0" t="n">
        <v>31119</v>
      </c>
      <c r="O585" s="0" t="n">
        <v>59687</v>
      </c>
      <c r="P585" s="0" t="n">
        <v>41966</v>
      </c>
      <c r="Q585" s="0" t="n">
        <v>32837</v>
      </c>
      <c r="R585" s="0" t="n">
        <v>21971</v>
      </c>
      <c r="X585" s="0" t="n">
        <v>14241259</v>
      </c>
      <c r="Y585" s="0" t="n">
        <v>52390405</v>
      </c>
      <c r="Z585" s="0" t="n">
        <v>25899422</v>
      </c>
      <c r="AA585" s="0" t="n">
        <v>15858503</v>
      </c>
      <c r="AB585" s="0" t="n">
        <v>7099139</v>
      </c>
    </row>
    <row r="586" customFormat="false" ht="12.8" hidden="true" customHeight="false" outlineLevel="0" collapsed="false">
      <c r="A586" s="0" t="n">
        <v>2.54832196236</v>
      </c>
      <c r="B586" s="0" t="n">
        <v>1577122852.61</v>
      </c>
      <c r="C586" s="0" t="n">
        <v>42.1399998664856</v>
      </c>
      <c r="D586" s="0" t="n">
        <v>453</v>
      </c>
      <c r="E586" s="0" t="n">
        <v>879</v>
      </c>
      <c r="F586" s="0" t="n">
        <v>618</v>
      </c>
      <c r="G586" s="0" t="n">
        <v>489</v>
      </c>
      <c r="H586" s="0" t="n">
        <v>315</v>
      </c>
      <c r="I586" s="0" t="n">
        <v>550.8</v>
      </c>
      <c r="J586" s="0" t="n">
        <v>-26.8000000000001</v>
      </c>
      <c r="K586" s="0" t="n">
        <v>19.3114587258425</v>
      </c>
      <c r="L586" s="0" t="s">
        <v>12</v>
      </c>
      <c r="M586" s="0" t="n">
        <v>69</v>
      </c>
      <c r="N586" s="0" t="n">
        <v>31572</v>
      </c>
      <c r="O586" s="0" t="n">
        <v>60566</v>
      </c>
      <c r="P586" s="0" t="n">
        <v>42584</v>
      </c>
      <c r="Q586" s="0" t="n">
        <v>33326</v>
      </c>
      <c r="R586" s="0" t="n">
        <v>22286</v>
      </c>
      <c r="X586" s="0" t="n">
        <v>14446468</v>
      </c>
      <c r="Y586" s="0" t="n">
        <v>53163046</v>
      </c>
      <c r="Z586" s="0" t="n">
        <v>26281346</v>
      </c>
      <c r="AA586" s="0" t="n">
        <v>16097624</v>
      </c>
      <c r="AB586" s="0" t="n">
        <v>7198364</v>
      </c>
    </row>
    <row r="587" customFormat="false" ht="12.8" hidden="true" customHeight="false" outlineLevel="0" collapsed="false">
      <c r="A587" s="0" t="n">
        <v>2.57272791862</v>
      </c>
      <c r="B587" s="0" t="n">
        <v>1577122852.63</v>
      </c>
      <c r="C587" s="0" t="n">
        <v>42.1600000858307</v>
      </c>
      <c r="D587" s="0" t="n">
        <v>454</v>
      </c>
      <c r="E587" s="0" t="n">
        <v>879</v>
      </c>
      <c r="F587" s="0" t="n">
        <v>619</v>
      </c>
      <c r="G587" s="0" t="n">
        <v>488</v>
      </c>
      <c r="H587" s="0" t="n">
        <v>315</v>
      </c>
      <c r="I587" s="0" t="n">
        <v>551</v>
      </c>
      <c r="J587" s="0" t="n">
        <v>-26.6</v>
      </c>
      <c r="K587" s="0" t="n">
        <v>8.19472090621728</v>
      </c>
      <c r="L587" s="0" t="s">
        <v>12</v>
      </c>
      <c r="M587" s="0" t="n">
        <v>70</v>
      </c>
      <c r="N587" s="0" t="n">
        <v>32026</v>
      </c>
      <c r="O587" s="0" t="n">
        <v>61445</v>
      </c>
      <c r="P587" s="0" t="n">
        <v>43203</v>
      </c>
      <c r="Q587" s="0" t="n">
        <v>33814</v>
      </c>
      <c r="R587" s="0" t="n">
        <v>22601</v>
      </c>
      <c r="X587" s="0" t="n">
        <v>14652584</v>
      </c>
      <c r="Y587" s="0" t="n">
        <v>53935687</v>
      </c>
      <c r="Z587" s="0" t="n">
        <v>26664507</v>
      </c>
      <c r="AA587" s="0" t="n">
        <v>16335768</v>
      </c>
      <c r="AB587" s="0" t="n">
        <v>7297589</v>
      </c>
    </row>
    <row r="588" customFormat="false" ht="12.8" hidden="true" customHeight="false" outlineLevel="0" collapsed="false">
      <c r="A588" s="0" t="n">
        <v>2.59337496758</v>
      </c>
      <c r="B588" s="0" t="n">
        <v>1577122852.65</v>
      </c>
      <c r="C588" s="0" t="n">
        <v>42.1800000667572</v>
      </c>
      <c r="D588" s="0" t="n">
        <v>454</v>
      </c>
      <c r="E588" s="0" t="n">
        <v>878</v>
      </c>
      <c r="F588" s="0" t="n">
        <v>619</v>
      </c>
      <c r="G588" s="0" t="n">
        <v>489</v>
      </c>
      <c r="H588" s="0" t="n">
        <v>315</v>
      </c>
      <c r="I588" s="0" t="n">
        <v>551</v>
      </c>
      <c r="J588" s="0" t="n">
        <v>-26.6</v>
      </c>
      <c r="K588" s="0" t="n">
        <v>0</v>
      </c>
      <c r="L588" s="0" t="s">
        <v>12</v>
      </c>
      <c r="M588" s="0" t="n">
        <v>71</v>
      </c>
      <c r="N588" s="0" t="n">
        <v>32480</v>
      </c>
      <c r="O588" s="0" t="n">
        <v>62323</v>
      </c>
      <c r="P588" s="0" t="n">
        <v>43822</v>
      </c>
      <c r="Q588" s="0" t="n">
        <v>34303</v>
      </c>
      <c r="R588" s="0" t="n">
        <v>22916</v>
      </c>
      <c r="X588" s="0" t="n">
        <v>14858700</v>
      </c>
      <c r="Y588" s="0" t="n">
        <v>54706571</v>
      </c>
      <c r="Z588" s="0" t="n">
        <v>27047668</v>
      </c>
      <c r="AA588" s="0" t="n">
        <v>16574889</v>
      </c>
      <c r="AB588" s="0" t="n">
        <v>7396814</v>
      </c>
    </row>
    <row r="589" customFormat="false" ht="12.8" hidden="true" customHeight="false" outlineLevel="0" collapsed="false">
      <c r="A589" s="0" t="n">
        <v>2.61786293983</v>
      </c>
      <c r="B589" s="0" t="n">
        <v>1577122852.68</v>
      </c>
      <c r="C589" s="0" t="n">
        <v>42.210000038147</v>
      </c>
      <c r="D589" s="0" t="n">
        <v>454</v>
      </c>
      <c r="E589" s="0" t="n">
        <v>878</v>
      </c>
      <c r="F589" s="0" t="n">
        <v>619</v>
      </c>
      <c r="G589" s="0" t="n">
        <v>491</v>
      </c>
      <c r="H589" s="0" t="n">
        <v>315</v>
      </c>
      <c r="I589" s="0" t="n">
        <v>551.4</v>
      </c>
      <c r="J589" s="0" t="n">
        <v>-26.2</v>
      </c>
      <c r="K589" s="0" t="n">
        <v>16.3345497093976</v>
      </c>
      <c r="L589" s="0" t="s">
        <v>12</v>
      </c>
      <c r="M589" s="0" t="n">
        <v>72</v>
      </c>
      <c r="N589" s="0" t="n">
        <v>32934</v>
      </c>
      <c r="O589" s="0" t="n">
        <v>63201</v>
      </c>
      <c r="P589" s="0" t="n">
        <v>44441</v>
      </c>
      <c r="Q589" s="0" t="n">
        <v>34794</v>
      </c>
      <c r="R589" s="0" t="n">
        <v>23231</v>
      </c>
      <c r="X589" s="0" t="n">
        <v>15064816</v>
      </c>
      <c r="Y589" s="0" t="n">
        <v>55477455</v>
      </c>
      <c r="Z589" s="0" t="n">
        <v>27430829</v>
      </c>
      <c r="AA589" s="0" t="n">
        <v>16815970</v>
      </c>
      <c r="AB589" s="0" t="n">
        <v>7496039</v>
      </c>
    </row>
    <row r="590" customFormat="false" ht="12.8" hidden="true" customHeight="false" outlineLevel="0" collapsed="false">
      <c r="A590" s="0" t="n">
        <v>2.64247393608</v>
      </c>
      <c r="B590" s="0" t="n">
        <v>1577122852.7</v>
      </c>
      <c r="C590" s="0" t="n">
        <v>42.2300000190735</v>
      </c>
      <c r="D590" s="0" t="n">
        <v>454</v>
      </c>
      <c r="E590" s="0" t="n">
        <v>879</v>
      </c>
      <c r="F590" s="0" t="n">
        <v>619</v>
      </c>
      <c r="G590" s="0" t="n">
        <v>490</v>
      </c>
      <c r="H590" s="0" t="n">
        <v>314</v>
      </c>
      <c r="I590" s="0" t="n">
        <v>551.2</v>
      </c>
      <c r="J590" s="0" t="n">
        <v>-26.4</v>
      </c>
      <c r="K590" s="0" t="n">
        <v>-8.12644876169663</v>
      </c>
      <c r="L590" s="0" t="s">
        <v>12</v>
      </c>
      <c r="M590" s="0" t="n">
        <v>73</v>
      </c>
      <c r="N590" s="0" t="n">
        <v>33388</v>
      </c>
      <c r="O590" s="0" t="n">
        <v>64080</v>
      </c>
      <c r="P590" s="0" t="n">
        <v>45060</v>
      </c>
      <c r="Q590" s="0" t="n">
        <v>35284</v>
      </c>
      <c r="R590" s="0" t="n">
        <v>23545</v>
      </c>
      <c r="X590" s="0" t="n">
        <v>15270932</v>
      </c>
      <c r="Y590" s="0" t="n">
        <v>56250096</v>
      </c>
      <c r="Z590" s="0" t="n">
        <v>27813990</v>
      </c>
      <c r="AA590" s="0" t="n">
        <v>17056070</v>
      </c>
      <c r="AB590" s="0" t="n">
        <v>7594635</v>
      </c>
    </row>
    <row r="591" customFormat="false" ht="12.8" hidden="true" customHeight="false" outlineLevel="0" collapsed="false">
      <c r="A591" s="0" t="n">
        <v>2.66303992271</v>
      </c>
      <c r="B591" s="0" t="n">
        <v>1577122852.72</v>
      </c>
      <c r="C591" s="0" t="n">
        <v>42.25</v>
      </c>
      <c r="D591" s="0" t="n">
        <v>453</v>
      </c>
      <c r="E591" s="0" t="n">
        <v>878</v>
      </c>
      <c r="F591" s="0" t="n">
        <v>618</v>
      </c>
      <c r="G591" s="0" t="n">
        <v>489</v>
      </c>
      <c r="H591" s="0" t="n">
        <v>316</v>
      </c>
      <c r="I591" s="0" t="n">
        <v>550.8</v>
      </c>
      <c r="J591" s="0" t="n">
        <v>-26.8000000000001</v>
      </c>
      <c r="K591" s="0" t="n">
        <v>-19.4495896159247</v>
      </c>
      <c r="L591" s="0" t="s">
        <v>12</v>
      </c>
      <c r="M591" s="0" t="n">
        <v>74</v>
      </c>
      <c r="N591" s="0" t="n">
        <v>33841</v>
      </c>
      <c r="O591" s="0" t="n">
        <v>64958</v>
      </c>
      <c r="P591" s="0" t="n">
        <v>45678</v>
      </c>
      <c r="Q591" s="0" t="n">
        <v>35773</v>
      </c>
      <c r="R591" s="0" t="n">
        <v>23861</v>
      </c>
      <c r="X591" s="0" t="n">
        <v>15476141</v>
      </c>
      <c r="Y591" s="0" t="n">
        <v>57020980</v>
      </c>
      <c r="Z591" s="0" t="n">
        <v>28195914</v>
      </c>
      <c r="AA591" s="0" t="n">
        <v>17295191</v>
      </c>
      <c r="AB591" s="0" t="n">
        <v>7694491</v>
      </c>
    </row>
    <row r="592" customFormat="false" ht="12.8" hidden="true" customHeight="false" outlineLevel="0" collapsed="false">
      <c r="A592" s="0" t="n">
        <v>2.68731093407</v>
      </c>
      <c r="B592" s="0" t="n">
        <v>1577122852.75</v>
      </c>
      <c r="C592" s="0" t="n">
        <v>42.2799999713898</v>
      </c>
      <c r="D592" s="0" t="n">
        <v>454</v>
      </c>
      <c r="E592" s="0" t="n">
        <v>879</v>
      </c>
      <c r="F592" s="0" t="n">
        <v>619</v>
      </c>
      <c r="G592" s="0" t="n">
        <v>491</v>
      </c>
      <c r="H592" s="0" t="n">
        <v>317</v>
      </c>
      <c r="I592" s="0" t="n">
        <v>552</v>
      </c>
      <c r="J592" s="0" t="n">
        <v>-25.6</v>
      </c>
      <c r="K592" s="0" t="n">
        <v>49.4416974307755</v>
      </c>
      <c r="L592" s="0" t="s">
        <v>12</v>
      </c>
      <c r="M592" s="0" t="n">
        <v>75</v>
      </c>
      <c r="N592" s="0" t="n">
        <v>34295</v>
      </c>
      <c r="O592" s="0" t="n">
        <v>65837</v>
      </c>
      <c r="P592" s="0" t="n">
        <v>46297</v>
      </c>
      <c r="Q592" s="0" t="n">
        <v>36264</v>
      </c>
      <c r="R592" s="0" t="n">
        <v>24178</v>
      </c>
      <c r="X592" s="0" t="n">
        <v>15682257</v>
      </c>
      <c r="Y592" s="0" t="n">
        <v>57793621</v>
      </c>
      <c r="Z592" s="0" t="n">
        <v>28579075</v>
      </c>
      <c r="AA592" s="0" t="n">
        <v>17536272</v>
      </c>
      <c r="AB592" s="0" t="n">
        <v>7794980</v>
      </c>
    </row>
    <row r="593" customFormat="false" ht="12.8" hidden="true" customHeight="false" outlineLevel="0" collapsed="false">
      <c r="A593" s="0" t="n">
        <v>2.70804309845</v>
      </c>
      <c r="B593" s="0" t="n">
        <v>1577122852.77</v>
      </c>
      <c r="C593" s="0" t="n">
        <v>42.2999999523163</v>
      </c>
      <c r="D593" s="0" t="n">
        <v>454</v>
      </c>
      <c r="E593" s="0" t="n">
        <v>880</v>
      </c>
      <c r="F593" s="0" t="n">
        <v>619</v>
      </c>
      <c r="G593" s="0" t="n">
        <v>491</v>
      </c>
      <c r="H593" s="0" t="n">
        <v>318</v>
      </c>
      <c r="I593" s="0" t="n">
        <v>552.4</v>
      </c>
      <c r="J593" s="0" t="n">
        <v>-25.2</v>
      </c>
      <c r="K593" s="0" t="n">
        <v>19.2936922874223</v>
      </c>
      <c r="L593" s="0" t="s">
        <v>12</v>
      </c>
      <c r="M593" s="0" t="n">
        <v>76</v>
      </c>
      <c r="N593" s="0" t="n">
        <v>34749</v>
      </c>
      <c r="O593" s="0" t="n">
        <v>66717</v>
      </c>
      <c r="P593" s="0" t="n">
        <v>46916</v>
      </c>
      <c r="Q593" s="0" t="n">
        <v>36755</v>
      </c>
      <c r="R593" s="0" t="n">
        <v>24496</v>
      </c>
      <c r="X593" s="0" t="n">
        <v>15888373</v>
      </c>
      <c r="Y593" s="0" t="n">
        <v>58568021</v>
      </c>
      <c r="Z593" s="0" t="n">
        <v>28962236</v>
      </c>
      <c r="AA593" s="0" t="n">
        <v>17777353</v>
      </c>
      <c r="AB593" s="0" t="n">
        <v>7896104</v>
      </c>
    </row>
    <row r="594" customFormat="false" ht="12.8" hidden="true" customHeight="false" outlineLevel="0" collapsed="false">
      <c r="A594" s="0" t="n">
        <v>2.73270201683</v>
      </c>
      <c r="B594" s="0" t="n">
        <v>1577122852.79</v>
      </c>
      <c r="C594" s="0" t="n">
        <v>42.3199999332428</v>
      </c>
      <c r="D594" s="0" t="n">
        <v>454</v>
      </c>
      <c r="E594" s="0" t="n">
        <v>881</v>
      </c>
      <c r="F594" s="0" t="n">
        <v>621</v>
      </c>
      <c r="G594" s="0" t="n">
        <v>492</v>
      </c>
      <c r="H594" s="0" t="n">
        <v>320</v>
      </c>
      <c r="I594" s="0" t="n">
        <v>553.6</v>
      </c>
      <c r="J594" s="0" t="n">
        <v>-24</v>
      </c>
      <c r="K594" s="0" t="n">
        <v>48.6639349507455</v>
      </c>
      <c r="L594" s="0" t="s">
        <v>12</v>
      </c>
      <c r="M594" s="0" t="n">
        <v>77</v>
      </c>
      <c r="N594" s="0" t="n">
        <v>35203</v>
      </c>
      <c r="O594" s="0" t="n">
        <v>67598</v>
      </c>
      <c r="P594" s="0" t="n">
        <v>47537</v>
      </c>
      <c r="Q594" s="0" t="n">
        <v>37247</v>
      </c>
      <c r="R594" s="0" t="n">
        <v>24816</v>
      </c>
      <c r="X594" s="0" t="n">
        <v>16094489</v>
      </c>
      <c r="Y594" s="0" t="n">
        <v>59344182</v>
      </c>
      <c r="Z594" s="0" t="n">
        <v>29347877</v>
      </c>
      <c r="AA594" s="0" t="n">
        <v>18019417</v>
      </c>
      <c r="AB594" s="0" t="n">
        <v>7998504</v>
      </c>
    </row>
    <row r="595" customFormat="false" ht="12.8" hidden="true" customHeight="false" outlineLevel="0" collapsed="false">
      <c r="A595" s="0" t="n">
        <v>2.75303602219</v>
      </c>
      <c r="B595" s="0" t="n">
        <v>1577122852.81</v>
      </c>
      <c r="C595" s="0" t="n">
        <v>42.3399999141693</v>
      </c>
      <c r="D595" s="0" t="n">
        <v>453</v>
      </c>
      <c r="E595" s="0" t="n">
        <v>880</v>
      </c>
      <c r="F595" s="0" t="n">
        <v>623</v>
      </c>
      <c r="G595" s="0" t="n">
        <v>495</v>
      </c>
      <c r="H595" s="0" t="n">
        <v>321</v>
      </c>
      <c r="I595" s="0" t="n">
        <v>554.4</v>
      </c>
      <c r="J595" s="0" t="n">
        <v>-23.2</v>
      </c>
      <c r="K595" s="0" t="n">
        <v>39.3429619908368</v>
      </c>
      <c r="L595" s="0" t="s">
        <v>12</v>
      </c>
      <c r="M595" s="0" t="n">
        <v>78</v>
      </c>
      <c r="N595" s="0" t="n">
        <v>35656</v>
      </c>
      <c r="O595" s="0" t="n">
        <v>68478</v>
      </c>
      <c r="P595" s="0" t="n">
        <v>48160</v>
      </c>
      <c r="Q595" s="0" t="n">
        <v>37742</v>
      </c>
      <c r="R595" s="0" t="n">
        <v>25137</v>
      </c>
      <c r="X595" s="0" t="n">
        <v>16299698</v>
      </c>
      <c r="Y595" s="0" t="n">
        <v>60118582</v>
      </c>
      <c r="Z595" s="0" t="n">
        <v>29736006</v>
      </c>
      <c r="AA595" s="0" t="n">
        <v>18264442</v>
      </c>
      <c r="AB595" s="0" t="n">
        <v>8101545</v>
      </c>
    </row>
    <row r="596" customFormat="false" ht="12.8" hidden="true" customHeight="false" outlineLevel="0" collapsed="false">
      <c r="A596" s="0" t="n">
        <v>2.77751708031</v>
      </c>
      <c r="B596" s="0" t="n">
        <v>1577122852.84</v>
      </c>
      <c r="C596" s="0" t="n">
        <v>42.3699998855591</v>
      </c>
      <c r="D596" s="0" t="n">
        <v>454</v>
      </c>
      <c r="E596" s="0" t="n">
        <v>880</v>
      </c>
      <c r="F596" s="0" t="n">
        <v>624</v>
      </c>
      <c r="G596" s="0" t="n">
        <v>493</v>
      </c>
      <c r="H596" s="0" t="n">
        <v>324</v>
      </c>
      <c r="I596" s="0" t="n">
        <v>555</v>
      </c>
      <c r="J596" s="0" t="n">
        <v>-22.6</v>
      </c>
      <c r="K596" s="0" t="n">
        <v>24.5087445591187</v>
      </c>
      <c r="L596" s="0" t="s">
        <v>12</v>
      </c>
      <c r="M596" s="0" t="n">
        <v>79</v>
      </c>
      <c r="N596" s="0" t="n">
        <v>36110</v>
      </c>
      <c r="O596" s="0" t="n">
        <v>69358</v>
      </c>
      <c r="P596" s="0" t="n">
        <v>48784</v>
      </c>
      <c r="Q596" s="0" t="n">
        <v>38235</v>
      </c>
      <c r="R596" s="0" t="n">
        <v>25461</v>
      </c>
      <c r="X596" s="0" t="n">
        <v>16505814</v>
      </c>
      <c r="Y596" s="0" t="n">
        <v>60892982</v>
      </c>
      <c r="Z596" s="0" t="n">
        <v>30125382</v>
      </c>
      <c r="AA596" s="0" t="n">
        <v>18507491</v>
      </c>
      <c r="AB596" s="0" t="n">
        <v>8206521</v>
      </c>
    </row>
    <row r="597" customFormat="false" ht="12.8" hidden="true" customHeight="false" outlineLevel="0" collapsed="false">
      <c r="A597" s="0" t="n">
        <v>2.80220890045</v>
      </c>
      <c r="B597" s="0" t="n">
        <v>1577122852.86</v>
      </c>
      <c r="C597" s="0" t="n">
        <v>42.3899998664856</v>
      </c>
      <c r="D597" s="0" t="n">
        <v>455</v>
      </c>
      <c r="E597" s="0" t="n">
        <v>881</v>
      </c>
      <c r="F597" s="0" t="n">
        <v>625</v>
      </c>
      <c r="G597" s="0" t="n">
        <v>490</v>
      </c>
      <c r="H597" s="0" t="n">
        <v>325</v>
      </c>
      <c r="I597" s="0" t="n">
        <v>555.2</v>
      </c>
      <c r="J597" s="0" t="n">
        <v>-22.4</v>
      </c>
      <c r="K597" s="0" t="n">
        <v>8.09984840591198</v>
      </c>
      <c r="L597" s="0" t="s">
        <v>12</v>
      </c>
      <c r="M597" s="0" t="n">
        <v>80</v>
      </c>
      <c r="N597" s="0" t="n">
        <v>36565</v>
      </c>
      <c r="O597" s="0" t="n">
        <v>70239</v>
      </c>
      <c r="P597" s="0" t="n">
        <v>49409</v>
      </c>
      <c r="Q597" s="0" t="n">
        <v>38725</v>
      </c>
      <c r="R597" s="0" t="n">
        <v>25786</v>
      </c>
      <c r="X597" s="0" t="n">
        <v>16712839</v>
      </c>
      <c r="Y597" s="0" t="n">
        <v>61669143</v>
      </c>
      <c r="Z597" s="0" t="n">
        <v>30516007</v>
      </c>
      <c r="AA597" s="0" t="n">
        <v>18747591</v>
      </c>
      <c r="AB597" s="0" t="n">
        <v>8312146</v>
      </c>
    </row>
    <row r="598" customFormat="false" ht="12.8" hidden="true" customHeight="false" outlineLevel="0" collapsed="false">
      <c r="A598" s="0" t="n">
        <v>2.82277393341</v>
      </c>
      <c r="B598" s="0" t="n">
        <v>1577122852.88</v>
      </c>
      <c r="C598" s="0" t="n">
        <v>42.4100000858307</v>
      </c>
      <c r="D598" s="0" t="n">
        <v>455</v>
      </c>
      <c r="E598" s="0" t="n">
        <v>880</v>
      </c>
      <c r="F598" s="0" t="n">
        <v>624</v>
      </c>
      <c r="G598" s="0" t="n">
        <v>486</v>
      </c>
      <c r="H598" s="0" t="n">
        <v>324</v>
      </c>
      <c r="I598" s="0" t="n">
        <v>553.8</v>
      </c>
      <c r="J598" s="0" t="n">
        <v>-23.8000000000001</v>
      </c>
      <c r="K598" s="0" t="n">
        <v>-68.0767204566698</v>
      </c>
      <c r="L598" s="0" t="s">
        <v>12</v>
      </c>
      <c r="M598" s="0" t="n">
        <v>81</v>
      </c>
      <c r="N598" s="0" t="n">
        <v>37020</v>
      </c>
      <c r="O598" s="0" t="n">
        <v>71119</v>
      </c>
      <c r="P598" s="0" t="n">
        <v>50033</v>
      </c>
      <c r="Q598" s="0" t="n">
        <v>39211</v>
      </c>
      <c r="R598" s="0" t="n">
        <v>26110</v>
      </c>
      <c r="X598" s="0" t="n">
        <v>16919864</v>
      </c>
      <c r="Y598" s="0" t="n">
        <v>62443543</v>
      </c>
      <c r="Z598" s="0" t="n">
        <v>30905383</v>
      </c>
      <c r="AA598" s="0" t="n">
        <v>18983787</v>
      </c>
      <c r="AB598" s="0" t="n">
        <v>8417122</v>
      </c>
    </row>
    <row r="599" customFormat="false" ht="12.8" hidden="true" customHeight="false" outlineLevel="0" collapsed="false">
      <c r="A599" s="0" t="n">
        <v>2.84734606743</v>
      </c>
      <c r="B599" s="0" t="n">
        <v>1577122852.91</v>
      </c>
      <c r="C599" s="0" t="n">
        <v>42.4400000572205</v>
      </c>
      <c r="D599" s="0" t="n">
        <v>455</v>
      </c>
      <c r="E599" s="0" t="n">
        <v>880</v>
      </c>
      <c r="F599" s="0" t="n">
        <v>623</v>
      </c>
      <c r="G599" s="0" t="n">
        <v>484</v>
      </c>
      <c r="H599" s="0" t="n">
        <v>326</v>
      </c>
      <c r="I599" s="0" t="n">
        <v>553.6</v>
      </c>
      <c r="J599" s="0" t="n">
        <v>-24</v>
      </c>
      <c r="K599" s="0" t="n">
        <v>-8.13930120343402</v>
      </c>
      <c r="L599" s="0" t="s">
        <v>12</v>
      </c>
      <c r="M599" s="0" t="n">
        <v>82</v>
      </c>
      <c r="N599" s="0" t="n">
        <v>37475</v>
      </c>
      <c r="O599" s="0" t="n">
        <v>71999</v>
      </c>
      <c r="P599" s="0" t="n">
        <v>50656</v>
      </c>
      <c r="Q599" s="0" t="n">
        <v>39695</v>
      </c>
      <c r="R599" s="0" t="n">
        <v>26436</v>
      </c>
      <c r="X599" s="0" t="n">
        <v>17126889</v>
      </c>
      <c r="Y599" s="0" t="n">
        <v>63217943</v>
      </c>
      <c r="Z599" s="0" t="n">
        <v>31293512</v>
      </c>
      <c r="AA599" s="0" t="n">
        <v>19218043</v>
      </c>
      <c r="AB599" s="0" t="n">
        <v>8523398</v>
      </c>
    </row>
    <row r="600" customFormat="false" ht="12.8" hidden="true" customHeight="false" outlineLevel="0" collapsed="false">
      <c r="A600" s="0" t="n">
        <v>2.86787605286</v>
      </c>
      <c r="B600" s="0" t="n">
        <v>1577122852.93</v>
      </c>
      <c r="C600" s="0" t="n">
        <v>42.460000038147</v>
      </c>
      <c r="D600" s="0" t="n">
        <v>456</v>
      </c>
      <c r="E600" s="0" t="n">
        <v>880</v>
      </c>
      <c r="F600" s="0" t="n">
        <v>623</v>
      </c>
      <c r="G600" s="0" t="n">
        <v>485</v>
      </c>
      <c r="H600" s="0" t="n">
        <v>326</v>
      </c>
      <c r="I600" s="0" t="n">
        <v>554</v>
      </c>
      <c r="J600" s="0" t="n">
        <v>-23.6</v>
      </c>
      <c r="K600" s="0" t="n">
        <v>19.4836962434213</v>
      </c>
      <c r="L600" s="0" t="s">
        <v>12</v>
      </c>
      <c r="M600" s="0" t="n">
        <v>83</v>
      </c>
      <c r="N600" s="0" t="n">
        <v>37931</v>
      </c>
      <c r="O600" s="0" t="n">
        <v>72879</v>
      </c>
      <c r="P600" s="0" t="n">
        <v>51279</v>
      </c>
      <c r="Q600" s="0" t="n">
        <v>40180</v>
      </c>
      <c r="R600" s="0" t="n">
        <v>26762</v>
      </c>
      <c r="X600" s="0" t="n">
        <v>17334825</v>
      </c>
      <c r="Y600" s="0" t="n">
        <v>63992343</v>
      </c>
      <c r="Z600" s="0" t="n">
        <v>31681641</v>
      </c>
      <c r="AA600" s="0" t="n">
        <v>19453268</v>
      </c>
      <c r="AB600" s="0" t="n">
        <v>8629674</v>
      </c>
    </row>
    <row r="601" customFormat="false" ht="12.8" hidden="true" customHeight="false" outlineLevel="0" collapsed="false">
      <c r="A601" s="0" t="n">
        <v>2.89252495766</v>
      </c>
      <c r="B601" s="0" t="n">
        <v>1577122852.95</v>
      </c>
      <c r="C601" s="0" t="n">
        <v>42.4800000190735</v>
      </c>
      <c r="D601" s="0" t="n">
        <v>455</v>
      </c>
      <c r="E601" s="0" t="n">
        <v>881</v>
      </c>
      <c r="F601" s="0" t="n">
        <v>621</v>
      </c>
      <c r="G601" s="0" t="n">
        <v>486</v>
      </c>
      <c r="H601" s="0" t="n">
        <v>324</v>
      </c>
      <c r="I601" s="0" t="n">
        <v>553.4</v>
      </c>
      <c r="J601" s="0" t="n">
        <v>-24.2</v>
      </c>
      <c r="K601" s="0" t="n">
        <v>-24.3418523000672</v>
      </c>
      <c r="L601" s="0" t="s">
        <v>12</v>
      </c>
      <c r="M601" s="0" t="n">
        <v>84</v>
      </c>
      <c r="N601" s="0" t="n">
        <v>38386</v>
      </c>
      <c r="O601" s="0" t="n">
        <v>73760</v>
      </c>
      <c r="P601" s="0" t="n">
        <v>51900</v>
      </c>
      <c r="Q601" s="0" t="n">
        <v>40666</v>
      </c>
      <c r="R601" s="0" t="n">
        <v>27086</v>
      </c>
      <c r="X601" s="0" t="n">
        <v>17541850</v>
      </c>
      <c r="Y601" s="0" t="n">
        <v>64768504</v>
      </c>
      <c r="Z601" s="0" t="n">
        <v>32067282</v>
      </c>
      <c r="AA601" s="0" t="n">
        <v>19689464</v>
      </c>
      <c r="AB601" s="0" t="n">
        <v>8734650</v>
      </c>
    </row>
    <row r="602" customFormat="false" ht="12.8" hidden="true" customHeight="false" outlineLevel="0" collapsed="false">
      <c r="A602" s="0" t="n">
        <v>2.9166560173</v>
      </c>
      <c r="B602" s="0" t="n">
        <v>1577122852.97</v>
      </c>
      <c r="C602" s="0" t="n">
        <v>42.5</v>
      </c>
      <c r="D602" s="0" t="n">
        <v>455</v>
      </c>
      <c r="E602" s="0" t="n">
        <v>881</v>
      </c>
      <c r="F602" s="0" t="n">
        <v>620</v>
      </c>
      <c r="G602" s="0" t="n">
        <v>488</v>
      </c>
      <c r="H602" s="0" t="n">
        <v>324</v>
      </c>
      <c r="I602" s="0" t="n">
        <v>553.6</v>
      </c>
      <c r="J602" s="0" t="n">
        <v>-24</v>
      </c>
      <c r="K602" s="0" t="n">
        <v>8.28807366869713</v>
      </c>
      <c r="L602" s="0" t="s">
        <v>12</v>
      </c>
      <c r="M602" s="0" t="n">
        <v>85</v>
      </c>
      <c r="N602" s="0" t="n">
        <v>38841</v>
      </c>
      <c r="O602" s="0" t="n">
        <v>74641</v>
      </c>
      <c r="P602" s="0" t="n">
        <v>52520</v>
      </c>
      <c r="Q602" s="0" t="n">
        <v>41154</v>
      </c>
      <c r="R602" s="0" t="n">
        <v>27410</v>
      </c>
      <c r="X602" s="0" t="n">
        <v>17748875</v>
      </c>
      <c r="Y602" s="0" t="n">
        <v>65544665</v>
      </c>
      <c r="Z602" s="0" t="n">
        <v>32451682</v>
      </c>
      <c r="AA602" s="0" t="n">
        <v>19927608</v>
      </c>
      <c r="AB602" s="0" t="n">
        <v>8839626</v>
      </c>
    </row>
    <row r="603" customFormat="false" ht="12.8" hidden="true" customHeight="false" outlineLevel="0" collapsed="false">
      <c r="A603" s="0" t="n">
        <v>2.93720507622</v>
      </c>
      <c r="B603" s="0" t="n">
        <v>1577122853</v>
      </c>
      <c r="C603" s="0" t="n">
        <v>42.5299999713898</v>
      </c>
      <c r="D603" s="0" t="n">
        <v>455</v>
      </c>
      <c r="E603" s="0" t="n">
        <v>881</v>
      </c>
      <c r="F603" s="0" t="n">
        <v>620</v>
      </c>
      <c r="G603" s="0" t="n">
        <v>489</v>
      </c>
      <c r="H603" s="0" t="n">
        <v>323</v>
      </c>
      <c r="I603" s="0" t="n">
        <v>553.6</v>
      </c>
      <c r="J603" s="0" t="n">
        <v>-24</v>
      </c>
      <c r="K603" s="0" t="n">
        <v>0</v>
      </c>
      <c r="L603" s="0" t="s">
        <v>12</v>
      </c>
      <c r="M603" s="0" t="n">
        <v>86</v>
      </c>
      <c r="N603" s="0" t="n">
        <v>39296</v>
      </c>
      <c r="O603" s="0" t="n">
        <v>75522</v>
      </c>
      <c r="P603" s="0" t="n">
        <v>53140</v>
      </c>
      <c r="Q603" s="0" t="n">
        <v>41643</v>
      </c>
      <c r="R603" s="0" t="n">
        <v>27733</v>
      </c>
      <c r="X603" s="0" t="n">
        <v>17955900</v>
      </c>
      <c r="Y603" s="0" t="n">
        <v>66320826</v>
      </c>
      <c r="Z603" s="0" t="n">
        <v>32836082</v>
      </c>
      <c r="AA603" s="0" t="n">
        <v>20166729</v>
      </c>
      <c r="AB603" s="0" t="n">
        <v>8943955</v>
      </c>
    </row>
    <row r="604" customFormat="false" ht="12.8" hidden="true" customHeight="false" outlineLevel="0" collapsed="false">
      <c r="A604" s="0" t="n">
        <v>2.9619140625</v>
      </c>
      <c r="B604" s="0" t="n">
        <v>1577122853.02</v>
      </c>
      <c r="C604" s="0" t="n">
        <v>42.5499999523163</v>
      </c>
      <c r="D604" s="0" t="n">
        <v>453</v>
      </c>
      <c r="E604" s="0" t="n">
        <v>881</v>
      </c>
      <c r="F604" s="0" t="n">
        <v>617</v>
      </c>
      <c r="G604" s="0" t="n">
        <v>488</v>
      </c>
      <c r="H604" s="0" t="n">
        <v>320</v>
      </c>
      <c r="I604" s="0" t="n">
        <v>551.8</v>
      </c>
      <c r="J604" s="0" t="n">
        <v>-25.8000000000001</v>
      </c>
      <c r="K604" s="0" t="n">
        <v>-72.8479905894402</v>
      </c>
      <c r="L604" s="0" t="s">
        <v>12</v>
      </c>
      <c r="M604" s="0" t="n">
        <v>87</v>
      </c>
      <c r="N604" s="0" t="n">
        <v>39749</v>
      </c>
      <c r="O604" s="0" t="n">
        <v>76403</v>
      </c>
      <c r="P604" s="0" t="n">
        <v>53757</v>
      </c>
      <c r="Q604" s="0" t="n">
        <v>42131</v>
      </c>
      <c r="R604" s="0" t="n">
        <v>28053</v>
      </c>
      <c r="X604" s="0" t="n">
        <v>18161109</v>
      </c>
      <c r="Y604" s="0" t="n">
        <v>67096987</v>
      </c>
      <c r="Z604" s="0" t="n">
        <v>33216771</v>
      </c>
      <c r="AA604" s="0" t="n">
        <v>20404873</v>
      </c>
      <c r="AB604" s="0" t="n">
        <v>9046355</v>
      </c>
    </row>
    <row r="605" customFormat="false" ht="12.8" hidden="true" customHeight="false" outlineLevel="0" collapsed="false">
      <c r="A605" s="0" t="n">
        <v>2.98255896568</v>
      </c>
      <c r="B605" s="0" t="n">
        <v>1577122853.04</v>
      </c>
      <c r="C605" s="0" t="n">
        <v>42.5699999332428</v>
      </c>
      <c r="D605" s="0" t="n">
        <v>454</v>
      </c>
      <c r="E605" s="0" t="n">
        <v>880</v>
      </c>
      <c r="F605" s="0" t="n">
        <v>618</v>
      </c>
      <c r="G605" s="0" t="n">
        <v>490</v>
      </c>
      <c r="H605" s="0" t="n">
        <v>320</v>
      </c>
      <c r="I605" s="0" t="n">
        <v>552.4</v>
      </c>
      <c r="J605" s="0" t="n">
        <v>-25.2</v>
      </c>
      <c r="K605" s="0" t="n">
        <v>29.0628633502762</v>
      </c>
      <c r="L605" s="0" t="s">
        <v>12</v>
      </c>
      <c r="M605" s="0" t="n">
        <v>88</v>
      </c>
      <c r="N605" s="0" t="n">
        <v>40203</v>
      </c>
      <c r="O605" s="0" t="n">
        <v>77283</v>
      </c>
      <c r="P605" s="0" t="n">
        <v>54375</v>
      </c>
      <c r="Q605" s="0" t="n">
        <v>42621</v>
      </c>
      <c r="R605" s="0" t="n">
        <v>28373</v>
      </c>
      <c r="X605" s="0" t="n">
        <v>18367225</v>
      </c>
      <c r="Y605" s="0" t="n">
        <v>67871387</v>
      </c>
      <c r="Z605" s="0" t="n">
        <v>33598695</v>
      </c>
      <c r="AA605" s="0" t="n">
        <v>20644973</v>
      </c>
      <c r="AB605" s="0" t="n">
        <v>9148755</v>
      </c>
    </row>
    <row r="606" customFormat="false" ht="12.8" hidden="true" customHeight="false" outlineLevel="0" collapsed="false">
      <c r="A606" s="0" t="n">
        <v>3.0071349144</v>
      </c>
      <c r="B606" s="0" t="n">
        <v>1577122853.07</v>
      </c>
      <c r="C606" s="0" t="n">
        <v>42.5999999046326</v>
      </c>
      <c r="D606" s="0" t="n">
        <v>454</v>
      </c>
      <c r="E606" s="0" t="n">
        <v>881</v>
      </c>
      <c r="F606" s="0" t="n">
        <v>618</v>
      </c>
      <c r="G606" s="0" t="n">
        <v>491</v>
      </c>
      <c r="H606" s="0" t="n">
        <v>319</v>
      </c>
      <c r="I606" s="0" t="n">
        <v>552.6</v>
      </c>
      <c r="J606" s="0" t="n">
        <v>-25</v>
      </c>
      <c r="K606" s="0" t="n">
        <v>8.13803781407167</v>
      </c>
      <c r="L606" s="0" t="s">
        <v>12</v>
      </c>
      <c r="M606" s="0" t="n">
        <v>89</v>
      </c>
      <c r="N606" s="0" t="n">
        <v>40657</v>
      </c>
      <c r="O606" s="0" t="n">
        <v>78164</v>
      </c>
      <c r="P606" s="0" t="n">
        <v>54993</v>
      </c>
      <c r="Q606" s="0" t="n">
        <v>43112</v>
      </c>
      <c r="R606" s="0" t="n">
        <v>28692</v>
      </c>
      <c r="X606" s="0" t="n">
        <v>18573341</v>
      </c>
      <c r="Y606" s="0" t="n">
        <v>68647548</v>
      </c>
      <c r="Z606" s="0" t="n">
        <v>33980619</v>
      </c>
      <c r="AA606" s="0" t="n">
        <v>20886054</v>
      </c>
      <c r="AB606" s="0" t="n">
        <v>9250516</v>
      </c>
    </row>
    <row r="607" customFormat="false" ht="12.8" hidden="true" customHeight="false" outlineLevel="0" collapsed="false">
      <c r="A607" s="0" t="n">
        <v>3.0313270092</v>
      </c>
      <c r="B607" s="0" t="n">
        <v>1577122853.09</v>
      </c>
      <c r="C607" s="0" t="n">
        <v>42.6199998855591</v>
      </c>
      <c r="D607" s="0" t="n">
        <v>453</v>
      </c>
      <c r="E607" s="0" t="n">
        <v>880</v>
      </c>
      <c r="F607" s="0" t="n">
        <v>616</v>
      </c>
      <c r="G607" s="0" t="n">
        <v>492</v>
      </c>
      <c r="H607" s="0" t="n">
        <v>317</v>
      </c>
      <c r="I607" s="0" t="n">
        <v>551.6</v>
      </c>
      <c r="J607" s="0" t="n">
        <v>-26</v>
      </c>
      <c r="K607" s="0" t="n">
        <v>-41.3358168553472</v>
      </c>
      <c r="L607" s="0" t="s">
        <v>12</v>
      </c>
      <c r="M607" s="0" t="n">
        <v>90</v>
      </c>
      <c r="N607" s="0" t="n">
        <v>41110</v>
      </c>
      <c r="O607" s="0" t="n">
        <v>79044</v>
      </c>
      <c r="P607" s="0" t="n">
        <v>55609</v>
      </c>
      <c r="Q607" s="0" t="n">
        <v>43604</v>
      </c>
      <c r="R607" s="0" t="n">
        <v>29009</v>
      </c>
      <c r="X607" s="0" t="n">
        <v>18778550</v>
      </c>
      <c r="Y607" s="0" t="n">
        <v>69421948</v>
      </c>
      <c r="Z607" s="0" t="n">
        <v>34360075</v>
      </c>
      <c r="AA607" s="0" t="n">
        <v>21128118</v>
      </c>
      <c r="AB607" s="0" t="n">
        <v>9351005</v>
      </c>
    </row>
    <row r="608" customFormat="false" ht="12.8" hidden="true" customHeight="false" outlineLevel="0" collapsed="false">
      <c r="A608" s="0" t="n">
        <v>3.05218791962</v>
      </c>
      <c r="B608" s="0" t="n">
        <v>1577122853.11</v>
      </c>
      <c r="C608" s="0" t="n">
        <v>42.6399998664856</v>
      </c>
      <c r="D608" s="0" t="n">
        <v>453</v>
      </c>
      <c r="E608" s="0" t="n">
        <v>880</v>
      </c>
      <c r="F608" s="0" t="n">
        <v>616</v>
      </c>
      <c r="G608" s="0" t="n">
        <v>490</v>
      </c>
      <c r="H608" s="0" t="n">
        <v>317</v>
      </c>
      <c r="I608" s="0" t="n">
        <v>551.2</v>
      </c>
      <c r="J608" s="0" t="n">
        <v>-26.4</v>
      </c>
      <c r="K608" s="0" t="n">
        <v>-19.1746185543504</v>
      </c>
      <c r="L608" s="0" t="s">
        <v>12</v>
      </c>
      <c r="M608" s="0" t="n">
        <v>91</v>
      </c>
      <c r="N608" s="0" t="n">
        <v>41563</v>
      </c>
      <c r="O608" s="0" t="n">
        <v>79924</v>
      </c>
      <c r="P608" s="0" t="n">
        <v>56225</v>
      </c>
      <c r="Q608" s="0" t="n">
        <v>44094</v>
      </c>
      <c r="R608" s="0" t="n">
        <v>29326</v>
      </c>
      <c r="X608" s="0" t="n">
        <v>18983759</v>
      </c>
      <c r="Y608" s="0" t="n">
        <v>70196348</v>
      </c>
      <c r="Z608" s="0" t="n">
        <v>34739531</v>
      </c>
      <c r="AA608" s="0" t="n">
        <v>21368218</v>
      </c>
      <c r="AB608" s="0" t="n">
        <v>9451494</v>
      </c>
    </row>
    <row r="609" customFormat="false" ht="12.8" hidden="true" customHeight="false" outlineLevel="0" collapsed="false">
      <c r="A609" s="0" t="n">
        <v>3.0766248703</v>
      </c>
      <c r="B609" s="0" t="n">
        <v>1577122853.13</v>
      </c>
      <c r="C609" s="0" t="n">
        <v>42.6600000858307</v>
      </c>
      <c r="D609" s="0" t="n">
        <v>452</v>
      </c>
      <c r="E609" s="0" t="n">
        <v>880</v>
      </c>
      <c r="F609" s="0" t="n">
        <v>616</v>
      </c>
      <c r="G609" s="0" t="n">
        <v>490</v>
      </c>
      <c r="H609" s="0" t="n">
        <v>314</v>
      </c>
      <c r="I609" s="0" t="n">
        <v>550.4</v>
      </c>
      <c r="J609" s="0" t="n">
        <v>-27.2</v>
      </c>
      <c r="K609" s="0" t="n">
        <v>-32.7373087778429</v>
      </c>
      <c r="L609" s="0" t="s">
        <v>12</v>
      </c>
      <c r="M609" s="0" t="n">
        <v>92</v>
      </c>
      <c r="N609" s="0" t="n">
        <v>42015</v>
      </c>
      <c r="O609" s="0" t="n">
        <v>80804</v>
      </c>
      <c r="P609" s="0" t="n">
        <v>56841</v>
      </c>
      <c r="Q609" s="0" t="n">
        <v>44584</v>
      </c>
      <c r="R609" s="0" t="n">
        <v>29640</v>
      </c>
      <c r="X609" s="0" t="n">
        <v>19188063</v>
      </c>
      <c r="Y609" s="0" t="n">
        <v>70970748</v>
      </c>
      <c r="Z609" s="0" t="n">
        <v>35118987</v>
      </c>
      <c r="AA609" s="0" t="n">
        <v>21608318</v>
      </c>
      <c r="AB609" s="0" t="n">
        <v>9550090</v>
      </c>
    </row>
    <row r="610" customFormat="false" ht="12.8" hidden="true" customHeight="false" outlineLevel="0" collapsed="false">
      <c r="A610" s="0" t="n">
        <v>3.09713792801</v>
      </c>
      <c r="B610" s="0" t="n">
        <v>1577122853.16</v>
      </c>
      <c r="C610" s="0" t="n">
        <v>42.6900000572205</v>
      </c>
      <c r="D610" s="0" t="n">
        <v>452</v>
      </c>
      <c r="E610" s="0" t="n">
        <v>880</v>
      </c>
      <c r="F610" s="0" t="n">
        <v>616</v>
      </c>
      <c r="G610" s="0" t="n">
        <v>491</v>
      </c>
      <c r="H610" s="0" t="n">
        <v>314</v>
      </c>
      <c r="I610" s="0" t="n">
        <v>550.6</v>
      </c>
      <c r="J610" s="0" t="n">
        <v>-27</v>
      </c>
      <c r="K610" s="0" t="n">
        <v>9.74988725852146</v>
      </c>
      <c r="L610" s="0" t="s">
        <v>12</v>
      </c>
      <c r="M610" s="0" t="n">
        <v>93</v>
      </c>
      <c r="N610" s="0" t="n">
        <v>42467</v>
      </c>
      <c r="O610" s="0" t="n">
        <v>81684</v>
      </c>
      <c r="P610" s="0" t="n">
        <v>57457</v>
      </c>
      <c r="Q610" s="0" t="n">
        <v>45075</v>
      </c>
      <c r="R610" s="0" t="n">
        <v>29954</v>
      </c>
      <c r="X610" s="0" t="n">
        <v>19392367</v>
      </c>
      <c r="Y610" s="0" t="n">
        <v>71745148</v>
      </c>
      <c r="Z610" s="0" t="n">
        <v>35498443</v>
      </c>
      <c r="AA610" s="0" t="n">
        <v>21849399</v>
      </c>
      <c r="AB610" s="0" t="n">
        <v>9648686</v>
      </c>
    </row>
    <row r="611" customFormat="false" ht="12.8" hidden="true" customHeight="false" outlineLevel="0" collapsed="false">
      <c r="A611" s="0" t="n">
        <v>3.12167286873</v>
      </c>
      <c r="B611" s="0" t="n">
        <v>1577122853.18</v>
      </c>
      <c r="C611" s="0" t="n">
        <v>42.710000038147</v>
      </c>
      <c r="D611" s="0" t="n">
        <v>452</v>
      </c>
      <c r="E611" s="0" t="n">
        <v>880</v>
      </c>
      <c r="F611" s="0" t="n">
        <v>616</v>
      </c>
      <c r="G611" s="0" t="n">
        <v>492</v>
      </c>
      <c r="H611" s="0" t="n">
        <v>313</v>
      </c>
      <c r="I611" s="0" t="n">
        <v>550.6</v>
      </c>
      <c r="J611" s="0" t="n">
        <v>-27</v>
      </c>
      <c r="K611" s="0" t="n">
        <v>0</v>
      </c>
      <c r="L611" s="0" t="s">
        <v>12</v>
      </c>
      <c r="M611" s="0" t="n">
        <v>94</v>
      </c>
      <c r="N611" s="0" t="n">
        <v>42919</v>
      </c>
      <c r="O611" s="0" t="n">
        <v>82564</v>
      </c>
      <c r="P611" s="0" t="n">
        <v>58073</v>
      </c>
      <c r="Q611" s="0" t="n">
        <v>45567</v>
      </c>
      <c r="R611" s="0" t="n">
        <v>30267</v>
      </c>
      <c r="X611" s="0" t="n">
        <v>19596671</v>
      </c>
      <c r="Y611" s="0" t="n">
        <v>72519548</v>
      </c>
      <c r="Z611" s="0" t="n">
        <v>35877899</v>
      </c>
      <c r="AA611" s="0" t="n">
        <v>22091463</v>
      </c>
      <c r="AB611" s="0" t="n">
        <v>9746655</v>
      </c>
    </row>
    <row r="612" customFormat="false" ht="12.8" hidden="true" customHeight="false" outlineLevel="0" collapsed="false">
      <c r="A612" s="0" t="n">
        <v>3.14229106903</v>
      </c>
      <c r="B612" s="0" t="n">
        <v>1577122853.2</v>
      </c>
      <c r="C612" s="0" t="n">
        <v>42.7300000190735</v>
      </c>
      <c r="D612" s="0" t="n">
        <v>452</v>
      </c>
      <c r="E612" s="0" t="n">
        <v>879</v>
      </c>
      <c r="F612" s="0" t="n">
        <v>615</v>
      </c>
      <c r="G612" s="0" t="n">
        <v>492</v>
      </c>
      <c r="H612" s="0" t="n">
        <v>313</v>
      </c>
      <c r="I612" s="0" t="n">
        <v>550.2</v>
      </c>
      <c r="J612" s="0" t="n">
        <v>-27.4</v>
      </c>
      <c r="K612" s="0" t="n">
        <v>-19.4003353435255</v>
      </c>
      <c r="L612" s="0" t="s">
        <v>12</v>
      </c>
      <c r="M612" s="0" t="n">
        <v>95</v>
      </c>
      <c r="N612" s="0" t="n">
        <v>43371</v>
      </c>
      <c r="O612" s="0" t="n">
        <v>83443</v>
      </c>
      <c r="P612" s="0" t="n">
        <v>58688</v>
      </c>
      <c r="Q612" s="0" t="n">
        <v>46059</v>
      </c>
      <c r="R612" s="0" t="n">
        <v>30580</v>
      </c>
      <c r="X612" s="0" t="n">
        <v>19800975</v>
      </c>
      <c r="Y612" s="0" t="n">
        <v>73292189</v>
      </c>
      <c r="Z612" s="0" t="n">
        <v>36256124</v>
      </c>
      <c r="AA612" s="0" t="n">
        <v>22333527</v>
      </c>
      <c r="AB612" s="0" t="n">
        <v>9844624</v>
      </c>
    </row>
    <row r="613" customFormat="false" ht="12.8" hidden="true" customHeight="false" outlineLevel="0" collapsed="false">
      <c r="A613" s="0" t="n">
        <v>3.16689491272</v>
      </c>
      <c r="B613" s="0" t="n">
        <v>1577122853.22</v>
      </c>
      <c r="C613" s="0" t="n">
        <v>42.75</v>
      </c>
      <c r="D613" s="0" t="n">
        <v>451</v>
      </c>
      <c r="E613" s="0" t="n">
        <v>880</v>
      </c>
      <c r="F613" s="0" t="n">
        <v>614</v>
      </c>
      <c r="G613" s="0" t="n">
        <v>493</v>
      </c>
      <c r="H613" s="0" t="n">
        <v>312</v>
      </c>
      <c r="I613" s="0" t="n">
        <v>550</v>
      </c>
      <c r="J613" s="0" t="n">
        <v>-27.6</v>
      </c>
      <c r="K613" s="0" t="n">
        <v>-8.12881119389217</v>
      </c>
      <c r="L613" s="0" t="s">
        <v>12</v>
      </c>
      <c r="M613" s="0" t="n">
        <v>96</v>
      </c>
      <c r="N613" s="0" t="n">
        <v>43822</v>
      </c>
      <c r="O613" s="0" t="n">
        <v>84323</v>
      </c>
      <c r="P613" s="0" t="n">
        <v>59302</v>
      </c>
      <c r="Q613" s="0" t="n">
        <v>46552</v>
      </c>
      <c r="R613" s="0" t="n">
        <v>30892</v>
      </c>
      <c r="X613" s="0" t="n">
        <v>20004376</v>
      </c>
      <c r="Y613" s="0" t="n">
        <v>74066589</v>
      </c>
      <c r="Z613" s="0" t="n">
        <v>36633120</v>
      </c>
      <c r="AA613" s="0" t="n">
        <v>22576576</v>
      </c>
      <c r="AB613" s="0" t="n">
        <v>9941968</v>
      </c>
    </row>
    <row r="614" customFormat="false" ht="12.8" hidden="true" customHeight="false" outlineLevel="0" collapsed="false">
      <c r="A614" s="0" t="n">
        <v>3.19103693962</v>
      </c>
      <c r="B614" s="0" t="n">
        <v>1577122853.25</v>
      </c>
      <c r="C614" s="0" t="n">
        <v>42.7799999713898</v>
      </c>
      <c r="D614" s="0" t="n">
        <v>452</v>
      </c>
      <c r="E614" s="0" t="n">
        <v>880</v>
      </c>
      <c r="F614" s="0" t="n">
        <v>616</v>
      </c>
      <c r="G614" s="0" t="n">
        <v>494</v>
      </c>
      <c r="H614" s="0" t="n">
        <v>312</v>
      </c>
      <c r="I614" s="0" t="n">
        <v>550.8</v>
      </c>
      <c r="J614" s="0" t="n">
        <v>-26.8000000000001</v>
      </c>
      <c r="K614" s="0" t="n">
        <v>33.137234222863</v>
      </c>
      <c r="L614" s="0" t="s">
        <v>12</v>
      </c>
      <c r="M614" s="0" t="n">
        <v>97</v>
      </c>
      <c r="N614" s="0" t="n">
        <v>44274</v>
      </c>
      <c r="O614" s="0" t="n">
        <v>85203</v>
      </c>
      <c r="P614" s="0" t="n">
        <v>59918</v>
      </c>
      <c r="Q614" s="0" t="n">
        <v>47046</v>
      </c>
      <c r="R614" s="0" t="n">
        <v>31204</v>
      </c>
      <c r="X614" s="0" t="n">
        <v>20208680</v>
      </c>
      <c r="Y614" s="0" t="n">
        <v>74840989</v>
      </c>
      <c r="Z614" s="0" t="n">
        <v>37012576</v>
      </c>
      <c r="AA614" s="0" t="n">
        <v>22820612</v>
      </c>
      <c r="AB614" s="0" t="n">
        <v>10039312</v>
      </c>
    </row>
    <row r="615" customFormat="false" ht="12.8" hidden="true" customHeight="false" outlineLevel="0" collapsed="false">
      <c r="A615" s="0" t="n">
        <v>3.21171092987</v>
      </c>
      <c r="B615" s="0" t="n">
        <v>1577122853.27</v>
      </c>
      <c r="C615" s="0" t="n">
        <v>42.7999999523163</v>
      </c>
      <c r="D615" s="0" t="n">
        <v>452</v>
      </c>
      <c r="E615" s="0" t="n">
        <v>880</v>
      </c>
      <c r="F615" s="0" t="n">
        <v>616</v>
      </c>
      <c r="G615" s="0" t="n">
        <v>495</v>
      </c>
      <c r="H615" s="0" t="n">
        <v>312</v>
      </c>
      <c r="I615" s="0" t="n">
        <v>551</v>
      </c>
      <c r="J615" s="0" t="n">
        <v>-26.6</v>
      </c>
      <c r="K615" s="0" t="n">
        <v>9.67399121222106</v>
      </c>
      <c r="L615" s="0" t="s">
        <v>12</v>
      </c>
      <c r="M615" s="0" t="n">
        <v>98</v>
      </c>
      <c r="N615" s="0" t="n">
        <v>44726</v>
      </c>
      <c r="O615" s="0" t="n">
        <v>86083</v>
      </c>
      <c r="P615" s="0" t="n">
        <v>60534</v>
      </c>
      <c r="Q615" s="0" t="n">
        <v>47541</v>
      </c>
      <c r="R615" s="0" t="n">
        <v>31516</v>
      </c>
      <c r="X615" s="0" t="n">
        <v>20412984</v>
      </c>
      <c r="Y615" s="0" t="n">
        <v>75615389</v>
      </c>
      <c r="Z615" s="0" t="n">
        <v>37392032</v>
      </c>
      <c r="AA615" s="0" t="n">
        <v>23065637</v>
      </c>
      <c r="AB615" s="0" t="n">
        <v>10136656</v>
      </c>
    </row>
    <row r="616" customFormat="false" ht="12.8" hidden="true" customHeight="false" outlineLevel="0" collapsed="false">
      <c r="A616" s="0" t="n">
        <v>3.2364730835</v>
      </c>
      <c r="B616" s="0" t="n">
        <v>1577122853.29</v>
      </c>
      <c r="C616" s="0" t="n">
        <v>42.8199999332428</v>
      </c>
      <c r="D616" s="0" t="n">
        <v>452</v>
      </c>
      <c r="E616" s="0" t="n">
        <v>881</v>
      </c>
      <c r="F616" s="0" t="n">
        <v>616</v>
      </c>
      <c r="G616" s="0" t="n">
        <v>497</v>
      </c>
      <c r="H616" s="0" t="n">
        <v>312</v>
      </c>
      <c r="I616" s="0" t="n">
        <v>551.6</v>
      </c>
      <c r="J616" s="0" t="n">
        <v>-26</v>
      </c>
      <c r="K616" s="0" t="n">
        <v>24.2305257032697</v>
      </c>
      <c r="L616" s="0" t="s">
        <v>12</v>
      </c>
      <c r="M616" s="0" t="n">
        <v>99</v>
      </c>
      <c r="N616" s="0" t="n">
        <v>45178</v>
      </c>
      <c r="O616" s="0" t="n">
        <v>86964</v>
      </c>
      <c r="P616" s="0" t="n">
        <v>61150</v>
      </c>
      <c r="Q616" s="0" t="n">
        <v>48038</v>
      </c>
      <c r="R616" s="0" t="n">
        <v>31828</v>
      </c>
      <c r="X616" s="0" t="n">
        <v>20617288</v>
      </c>
      <c r="Y616" s="0" t="n">
        <v>76391550</v>
      </c>
      <c r="Z616" s="0" t="n">
        <v>37771488</v>
      </c>
      <c r="AA616" s="0" t="n">
        <v>23312646</v>
      </c>
      <c r="AB616" s="0" t="n">
        <v>10234000</v>
      </c>
    </row>
    <row r="617" customFormat="false" ht="12.8" hidden="true" customHeight="false" outlineLevel="0" collapsed="false">
      <c r="A617" s="0" t="n">
        <v>3.25666594505</v>
      </c>
      <c r="B617" s="0" t="n">
        <v>1577122853.31</v>
      </c>
      <c r="C617" s="0" t="n">
        <v>42.8399999141693</v>
      </c>
      <c r="D617" s="0" t="n">
        <v>451</v>
      </c>
      <c r="E617" s="0" t="n">
        <v>881</v>
      </c>
      <c r="F617" s="0" t="n">
        <v>616</v>
      </c>
      <c r="G617" s="0" t="n">
        <v>496</v>
      </c>
      <c r="H617" s="0" t="n">
        <v>312</v>
      </c>
      <c r="I617" s="0" t="n">
        <v>551.2</v>
      </c>
      <c r="J617" s="0" t="n">
        <v>-26.4</v>
      </c>
      <c r="K617" s="0" t="n">
        <v>-19.8089804661676</v>
      </c>
      <c r="L617" s="0" t="s">
        <v>12</v>
      </c>
      <c r="M617" s="0" t="n">
        <v>100</v>
      </c>
      <c r="N617" s="0" t="n">
        <v>45629</v>
      </c>
      <c r="O617" s="0" t="n">
        <v>87845</v>
      </c>
      <c r="P617" s="0" t="n">
        <v>61766</v>
      </c>
      <c r="Q617" s="0" t="n">
        <v>48534</v>
      </c>
      <c r="R617" s="0" t="n">
        <v>32140</v>
      </c>
      <c r="X617" s="0" t="n">
        <v>20820689</v>
      </c>
      <c r="Y617" s="0" t="n">
        <v>77167711</v>
      </c>
      <c r="Z617" s="0" t="n">
        <v>38150944</v>
      </c>
      <c r="AA617" s="0" t="n">
        <v>23558662</v>
      </c>
      <c r="AB617" s="0" t="n">
        <v>10331344</v>
      </c>
    </row>
    <row r="618" customFormat="false" ht="12.8" hidden="true" customHeight="false" outlineLevel="0" collapsed="false">
      <c r="A618" s="0" t="n">
        <v>3.28126096725</v>
      </c>
      <c r="B618" s="0" t="n">
        <v>1577122853.34</v>
      </c>
      <c r="C618" s="0" t="n">
        <v>42.8699998855591</v>
      </c>
      <c r="D618" s="0" t="n">
        <v>451</v>
      </c>
      <c r="E618" s="0" t="n">
        <v>880</v>
      </c>
      <c r="F618" s="0" t="n">
        <v>617</v>
      </c>
      <c r="G618" s="0" t="n">
        <v>497</v>
      </c>
      <c r="H618" s="0" t="n">
        <v>311</v>
      </c>
      <c r="I618" s="0" t="n">
        <v>551.2</v>
      </c>
      <c r="J618" s="0" t="n">
        <v>-26.4</v>
      </c>
      <c r="K618" s="0" t="n">
        <v>0</v>
      </c>
      <c r="L618" s="0" t="s">
        <v>12</v>
      </c>
      <c r="M618" s="0" t="n">
        <v>101</v>
      </c>
      <c r="N618" s="0" t="n">
        <v>46080</v>
      </c>
      <c r="O618" s="0" t="n">
        <v>88725</v>
      </c>
      <c r="P618" s="0" t="n">
        <v>62383</v>
      </c>
      <c r="Q618" s="0" t="n">
        <v>49031</v>
      </c>
      <c r="R618" s="0" t="n">
        <v>32451</v>
      </c>
      <c r="X618" s="0" t="n">
        <v>21024090</v>
      </c>
      <c r="Y618" s="0" t="n">
        <v>77942111</v>
      </c>
      <c r="Z618" s="0" t="n">
        <v>38531633</v>
      </c>
      <c r="AA618" s="0" t="n">
        <v>23805671</v>
      </c>
      <c r="AB618" s="0" t="n">
        <v>10428065</v>
      </c>
    </row>
    <row r="619" customFormat="false" ht="12.8" hidden="true" customHeight="false" outlineLevel="0" collapsed="false">
      <c r="A619" s="0" t="n">
        <v>3.30609107018</v>
      </c>
      <c r="B619" s="0" t="n">
        <v>1577122853.36</v>
      </c>
      <c r="C619" s="0" t="n">
        <v>42.8899998664856</v>
      </c>
      <c r="D619" s="0" t="n">
        <v>452</v>
      </c>
      <c r="E619" s="0" t="n">
        <v>881</v>
      </c>
      <c r="F619" s="0" t="n">
        <v>617</v>
      </c>
      <c r="G619" s="0" t="n">
        <v>499</v>
      </c>
      <c r="H619" s="0" t="n">
        <v>311</v>
      </c>
      <c r="I619" s="0" t="n">
        <v>552</v>
      </c>
      <c r="J619" s="0" t="n">
        <v>-25.6</v>
      </c>
      <c r="K619" s="0" t="n">
        <v>32.218956250616</v>
      </c>
      <c r="L619" s="0" t="s">
        <v>12</v>
      </c>
      <c r="M619" s="0" t="n">
        <v>102</v>
      </c>
      <c r="N619" s="0" t="n">
        <v>46532</v>
      </c>
      <c r="O619" s="0" t="n">
        <v>89606</v>
      </c>
      <c r="P619" s="0" t="n">
        <v>63000</v>
      </c>
      <c r="Q619" s="0" t="n">
        <v>49530</v>
      </c>
      <c r="R619" s="0" t="n">
        <v>32762</v>
      </c>
      <c r="X619" s="0" t="n">
        <v>21228394</v>
      </c>
      <c r="Y619" s="0" t="n">
        <v>78718272</v>
      </c>
      <c r="Z619" s="0" t="n">
        <v>38912322</v>
      </c>
      <c r="AA619" s="0" t="n">
        <v>24054672</v>
      </c>
      <c r="AB619" s="0" t="n">
        <v>10524786</v>
      </c>
    </row>
    <row r="620" customFormat="false" ht="12.8" hidden="false" customHeight="false" outlineLevel="0" collapsed="false">
      <c r="A620" s="0" t="n">
        <v>3.32656693459</v>
      </c>
      <c r="B620" s="0" t="n">
        <v>1577122853.38</v>
      </c>
      <c r="C620" s="0" t="n">
        <v>42.9100000858307</v>
      </c>
      <c r="D620" s="0" t="n">
        <v>451</v>
      </c>
      <c r="E620" s="0" t="n">
        <v>879</v>
      </c>
      <c r="F620" s="0" t="n">
        <v>616</v>
      </c>
      <c r="G620" s="0" t="n">
        <v>499</v>
      </c>
      <c r="H620" s="0" t="n">
        <v>311</v>
      </c>
      <c r="I620" s="0" t="n">
        <v>551.2</v>
      </c>
      <c r="J620" s="0" t="n">
        <v>-26.4</v>
      </c>
      <c r="K620" s="0" t="n">
        <v>-39.070389605103</v>
      </c>
      <c r="L620" s="0" t="s">
        <v>12</v>
      </c>
      <c r="M620" s="0" t="n">
        <v>103</v>
      </c>
      <c r="N620" s="0" t="n">
        <v>46983</v>
      </c>
      <c r="O620" s="0" t="n">
        <v>90485</v>
      </c>
      <c r="P620" s="0" t="n">
        <v>63616</v>
      </c>
      <c r="Q620" s="0" t="n">
        <v>50029</v>
      </c>
      <c r="R620" s="0" t="n">
        <v>33073</v>
      </c>
      <c r="S620" s="0" t="n">
        <v>456.145631067961</v>
      </c>
      <c r="T620" s="0" t="n">
        <v>878.495145631068</v>
      </c>
      <c r="U620" s="0" t="n">
        <v>617.631067961165</v>
      </c>
      <c r="V620" s="0" t="n">
        <v>485.718446601942</v>
      </c>
      <c r="W620" s="0" t="n">
        <v>321.097087378641</v>
      </c>
      <c r="X620" s="0" t="n">
        <v>21431795</v>
      </c>
      <c r="Y620" s="0" t="n">
        <v>79490913</v>
      </c>
      <c r="Z620" s="0" t="n">
        <v>39291778</v>
      </c>
      <c r="AA620" s="0" t="n">
        <v>24303673</v>
      </c>
      <c r="AB620" s="0" t="n">
        <v>10621507</v>
      </c>
      <c r="AC620" s="0" t="n">
        <v>2.61588785347329</v>
      </c>
      <c r="AD620" s="0" t="n">
        <v>1.64802786763035</v>
      </c>
      <c r="AE620" s="0" t="n">
        <v>2.33167422353321</v>
      </c>
      <c r="AF620" s="0" t="n">
        <v>5.96497458995275</v>
      </c>
      <c r="AG620" s="0" t="n">
        <v>4.2529591368315</v>
      </c>
    </row>
    <row r="621" customFormat="false" ht="12.8" hidden="true" customHeight="false" outlineLevel="0" collapsed="false">
      <c r="A621" s="0" t="n">
        <v>3.46572399139</v>
      </c>
      <c r="B621" s="0" t="n">
        <v>1577122853.52</v>
      </c>
      <c r="C621" s="0" t="n">
        <v>43.0499999523163</v>
      </c>
      <c r="D621" s="0" t="n">
        <v>451</v>
      </c>
      <c r="E621" s="0" t="n">
        <v>880</v>
      </c>
      <c r="F621" s="0" t="n">
        <v>619</v>
      </c>
      <c r="G621" s="0" t="n">
        <v>498</v>
      </c>
      <c r="H621" s="0" t="n">
        <v>313</v>
      </c>
      <c r="I621" s="0" t="n">
        <v>552.2</v>
      </c>
      <c r="J621" s="0" t="n">
        <v>-25.4</v>
      </c>
      <c r="K621" s="0" t="n">
        <v>-24.3190351970736</v>
      </c>
      <c r="L621" s="0" t="s">
        <v>12</v>
      </c>
      <c r="M621" s="0" t="n">
        <v>1</v>
      </c>
      <c r="N621" s="0" t="n">
        <v>451</v>
      </c>
      <c r="O621" s="0" t="n">
        <v>880</v>
      </c>
      <c r="P621" s="0" t="n">
        <v>619</v>
      </c>
      <c r="Q621" s="0" t="n">
        <v>498</v>
      </c>
      <c r="R621" s="0" t="n">
        <v>313</v>
      </c>
      <c r="X621" s="0" t="n">
        <v>203401</v>
      </c>
      <c r="Y621" s="0" t="n">
        <v>774400</v>
      </c>
      <c r="Z621" s="0" t="n">
        <v>383161</v>
      </c>
      <c r="AA621" s="0" t="n">
        <v>248004</v>
      </c>
      <c r="AB621" s="0" t="n">
        <v>97969</v>
      </c>
    </row>
    <row r="622" customFormat="false" ht="12.8" hidden="true" customHeight="false" outlineLevel="0" collapsed="false">
      <c r="A622" s="0" t="n">
        <v>3.48633909225</v>
      </c>
      <c r="B622" s="0" t="n">
        <v>1577122853.54</v>
      </c>
      <c r="C622" s="0" t="n">
        <v>43.0699999332428</v>
      </c>
      <c r="D622" s="0" t="n">
        <v>451</v>
      </c>
      <c r="E622" s="0" t="n">
        <v>880</v>
      </c>
      <c r="F622" s="0" t="n">
        <v>619</v>
      </c>
      <c r="G622" s="0" t="n">
        <v>493</v>
      </c>
      <c r="H622" s="0" t="n">
        <v>313</v>
      </c>
      <c r="I622" s="0" t="n">
        <v>551.2</v>
      </c>
      <c r="J622" s="0" t="n">
        <v>-26.4</v>
      </c>
      <c r="K622" s="0" t="n">
        <v>-48.5081303647811</v>
      </c>
      <c r="L622" s="0" t="s">
        <v>12</v>
      </c>
      <c r="M622" s="0" t="n">
        <v>2</v>
      </c>
      <c r="N622" s="0" t="n">
        <v>902</v>
      </c>
      <c r="O622" s="0" t="n">
        <v>1760</v>
      </c>
      <c r="P622" s="0" t="n">
        <v>1238</v>
      </c>
      <c r="Q622" s="0" t="n">
        <v>991</v>
      </c>
      <c r="R622" s="0" t="n">
        <v>626</v>
      </c>
      <c r="X622" s="0" t="n">
        <v>406802</v>
      </c>
      <c r="Y622" s="0" t="n">
        <v>1548800</v>
      </c>
      <c r="Z622" s="0" t="n">
        <v>766322</v>
      </c>
      <c r="AA622" s="0" t="n">
        <v>491053</v>
      </c>
      <c r="AB622" s="0" t="n">
        <v>195938</v>
      </c>
    </row>
    <row r="623" customFormat="false" ht="12.8" hidden="true" customHeight="false" outlineLevel="0" collapsed="false">
      <c r="A623" s="0" t="n">
        <v>3.51087903976</v>
      </c>
      <c r="B623" s="0" t="n">
        <v>1577122853.57</v>
      </c>
      <c r="C623" s="0" t="n">
        <v>43.0999999046326</v>
      </c>
      <c r="D623" s="0" t="n">
        <v>450</v>
      </c>
      <c r="E623" s="0" t="n">
        <v>880</v>
      </c>
      <c r="F623" s="0" t="n">
        <v>617</v>
      </c>
      <c r="G623" s="0" t="n">
        <v>489</v>
      </c>
      <c r="H623" s="0" t="n">
        <v>312</v>
      </c>
      <c r="I623" s="0" t="n">
        <v>549.6</v>
      </c>
      <c r="J623" s="0" t="n">
        <v>-28</v>
      </c>
      <c r="K623" s="0" t="n">
        <v>-65.1998134612165</v>
      </c>
      <c r="L623" s="0" t="s">
        <v>12</v>
      </c>
      <c r="M623" s="0" t="n">
        <v>3</v>
      </c>
      <c r="N623" s="0" t="n">
        <v>1352</v>
      </c>
      <c r="O623" s="0" t="n">
        <v>2640</v>
      </c>
      <c r="P623" s="0" t="n">
        <v>1855</v>
      </c>
      <c r="Q623" s="0" t="n">
        <v>1480</v>
      </c>
      <c r="R623" s="0" t="n">
        <v>938</v>
      </c>
      <c r="X623" s="0" t="n">
        <v>609302</v>
      </c>
      <c r="Y623" s="0" t="n">
        <v>2323200</v>
      </c>
      <c r="Z623" s="0" t="n">
        <v>1147011</v>
      </c>
      <c r="AA623" s="0" t="n">
        <v>730174</v>
      </c>
      <c r="AB623" s="0" t="n">
        <v>293282</v>
      </c>
    </row>
    <row r="624" customFormat="false" ht="12.8" hidden="true" customHeight="false" outlineLevel="0" collapsed="false">
      <c r="A624" s="0" t="n">
        <v>3.53145503998</v>
      </c>
      <c r="B624" s="0" t="n">
        <v>1577122853.59</v>
      </c>
      <c r="C624" s="0" t="n">
        <v>43.1199998855591</v>
      </c>
      <c r="D624" s="0" t="n">
        <v>451</v>
      </c>
      <c r="E624" s="0" t="n">
        <v>881</v>
      </c>
      <c r="F624" s="0" t="n">
        <v>617</v>
      </c>
      <c r="G624" s="0" t="n">
        <v>488</v>
      </c>
      <c r="H624" s="0" t="n">
        <v>313</v>
      </c>
      <c r="I624" s="0" t="n">
        <v>550</v>
      </c>
      <c r="J624" s="0" t="n">
        <v>-27.6</v>
      </c>
      <c r="K624" s="0" t="n">
        <v>19.4401242089399</v>
      </c>
      <c r="L624" s="0" t="s">
        <v>12</v>
      </c>
      <c r="M624" s="0" t="n">
        <v>4</v>
      </c>
      <c r="N624" s="0" t="n">
        <v>1803</v>
      </c>
      <c r="O624" s="0" t="n">
        <v>3521</v>
      </c>
      <c r="P624" s="0" t="n">
        <v>2472</v>
      </c>
      <c r="Q624" s="0" t="n">
        <v>1968</v>
      </c>
      <c r="R624" s="0" t="n">
        <v>1251</v>
      </c>
      <c r="X624" s="0" t="n">
        <v>812703</v>
      </c>
      <c r="Y624" s="0" t="n">
        <v>3099361</v>
      </c>
      <c r="Z624" s="0" t="n">
        <v>1527700</v>
      </c>
      <c r="AA624" s="0" t="n">
        <v>968318</v>
      </c>
      <c r="AB624" s="0" t="n">
        <v>391251</v>
      </c>
    </row>
    <row r="625" customFormat="false" ht="12.8" hidden="true" customHeight="false" outlineLevel="0" collapsed="false">
      <c r="A625" s="0" t="n">
        <v>3.55602693558</v>
      </c>
      <c r="B625" s="0" t="n">
        <v>1577122853.61</v>
      </c>
      <c r="C625" s="0" t="n">
        <v>43.1399998664856</v>
      </c>
      <c r="D625" s="0" t="n">
        <v>451</v>
      </c>
      <c r="E625" s="0" t="n">
        <v>879</v>
      </c>
      <c r="F625" s="0" t="n">
        <v>617</v>
      </c>
      <c r="G625" s="0" t="n">
        <v>488</v>
      </c>
      <c r="H625" s="0" t="n">
        <v>312</v>
      </c>
      <c r="I625" s="0" t="n">
        <v>549.4</v>
      </c>
      <c r="J625" s="0" t="n">
        <v>-28.2</v>
      </c>
      <c r="K625" s="0" t="n">
        <v>-24.4181405361346</v>
      </c>
      <c r="L625" s="0" t="s">
        <v>12</v>
      </c>
      <c r="M625" s="0" t="n">
        <v>5</v>
      </c>
      <c r="N625" s="0" t="n">
        <v>2254</v>
      </c>
      <c r="O625" s="0" t="n">
        <v>4400</v>
      </c>
      <c r="P625" s="0" t="n">
        <v>3089</v>
      </c>
      <c r="Q625" s="0" t="n">
        <v>2456</v>
      </c>
      <c r="R625" s="0" t="n">
        <v>1563</v>
      </c>
      <c r="X625" s="0" t="n">
        <v>1016104</v>
      </c>
      <c r="Y625" s="0" t="n">
        <v>3872002</v>
      </c>
      <c r="Z625" s="0" t="n">
        <v>1908389</v>
      </c>
      <c r="AA625" s="0" t="n">
        <v>1206462</v>
      </c>
      <c r="AB625" s="0" t="n">
        <v>488595</v>
      </c>
    </row>
    <row r="626" customFormat="false" ht="12.8" hidden="true" customHeight="false" outlineLevel="0" collapsed="false">
      <c r="A626" s="0" t="n">
        <v>3.58042693138</v>
      </c>
      <c r="B626" s="0" t="n">
        <v>1577122853.64</v>
      </c>
      <c r="C626" s="0" t="n">
        <v>43.1700000762939</v>
      </c>
      <c r="D626" s="0" t="n">
        <v>451</v>
      </c>
      <c r="E626" s="0" t="n">
        <v>880</v>
      </c>
      <c r="F626" s="0" t="n">
        <v>617</v>
      </c>
      <c r="G626" s="0" t="n">
        <v>491</v>
      </c>
      <c r="H626" s="0" t="n">
        <v>310</v>
      </c>
      <c r="I626" s="0" t="n">
        <v>549.8</v>
      </c>
      <c r="J626" s="0" t="n">
        <v>-27.8000000000001</v>
      </c>
      <c r="K626" s="0" t="n">
        <v>16.3934454447724</v>
      </c>
      <c r="L626" s="0" t="s">
        <v>12</v>
      </c>
      <c r="M626" s="0" t="n">
        <v>6</v>
      </c>
      <c r="N626" s="0" t="n">
        <v>2705</v>
      </c>
      <c r="O626" s="0" t="n">
        <v>5280</v>
      </c>
      <c r="P626" s="0" t="n">
        <v>3706</v>
      </c>
      <c r="Q626" s="0" t="n">
        <v>2947</v>
      </c>
      <c r="R626" s="0" t="n">
        <v>1873</v>
      </c>
      <c r="X626" s="0" t="n">
        <v>1219505</v>
      </c>
      <c r="Y626" s="0" t="n">
        <v>4646402</v>
      </c>
      <c r="Z626" s="0" t="n">
        <v>2289078</v>
      </c>
      <c r="AA626" s="0" t="n">
        <v>1447543</v>
      </c>
      <c r="AB626" s="0" t="n">
        <v>584695</v>
      </c>
    </row>
    <row r="627" customFormat="false" ht="12.8" hidden="true" customHeight="false" outlineLevel="0" collapsed="false">
      <c r="A627" s="0" t="n">
        <v>3.60074400902</v>
      </c>
      <c r="B627" s="0" t="n">
        <v>1577122853.66</v>
      </c>
      <c r="C627" s="0" t="n">
        <v>43.1900000572205</v>
      </c>
      <c r="D627" s="0" t="n">
        <v>451</v>
      </c>
      <c r="E627" s="0" t="n">
        <v>880</v>
      </c>
      <c r="F627" s="0" t="n">
        <v>617</v>
      </c>
      <c r="G627" s="0" t="n">
        <v>493</v>
      </c>
      <c r="H627" s="0" t="n">
        <v>312</v>
      </c>
      <c r="I627" s="0" t="n">
        <v>550.6</v>
      </c>
      <c r="J627" s="0" t="n">
        <v>-27</v>
      </c>
      <c r="K627" s="0" t="n">
        <v>39.3757416384054</v>
      </c>
      <c r="L627" s="0" t="s">
        <v>12</v>
      </c>
      <c r="M627" s="0" t="n">
        <v>7</v>
      </c>
      <c r="N627" s="0" t="n">
        <v>3156</v>
      </c>
      <c r="O627" s="0" t="n">
        <v>6160</v>
      </c>
      <c r="P627" s="0" t="n">
        <v>4323</v>
      </c>
      <c r="Q627" s="0" t="n">
        <v>3440</v>
      </c>
      <c r="R627" s="0" t="n">
        <v>2185</v>
      </c>
      <c r="X627" s="0" t="n">
        <v>1422906</v>
      </c>
      <c r="Y627" s="0" t="n">
        <v>5420802</v>
      </c>
      <c r="Z627" s="0" t="n">
        <v>2669767</v>
      </c>
      <c r="AA627" s="0" t="n">
        <v>1690592</v>
      </c>
      <c r="AB627" s="0" t="n">
        <v>682039</v>
      </c>
    </row>
    <row r="628" customFormat="false" ht="12.8" hidden="true" customHeight="false" outlineLevel="0" collapsed="false">
      <c r="A628" s="0" t="n">
        <v>3.62547397614</v>
      </c>
      <c r="B628" s="0" t="n">
        <v>1577122853.68</v>
      </c>
      <c r="C628" s="0" t="n">
        <v>43.210000038147</v>
      </c>
      <c r="D628" s="0" t="n">
        <v>452</v>
      </c>
      <c r="E628" s="0" t="n">
        <v>880</v>
      </c>
      <c r="F628" s="0" t="n">
        <v>617</v>
      </c>
      <c r="G628" s="0" t="n">
        <v>495</v>
      </c>
      <c r="H628" s="0" t="n">
        <v>312</v>
      </c>
      <c r="I628" s="0" t="n">
        <v>551.2</v>
      </c>
      <c r="J628" s="0" t="n">
        <v>-26.4</v>
      </c>
      <c r="K628" s="0" t="n">
        <v>24.2620621810202</v>
      </c>
      <c r="L628" s="0" t="s">
        <v>12</v>
      </c>
      <c r="M628" s="0" t="n">
        <v>8</v>
      </c>
      <c r="N628" s="0" t="n">
        <v>3608</v>
      </c>
      <c r="O628" s="0" t="n">
        <v>7040</v>
      </c>
      <c r="P628" s="0" t="n">
        <v>4940</v>
      </c>
      <c r="Q628" s="0" t="n">
        <v>3935</v>
      </c>
      <c r="R628" s="0" t="n">
        <v>2497</v>
      </c>
      <c r="X628" s="0" t="n">
        <v>1627210</v>
      </c>
      <c r="Y628" s="0" t="n">
        <v>6195202</v>
      </c>
      <c r="Z628" s="0" t="n">
        <v>3050456</v>
      </c>
      <c r="AA628" s="0" t="n">
        <v>1935617</v>
      </c>
      <c r="AB628" s="0" t="n">
        <v>779383</v>
      </c>
    </row>
    <row r="629" customFormat="false" ht="12.8" hidden="true" customHeight="false" outlineLevel="0" collapsed="false">
      <c r="A629" s="0" t="n">
        <v>3.64592409134</v>
      </c>
      <c r="B629" s="0" t="n">
        <v>1577122853.7</v>
      </c>
      <c r="C629" s="0" t="n">
        <v>43.2300000190735</v>
      </c>
      <c r="D629" s="0" t="n">
        <v>451</v>
      </c>
      <c r="E629" s="0" t="n">
        <v>880</v>
      </c>
      <c r="F629" s="0" t="n">
        <v>615</v>
      </c>
      <c r="G629" s="0" t="n">
        <v>496</v>
      </c>
      <c r="H629" s="0" t="n">
        <v>312</v>
      </c>
      <c r="I629" s="0" t="n">
        <v>550.8</v>
      </c>
      <c r="J629" s="0" t="n">
        <v>-26.8000000000001</v>
      </c>
      <c r="K629" s="0" t="n">
        <v>-19.5597920152591</v>
      </c>
      <c r="L629" s="0" t="s">
        <v>12</v>
      </c>
      <c r="M629" s="0" t="n">
        <v>9</v>
      </c>
      <c r="N629" s="0" t="n">
        <v>4059</v>
      </c>
      <c r="O629" s="0" t="n">
        <v>7920</v>
      </c>
      <c r="P629" s="0" t="n">
        <v>5555</v>
      </c>
      <c r="Q629" s="0" t="n">
        <v>4431</v>
      </c>
      <c r="R629" s="0" t="n">
        <v>2809</v>
      </c>
      <c r="X629" s="0" t="n">
        <v>1830611</v>
      </c>
      <c r="Y629" s="0" t="n">
        <v>6969602</v>
      </c>
      <c r="Z629" s="0" t="n">
        <v>3428681</v>
      </c>
      <c r="AA629" s="0" t="n">
        <v>2181633</v>
      </c>
      <c r="AB629" s="0" t="n">
        <v>876727</v>
      </c>
    </row>
    <row r="630" customFormat="false" ht="12.8" hidden="true" customHeight="false" outlineLevel="0" collapsed="false">
      <c r="A630" s="0" t="n">
        <v>3.67054009438</v>
      </c>
      <c r="B630" s="0" t="n">
        <v>1577122853.73</v>
      </c>
      <c r="C630" s="0" t="n">
        <v>43.2599999904633</v>
      </c>
      <c r="D630" s="0" t="n">
        <v>451</v>
      </c>
      <c r="E630" s="0" t="n">
        <v>880</v>
      </c>
      <c r="F630" s="0" t="n">
        <v>615</v>
      </c>
      <c r="G630" s="0" t="n">
        <v>497</v>
      </c>
      <c r="H630" s="0" t="n">
        <v>313</v>
      </c>
      <c r="I630" s="0" t="n">
        <v>551.2</v>
      </c>
      <c r="J630" s="0" t="n">
        <v>-26.4</v>
      </c>
      <c r="K630" s="0" t="n">
        <v>16.2495917533854</v>
      </c>
      <c r="L630" s="0" t="s">
        <v>12</v>
      </c>
      <c r="M630" s="0" t="n">
        <v>10</v>
      </c>
      <c r="N630" s="0" t="n">
        <v>4510</v>
      </c>
      <c r="O630" s="0" t="n">
        <v>8800</v>
      </c>
      <c r="P630" s="0" t="n">
        <v>6170</v>
      </c>
      <c r="Q630" s="0" t="n">
        <v>4928</v>
      </c>
      <c r="R630" s="0" t="n">
        <v>3122</v>
      </c>
      <c r="X630" s="0" t="n">
        <v>2034012</v>
      </c>
      <c r="Y630" s="0" t="n">
        <v>7744002</v>
      </c>
      <c r="Z630" s="0" t="n">
        <v>3806906</v>
      </c>
      <c r="AA630" s="0" t="n">
        <v>2428642</v>
      </c>
      <c r="AB630" s="0" t="n">
        <v>974696</v>
      </c>
    </row>
    <row r="631" customFormat="false" ht="12.8" hidden="true" customHeight="false" outlineLevel="0" collapsed="false">
      <c r="A631" s="0" t="n">
        <v>3.69479393959</v>
      </c>
      <c r="B631" s="0" t="n">
        <v>1577122853.75</v>
      </c>
      <c r="C631" s="0" t="n">
        <v>43.2799999713898</v>
      </c>
      <c r="D631" s="0" t="n">
        <v>451</v>
      </c>
      <c r="E631" s="0" t="n">
        <v>880</v>
      </c>
      <c r="F631" s="0" t="n">
        <v>615</v>
      </c>
      <c r="G631" s="0" t="n">
        <v>498</v>
      </c>
      <c r="H631" s="0" t="n">
        <v>311</v>
      </c>
      <c r="I631" s="0" t="n">
        <v>551</v>
      </c>
      <c r="J631" s="0" t="n">
        <v>-26.6</v>
      </c>
      <c r="K631" s="0" t="n">
        <v>-8.24611513219288</v>
      </c>
      <c r="L631" s="0" t="s">
        <v>12</v>
      </c>
      <c r="M631" s="0" t="n">
        <v>11</v>
      </c>
      <c r="N631" s="0" t="n">
        <v>4961</v>
      </c>
      <c r="O631" s="0" t="n">
        <v>9680</v>
      </c>
      <c r="P631" s="0" t="n">
        <v>6785</v>
      </c>
      <c r="Q631" s="0" t="n">
        <v>5426</v>
      </c>
      <c r="R631" s="0" t="n">
        <v>3433</v>
      </c>
      <c r="X631" s="0" t="n">
        <v>2237413</v>
      </c>
      <c r="Y631" s="0" t="n">
        <v>8518402</v>
      </c>
      <c r="Z631" s="0" t="n">
        <v>4185131</v>
      </c>
      <c r="AA631" s="0" t="n">
        <v>2676646</v>
      </c>
      <c r="AB631" s="0" t="n">
        <v>1071417</v>
      </c>
    </row>
    <row r="632" customFormat="false" ht="12.8" hidden="true" customHeight="false" outlineLevel="0" collapsed="false">
      <c r="A632" s="0" t="n">
        <v>3.71566700935</v>
      </c>
      <c r="B632" s="0" t="n">
        <v>1577122853.77</v>
      </c>
      <c r="C632" s="0" t="n">
        <v>43.2999999523163</v>
      </c>
      <c r="D632" s="0" t="n">
        <v>451</v>
      </c>
      <c r="E632" s="0" t="n">
        <v>881</v>
      </c>
      <c r="F632" s="0" t="n">
        <v>616</v>
      </c>
      <c r="G632" s="0" t="n">
        <v>497</v>
      </c>
      <c r="H632" s="0" t="n">
        <v>311</v>
      </c>
      <c r="I632" s="0" t="n">
        <v>551.2</v>
      </c>
      <c r="J632" s="0" t="n">
        <v>-26.4</v>
      </c>
      <c r="K632" s="0" t="n">
        <v>9.58172431269862</v>
      </c>
      <c r="L632" s="0" t="s">
        <v>12</v>
      </c>
      <c r="M632" s="0" t="n">
        <v>12</v>
      </c>
      <c r="N632" s="0" t="n">
        <v>5412</v>
      </c>
      <c r="O632" s="0" t="n">
        <v>10561</v>
      </c>
      <c r="P632" s="0" t="n">
        <v>7401</v>
      </c>
      <c r="Q632" s="0" t="n">
        <v>5923</v>
      </c>
      <c r="R632" s="0" t="n">
        <v>3744</v>
      </c>
      <c r="X632" s="0" t="n">
        <v>2440814</v>
      </c>
      <c r="Y632" s="0" t="n">
        <v>9294563</v>
      </c>
      <c r="Z632" s="0" t="n">
        <v>4564587</v>
      </c>
      <c r="AA632" s="0" t="n">
        <v>2923655</v>
      </c>
      <c r="AB632" s="0" t="n">
        <v>1168138</v>
      </c>
    </row>
    <row r="633" customFormat="false" ht="12.8" hidden="true" customHeight="false" outlineLevel="0" collapsed="false">
      <c r="A633" s="0" t="n">
        <v>3.74020504951</v>
      </c>
      <c r="B633" s="0" t="n">
        <v>1577122853.8</v>
      </c>
      <c r="C633" s="0" t="n">
        <v>43.3299999237061</v>
      </c>
      <c r="D633" s="0" t="n">
        <v>450</v>
      </c>
      <c r="E633" s="0" t="n">
        <v>880</v>
      </c>
      <c r="F633" s="0" t="n">
        <v>616</v>
      </c>
      <c r="G633" s="0" t="n">
        <v>497</v>
      </c>
      <c r="H633" s="0" t="n">
        <v>310</v>
      </c>
      <c r="I633" s="0" t="n">
        <v>550.6</v>
      </c>
      <c r="J633" s="0" t="n">
        <v>-27</v>
      </c>
      <c r="K633" s="0" t="n">
        <v>-24.4518305491278</v>
      </c>
      <c r="L633" s="0" t="s">
        <v>12</v>
      </c>
      <c r="M633" s="0" t="n">
        <v>13</v>
      </c>
      <c r="N633" s="0" t="n">
        <v>5862</v>
      </c>
      <c r="O633" s="0" t="n">
        <v>11441</v>
      </c>
      <c r="P633" s="0" t="n">
        <v>8017</v>
      </c>
      <c r="Q633" s="0" t="n">
        <v>6420</v>
      </c>
      <c r="R633" s="0" t="n">
        <v>4054</v>
      </c>
      <c r="X633" s="0" t="n">
        <v>2643314</v>
      </c>
      <c r="Y633" s="0" t="n">
        <v>10068963</v>
      </c>
      <c r="Z633" s="0" t="n">
        <v>4944043</v>
      </c>
      <c r="AA633" s="0" t="n">
        <v>3170664</v>
      </c>
      <c r="AB633" s="0" t="n">
        <v>1264238</v>
      </c>
    </row>
    <row r="634" customFormat="false" ht="12.8" hidden="true" customHeight="false" outlineLevel="0" collapsed="false">
      <c r="A634" s="0" t="n">
        <v>3.76048898697</v>
      </c>
      <c r="B634" s="0" t="n">
        <v>1577122853.82</v>
      </c>
      <c r="C634" s="0" t="n">
        <v>43.3499999046326</v>
      </c>
      <c r="D634" s="0" t="n">
        <v>450</v>
      </c>
      <c r="E634" s="0" t="n">
        <v>880</v>
      </c>
      <c r="F634" s="0" t="n">
        <v>616</v>
      </c>
      <c r="G634" s="0" t="n">
        <v>496</v>
      </c>
      <c r="H634" s="0" t="n">
        <v>311</v>
      </c>
      <c r="I634" s="0" t="n">
        <v>550.6</v>
      </c>
      <c r="J634" s="0" t="n">
        <v>-27</v>
      </c>
      <c r="K634" s="0" t="n">
        <v>0</v>
      </c>
      <c r="L634" s="0" t="s">
        <v>12</v>
      </c>
      <c r="M634" s="0" t="n">
        <v>14</v>
      </c>
      <c r="N634" s="0" t="n">
        <v>6312</v>
      </c>
      <c r="O634" s="0" t="n">
        <v>12321</v>
      </c>
      <c r="P634" s="0" t="n">
        <v>8633</v>
      </c>
      <c r="Q634" s="0" t="n">
        <v>6916</v>
      </c>
      <c r="R634" s="0" t="n">
        <v>4365</v>
      </c>
      <c r="X634" s="0" t="n">
        <v>2845814</v>
      </c>
      <c r="Y634" s="0" t="n">
        <v>10843363</v>
      </c>
      <c r="Z634" s="0" t="n">
        <v>5323499</v>
      </c>
      <c r="AA634" s="0" t="n">
        <v>3416680</v>
      </c>
      <c r="AB634" s="0" t="n">
        <v>1360959</v>
      </c>
    </row>
    <row r="635" customFormat="false" ht="12.8" hidden="true" customHeight="false" outlineLevel="0" collapsed="false">
      <c r="A635" s="0" t="n">
        <v>3.7850189209</v>
      </c>
      <c r="B635" s="0" t="n">
        <v>1577122853.84</v>
      </c>
      <c r="C635" s="0" t="n">
        <v>43.3699998855591</v>
      </c>
      <c r="D635" s="0" t="n">
        <v>450</v>
      </c>
      <c r="E635" s="0" t="n">
        <v>880</v>
      </c>
      <c r="F635" s="0" t="n">
        <v>616</v>
      </c>
      <c r="G635" s="0" t="n">
        <v>497</v>
      </c>
      <c r="H635" s="0" t="n">
        <v>311</v>
      </c>
      <c r="I635" s="0" t="n">
        <v>550.8</v>
      </c>
      <c r="J635" s="0" t="n">
        <v>-26.8000000000001</v>
      </c>
      <c r="K635" s="0" t="n">
        <v>8.15330365628642</v>
      </c>
      <c r="L635" s="0" t="s">
        <v>12</v>
      </c>
      <c r="M635" s="0" t="n">
        <v>15</v>
      </c>
      <c r="N635" s="0" t="n">
        <v>6762</v>
      </c>
      <c r="O635" s="0" t="n">
        <v>13201</v>
      </c>
      <c r="P635" s="0" t="n">
        <v>9249</v>
      </c>
      <c r="Q635" s="0" t="n">
        <v>7413</v>
      </c>
      <c r="R635" s="0" t="n">
        <v>4676</v>
      </c>
      <c r="X635" s="0" t="n">
        <v>3048314</v>
      </c>
      <c r="Y635" s="0" t="n">
        <v>11617763</v>
      </c>
      <c r="Z635" s="0" t="n">
        <v>5702955</v>
      </c>
      <c r="AA635" s="0" t="n">
        <v>3663689</v>
      </c>
      <c r="AB635" s="0" t="n">
        <v>1457680</v>
      </c>
    </row>
    <row r="636" customFormat="false" ht="12.8" hidden="true" customHeight="false" outlineLevel="0" collapsed="false">
      <c r="A636" s="0" t="n">
        <v>3.80986595154</v>
      </c>
      <c r="B636" s="0" t="n">
        <v>1577122853.87</v>
      </c>
      <c r="C636" s="0" t="n">
        <v>43.3999998569489</v>
      </c>
      <c r="D636" s="0" t="n">
        <v>450</v>
      </c>
      <c r="E636" s="0" t="n">
        <v>880</v>
      </c>
      <c r="F636" s="0" t="n">
        <v>616</v>
      </c>
      <c r="G636" s="0" t="n">
        <v>496</v>
      </c>
      <c r="H636" s="0" t="n">
        <v>310</v>
      </c>
      <c r="I636" s="0" t="n">
        <v>550.4</v>
      </c>
      <c r="J636" s="0" t="n">
        <v>-27.2</v>
      </c>
      <c r="K636" s="0" t="n">
        <v>-16.0985031086988</v>
      </c>
      <c r="L636" s="0" t="s">
        <v>12</v>
      </c>
      <c r="M636" s="0" t="n">
        <v>16</v>
      </c>
      <c r="N636" s="0" t="n">
        <v>7212</v>
      </c>
      <c r="O636" s="0" t="n">
        <v>14081</v>
      </c>
      <c r="P636" s="0" t="n">
        <v>9865</v>
      </c>
      <c r="Q636" s="0" t="n">
        <v>7909</v>
      </c>
      <c r="R636" s="0" t="n">
        <v>4986</v>
      </c>
      <c r="X636" s="0" t="n">
        <v>3250814</v>
      </c>
      <c r="Y636" s="0" t="n">
        <v>12392163</v>
      </c>
      <c r="Z636" s="0" t="n">
        <v>6082411</v>
      </c>
      <c r="AA636" s="0" t="n">
        <v>3909705</v>
      </c>
      <c r="AB636" s="0" t="n">
        <v>1553780</v>
      </c>
    </row>
    <row r="637" customFormat="false" ht="12.8" hidden="false" customHeight="false" outlineLevel="0" collapsed="false">
      <c r="A637" s="0" t="n">
        <v>3.83036208153</v>
      </c>
      <c r="B637" s="0" t="n">
        <v>1577122853.89</v>
      </c>
      <c r="C637" s="0" t="n">
        <v>43.4200000762939</v>
      </c>
      <c r="D637" s="0" t="n">
        <v>451</v>
      </c>
      <c r="E637" s="0" t="n">
        <v>880</v>
      </c>
      <c r="F637" s="0" t="n">
        <v>617</v>
      </c>
      <c r="G637" s="0" t="n">
        <v>497</v>
      </c>
      <c r="H637" s="0" t="n">
        <v>311</v>
      </c>
      <c r="I637" s="0" t="n">
        <v>551.2</v>
      </c>
      <c r="J637" s="0" t="n">
        <v>-26.4</v>
      </c>
      <c r="K637" s="0" t="n">
        <v>39.031758697393</v>
      </c>
      <c r="L637" s="0" t="s">
        <v>12</v>
      </c>
      <c r="M637" s="0" t="n">
        <v>17</v>
      </c>
      <c r="N637" s="0" t="n">
        <v>7663</v>
      </c>
      <c r="O637" s="0" t="n">
        <v>14961</v>
      </c>
      <c r="P637" s="0" t="n">
        <v>10482</v>
      </c>
      <c r="Q637" s="0" t="n">
        <v>8406</v>
      </c>
      <c r="R637" s="0" t="n">
        <v>5297</v>
      </c>
      <c r="S637" s="0" t="n">
        <v>450.764705882353</v>
      </c>
      <c r="T637" s="0" t="n">
        <v>880.058823529412</v>
      </c>
      <c r="U637" s="0" t="n">
        <v>616.588235294118</v>
      </c>
      <c r="V637" s="0" t="n">
        <v>494.470588235294</v>
      </c>
      <c r="W637" s="0" t="n">
        <v>311.588235294118</v>
      </c>
      <c r="X637" s="0" t="n">
        <v>3454215</v>
      </c>
      <c r="Y637" s="0" t="n">
        <v>13166563</v>
      </c>
      <c r="Z637" s="0" t="n">
        <v>6463100</v>
      </c>
      <c r="AA637" s="0" t="n">
        <v>4156714</v>
      </c>
      <c r="AB637" s="0" t="n">
        <v>1650501</v>
      </c>
      <c r="AC637" s="0" t="n">
        <v>0.545506970333523</v>
      </c>
      <c r="AD637" s="0" t="n">
        <v>0.415945165503602</v>
      </c>
      <c r="AE637" s="0" t="n">
        <v>1.14063055464947</v>
      </c>
      <c r="AF637" s="0" t="n">
        <v>3.38017832907113</v>
      </c>
      <c r="AG637" s="0" t="n">
        <v>1.03234875146499</v>
      </c>
    </row>
    <row r="638" customFormat="false" ht="12.8" hidden="true" customHeight="false" outlineLevel="0" collapsed="false">
      <c r="A638" s="0" t="n">
        <v>4.14980387688</v>
      </c>
      <c r="B638" s="0" t="n">
        <v>1577122854.21</v>
      </c>
      <c r="C638" s="0" t="n">
        <v>43.7400000095367</v>
      </c>
      <c r="D638" s="0" t="n">
        <v>450</v>
      </c>
      <c r="E638" s="0" t="n">
        <v>881</v>
      </c>
      <c r="F638" s="0" t="n">
        <v>616</v>
      </c>
      <c r="G638" s="0" t="n">
        <v>498</v>
      </c>
      <c r="H638" s="0" t="n">
        <v>311</v>
      </c>
      <c r="I638" s="0" t="n">
        <v>551.2</v>
      </c>
      <c r="J638" s="0" t="n">
        <v>-26.4</v>
      </c>
      <c r="K638" s="0" t="n">
        <v>-48.3326111877346</v>
      </c>
      <c r="L638" s="0" t="s">
        <v>12</v>
      </c>
      <c r="M638" s="0" t="n">
        <v>1</v>
      </c>
      <c r="N638" s="0" t="n">
        <v>450</v>
      </c>
      <c r="O638" s="0" t="n">
        <v>881</v>
      </c>
      <c r="P638" s="0" t="n">
        <v>616</v>
      </c>
      <c r="Q638" s="0" t="n">
        <v>498</v>
      </c>
      <c r="R638" s="0" t="n">
        <v>311</v>
      </c>
      <c r="X638" s="0" t="n">
        <v>202500</v>
      </c>
      <c r="Y638" s="0" t="n">
        <v>776161</v>
      </c>
      <c r="Z638" s="0" t="n">
        <v>379456</v>
      </c>
      <c r="AA638" s="0" t="n">
        <v>248004</v>
      </c>
      <c r="AB638" s="0" t="n">
        <v>96721</v>
      </c>
    </row>
    <row r="639" customFormat="false" ht="12.8" hidden="true" customHeight="false" outlineLevel="0" collapsed="false">
      <c r="A639" s="0" t="n">
        <v>4.1743619442</v>
      </c>
      <c r="B639" s="0" t="n">
        <v>1577122854.23</v>
      </c>
      <c r="C639" s="0" t="n">
        <v>43.7599999904633</v>
      </c>
      <c r="D639" s="0" t="n">
        <v>450</v>
      </c>
      <c r="E639" s="0" t="n">
        <v>879</v>
      </c>
      <c r="F639" s="0" t="n">
        <v>616</v>
      </c>
      <c r="G639" s="0" t="n">
        <v>492</v>
      </c>
      <c r="H639" s="0" t="n">
        <v>311</v>
      </c>
      <c r="I639" s="0" t="n">
        <v>549.6</v>
      </c>
      <c r="J639" s="0" t="n">
        <v>-28</v>
      </c>
      <c r="K639" s="0" t="n">
        <v>-65.1517067345516</v>
      </c>
      <c r="L639" s="0" t="s">
        <v>12</v>
      </c>
      <c r="M639" s="0" t="n">
        <v>2</v>
      </c>
      <c r="N639" s="0" t="n">
        <v>900</v>
      </c>
      <c r="O639" s="0" t="n">
        <v>1760</v>
      </c>
      <c r="P639" s="0" t="n">
        <v>1232</v>
      </c>
      <c r="Q639" s="0" t="n">
        <v>990</v>
      </c>
      <c r="R639" s="0" t="n">
        <v>622</v>
      </c>
      <c r="X639" s="0" t="n">
        <v>405000</v>
      </c>
      <c r="Y639" s="0" t="n">
        <v>1548802</v>
      </c>
      <c r="Z639" s="0" t="n">
        <v>758912</v>
      </c>
      <c r="AA639" s="0" t="n">
        <v>490068</v>
      </c>
      <c r="AB639" s="0" t="n">
        <v>193442</v>
      </c>
    </row>
    <row r="640" customFormat="false" ht="12.8" hidden="true" customHeight="false" outlineLevel="0" collapsed="false">
      <c r="A640" s="0" t="n">
        <v>4.19870400429</v>
      </c>
      <c r="B640" s="0" t="n">
        <v>1577122854.26</v>
      </c>
      <c r="C640" s="0" t="n">
        <v>43.789999961853</v>
      </c>
      <c r="D640" s="0" t="n">
        <v>450</v>
      </c>
      <c r="E640" s="0" t="n">
        <v>881</v>
      </c>
      <c r="F640" s="0" t="n">
        <v>615</v>
      </c>
      <c r="G640" s="0" t="n">
        <v>492</v>
      </c>
      <c r="H640" s="0" t="n">
        <v>309</v>
      </c>
      <c r="I640" s="0" t="n">
        <v>549.4</v>
      </c>
      <c r="J640" s="0" t="n">
        <v>-28.2</v>
      </c>
      <c r="K640" s="0" t="n">
        <v>-8.21623146358972</v>
      </c>
      <c r="L640" s="0" t="s">
        <v>12</v>
      </c>
      <c r="M640" s="0" t="n">
        <v>3</v>
      </c>
      <c r="N640" s="0" t="n">
        <v>1350</v>
      </c>
      <c r="O640" s="0" t="n">
        <v>2641</v>
      </c>
      <c r="P640" s="0" t="n">
        <v>1847</v>
      </c>
      <c r="Q640" s="0" t="n">
        <v>1482</v>
      </c>
      <c r="R640" s="0" t="n">
        <v>931</v>
      </c>
      <c r="X640" s="0" t="n">
        <v>607500</v>
      </c>
      <c r="Y640" s="0" t="n">
        <v>2324963</v>
      </c>
      <c r="Z640" s="0" t="n">
        <v>1137137</v>
      </c>
      <c r="AA640" s="0" t="n">
        <v>732132</v>
      </c>
      <c r="AB640" s="0" t="n">
        <v>288923</v>
      </c>
    </row>
    <row r="641" customFormat="false" ht="12.8" hidden="true" customHeight="false" outlineLevel="0" collapsed="false">
      <c r="A641" s="0" t="n">
        <v>4.2194519043</v>
      </c>
      <c r="B641" s="0" t="n">
        <v>1577122854.28</v>
      </c>
      <c r="C641" s="0" t="n">
        <v>43.8099999427795</v>
      </c>
      <c r="D641" s="0" t="n">
        <v>450</v>
      </c>
      <c r="E641" s="0" t="n">
        <v>882</v>
      </c>
      <c r="F641" s="0" t="n">
        <v>616</v>
      </c>
      <c r="G641" s="0" t="n">
        <v>493</v>
      </c>
      <c r="H641" s="0" t="n">
        <v>311</v>
      </c>
      <c r="I641" s="0" t="n">
        <v>550.4</v>
      </c>
      <c r="J641" s="0" t="n">
        <v>-27.2</v>
      </c>
      <c r="K641" s="0" t="n">
        <v>48.1976488954558</v>
      </c>
      <c r="L641" s="0" t="s">
        <v>12</v>
      </c>
      <c r="M641" s="0" t="n">
        <v>4</v>
      </c>
      <c r="N641" s="0" t="n">
        <v>1800</v>
      </c>
      <c r="O641" s="0" t="n">
        <v>3523</v>
      </c>
      <c r="P641" s="0" t="n">
        <v>2463</v>
      </c>
      <c r="Q641" s="0" t="n">
        <v>1975</v>
      </c>
      <c r="R641" s="0" t="n">
        <v>1242</v>
      </c>
      <c r="X641" s="0" t="n">
        <v>810000</v>
      </c>
      <c r="Y641" s="0" t="n">
        <v>3102887</v>
      </c>
      <c r="Z641" s="0" t="n">
        <v>1516593</v>
      </c>
      <c r="AA641" s="0" t="n">
        <v>975181</v>
      </c>
      <c r="AB641" s="0" t="n">
        <v>385644</v>
      </c>
    </row>
    <row r="642" customFormat="false" ht="12.8" hidden="true" customHeight="false" outlineLevel="0" collapsed="false">
      <c r="A642" s="0" t="n">
        <v>4.24388289452</v>
      </c>
      <c r="B642" s="0" t="n">
        <v>1577122854.3</v>
      </c>
      <c r="C642" s="0" t="n">
        <v>43.8299999237061</v>
      </c>
      <c r="D642" s="0" t="n">
        <v>449</v>
      </c>
      <c r="E642" s="0" t="n">
        <v>881</v>
      </c>
      <c r="F642" s="0" t="n">
        <v>617</v>
      </c>
      <c r="G642" s="0" t="n">
        <v>494</v>
      </c>
      <c r="H642" s="0" t="n">
        <v>311</v>
      </c>
      <c r="I642" s="0" t="n">
        <v>550.4</v>
      </c>
      <c r="J642" s="0" t="n">
        <v>-27.2</v>
      </c>
      <c r="K642" s="0" t="n">
        <v>0</v>
      </c>
      <c r="L642" s="0" t="s">
        <v>12</v>
      </c>
      <c r="M642" s="0" t="n">
        <v>5</v>
      </c>
      <c r="N642" s="0" t="n">
        <v>2249</v>
      </c>
      <c r="O642" s="0" t="n">
        <v>4404</v>
      </c>
      <c r="P642" s="0" t="n">
        <v>3080</v>
      </c>
      <c r="Q642" s="0" t="n">
        <v>2469</v>
      </c>
      <c r="R642" s="0" t="n">
        <v>1553</v>
      </c>
      <c r="X642" s="0" t="n">
        <v>1011601</v>
      </c>
      <c r="Y642" s="0" t="n">
        <v>3879048</v>
      </c>
      <c r="Z642" s="0" t="n">
        <v>1897282</v>
      </c>
      <c r="AA642" s="0" t="n">
        <v>1219217</v>
      </c>
      <c r="AB642" s="0" t="n">
        <v>482365</v>
      </c>
    </row>
    <row r="643" customFormat="false" ht="12.8" hidden="true" customHeight="false" outlineLevel="0" collapsed="false">
      <c r="A643" s="0" t="n">
        <v>4.26425099373</v>
      </c>
      <c r="B643" s="0" t="n">
        <v>1577122854.32</v>
      </c>
      <c r="C643" s="0" t="n">
        <v>43.8499999046326</v>
      </c>
      <c r="D643" s="0" t="n">
        <v>450</v>
      </c>
      <c r="E643" s="0" t="n">
        <v>880</v>
      </c>
      <c r="F643" s="0" t="n">
        <v>616</v>
      </c>
      <c r="G643" s="0" t="n">
        <v>497</v>
      </c>
      <c r="H643" s="0" t="n">
        <v>310</v>
      </c>
      <c r="I643" s="0" t="n">
        <v>550.6</v>
      </c>
      <c r="J643" s="0" t="n">
        <v>-27</v>
      </c>
      <c r="K643" s="0" t="n">
        <v>9.81927660200353</v>
      </c>
      <c r="L643" s="0" t="s">
        <v>12</v>
      </c>
      <c r="M643" s="0" t="n">
        <v>6</v>
      </c>
      <c r="N643" s="0" t="n">
        <v>2699</v>
      </c>
      <c r="O643" s="0" t="n">
        <v>5284</v>
      </c>
      <c r="P643" s="0" t="n">
        <v>3696</v>
      </c>
      <c r="Q643" s="0" t="n">
        <v>2966</v>
      </c>
      <c r="R643" s="0" t="n">
        <v>1863</v>
      </c>
      <c r="X643" s="0" t="n">
        <v>1214101</v>
      </c>
      <c r="Y643" s="0" t="n">
        <v>4653448</v>
      </c>
      <c r="Z643" s="0" t="n">
        <v>2276738</v>
      </c>
      <c r="AA643" s="0" t="n">
        <v>1466226</v>
      </c>
      <c r="AB643" s="0" t="n">
        <v>578465</v>
      </c>
    </row>
    <row r="644" customFormat="false" ht="12.8" hidden="true" customHeight="false" outlineLevel="0" collapsed="false">
      <c r="A644" s="0" t="n">
        <v>4.28915596008</v>
      </c>
      <c r="B644" s="0" t="n">
        <v>1577122854.35</v>
      </c>
      <c r="C644" s="0" t="n">
        <v>43.8799998760223</v>
      </c>
      <c r="D644" s="0" t="n">
        <v>449</v>
      </c>
      <c r="E644" s="0" t="n">
        <v>881</v>
      </c>
      <c r="F644" s="0" t="n">
        <v>617</v>
      </c>
      <c r="G644" s="0" t="n">
        <v>497</v>
      </c>
      <c r="H644" s="0" t="n">
        <v>311</v>
      </c>
      <c r="I644" s="0" t="n">
        <v>551</v>
      </c>
      <c r="J644" s="0" t="n">
        <v>-26.6</v>
      </c>
      <c r="K644" s="0" t="n">
        <v>16.0610536219405</v>
      </c>
      <c r="L644" s="0" t="s">
        <v>12</v>
      </c>
      <c r="M644" s="0" t="n">
        <v>7</v>
      </c>
      <c r="N644" s="0" t="n">
        <v>3148</v>
      </c>
      <c r="O644" s="0" t="n">
        <v>6165</v>
      </c>
      <c r="P644" s="0" t="n">
        <v>4313</v>
      </c>
      <c r="Q644" s="0" t="n">
        <v>3463</v>
      </c>
      <c r="R644" s="0" t="n">
        <v>2174</v>
      </c>
      <c r="X644" s="0" t="n">
        <v>1415702</v>
      </c>
      <c r="Y644" s="0" t="n">
        <v>5429609</v>
      </c>
      <c r="Z644" s="0" t="n">
        <v>2657427</v>
      </c>
      <c r="AA644" s="0" t="n">
        <v>1713235</v>
      </c>
      <c r="AB644" s="0" t="n">
        <v>675186</v>
      </c>
    </row>
    <row r="645" customFormat="false" ht="12.8" hidden="false" customHeight="false" outlineLevel="0" collapsed="false">
      <c r="A645" s="0" t="n">
        <v>4.30952596664</v>
      </c>
      <c r="B645" s="0" t="n">
        <v>1577122854.37</v>
      </c>
      <c r="C645" s="0" t="n">
        <v>43.8999998569489</v>
      </c>
      <c r="D645" s="0" t="n">
        <v>449</v>
      </c>
      <c r="E645" s="0" t="n">
        <v>880</v>
      </c>
      <c r="F645" s="0" t="n">
        <v>616</v>
      </c>
      <c r="G645" s="0" t="n">
        <v>498</v>
      </c>
      <c r="H645" s="0" t="n">
        <v>311</v>
      </c>
      <c r="I645" s="0" t="n">
        <v>550.8</v>
      </c>
      <c r="J645" s="0" t="n">
        <v>-26.8000000000001</v>
      </c>
      <c r="K645" s="0" t="n">
        <v>-9.81835717190123</v>
      </c>
      <c r="L645" s="0" t="s">
        <v>12</v>
      </c>
      <c r="M645" s="0" t="n">
        <v>8</v>
      </c>
      <c r="N645" s="0" t="n">
        <v>3597</v>
      </c>
      <c r="O645" s="0" t="n">
        <v>7045</v>
      </c>
      <c r="P645" s="0" t="n">
        <v>4929</v>
      </c>
      <c r="Q645" s="0" t="n">
        <v>3961</v>
      </c>
      <c r="R645" s="0" t="n">
        <v>2485</v>
      </c>
      <c r="S645" s="0" t="n">
        <v>449.625</v>
      </c>
      <c r="T645" s="0" t="n">
        <v>880.625</v>
      </c>
      <c r="U645" s="0" t="n">
        <v>616.125</v>
      </c>
      <c r="V645" s="0" t="n">
        <v>495.125</v>
      </c>
      <c r="W645" s="0" t="n">
        <v>310.625</v>
      </c>
      <c r="X645" s="0" t="n">
        <v>1617303</v>
      </c>
      <c r="Y645" s="0" t="n">
        <v>6204009</v>
      </c>
      <c r="Z645" s="0" t="n">
        <v>3036883</v>
      </c>
      <c r="AA645" s="0" t="n">
        <v>1961239</v>
      </c>
      <c r="AB645" s="0" t="n">
        <v>771907</v>
      </c>
      <c r="AC645" s="0" t="n">
        <v>0.484122918275927</v>
      </c>
      <c r="AD645" s="0" t="n">
        <v>0.85695682505013</v>
      </c>
      <c r="AE645" s="0" t="n">
        <v>0.59947894041409</v>
      </c>
      <c r="AF645" s="0" t="n">
        <v>2.47171499166065</v>
      </c>
      <c r="AG645" s="0" t="n">
        <v>0.695970545353753</v>
      </c>
    </row>
    <row r="646" customFormat="false" ht="12.8" hidden="false" customHeight="false" outlineLevel="0" collapsed="false">
      <c r="A646" s="0" t="n">
        <v>4.86236000061</v>
      </c>
      <c r="B646" s="0" t="n">
        <v>1577122854.92</v>
      </c>
      <c r="C646" s="0" t="n">
        <v>44.4500000476837</v>
      </c>
      <c r="D646" s="0" t="n">
        <v>451</v>
      </c>
      <c r="E646" s="0" t="n">
        <v>881</v>
      </c>
      <c r="F646" s="0" t="n">
        <v>618</v>
      </c>
      <c r="G646" s="0" t="n">
        <v>499</v>
      </c>
      <c r="H646" s="0" t="n">
        <v>311</v>
      </c>
      <c r="I646" s="0" t="n">
        <v>552</v>
      </c>
      <c r="J646" s="0" t="n">
        <v>-25.6</v>
      </c>
      <c r="K646" s="0" t="n">
        <v>-16.3385265651805</v>
      </c>
      <c r="L646" s="0" t="s">
        <v>12</v>
      </c>
      <c r="M646" s="0" t="n">
        <v>1</v>
      </c>
      <c r="N646" s="0" t="n">
        <v>451</v>
      </c>
      <c r="O646" s="0" t="n">
        <v>881</v>
      </c>
      <c r="P646" s="0" t="n">
        <v>618</v>
      </c>
      <c r="Q646" s="0" t="n">
        <v>499</v>
      </c>
      <c r="R646" s="0" t="n">
        <v>311</v>
      </c>
      <c r="S646" s="0" t="n">
        <v>451</v>
      </c>
      <c r="T646" s="0" t="n">
        <v>881</v>
      </c>
      <c r="U646" s="0" t="n">
        <v>618</v>
      </c>
      <c r="V646" s="0" t="n">
        <v>499</v>
      </c>
      <c r="W646" s="0" t="n">
        <v>311</v>
      </c>
      <c r="X646" s="0" t="n">
        <v>203401</v>
      </c>
      <c r="Y646" s="0" t="n">
        <v>776161</v>
      </c>
      <c r="Z646" s="0" t="n">
        <v>381924</v>
      </c>
      <c r="AA646" s="0" t="n">
        <v>249001</v>
      </c>
      <c r="AB646" s="0" t="n">
        <v>96721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</row>
    <row r="647" customFormat="false" ht="12.8" hidden="true" customHeight="false" outlineLevel="0" collapsed="false">
      <c r="A647" s="0" t="n">
        <v>0.610985994339</v>
      </c>
      <c r="B647" s="0" t="n">
        <v>1577122856.48</v>
      </c>
      <c r="C647" s="0" t="n">
        <v>46.0099999904633</v>
      </c>
      <c r="D647" s="0" t="n">
        <v>452</v>
      </c>
      <c r="E647" s="0" t="n">
        <v>883</v>
      </c>
      <c r="F647" s="0" t="n">
        <v>617</v>
      </c>
      <c r="G647" s="0" t="n">
        <v>499</v>
      </c>
      <c r="H647" s="0" t="n">
        <v>312</v>
      </c>
      <c r="I647" s="0" t="n">
        <v>552.6</v>
      </c>
      <c r="J647" s="0" t="n">
        <v>-25</v>
      </c>
      <c r="K647" s="0" t="n">
        <v>-40.7716699229677</v>
      </c>
      <c r="L647" s="0" t="s">
        <v>12</v>
      </c>
      <c r="M647" s="0" t="n">
        <v>1</v>
      </c>
      <c r="N647" s="0" t="n">
        <v>452</v>
      </c>
      <c r="O647" s="0" t="n">
        <v>883</v>
      </c>
      <c r="P647" s="0" t="n">
        <v>617</v>
      </c>
      <c r="Q647" s="0" t="n">
        <v>499</v>
      </c>
      <c r="R647" s="0" t="n">
        <v>312</v>
      </c>
      <c r="X647" s="0" t="n">
        <v>204304</v>
      </c>
      <c r="Y647" s="0" t="n">
        <v>779689</v>
      </c>
      <c r="Z647" s="0" t="n">
        <v>380689</v>
      </c>
      <c r="AA647" s="0" t="n">
        <v>249001</v>
      </c>
      <c r="AB647" s="0" t="n">
        <v>97344</v>
      </c>
    </row>
    <row r="648" customFormat="false" ht="12.8" hidden="true" customHeight="false" outlineLevel="0" collapsed="false">
      <c r="A648" s="0" t="n">
        <v>0.63127207756</v>
      </c>
      <c r="B648" s="0" t="n">
        <v>1577122856.5</v>
      </c>
      <c r="C648" s="0" t="n">
        <v>46.0299999713898</v>
      </c>
      <c r="D648" s="0" t="n">
        <v>451</v>
      </c>
      <c r="E648" s="0" t="n">
        <v>882</v>
      </c>
      <c r="F648" s="0" t="n">
        <v>615</v>
      </c>
      <c r="G648" s="0" t="n">
        <v>495</v>
      </c>
      <c r="H648" s="0" t="n">
        <v>312</v>
      </c>
      <c r="I648" s="0" t="n">
        <v>551</v>
      </c>
      <c r="J648" s="0" t="n">
        <v>-26.6</v>
      </c>
      <c r="K648" s="0" t="n">
        <v>-78.8718049989918</v>
      </c>
      <c r="L648" s="0" t="s">
        <v>12</v>
      </c>
      <c r="M648" s="0" t="n">
        <v>2</v>
      </c>
      <c r="N648" s="0" t="n">
        <v>903</v>
      </c>
      <c r="O648" s="0" t="n">
        <v>1765</v>
      </c>
      <c r="P648" s="0" t="n">
        <v>1232</v>
      </c>
      <c r="Q648" s="0" t="n">
        <v>994</v>
      </c>
      <c r="R648" s="0" t="n">
        <v>624</v>
      </c>
      <c r="X648" s="0" t="n">
        <v>407705</v>
      </c>
      <c r="Y648" s="0" t="n">
        <v>1557613</v>
      </c>
      <c r="Z648" s="0" t="n">
        <v>758914</v>
      </c>
      <c r="AA648" s="0" t="n">
        <v>494026</v>
      </c>
      <c r="AB648" s="0" t="n">
        <v>194688</v>
      </c>
    </row>
    <row r="649" customFormat="false" ht="12.8" hidden="true" customHeight="false" outlineLevel="0" collapsed="false">
      <c r="A649" s="0" t="n">
        <v>0.656084060669</v>
      </c>
      <c r="B649" s="0" t="n">
        <v>1577122856.52</v>
      </c>
      <c r="C649" s="0" t="n">
        <v>46.0499999523163</v>
      </c>
      <c r="D649" s="0" t="n">
        <v>452</v>
      </c>
      <c r="E649" s="0" t="n">
        <v>884</v>
      </c>
      <c r="F649" s="0" t="n">
        <v>613</v>
      </c>
      <c r="G649" s="0" t="n">
        <v>494</v>
      </c>
      <c r="H649" s="0" t="n">
        <v>313</v>
      </c>
      <c r="I649" s="0" t="n">
        <v>551.2</v>
      </c>
      <c r="J649" s="0" t="n">
        <v>-26.4</v>
      </c>
      <c r="K649" s="0" t="n">
        <v>8.06062131839433</v>
      </c>
      <c r="L649" s="0" t="s">
        <v>12</v>
      </c>
      <c r="M649" s="0" t="n">
        <v>3</v>
      </c>
      <c r="N649" s="0" t="n">
        <v>1355</v>
      </c>
      <c r="O649" s="0" t="n">
        <v>2649</v>
      </c>
      <c r="P649" s="0" t="n">
        <v>1845</v>
      </c>
      <c r="Q649" s="0" t="n">
        <v>1488</v>
      </c>
      <c r="R649" s="0" t="n">
        <v>937</v>
      </c>
      <c r="X649" s="0" t="n">
        <v>612009</v>
      </c>
      <c r="Y649" s="0" t="n">
        <v>2339069</v>
      </c>
      <c r="Z649" s="0" t="n">
        <v>1134683</v>
      </c>
      <c r="AA649" s="0" t="n">
        <v>738062</v>
      </c>
      <c r="AB649" s="0" t="n">
        <v>292657</v>
      </c>
    </row>
    <row r="650" customFormat="false" ht="12.8" hidden="true" customHeight="false" outlineLevel="0" collapsed="false">
      <c r="A650" s="0" t="n">
        <v>0.676418066025</v>
      </c>
      <c r="B650" s="0" t="n">
        <v>1577122856.54</v>
      </c>
      <c r="C650" s="0" t="n">
        <v>46.0699999332428</v>
      </c>
      <c r="D650" s="0" t="n">
        <v>452</v>
      </c>
      <c r="E650" s="0" t="n">
        <v>885</v>
      </c>
      <c r="F650" s="0" t="n">
        <v>613</v>
      </c>
      <c r="G650" s="0" t="n">
        <v>494</v>
      </c>
      <c r="H650" s="0" t="n">
        <v>314</v>
      </c>
      <c r="I650" s="0" t="n">
        <v>551.6</v>
      </c>
      <c r="J650" s="0" t="n">
        <v>-26</v>
      </c>
      <c r="K650" s="0" t="n">
        <v>19.6714809992881</v>
      </c>
      <c r="L650" s="0" t="s">
        <v>12</v>
      </c>
      <c r="M650" s="0" t="n">
        <v>4</v>
      </c>
      <c r="N650" s="0" t="n">
        <v>1807</v>
      </c>
      <c r="O650" s="0" t="n">
        <v>3534</v>
      </c>
      <c r="P650" s="0" t="n">
        <v>2458</v>
      </c>
      <c r="Q650" s="0" t="n">
        <v>1982</v>
      </c>
      <c r="R650" s="0" t="n">
        <v>1251</v>
      </c>
      <c r="X650" s="0" t="n">
        <v>816313</v>
      </c>
      <c r="Y650" s="0" t="n">
        <v>3122294</v>
      </c>
      <c r="Z650" s="0" t="n">
        <v>1510452</v>
      </c>
      <c r="AA650" s="0" t="n">
        <v>982098</v>
      </c>
      <c r="AB650" s="0" t="n">
        <v>391253</v>
      </c>
    </row>
    <row r="651" customFormat="false" ht="12.8" hidden="true" customHeight="false" outlineLevel="0" collapsed="false">
      <c r="A651" s="0" t="n">
        <v>0.70089006424</v>
      </c>
      <c r="B651" s="0" t="n">
        <v>1577122856.57</v>
      </c>
      <c r="C651" s="0" t="n">
        <v>46.0999999046326</v>
      </c>
      <c r="D651" s="0" t="n">
        <v>451</v>
      </c>
      <c r="E651" s="0" t="n">
        <v>885</v>
      </c>
      <c r="F651" s="0" t="n">
        <v>612</v>
      </c>
      <c r="G651" s="0" t="n">
        <v>491</v>
      </c>
      <c r="H651" s="0" t="n">
        <v>313</v>
      </c>
      <c r="I651" s="0" t="n">
        <v>550.4</v>
      </c>
      <c r="J651" s="0" t="n">
        <v>-27.2</v>
      </c>
      <c r="K651" s="0" t="n">
        <v>-49.0356361363458</v>
      </c>
      <c r="L651" s="0" t="s">
        <v>12</v>
      </c>
      <c r="M651" s="0" t="n">
        <v>5</v>
      </c>
      <c r="N651" s="0" t="n">
        <v>2258</v>
      </c>
      <c r="O651" s="0" t="n">
        <v>4419</v>
      </c>
      <c r="P651" s="0" t="n">
        <v>3070</v>
      </c>
      <c r="Q651" s="0" t="n">
        <v>2473</v>
      </c>
      <c r="R651" s="0" t="n">
        <v>1564</v>
      </c>
      <c r="X651" s="0" t="n">
        <v>1019714</v>
      </c>
      <c r="Y651" s="0" t="n">
        <v>3905519</v>
      </c>
      <c r="Z651" s="0" t="n">
        <v>1884996</v>
      </c>
      <c r="AA651" s="0" t="n">
        <v>1223179</v>
      </c>
      <c r="AB651" s="0" t="n">
        <v>489222</v>
      </c>
    </row>
    <row r="652" customFormat="false" ht="12.8" hidden="true" customHeight="false" outlineLevel="0" collapsed="false">
      <c r="A652" s="0" t="n">
        <v>0.72536611557</v>
      </c>
      <c r="B652" s="0" t="n">
        <v>1577122856.59</v>
      </c>
      <c r="C652" s="0" t="n">
        <v>46.1199998855591</v>
      </c>
      <c r="D652" s="0" t="n">
        <v>451</v>
      </c>
      <c r="E652" s="0" t="n">
        <v>883</v>
      </c>
      <c r="F652" s="0" t="n">
        <v>613</v>
      </c>
      <c r="G652" s="0" t="n">
        <v>491</v>
      </c>
      <c r="H652" s="0" t="n">
        <v>313</v>
      </c>
      <c r="I652" s="0" t="n">
        <v>550.2</v>
      </c>
      <c r="J652" s="0" t="n">
        <v>-27.4</v>
      </c>
      <c r="K652" s="0" t="n">
        <v>-8.17125267893169</v>
      </c>
      <c r="L652" s="0" t="s">
        <v>12</v>
      </c>
      <c r="M652" s="0" t="n">
        <v>6</v>
      </c>
      <c r="N652" s="0" t="n">
        <v>2709</v>
      </c>
      <c r="O652" s="0" t="n">
        <v>5302</v>
      </c>
      <c r="P652" s="0" t="n">
        <v>3683</v>
      </c>
      <c r="Q652" s="0" t="n">
        <v>2964</v>
      </c>
      <c r="R652" s="0" t="n">
        <v>1877</v>
      </c>
      <c r="X652" s="0" t="n">
        <v>1223115</v>
      </c>
      <c r="Y652" s="0" t="n">
        <v>4685208</v>
      </c>
      <c r="Z652" s="0" t="n">
        <v>2260765</v>
      </c>
      <c r="AA652" s="0" t="n">
        <v>1464260</v>
      </c>
      <c r="AB652" s="0" t="n">
        <v>587191</v>
      </c>
    </row>
    <row r="653" customFormat="false" ht="12.8" hidden="true" customHeight="false" outlineLevel="0" collapsed="false">
      <c r="A653" s="0" t="n">
        <v>0.746164083481</v>
      </c>
      <c r="B653" s="0" t="n">
        <v>1577122856.61</v>
      </c>
      <c r="C653" s="0" t="n">
        <v>46.1399998664856</v>
      </c>
      <c r="D653" s="0" t="n">
        <v>452</v>
      </c>
      <c r="E653" s="0" t="n">
        <v>883</v>
      </c>
      <c r="F653" s="0" t="n">
        <v>613</v>
      </c>
      <c r="G653" s="0" t="n">
        <v>491</v>
      </c>
      <c r="H653" s="0" t="n">
        <v>313</v>
      </c>
      <c r="I653" s="0" t="n">
        <v>550.4</v>
      </c>
      <c r="J653" s="0" t="n">
        <v>-27.2</v>
      </c>
      <c r="K653" s="0" t="n">
        <v>9.61632409742072</v>
      </c>
      <c r="L653" s="0" t="s">
        <v>12</v>
      </c>
      <c r="M653" s="0" t="n">
        <v>7</v>
      </c>
      <c r="N653" s="0" t="n">
        <v>3161</v>
      </c>
      <c r="O653" s="0" t="n">
        <v>6185</v>
      </c>
      <c r="P653" s="0" t="n">
        <v>4296</v>
      </c>
      <c r="Q653" s="0" t="n">
        <v>3455</v>
      </c>
      <c r="R653" s="0" t="n">
        <v>2190</v>
      </c>
      <c r="X653" s="0" t="n">
        <v>1427419</v>
      </c>
      <c r="Y653" s="0" t="n">
        <v>5464897</v>
      </c>
      <c r="Z653" s="0" t="n">
        <v>2636534</v>
      </c>
      <c r="AA653" s="0" t="n">
        <v>1705341</v>
      </c>
      <c r="AB653" s="0" t="n">
        <v>685160</v>
      </c>
    </row>
    <row r="654" customFormat="false" ht="12.8" hidden="true" customHeight="false" outlineLevel="0" collapsed="false">
      <c r="A654" s="0" t="n">
        <v>0.770696163177</v>
      </c>
      <c r="B654" s="0" t="n">
        <v>1577122856.64</v>
      </c>
      <c r="C654" s="0" t="n">
        <v>46.170000076294</v>
      </c>
      <c r="D654" s="0" t="n">
        <v>451</v>
      </c>
      <c r="E654" s="0" t="n">
        <v>883</v>
      </c>
      <c r="F654" s="0" t="n">
        <v>613</v>
      </c>
      <c r="G654" s="0" t="n">
        <v>492</v>
      </c>
      <c r="H654" s="0" t="n">
        <v>312</v>
      </c>
      <c r="I654" s="0" t="n">
        <v>550.2</v>
      </c>
      <c r="J654" s="0" t="n">
        <v>-27.4</v>
      </c>
      <c r="K654" s="0" t="n">
        <v>-8.1525905050986</v>
      </c>
      <c r="L654" s="0" t="s">
        <v>12</v>
      </c>
      <c r="M654" s="0" t="n">
        <v>8</v>
      </c>
      <c r="N654" s="0" t="n">
        <v>3612</v>
      </c>
      <c r="O654" s="0" t="n">
        <v>7068</v>
      </c>
      <c r="P654" s="0" t="n">
        <v>4909</v>
      </c>
      <c r="Q654" s="0" t="n">
        <v>3947</v>
      </c>
      <c r="R654" s="0" t="n">
        <v>2502</v>
      </c>
      <c r="X654" s="0" t="n">
        <v>1630820</v>
      </c>
      <c r="Y654" s="0" t="n">
        <v>6244586</v>
      </c>
      <c r="Z654" s="0" t="n">
        <v>3012303</v>
      </c>
      <c r="AA654" s="0" t="n">
        <v>1947405</v>
      </c>
      <c r="AB654" s="0" t="n">
        <v>782504</v>
      </c>
    </row>
    <row r="655" customFormat="false" ht="12.8" hidden="true" customHeight="false" outlineLevel="0" collapsed="false">
      <c r="A655" s="0" t="n">
        <v>0.79100894928</v>
      </c>
      <c r="B655" s="0" t="n">
        <v>1577122856.66</v>
      </c>
      <c r="C655" s="0" t="n">
        <v>46.1900000572205</v>
      </c>
      <c r="D655" s="0" t="n">
        <v>453</v>
      </c>
      <c r="E655" s="0" t="n">
        <v>883</v>
      </c>
      <c r="F655" s="0" t="n">
        <v>613</v>
      </c>
      <c r="G655" s="0" t="n">
        <v>491</v>
      </c>
      <c r="H655" s="0" t="n">
        <v>314</v>
      </c>
      <c r="I655" s="0" t="n">
        <v>550.8</v>
      </c>
      <c r="J655" s="0" t="n">
        <v>-26.8000000000001</v>
      </c>
      <c r="K655" s="0" t="n">
        <v>29.5380454929959</v>
      </c>
      <c r="L655" s="0" t="s">
        <v>12</v>
      </c>
      <c r="M655" s="0" t="n">
        <v>9</v>
      </c>
      <c r="N655" s="0" t="n">
        <v>4065</v>
      </c>
      <c r="O655" s="0" t="n">
        <v>7951</v>
      </c>
      <c r="P655" s="0" t="n">
        <v>5522</v>
      </c>
      <c r="Q655" s="0" t="n">
        <v>4438</v>
      </c>
      <c r="R655" s="0" t="n">
        <v>2816</v>
      </c>
      <c r="X655" s="0" t="n">
        <v>1836029</v>
      </c>
      <c r="Y655" s="0" t="n">
        <v>7024275</v>
      </c>
      <c r="Z655" s="0" t="n">
        <v>3388072</v>
      </c>
      <c r="AA655" s="0" t="n">
        <v>2188486</v>
      </c>
      <c r="AB655" s="0" t="n">
        <v>881100</v>
      </c>
    </row>
    <row r="656" customFormat="false" ht="12.8" hidden="true" customHeight="false" outlineLevel="0" collapsed="false">
      <c r="A656" s="0" t="n">
        <v>0.815587997437</v>
      </c>
      <c r="B656" s="0" t="n">
        <v>1577122856.68</v>
      </c>
      <c r="C656" s="0" t="n">
        <v>46.210000038147</v>
      </c>
      <c r="D656" s="0" t="n">
        <v>452</v>
      </c>
      <c r="E656" s="0" t="n">
        <v>883</v>
      </c>
      <c r="F656" s="0" t="n">
        <v>612</v>
      </c>
      <c r="G656" s="0" t="n">
        <v>490</v>
      </c>
      <c r="H656" s="0" t="n">
        <v>313</v>
      </c>
      <c r="I656" s="0" t="n">
        <v>550</v>
      </c>
      <c r="J656" s="0" t="n">
        <v>-27.6</v>
      </c>
      <c r="K656" s="0" t="n">
        <v>-32.5480464048043</v>
      </c>
      <c r="L656" s="0" t="s">
        <v>12</v>
      </c>
      <c r="M656" s="0" t="n">
        <v>10</v>
      </c>
      <c r="N656" s="0" t="n">
        <v>4517</v>
      </c>
      <c r="O656" s="0" t="n">
        <v>8834</v>
      </c>
      <c r="P656" s="0" t="n">
        <v>6134</v>
      </c>
      <c r="Q656" s="0" t="n">
        <v>4928</v>
      </c>
      <c r="R656" s="0" t="n">
        <v>3129</v>
      </c>
      <c r="X656" s="0" t="n">
        <v>2040333</v>
      </c>
      <c r="Y656" s="0" t="n">
        <v>7803964</v>
      </c>
      <c r="Z656" s="0" t="n">
        <v>3762616</v>
      </c>
      <c r="AA656" s="0" t="n">
        <v>2428586</v>
      </c>
      <c r="AB656" s="0" t="n">
        <v>979069</v>
      </c>
    </row>
    <row r="657" customFormat="false" ht="12.8" hidden="true" customHeight="false" outlineLevel="0" collapsed="false">
      <c r="A657" s="0" t="n">
        <v>0.836333990097</v>
      </c>
      <c r="B657" s="0" t="n">
        <v>1577122856.7</v>
      </c>
      <c r="C657" s="0" t="n">
        <v>46.2300000190735</v>
      </c>
      <c r="D657" s="0" t="n">
        <v>453</v>
      </c>
      <c r="E657" s="0" t="n">
        <v>881</v>
      </c>
      <c r="F657" s="0" t="n">
        <v>612</v>
      </c>
      <c r="G657" s="0" t="n">
        <v>488</v>
      </c>
      <c r="H657" s="0" t="n">
        <v>313</v>
      </c>
      <c r="I657" s="0" t="n">
        <v>549.4</v>
      </c>
      <c r="J657" s="0" t="n">
        <v>-28.2</v>
      </c>
      <c r="K657" s="0" t="n">
        <v>-28.9212480614086</v>
      </c>
      <c r="L657" s="0" t="s">
        <v>12</v>
      </c>
      <c r="M657" s="0" t="n">
        <v>11</v>
      </c>
      <c r="N657" s="0" t="n">
        <v>4970</v>
      </c>
      <c r="O657" s="0" t="n">
        <v>9715</v>
      </c>
      <c r="P657" s="0" t="n">
        <v>6746</v>
      </c>
      <c r="Q657" s="0" t="n">
        <v>5416</v>
      </c>
      <c r="R657" s="0" t="n">
        <v>3442</v>
      </c>
      <c r="X657" s="0" t="n">
        <v>2245542</v>
      </c>
      <c r="Y657" s="0" t="n">
        <v>8580125</v>
      </c>
      <c r="Z657" s="0" t="n">
        <v>4137160</v>
      </c>
      <c r="AA657" s="0" t="n">
        <v>2666730</v>
      </c>
      <c r="AB657" s="0" t="n">
        <v>1077038</v>
      </c>
    </row>
    <row r="658" customFormat="false" ht="12.8" hidden="true" customHeight="false" outlineLevel="0" collapsed="false">
      <c r="A658" s="0" t="n">
        <v>0.860663175583</v>
      </c>
      <c r="B658" s="0" t="n">
        <v>1577122856.73</v>
      </c>
      <c r="C658" s="0" t="n">
        <v>46.2599999904633</v>
      </c>
      <c r="D658" s="0" t="n">
        <v>454</v>
      </c>
      <c r="E658" s="0" t="n">
        <v>884</v>
      </c>
      <c r="F658" s="0" t="n">
        <v>613</v>
      </c>
      <c r="G658" s="0" t="n">
        <v>488</v>
      </c>
      <c r="H658" s="0" t="n">
        <v>313</v>
      </c>
      <c r="I658" s="0" t="n">
        <v>550.4</v>
      </c>
      <c r="J658" s="0" t="n">
        <v>-27.2</v>
      </c>
      <c r="K658" s="0" t="n">
        <v>41.1028967893495</v>
      </c>
      <c r="L658" s="0" t="s">
        <v>12</v>
      </c>
      <c r="M658" s="0" t="n">
        <v>12</v>
      </c>
      <c r="N658" s="0" t="n">
        <v>5424</v>
      </c>
      <c r="O658" s="0" t="n">
        <v>10599</v>
      </c>
      <c r="P658" s="0" t="n">
        <v>7359</v>
      </c>
      <c r="Q658" s="0" t="n">
        <v>5904</v>
      </c>
      <c r="R658" s="0" t="n">
        <v>3755</v>
      </c>
      <c r="X658" s="0" t="n">
        <v>2451658</v>
      </c>
      <c r="Y658" s="0" t="n">
        <v>9361581</v>
      </c>
      <c r="Z658" s="0" t="n">
        <v>4512929</v>
      </c>
      <c r="AA658" s="0" t="n">
        <v>2904874</v>
      </c>
      <c r="AB658" s="0" t="n">
        <v>1175007</v>
      </c>
    </row>
    <row r="659" customFormat="false" ht="12.8" hidden="true" customHeight="false" outlineLevel="0" collapsed="false">
      <c r="A659" s="0" t="n">
        <v>0.885312080383</v>
      </c>
      <c r="B659" s="0" t="n">
        <v>1577122856.75</v>
      </c>
      <c r="C659" s="0" t="n">
        <v>46.2799999713898</v>
      </c>
      <c r="D659" s="0" t="n">
        <v>453</v>
      </c>
      <c r="E659" s="0" t="n">
        <v>884</v>
      </c>
      <c r="F659" s="0" t="n">
        <v>613</v>
      </c>
      <c r="G659" s="0" t="n">
        <v>487</v>
      </c>
      <c r="H659" s="0" t="n">
        <v>314</v>
      </c>
      <c r="I659" s="0" t="n">
        <v>550.2</v>
      </c>
      <c r="J659" s="0" t="n">
        <v>-27.4</v>
      </c>
      <c r="K659" s="0" t="n">
        <v>-8.11395076668605</v>
      </c>
      <c r="L659" s="0" t="s">
        <v>12</v>
      </c>
      <c r="M659" s="0" t="n">
        <v>13</v>
      </c>
      <c r="N659" s="0" t="n">
        <v>5877</v>
      </c>
      <c r="O659" s="0" t="n">
        <v>11483</v>
      </c>
      <c r="P659" s="0" t="n">
        <v>7972</v>
      </c>
      <c r="Q659" s="0" t="n">
        <v>6391</v>
      </c>
      <c r="R659" s="0" t="n">
        <v>4069</v>
      </c>
      <c r="X659" s="0" t="n">
        <v>2656867</v>
      </c>
      <c r="Y659" s="0" t="n">
        <v>10143037</v>
      </c>
      <c r="Z659" s="0" t="n">
        <v>4888698</v>
      </c>
      <c r="AA659" s="0" t="n">
        <v>3142043</v>
      </c>
      <c r="AB659" s="0" t="n">
        <v>1273603</v>
      </c>
    </row>
    <row r="660" customFormat="false" ht="12.8" hidden="true" customHeight="false" outlineLevel="0" collapsed="false">
      <c r="A660" s="0" t="n">
        <v>0.905862092972</v>
      </c>
      <c r="B660" s="0" t="n">
        <v>1577122856.77</v>
      </c>
      <c r="C660" s="0" t="n">
        <v>46.2999999523163</v>
      </c>
      <c r="D660" s="0" t="n">
        <v>453</v>
      </c>
      <c r="E660" s="0" t="n">
        <v>884</v>
      </c>
      <c r="F660" s="0" t="n">
        <v>613</v>
      </c>
      <c r="G660" s="0" t="n">
        <v>486</v>
      </c>
      <c r="H660" s="0" t="n">
        <v>313</v>
      </c>
      <c r="I660" s="0" t="n">
        <v>549.8</v>
      </c>
      <c r="J660" s="0" t="n">
        <v>-27.8000000000001</v>
      </c>
      <c r="K660" s="0" t="n">
        <v>-19.4647082705051</v>
      </c>
      <c r="L660" s="0" t="s">
        <v>12</v>
      </c>
      <c r="M660" s="0" t="n">
        <v>14</v>
      </c>
      <c r="N660" s="0" t="n">
        <v>6330</v>
      </c>
      <c r="O660" s="0" t="n">
        <v>12367</v>
      </c>
      <c r="P660" s="0" t="n">
        <v>8585</v>
      </c>
      <c r="Q660" s="0" t="n">
        <v>6877</v>
      </c>
      <c r="R660" s="0" t="n">
        <v>4382</v>
      </c>
      <c r="X660" s="0" t="n">
        <v>2862076</v>
      </c>
      <c r="Y660" s="0" t="n">
        <v>10924493</v>
      </c>
      <c r="Z660" s="0" t="n">
        <v>5264467</v>
      </c>
      <c r="AA660" s="0" t="n">
        <v>3378239</v>
      </c>
      <c r="AB660" s="0" t="n">
        <v>1371572</v>
      </c>
    </row>
    <row r="661" customFormat="false" ht="12.8" hidden="true" customHeight="false" outlineLevel="0" collapsed="false">
      <c r="A661" s="0" t="n">
        <v>0.930453062057</v>
      </c>
      <c r="B661" s="0" t="n">
        <v>1577122856.8</v>
      </c>
      <c r="C661" s="0" t="n">
        <v>46.3299999237061</v>
      </c>
      <c r="D661" s="0" t="n">
        <v>453</v>
      </c>
      <c r="E661" s="0" t="n">
        <v>884</v>
      </c>
      <c r="F661" s="0" t="n">
        <v>614</v>
      </c>
      <c r="G661" s="0" t="n">
        <v>488</v>
      </c>
      <c r="H661" s="0" t="n">
        <v>313</v>
      </c>
      <c r="I661" s="0" t="n">
        <v>550.4</v>
      </c>
      <c r="J661" s="0" t="n">
        <v>-27.2</v>
      </c>
      <c r="K661" s="0" t="n">
        <v>24.399201102083</v>
      </c>
      <c r="L661" s="0" t="s">
        <v>12</v>
      </c>
      <c r="M661" s="0" t="n">
        <v>15</v>
      </c>
      <c r="N661" s="0" t="n">
        <v>6783</v>
      </c>
      <c r="O661" s="0" t="n">
        <v>13251</v>
      </c>
      <c r="P661" s="0" t="n">
        <v>9199</v>
      </c>
      <c r="Q661" s="0" t="n">
        <v>7365</v>
      </c>
      <c r="R661" s="0" t="n">
        <v>4695</v>
      </c>
      <c r="X661" s="0" t="n">
        <v>3067285</v>
      </c>
      <c r="Y661" s="0" t="n">
        <v>11705949</v>
      </c>
      <c r="Z661" s="0" t="n">
        <v>5641463</v>
      </c>
      <c r="AA661" s="0" t="n">
        <v>3616383</v>
      </c>
      <c r="AB661" s="0" t="n">
        <v>1469541</v>
      </c>
    </row>
    <row r="662" customFormat="false" ht="12.8" hidden="true" customHeight="false" outlineLevel="0" collapsed="false">
      <c r="A662" s="0" t="n">
        <v>0.9510409832</v>
      </c>
      <c r="B662" s="0" t="n">
        <v>1577122856.82</v>
      </c>
      <c r="C662" s="0" t="n">
        <v>46.3499999046326</v>
      </c>
      <c r="D662" s="0" t="n">
        <v>452</v>
      </c>
      <c r="E662" s="0" t="n">
        <v>884</v>
      </c>
      <c r="F662" s="0" t="n">
        <v>614</v>
      </c>
      <c r="G662" s="0" t="n">
        <v>489</v>
      </c>
      <c r="H662" s="0" t="n">
        <v>313</v>
      </c>
      <c r="I662" s="0" t="n">
        <v>550.4</v>
      </c>
      <c r="J662" s="0" t="n">
        <v>-27.2</v>
      </c>
      <c r="K662" s="0" t="n">
        <v>0</v>
      </c>
      <c r="L662" s="0" t="s">
        <v>12</v>
      </c>
      <c r="M662" s="0" t="n">
        <v>16</v>
      </c>
      <c r="N662" s="0" t="n">
        <v>7235</v>
      </c>
      <c r="O662" s="0" t="n">
        <v>14135</v>
      </c>
      <c r="P662" s="0" t="n">
        <v>9813</v>
      </c>
      <c r="Q662" s="0" t="n">
        <v>7854</v>
      </c>
      <c r="R662" s="0" t="n">
        <v>5008</v>
      </c>
      <c r="X662" s="0" t="n">
        <v>3271589</v>
      </c>
      <c r="Y662" s="0" t="n">
        <v>12487405</v>
      </c>
      <c r="Z662" s="0" t="n">
        <v>6018459</v>
      </c>
      <c r="AA662" s="0" t="n">
        <v>3855504</v>
      </c>
      <c r="AB662" s="0" t="n">
        <v>1567510</v>
      </c>
    </row>
    <row r="663" customFormat="false" ht="12.8" hidden="true" customHeight="false" outlineLevel="0" collapsed="false">
      <c r="A663" s="0" t="n">
        <v>0.975339174271</v>
      </c>
      <c r="B663" s="0" t="n">
        <v>1577122856.84</v>
      </c>
      <c r="C663" s="0" t="n">
        <v>46.3699998855591</v>
      </c>
      <c r="D663" s="0" t="n">
        <v>452</v>
      </c>
      <c r="E663" s="0" t="n">
        <v>884</v>
      </c>
      <c r="F663" s="0" t="n">
        <v>616</v>
      </c>
      <c r="G663" s="0" t="n">
        <v>489</v>
      </c>
      <c r="H663" s="0" t="n">
        <v>314</v>
      </c>
      <c r="I663" s="0" t="n">
        <v>551</v>
      </c>
      <c r="J663" s="0" t="n">
        <v>-26.6</v>
      </c>
      <c r="K663" s="0" t="n">
        <v>24.6931962238179</v>
      </c>
      <c r="L663" s="0" t="s">
        <v>12</v>
      </c>
      <c r="M663" s="0" t="n">
        <v>17</v>
      </c>
      <c r="N663" s="0" t="n">
        <v>7687</v>
      </c>
      <c r="O663" s="0" t="n">
        <v>15019</v>
      </c>
      <c r="P663" s="0" t="n">
        <v>10429</v>
      </c>
      <c r="Q663" s="0" t="n">
        <v>8343</v>
      </c>
      <c r="R663" s="0" t="n">
        <v>5322</v>
      </c>
      <c r="X663" s="0" t="n">
        <v>3475893</v>
      </c>
      <c r="Y663" s="0" t="n">
        <v>13268861</v>
      </c>
      <c r="Z663" s="0" t="n">
        <v>6397915</v>
      </c>
      <c r="AA663" s="0" t="n">
        <v>4094625</v>
      </c>
      <c r="AB663" s="0" t="n">
        <v>1666106</v>
      </c>
    </row>
    <row r="664" customFormat="false" ht="12.8" hidden="true" customHeight="false" outlineLevel="0" collapsed="false">
      <c r="A664" s="0" t="n">
        <v>1.00008201599</v>
      </c>
      <c r="B664" s="0" t="n">
        <v>1577122856.87</v>
      </c>
      <c r="C664" s="0" t="n">
        <v>46.3999998569489</v>
      </c>
      <c r="D664" s="0" t="n">
        <v>453</v>
      </c>
      <c r="E664" s="0" t="n">
        <v>883</v>
      </c>
      <c r="F664" s="0" t="n">
        <v>615</v>
      </c>
      <c r="G664" s="0" t="n">
        <v>490</v>
      </c>
      <c r="H664" s="0" t="n">
        <v>312</v>
      </c>
      <c r="I664" s="0" t="n">
        <v>550.6</v>
      </c>
      <c r="J664" s="0" t="n">
        <v>-27</v>
      </c>
      <c r="K664" s="0" t="n">
        <v>-16.166291832713</v>
      </c>
      <c r="L664" s="0" t="s">
        <v>12</v>
      </c>
      <c r="M664" s="0" t="n">
        <v>18</v>
      </c>
      <c r="N664" s="0" t="n">
        <v>8140</v>
      </c>
      <c r="O664" s="0" t="n">
        <v>15902</v>
      </c>
      <c r="P664" s="0" t="n">
        <v>11044</v>
      </c>
      <c r="Q664" s="0" t="n">
        <v>8833</v>
      </c>
      <c r="R664" s="0" t="n">
        <v>5634</v>
      </c>
      <c r="X664" s="0" t="n">
        <v>3681102</v>
      </c>
      <c r="Y664" s="0" t="n">
        <v>14048550</v>
      </c>
      <c r="Z664" s="0" t="n">
        <v>6776140</v>
      </c>
      <c r="AA664" s="0" t="n">
        <v>4334725</v>
      </c>
      <c r="AB664" s="0" t="n">
        <v>1763450</v>
      </c>
    </row>
    <row r="665" customFormat="false" ht="12.8" hidden="true" customHeight="false" outlineLevel="0" collapsed="false">
      <c r="A665" s="0" t="n">
        <v>1.02068209648</v>
      </c>
      <c r="B665" s="0" t="n">
        <v>1577122856.89</v>
      </c>
      <c r="C665" s="0" t="n">
        <v>46.4200000762939</v>
      </c>
      <c r="D665" s="0" t="n">
        <v>450</v>
      </c>
      <c r="E665" s="0" t="n">
        <v>883</v>
      </c>
      <c r="F665" s="0" t="n">
        <v>614</v>
      </c>
      <c r="G665" s="0" t="n">
        <v>492</v>
      </c>
      <c r="H665" s="0" t="n">
        <v>312</v>
      </c>
      <c r="I665" s="0" t="n">
        <v>550.2</v>
      </c>
      <c r="J665" s="0" t="n">
        <v>-27.4</v>
      </c>
      <c r="K665" s="0" t="n">
        <v>-19.4173998589058</v>
      </c>
      <c r="L665" s="0" t="s">
        <v>12</v>
      </c>
      <c r="M665" s="0" t="n">
        <v>19</v>
      </c>
      <c r="N665" s="0" t="n">
        <v>8590</v>
      </c>
      <c r="O665" s="0" t="n">
        <v>16785</v>
      </c>
      <c r="P665" s="0" t="n">
        <v>11658</v>
      </c>
      <c r="Q665" s="0" t="n">
        <v>9325</v>
      </c>
      <c r="R665" s="0" t="n">
        <v>5946</v>
      </c>
      <c r="X665" s="0" t="n">
        <v>3883602</v>
      </c>
      <c r="Y665" s="0" t="n">
        <v>14828239</v>
      </c>
      <c r="Z665" s="0" t="n">
        <v>7153136</v>
      </c>
      <c r="AA665" s="0" t="n">
        <v>4576789</v>
      </c>
      <c r="AB665" s="0" t="n">
        <v>1860794</v>
      </c>
    </row>
    <row r="666" customFormat="false" ht="12.8" hidden="true" customHeight="false" outlineLevel="0" collapsed="false">
      <c r="A666" s="0" t="n">
        <v>1.04505205154</v>
      </c>
      <c r="B666" s="0" t="n">
        <v>1577122856.91</v>
      </c>
      <c r="C666" s="0" t="n">
        <v>46.4400000572205</v>
      </c>
      <c r="D666" s="0" t="n">
        <v>453</v>
      </c>
      <c r="E666" s="0" t="n">
        <v>882</v>
      </c>
      <c r="F666" s="0" t="n">
        <v>616</v>
      </c>
      <c r="G666" s="0" t="n">
        <v>492</v>
      </c>
      <c r="H666" s="0" t="n">
        <v>313</v>
      </c>
      <c r="I666" s="0" t="n">
        <v>551.2</v>
      </c>
      <c r="J666" s="0" t="n">
        <v>-26.4</v>
      </c>
      <c r="K666" s="0" t="n">
        <v>41.0341339382021</v>
      </c>
      <c r="L666" s="0" t="s">
        <v>12</v>
      </c>
      <c r="M666" s="0" t="n">
        <v>20</v>
      </c>
      <c r="N666" s="0" t="n">
        <v>9043</v>
      </c>
      <c r="O666" s="0" t="n">
        <v>17667</v>
      </c>
      <c r="P666" s="0" t="n">
        <v>12274</v>
      </c>
      <c r="Q666" s="0" t="n">
        <v>9817</v>
      </c>
      <c r="R666" s="0" t="n">
        <v>6259</v>
      </c>
      <c r="X666" s="0" t="n">
        <v>4088811</v>
      </c>
      <c r="Y666" s="0" t="n">
        <v>15606163</v>
      </c>
      <c r="Z666" s="0" t="n">
        <v>7532592</v>
      </c>
      <c r="AA666" s="0" t="n">
        <v>4818853</v>
      </c>
      <c r="AB666" s="0" t="n">
        <v>1958763</v>
      </c>
    </row>
    <row r="667" customFormat="false" ht="12.8" hidden="true" customHeight="false" outlineLevel="0" collapsed="false">
      <c r="A667" s="0" t="n">
        <v>1.06547117233</v>
      </c>
      <c r="B667" s="0" t="n">
        <v>1577122856.93</v>
      </c>
      <c r="C667" s="0" t="n">
        <v>46.460000038147</v>
      </c>
      <c r="D667" s="0" t="n">
        <v>453</v>
      </c>
      <c r="E667" s="0" t="n">
        <v>883</v>
      </c>
      <c r="F667" s="0" t="n">
        <v>615</v>
      </c>
      <c r="G667" s="0" t="n">
        <v>493</v>
      </c>
      <c r="H667" s="0" t="n">
        <v>313</v>
      </c>
      <c r="I667" s="0" t="n">
        <v>551.4</v>
      </c>
      <c r="J667" s="0" t="n">
        <v>-26.2</v>
      </c>
      <c r="K667" s="0" t="n">
        <v>9.79474102028317</v>
      </c>
      <c r="L667" s="0" t="s">
        <v>12</v>
      </c>
      <c r="M667" s="0" t="n">
        <v>21</v>
      </c>
      <c r="N667" s="0" t="n">
        <v>9496</v>
      </c>
      <c r="O667" s="0" t="n">
        <v>18550</v>
      </c>
      <c r="P667" s="0" t="n">
        <v>12889</v>
      </c>
      <c r="Q667" s="0" t="n">
        <v>10310</v>
      </c>
      <c r="R667" s="0" t="n">
        <v>6572</v>
      </c>
      <c r="X667" s="0" t="n">
        <v>4294020</v>
      </c>
      <c r="Y667" s="0" t="n">
        <v>16385852</v>
      </c>
      <c r="Z667" s="0" t="n">
        <v>7910817</v>
      </c>
      <c r="AA667" s="0" t="n">
        <v>5061902</v>
      </c>
      <c r="AB667" s="0" t="n">
        <v>2056732</v>
      </c>
    </row>
    <row r="668" customFormat="false" ht="12.8" hidden="true" customHeight="false" outlineLevel="0" collapsed="false">
      <c r="A668" s="0" t="n">
        <v>1.0901260376</v>
      </c>
      <c r="B668" s="0" t="n">
        <v>1577122856.96</v>
      </c>
      <c r="C668" s="0" t="n">
        <v>46.4900000095367</v>
      </c>
      <c r="D668" s="0" t="n">
        <v>453</v>
      </c>
      <c r="E668" s="0" t="n">
        <v>883</v>
      </c>
      <c r="F668" s="0" t="n">
        <v>615</v>
      </c>
      <c r="G668" s="0" t="n">
        <v>495</v>
      </c>
      <c r="H668" s="0" t="n">
        <v>314</v>
      </c>
      <c r="I668" s="0" t="n">
        <v>552</v>
      </c>
      <c r="J668" s="0" t="n">
        <v>-25.6</v>
      </c>
      <c r="K668" s="0" t="n">
        <v>24.3359675029377</v>
      </c>
      <c r="L668" s="0" t="s">
        <v>12</v>
      </c>
      <c r="M668" s="0" t="n">
        <v>22</v>
      </c>
      <c r="N668" s="0" t="n">
        <v>9949</v>
      </c>
      <c r="O668" s="0" t="n">
        <v>19433</v>
      </c>
      <c r="P668" s="0" t="n">
        <v>13504</v>
      </c>
      <c r="Q668" s="0" t="n">
        <v>10805</v>
      </c>
      <c r="R668" s="0" t="n">
        <v>6886</v>
      </c>
      <c r="X668" s="0" t="n">
        <v>4499229</v>
      </c>
      <c r="Y668" s="0" t="n">
        <v>17165541</v>
      </c>
      <c r="Z668" s="0" t="n">
        <v>8289042</v>
      </c>
      <c r="AA668" s="0" t="n">
        <v>5306927</v>
      </c>
      <c r="AB668" s="0" t="n">
        <v>2155328</v>
      </c>
    </row>
    <row r="669" customFormat="false" ht="12.8" hidden="true" customHeight="false" outlineLevel="0" collapsed="false">
      <c r="A669" s="0" t="n">
        <v>1.11476516724</v>
      </c>
      <c r="B669" s="0" t="n">
        <v>1577122856.98</v>
      </c>
      <c r="C669" s="0" t="n">
        <v>46.5099999904633</v>
      </c>
      <c r="D669" s="0" t="n">
        <v>453</v>
      </c>
      <c r="E669" s="0" t="n">
        <v>883</v>
      </c>
      <c r="F669" s="0" t="n">
        <v>615</v>
      </c>
      <c r="G669" s="0" t="n">
        <v>494</v>
      </c>
      <c r="H669" s="0" t="n">
        <v>314</v>
      </c>
      <c r="I669" s="0" t="n">
        <v>551.8</v>
      </c>
      <c r="J669" s="0" t="n">
        <v>-25.8000000000001</v>
      </c>
      <c r="K669" s="0" t="n">
        <v>-8.11716984009685</v>
      </c>
      <c r="L669" s="0" t="s">
        <v>12</v>
      </c>
      <c r="M669" s="0" t="n">
        <v>23</v>
      </c>
      <c r="N669" s="0" t="n">
        <v>10402</v>
      </c>
      <c r="O669" s="0" t="n">
        <v>20316</v>
      </c>
      <c r="P669" s="0" t="n">
        <v>14119</v>
      </c>
      <c r="Q669" s="0" t="n">
        <v>11299</v>
      </c>
      <c r="R669" s="0" t="n">
        <v>7200</v>
      </c>
      <c r="X669" s="0" t="n">
        <v>4704438</v>
      </c>
      <c r="Y669" s="0" t="n">
        <v>17945230</v>
      </c>
      <c r="Z669" s="0" t="n">
        <v>8667267</v>
      </c>
      <c r="AA669" s="0" t="n">
        <v>5550963</v>
      </c>
      <c r="AB669" s="0" t="n">
        <v>2253924</v>
      </c>
    </row>
    <row r="670" customFormat="false" ht="12.8" hidden="true" customHeight="false" outlineLevel="0" collapsed="false">
      <c r="A670" s="0" t="n">
        <v>1.13519001007</v>
      </c>
      <c r="B670" s="0" t="n">
        <v>1577122857</v>
      </c>
      <c r="C670" s="0" t="n">
        <v>46.5299999713898</v>
      </c>
      <c r="D670" s="0" t="n">
        <v>452</v>
      </c>
      <c r="E670" s="0" t="n">
        <v>883</v>
      </c>
      <c r="F670" s="0" t="n">
        <v>614</v>
      </c>
      <c r="G670" s="0" t="n">
        <v>494</v>
      </c>
      <c r="H670" s="0" t="n">
        <v>314</v>
      </c>
      <c r="I670" s="0" t="n">
        <v>551.4</v>
      </c>
      <c r="J670" s="0" t="n">
        <v>-26.2</v>
      </c>
      <c r="K670" s="0" t="n">
        <v>-19.5839940277267</v>
      </c>
      <c r="L670" s="0" t="s">
        <v>12</v>
      </c>
      <c r="M670" s="0" t="n">
        <v>24</v>
      </c>
      <c r="N670" s="0" t="n">
        <v>10854</v>
      </c>
      <c r="O670" s="0" t="n">
        <v>21199</v>
      </c>
      <c r="P670" s="0" t="n">
        <v>14733</v>
      </c>
      <c r="Q670" s="0" t="n">
        <v>11793</v>
      </c>
      <c r="R670" s="0" t="n">
        <v>7514</v>
      </c>
      <c r="X670" s="0" t="n">
        <v>4908742</v>
      </c>
      <c r="Y670" s="0" t="n">
        <v>18724919</v>
      </c>
      <c r="Z670" s="0" t="n">
        <v>9044263</v>
      </c>
      <c r="AA670" s="0" t="n">
        <v>5794999</v>
      </c>
      <c r="AB670" s="0" t="n">
        <v>2352520</v>
      </c>
    </row>
    <row r="671" customFormat="false" ht="12.8" hidden="true" customHeight="false" outlineLevel="0" collapsed="false">
      <c r="A671" s="0" t="n">
        <v>1.15950894356</v>
      </c>
      <c r="B671" s="0" t="n">
        <v>1577122857.03</v>
      </c>
      <c r="C671" s="0" t="n">
        <v>46.5599999427795</v>
      </c>
      <c r="D671" s="0" t="n">
        <v>453</v>
      </c>
      <c r="E671" s="0" t="n">
        <v>884</v>
      </c>
      <c r="F671" s="0" t="n">
        <v>616</v>
      </c>
      <c r="G671" s="0" t="n">
        <v>494</v>
      </c>
      <c r="H671" s="0" t="n">
        <v>314</v>
      </c>
      <c r="I671" s="0" t="n">
        <v>552.2</v>
      </c>
      <c r="J671" s="0" t="n">
        <v>-25.4</v>
      </c>
      <c r="K671" s="0" t="n">
        <v>32.8961794450828</v>
      </c>
      <c r="L671" s="0" t="s">
        <v>12</v>
      </c>
      <c r="M671" s="0" t="n">
        <v>25</v>
      </c>
      <c r="N671" s="0" t="n">
        <v>11307</v>
      </c>
      <c r="O671" s="0" t="n">
        <v>22083</v>
      </c>
      <c r="P671" s="0" t="n">
        <v>15349</v>
      </c>
      <c r="Q671" s="0" t="n">
        <v>12287</v>
      </c>
      <c r="R671" s="0" t="n">
        <v>7828</v>
      </c>
      <c r="X671" s="0" t="n">
        <v>5113951</v>
      </c>
      <c r="Y671" s="0" t="n">
        <v>19506375</v>
      </c>
      <c r="Z671" s="0" t="n">
        <v>9423719</v>
      </c>
      <c r="AA671" s="0" t="n">
        <v>6039035</v>
      </c>
      <c r="AB671" s="0" t="n">
        <v>2451116</v>
      </c>
    </row>
    <row r="672" customFormat="false" ht="12.8" hidden="true" customHeight="false" outlineLevel="0" collapsed="false">
      <c r="A672" s="0" t="n">
        <v>1.18014597893</v>
      </c>
      <c r="B672" s="0" t="n">
        <v>1577122857.05</v>
      </c>
      <c r="C672" s="0" t="n">
        <v>46.5799999237061</v>
      </c>
      <c r="D672" s="0" t="n">
        <v>452</v>
      </c>
      <c r="E672" s="0" t="n">
        <v>884</v>
      </c>
      <c r="F672" s="0" t="n">
        <v>616</v>
      </c>
      <c r="G672" s="0" t="n">
        <v>494</v>
      </c>
      <c r="H672" s="0" t="n">
        <v>313</v>
      </c>
      <c r="I672" s="0" t="n">
        <v>551.8</v>
      </c>
      <c r="J672" s="0" t="n">
        <v>-25.8000000000001</v>
      </c>
      <c r="K672" s="0" t="n">
        <v>-19.3826289885401</v>
      </c>
      <c r="L672" s="0" t="s">
        <v>12</v>
      </c>
      <c r="M672" s="0" t="n">
        <v>26</v>
      </c>
      <c r="N672" s="0" t="n">
        <v>11759</v>
      </c>
      <c r="O672" s="0" t="n">
        <v>22967</v>
      </c>
      <c r="P672" s="0" t="n">
        <v>15965</v>
      </c>
      <c r="Q672" s="0" t="n">
        <v>12781</v>
      </c>
      <c r="R672" s="0" t="n">
        <v>8141</v>
      </c>
      <c r="X672" s="0" t="n">
        <v>5318255</v>
      </c>
      <c r="Y672" s="0" t="n">
        <v>20287831</v>
      </c>
      <c r="Z672" s="0" t="n">
        <v>9803175</v>
      </c>
      <c r="AA672" s="0" t="n">
        <v>6283071</v>
      </c>
      <c r="AB672" s="0" t="n">
        <v>2549085</v>
      </c>
    </row>
    <row r="673" customFormat="false" ht="12.8" hidden="true" customHeight="false" outlineLevel="0" collapsed="false">
      <c r="A673" s="0" t="n">
        <v>1.20481705666</v>
      </c>
      <c r="B673" s="0" t="n">
        <v>1577122857.07</v>
      </c>
      <c r="C673" s="0" t="n">
        <v>46.5999999046326</v>
      </c>
      <c r="D673" s="0" t="n">
        <v>452</v>
      </c>
      <c r="E673" s="0" t="n">
        <v>883</v>
      </c>
      <c r="F673" s="0" t="n">
        <v>616</v>
      </c>
      <c r="G673" s="0" t="n">
        <v>495</v>
      </c>
      <c r="H673" s="0" t="n">
        <v>313</v>
      </c>
      <c r="I673" s="0" t="n">
        <v>551.8</v>
      </c>
      <c r="J673" s="0" t="n">
        <v>-25.8000000000001</v>
      </c>
      <c r="K673" s="0" t="n">
        <v>0</v>
      </c>
      <c r="L673" s="0" t="s">
        <v>12</v>
      </c>
      <c r="M673" s="0" t="n">
        <v>27</v>
      </c>
      <c r="N673" s="0" t="n">
        <v>12211</v>
      </c>
      <c r="O673" s="0" t="n">
        <v>23850</v>
      </c>
      <c r="P673" s="0" t="n">
        <v>16581</v>
      </c>
      <c r="Q673" s="0" t="n">
        <v>13276</v>
      </c>
      <c r="R673" s="0" t="n">
        <v>8454</v>
      </c>
      <c r="X673" s="0" t="n">
        <v>5522559</v>
      </c>
      <c r="Y673" s="0" t="n">
        <v>21067520</v>
      </c>
      <c r="Z673" s="0" t="n">
        <v>10182631</v>
      </c>
      <c r="AA673" s="0" t="n">
        <v>6528096</v>
      </c>
      <c r="AB673" s="0" t="n">
        <v>2647054</v>
      </c>
    </row>
    <row r="674" customFormat="false" ht="12.8" hidden="true" customHeight="false" outlineLevel="0" collapsed="false">
      <c r="A674" s="0" t="n">
        <v>1.22524905205</v>
      </c>
      <c r="B674" s="0" t="n">
        <v>1577122857.09</v>
      </c>
      <c r="C674" s="0" t="n">
        <v>46.6199998855591</v>
      </c>
      <c r="D674" s="0" t="n">
        <v>451</v>
      </c>
      <c r="E674" s="0" t="n">
        <v>883</v>
      </c>
      <c r="F674" s="0" t="n">
        <v>616</v>
      </c>
      <c r="G674" s="0" t="n">
        <v>495</v>
      </c>
      <c r="H674" s="0" t="n">
        <v>314</v>
      </c>
      <c r="I674" s="0" t="n">
        <v>551.8</v>
      </c>
      <c r="J674" s="0" t="n">
        <v>-25.8000000000001</v>
      </c>
      <c r="K674" s="0" t="n">
        <v>0</v>
      </c>
      <c r="L674" s="0" t="s">
        <v>12</v>
      </c>
      <c r="M674" s="0" t="n">
        <v>28</v>
      </c>
      <c r="N674" s="0" t="n">
        <v>12662</v>
      </c>
      <c r="O674" s="0" t="n">
        <v>24733</v>
      </c>
      <c r="P674" s="0" t="n">
        <v>17197</v>
      </c>
      <c r="Q674" s="0" t="n">
        <v>13771</v>
      </c>
      <c r="R674" s="0" t="n">
        <v>8768</v>
      </c>
      <c r="X674" s="0" t="n">
        <v>5725960</v>
      </c>
      <c r="Y674" s="0" t="n">
        <v>21847209</v>
      </c>
      <c r="Z674" s="0" t="n">
        <v>10562087</v>
      </c>
      <c r="AA674" s="0" t="n">
        <v>6773121</v>
      </c>
      <c r="AB674" s="0" t="n">
        <v>2745650</v>
      </c>
    </row>
    <row r="675" customFormat="false" ht="12.8" hidden="true" customHeight="false" outlineLevel="0" collapsed="false">
      <c r="A675" s="0" t="n">
        <v>1.24995613098</v>
      </c>
      <c r="B675" s="0" t="n">
        <v>1577122857.12</v>
      </c>
      <c r="C675" s="0" t="n">
        <v>46.6499998569489</v>
      </c>
      <c r="D675" s="0" t="n">
        <v>451</v>
      </c>
      <c r="E675" s="0" t="n">
        <v>882</v>
      </c>
      <c r="F675" s="0" t="n">
        <v>617</v>
      </c>
      <c r="G675" s="0" t="n">
        <v>494</v>
      </c>
      <c r="H675" s="0" t="n">
        <v>312</v>
      </c>
      <c r="I675" s="0" t="n">
        <v>551.2</v>
      </c>
      <c r="J675" s="0" t="n">
        <v>-26.4</v>
      </c>
      <c r="K675" s="0" t="n">
        <v>-24.2845381155669</v>
      </c>
      <c r="L675" s="0" t="s">
        <v>12</v>
      </c>
      <c r="M675" s="0" t="n">
        <v>29</v>
      </c>
      <c r="N675" s="0" t="n">
        <v>13113</v>
      </c>
      <c r="O675" s="0" t="n">
        <v>25615</v>
      </c>
      <c r="P675" s="0" t="n">
        <v>17814</v>
      </c>
      <c r="Q675" s="0" t="n">
        <v>14265</v>
      </c>
      <c r="R675" s="0" t="n">
        <v>9080</v>
      </c>
      <c r="X675" s="0" t="n">
        <v>5929361</v>
      </c>
      <c r="Y675" s="0" t="n">
        <v>22625133</v>
      </c>
      <c r="Z675" s="0" t="n">
        <v>10942776</v>
      </c>
      <c r="AA675" s="0" t="n">
        <v>7017157</v>
      </c>
      <c r="AB675" s="0" t="n">
        <v>2842994</v>
      </c>
    </row>
    <row r="676" customFormat="false" ht="12.8" hidden="true" customHeight="false" outlineLevel="0" collapsed="false">
      <c r="A676" s="0" t="n">
        <v>1.27442216873</v>
      </c>
      <c r="B676" s="0" t="n">
        <v>1577122857.14</v>
      </c>
      <c r="C676" s="0" t="n">
        <v>46.670000076294</v>
      </c>
      <c r="D676" s="0" t="n">
        <v>452</v>
      </c>
      <c r="E676" s="0" t="n">
        <v>883</v>
      </c>
      <c r="F676" s="0" t="n">
        <v>617</v>
      </c>
      <c r="G676" s="0" t="n">
        <v>496</v>
      </c>
      <c r="H676" s="0" t="n">
        <v>313</v>
      </c>
      <c r="I676" s="0" t="n">
        <v>552.2</v>
      </c>
      <c r="J676" s="0" t="n">
        <v>-25.4</v>
      </c>
      <c r="K676" s="0" t="n">
        <v>40.8729852466611</v>
      </c>
      <c r="L676" s="0" t="s">
        <v>12</v>
      </c>
      <c r="M676" s="0" t="n">
        <v>30</v>
      </c>
      <c r="N676" s="0" t="n">
        <v>13565</v>
      </c>
      <c r="O676" s="0" t="n">
        <v>26498</v>
      </c>
      <c r="P676" s="0" t="n">
        <v>18431</v>
      </c>
      <c r="Q676" s="0" t="n">
        <v>14761</v>
      </c>
      <c r="R676" s="0" t="n">
        <v>9393</v>
      </c>
      <c r="X676" s="0" t="n">
        <v>6133665</v>
      </c>
      <c r="Y676" s="0" t="n">
        <v>23404822</v>
      </c>
      <c r="Z676" s="0" t="n">
        <v>11323465</v>
      </c>
      <c r="AA676" s="0" t="n">
        <v>7263173</v>
      </c>
      <c r="AB676" s="0" t="n">
        <v>2940963</v>
      </c>
    </row>
    <row r="677" customFormat="false" ht="12.8" hidden="true" customHeight="false" outlineLevel="0" collapsed="false">
      <c r="A677" s="0" t="n">
        <v>1.29487895966</v>
      </c>
      <c r="B677" s="0" t="n">
        <v>1577122857.16</v>
      </c>
      <c r="C677" s="0" t="n">
        <v>46.6900000572205</v>
      </c>
      <c r="D677" s="0" t="n">
        <v>452</v>
      </c>
      <c r="E677" s="0" t="n">
        <v>883</v>
      </c>
      <c r="F677" s="0" t="n">
        <v>617</v>
      </c>
      <c r="G677" s="0" t="n">
        <v>495</v>
      </c>
      <c r="H677" s="0" t="n">
        <v>314</v>
      </c>
      <c r="I677" s="0" t="n">
        <v>552.2</v>
      </c>
      <c r="J677" s="0" t="n">
        <v>-25.4</v>
      </c>
      <c r="K677" s="0" t="n">
        <v>0</v>
      </c>
      <c r="L677" s="0" t="s">
        <v>12</v>
      </c>
      <c r="M677" s="0" t="n">
        <v>31</v>
      </c>
      <c r="N677" s="0" t="n">
        <v>14017</v>
      </c>
      <c r="O677" s="0" t="n">
        <v>27381</v>
      </c>
      <c r="P677" s="0" t="n">
        <v>19048</v>
      </c>
      <c r="Q677" s="0" t="n">
        <v>15256</v>
      </c>
      <c r="R677" s="0" t="n">
        <v>9707</v>
      </c>
      <c r="X677" s="0" t="n">
        <v>6337969</v>
      </c>
      <c r="Y677" s="0" t="n">
        <v>24184511</v>
      </c>
      <c r="Z677" s="0" t="n">
        <v>11704154</v>
      </c>
      <c r="AA677" s="0" t="n">
        <v>7508198</v>
      </c>
      <c r="AB677" s="0" t="n">
        <v>3039559</v>
      </c>
    </row>
    <row r="678" customFormat="false" ht="12.8" hidden="true" customHeight="false" outlineLevel="0" collapsed="false">
      <c r="A678" s="0" t="n">
        <v>1.31936001778</v>
      </c>
      <c r="B678" s="0" t="n">
        <v>1577122857.19</v>
      </c>
      <c r="C678" s="0" t="n">
        <v>46.7200000286102</v>
      </c>
      <c r="D678" s="0" t="n">
        <v>452</v>
      </c>
      <c r="E678" s="0" t="n">
        <v>882</v>
      </c>
      <c r="F678" s="0" t="n">
        <v>618</v>
      </c>
      <c r="G678" s="0" t="n">
        <v>493</v>
      </c>
      <c r="H678" s="0" t="n">
        <v>313</v>
      </c>
      <c r="I678" s="0" t="n">
        <v>551.6</v>
      </c>
      <c r="J678" s="0" t="n">
        <v>-26</v>
      </c>
      <c r="K678" s="0" t="n">
        <v>-24.508744559119</v>
      </c>
      <c r="L678" s="0" t="s">
        <v>12</v>
      </c>
      <c r="M678" s="0" t="n">
        <v>32</v>
      </c>
      <c r="N678" s="0" t="n">
        <v>14469</v>
      </c>
      <c r="O678" s="0" t="n">
        <v>28263</v>
      </c>
      <c r="P678" s="0" t="n">
        <v>19666</v>
      </c>
      <c r="Q678" s="0" t="n">
        <v>15749</v>
      </c>
      <c r="R678" s="0" t="n">
        <v>10020</v>
      </c>
      <c r="X678" s="0" t="n">
        <v>6542273</v>
      </c>
      <c r="Y678" s="0" t="n">
        <v>24962435</v>
      </c>
      <c r="Z678" s="0" t="n">
        <v>12086078</v>
      </c>
      <c r="AA678" s="0" t="n">
        <v>7751247</v>
      </c>
      <c r="AB678" s="0" t="n">
        <v>3137528</v>
      </c>
    </row>
    <row r="679" customFormat="false" ht="12.8" hidden="true" customHeight="false" outlineLevel="0" collapsed="false">
      <c r="A679" s="0" t="n">
        <v>1.34017705917</v>
      </c>
      <c r="B679" s="0" t="n">
        <v>1577122857.21</v>
      </c>
      <c r="C679" s="0" t="n">
        <v>46.7400000095367</v>
      </c>
      <c r="D679" s="0" t="n">
        <v>453</v>
      </c>
      <c r="E679" s="0" t="n">
        <v>882</v>
      </c>
      <c r="F679" s="0" t="n">
        <v>618</v>
      </c>
      <c r="G679" s="0" t="n">
        <v>488</v>
      </c>
      <c r="H679" s="0" t="n">
        <v>314</v>
      </c>
      <c r="I679" s="0" t="n">
        <v>551</v>
      </c>
      <c r="J679" s="0" t="n">
        <v>-26.6</v>
      </c>
      <c r="K679" s="0" t="n">
        <v>-28.8225396087385</v>
      </c>
      <c r="L679" s="0" t="s">
        <v>12</v>
      </c>
      <c r="M679" s="0" t="n">
        <v>33</v>
      </c>
      <c r="N679" s="0" t="n">
        <v>14922</v>
      </c>
      <c r="O679" s="0" t="n">
        <v>29145</v>
      </c>
      <c r="P679" s="0" t="n">
        <v>20284</v>
      </c>
      <c r="Q679" s="0" t="n">
        <v>16237</v>
      </c>
      <c r="R679" s="0" t="n">
        <v>10334</v>
      </c>
      <c r="X679" s="0" t="n">
        <v>6747482</v>
      </c>
      <c r="Y679" s="0" t="n">
        <v>25740359</v>
      </c>
      <c r="Z679" s="0" t="n">
        <v>12468002</v>
      </c>
      <c r="AA679" s="0" t="n">
        <v>7989391</v>
      </c>
      <c r="AB679" s="0" t="n">
        <v>3236124</v>
      </c>
    </row>
    <row r="680" customFormat="false" ht="12.8" hidden="true" customHeight="false" outlineLevel="0" collapsed="false">
      <c r="A680" s="0" t="n">
        <v>1.36472916603</v>
      </c>
      <c r="B680" s="0" t="n">
        <v>1577122857.23</v>
      </c>
      <c r="C680" s="0" t="n">
        <v>46.7599999904633</v>
      </c>
      <c r="D680" s="0" t="n">
        <v>452</v>
      </c>
      <c r="E680" s="0" t="n">
        <v>882</v>
      </c>
      <c r="F680" s="0" t="n">
        <v>617</v>
      </c>
      <c r="G680" s="0" t="n">
        <v>479</v>
      </c>
      <c r="H680" s="0" t="n">
        <v>313</v>
      </c>
      <c r="I680" s="0" t="n">
        <v>548.6</v>
      </c>
      <c r="J680" s="0" t="n">
        <v>-29</v>
      </c>
      <c r="K680" s="0" t="n">
        <v>-97.7512852027384</v>
      </c>
      <c r="L680" s="0" t="s">
        <v>12</v>
      </c>
      <c r="M680" s="0" t="n">
        <v>34</v>
      </c>
      <c r="N680" s="0" t="n">
        <v>15374</v>
      </c>
      <c r="O680" s="0" t="n">
        <v>30027</v>
      </c>
      <c r="P680" s="0" t="n">
        <v>20901</v>
      </c>
      <c r="Q680" s="0" t="n">
        <v>16716</v>
      </c>
      <c r="R680" s="0" t="n">
        <v>10647</v>
      </c>
      <c r="X680" s="0" t="n">
        <v>6951786</v>
      </c>
      <c r="Y680" s="0" t="n">
        <v>26518283</v>
      </c>
      <c r="Z680" s="0" t="n">
        <v>12848691</v>
      </c>
      <c r="AA680" s="0" t="n">
        <v>8218832</v>
      </c>
      <c r="AB680" s="0" t="n">
        <v>3334093</v>
      </c>
    </row>
    <row r="681" customFormat="false" ht="12.8" hidden="true" customHeight="false" outlineLevel="0" collapsed="false">
      <c r="A681" s="0" t="n">
        <v>1.38905596733</v>
      </c>
      <c r="B681" s="0" t="n">
        <v>1577122857.25</v>
      </c>
      <c r="C681" s="0" t="n">
        <v>46.7799999713898</v>
      </c>
      <c r="D681" s="0" t="n">
        <v>451</v>
      </c>
      <c r="E681" s="0" t="n">
        <v>883</v>
      </c>
      <c r="F681" s="0" t="n">
        <v>617</v>
      </c>
      <c r="G681" s="0" t="n">
        <v>476</v>
      </c>
      <c r="H681" s="0" t="n">
        <v>313</v>
      </c>
      <c r="I681" s="0" t="n">
        <v>548</v>
      </c>
      <c r="J681" s="0" t="n">
        <v>-29.6</v>
      </c>
      <c r="K681" s="0" t="n">
        <v>-24.6641550856102</v>
      </c>
      <c r="L681" s="0" t="s">
        <v>12</v>
      </c>
      <c r="M681" s="0" t="n">
        <v>35</v>
      </c>
      <c r="N681" s="0" t="n">
        <v>15825</v>
      </c>
      <c r="O681" s="0" t="n">
        <v>30910</v>
      </c>
      <c r="P681" s="0" t="n">
        <v>21518</v>
      </c>
      <c r="Q681" s="0" t="n">
        <v>17192</v>
      </c>
      <c r="R681" s="0" t="n">
        <v>10960</v>
      </c>
      <c r="X681" s="0" t="n">
        <v>7155187</v>
      </c>
      <c r="Y681" s="0" t="n">
        <v>27297972</v>
      </c>
      <c r="Z681" s="0" t="n">
        <v>13229380</v>
      </c>
      <c r="AA681" s="0" t="n">
        <v>8445408</v>
      </c>
      <c r="AB681" s="0" t="n">
        <v>3432062</v>
      </c>
    </row>
    <row r="682" customFormat="false" ht="12.8" hidden="true" customHeight="false" outlineLevel="0" collapsed="false">
      <c r="A682" s="0" t="n">
        <v>1.40964794159</v>
      </c>
      <c r="B682" s="0" t="n">
        <v>1577122857.28</v>
      </c>
      <c r="C682" s="0" t="n">
        <v>46.8099999427795</v>
      </c>
      <c r="D682" s="0" t="n">
        <v>452</v>
      </c>
      <c r="E682" s="0" t="n">
        <v>881</v>
      </c>
      <c r="F682" s="0" t="n">
        <v>618</v>
      </c>
      <c r="G682" s="0" t="n">
        <v>474</v>
      </c>
      <c r="H682" s="0" t="n">
        <v>313</v>
      </c>
      <c r="I682" s="0" t="n">
        <v>547.6</v>
      </c>
      <c r="J682" s="0" t="n">
        <v>-30</v>
      </c>
      <c r="K682" s="0" t="n">
        <v>-19.4250437063231</v>
      </c>
      <c r="L682" s="0" t="s">
        <v>12</v>
      </c>
      <c r="M682" s="0" t="n">
        <v>36</v>
      </c>
      <c r="N682" s="0" t="n">
        <v>16277</v>
      </c>
      <c r="O682" s="0" t="n">
        <v>31791</v>
      </c>
      <c r="P682" s="0" t="n">
        <v>22136</v>
      </c>
      <c r="Q682" s="0" t="n">
        <v>17666</v>
      </c>
      <c r="R682" s="0" t="n">
        <v>11273</v>
      </c>
      <c r="X682" s="0" t="n">
        <v>7359491</v>
      </c>
      <c r="Y682" s="0" t="n">
        <v>28074133</v>
      </c>
      <c r="Z682" s="0" t="n">
        <v>13611304</v>
      </c>
      <c r="AA682" s="0" t="n">
        <v>8670084</v>
      </c>
      <c r="AB682" s="0" t="n">
        <v>3530031</v>
      </c>
    </row>
    <row r="683" customFormat="false" ht="12.8" hidden="true" customHeight="false" outlineLevel="0" collapsed="false">
      <c r="A683" s="0" t="n">
        <v>1.43426012993</v>
      </c>
      <c r="B683" s="0" t="n">
        <v>1577122857.3</v>
      </c>
      <c r="C683" s="0" t="n">
        <v>46.8299999237061</v>
      </c>
      <c r="D683" s="0" t="n">
        <v>450</v>
      </c>
      <c r="E683" s="0" t="n">
        <v>882</v>
      </c>
      <c r="F683" s="0" t="n">
        <v>616</v>
      </c>
      <c r="G683" s="0" t="n">
        <v>475</v>
      </c>
      <c r="H683" s="0" t="n">
        <v>312</v>
      </c>
      <c r="I683" s="0" t="n">
        <v>547</v>
      </c>
      <c r="J683" s="0" t="n">
        <v>-30.6</v>
      </c>
      <c r="K683" s="0" t="n">
        <v>-24.3781654727911</v>
      </c>
      <c r="L683" s="0" t="s">
        <v>12</v>
      </c>
      <c r="M683" s="0" t="n">
        <v>37</v>
      </c>
      <c r="N683" s="0" t="n">
        <v>16727</v>
      </c>
      <c r="O683" s="0" t="n">
        <v>32673</v>
      </c>
      <c r="P683" s="0" t="n">
        <v>22752</v>
      </c>
      <c r="Q683" s="0" t="n">
        <v>18141</v>
      </c>
      <c r="R683" s="0" t="n">
        <v>11585</v>
      </c>
      <c r="X683" s="0" t="n">
        <v>7561991</v>
      </c>
      <c r="Y683" s="0" t="n">
        <v>28852057</v>
      </c>
      <c r="Z683" s="0" t="n">
        <v>13990760</v>
      </c>
      <c r="AA683" s="0" t="n">
        <v>8895709</v>
      </c>
      <c r="AB683" s="0" t="n">
        <v>3627375</v>
      </c>
    </row>
    <row r="684" customFormat="false" ht="12.8" hidden="true" customHeight="false" outlineLevel="0" collapsed="false">
      <c r="A684" s="0" t="n">
        <v>1.45481300354</v>
      </c>
      <c r="B684" s="0" t="n">
        <v>1577122857.32</v>
      </c>
      <c r="C684" s="0" t="n">
        <v>46.8499999046326</v>
      </c>
      <c r="D684" s="0" t="n">
        <v>451</v>
      </c>
      <c r="E684" s="0" t="n">
        <v>880</v>
      </c>
      <c r="F684" s="0" t="n">
        <v>617</v>
      </c>
      <c r="G684" s="0" t="n">
        <v>476</v>
      </c>
      <c r="H684" s="0" t="n">
        <v>313</v>
      </c>
      <c r="I684" s="0" t="n">
        <v>547.4</v>
      </c>
      <c r="J684" s="0" t="n">
        <v>-30.2</v>
      </c>
      <c r="K684" s="0" t="n">
        <v>19.461998725344</v>
      </c>
      <c r="L684" s="0" t="s">
        <v>12</v>
      </c>
      <c r="M684" s="0" t="n">
        <v>38</v>
      </c>
      <c r="N684" s="0" t="n">
        <v>17178</v>
      </c>
      <c r="O684" s="0" t="n">
        <v>33553</v>
      </c>
      <c r="P684" s="0" t="n">
        <v>23369</v>
      </c>
      <c r="Q684" s="0" t="n">
        <v>18617</v>
      </c>
      <c r="R684" s="0" t="n">
        <v>11898</v>
      </c>
      <c r="X684" s="0" t="n">
        <v>7765392</v>
      </c>
      <c r="Y684" s="0" t="n">
        <v>29626457</v>
      </c>
      <c r="Z684" s="0" t="n">
        <v>14371449</v>
      </c>
      <c r="AA684" s="0" t="n">
        <v>9122285</v>
      </c>
      <c r="AB684" s="0" t="n">
        <v>3725344</v>
      </c>
    </row>
    <row r="685" customFormat="false" ht="12.8" hidden="true" customHeight="false" outlineLevel="0" collapsed="false">
      <c r="A685" s="0" t="n">
        <v>1.47909402847</v>
      </c>
      <c r="B685" s="0" t="n">
        <v>1577122857.34</v>
      </c>
      <c r="C685" s="0" t="n">
        <v>46.8699998855591</v>
      </c>
      <c r="D685" s="0" t="n">
        <v>453</v>
      </c>
      <c r="E685" s="0" t="n">
        <v>882</v>
      </c>
      <c r="F685" s="0" t="n">
        <v>618</v>
      </c>
      <c r="G685" s="0" t="n">
        <v>478</v>
      </c>
      <c r="H685" s="0" t="n">
        <v>313</v>
      </c>
      <c r="I685" s="0" t="n">
        <v>548.8</v>
      </c>
      <c r="J685" s="0" t="n">
        <v>-28.8000000000001</v>
      </c>
      <c r="K685" s="0" t="n">
        <v>57.658192108284</v>
      </c>
      <c r="L685" s="0" t="s">
        <v>12</v>
      </c>
      <c r="M685" s="0" t="n">
        <v>39</v>
      </c>
      <c r="N685" s="0" t="n">
        <v>17631</v>
      </c>
      <c r="O685" s="0" t="n">
        <v>34435</v>
      </c>
      <c r="P685" s="0" t="n">
        <v>23987</v>
      </c>
      <c r="Q685" s="0" t="n">
        <v>19095</v>
      </c>
      <c r="R685" s="0" t="n">
        <v>12211</v>
      </c>
      <c r="X685" s="0" t="n">
        <v>7970601</v>
      </c>
      <c r="Y685" s="0" t="n">
        <v>30404381</v>
      </c>
      <c r="Z685" s="0" t="n">
        <v>14753373</v>
      </c>
      <c r="AA685" s="0" t="n">
        <v>9350769</v>
      </c>
      <c r="AB685" s="0" t="n">
        <v>3823313</v>
      </c>
    </row>
    <row r="686" customFormat="false" ht="12.8" hidden="true" customHeight="false" outlineLevel="0" collapsed="false">
      <c r="A686" s="0" t="n">
        <v>1.50391316414</v>
      </c>
      <c r="B686" s="0" t="n">
        <v>1577122857.37</v>
      </c>
      <c r="C686" s="0" t="n">
        <v>46.8999998569489</v>
      </c>
      <c r="D686" s="0" t="n">
        <v>451</v>
      </c>
      <c r="E686" s="0" t="n">
        <v>882</v>
      </c>
      <c r="F686" s="0" t="n">
        <v>618</v>
      </c>
      <c r="G686" s="0" t="n">
        <v>479</v>
      </c>
      <c r="H686" s="0" t="n">
        <v>312</v>
      </c>
      <c r="I686" s="0" t="n">
        <v>548.4</v>
      </c>
      <c r="J686" s="0" t="n">
        <v>-29.2</v>
      </c>
      <c r="K686" s="0" t="n">
        <v>-16.1165966985496</v>
      </c>
      <c r="L686" s="0" t="s">
        <v>12</v>
      </c>
      <c r="M686" s="0" t="n">
        <v>40</v>
      </c>
      <c r="N686" s="0" t="n">
        <v>18082</v>
      </c>
      <c r="O686" s="0" t="n">
        <v>35317</v>
      </c>
      <c r="P686" s="0" t="n">
        <v>24605</v>
      </c>
      <c r="Q686" s="0" t="n">
        <v>19574</v>
      </c>
      <c r="R686" s="0" t="n">
        <v>12523</v>
      </c>
      <c r="X686" s="0" t="n">
        <v>8174002</v>
      </c>
      <c r="Y686" s="0" t="n">
        <v>31182305</v>
      </c>
      <c r="Z686" s="0" t="n">
        <v>15135297</v>
      </c>
      <c r="AA686" s="0" t="n">
        <v>9580210</v>
      </c>
      <c r="AB686" s="0" t="n">
        <v>3920657</v>
      </c>
    </row>
    <row r="687" customFormat="false" ht="12.8" hidden="true" customHeight="false" outlineLevel="0" collapsed="false">
      <c r="A687" s="0" t="n">
        <v>1.5241920948</v>
      </c>
      <c r="B687" s="0" t="n">
        <v>1577122857.39</v>
      </c>
      <c r="C687" s="0" t="n">
        <v>46.9200000762939</v>
      </c>
      <c r="D687" s="0" t="n">
        <v>452</v>
      </c>
      <c r="E687" s="0" t="n">
        <v>882</v>
      </c>
      <c r="F687" s="0" t="n">
        <v>618</v>
      </c>
      <c r="G687" s="0" t="n">
        <v>480</v>
      </c>
      <c r="H687" s="0" t="n">
        <v>312</v>
      </c>
      <c r="I687" s="0" t="n">
        <v>548.8</v>
      </c>
      <c r="J687" s="0" t="n">
        <v>-28.8000000000001</v>
      </c>
      <c r="K687" s="0" t="n">
        <v>19.7249059482695</v>
      </c>
      <c r="L687" s="0" t="s">
        <v>12</v>
      </c>
      <c r="M687" s="0" t="n">
        <v>41</v>
      </c>
      <c r="N687" s="0" t="n">
        <v>18534</v>
      </c>
      <c r="O687" s="0" t="n">
        <v>36199</v>
      </c>
      <c r="P687" s="0" t="n">
        <v>25223</v>
      </c>
      <c r="Q687" s="0" t="n">
        <v>20054</v>
      </c>
      <c r="R687" s="0" t="n">
        <v>12835</v>
      </c>
      <c r="X687" s="0" t="n">
        <v>8378306</v>
      </c>
      <c r="Y687" s="0" t="n">
        <v>31960229</v>
      </c>
      <c r="Z687" s="0" t="n">
        <v>15517221</v>
      </c>
      <c r="AA687" s="0" t="n">
        <v>9810610</v>
      </c>
      <c r="AB687" s="0" t="n">
        <v>4018001</v>
      </c>
    </row>
    <row r="688" customFormat="false" ht="12.8" hidden="true" customHeight="false" outlineLevel="0" collapsed="false">
      <c r="A688" s="0" t="n">
        <v>1.54866814613</v>
      </c>
      <c r="B688" s="0" t="n">
        <v>1577122857.41</v>
      </c>
      <c r="C688" s="0" t="n">
        <v>46.9400000572205</v>
      </c>
      <c r="D688" s="0" t="n">
        <v>451</v>
      </c>
      <c r="E688" s="0" t="n">
        <v>880</v>
      </c>
      <c r="F688" s="0" t="n">
        <v>617</v>
      </c>
      <c r="G688" s="0" t="n">
        <v>481</v>
      </c>
      <c r="H688" s="0" t="n">
        <v>312</v>
      </c>
      <c r="I688" s="0" t="n">
        <v>548.2</v>
      </c>
      <c r="J688" s="0" t="n">
        <v>-29.4</v>
      </c>
      <c r="K688" s="0" t="n">
        <v>-24.5137580367999</v>
      </c>
      <c r="L688" s="0" t="s">
        <v>12</v>
      </c>
      <c r="M688" s="0" t="n">
        <v>42</v>
      </c>
      <c r="N688" s="0" t="n">
        <v>18985</v>
      </c>
      <c r="O688" s="0" t="n">
        <v>37079</v>
      </c>
      <c r="P688" s="0" t="n">
        <v>25840</v>
      </c>
      <c r="Q688" s="0" t="n">
        <v>20535</v>
      </c>
      <c r="R688" s="0" t="n">
        <v>13147</v>
      </c>
      <c r="X688" s="0" t="n">
        <v>8581707</v>
      </c>
      <c r="Y688" s="0" t="n">
        <v>32734629</v>
      </c>
      <c r="Z688" s="0" t="n">
        <v>15897910</v>
      </c>
      <c r="AA688" s="0" t="n">
        <v>10041971</v>
      </c>
      <c r="AB688" s="0" t="n">
        <v>4115345</v>
      </c>
    </row>
    <row r="689" customFormat="false" ht="12.8" hidden="true" customHeight="false" outlineLevel="0" collapsed="false">
      <c r="A689" s="0" t="n">
        <v>1.56936597824</v>
      </c>
      <c r="B689" s="0" t="n">
        <v>1577122857.44</v>
      </c>
      <c r="C689" s="0" t="n">
        <v>46.9700000286102</v>
      </c>
      <c r="D689" s="0" t="n">
        <v>452</v>
      </c>
      <c r="E689" s="0" t="n">
        <v>882</v>
      </c>
      <c r="F689" s="0" t="n">
        <v>618</v>
      </c>
      <c r="G689" s="0" t="n">
        <v>484</v>
      </c>
      <c r="H689" s="0" t="n">
        <v>312</v>
      </c>
      <c r="I689" s="0" t="n">
        <v>549.6</v>
      </c>
      <c r="J689" s="0" t="n">
        <v>-28</v>
      </c>
      <c r="K689" s="0" t="n">
        <v>67.6399341032225</v>
      </c>
      <c r="L689" s="0" t="s">
        <v>12</v>
      </c>
      <c r="M689" s="0" t="n">
        <v>43</v>
      </c>
      <c r="N689" s="0" t="n">
        <v>19437</v>
      </c>
      <c r="O689" s="0" t="n">
        <v>37961</v>
      </c>
      <c r="P689" s="0" t="n">
        <v>26458</v>
      </c>
      <c r="Q689" s="0" t="n">
        <v>21019</v>
      </c>
      <c r="R689" s="0" t="n">
        <v>13459</v>
      </c>
      <c r="X689" s="0" t="n">
        <v>8786011</v>
      </c>
      <c r="Y689" s="0" t="n">
        <v>33512553</v>
      </c>
      <c r="Z689" s="0" t="n">
        <v>16279834</v>
      </c>
      <c r="AA689" s="0" t="n">
        <v>10276227</v>
      </c>
      <c r="AB689" s="0" t="n">
        <v>4212689</v>
      </c>
    </row>
    <row r="690" customFormat="false" ht="12.8" hidden="true" customHeight="false" outlineLevel="0" collapsed="false">
      <c r="A690" s="0" t="n">
        <v>1.59396004677</v>
      </c>
      <c r="B690" s="0" t="n">
        <v>1577122857.46</v>
      </c>
      <c r="C690" s="0" t="n">
        <v>46.9900000095367</v>
      </c>
      <c r="D690" s="0" t="n">
        <v>452</v>
      </c>
      <c r="E690" s="0" t="n">
        <v>882</v>
      </c>
      <c r="F690" s="0" t="n">
        <v>617</v>
      </c>
      <c r="G690" s="0" t="n">
        <v>484</v>
      </c>
      <c r="H690" s="0" t="n">
        <v>313</v>
      </c>
      <c r="I690" s="0" t="n">
        <v>549.6</v>
      </c>
      <c r="J690" s="0" t="n">
        <v>-28</v>
      </c>
      <c r="K690" s="0" t="n">
        <v>0</v>
      </c>
      <c r="L690" s="0" t="s">
        <v>12</v>
      </c>
      <c r="M690" s="0" t="n">
        <v>44</v>
      </c>
      <c r="N690" s="0" t="n">
        <v>19889</v>
      </c>
      <c r="O690" s="0" t="n">
        <v>38843</v>
      </c>
      <c r="P690" s="0" t="n">
        <v>27075</v>
      </c>
      <c r="Q690" s="0" t="n">
        <v>21503</v>
      </c>
      <c r="R690" s="0" t="n">
        <v>13772</v>
      </c>
      <c r="X690" s="0" t="n">
        <v>8990315</v>
      </c>
      <c r="Y690" s="0" t="n">
        <v>34290477</v>
      </c>
      <c r="Z690" s="0" t="n">
        <v>16660523</v>
      </c>
      <c r="AA690" s="0" t="n">
        <v>10510483</v>
      </c>
      <c r="AB690" s="0" t="n">
        <v>4310658</v>
      </c>
    </row>
    <row r="691" customFormat="false" ht="12.8" hidden="true" customHeight="false" outlineLevel="0" collapsed="false">
      <c r="A691" s="0" t="n">
        <v>1.61453008652</v>
      </c>
      <c r="B691" s="0" t="n">
        <v>1577122857.48</v>
      </c>
      <c r="C691" s="0" t="n">
        <v>47.0099999904633</v>
      </c>
      <c r="D691" s="0" t="n">
        <v>452</v>
      </c>
      <c r="E691" s="0" t="n">
        <v>881</v>
      </c>
      <c r="F691" s="0" t="n">
        <v>617</v>
      </c>
      <c r="G691" s="0" t="n">
        <v>483</v>
      </c>
      <c r="H691" s="0" t="n">
        <v>313</v>
      </c>
      <c r="I691" s="0" t="n">
        <v>549.2</v>
      </c>
      <c r="J691" s="0" t="n">
        <v>-28.4</v>
      </c>
      <c r="K691" s="0" t="n">
        <v>-19.4457572693791</v>
      </c>
      <c r="L691" s="0" t="s">
        <v>12</v>
      </c>
      <c r="M691" s="0" t="n">
        <v>45</v>
      </c>
      <c r="N691" s="0" t="n">
        <v>20341</v>
      </c>
      <c r="O691" s="0" t="n">
        <v>39724</v>
      </c>
      <c r="P691" s="0" t="n">
        <v>27692</v>
      </c>
      <c r="Q691" s="0" t="n">
        <v>21986</v>
      </c>
      <c r="R691" s="0" t="n">
        <v>14085</v>
      </c>
      <c r="X691" s="0" t="n">
        <v>9194619</v>
      </c>
      <c r="Y691" s="0" t="n">
        <v>35066638</v>
      </c>
      <c r="Z691" s="0" t="n">
        <v>17041212</v>
      </c>
      <c r="AA691" s="0" t="n">
        <v>10743772</v>
      </c>
      <c r="AB691" s="0" t="n">
        <v>4408627</v>
      </c>
    </row>
    <row r="692" customFormat="false" ht="12.8" hidden="true" customHeight="false" outlineLevel="0" collapsed="false">
      <c r="A692" s="0" t="n">
        <v>1.6388361454</v>
      </c>
      <c r="B692" s="0" t="n">
        <v>1577122857.5</v>
      </c>
      <c r="C692" s="0" t="n">
        <v>47.0299999713898</v>
      </c>
      <c r="D692" s="0" t="n">
        <v>451</v>
      </c>
      <c r="E692" s="0" t="n">
        <v>883</v>
      </c>
      <c r="F692" s="0" t="n">
        <v>617</v>
      </c>
      <c r="G692" s="0" t="n">
        <v>483</v>
      </c>
      <c r="H692" s="0" t="n">
        <v>313</v>
      </c>
      <c r="I692" s="0" t="n">
        <v>549.4</v>
      </c>
      <c r="J692" s="0" t="n">
        <v>-28.2</v>
      </c>
      <c r="K692" s="0" t="n">
        <v>8.22840103314728</v>
      </c>
      <c r="L692" s="0" t="s">
        <v>12</v>
      </c>
      <c r="M692" s="0" t="n">
        <v>46</v>
      </c>
      <c r="N692" s="0" t="n">
        <v>20792</v>
      </c>
      <c r="O692" s="0" t="n">
        <v>40607</v>
      </c>
      <c r="P692" s="0" t="n">
        <v>28309</v>
      </c>
      <c r="Q692" s="0" t="n">
        <v>22469</v>
      </c>
      <c r="R692" s="0" t="n">
        <v>14398</v>
      </c>
      <c r="X692" s="0" t="n">
        <v>9398020</v>
      </c>
      <c r="Y692" s="0" t="n">
        <v>35846327</v>
      </c>
      <c r="Z692" s="0" t="n">
        <v>17421901</v>
      </c>
      <c r="AA692" s="0" t="n">
        <v>10977061</v>
      </c>
      <c r="AB692" s="0" t="n">
        <v>4506596</v>
      </c>
    </row>
    <row r="693" customFormat="false" ht="12.8" hidden="true" customHeight="false" outlineLevel="0" collapsed="false">
      <c r="A693" s="0" t="n">
        <v>1.66363310814</v>
      </c>
      <c r="B693" s="0" t="n">
        <v>1577122857.53</v>
      </c>
      <c r="C693" s="0" t="n">
        <v>47.0599999427795</v>
      </c>
      <c r="D693" s="0" t="n">
        <v>452</v>
      </c>
      <c r="E693" s="0" t="n">
        <v>883</v>
      </c>
      <c r="F693" s="0" t="n">
        <v>618</v>
      </c>
      <c r="G693" s="0" t="n">
        <v>481</v>
      </c>
      <c r="H693" s="0" t="n">
        <v>313</v>
      </c>
      <c r="I693" s="0" t="n">
        <v>549.4</v>
      </c>
      <c r="J693" s="0" t="n">
        <v>-28.2</v>
      </c>
      <c r="K693" s="0" t="n">
        <v>0</v>
      </c>
      <c r="L693" s="0" t="s">
        <v>12</v>
      </c>
      <c r="M693" s="0" t="n">
        <v>47</v>
      </c>
      <c r="N693" s="0" t="n">
        <v>21244</v>
      </c>
      <c r="O693" s="0" t="n">
        <v>41490</v>
      </c>
      <c r="P693" s="0" t="n">
        <v>28927</v>
      </c>
      <c r="Q693" s="0" t="n">
        <v>22950</v>
      </c>
      <c r="R693" s="0" t="n">
        <v>14711</v>
      </c>
      <c r="X693" s="0" t="n">
        <v>9602324</v>
      </c>
      <c r="Y693" s="0" t="n">
        <v>36626016</v>
      </c>
      <c r="Z693" s="0" t="n">
        <v>17803825</v>
      </c>
      <c r="AA693" s="0" t="n">
        <v>11208422</v>
      </c>
      <c r="AB693" s="0" t="n">
        <v>4604565</v>
      </c>
    </row>
    <row r="694" customFormat="false" ht="12.8" hidden="true" customHeight="false" outlineLevel="0" collapsed="false">
      <c r="A694" s="0" t="n">
        <v>1.68420314789</v>
      </c>
      <c r="B694" s="0" t="n">
        <v>1577122857.55</v>
      </c>
      <c r="C694" s="0" t="n">
        <v>47.0799999237061</v>
      </c>
      <c r="D694" s="0" t="n">
        <v>452</v>
      </c>
      <c r="E694" s="0" t="n">
        <v>882</v>
      </c>
      <c r="F694" s="0" t="n">
        <v>619</v>
      </c>
      <c r="G694" s="0" t="n">
        <v>481</v>
      </c>
      <c r="H694" s="0" t="n">
        <v>312</v>
      </c>
      <c r="I694" s="0" t="n">
        <v>549.2</v>
      </c>
      <c r="J694" s="0" t="n">
        <v>-28.4</v>
      </c>
      <c r="K694" s="0" t="n">
        <v>-9.72287863468676</v>
      </c>
      <c r="L694" s="0" t="s">
        <v>12</v>
      </c>
      <c r="M694" s="0" t="n">
        <v>48</v>
      </c>
      <c r="N694" s="0" t="n">
        <v>21696</v>
      </c>
      <c r="O694" s="0" t="n">
        <v>42372</v>
      </c>
      <c r="P694" s="0" t="n">
        <v>29546</v>
      </c>
      <c r="Q694" s="0" t="n">
        <v>23431</v>
      </c>
      <c r="R694" s="0" t="n">
        <v>15023</v>
      </c>
      <c r="X694" s="0" t="n">
        <v>9806628</v>
      </c>
      <c r="Y694" s="0" t="n">
        <v>37403940</v>
      </c>
      <c r="Z694" s="0" t="n">
        <v>18186986</v>
      </c>
      <c r="AA694" s="0" t="n">
        <v>11439783</v>
      </c>
      <c r="AB694" s="0" t="n">
        <v>4701909</v>
      </c>
    </row>
    <row r="695" customFormat="false" ht="12.8" hidden="true" customHeight="false" outlineLevel="0" collapsed="false">
      <c r="A695" s="0" t="n">
        <v>1.70849204063</v>
      </c>
      <c r="B695" s="0" t="n">
        <v>1577122857.57</v>
      </c>
      <c r="C695" s="0" t="n">
        <v>47.0999999046326</v>
      </c>
      <c r="D695" s="0" t="n">
        <v>451</v>
      </c>
      <c r="E695" s="0" t="n">
        <v>883</v>
      </c>
      <c r="F695" s="0" t="n">
        <v>619</v>
      </c>
      <c r="G695" s="0" t="n">
        <v>483</v>
      </c>
      <c r="H695" s="0" t="n">
        <v>313</v>
      </c>
      <c r="I695" s="0" t="n">
        <v>549.8</v>
      </c>
      <c r="J695" s="0" t="n">
        <v>-27.8000000000001</v>
      </c>
      <c r="K695" s="0" t="n">
        <v>24.702649331223</v>
      </c>
      <c r="L695" s="0" t="s">
        <v>12</v>
      </c>
      <c r="M695" s="0" t="n">
        <v>49</v>
      </c>
      <c r="N695" s="0" t="n">
        <v>22147</v>
      </c>
      <c r="O695" s="0" t="n">
        <v>43255</v>
      </c>
      <c r="P695" s="0" t="n">
        <v>30165</v>
      </c>
      <c r="Q695" s="0" t="n">
        <v>23914</v>
      </c>
      <c r="R695" s="0" t="n">
        <v>15336</v>
      </c>
      <c r="X695" s="0" t="n">
        <v>10010029</v>
      </c>
      <c r="Y695" s="0" t="n">
        <v>38183629</v>
      </c>
      <c r="Z695" s="0" t="n">
        <v>18570147</v>
      </c>
      <c r="AA695" s="0" t="n">
        <v>11673072</v>
      </c>
      <c r="AB695" s="0" t="n">
        <v>4799878</v>
      </c>
    </row>
    <row r="696" customFormat="false" ht="12.8" hidden="true" customHeight="false" outlineLevel="0" collapsed="false">
      <c r="A696" s="0" t="n">
        <v>1.72904109955</v>
      </c>
      <c r="B696" s="0" t="n">
        <v>1577122857.59</v>
      </c>
      <c r="C696" s="0" t="n">
        <v>47.1199998855591</v>
      </c>
      <c r="D696" s="0" t="n">
        <v>451</v>
      </c>
      <c r="E696" s="0" t="n">
        <v>882</v>
      </c>
      <c r="F696" s="0" t="n">
        <v>619</v>
      </c>
      <c r="G696" s="0" t="n">
        <v>485</v>
      </c>
      <c r="H696" s="0" t="n">
        <v>313</v>
      </c>
      <c r="I696" s="0" t="n">
        <v>550</v>
      </c>
      <c r="J696" s="0" t="n">
        <v>-27.6</v>
      </c>
      <c r="K696" s="0" t="n">
        <v>9.7328058077341</v>
      </c>
      <c r="L696" s="0" t="s">
        <v>12</v>
      </c>
      <c r="M696" s="0" t="n">
        <v>50</v>
      </c>
      <c r="N696" s="0" t="n">
        <v>22598</v>
      </c>
      <c r="O696" s="0" t="n">
        <v>44137</v>
      </c>
      <c r="P696" s="0" t="n">
        <v>30784</v>
      </c>
      <c r="Q696" s="0" t="n">
        <v>24399</v>
      </c>
      <c r="R696" s="0" t="n">
        <v>15649</v>
      </c>
      <c r="X696" s="0" t="n">
        <v>10213430</v>
      </c>
      <c r="Y696" s="0" t="n">
        <v>38961553</v>
      </c>
      <c r="Z696" s="0" t="n">
        <v>18953308</v>
      </c>
      <c r="AA696" s="0" t="n">
        <v>11908297</v>
      </c>
      <c r="AB696" s="0" t="n">
        <v>4897847</v>
      </c>
    </row>
    <row r="697" customFormat="false" ht="12.8" hidden="true" customHeight="false" outlineLevel="0" collapsed="false">
      <c r="A697" s="0" t="n">
        <v>1.75371909142</v>
      </c>
      <c r="B697" s="0" t="n">
        <v>1577122857.62</v>
      </c>
      <c r="C697" s="0" t="n">
        <v>47.1499998569489</v>
      </c>
      <c r="D697" s="0" t="n">
        <v>450</v>
      </c>
      <c r="E697" s="0" t="n">
        <v>882</v>
      </c>
      <c r="F697" s="0" t="n">
        <v>619</v>
      </c>
      <c r="G697" s="0" t="n">
        <v>486</v>
      </c>
      <c r="H697" s="0" t="n">
        <v>311</v>
      </c>
      <c r="I697" s="0" t="n">
        <v>549.6</v>
      </c>
      <c r="J697" s="0" t="n">
        <v>-28</v>
      </c>
      <c r="K697" s="0" t="n">
        <v>-16.2087742838687</v>
      </c>
      <c r="L697" s="0" t="s">
        <v>12</v>
      </c>
      <c r="M697" s="0" t="n">
        <v>51</v>
      </c>
      <c r="N697" s="0" t="n">
        <v>23048</v>
      </c>
      <c r="O697" s="0" t="n">
        <v>45019</v>
      </c>
      <c r="P697" s="0" t="n">
        <v>31403</v>
      </c>
      <c r="Q697" s="0" t="n">
        <v>24885</v>
      </c>
      <c r="R697" s="0" t="n">
        <v>15960</v>
      </c>
      <c r="X697" s="0" t="n">
        <v>10415930</v>
      </c>
      <c r="Y697" s="0" t="n">
        <v>39739477</v>
      </c>
      <c r="Z697" s="0" t="n">
        <v>19336469</v>
      </c>
      <c r="AA697" s="0" t="n">
        <v>12144493</v>
      </c>
      <c r="AB697" s="0" t="n">
        <v>4994568</v>
      </c>
    </row>
    <row r="698" customFormat="false" ht="12.8" hidden="true" customHeight="false" outlineLevel="0" collapsed="false">
      <c r="A698" s="0" t="n">
        <v>1.77825498581</v>
      </c>
      <c r="B698" s="0" t="n">
        <v>1577122857.64</v>
      </c>
      <c r="C698" s="0" t="n">
        <v>47.1700000762939</v>
      </c>
      <c r="D698" s="0" t="n">
        <v>451</v>
      </c>
      <c r="E698" s="0" t="n">
        <v>881</v>
      </c>
      <c r="F698" s="0" t="n">
        <v>619</v>
      </c>
      <c r="G698" s="0" t="n">
        <v>487</v>
      </c>
      <c r="H698" s="0" t="n">
        <v>312</v>
      </c>
      <c r="I698" s="0" t="n">
        <v>550</v>
      </c>
      <c r="J698" s="0" t="n">
        <v>-27.6</v>
      </c>
      <c r="K698" s="0" t="n">
        <v>16.3026459782531</v>
      </c>
      <c r="L698" s="0" t="s">
        <v>12</v>
      </c>
      <c r="M698" s="0" t="n">
        <v>52</v>
      </c>
      <c r="N698" s="0" t="n">
        <v>23499</v>
      </c>
      <c r="O698" s="0" t="n">
        <v>45900</v>
      </c>
      <c r="P698" s="0" t="n">
        <v>32022</v>
      </c>
      <c r="Q698" s="0" t="n">
        <v>25372</v>
      </c>
      <c r="R698" s="0" t="n">
        <v>16272</v>
      </c>
      <c r="X698" s="0" t="n">
        <v>10619331</v>
      </c>
      <c r="Y698" s="0" t="n">
        <v>40515638</v>
      </c>
      <c r="Z698" s="0" t="n">
        <v>19719630</v>
      </c>
      <c r="AA698" s="0" t="n">
        <v>12381662</v>
      </c>
      <c r="AB698" s="0" t="n">
        <v>5091912</v>
      </c>
    </row>
    <row r="699" customFormat="false" ht="12.8" hidden="true" customHeight="false" outlineLevel="0" collapsed="false">
      <c r="A699" s="0" t="n">
        <v>1.79858613014</v>
      </c>
      <c r="B699" s="0" t="n">
        <v>1577122857.66</v>
      </c>
      <c r="C699" s="0" t="n">
        <v>47.1900000572205</v>
      </c>
      <c r="D699" s="0" t="n">
        <v>450</v>
      </c>
      <c r="E699" s="0" t="n">
        <v>883</v>
      </c>
      <c r="F699" s="0" t="n">
        <v>618</v>
      </c>
      <c r="G699" s="0" t="n">
        <v>489</v>
      </c>
      <c r="H699" s="0" t="n">
        <v>311</v>
      </c>
      <c r="I699" s="0" t="n">
        <v>550.2</v>
      </c>
      <c r="J699" s="0" t="n">
        <v>-27.4</v>
      </c>
      <c r="K699" s="0" t="n">
        <v>9.83712459829087</v>
      </c>
      <c r="L699" s="0" t="s">
        <v>12</v>
      </c>
      <c r="M699" s="0" t="n">
        <v>53</v>
      </c>
      <c r="N699" s="0" t="n">
        <v>23949</v>
      </c>
      <c r="O699" s="0" t="n">
        <v>46783</v>
      </c>
      <c r="P699" s="0" t="n">
        <v>32640</v>
      </c>
      <c r="Q699" s="0" t="n">
        <v>25861</v>
      </c>
      <c r="R699" s="0" t="n">
        <v>16583</v>
      </c>
      <c r="X699" s="0" t="n">
        <v>10821831</v>
      </c>
      <c r="Y699" s="0" t="n">
        <v>41295327</v>
      </c>
      <c r="Z699" s="0" t="n">
        <v>20101554</v>
      </c>
      <c r="AA699" s="0" t="n">
        <v>12620783</v>
      </c>
      <c r="AB699" s="0" t="n">
        <v>5188633</v>
      </c>
    </row>
    <row r="700" customFormat="false" ht="12.8" hidden="true" customHeight="false" outlineLevel="0" collapsed="false">
      <c r="A700" s="0" t="n">
        <v>1.82347106934</v>
      </c>
      <c r="B700" s="0" t="n">
        <v>1577122857.69</v>
      </c>
      <c r="C700" s="0" t="n">
        <v>47.2200000286102</v>
      </c>
      <c r="D700" s="0" t="n">
        <v>449</v>
      </c>
      <c r="E700" s="0" t="n">
        <v>881</v>
      </c>
      <c r="F700" s="0" t="n">
        <v>619</v>
      </c>
      <c r="G700" s="0" t="n">
        <v>490</v>
      </c>
      <c r="H700" s="0" t="n">
        <v>312</v>
      </c>
      <c r="I700" s="0" t="n">
        <v>550.2</v>
      </c>
      <c r="J700" s="0" t="n">
        <v>-27.4</v>
      </c>
      <c r="K700" s="0" t="n">
        <v>0</v>
      </c>
      <c r="L700" s="0" t="s">
        <v>12</v>
      </c>
      <c r="M700" s="0" t="n">
        <v>54</v>
      </c>
      <c r="N700" s="0" t="n">
        <v>24398</v>
      </c>
      <c r="O700" s="0" t="n">
        <v>47664</v>
      </c>
      <c r="P700" s="0" t="n">
        <v>33259</v>
      </c>
      <c r="Q700" s="0" t="n">
        <v>26351</v>
      </c>
      <c r="R700" s="0" t="n">
        <v>16895</v>
      </c>
      <c r="X700" s="0" t="n">
        <v>11023432</v>
      </c>
      <c r="Y700" s="0" t="n">
        <v>42071488</v>
      </c>
      <c r="Z700" s="0" t="n">
        <v>20484715</v>
      </c>
      <c r="AA700" s="0" t="n">
        <v>12860883</v>
      </c>
      <c r="AB700" s="0" t="n">
        <v>5285977</v>
      </c>
    </row>
    <row r="701" customFormat="false" ht="12.8" hidden="true" customHeight="false" outlineLevel="0" collapsed="false">
      <c r="A701" s="0" t="n">
        <v>1.84386205673</v>
      </c>
      <c r="B701" s="0" t="n">
        <v>1577122857.71</v>
      </c>
      <c r="C701" s="0" t="n">
        <v>47.2400000095368</v>
      </c>
      <c r="D701" s="0" t="n">
        <v>450</v>
      </c>
      <c r="E701" s="0" t="n">
        <v>882</v>
      </c>
      <c r="F701" s="0" t="n">
        <v>617</v>
      </c>
      <c r="G701" s="0" t="n">
        <v>491</v>
      </c>
      <c r="H701" s="0" t="n">
        <v>312</v>
      </c>
      <c r="I701" s="0" t="n">
        <v>550.4</v>
      </c>
      <c r="J701" s="0" t="n">
        <v>-27.2</v>
      </c>
      <c r="K701" s="0" t="n">
        <v>9.80825480270835</v>
      </c>
      <c r="L701" s="0" t="s">
        <v>12</v>
      </c>
      <c r="M701" s="0" t="n">
        <v>55</v>
      </c>
      <c r="N701" s="0" t="n">
        <v>24848</v>
      </c>
      <c r="O701" s="0" t="n">
        <v>48546</v>
      </c>
      <c r="P701" s="0" t="n">
        <v>33876</v>
      </c>
      <c r="Q701" s="0" t="n">
        <v>26842</v>
      </c>
      <c r="R701" s="0" t="n">
        <v>17207</v>
      </c>
      <c r="X701" s="0" t="n">
        <v>11225932</v>
      </c>
      <c r="Y701" s="0" t="n">
        <v>42849412</v>
      </c>
      <c r="Z701" s="0" t="n">
        <v>20865404</v>
      </c>
      <c r="AA701" s="0" t="n">
        <v>13101964</v>
      </c>
      <c r="AB701" s="0" t="n">
        <v>5383321</v>
      </c>
    </row>
    <row r="702" customFormat="false" ht="12.8" hidden="true" customHeight="false" outlineLevel="0" collapsed="false">
      <c r="A702" s="0" t="n">
        <v>1.86850714684</v>
      </c>
      <c r="B702" s="0" t="n">
        <v>1577122857.73</v>
      </c>
      <c r="C702" s="0" t="n">
        <v>47.2599999904633</v>
      </c>
      <c r="D702" s="0" t="n">
        <v>450</v>
      </c>
      <c r="E702" s="0" t="n">
        <v>882</v>
      </c>
      <c r="F702" s="0" t="n">
        <v>619</v>
      </c>
      <c r="G702" s="0" t="n">
        <v>491</v>
      </c>
      <c r="H702" s="0" t="n">
        <v>312</v>
      </c>
      <c r="I702" s="0" t="n">
        <v>550.8</v>
      </c>
      <c r="J702" s="0" t="n">
        <v>-26.8000000000001</v>
      </c>
      <c r="K702" s="0" t="n">
        <v>16.2304133689361</v>
      </c>
      <c r="L702" s="0" t="s">
        <v>12</v>
      </c>
      <c r="M702" s="0" t="n">
        <v>56</v>
      </c>
      <c r="N702" s="0" t="n">
        <v>25298</v>
      </c>
      <c r="O702" s="0" t="n">
        <v>49428</v>
      </c>
      <c r="P702" s="0" t="n">
        <v>34495</v>
      </c>
      <c r="Q702" s="0" t="n">
        <v>27333</v>
      </c>
      <c r="R702" s="0" t="n">
        <v>17519</v>
      </c>
      <c r="X702" s="0" t="n">
        <v>11428432</v>
      </c>
      <c r="Y702" s="0" t="n">
        <v>43627336</v>
      </c>
      <c r="Z702" s="0" t="n">
        <v>21248565</v>
      </c>
      <c r="AA702" s="0" t="n">
        <v>13343045</v>
      </c>
      <c r="AB702" s="0" t="n">
        <v>5480665</v>
      </c>
    </row>
    <row r="703" customFormat="false" ht="12.8" hidden="true" customHeight="false" outlineLevel="0" collapsed="false">
      <c r="A703" s="0" t="n">
        <v>1.89271616936</v>
      </c>
      <c r="B703" s="0" t="n">
        <v>1577122857.76</v>
      </c>
      <c r="C703" s="0" t="n">
        <v>47.289999961853</v>
      </c>
      <c r="D703" s="0" t="n">
        <v>452</v>
      </c>
      <c r="E703" s="0" t="n">
        <v>884</v>
      </c>
      <c r="F703" s="0" t="n">
        <v>619</v>
      </c>
      <c r="G703" s="0" t="n">
        <v>492</v>
      </c>
      <c r="H703" s="0" t="n">
        <v>312</v>
      </c>
      <c r="I703" s="0" t="n">
        <v>551.8</v>
      </c>
      <c r="J703" s="0" t="n">
        <v>-25.8000000000001</v>
      </c>
      <c r="K703" s="0" t="n">
        <v>41.306913534979</v>
      </c>
      <c r="L703" s="0" t="s">
        <v>12</v>
      </c>
      <c r="M703" s="0" t="n">
        <v>57</v>
      </c>
      <c r="N703" s="0" t="n">
        <v>25750</v>
      </c>
      <c r="O703" s="0" t="n">
        <v>50312</v>
      </c>
      <c r="P703" s="0" t="n">
        <v>35114</v>
      </c>
      <c r="Q703" s="0" t="n">
        <v>27825</v>
      </c>
      <c r="R703" s="0" t="n">
        <v>17831</v>
      </c>
      <c r="X703" s="0" t="n">
        <v>11632736</v>
      </c>
      <c r="Y703" s="0" t="n">
        <v>44408792</v>
      </c>
      <c r="Z703" s="0" t="n">
        <v>21631726</v>
      </c>
      <c r="AA703" s="0" t="n">
        <v>13585109</v>
      </c>
      <c r="AB703" s="0" t="n">
        <v>5578009</v>
      </c>
    </row>
    <row r="704" customFormat="false" ht="12.8" hidden="true" customHeight="false" outlineLevel="0" collapsed="false">
      <c r="A704" s="0" t="n">
        <v>1.91339111328</v>
      </c>
      <c r="B704" s="0" t="n">
        <v>1577122857.78</v>
      </c>
      <c r="C704" s="0" t="n">
        <v>47.3099999427795</v>
      </c>
      <c r="D704" s="0" t="n">
        <v>451</v>
      </c>
      <c r="E704" s="0" t="n">
        <v>883</v>
      </c>
      <c r="F704" s="0" t="n">
        <v>619</v>
      </c>
      <c r="G704" s="0" t="n">
        <v>493</v>
      </c>
      <c r="H704" s="0" t="n">
        <v>313</v>
      </c>
      <c r="I704" s="0" t="n">
        <v>551.8</v>
      </c>
      <c r="J704" s="0" t="n">
        <v>-25.8000000000001</v>
      </c>
      <c r="K704" s="0" t="n">
        <v>0</v>
      </c>
      <c r="L704" s="0" t="s">
        <v>12</v>
      </c>
      <c r="M704" s="0" t="n">
        <v>58</v>
      </c>
      <c r="N704" s="0" t="n">
        <v>26201</v>
      </c>
      <c r="O704" s="0" t="n">
        <v>51195</v>
      </c>
      <c r="P704" s="0" t="n">
        <v>35733</v>
      </c>
      <c r="Q704" s="0" t="n">
        <v>28318</v>
      </c>
      <c r="R704" s="0" t="n">
        <v>18144</v>
      </c>
      <c r="X704" s="0" t="n">
        <v>11836137</v>
      </c>
      <c r="Y704" s="0" t="n">
        <v>45188481</v>
      </c>
      <c r="Z704" s="0" t="n">
        <v>22014887</v>
      </c>
      <c r="AA704" s="0" t="n">
        <v>13828158</v>
      </c>
      <c r="AB704" s="0" t="n">
        <v>5675978</v>
      </c>
    </row>
    <row r="705" customFormat="false" ht="12.8" hidden="true" customHeight="false" outlineLevel="0" collapsed="false">
      <c r="A705" s="0" t="n">
        <v>1.93799304962</v>
      </c>
      <c r="B705" s="0" t="n">
        <v>1577122857.8</v>
      </c>
      <c r="C705" s="0" t="n">
        <v>47.3299999237061</v>
      </c>
      <c r="D705" s="0" t="n">
        <v>451</v>
      </c>
      <c r="E705" s="0" t="n">
        <v>883</v>
      </c>
      <c r="F705" s="0" t="n">
        <v>619</v>
      </c>
      <c r="G705" s="0" t="n">
        <v>492</v>
      </c>
      <c r="H705" s="0" t="n">
        <v>313</v>
      </c>
      <c r="I705" s="0" t="n">
        <v>551.6</v>
      </c>
      <c r="J705" s="0" t="n">
        <v>-26</v>
      </c>
      <c r="K705" s="0" t="n">
        <v>-8.12944140802257</v>
      </c>
      <c r="L705" s="0" t="s">
        <v>12</v>
      </c>
      <c r="M705" s="0" t="n">
        <v>59</v>
      </c>
      <c r="N705" s="0" t="n">
        <v>26652</v>
      </c>
      <c r="O705" s="0" t="n">
        <v>52078</v>
      </c>
      <c r="P705" s="0" t="n">
        <v>36352</v>
      </c>
      <c r="Q705" s="0" t="n">
        <v>28810</v>
      </c>
      <c r="R705" s="0" t="n">
        <v>18457</v>
      </c>
      <c r="X705" s="0" t="n">
        <v>12039538</v>
      </c>
      <c r="Y705" s="0" t="n">
        <v>45968170</v>
      </c>
      <c r="Z705" s="0" t="n">
        <v>22398048</v>
      </c>
      <c r="AA705" s="0" t="n">
        <v>14070222</v>
      </c>
      <c r="AB705" s="0" t="n">
        <v>5773947</v>
      </c>
    </row>
    <row r="706" customFormat="false" ht="12.8" hidden="true" customHeight="false" outlineLevel="0" collapsed="false">
      <c r="A706" s="0" t="n">
        <v>1.95846915245</v>
      </c>
      <c r="B706" s="0" t="n">
        <v>1577122857.82</v>
      </c>
      <c r="C706" s="0" t="n">
        <v>47.3499999046326</v>
      </c>
      <c r="D706" s="0" t="n">
        <v>450</v>
      </c>
      <c r="E706" s="0" t="n">
        <v>883</v>
      </c>
      <c r="F706" s="0" t="n">
        <v>620</v>
      </c>
      <c r="G706" s="0" t="n">
        <v>492</v>
      </c>
      <c r="H706" s="0" t="n">
        <v>313</v>
      </c>
      <c r="I706" s="0" t="n">
        <v>551.6</v>
      </c>
      <c r="J706" s="0" t="n">
        <v>-26</v>
      </c>
      <c r="K706" s="0" t="n">
        <v>0</v>
      </c>
      <c r="L706" s="0" t="s">
        <v>12</v>
      </c>
      <c r="M706" s="0" t="n">
        <v>60</v>
      </c>
      <c r="N706" s="0" t="n">
        <v>27102</v>
      </c>
      <c r="O706" s="0" t="n">
        <v>52961</v>
      </c>
      <c r="P706" s="0" t="n">
        <v>36972</v>
      </c>
      <c r="Q706" s="0" t="n">
        <v>29302</v>
      </c>
      <c r="R706" s="0" t="n">
        <v>18770</v>
      </c>
      <c r="X706" s="0" t="n">
        <v>12242038</v>
      </c>
      <c r="Y706" s="0" t="n">
        <v>46747859</v>
      </c>
      <c r="Z706" s="0" t="n">
        <v>22782448</v>
      </c>
      <c r="AA706" s="0" t="n">
        <v>14312286</v>
      </c>
      <c r="AB706" s="0" t="n">
        <v>5871916</v>
      </c>
    </row>
    <row r="707" customFormat="false" ht="12.8" hidden="true" customHeight="false" outlineLevel="0" collapsed="false">
      <c r="A707" s="0" t="n">
        <v>1.98285007477</v>
      </c>
      <c r="B707" s="0" t="n">
        <v>1577122857.85</v>
      </c>
      <c r="C707" s="0" t="n">
        <v>47.3799998760223</v>
      </c>
      <c r="D707" s="0" t="n">
        <v>450</v>
      </c>
      <c r="E707" s="0" t="n">
        <v>883</v>
      </c>
      <c r="F707" s="0" t="n">
        <v>620</v>
      </c>
      <c r="G707" s="0" t="n">
        <v>493</v>
      </c>
      <c r="H707" s="0" t="n">
        <v>312</v>
      </c>
      <c r="I707" s="0" t="n">
        <v>551.6</v>
      </c>
      <c r="J707" s="0" t="n">
        <v>-26</v>
      </c>
      <c r="K707" s="0" t="n">
        <v>0</v>
      </c>
      <c r="L707" s="0" t="s">
        <v>12</v>
      </c>
      <c r="M707" s="0" t="n">
        <v>61</v>
      </c>
      <c r="N707" s="0" t="n">
        <v>27552</v>
      </c>
      <c r="O707" s="0" t="n">
        <v>53844</v>
      </c>
      <c r="P707" s="0" t="n">
        <v>37592</v>
      </c>
      <c r="Q707" s="0" t="n">
        <v>29795</v>
      </c>
      <c r="R707" s="0" t="n">
        <v>19082</v>
      </c>
      <c r="X707" s="0" t="n">
        <v>12444538</v>
      </c>
      <c r="Y707" s="0" t="n">
        <v>47527548</v>
      </c>
      <c r="Z707" s="0" t="n">
        <v>23166848</v>
      </c>
      <c r="AA707" s="0" t="n">
        <v>14555335</v>
      </c>
      <c r="AB707" s="0" t="n">
        <v>5969260</v>
      </c>
    </row>
    <row r="708" customFormat="false" ht="12.8" hidden="true" customHeight="false" outlineLevel="0" collapsed="false">
      <c r="A708" s="0" t="n">
        <v>2.003647089</v>
      </c>
      <c r="B708" s="0" t="n">
        <v>1577122857.87</v>
      </c>
      <c r="C708" s="0" t="n">
        <v>47.3999998569489</v>
      </c>
      <c r="D708" s="0" t="n">
        <v>450</v>
      </c>
      <c r="E708" s="0" t="n">
        <v>882</v>
      </c>
      <c r="F708" s="0" t="n">
        <v>621</v>
      </c>
      <c r="G708" s="0" t="n">
        <v>495</v>
      </c>
      <c r="H708" s="0" t="n">
        <v>312</v>
      </c>
      <c r="I708" s="0" t="n">
        <v>552</v>
      </c>
      <c r="J708" s="0" t="n">
        <v>-25.6</v>
      </c>
      <c r="K708" s="0" t="n">
        <v>19.2335301392912</v>
      </c>
      <c r="L708" s="0" t="s">
        <v>12</v>
      </c>
      <c r="M708" s="0" t="n">
        <v>62</v>
      </c>
      <c r="N708" s="0" t="n">
        <v>28002</v>
      </c>
      <c r="O708" s="0" t="n">
        <v>54726</v>
      </c>
      <c r="P708" s="0" t="n">
        <v>38213</v>
      </c>
      <c r="Q708" s="0" t="n">
        <v>30290</v>
      </c>
      <c r="R708" s="0" t="n">
        <v>19394</v>
      </c>
      <c r="X708" s="0" t="n">
        <v>12647038</v>
      </c>
      <c r="Y708" s="0" t="n">
        <v>48305472</v>
      </c>
      <c r="Z708" s="0" t="n">
        <v>23552489</v>
      </c>
      <c r="AA708" s="0" t="n">
        <v>14800360</v>
      </c>
      <c r="AB708" s="0" t="n">
        <v>6066604</v>
      </c>
    </row>
    <row r="709" customFormat="false" ht="12.8" hidden="true" customHeight="false" outlineLevel="0" collapsed="false">
      <c r="A709" s="0" t="n">
        <v>2.02816295624</v>
      </c>
      <c r="B709" s="0" t="n">
        <v>1577122857.89</v>
      </c>
      <c r="C709" s="0" t="n">
        <v>47.420000076294</v>
      </c>
      <c r="D709" s="0" t="n">
        <v>451</v>
      </c>
      <c r="E709" s="0" t="n">
        <v>881</v>
      </c>
      <c r="F709" s="0" t="n">
        <v>621</v>
      </c>
      <c r="G709" s="0" t="n">
        <v>495</v>
      </c>
      <c r="H709" s="0" t="n">
        <v>312</v>
      </c>
      <c r="I709" s="0" t="n">
        <v>552</v>
      </c>
      <c r="J709" s="0" t="n">
        <v>-25.6</v>
      </c>
      <c r="K709" s="0" t="n">
        <v>0</v>
      </c>
      <c r="L709" s="0" t="s">
        <v>12</v>
      </c>
      <c r="M709" s="0" t="n">
        <v>63</v>
      </c>
      <c r="N709" s="0" t="n">
        <v>28453</v>
      </c>
      <c r="O709" s="0" t="n">
        <v>55607</v>
      </c>
      <c r="P709" s="0" t="n">
        <v>38834</v>
      </c>
      <c r="Q709" s="0" t="n">
        <v>30785</v>
      </c>
      <c r="R709" s="0" t="n">
        <v>19706</v>
      </c>
      <c r="X709" s="0" t="n">
        <v>12850439</v>
      </c>
      <c r="Y709" s="0" t="n">
        <v>49081633</v>
      </c>
      <c r="Z709" s="0" t="n">
        <v>23938130</v>
      </c>
      <c r="AA709" s="0" t="n">
        <v>15045385</v>
      </c>
      <c r="AB709" s="0" t="n">
        <v>6163948</v>
      </c>
    </row>
    <row r="710" customFormat="false" ht="12.8" hidden="true" customHeight="false" outlineLevel="0" collapsed="false">
      <c r="A710" s="0" t="n">
        <v>2.05246496201</v>
      </c>
      <c r="B710" s="0" t="n">
        <v>1577122857.92</v>
      </c>
      <c r="C710" s="0" t="n">
        <v>47.4500000476837</v>
      </c>
      <c r="D710" s="0" t="n">
        <v>450</v>
      </c>
      <c r="E710" s="0" t="n">
        <v>881</v>
      </c>
      <c r="F710" s="0" t="n">
        <v>619</v>
      </c>
      <c r="G710" s="0" t="n">
        <v>496</v>
      </c>
      <c r="H710" s="0" t="n">
        <v>310</v>
      </c>
      <c r="I710" s="0" t="n">
        <v>551.2</v>
      </c>
      <c r="J710" s="0" t="n">
        <v>-26.4</v>
      </c>
      <c r="K710" s="0" t="n">
        <v>-32.9190934925843</v>
      </c>
      <c r="L710" s="0" t="s">
        <v>12</v>
      </c>
      <c r="M710" s="0" t="n">
        <v>64</v>
      </c>
      <c r="N710" s="0" t="n">
        <v>28903</v>
      </c>
      <c r="O710" s="0" t="n">
        <v>56488</v>
      </c>
      <c r="P710" s="0" t="n">
        <v>39453</v>
      </c>
      <c r="Q710" s="0" t="n">
        <v>31281</v>
      </c>
      <c r="R710" s="0" t="n">
        <v>20016</v>
      </c>
      <c r="X710" s="0" t="n">
        <v>13052939</v>
      </c>
      <c r="Y710" s="0" t="n">
        <v>49857794</v>
      </c>
      <c r="Z710" s="0" t="n">
        <v>24321291</v>
      </c>
      <c r="AA710" s="0" t="n">
        <v>15291401</v>
      </c>
      <c r="AB710" s="0" t="n">
        <v>6260048</v>
      </c>
    </row>
    <row r="711" customFormat="false" ht="12.8" hidden="true" customHeight="false" outlineLevel="0" collapsed="false">
      <c r="A711" s="0" t="n">
        <v>2.07299995422</v>
      </c>
      <c r="B711" s="0" t="n">
        <v>1577122857.94</v>
      </c>
      <c r="C711" s="0" t="n">
        <v>47.4700000286102</v>
      </c>
      <c r="D711" s="0" t="n">
        <v>450</v>
      </c>
      <c r="E711" s="0" t="n">
        <v>882</v>
      </c>
      <c r="F711" s="0" t="n">
        <v>621</v>
      </c>
      <c r="G711" s="0" t="n">
        <v>497</v>
      </c>
      <c r="H711" s="0" t="n">
        <v>312</v>
      </c>
      <c r="I711" s="0" t="n">
        <v>552.4</v>
      </c>
      <c r="J711" s="0" t="n">
        <v>-25.2</v>
      </c>
      <c r="K711" s="0" t="n">
        <v>58.4368373617188</v>
      </c>
      <c r="L711" s="0" t="s">
        <v>12</v>
      </c>
      <c r="M711" s="0" t="n">
        <v>65</v>
      </c>
      <c r="N711" s="0" t="n">
        <v>29353</v>
      </c>
      <c r="O711" s="0" t="n">
        <v>57370</v>
      </c>
      <c r="P711" s="0" t="n">
        <v>40074</v>
      </c>
      <c r="Q711" s="0" t="n">
        <v>31778</v>
      </c>
      <c r="R711" s="0" t="n">
        <v>20328</v>
      </c>
      <c r="X711" s="0" t="n">
        <v>13255439</v>
      </c>
      <c r="Y711" s="0" t="n">
        <v>50635718</v>
      </c>
      <c r="Z711" s="0" t="n">
        <v>24706932</v>
      </c>
      <c r="AA711" s="0" t="n">
        <v>15538410</v>
      </c>
      <c r="AB711" s="0" t="n">
        <v>6357392</v>
      </c>
    </row>
    <row r="712" customFormat="false" ht="12.8" hidden="true" customHeight="false" outlineLevel="0" collapsed="false">
      <c r="A712" s="0" t="n">
        <v>2.09769797325</v>
      </c>
      <c r="B712" s="0" t="n">
        <v>1577122857.96</v>
      </c>
      <c r="C712" s="0" t="n">
        <v>47.4900000095367</v>
      </c>
      <c r="D712" s="0" t="n">
        <v>452</v>
      </c>
      <c r="E712" s="0" t="n">
        <v>882</v>
      </c>
      <c r="F712" s="0" t="n">
        <v>621</v>
      </c>
      <c r="G712" s="0" t="n">
        <v>498</v>
      </c>
      <c r="H712" s="0" t="n">
        <v>312</v>
      </c>
      <c r="I712" s="0" t="n">
        <v>553</v>
      </c>
      <c r="J712" s="0" t="n">
        <v>-24.6</v>
      </c>
      <c r="K712" s="0" t="n">
        <v>24.2934463396124</v>
      </c>
      <c r="L712" s="0" t="s">
        <v>12</v>
      </c>
      <c r="M712" s="0" t="n">
        <v>66</v>
      </c>
      <c r="N712" s="0" t="n">
        <v>29805</v>
      </c>
      <c r="O712" s="0" t="n">
        <v>58252</v>
      </c>
      <c r="P712" s="0" t="n">
        <v>40695</v>
      </c>
      <c r="Q712" s="0" t="n">
        <v>32276</v>
      </c>
      <c r="R712" s="0" t="n">
        <v>20640</v>
      </c>
      <c r="X712" s="0" t="n">
        <v>13459743</v>
      </c>
      <c r="Y712" s="0" t="n">
        <v>51413642</v>
      </c>
      <c r="Z712" s="0" t="n">
        <v>25092573</v>
      </c>
      <c r="AA712" s="0" t="n">
        <v>15786414</v>
      </c>
      <c r="AB712" s="0" t="n">
        <v>6454736</v>
      </c>
    </row>
    <row r="713" customFormat="false" ht="12.8" hidden="true" customHeight="false" outlineLevel="0" collapsed="false">
      <c r="A713" s="0" t="n">
        <v>2.1181230545</v>
      </c>
      <c r="B713" s="0" t="n">
        <v>1577122857.98</v>
      </c>
      <c r="C713" s="0" t="n">
        <v>47.5099999904633</v>
      </c>
      <c r="D713" s="0" t="n">
        <v>450</v>
      </c>
      <c r="E713" s="0" t="n">
        <v>882</v>
      </c>
      <c r="F713" s="0" t="n">
        <v>620</v>
      </c>
      <c r="G713" s="0" t="n">
        <v>499</v>
      </c>
      <c r="H713" s="0" t="n">
        <v>311</v>
      </c>
      <c r="I713" s="0" t="n">
        <v>552.4</v>
      </c>
      <c r="J713" s="0" t="n">
        <v>-25.2</v>
      </c>
      <c r="K713" s="0" t="n">
        <v>-29.3756481384877</v>
      </c>
      <c r="L713" s="0" t="s">
        <v>12</v>
      </c>
      <c r="M713" s="0" t="n">
        <v>67</v>
      </c>
      <c r="N713" s="0" t="n">
        <v>30255</v>
      </c>
      <c r="O713" s="0" t="n">
        <v>59134</v>
      </c>
      <c r="P713" s="0" t="n">
        <v>41315</v>
      </c>
      <c r="Q713" s="0" t="n">
        <v>32775</v>
      </c>
      <c r="R713" s="0" t="n">
        <v>20951</v>
      </c>
      <c r="X713" s="0" t="n">
        <v>13662243</v>
      </c>
      <c r="Y713" s="0" t="n">
        <v>52191566</v>
      </c>
      <c r="Z713" s="0" t="n">
        <v>25476973</v>
      </c>
      <c r="AA713" s="0" t="n">
        <v>16035415</v>
      </c>
      <c r="AB713" s="0" t="n">
        <v>6551457</v>
      </c>
    </row>
    <row r="714" customFormat="false" ht="12.8" hidden="true" customHeight="false" outlineLevel="0" collapsed="false">
      <c r="A714" s="0" t="n">
        <v>2.14259600639</v>
      </c>
      <c r="B714" s="0" t="n">
        <v>1577122858.01</v>
      </c>
      <c r="C714" s="0" t="n">
        <v>47.539999961853</v>
      </c>
      <c r="D714" s="0" t="n">
        <v>450</v>
      </c>
      <c r="E714" s="0" t="n">
        <v>882</v>
      </c>
      <c r="F714" s="0" t="n">
        <v>621</v>
      </c>
      <c r="G714" s="0" t="n">
        <v>497</v>
      </c>
      <c r="H714" s="0" t="n">
        <v>313</v>
      </c>
      <c r="I714" s="0" t="n">
        <v>552.6</v>
      </c>
      <c r="J714" s="0" t="n">
        <v>-25</v>
      </c>
      <c r="K714" s="0" t="n">
        <v>8.1722875482695</v>
      </c>
      <c r="L714" s="0" t="s">
        <v>12</v>
      </c>
      <c r="M714" s="0" t="n">
        <v>68</v>
      </c>
      <c r="N714" s="0" t="n">
        <v>30705</v>
      </c>
      <c r="O714" s="0" t="n">
        <v>60016</v>
      </c>
      <c r="P714" s="0" t="n">
        <v>41936</v>
      </c>
      <c r="Q714" s="0" t="n">
        <v>33272</v>
      </c>
      <c r="R714" s="0" t="n">
        <v>21264</v>
      </c>
      <c r="X714" s="0" t="n">
        <v>13864743</v>
      </c>
      <c r="Y714" s="0" t="n">
        <v>52969490</v>
      </c>
      <c r="Z714" s="0" t="n">
        <v>25862614</v>
      </c>
      <c r="AA714" s="0" t="n">
        <v>16282424</v>
      </c>
      <c r="AB714" s="0" t="n">
        <v>6649426</v>
      </c>
    </row>
    <row r="715" customFormat="false" ht="12.8" hidden="true" customHeight="false" outlineLevel="0" collapsed="false">
      <c r="A715" s="0" t="n">
        <v>2.16740012169</v>
      </c>
      <c r="B715" s="0" t="n">
        <v>1577122858.03</v>
      </c>
      <c r="C715" s="0" t="n">
        <v>47.5599999427795</v>
      </c>
      <c r="D715" s="0" t="n">
        <v>450</v>
      </c>
      <c r="E715" s="0" t="n">
        <v>883</v>
      </c>
      <c r="F715" s="0" t="n">
        <v>621</v>
      </c>
      <c r="G715" s="0" t="n">
        <v>491</v>
      </c>
      <c r="H715" s="0" t="n">
        <v>311</v>
      </c>
      <c r="I715" s="0" t="n">
        <v>551.2</v>
      </c>
      <c r="J715" s="0" t="n">
        <v>-26.4</v>
      </c>
      <c r="K715" s="0" t="n">
        <v>-56.4422469040838</v>
      </c>
      <c r="L715" s="0" t="s">
        <v>12</v>
      </c>
      <c r="M715" s="0" t="n">
        <v>69</v>
      </c>
      <c r="N715" s="0" t="n">
        <v>31155</v>
      </c>
      <c r="O715" s="0" t="n">
        <v>60899</v>
      </c>
      <c r="P715" s="0" t="n">
        <v>42557</v>
      </c>
      <c r="Q715" s="0" t="n">
        <v>33763</v>
      </c>
      <c r="R715" s="0" t="n">
        <v>21575</v>
      </c>
      <c r="X715" s="0" t="n">
        <v>14067243</v>
      </c>
      <c r="Y715" s="0" t="n">
        <v>53749179</v>
      </c>
      <c r="Z715" s="0" t="n">
        <v>26248255</v>
      </c>
      <c r="AA715" s="0" t="n">
        <v>16523505</v>
      </c>
      <c r="AB715" s="0" t="n">
        <v>6746147</v>
      </c>
    </row>
    <row r="716" customFormat="false" ht="12.8" hidden="true" customHeight="false" outlineLevel="0" collapsed="false">
      <c r="A716" s="0" t="n">
        <v>2.18773508072</v>
      </c>
      <c r="B716" s="0" t="n">
        <v>1577122858.05</v>
      </c>
      <c r="C716" s="0" t="n">
        <v>47.5799999237061</v>
      </c>
      <c r="D716" s="0" t="n">
        <v>450</v>
      </c>
      <c r="E716" s="0" t="n">
        <v>883</v>
      </c>
      <c r="F716" s="0" t="n">
        <v>621</v>
      </c>
      <c r="G716" s="0" t="n">
        <v>486</v>
      </c>
      <c r="H716" s="0" t="n">
        <v>311</v>
      </c>
      <c r="I716" s="0" t="n">
        <v>550.2</v>
      </c>
      <c r="J716" s="0" t="n">
        <v>-27.4</v>
      </c>
      <c r="K716" s="0" t="n">
        <v>-49.1763961031203</v>
      </c>
      <c r="L716" s="0" t="s">
        <v>12</v>
      </c>
      <c r="M716" s="0" t="n">
        <v>70</v>
      </c>
      <c r="N716" s="0" t="n">
        <v>31605</v>
      </c>
      <c r="O716" s="0" t="n">
        <v>61782</v>
      </c>
      <c r="P716" s="0" t="n">
        <v>43178</v>
      </c>
      <c r="Q716" s="0" t="n">
        <v>34249</v>
      </c>
      <c r="R716" s="0" t="n">
        <v>21886</v>
      </c>
      <c r="X716" s="0" t="n">
        <v>14269743</v>
      </c>
      <c r="Y716" s="0" t="n">
        <v>54528868</v>
      </c>
      <c r="Z716" s="0" t="n">
        <v>26633896</v>
      </c>
      <c r="AA716" s="0" t="n">
        <v>16759701</v>
      </c>
      <c r="AB716" s="0" t="n">
        <v>6842868</v>
      </c>
    </row>
    <row r="717" customFormat="false" ht="12.8" hidden="true" customHeight="false" outlineLevel="0" collapsed="false">
      <c r="A717" s="0" t="n">
        <v>2.21220993996</v>
      </c>
      <c r="B717" s="0" t="n">
        <v>1577122858.08</v>
      </c>
      <c r="C717" s="0" t="n">
        <v>47.6099998950958</v>
      </c>
      <c r="D717" s="0" t="n">
        <v>450</v>
      </c>
      <c r="E717" s="0" t="n">
        <v>882</v>
      </c>
      <c r="F717" s="0" t="n">
        <v>621</v>
      </c>
      <c r="G717" s="0" t="n">
        <v>483</v>
      </c>
      <c r="H717" s="0" t="n">
        <v>311</v>
      </c>
      <c r="I717" s="0" t="n">
        <v>549.4</v>
      </c>
      <c r="J717" s="0" t="n">
        <v>-28.2</v>
      </c>
      <c r="K717" s="0" t="n">
        <v>-32.6866026952506</v>
      </c>
      <c r="L717" s="0" t="s">
        <v>12</v>
      </c>
      <c r="M717" s="0" t="n">
        <v>71</v>
      </c>
      <c r="N717" s="0" t="n">
        <v>32055</v>
      </c>
      <c r="O717" s="0" t="n">
        <v>62664</v>
      </c>
      <c r="P717" s="0" t="n">
        <v>43799</v>
      </c>
      <c r="Q717" s="0" t="n">
        <v>34732</v>
      </c>
      <c r="R717" s="0" t="n">
        <v>22197</v>
      </c>
      <c r="X717" s="0" t="n">
        <v>14472243</v>
      </c>
      <c r="Y717" s="0" t="n">
        <v>55306792</v>
      </c>
      <c r="Z717" s="0" t="n">
        <v>27019537</v>
      </c>
      <c r="AA717" s="0" t="n">
        <v>16992990</v>
      </c>
      <c r="AB717" s="0" t="n">
        <v>6939589</v>
      </c>
    </row>
    <row r="718" customFormat="false" ht="12.8" hidden="true" customHeight="false" outlineLevel="0" collapsed="false">
      <c r="A718" s="0" t="n">
        <v>2.23292207718</v>
      </c>
      <c r="B718" s="0" t="n">
        <v>1577122858.1</v>
      </c>
      <c r="C718" s="0" t="n">
        <v>47.6299998760223</v>
      </c>
      <c r="D718" s="0" t="n">
        <v>450</v>
      </c>
      <c r="E718" s="0" t="n">
        <v>881</v>
      </c>
      <c r="F718" s="0" t="n">
        <v>620</v>
      </c>
      <c r="G718" s="0" t="n">
        <v>483</v>
      </c>
      <c r="H718" s="0" t="n">
        <v>311</v>
      </c>
      <c r="I718" s="0" t="n">
        <v>549</v>
      </c>
      <c r="J718" s="0" t="n">
        <v>-28.6</v>
      </c>
      <c r="K718" s="0" t="n">
        <v>-19.312347912302</v>
      </c>
      <c r="L718" s="0" t="s">
        <v>12</v>
      </c>
      <c r="M718" s="0" t="n">
        <v>72</v>
      </c>
      <c r="N718" s="0" t="n">
        <v>32505</v>
      </c>
      <c r="O718" s="0" t="n">
        <v>63545</v>
      </c>
      <c r="P718" s="0" t="n">
        <v>44419</v>
      </c>
      <c r="Q718" s="0" t="n">
        <v>35215</v>
      </c>
      <c r="R718" s="0" t="n">
        <v>22508</v>
      </c>
      <c r="X718" s="0" t="n">
        <v>14674743</v>
      </c>
      <c r="Y718" s="0" t="n">
        <v>56082953</v>
      </c>
      <c r="Z718" s="0" t="n">
        <v>27403937</v>
      </c>
      <c r="AA718" s="0" t="n">
        <v>17226279</v>
      </c>
      <c r="AB718" s="0" t="n">
        <v>7036310</v>
      </c>
    </row>
    <row r="719" customFormat="false" ht="12.8" hidden="true" customHeight="false" outlineLevel="0" collapsed="false">
      <c r="A719" s="0" t="n">
        <v>2.25752615929</v>
      </c>
      <c r="B719" s="0" t="n">
        <v>1577122858.12</v>
      </c>
      <c r="C719" s="0" t="n">
        <v>47.6499998569489</v>
      </c>
      <c r="D719" s="0" t="n">
        <v>448</v>
      </c>
      <c r="E719" s="0" t="n">
        <v>883</v>
      </c>
      <c r="F719" s="0" t="n">
        <v>620</v>
      </c>
      <c r="G719" s="0" t="n">
        <v>486</v>
      </c>
      <c r="H719" s="0" t="n">
        <v>310</v>
      </c>
      <c r="I719" s="0" t="n">
        <v>549.4</v>
      </c>
      <c r="J719" s="0" t="n">
        <v>-28.2</v>
      </c>
      <c r="K719" s="0" t="n">
        <v>16.2574648471604</v>
      </c>
      <c r="L719" s="0" t="s">
        <v>12</v>
      </c>
      <c r="M719" s="0" t="n">
        <v>73</v>
      </c>
      <c r="N719" s="0" t="n">
        <v>32953</v>
      </c>
      <c r="O719" s="0" t="n">
        <v>64428</v>
      </c>
      <c r="P719" s="0" t="n">
        <v>45039</v>
      </c>
      <c r="Q719" s="0" t="n">
        <v>35701</v>
      </c>
      <c r="R719" s="0" t="n">
        <v>22818</v>
      </c>
      <c r="X719" s="0" t="n">
        <v>14875447</v>
      </c>
      <c r="Y719" s="0" t="n">
        <v>56862642</v>
      </c>
      <c r="Z719" s="0" t="n">
        <v>27788337</v>
      </c>
      <c r="AA719" s="0" t="n">
        <v>17462475</v>
      </c>
      <c r="AB719" s="0" t="n">
        <v>7132410</v>
      </c>
    </row>
    <row r="720" customFormat="false" ht="12.8" hidden="true" customHeight="false" outlineLevel="0" collapsed="false">
      <c r="A720" s="0" t="n">
        <v>2.28203296661</v>
      </c>
      <c r="B720" s="0" t="n">
        <v>1577122858.15</v>
      </c>
      <c r="C720" s="0" t="n">
        <v>47.6800000667572</v>
      </c>
      <c r="D720" s="0" t="n">
        <v>450</v>
      </c>
      <c r="E720" s="0" t="n">
        <v>883</v>
      </c>
      <c r="F720" s="0" t="n">
        <v>621</v>
      </c>
      <c r="G720" s="0" t="n">
        <v>486</v>
      </c>
      <c r="H720" s="0" t="n">
        <v>311</v>
      </c>
      <c r="I720" s="0" t="n">
        <v>550.2</v>
      </c>
      <c r="J720" s="0" t="n">
        <v>-27.4</v>
      </c>
      <c r="K720" s="0" t="n">
        <v>32.6439910982281</v>
      </c>
      <c r="L720" s="0" t="s">
        <v>12</v>
      </c>
      <c r="M720" s="0" t="n">
        <v>74</v>
      </c>
      <c r="N720" s="0" t="n">
        <v>33403</v>
      </c>
      <c r="O720" s="0" t="n">
        <v>65311</v>
      </c>
      <c r="P720" s="0" t="n">
        <v>45660</v>
      </c>
      <c r="Q720" s="0" t="n">
        <v>36187</v>
      </c>
      <c r="R720" s="0" t="n">
        <v>23129</v>
      </c>
      <c r="X720" s="0" t="n">
        <v>15077947</v>
      </c>
      <c r="Y720" s="0" t="n">
        <v>57642331</v>
      </c>
      <c r="Z720" s="0" t="n">
        <v>28173978</v>
      </c>
      <c r="AA720" s="0" t="n">
        <v>17698671</v>
      </c>
      <c r="AB720" s="0" t="n">
        <v>7229131</v>
      </c>
    </row>
    <row r="721" customFormat="false" ht="12.8" hidden="true" customHeight="false" outlineLevel="0" collapsed="false">
      <c r="A721" s="0" t="n">
        <v>2.30232000351</v>
      </c>
      <c r="B721" s="0" t="n">
        <v>1577122858.17</v>
      </c>
      <c r="C721" s="0" t="n">
        <v>47.7000000476837</v>
      </c>
      <c r="D721" s="0" t="n">
        <v>450</v>
      </c>
      <c r="E721" s="0" t="n">
        <v>882</v>
      </c>
      <c r="F721" s="0" t="n">
        <v>622</v>
      </c>
      <c r="G721" s="0" t="n">
        <v>490</v>
      </c>
      <c r="H721" s="0" t="n">
        <v>312</v>
      </c>
      <c r="I721" s="0" t="n">
        <v>551.2</v>
      </c>
      <c r="J721" s="0" t="n">
        <v>-26.4</v>
      </c>
      <c r="K721" s="0" t="n">
        <v>49.2925608076355</v>
      </c>
      <c r="L721" s="0" t="s">
        <v>12</v>
      </c>
      <c r="M721" s="0" t="n">
        <v>75</v>
      </c>
      <c r="N721" s="0" t="n">
        <v>33853</v>
      </c>
      <c r="O721" s="0" t="n">
        <v>66193</v>
      </c>
      <c r="P721" s="0" t="n">
        <v>46282</v>
      </c>
      <c r="Q721" s="0" t="n">
        <v>36677</v>
      </c>
      <c r="R721" s="0" t="n">
        <v>23441</v>
      </c>
      <c r="X721" s="0" t="n">
        <v>15280447</v>
      </c>
      <c r="Y721" s="0" t="n">
        <v>58420255</v>
      </c>
      <c r="Z721" s="0" t="n">
        <v>28560862</v>
      </c>
      <c r="AA721" s="0" t="n">
        <v>17938771</v>
      </c>
      <c r="AB721" s="0" t="n">
        <v>7326475</v>
      </c>
    </row>
    <row r="722" customFormat="false" ht="12.8" hidden="true" customHeight="false" outlineLevel="0" collapsed="false">
      <c r="A722" s="0" t="n">
        <v>2.32709598541</v>
      </c>
      <c r="B722" s="0" t="n">
        <v>1577122858.19</v>
      </c>
      <c r="C722" s="0" t="n">
        <v>47.7200000286102</v>
      </c>
      <c r="D722" s="0" t="n">
        <v>450</v>
      </c>
      <c r="E722" s="0" t="n">
        <v>883</v>
      </c>
      <c r="F722" s="0" t="n">
        <v>622</v>
      </c>
      <c r="G722" s="0" t="n">
        <v>491</v>
      </c>
      <c r="H722" s="0" t="n">
        <v>312</v>
      </c>
      <c r="I722" s="0" t="n">
        <v>551.6</v>
      </c>
      <c r="J722" s="0" t="n">
        <v>-26</v>
      </c>
      <c r="K722" s="0" t="n">
        <v>16.1446679132416</v>
      </c>
      <c r="L722" s="0" t="s">
        <v>12</v>
      </c>
      <c r="M722" s="0" t="n">
        <v>76</v>
      </c>
      <c r="N722" s="0" t="n">
        <v>34303</v>
      </c>
      <c r="O722" s="0" t="n">
        <v>67076</v>
      </c>
      <c r="P722" s="0" t="n">
        <v>46904</v>
      </c>
      <c r="Q722" s="0" t="n">
        <v>37168</v>
      </c>
      <c r="R722" s="0" t="n">
        <v>23753</v>
      </c>
      <c r="X722" s="0" t="n">
        <v>15482947</v>
      </c>
      <c r="Y722" s="0" t="n">
        <v>59199944</v>
      </c>
      <c r="Z722" s="0" t="n">
        <v>28947746</v>
      </c>
      <c r="AA722" s="0" t="n">
        <v>18179852</v>
      </c>
      <c r="AB722" s="0" t="n">
        <v>7423819</v>
      </c>
    </row>
    <row r="723" customFormat="false" ht="12.8" hidden="true" customHeight="false" outlineLevel="0" collapsed="false">
      <c r="A723" s="0" t="n">
        <v>2.34772515297</v>
      </c>
      <c r="B723" s="0" t="n">
        <v>1577122858.21</v>
      </c>
      <c r="C723" s="0" t="n">
        <v>47.7400000095367</v>
      </c>
      <c r="D723" s="0" t="n">
        <v>449</v>
      </c>
      <c r="E723" s="0" t="n">
        <v>882</v>
      </c>
      <c r="F723" s="0" t="n">
        <v>621</v>
      </c>
      <c r="G723" s="0" t="n">
        <v>491</v>
      </c>
      <c r="H723" s="0" t="n">
        <v>312</v>
      </c>
      <c r="I723" s="0" t="n">
        <v>551</v>
      </c>
      <c r="J723" s="0" t="n">
        <v>-26.6</v>
      </c>
      <c r="K723" s="0" t="n">
        <v>-29.0850320670923</v>
      </c>
      <c r="L723" s="0" t="s">
        <v>12</v>
      </c>
      <c r="M723" s="0" t="n">
        <v>77</v>
      </c>
      <c r="N723" s="0" t="n">
        <v>34752</v>
      </c>
      <c r="O723" s="0" t="n">
        <v>67958</v>
      </c>
      <c r="P723" s="0" t="n">
        <v>47525</v>
      </c>
      <c r="Q723" s="0" t="n">
        <v>37659</v>
      </c>
      <c r="R723" s="0" t="n">
        <v>24065</v>
      </c>
      <c r="X723" s="0" t="n">
        <v>15684548</v>
      </c>
      <c r="Y723" s="0" t="n">
        <v>59977868</v>
      </c>
      <c r="Z723" s="0" t="n">
        <v>29333387</v>
      </c>
      <c r="AA723" s="0" t="n">
        <v>18420933</v>
      </c>
      <c r="AB723" s="0" t="n">
        <v>7521163</v>
      </c>
    </row>
    <row r="724" customFormat="false" ht="12.8" hidden="true" customHeight="false" outlineLevel="0" collapsed="false">
      <c r="A724" s="0" t="n">
        <v>2.3721511364</v>
      </c>
      <c r="B724" s="0" t="n">
        <v>1577122858.24</v>
      </c>
      <c r="C724" s="0" t="n">
        <v>47.7699999809265</v>
      </c>
      <c r="D724" s="0" t="n">
        <v>450</v>
      </c>
      <c r="E724" s="0" t="n">
        <v>882</v>
      </c>
      <c r="F724" s="0" t="n">
        <v>622</v>
      </c>
      <c r="G724" s="0" t="n">
        <v>493</v>
      </c>
      <c r="H724" s="0" t="n">
        <v>311</v>
      </c>
      <c r="I724" s="0" t="n">
        <v>551.6</v>
      </c>
      <c r="J724" s="0" t="n">
        <v>-26</v>
      </c>
      <c r="K724" s="0" t="n">
        <v>24.5640058554655</v>
      </c>
      <c r="L724" s="0" t="s">
        <v>12</v>
      </c>
      <c r="M724" s="0" t="n">
        <v>78</v>
      </c>
      <c r="N724" s="0" t="n">
        <v>35202</v>
      </c>
      <c r="O724" s="0" t="n">
        <v>68840</v>
      </c>
      <c r="P724" s="0" t="n">
        <v>48147</v>
      </c>
      <c r="Q724" s="0" t="n">
        <v>38152</v>
      </c>
      <c r="R724" s="0" t="n">
        <v>24376</v>
      </c>
      <c r="X724" s="0" t="n">
        <v>15887048</v>
      </c>
      <c r="Y724" s="0" t="n">
        <v>60755792</v>
      </c>
      <c r="Z724" s="0" t="n">
        <v>29720271</v>
      </c>
      <c r="AA724" s="0" t="n">
        <v>18663982</v>
      </c>
      <c r="AB724" s="0" t="n">
        <v>7617884</v>
      </c>
    </row>
    <row r="725" customFormat="false" ht="12.8" hidden="true" customHeight="false" outlineLevel="0" collapsed="false">
      <c r="A725" s="0" t="n">
        <v>2.39249300957</v>
      </c>
      <c r="B725" s="0" t="n">
        <v>1577122858.26</v>
      </c>
      <c r="C725" s="0" t="n">
        <v>47.789999961853</v>
      </c>
      <c r="D725" s="0" t="n">
        <v>450</v>
      </c>
      <c r="E725" s="0" t="n">
        <v>883</v>
      </c>
      <c r="F725" s="0" t="n">
        <v>621</v>
      </c>
      <c r="G725" s="0" t="n">
        <v>494</v>
      </c>
      <c r="H725" s="0" t="n">
        <v>312</v>
      </c>
      <c r="I725" s="0" t="n">
        <v>552</v>
      </c>
      <c r="J725" s="0" t="n">
        <v>-25.6</v>
      </c>
      <c r="K725" s="0" t="n">
        <v>19.6638724790543</v>
      </c>
      <c r="L725" s="0" t="s">
        <v>12</v>
      </c>
      <c r="M725" s="0" t="n">
        <v>79</v>
      </c>
      <c r="N725" s="0" t="n">
        <v>35652</v>
      </c>
      <c r="O725" s="0" t="n">
        <v>69723</v>
      </c>
      <c r="P725" s="0" t="n">
        <v>48768</v>
      </c>
      <c r="Q725" s="0" t="n">
        <v>38646</v>
      </c>
      <c r="R725" s="0" t="n">
        <v>24688</v>
      </c>
      <c r="X725" s="0" t="n">
        <v>16089548</v>
      </c>
      <c r="Y725" s="0" t="n">
        <v>61535481</v>
      </c>
      <c r="Z725" s="0" t="n">
        <v>30105912</v>
      </c>
      <c r="AA725" s="0" t="n">
        <v>18908018</v>
      </c>
      <c r="AB725" s="0" t="n">
        <v>7715228</v>
      </c>
    </row>
    <row r="726" customFormat="false" ht="12.8" hidden="true" customHeight="false" outlineLevel="0" collapsed="false">
      <c r="A726" s="0" t="n">
        <v>2.41715502739</v>
      </c>
      <c r="B726" s="0" t="n">
        <v>1577122858.28</v>
      </c>
      <c r="C726" s="0" t="n">
        <v>47.8099999427795</v>
      </c>
      <c r="D726" s="0" t="n">
        <v>450</v>
      </c>
      <c r="E726" s="0" t="n">
        <v>882</v>
      </c>
      <c r="F726" s="0" t="n">
        <v>620</v>
      </c>
      <c r="G726" s="0" t="n">
        <v>492</v>
      </c>
      <c r="H726" s="0" t="n">
        <v>311</v>
      </c>
      <c r="I726" s="0" t="n">
        <v>551</v>
      </c>
      <c r="J726" s="0" t="n">
        <v>-26.6</v>
      </c>
      <c r="K726" s="0" t="n">
        <v>-40.5481825249936</v>
      </c>
      <c r="L726" s="0" t="s">
        <v>12</v>
      </c>
      <c r="M726" s="0" t="n">
        <v>80</v>
      </c>
      <c r="N726" s="0" t="n">
        <v>36102</v>
      </c>
      <c r="O726" s="0" t="n">
        <v>70605</v>
      </c>
      <c r="P726" s="0" t="n">
        <v>49388</v>
      </c>
      <c r="Q726" s="0" t="n">
        <v>39138</v>
      </c>
      <c r="R726" s="0" t="n">
        <v>24999</v>
      </c>
      <c r="X726" s="0" t="n">
        <v>16292048</v>
      </c>
      <c r="Y726" s="0" t="n">
        <v>62313405</v>
      </c>
      <c r="Z726" s="0" t="n">
        <v>30490312</v>
      </c>
      <c r="AA726" s="0" t="n">
        <v>19150082</v>
      </c>
      <c r="AB726" s="0" t="n">
        <v>7811949</v>
      </c>
    </row>
    <row r="727" customFormat="false" ht="12.8" hidden="true" customHeight="false" outlineLevel="0" collapsed="false">
      <c r="A727" s="0" t="n">
        <v>2.44167709351</v>
      </c>
      <c r="B727" s="0" t="n">
        <v>1577122858.31</v>
      </c>
      <c r="C727" s="0" t="n">
        <v>47.8399999141693</v>
      </c>
      <c r="D727" s="0" t="n">
        <v>450</v>
      </c>
      <c r="E727" s="0" t="n">
        <v>883</v>
      </c>
      <c r="F727" s="0" t="n">
        <v>621</v>
      </c>
      <c r="G727" s="0" t="n">
        <v>492</v>
      </c>
      <c r="H727" s="0" t="n">
        <v>311</v>
      </c>
      <c r="I727" s="0" t="n">
        <v>551.4</v>
      </c>
      <c r="J727" s="0" t="n">
        <v>-26.2</v>
      </c>
      <c r="K727" s="0" t="n">
        <v>16.3118392244174</v>
      </c>
      <c r="L727" s="0" t="s">
        <v>12</v>
      </c>
      <c r="M727" s="0" t="n">
        <v>81</v>
      </c>
      <c r="N727" s="0" t="n">
        <v>36552</v>
      </c>
      <c r="O727" s="0" t="n">
        <v>71488</v>
      </c>
      <c r="P727" s="0" t="n">
        <v>50009</v>
      </c>
      <c r="Q727" s="0" t="n">
        <v>39630</v>
      </c>
      <c r="R727" s="0" t="n">
        <v>25310</v>
      </c>
      <c r="X727" s="0" t="n">
        <v>16494548</v>
      </c>
      <c r="Y727" s="0" t="n">
        <v>63093094</v>
      </c>
      <c r="Z727" s="0" t="n">
        <v>30875953</v>
      </c>
      <c r="AA727" s="0" t="n">
        <v>19392146</v>
      </c>
      <c r="AB727" s="0" t="n">
        <v>7908670</v>
      </c>
    </row>
    <row r="728" customFormat="false" ht="12.8" hidden="true" customHeight="false" outlineLevel="0" collapsed="false">
      <c r="A728" s="0" t="n">
        <v>2.46205401421</v>
      </c>
      <c r="B728" s="0" t="n">
        <v>1577122858.33</v>
      </c>
      <c r="C728" s="0" t="n">
        <v>47.8599998950958</v>
      </c>
      <c r="D728" s="0" t="n">
        <v>448</v>
      </c>
      <c r="E728" s="0" t="n">
        <v>883</v>
      </c>
      <c r="F728" s="0" t="n">
        <v>620</v>
      </c>
      <c r="G728" s="0" t="n">
        <v>492</v>
      </c>
      <c r="H728" s="0" t="n">
        <v>310</v>
      </c>
      <c r="I728" s="0" t="n">
        <v>550.6</v>
      </c>
      <c r="J728" s="0" t="n">
        <v>-27</v>
      </c>
      <c r="K728" s="0" t="n">
        <v>-39.2601027298475</v>
      </c>
      <c r="L728" s="0" t="s">
        <v>12</v>
      </c>
      <c r="M728" s="0" t="n">
        <v>82</v>
      </c>
      <c r="N728" s="0" t="n">
        <v>37000</v>
      </c>
      <c r="O728" s="0" t="n">
        <v>72371</v>
      </c>
      <c r="P728" s="0" t="n">
        <v>50629</v>
      </c>
      <c r="Q728" s="0" t="n">
        <v>40122</v>
      </c>
      <c r="R728" s="0" t="n">
        <v>25620</v>
      </c>
      <c r="X728" s="0" t="n">
        <v>16695252</v>
      </c>
      <c r="Y728" s="0" t="n">
        <v>63872783</v>
      </c>
      <c r="Z728" s="0" t="n">
        <v>31260353</v>
      </c>
      <c r="AA728" s="0" t="n">
        <v>19634210</v>
      </c>
      <c r="AB728" s="0" t="n">
        <v>8004770</v>
      </c>
    </row>
    <row r="729" customFormat="false" ht="12.8" hidden="true" customHeight="false" outlineLevel="0" collapsed="false">
      <c r="A729" s="0" t="n">
        <v>2.48689103127</v>
      </c>
      <c r="B729" s="0" t="n">
        <v>1577122858.35</v>
      </c>
      <c r="C729" s="0" t="n">
        <v>47.8799998760223</v>
      </c>
      <c r="D729" s="0" t="n">
        <v>449</v>
      </c>
      <c r="E729" s="0" t="n">
        <v>883</v>
      </c>
      <c r="F729" s="0" t="n">
        <v>621</v>
      </c>
      <c r="G729" s="0" t="n">
        <v>492</v>
      </c>
      <c r="H729" s="0" t="n">
        <v>311</v>
      </c>
      <c r="I729" s="0" t="n">
        <v>551.2</v>
      </c>
      <c r="J729" s="0" t="n">
        <v>-26.4</v>
      </c>
      <c r="K729" s="0" t="n">
        <v>24.1574903520248</v>
      </c>
      <c r="L729" s="0" t="s">
        <v>12</v>
      </c>
      <c r="M729" s="0" t="n">
        <v>83</v>
      </c>
      <c r="N729" s="0" t="n">
        <v>37449</v>
      </c>
      <c r="O729" s="0" t="n">
        <v>73254</v>
      </c>
      <c r="P729" s="0" t="n">
        <v>51250</v>
      </c>
      <c r="Q729" s="0" t="n">
        <v>40614</v>
      </c>
      <c r="R729" s="0" t="n">
        <v>25931</v>
      </c>
      <c r="X729" s="0" t="n">
        <v>16896853</v>
      </c>
      <c r="Y729" s="0" t="n">
        <v>64652472</v>
      </c>
      <c r="Z729" s="0" t="n">
        <v>31645994</v>
      </c>
      <c r="AA729" s="0" t="n">
        <v>19876274</v>
      </c>
      <c r="AB729" s="0" t="n">
        <v>8101491</v>
      </c>
    </row>
    <row r="730" customFormat="false" ht="12.8" hidden="true" customHeight="false" outlineLevel="0" collapsed="false">
      <c r="A730" s="0" t="n">
        <v>2.5074429512</v>
      </c>
      <c r="B730" s="0" t="n">
        <v>1577122858.37</v>
      </c>
      <c r="C730" s="0" t="n">
        <v>47.8999998569489</v>
      </c>
      <c r="D730" s="0" t="n">
        <v>450</v>
      </c>
      <c r="E730" s="0" t="n">
        <v>882</v>
      </c>
      <c r="F730" s="0" t="n">
        <v>622</v>
      </c>
      <c r="G730" s="0" t="n">
        <v>492</v>
      </c>
      <c r="H730" s="0" t="n">
        <v>311</v>
      </c>
      <c r="I730" s="0" t="n">
        <v>551.4</v>
      </c>
      <c r="J730" s="0" t="n">
        <v>-26.2</v>
      </c>
      <c r="K730" s="0" t="n">
        <v>9.73145091461693</v>
      </c>
      <c r="L730" s="0" t="s">
        <v>12</v>
      </c>
      <c r="M730" s="0" t="n">
        <v>84</v>
      </c>
      <c r="N730" s="0" t="n">
        <v>37899</v>
      </c>
      <c r="O730" s="0" t="n">
        <v>74136</v>
      </c>
      <c r="P730" s="0" t="n">
        <v>51872</v>
      </c>
      <c r="Q730" s="0" t="n">
        <v>41106</v>
      </c>
      <c r="R730" s="0" t="n">
        <v>26242</v>
      </c>
      <c r="X730" s="0" t="n">
        <v>17099353</v>
      </c>
      <c r="Y730" s="0" t="n">
        <v>65430396</v>
      </c>
      <c r="Z730" s="0" t="n">
        <v>32032878</v>
      </c>
      <c r="AA730" s="0" t="n">
        <v>20118338</v>
      </c>
      <c r="AB730" s="0" t="n">
        <v>8198212</v>
      </c>
    </row>
    <row r="731" customFormat="false" ht="12.8" hidden="true" customHeight="false" outlineLevel="0" collapsed="false">
      <c r="A731" s="0" t="n">
        <v>2.53185105324</v>
      </c>
      <c r="B731" s="0" t="n">
        <v>1577122858.4</v>
      </c>
      <c r="C731" s="0" t="n">
        <v>47.9300000667572</v>
      </c>
      <c r="D731" s="0" t="n">
        <v>449</v>
      </c>
      <c r="E731" s="0" t="n">
        <v>883</v>
      </c>
      <c r="F731" s="0" t="n">
        <v>621</v>
      </c>
      <c r="G731" s="0" t="n">
        <v>493</v>
      </c>
      <c r="H731" s="0" t="n">
        <v>311</v>
      </c>
      <c r="I731" s="0" t="n">
        <v>551.4</v>
      </c>
      <c r="J731" s="0" t="n">
        <v>-26.2</v>
      </c>
      <c r="K731" s="0" t="n">
        <v>0</v>
      </c>
      <c r="L731" s="0" t="s">
        <v>12</v>
      </c>
      <c r="M731" s="0" t="n">
        <v>85</v>
      </c>
      <c r="N731" s="0" t="n">
        <v>38348</v>
      </c>
      <c r="O731" s="0" t="n">
        <v>75019</v>
      </c>
      <c r="P731" s="0" t="n">
        <v>52493</v>
      </c>
      <c r="Q731" s="0" t="n">
        <v>41599</v>
      </c>
      <c r="R731" s="0" t="n">
        <v>26553</v>
      </c>
      <c r="X731" s="0" t="n">
        <v>17300954</v>
      </c>
      <c r="Y731" s="0" t="n">
        <v>66210085</v>
      </c>
      <c r="Z731" s="0" t="n">
        <v>32418519</v>
      </c>
      <c r="AA731" s="0" t="n">
        <v>20361387</v>
      </c>
      <c r="AB731" s="0" t="n">
        <v>8294933</v>
      </c>
    </row>
    <row r="732" customFormat="false" ht="12.8" hidden="true" customHeight="false" outlineLevel="0" collapsed="false">
      <c r="A732" s="0" t="n">
        <v>2.55626916885</v>
      </c>
      <c r="B732" s="0" t="n">
        <v>1577122858.42</v>
      </c>
      <c r="C732" s="0" t="n">
        <v>47.9500000476837</v>
      </c>
      <c r="D732" s="0" t="n">
        <v>450</v>
      </c>
      <c r="E732" s="0" t="n">
        <v>882</v>
      </c>
      <c r="F732" s="0" t="n">
        <v>621</v>
      </c>
      <c r="G732" s="0" t="n">
        <v>494</v>
      </c>
      <c r="H732" s="0" t="n">
        <v>310</v>
      </c>
      <c r="I732" s="0" t="n">
        <v>551.4</v>
      </c>
      <c r="J732" s="0" t="n">
        <v>-26.2</v>
      </c>
      <c r="K732" s="0" t="n">
        <v>0</v>
      </c>
      <c r="L732" s="0" t="s">
        <v>12</v>
      </c>
      <c r="M732" s="0" t="n">
        <v>86</v>
      </c>
      <c r="N732" s="0" t="n">
        <v>38798</v>
      </c>
      <c r="O732" s="0" t="n">
        <v>75901</v>
      </c>
      <c r="P732" s="0" t="n">
        <v>53114</v>
      </c>
      <c r="Q732" s="0" t="n">
        <v>42093</v>
      </c>
      <c r="R732" s="0" t="n">
        <v>26863</v>
      </c>
      <c r="X732" s="0" t="n">
        <v>17503454</v>
      </c>
      <c r="Y732" s="0" t="n">
        <v>66988009</v>
      </c>
      <c r="Z732" s="0" t="n">
        <v>32804160</v>
      </c>
      <c r="AA732" s="0" t="n">
        <v>20605423</v>
      </c>
      <c r="AB732" s="0" t="n">
        <v>8391033</v>
      </c>
    </row>
    <row r="733" customFormat="false" ht="12.8" hidden="true" customHeight="false" outlineLevel="0" collapsed="false">
      <c r="A733" s="0" t="n">
        <v>2.57692408562</v>
      </c>
      <c r="B733" s="0" t="n">
        <v>1577122858.44</v>
      </c>
      <c r="C733" s="0" t="n">
        <v>47.9700000286102</v>
      </c>
      <c r="D733" s="0" t="n">
        <v>450</v>
      </c>
      <c r="E733" s="0" t="n">
        <v>882</v>
      </c>
      <c r="F733" s="0" t="n">
        <v>621</v>
      </c>
      <c r="G733" s="0" t="n">
        <v>495</v>
      </c>
      <c r="H733" s="0" t="n">
        <v>311</v>
      </c>
      <c r="I733" s="0" t="n">
        <v>551.8</v>
      </c>
      <c r="J733" s="0" t="n">
        <v>-25.8000000000001</v>
      </c>
      <c r="K733" s="0" t="n">
        <v>19.3658490350809</v>
      </c>
      <c r="L733" s="0" t="s">
        <v>12</v>
      </c>
      <c r="M733" s="0" t="n">
        <v>87</v>
      </c>
      <c r="N733" s="0" t="n">
        <v>39248</v>
      </c>
      <c r="O733" s="0" t="n">
        <v>76783</v>
      </c>
      <c r="P733" s="0" t="n">
        <v>53735</v>
      </c>
      <c r="Q733" s="0" t="n">
        <v>42588</v>
      </c>
      <c r="R733" s="0" t="n">
        <v>27174</v>
      </c>
      <c r="X733" s="0" t="n">
        <v>17705954</v>
      </c>
      <c r="Y733" s="0" t="n">
        <v>67765933</v>
      </c>
      <c r="Z733" s="0" t="n">
        <v>33189801</v>
      </c>
      <c r="AA733" s="0" t="n">
        <v>20850448</v>
      </c>
      <c r="AB733" s="0" t="n">
        <v>8487754</v>
      </c>
    </row>
    <row r="734" customFormat="false" ht="12.8" hidden="true" customHeight="false" outlineLevel="0" collapsed="false">
      <c r="A734" s="0" t="n">
        <v>2.60145998001</v>
      </c>
      <c r="B734" s="0" t="n">
        <v>1577122858.47</v>
      </c>
      <c r="C734" s="0" t="n">
        <v>48</v>
      </c>
      <c r="D734" s="0" t="n">
        <v>450</v>
      </c>
      <c r="E734" s="0" t="n">
        <v>883</v>
      </c>
      <c r="F734" s="0" t="n">
        <v>621</v>
      </c>
      <c r="G734" s="0" t="n">
        <v>496</v>
      </c>
      <c r="H734" s="0" t="n">
        <v>310</v>
      </c>
      <c r="I734" s="0" t="n">
        <v>552</v>
      </c>
      <c r="J734" s="0" t="n">
        <v>-25.6</v>
      </c>
      <c r="K734" s="0" t="n">
        <v>8.15132298912888</v>
      </c>
      <c r="L734" s="0" t="s">
        <v>12</v>
      </c>
      <c r="M734" s="0" t="n">
        <v>88</v>
      </c>
      <c r="N734" s="0" t="n">
        <v>39698</v>
      </c>
      <c r="O734" s="0" t="n">
        <v>77666</v>
      </c>
      <c r="P734" s="0" t="n">
        <v>54356</v>
      </c>
      <c r="Q734" s="0" t="n">
        <v>43084</v>
      </c>
      <c r="R734" s="0" t="n">
        <v>27484</v>
      </c>
      <c r="X734" s="0" t="n">
        <v>17908454</v>
      </c>
      <c r="Y734" s="0" t="n">
        <v>68545622</v>
      </c>
      <c r="Z734" s="0" t="n">
        <v>33575442</v>
      </c>
      <c r="AA734" s="0" t="n">
        <v>21096464</v>
      </c>
      <c r="AB734" s="0" t="n">
        <v>8583854</v>
      </c>
    </row>
    <row r="735" customFormat="false" ht="12.8" hidden="true" customHeight="false" outlineLevel="0" collapsed="false">
      <c r="A735" s="0" t="n">
        <v>2.62186217308</v>
      </c>
      <c r="B735" s="0" t="n">
        <v>1577122858.49</v>
      </c>
      <c r="C735" s="0" t="n">
        <v>48.0199999809265</v>
      </c>
      <c r="D735" s="0" t="n">
        <v>450</v>
      </c>
      <c r="E735" s="0" t="n">
        <v>882</v>
      </c>
      <c r="F735" s="0" t="n">
        <v>621</v>
      </c>
      <c r="G735" s="0" t="n">
        <v>497</v>
      </c>
      <c r="H735" s="0" t="n">
        <v>311</v>
      </c>
      <c r="I735" s="0" t="n">
        <v>552.2</v>
      </c>
      <c r="J735" s="0" t="n">
        <v>-25.4</v>
      </c>
      <c r="K735" s="0" t="n">
        <v>9.80286772671187</v>
      </c>
      <c r="L735" s="0" t="s">
        <v>12</v>
      </c>
      <c r="M735" s="0" t="n">
        <v>89</v>
      </c>
      <c r="N735" s="0" t="n">
        <v>40148</v>
      </c>
      <c r="O735" s="0" t="n">
        <v>78548</v>
      </c>
      <c r="P735" s="0" t="n">
        <v>54977</v>
      </c>
      <c r="Q735" s="0" t="n">
        <v>43581</v>
      </c>
      <c r="R735" s="0" t="n">
        <v>27795</v>
      </c>
      <c r="X735" s="0" t="n">
        <v>18110954</v>
      </c>
      <c r="Y735" s="0" t="n">
        <v>69323546</v>
      </c>
      <c r="Z735" s="0" t="n">
        <v>33961083</v>
      </c>
      <c r="AA735" s="0" t="n">
        <v>21343473</v>
      </c>
      <c r="AB735" s="0" t="n">
        <v>8680575</v>
      </c>
    </row>
    <row r="736" customFormat="false" ht="12.8" hidden="true" customHeight="false" outlineLevel="0" collapsed="false">
      <c r="A736" s="0" t="n">
        <v>2.64662003517</v>
      </c>
      <c r="B736" s="0" t="n">
        <v>1577122858.51</v>
      </c>
      <c r="C736" s="0" t="n">
        <v>48.039999961853</v>
      </c>
      <c r="D736" s="0" t="n">
        <v>450</v>
      </c>
      <c r="E736" s="0" t="n">
        <v>881</v>
      </c>
      <c r="F736" s="0" t="n">
        <v>621</v>
      </c>
      <c r="G736" s="0" t="n">
        <v>497</v>
      </c>
      <c r="H736" s="0" t="n">
        <v>311</v>
      </c>
      <c r="I736" s="0" t="n">
        <v>552</v>
      </c>
      <c r="J736" s="0" t="n">
        <v>-25.6</v>
      </c>
      <c r="K736" s="0" t="n">
        <v>-8.07824194484176</v>
      </c>
      <c r="L736" s="0" t="s">
        <v>12</v>
      </c>
      <c r="M736" s="0" t="n">
        <v>90</v>
      </c>
      <c r="N736" s="0" t="n">
        <v>40598</v>
      </c>
      <c r="O736" s="0" t="n">
        <v>79429</v>
      </c>
      <c r="P736" s="0" t="n">
        <v>55598</v>
      </c>
      <c r="Q736" s="0" t="n">
        <v>44078</v>
      </c>
      <c r="R736" s="0" t="n">
        <v>28106</v>
      </c>
      <c r="X736" s="0" t="n">
        <v>18313454</v>
      </c>
      <c r="Y736" s="0" t="n">
        <v>70099707</v>
      </c>
      <c r="Z736" s="0" t="n">
        <v>34346724</v>
      </c>
      <c r="AA736" s="0" t="n">
        <v>21590482</v>
      </c>
      <c r="AB736" s="0" t="n">
        <v>8777296</v>
      </c>
    </row>
    <row r="737" customFormat="false" ht="12.8" hidden="true" customHeight="false" outlineLevel="0" collapsed="false">
      <c r="A737" s="0" t="n">
        <v>2.67116713524</v>
      </c>
      <c r="B737" s="0" t="n">
        <v>1577122858.54</v>
      </c>
      <c r="C737" s="0" t="n">
        <v>48.0699999332428</v>
      </c>
      <c r="D737" s="0" t="n">
        <v>449</v>
      </c>
      <c r="E737" s="0" t="n">
        <v>883</v>
      </c>
      <c r="F737" s="0" t="n">
        <v>619</v>
      </c>
      <c r="G737" s="0" t="n">
        <v>498</v>
      </c>
      <c r="H737" s="0" t="n">
        <v>310</v>
      </c>
      <c r="I737" s="0" t="n">
        <v>551.8</v>
      </c>
      <c r="J737" s="0" t="n">
        <v>-25.8000000000001</v>
      </c>
      <c r="K737" s="0" t="n">
        <v>-8.14760193382152</v>
      </c>
      <c r="L737" s="0" t="s">
        <v>12</v>
      </c>
      <c r="M737" s="0" t="n">
        <v>91</v>
      </c>
      <c r="N737" s="0" t="n">
        <v>41047</v>
      </c>
      <c r="O737" s="0" t="n">
        <v>80312</v>
      </c>
      <c r="P737" s="0" t="n">
        <v>56217</v>
      </c>
      <c r="Q737" s="0" t="n">
        <v>44576</v>
      </c>
      <c r="R737" s="0" t="n">
        <v>28416</v>
      </c>
      <c r="X737" s="0" t="n">
        <v>18515055</v>
      </c>
      <c r="Y737" s="0" t="n">
        <v>70879396</v>
      </c>
      <c r="Z737" s="0" t="n">
        <v>34729885</v>
      </c>
      <c r="AA737" s="0" t="n">
        <v>21838486</v>
      </c>
      <c r="AB737" s="0" t="n">
        <v>8873396</v>
      </c>
    </row>
    <row r="738" customFormat="false" ht="12.8" hidden="true" customHeight="false" outlineLevel="0" collapsed="false">
      <c r="A738" s="0" t="n">
        <v>2.6914999485</v>
      </c>
      <c r="B738" s="0" t="n">
        <v>1577122858.56</v>
      </c>
      <c r="C738" s="0" t="n">
        <v>48.0899999141693</v>
      </c>
      <c r="D738" s="0" t="n">
        <v>451</v>
      </c>
      <c r="E738" s="0" t="n">
        <v>882</v>
      </c>
      <c r="F738" s="0" t="n">
        <v>621</v>
      </c>
      <c r="G738" s="0" t="n">
        <v>498</v>
      </c>
      <c r="H738" s="0" t="n">
        <v>312</v>
      </c>
      <c r="I738" s="0" t="n">
        <v>552.8</v>
      </c>
      <c r="J738" s="0" t="n">
        <v>-24.8000000000001</v>
      </c>
      <c r="K738" s="0" t="n">
        <v>49.1815858048164</v>
      </c>
      <c r="L738" s="0" t="s">
        <v>12</v>
      </c>
      <c r="M738" s="0" t="n">
        <v>92</v>
      </c>
      <c r="N738" s="0" t="n">
        <v>41498</v>
      </c>
      <c r="O738" s="0" t="n">
        <v>81194</v>
      </c>
      <c r="P738" s="0" t="n">
        <v>56838</v>
      </c>
      <c r="Q738" s="0" t="n">
        <v>45074</v>
      </c>
      <c r="R738" s="0" t="n">
        <v>28728</v>
      </c>
      <c r="X738" s="0" t="n">
        <v>18718456</v>
      </c>
      <c r="Y738" s="0" t="n">
        <v>71657320</v>
      </c>
      <c r="Z738" s="0" t="n">
        <v>35115526</v>
      </c>
      <c r="AA738" s="0" t="n">
        <v>22086490</v>
      </c>
      <c r="AB738" s="0" t="n">
        <v>8970740</v>
      </c>
    </row>
    <row r="739" customFormat="false" ht="12.8" hidden="true" customHeight="false" outlineLevel="0" collapsed="false">
      <c r="A739" s="0" t="n">
        <v>2.71595406532</v>
      </c>
      <c r="B739" s="0" t="n">
        <v>1577122858.58</v>
      </c>
      <c r="C739" s="0" t="n">
        <v>48.1099998950958</v>
      </c>
      <c r="D739" s="0" t="n">
        <v>450</v>
      </c>
      <c r="E739" s="0" t="n">
        <v>883</v>
      </c>
      <c r="F739" s="0" t="n">
        <v>621</v>
      </c>
      <c r="G739" s="0" t="n">
        <v>498</v>
      </c>
      <c r="H739" s="0" t="n">
        <v>311</v>
      </c>
      <c r="I739" s="0" t="n">
        <v>552.6</v>
      </c>
      <c r="J739" s="0" t="n">
        <v>-25</v>
      </c>
      <c r="K739" s="0" t="n">
        <v>-8.17858201431185</v>
      </c>
      <c r="L739" s="0" t="s">
        <v>12</v>
      </c>
      <c r="M739" s="0" t="n">
        <v>93</v>
      </c>
      <c r="N739" s="0" t="n">
        <v>41948</v>
      </c>
      <c r="O739" s="0" t="n">
        <v>82077</v>
      </c>
      <c r="P739" s="0" t="n">
        <v>57459</v>
      </c>
      <c r="Q739" s="0" t="n">
        <v>45572</v>
      </c>
      <c r="R739" s="0" t="n">
        <v>29039</v>
      </c>
      <c r="X739" s="0" t="n">
        <v>18920956</v>
      </c>
      <c r="Y739" s="0" t="n">
        <v>72437009</v>
      </c>
      <c r="Z739" s="0" t="n">
        <v>35501167</v>
      </c>
      <c r="AA739" s="0" t="n">
        <v>22334494</v>
      </c>
      <c r="AB739" s="0" t="n">
        <v>9067461</v>
      </c>
    </row>
    <row r="740" customFormat="false" ht="12.8" hidden="false" customHeight="false" outlineLevel="0" collapsed="false">
      <c r="A740" s="0" t="n">
        <v>2.73686814308</v>
      </c>
      <c r="B740" s="0" t="n">
        <v>1577122858.6</v>
      </c>
      <c r="C740" s="0" t="n">
        <v>48.1299998760223</v>
      </c>
      <c r="D740" s="0" t="n">
        <v>449</v>
      </c>
      <c r="E740" s="0" t="n">
        <v>883</v>
      </c>
      <c r="F740" s="0" t="n">
        <v>621</v>
      </c>
      <c r="G740" s="0" t="n">
        <v>499</v>
      </c>
      <c r="H740" s="0" t="n">
        <v>311</v>
      </c>
      <c r="I740" s="0" t="n">
        <v>552.6</v>
      </c>
      <c r="J740" s="0" t="n">
        <v>-25</v>
      </c>
      <c r="K740" s="0" t="n">
        <v>0</v>
      </c>
      <c r="L740" s="0" t="s">
        <v>12</v>
      </c>
      <c r="M740" s="0" t="n">
        <v>94</v>
      </c>
      <c r="N740" s="0" t="n">
        <v>42397</v>
      </c>
      <c r="O740" s="0" t="n">
        <v>82960</v>
      </c>
      <c r="P740" s="0" t="n">
        <v>58080</v>
      </c>
      <c r="Q740" s="0" t="n">
        <v>46071</v>
      </c>
      <c r="R740" s="0" t="n">
        <v>29350</v>
      </c>
      <c r="S740" s="0" t="n">
        <v>451.031914893617</v>
      </c>
      <c r="T740" s="0" t="n">
        <v>882.553191489362</v>
      </c>
      <c r="U740" s="0" t="n">
        <v>617.872340425532</v>
      </c>
      <c r="V740" s="0" t="n">
        <v>490.117021276596</v>
      </c>
      <c r="W740" s="0" t="n">
        <v>312.234042553191</v>
      </c>
      <c r="X740" s="0" t="n">
        <v>19122557</v>
      </c>
      <c r="Y740" s="0" t="n">
        <v>73216698</v>
      </c>
      <c r="Z740" s="0" t="n">
        <v>35886808</v>
      </c>
      <c r="AA740" s="0" t="n">
        <v>22583495</v>
      </c>
      <c r="AB740" s="0" t="n">
        <v>9164182</v>
      </c>
      <c r="AC740" s="0" t="n">
        <v>1.29197298948069</v>
      </c>
      <c r="AD740" s="0" t="n">
        <v>0.952231659675666</v>
      </c>
      <c r="AE740" s="0" t="n">
        <v>2.88515659279891</v>
      </c>
      <c r="AF740" s="0" t="n">
        <v>5.93736165882141</v>
      </c>
      <c r="AG740" s="0" t="n">
        <v>1.09569303740531</v>
      </c>
    </row>
    <row r="741" customFormat="false" ht="12.8" hidden="true" customHeight="false" outlineLevel="0" collapsed="false">
      <c r="A741" s="0" t="n">
        <v>0.750373840332</v>
      </c>
      <c r="B741" s="0" t="n">
        <v>1577122862.26</v>
      </c>
      <c r="C741" s="0" t="n">
        <v>51.789999961853</v>
      </c>
      <c r="D741" s="0" t="n">
        <v>453</v>
      </c>
      <c r="E741" s="0" t="n">
        <v>879</v>
      </c>
      <c r="F741" s="0" t="n">
        <v>616</v>
      </c>
      <c r="G741" s="0" t="n">
        <v>497</v>
      </c>
      <c r="H741" s="0" t="n">
        <v>315</v>
      </c>
      <c r="I741" s="0" t="n">
        <v>552</v>
      </c>
      <c r="J741" s="0" t="n">
        <v>-25.6</v>
      </c>
      <c r="K741" s="0" t="n">
        <v>-38.5656529440505</v>
      </c>
      <c r="L741" s="0" t="s">
        <v>12</v>
      </c>
      <c r="M741" s="0" t="n">
        <v>1</v>
      </c>
      <c r="N741" s="0" t="n">
        <v>453</v>
      </c>
      <c r="O741" s="0" t="n">
        <v>879</v>
      </c>
      <c r="P741" s="0" t="n">
        <v>616</v>
      </c>
      <c r="Q741" s="0" t="n">
        <v>497</v>
      </c>
      <c r="R741" s="0" t="n">
        <v>315</v>
      </c>
      <c r="X741" s="0" t="n">
        <v>205209</v>
      </c>
      <c r="Y741" s="0" t="n">
        <v>772641</v>
      </c>
      <c r="Z741" s="0" t="n">
        <v>379456</v>
      </c>
      <c r="AA741" s="0" t="n">
        <v>247009</v>
      </c>
      <c r="AB741" s="0" t="n">
        <v>99225</v>
      </c>
    </row>
    <row r="742" customFormat="false" ht="12.8" hidden="true" customHeight="false" outlineLevel="0" collapsed="false">
      <c r="A742" s="0" t="n">
        <v>0.775007963181</v>
      </c>
      <c r="B742" s="0" t="n">
        <v>1577122862.29</v>
      </c>
      <c r="C742" s="0" t="n">
        <v>51.8199999332428</v>
      </c>
      <c r="D742" s="0" t="n">
        <v>455</v>
      </c>
      <c r="E742" s="0" t="n">
        <v>879</v>
      </c>
      <c r="F742" s="0" t="n">
        <v>617</v>
      </c>
      <c r="G742" s="0" t="n">
        <v>493</v>
      </c>
      <c r="H742" s="0" t="n">
        <v>316</v>
      </c>
      <c r="I742" s="0" t="n">
        <v>552</v>
      </c>
      <c r="J742" s="0" t="n">
        <v>-25.6</v>
      </c>
      <c r="K742" s="0" t="n">
        <v>0</v>
      </c>
      <c r="L742" s="0" t="s">
        <v>12</v>
      </c>
      <c r="M742" s="0" t="n">
        <v>2</v>
      </c>
      <c r="N742" s="0" t="n">
        <v>908</v>
      </c>
      <c r="O742" s="0" t="n">
        <v>1758</v>
      </c>
      <c r="P742" s="0" t="n">
        <v>1233</v>
      </c>
      <c r="Q742" s="0" t="n">
        <v>990</v>
      </c>
      <c r="R742" s="0" t="n">
        <v>631</v>
      </c>
      <c r="X742" s="0" t="n">
        <v>412234</v>
      </c>
      <c r="Y742" s="0" t="n">
        <v>1545282</v>
      </c>
      <c r="Z742" s="0" t="n">
        <v>760145</v>
      </c>
      <c r="AA742" s="0" t="n">
        <v>490058</v>
      </c>
      <c r="AB742" s="0" t="n">
        <v>199081</v>
      </c>
    </row>
    <row r="743" customFormat="false" ht="12.8" hidden="true" customHeight="false" outlineLevel="0" collapsed="false">
      <c r="A743" s="0" t="n">
        <v>0.79948091507</v>
      </c>
      <c r="B743" s="0" t="n">
        <v>1577122862.31</v>
      </c>
      <c r="C743" s="0" t="n">
        <v>51.8399999141693</v>
      </c>
      <c r="D743" s="0" t="n">
        <v>454</v>
      </c>
      <c r="E743" s="0" t="n">
        <v>880</v>
      </c>
      <c r="F743" s="0" t="n">
        <v>615</v>
      </c>
      <c r="G743" s="0" t="n">
        <v>492</v>
      </c>
      <c r="H743" s="0" t="n">
        <v>314</v>
      </c>
      <c r="I743" s="0" t="n">
        <v>551</v>
      </c>
      <c r="J743" s="0" t="n">
        <v>-26.6</v>
      </c>
      <c r="K743" s="0" t="n">
        <v>-40.8614377430079</v>
      </c>
      <c r="L743" s="0" t="s">
        <v>12</v>
      </c>
      <c r="M743" s="0" t="n">
        <v>3</v>
      </c>
      <c r="N743" s="0" t="n">
        <v>1362</v>
      </c>
      <c r="O743" s="0" t="n">
        <v>2638</v>
      </c>
      <c r="P743" s="0" t="n">
        <v>1848</v>
      </c>
      <c r="Q743" s="0" t="n">
        <v>1482</v>
      </c>
      <c r="R743" s="0" t="n">
        <v>945</v>
      </c>
      <c r="X743" s="0" t="n">
        <v>618350</v>
      </c>
      <c r="Y743" s="0" t="n">
        <v>2319682</v>
      </c>
      <c r="Z743" s="0" t="n">
        <v>1138370</v>
      </c>
      <c r="AA743" s="0" t="n">
        <v>732122</v>
      </c>
      <c r="AB743" s="0" t="n">
        <v>297677</v>
      </c>
    </row>
    <row r="744" customFormat="false" ht="12.8" hidden="true" customHeight="false" outlineLevel="0" collapsed="false">
      <c r="A744" s="0" t="n">
        <v>0.81983089447</v>
      </c>
      <c r="B744" s="0" t="n">
        <v>1577122862.33</v>
      </c>
      <c r="C744" s="0" t="n">
        <v>51.8599998950958</v>
      </c>
      <c r="D744" s="0" t="n">
        <v>453</v>
      </c>
      <c r="E744" s="0" t="n">
        <v>879</v>
      </c>
      <c r="F744" s="0" t="n">
        <v>615</v>
      </c>
      <c r="G744" s="0" t="n">
        <v>491</v>
      </c>
      <c r="H744" s="0" t="n">
        <v>314</v>
      </c>
      <c r="I744" s="0" t="n">
        <v>550.4</v>
      </c>
      <c r="J744" s="0" t="n">
        <v>-27.2</v>
      </c>
      <c r="K744" s="0" t="n">
        <v>-29.484059330302</v>
      </c>
      <c r="L744" s="0" t="s">
        <v>12</v>
      </c>
      <c r="M744" s="0" t="n">
        <v>4</v>
      </c>
      <c r="N744" s="0" t="n">
        <v>1815</v>
      </c>
      <c r="O744" s="0" t="n">
        <v>3517</v>
      </c>
      <c r="P744" s="0" t="n">
        <v>2463</v>
      </c>
      <c r="Q744" s="0" t="n">
        <v>1973</v>
      </c>
      <c r="R744" s="0" t="n">
        <v>1259</v>
      </c>
      <c r="X744" s="0" t="n">
        <v>823559</v>
      </c>
      <c r="Y744" s="0" t="n">
        <v>3092323</v>
      </c>
      <c r="Z744" s="0" t="n">
        <v>1516595</v>
      </c>
      <c r="AA744" s="0" t="n">
        <v>973203</v>
      </c>
      <c r="AB744" s="0" t="n">
        <v>396273</v>
      </c>
    </row>
    <row r="745" customFormat="false" ht="12.8" hidden="true" customHeight="false" outlineLevel="0" collapsed="false">
      <c r="A745" s="0" t="n">
        <v>0.844453811646</v>
      </c>
      <c r="B745" s="0" t="n">
        <v>1577122862.36</v>
      </c>
      <c r="C745" s="0" t="n">
        <v>51.8899998664856</v>
      </c>
      <c r="D745" s="0" t="n">
        <v>454</v>
      </c>
      <c r="E745" s="0" t="n">
        <v>879</v>
      </c>
      <c r="F745" s="0" t="n">
        <v>615</v>
      </c>
      <c r="G745" s="0" t="n">
        <v>491</v>
      </c>
      <c r="H745" s="0" t="n">
        <v>315</v>
      </c>
      <c r="I745" s="0" t="n">
        <v>550.8</v>
      </c>
      <c r="J745" s="0" t="n">
        <v>-26.8000000000001</v>
      </c>
      <c r="K745" s="0" t="n">
        <v>16.245028854252</v>
      </c>
      <c r="L745" s="0" t="s">
        <v>12</v>
      </c>
      <c r="M745" s="0" t="n">
        <v>5</v>
      </c>
      <c r="N745" s="0" t="n">
        <v>2269</v>
      </c>
      <c r="O745" s="0" t="n">
        <v>4396</v>
      </c>
      <c r="P745" s="0" t="n">
        <v>3078</v>
      </c>
      <c r="Q745" s="0" t="n">
        <v>2464</v>
      </c>
      <c r="R745" s="0" t="n">
        <v>1574</v>
      </c>
      <c r="X745" s="0" t="n">
        <v>1029675</v>
      </c>
      <c r="Y745" s="0" t="n">
        <v>3864964</v>
      </c>
      <c r="Z745" s="0" t="n">
        <v>1894820</v>
      </c>
      <c r="AA745" s="0" t="n">
        <v>1214284</v>
      </c>
      <c r="AB745" s="0" t="n">
        <v>495498</v>
      </c>
    </row>
    <row r="746" customFormat="false" ht="12.8" hidden="true" customHeight="false" outlineLevel="0" collapsed="false">
      <c r="A746" s="0" t="n">
        <v>0.864976882935</v>
      </c>
      <c r="B746" s="0" t="n">
        <v>1577122862.38</v>
      </c>
      <c r="C746" s="0" t="n">
        <v>51.9100000858307</v>
      </c>
      <c r="D746" s="0" t="n">
        <v>454</v>
      </c>
      <c r="E746" s="0" t="n">
        <v>879</v>
      </c>
      <c r="F746" s="0" t="n">
        <v>615</v>
      </c>
      <c r="G746" s="0" t="n">
        <v>493</v>
      </c>
      <c r="H746" s="0" t="n">
        <v>314</v>
      </c>
      <c r="I746" s="0" t="n">
        <v>551</v>
      </c>
      <c r="J746" s="0" t="n">
        <v>-26.6</v>
      </c>
      <c r="K746" s="0" t="n">
        <v>9.74513011155606</v>
      </c>
      <c r="L746" s="0" t="s">
        <v>12</v>
      </c>
      <c r="M746" s="0" t="n">
        <v>6</v>
      </c>
      <c r="N746" s="0" t="n">
        <v>2723</v>
      </c>
      <c r="O746" s="0" t="n">
        <v>5275</v>
      </c>
      <c r="P746" s="0" t="n">
        <v>3693</v>
      </c>
      <c r="Q746" s="0" t="n">
        <v>2957</v>
      </c>
      <c r="R746" s="0" t="n">
        <v>1888</v>
      </c>
      <c r="X746" s="0" t="n">
        <v>1235791</v>
      </c>
      <c r="Y746" s="0" t="n">
        <v>4637605</v>
      </c>
      <c r="Z746" s="0" t="n">
        <v>2273045</v>
      </c>
      <c r="AA746" s="0" t="n">
        <v>1457333</v>
      </c>
      <c r="AB746" s="0" t="n">
        <v>594094</v>
      </c>
    </row>
    <row r="747" customFormat="false" ht="12.8" hidden="true" customHeight="false" outlineLevel="0" collapsed="false">
      <c r="A747" s="0" t="n">
        <v>0.889554023743</v>
      </c>
      <c r="B747" s="0" t="n">
        <v>1577122862.4</v>
      </c>
      <c r="C747" s="0" t="n">
        <v>51.9300000667572</v>
      </c>
      <c r="D747" s="0" t="n">
        <v>453</v>
      </c>
      <c r="E747" s="0" t="n">
        <v>878</v>
      </c>
      <c r="F747" s="0" t="n">
        <v>615</v>
      </c>
      <c r="G747" s="0" t="n">
        <v>496</v>
      </c>
      <c r="H747" s="0" t="n">
        <v>314</v>
      </c>
      <c r="I747" s="0" t="n">
        <v>551.2</v>
      </c>
      <c r="J747" s="0" t="n">
        <v>-26.4</v>
      </c>
      <c r="K747" s="0" t="n">
        <v>8.1376430872278</v>
      </c>
      <c r="L747" s="0" t="s">
        <v>12</v>
      </c>
      <c r="M747" s="0" t="n">
        <v>7</v>
      </c>
      <c r="N747" s="0" t="n">
        <v>3176</v>
      </c>
      <c r="O747" s="0" t="n">
        <v>6153</v>
      </c>
      <c r="P747" s="0" t="n">
        <v>4308</v>
      </c>
      <c r="Q747" s="0" t="n">
        <v>3453</v>
      </c>
      <c r="R747" s="0" t="n">
        <v>2202</v>
      </c>
      <c r="X747" s="0" t="n">
        <v>1441000</v>
      </c>
      <c r="Y747" s="0" t="n">
        <v>5408489</v>
      </c>
      <c r="Z747" s="0" t="n">
        <v>2651270</v>
      </c>
      <c r="AA747" s="0" t="n">
        <v>1703349</v>
      </c>
      <c r="AB747" s="0" t="n">
        <v>692690</v>
      </c>
    </row>
    <row r="748" customFormat="false" ht="12.8" hidden="true" customHeight="false" outlineLevel="0" collapsed="false">
      <c r="A748" s="0" t="n">
        <v>0.913918972015</v>
      </c>
      <c r="B748" s="0" t="n">
        <v>1577122862.43</v>
      </c>
      <c r="C748" s="0" t="n">
        <v>51.960000038147</v>
      </c>
      <c r="D748" s="0" t="n">
        <v>452</v>
      </c>
      <c r="E748" s="0" t="n">
        <v>877</v>
      </c>
      <c r="F748" s="0" t="n">
        <v>616</v>
      </c>
      <c r="G748" s="0" t="n">
        <v>497</v>
      </c>
      <c r="H748" s="0" t="n">
        <v>316</v>
      </c>
      <c r="I748" s="0" t="n">
        <v>551.6</v>
      </c>
      <c r="J748" s="0" t="n">
        <v>-26</v>
      </c>
      <c r="K748" s="0" t="n">
        <v>16.4170264403826</v>
      </c>
      <c r="L748" s="0" t="s">
        <v>12</v>
      </c>
      <c r="M748" s="0" t="n">
        <v>8</v>
      </c>
      <c r="N748" s="0" t="n">
        <v>3628</v>
      </c>
      <c r="O748" s="0" t="n">
        <v>7030</v>
      </c>
      <c r="P748" s="0" t="n">
        <v>4924</v>
      </c>
      <c r="Q748" s="0" t="n">
        <v>3950</v>
      </c>
      <c r="R748" s="0" t="n">
        <v>2518</v>
      </c>
      <c r="X748" s="0" t="n">
        <v>1645304</v>
      </c>
      <c r="Y748" s="0" t="n">
        <v>6177618</v>
      </c>
      <c r="Z748" s="0" t="n">
        <v>3030726</v>
      </c>
      <c r="AA748" s="0" t="n">
        <v>1950358</v>
      </c>
      <c r="AB748" s="0" t="n">
        <v>792546</v>
      </c>
    </row>
    <row r="749" customFormat="false" ht="12.8" hidden="true" customHeight="false" outlineLevel="0" collapsed="false">
      <c r="A749" s="0" t="n">
        <v>0.934715986252</v>
      </c>
      <c r="B749" s="0" t="n">
        <v>1577122862.45</v>
      </c>
      <c r="C749" s="0" t="n">
        <v>51.9800000190735</v>
      </c>
      <c r="D749" s="0" t="n">
        <v>453</v>
      </c>
      <c r="E749" s="0" t="n">
        <v>879</v>
      </c>
      <c r="F749" s="0" t="n">
        <v>615</v>
      </c>
      <c r="G749" s="0" t="n">
        <v>496</v>
      </c>
      <c r="H749" s="0" t="n">
        <v>313</v>
      </c>
      <c r="I749" s="0" t="n">
        <v>551.2</v>
      </c>
      <c r="J749" s="0" t="n">
        <v>-26.4</v>
      </c>
      <c r="K749" s="0" t="n">
        <v>-19.2335301328176</v>
      </c>
      <c r="L749" s="0" t="s">
        <v>12</v>
      </c>
      <c r="M749" s="0" t="n">
        <v>9</v>
      </c>
      <c r="N749" s="0" t="n">
        <v>4081</v>
      </c>
      <c r="O749" s="0" t="n">
        <v>7909</v>
      </c>
      <c r="P749" s="0" t="n">
        <v>5539</v>
      </c>
      <c r="Q749" s="0" t="n">
        <v>4446</v>
      </c>
      <c r="R749" s="0" t="n">
        <v>2831</v>
      </c>
      <c r="X749" s="0" t="n">
        <v>1850513</v>
      </c>
      <c r="Y749" s="0" t="n">
        <v>6950259</v>
      </c>
      <c r="Z749" s="0" t="n">
        <v>3408951</v>
      </c>
      <c r="AA749" s="0" t="n">
        <v>2196374</v>
      </c>
      <c r="AB749" s="0" t="n">
        <v>890515</v>
      </c>
    </row>
    <row r="750" customFormat="false" ht="12.8" hidden="true" customHeight="false" outlineLevel="0" collapsed="false">
      <c r="A750" s="0" t="n">
        <v>0.959260940552</v>
      </c>
      <c r="B750" s="0" t="n">
        <v>1577122862.47</v>
      </c>
      <c r="C750" s="0" t="n">
        <v>52</v>
      </c>
      <c r="D750" s="0" t="n">
        <v>454</v>
      </c>
      <c r="E750" s="0" t="n">
        <v>880</v>
      </c>
      <c r="F750" s="0" t="n">
        <v>616</v>
      </c>
      <c r="G750" s="0" t="n">
        <v>497</v>
      </c>
      <c r="H750" s="0" t="n">
        <v>315</v>
      </c>
      <c r="I750" s="0" t="n">
        <v>552.4</v>
      </c>
      <c r="J750" s="0" t="n">
        <v>-25.2</v>
      </c>
      <c r="K750" s="0" t="n">
        <v>48.8898852828557</v>
      </c>
      <c r="L750" s="0" t="s">
        <v>12</v>
      </c>
      <c r="M750" s="0" t="n">
        <v>10</v>
      </c>
      <c r="N750" s="0" t="n">
        <v>4535</v>
      </c>
      <c r="O750" s="0" t="n">
        <v>8789</v>
      </c>
      <c r="P750" s="0" t="n">
        <v>6155</v>
      </c>
      <c r="Q750" s="0" t="n">
        <v>4943</v>
      </c>
      <c r="R750" s="0" t="n">
        <v>3146</v>
      </c>
      <c r="X750" s="0" t="n">
        <v>2056629</v>
      </c>
      <c r="Y750" s="0" t="n">
        <v>7724659</v>
      </c>
      <c r="Z750" s="0" t="n">
        <v>3788407</v>
      </c>
      <c r="AA750" s="0" t="n">
        <v>2443383</v>
      </c>
      <c r="AB750" s="0" t="n">
        <v>989740</v>
      </c>
    </row>
    <row r="751" customFormat="false" ht="12.8" hidden="true" customHeight="false" outlineLevel="0" collapsed="false">
      <c r="A751" s="0" t="n">
        <v>0.979585886002</v>
      </c>
      <c r="B751" s="0" t="n">
        <v>1577122862.49</v>
      </c>
      <c r="C751" s="0" t="n">
        <v>52.0199999809265</v>
      </c>
      <c r="D751" s="0" t="n">
        <v>455</v>
      </c>
      <c r="E751" s="0" t="n">
        <v>879</v>
      </c>
      <c r="F751" s="0" t="n">
        <v>617</v>
      </c>
      <c r="G751" s="0" t="n">
        <v>497</v>
      </c>
      <c r="H751" s="0" t="n">
        <v>315</v>
      </c>
      <c r="I751" s="0" t="n">
        <v>552.6</v>
      </c>
      <c r="J751" s="0" t="n">
        <v>-25</v>
      </c>
      <c r="K751" s="0" t="n">
        <v>9.84012481076768</v>
      </c>
      <c r="L751" s="0" t="s">
        <v>12</v>
      </c>
      <c r="M751" s="0" t="n">
        <v>11</v>
      </c>
      <c r="N751" s="0" t="n">
        <v>4990</v>
      </c>
      <c r="O751" s="0" t="n">
        <v>9668</v>
      </c>
      <c r="P751" s="0" t="n">
        <v>6772</v>
      </c>
      <c r="Q751" s="0" t="n">
        <v>5440</v>
      </c>
      <c r="R751" s="0" t="n">
        <v>3461</v>
      </c>
      <c r="X751" s="0" t="n">
        <v>2263654</v>
      </c>
      <c r="Y751" s="0" t="n">
        <v>8497300</v>
      </c>
      <c r="Z751" s="0" t="n">
        <v>4169096</v>
      </c>
      <c r="AA751" s="0" t="n">
        <v>2690392</v>
      </c>
      <c r="AB751" s="0" t="n">
        <v>1088965</v>
      </c>
    </row>
    <row r="752" customFormat="false" ht="12.8" hidden="true" customHeight="false" outlineLevel="0" collapsed="false">
      <c r="A752" s="0" t="n">
        <v>1.00441503525</v>
      </c>
      <c r="B752" s="0" t="n">
        <v>1577122862.52</v>
      </c>
      <c r="C752" s="0" t="n">
        <v>52.0499999523163</v>
      </c>
      <c r="D752" s="0" t="n">
        <v>453</v>
      </c>
      <c r="E752" s="0" t="n">
        <v>880</v>
      </c>
      <c r="F752" s="0" t="n">
        <v>616</v>
      </c>
      <c r="G752" s="0" t="n">
        <v>498</v>
      </c>
      <c r="H752" s="0" t="n">
        <v>314</v>
      </c>
      <c r="I752" s="0" t="n">
        <v>552.2</v>
      </c>
      <c r="J752" s="0" t="n">
        <v>-25.4</v>
      </c>
      <c r="K752" s="0" t="n">
        <v>-16.1100968867146</v>
      </c>
      <c r="L752" s="0" t="s">
        <v>12</v>
      </c>
      <c r="M752" s="0" t="n">
        <v>12</v>
      </c>
      <c r="N752" s="0" t="n">
        <v>5443</v>
      </c>
      <c r="O752" s="0" t="n">
        <v>10548</v>
      </c>
      <c r="P752" s="0" t="n">
        <v>7388</v>
      </c>
      <c r="Q752" s="0" t="n">
        <v>5938</v>
      </c>
      <c r="R752" s="0" t="n">
        <v>3775</v>
      </c>
      <c r="X752" s="0" t="n">
        <v>2468863</v>
      </c>
      <c r="Y752" s="0" t="n">
        <v>9271700</v>
      </c>
      <c r="Z752" s="0" t="n">
        <v>4548552</v>
      </c>
      <c r="AA752" s="0" t="n">
        <v>2938396</v>
      </c>
      <c r="AB752" s="0" t="n">
        <v>1187561</v>
      </c>
    </row>
    <row r="753" customFormat="false" ht="12.8" hidden="true" customHeight="false" outlineLevel="0" collapsed="false">
      <c r="A753" s="0" t="n">
        <v>1.0286090374</v>
      </c>
      <c r="B753" s="0" t="n">
        <v>1577122862.54</v>
      </c>
      <c r="C753" s="0" t="n">
        <v>52.0699999332428</v>
      </c>
      <c r="D753" s="0" t="n">
        <v>454</v>
      </c>
      <c r="E753" s="0" t="n">
        <v>878</v>
      </c>
      <c r="F753" s="0" t="n">
        <v>618</v>
      </c>
      <c r="G753" s="0" t="n">
        <v>498</v>
      </c>
      <c r="H753" s="0" t="n">
        <v>315</v>
      </c>
      <c r="I753" s="0" t="n">
        <v>552.6</v>
      </c>
      <c r="J753" s="0" t="n">
        <v>-25</v>
      </c>
      <c r="K753" s="0" t="n">
        <v>16.5330232476638</v>
      </c>
      <c r="L753" s="0" t="s">
        <v>12</v>
      </c>
      <c r="M753" s="0" t="n">
        <v>13</v>
      </c>
      <c r="N753" s="0" t="n">
        <v>5897</v>
      </c>
      <c r="O753" s="0" t="n">
        <v>11426</v>
      </c>
      <c r="P753" s="0" t="n">
        <v>8006</v>
      </c>
      <c r="Q753" s="0" t="n">
        <v>6436</v>
      </c>
      <c r="R753" s="0" t="n">
        <v>4090</v>
      </c>
      <c r="X753" s="0" t="n">
        <v>2674979</v>
      </c>
      <c r="Y753" s="0" t="n">
        <v>10042584</v>
      </c>
      <c r="Z753" s="0" t="n">
        <v>4930476</v>
      </c>
      <c r="AA753" s="0" t="n">
        <v>3186400</v>
      </c>
      <c r="AB753" s="0" t="n">
        <v>1286786</v>
      </c>
    </row>
    <row r="754" customFormat="false" ht="12.8" hidden="false" customHeight="false" outlineLevel="0" collapsed="false">
      <c r="A754" s="0" t="n">
        <v>1.04924893379</v>
      </c>
      <c r="B754" s="0" t="n">
        <v>1577122862.56</v>
      </c>
      <c r="C754" s="0" t="n">
        <v>52.0899999141693</v>
      </c>
      <c r="D754" s="0" t="n">
        <v>453</v>
      </c>
      <c r="E754" s="0" t="n">
        <v>878</v>
      </c>
      <c r="F754" s="0" t="n">
        <v>617</v>
      </c>
      <c r="G754" s="0" t="n">
        <v>498</v>
      </c>
      <c r="H754" s="0" t="n">
        <v>314</v>
      </c>
      <c r="I754" s="0" t="n">
        <v>552</v>
      </c>
      <c r="J754" s="0" t="n">
        <v>-25.6</v>
      </c>
      <c r="K754" s="0" t="n">
        <v>-29.0699133688833</v>
      </c>
      <c r="L754" s="0" t="s">
        <v>12</v>
      </c>
      <c r="M754" s="0" t="n">
        <v>14</v>
      </c>
      <c r="N754" s="0" t="n">
        <v>6350</v>
      </c>
      <c r="O754" s="0" t="n">
        <v>12304</v>
      </c>
      <c r="P754" s="0" t="n">
        <v>8623</v>
      </c>
      <c r="Q754" s="0" t="n">
        <v>6934</v>
      </c>
      <c r="R754" s="0" t="n">
        <v>4404</v>
      </c>
      <c r="S754" s="0" t="n">
        <v>453.571428571429</v>
      </c>
      <c r="T754" s="0" t="n">
        <v>878.857142857143</v>
      </c>
      <c r="U754" s="0" t="n">
        <v>615.928571428572</v>
      </c>
      <c r="V754" s="0" t="n">
        <v>495.285714285714</v>
      </c>
      <c r="W754" s="0" t="n">
        <v>314.571428571429</v>
      </c>
      <c r="X754" s="0" t="n">
        <v>2880188</v>
      </c>
      <c r="Y754" s="0" t="n">
        <v>10813468</v>
      </c>
      <c r="Z754" s="0" t="n">
        <v>5311165</v>
      </c>
      <c r="AA754" s="0" t="n">
        <v>3434404</v>
      </c>
      <c r="AB754" s="0" t="n">
        <v>1385382</v>
      </c>
      <c r="AC754" s="0" t="n">
        <v>0.820651806663851</v>
      </c>
      <c r="AD754" s="0" t="n">
        <v>0.832993127826486</v>
      </c>
      <c r="AE754" s="0" t="n">
        <v>0.960973146217696</v>
      </c>
      <c r="AF754" s="0" t="n">
        <v>2.57539376818637</v>
      </c>
      <c r="AG754" s="0" t="n">
        <v>0.820651806654985</v>
      </c>
    </row>
    <row r="755" customFormat="false" ht="12.8" hidden="true" customHeight="false" outlineLevel="0" collapsed="false">
      <c r="A755" s="0" t="n">
        <v>1.30325484276</v>
      </c>
      <c r="B755" s="0" t="n">
        <v>1577122862.82</v>
      </c>
      <c r="C755" s="0" t="n">
        <v>52.3499999046326</v>
      </c>
      <c r="D755" s="0" t="n">
        <v>452</v>
      </c>
      <c r="E755" s="0" t="n">
        <v>880</v>
      </c>
      <c r="F755" s="0" t="n">
        <v>618</v>
      </c>
      <c r="G755" s="0" t="n">
        <v>498</v>
      </c>
      <c r="H755" s="0" t="n">
        <v>312</v>
      </c>
      <c r="I755" s="0" t="n">
        <v>552</v>
      </c>
      <c r="J755" s="0" t="n">
        <v>-25.6</v>
      </c>
      <c r="K755" s="0" t="n">
        <v>-97.8719869237148</v>
      </c>
      <c r="L755" s="0" t="s">
        <v>12</v>
      </c>
      <c r="M755" s="0" t="n">
        <v>1</v>
      </c>
      <c r="N755" s="0" t="n">
        <v>452</v>
      </c>
      <c r="O755" s="0" t="n">
        <v>880</v>
      </c>
      <c r="P755" s="0" t="n">
        <v>618</v>
      </c>
      <c r="Q755" s="0" t="n">
        <v>498</v>
      </c>
      <c r="R755" s="0" t="n">
        <v>312</v>
      </c>
      <c r="X755" s="0" t="n">
        <v>204304</v>
      </c>
      <c r="Y755" s="0" t="n">
        <v>774400</v>
      </c>
      <c r="Z755" s="0" t="n">
        <v>381924</v>
      </c>
      <c r="AA755" s="0" t="n">
        <v>248004</v>
      </c>
      <c r="AB755" s="0" t="n">
        <v>97344</v>
      </c>
    </row>
    <row r="756" customFormat="false" ht="12.8" hidden="true" customHeight="false" outlineLevel="0" collapsed="false">
      <c r="A756" s="0" t="n">
        <v>1.32390093803</v>
      </c>
      <c r="B756" s="0" t="n">
        <v>1577122862.84</v>
      </c>
      <c r="C756" s="0" t="n">
        <v>52.3699998855591</v>
      </c>
      <c r="D756" s="0" t="n">
        <v>453</v>
      </c>
      <c r="E756" s="0" t="n">
        <v>879</v>
      </c>
      <c r="F756" s="0" t="n">
        <v>619</v>
      </c>
      <c r="G756" s="0" t="n">
        <v>493</v>
      </c>
      <c r="H756" s="0" t="n">
        <v>314</v>
      </c>
      <c r="I756" s="0" t="n">
        <v>551.6</v>
      </c>
      <c r="J756" s="0" t="n">
        <v>-26</v>
      </c>
      <c r="K756" s="0" t="n">
        <v>-19.3741235216133</v>
      </c>
      <c r="L756" s="0" t="s">
        <v>12</v>
      </c>
      <c r="M756" s="0" t="n">
        <v>2</v>
      </c>
      <c r="N756" s="0" t="n">
        <v>905</v>
      </c>
      <c r="O756" s="0" t="n">
        <v>1759</v>
      </c>
      <c r="P756" s="0" t="n">
        <v>1237</v>
      </c>
      <c r="Q756" s="0" t="n">
        <v>991</v>
      </c>
      <c r="R756" s="0" t="n">
        <v>626</v>
      </c>
      <c r="X756" s="0" t="n">
        <v>409513</v>
      </c>
      <c r="Y756" s="0" t="n">
        <v>1547041</v>
      </c>
      <c r="Z756" s="0" t="n">
        <v>765085</v>
      </c>
      <c r="AA756" s="0" t="n">
        <v>491053</v>
      </c>
      <c r="AB756" s="0" t="n">
        <v>195940</v>
      </c>
    </row>
    <row r="757" customFormat="false" ht="12.8" hidden="true" customHeight="false" outlineLevel="0" collapsed="false">
      <c r="A757" s="0" t="n">
        <v>1.34816598892</v>
      </c>
      <c r="B757" s="0" t="n">
        <v>1577122862.86</v>
      </c>
      <c r="C757" s="0" t="n">
        <v>52.3899998664856</v>
      </c>
      <c r="D757" s="0" t="n">
        <v>452</v>
      </c>
      <c r="E757" s="0" t="n">
        <v>880</v>
      </c>
      <c r="F757" s="0" t="n">
        <v>619</v>
      </c>
      <c r="G757" s="0" t="n">
        <v>493</v>
      </c>
      <c r="H757" s="0" t="n">
        <v>312</v>
      </c>
      <c r="I757" s="0" t="n">
        <v>551.2</v>
      </c>
      <c r="J757" s="0" t="n">
        <v>-26.4</v>
      </c>
      <c r="K757" s="0" t="n">
        <v>-16.484614098412</v>
      </c>
      <c r="L757" s="0" t="s">
        <v>12</v>
      </c>
      <c r="M757" s="0" t="n">
        <v>3</v>
      </c>
      <c r="N757" s="0" t="n">
        <v>1357</v>
      </c>
      <c r="O757" s="0" t="n">
        <v>2639</v>
      </c>
      <c r="P757" s="0" t="n">
        <v>1856</v>
      </c>
      <c r="Q757" s="0" t="n">
        <v>1484</v>
      </c>
      <c r="R757" s="0" t="n">
        <v>938</v>
      </c>
      <c r="X757" s="0" t="n">
        <v>613817</v>
      </c>
      <c r="Y757" s="0" t="n">
        <v>2321441</v>
      </c>
      <c r="Z757" s="0" t="n">
        <v>1148246</v>
      </c>
      <c r="AA757" s="0" t="n">
        <v>734102</v>
      </c>
      <c r="AB757" s="0" t="n">
        <v>293284</v>
      </c>
    </row>
    <row r="758" customFormat="false" ht="12.8" hidden="true" customHeight="false" outlineLevel="0" collapsed="false">
      <c r="A758" s="0" t="n">
        <v>1.36890888214</v>
      </c>
      <c r="B758" s="0" t="n">
        <v>1577122862.88</v>
      </c>
      <c r="C758" s="0" t="n">
        <v>52.4100000858307</v>
      </c>
      <c r="D758" s="0" t="n">
        <v>453</v>
      </c>
      <c r="E758" s="0" t="n">
        <v>881</v>
      </c>
      <c r="F758" s="0" t="n">
        <v>619</v>
      </c>
      <c r="G758" s="0" t="n">
        <v>494</v>
      </c>
      <c r="H758" s="0" t="n">
        <v>312</v>
      </c>
      <c r="I758" s="0" t="n">
        <v>551.8</v>
      </c>
      <c r="J758" s="0" t="n">
        <v>-25.8000000000001</v>
      </c>
      <c r="K758" s="0" t="n">
        <v>28.9255695257303</v>
      </c>
      <c r="L758" s="0" t="s">
        <v>12</v>
      </c>
      <c r="M758" s="0" t="n">
        <v>4</v>
      </c>
      <c r="N758" s="0" t="n">
        <v>1810</v>
      </c>
      <c r="O758" s="0" t="n">
        <v>3520</v>
      </c>
      <c r="P758" s="0" t="n">
        <v>2475</v>
      </c>
      <c r="Q758" s="0" t="n">
        <v>1978</v>
      </c>
      <c r="R758" s="0" t="n">
        <v>1250</v>
      </c>
      <c r="X758" s="0" t="n">
        <v>819026</v>
      </c>
      <c r="Y758" s="0" t="n">
        <v>3097602</v>
      </c>
      <c r="Z758" s="0" t="n">
        <v>1531407</v>
      </c>
      <c r="AA758" s="0" t="n">
        <v>978138</v>
      </c>
      <c r="AB758" s="0" t="n">
        <v>390628</v>
      </c>
    </row>
    <row r="759" customFormat="false" ht="12.8" hidden="true" customHeight="false" outlineLevel="0" collapsed="false">
      <c r="A759" s="0" t="n">
        <v>1.39309287071</v>
      </c>
      <c r="B759" s="0" t="n">
        <v>1577122862.91</v>
      </c>
      <c r="C759" s="0" t="n">
        <v>52.4400000572205</v>
      </c>
      <c r="D759" s="0" t="n">
        <v>454</v>
      </c>
      <c r="E759" s="0" t="n">
        <v>880</v>
      </c>
      <c r="F759" s="0" t="n">
        <v>621</v>
      </c>
      <c r="G759" s="0" t="n">
        <v>496</v>
      </c>
      <c r="H759" s="0" t="n">
        <v>315</v>
      </c>
      <c r="I759" s="0" t="n">
        <v>553.2</v>
      </c>
      <c r="J759" s="0" t="n">
        <v>-24.4</v>
      </c>
      <c r="K759" s="0" t="n">
        <v>57.8895410882216</v>
      </c>
      <c r="L759" s="0" t="s">
        <v>12</v>
      </c>
      <c r="M759" s="0" t="n">
        <v>5</v>
      </c>
      <c r="N759" s="0" t="n">
        <v>2264</v>
      </c>
      <c r="O759" s="0" t="n">
        <v>4400</v>
      </c>
      <c r="P759" s="0" t="n">
        <v>3096</v>
      </c>
      <c r="Q759" s="0" t="n">
        <v>2474</v>
      </c>
      <c r="R759" s="0" t="n">
        <v>1565</v>
      </c>
      <c r="X759" s="0" t="n">
        <v>1025142</v>
      </c>
      <c r="Y759" s="0" t="n">
        <v>3872002</v>
      </c>
      <c r="Z759" s="0" t="n">
        <v>1917048</v>
      </c>
      <c r="AA759" s="0" t="n">
        <v>1224154</v>
      </c>
      <c r="AB759" s="0" t="n">
        <v>489853</v>
      </c>
    </row>
    <row r="760" customFormat="false" ht="12.8" hidden="true" customHeight="false" outlineLevel="0" collapsed="false">
      <c r="A760" s="0" t="n">
        <v>1.41789197922</v>
      </c>
      <c r="B760" s="0" t="n">
        <v>1577122862.93</v>
      </c>
      <c r="C760" s="0" t="n">
        <v>52.460000038147</v>
      </c>
      <c r="D760" s="0" t="n">
        <v>453</v>
      </c>
      <c r="E760" s="0" t="n">
        <v>880</v>
      </c>
      <c r="F760" s="0" t="n">
        <v>620</v>
      </c>
      <c r="G760" s="0" t="n">
        <v>497</v>
      </c>
      <c r="H760" s="0" t="n">
        <v>314</v>
      </c>
      <c r="I760" s="0" t="n">
        <v>552.8</v>
      </c>
      <c r="J760" s="0" t="n">
        <v>-24.8000000000001</v>
      </c>
      <c r="K760" s="0" t="n">
        <v>-16.129612072095</v>
      </c>
      <c r="L760" s="0" t="s">
        <v>12</v>
      </c>
      <c r="M760" s="0" t="n">
        <v>6</v>
      </c>
      <c r="N760" s="0" t="n">
        <v>2717</v>
      </c>
      <c r="O760" s="0" t="n">
        <v>5280</v>
      </c>
      <c r="P760" s="0" t="n">
        <v>3716</v>
      </c>
      <c r="Q760" s="0" t="n">
        <v>2971</v>
      </c>
      <c r="R760" s="0" t="n">
        <v>1879</v>
      </c>
      <c r="X760" s="0" t="n">
        <v>1230351</v>
      </c>
      <c r="Y760" s="0" t="n">
        <v>4646402</v>
      </c>
      <c r="Z760" s="0" t="n">
        <v>2301448</v>
      </c>
      <c r="AA760" s="0" t="n">
        <v>1471163</v>
      </c>
      <c r="AB760" s="0" t="n">
        <v>588449</v>
      </c>
    </row>
    <row r="761" customFormat="false" ht="12.8" hidden="true" customHeight="false" outlineLevel="0" collapsed="false">
      <c r="A761" s="0" t="n">
        <v>1.43845295906</v>
      </c>
      <c r="B761" s="0" t="n">
        <v>1577122862.95</v>
      </c>
      <c r="C761" s="0" t="n">
        <v>52.4800000190735</v>
      </c>
      <c r="D761" s="0" t="n">
        <v>452</v>
      </c>
      <c r="E761" s="0" t="n">
        <v>880</v>
      </c>
      <c r="F761" s="0" t="n">
        <v>620</v>
      </c>
      <c r="G761" s="0" t="n">
        <v>497</v>
      </c>
      <c r="H761" s="0" t="n">
        <v>314</v>
      </c>
      <c r="I761" s="0" t="n">
        <v>552.6</v>
      </c>
      <c r="J761" s="0" t="n">
        <v>-25</v>
      </c>
      <c r="K761" s="0" t="n">
        <v>-9.72716288602384</v>
      </c>
      <c r="L761" s="0" t="s">
        <v>12</v>
      </c>
      <c r="M761" s="0" t="n">
        <v>7</v>
      </c>
      <c r="N761" s="0" t="n">
        <v>3169</v>
      </c>
      <c r="O761" s="0" t="n">
        <v>6160</v>
      </c>
      <c r="P761" s="0" t="n">
        <v>4336</v>
      </c>
      <c r="Q761" s="0" t="n">
        <v>3468</v>
      </c>
      <c r="R761" s="0" t="n">
        <v>2193</v>
      </c>
      <c r="X761" s="0" t="n">
        <v>1434655</v>
      </c>
      <c r="Y761" s="0" t="n">
        <v>5420802</v>
      </c>
      <c r="Z761" s="0" t="n">
        <v>2685848</v>
      </c>
      <c r="AA761" s="0" t="n">
        <v>1718172</v>
      </c>
      <c r="AB761" s="0" t="n">
        <v>687045</v>
      </c>
    </row>
    <row r="762" customFormat="false" ht="12.8" hidden="true" customHeight="false" outlineLevel="0" collapsed="false">
      <c r="A762" s="0" t="n">
        <v>1.46300601959</v>
      </c>
      <c r="B762" s="0" t="n">
        <v>1577122862.98</v>
      </c>
      <c r="C762" s="0" t="n">
        <v>52.5099999904633</v>
      </c>
      <c r="D762" s="0" t="n">
        <v>454</v>
      </c>
      <c r="E762" s="0" t="n">
        <v>880</v>
      </c>
      <c r="F762" s="0" t="n">
        <v>621</v>
      </c>
      <c r="G762" s="0" t="n">
        <v>497</v>
      </c>
      <c r="H762" s="0" t="n">
        <v>314</v>
      </c>
      <c r="I762" s="0" t="n">
        <v>553.2</v>
      </c>
      <c r="J762" s="0" t="n">
        <v>-24.4</v>
      </c>
      <c r="K762" s="0" t="n">
        <v>24.4368721067143</v>
      </c>
      <c r="L762" s="0" t="s">
        <v>12</v>
      </c>
      <c r="M762" s="0" t="n">
        <v>8</v>
      </c>
      <c r="N762" s="0" t="n">
        <v>3623</v>
      </c>
      <c r="O762" s="0" t="n">
        <v>7040</v>
      </c>
      <c r="P762" s="0" t="n">
        <v>4957</v>
      </c>
      <c r="Q762" s="0" t="n">
        <v>3965</v>
      </c>
      <c r="R762" s="0" t="n">
        <v>2507</v>
      </c>
      <c r="X762" s="0" t="n">
        <v>1640771</v>
      </c>
      <c r="Y762" s="0" t="n">
        <v>6195202</v>
      </c>
      <c r="Z762" s="0" t="n">
        <v>3071489</v>
      </c>
      <c r="AA762" s="0" t="n">
        <v>1965181</v>
      </c>
      <c r="AB762" s="0" t="n">
        <v>785641</v>
      </c>
    </row>
    <row r="763" customFormat="false" ht="12.8" hidden="false" customHeight="false" outlineLevel="0" collapsed="false">
      <c r="A763" s="0" t="n">
        <v>1.48333001137</v>
      </c>
      <c r="B763" s="0" t="n">
        <v>1577122863</v>
      </c>
      <c r="C763" s="0" t="n">
        <v>52.5299999713898</v>
      </c>
      <c r="D763" s="0" t="n">
        <v>452</v>
      </c>
      <c r="E763" s="0" t="n">
        <v>881</v>
      </c>
      <c r="F763" s="0" t="n">
        <v>621</v>
      </c>
      <c r="G763" s="0" t="n">
        <v>498</v>
      </c>
      <c r="H763" s="0" t="n">
        <v>313</v>
      </c>
      <c r="I763" s="0" t="n">
        <v>553</v>
      </c>
      <c r="J763" s="0" t="n">
        <v>-24.6</v>
      </c>
      <c r="K763" s="0" t="n">
        <v>-9.84058654249482</v>
      </c>
      <c r="L763" s="0" t="s">
        <v>12</v>
      </c>
      <c r="M763" s="0" t="n">
        <v>9</v>
      </c>
      <c r="N763" s="0" t="n">
        <v>4075</v>
      </c>
      <c r="O763" s="0" t="n">
        <v>7921</v>
      </c>
      <c r="P763" s="0" t="n">
        <v>5578</v>
      </c>
      <c r="Q763" s="0" t="n">
        <v>4463</v>
      </c>
      <c r="R763" s="0" t="n">
        <v>2820</v>
      </c>
      <c r="S763" s="0" t="n">
        <v>452.777777777778</v>
      </c>
      <c r="T763" s="0" t="n">
        <v>880.111111111111</v>
      </c>
      <c r="U763" s="0" t="n">
        <v>619.777777777778</v>
      </c>
      <c r="V763" s="0" t="n">
        <v>495.888888888889</v>
      </c>
      <c r="W763" s="0" t="n">
        <v>313.333333333333</v>
      </c>
      <c r="X763" s="0" t="n">
        <v>1845075</v>
      </c>
      <c r="Y763" s="0" t="n">
        <v>6971363</v>
      </c>
      <c r="Z763" s="0" t="n">
        <v>3457130</v>
      </c>
      <c r="AA763" s="0" t="n">
        <v>2213185</v>
      </c>
      <c r="AB763" s="0" t="n">
        <v>883610</v>
      </c>
      <c r="AC763" s="0" t="n">
        <v>0.785674201337365</v>
      </c>
      <c r="AD763" s="0" t="n">
        <v>0.566557723788341</v>
      </c>
      <c r="AE763" s="0" t="n">
        <v>1.03040205502404</v>
      </c>
      <c r="AF763" s="0" t="n">
        <v>1.91162783710921</v>
      </c>
      <c r="AG763" s="0" t="n">
        <v>1.0540925533956</v>
      </c>
    </row>
    <row r="764" customFormat="false" ht="12.8" hidden="true" customHeight="false" outlineLevel="0" collapsed="false">
      <c r="A764" s="0" t="n">
        <v>1.59810495377</v>
      </c>
      <c r="B764" s="0" t="n">
        <v>1577122863.11</v>
      </c>
      <c r="C764" s="0" t="n">
        <v>52.6399998664856</v>
      </c>
      <c r="D764" s="0" t="n">
        <v>454</v>
      </c>
      <c r="E764" s="0" t="n">
        <v>880</v>
      </c>
      <c r="F764" s="0" t="n">
        <v>622</v>
      </c>
      <c r="G764" s="0" t="n">
        <v>498</v>
      </c>
      <c r="H764" s="0" t="n">
        <v>315</v>
      </c>
      <c r="I764" s="0" t="n">
        <v>553.8</v>
      </c>
      <c r="J764" s="0" t="n">
        <v>-23.8000000000001</v>
      </c>
      <c r="K764" s="0" t="n">
        <v>-19.4335939509825</v>
      </c>
      <c r="L764" s="0" t="s">
        <v>12</v>
      </c>
      <c r="M764" s="0" t="n">
        <v>1</v>
      </c>
      <c r="N764" s="0" t="n">
        <v>454</v>
      </c>
      <c r="O764" s="0" t="n">
        <v>880</v>
      </c>
      <c r="P764" s="0" t="n">
        <v>622</v>
      </c>
      <c r="Q764" s="0" t="n">
        <v>498</v>
      </c>
      <c r="R764" s="0" t="n">
        <v>315</v>
      </c>
      <c r="X764" s="0" t="n">
        <v>206116</v>
      </c>
      <c r="Y764" s="0" t="n">
        <v>774400</v>
      </c>
      <c r="Z764" s="0" t="n">
        <v>386884</v>
      </c>
      <c r="AA764" s="0" t="n">
        <v>248004</v>
      </c>
      <c r="AB764" s="0" t="n">
        <v>99225</v>
      </c>
    </row>
    <row r="765" customFormat="false" ht="12.8" hidden="true" customHeight="false" outlineLevel="0" collapsed="false">
      <c r="A765" s="0" t="n">
        <v>1.62276792526</v>
      </c>
      <c r="B765" s="0" t="n">
        <v>1577122863.14</v>
      </c>
      <c r="C765" s="0" t="n">
        <v>52.6700000762939</v>
      </c>
      <c r="D765" s="0" t="n">
        <v>453</v>
      </c>
      <c r="E765" s="0" t="n">
        <v>880</v>
      </c>
      <c r="F765" s="0" t="n">
        <v>621</v>
      </c>
      <c r="G765" s="0" t="n">
        <v>499</v>
      </c>
      <c r="H765" s="0" t="n">
        <v>314</v>
      </c>
      <c r="I765" s="0" t="n">
        <v>553.4</v>
      </c>
      <c r="J765" s="0" t="n">
        <v>-24.2</v>
      </c>
      <c r="K765" s="0" t="n">
        <v>-16.2186458416889</v>
      </c>
      <c r="L765" s="0" t="s">
        <v>12</v>
      </c>
      <c r="M765" s="0" t="n">
        <v>2</v>
      </c>
      <c r="N765" s="0" t="n">
        <v>907</v>
      </c>
      <c r="O765" s="0" t="n">
        <v>1760</v>
      </c>
      <c r="P765" s="0" t="n">
        <v>1243</v>
      </c>
      <c r="Q765" s="0" t="n">
        <v>997</v>
      </c>
      <c r="R765" s="0" t="n">
        <v>629</v>
      </c>
      <c r="X765" s="0" t="n">
        <v>411325</v>
      </c>
      <c r="Y765" s="0" t="n">
        <v>1548800</v>
      </c>
      <c r="Z765" s="0" t="n">
        <v>772525</v>
      </c>
      <c r="AA765" s="0" t="n">
        <v>497005</v>
      </c>
      <c r="AB765" s="0" t="n">
        <v>197821</v>
      </c>
    </row>
    <row r="766" customFormat="false" ht="12.8" hidden="true" customHeight="false" outlineLevel="0" collapsed="false">
      <c r="A766" s="0" t="n">
        <v>1.64313387871</v>
      </c>
      <c r="B766" s="0" t="n">
        <v>1577122863.16</v>
      </c>
      <c r="C766" s="0" t="n">
        <v>52.6900000572205</v>
      </c>
      <c r="D766" s="0" t="n">
        <v>453</v>
      </c>
      <c r="E766" s="0" t="n">
        <v>880</v>
      </c>
      <c r="F766" s="0" t="n">
        <v>622</v>
      </c>
      <c r="G766" s="0" t="n">
        <v>498</v>
      </c>
      <c r="H766" s="0" t="n">
        <v>315</v>
      </c>
      <c r="I766" s="0" t="n">
        <v>553.6</v>
      </c>
      <c r="J766" s="0" t="n">
        <v>-24</v>
      </c>
      <c r="K766" s="0" t="n">
        <v>9.82031116250258</v>
      </c>
      <c r="L766" s="0" t="s">
        <v>12</v>
      </c>
      <c r="M766" s="0" t="n">
        <v>3</v>
      </c>
      <c r="N766" s="0" t="n">
        <v>1360</v>
      </c>
      <c r="O766" s="0" t="n">
        <v>2640</v>
      </c>
      <c r="P766" s="0" t="n">
        <v>1865</v>
      </c>
      <c r="Q766" s="0" t="n">
        <v>1495</v>
      </c>
      <c r="R766" s="0" t="n">
        <v>944</v>
      </c>
      <c r="X766" s="0" t="n">
        <v>616534</v>
      </c>
      <c r="Y766" s="0" t="n">
        <v>2323200</v>
      </c>
      <c r="Z766" s="0" t="n">
        <v>1159409</v>
      </c>
      <c r="AA766" s="0" t="n">
        <v>745009</v>
      </c>
      <c r="AB766" s="0" t="n">
        <v>297046</v>
      </c>
    </row>
    <row r="767" customFormat="false" ht="12.8" hidden="false" customHeight="false" outlineLevel="0" collapsed="false">
      <c r="A767" s="0" t="n">
        <v>1.66792201996</v>
      </c>
      <c r="B767" s="0" t="n">
        <v>1577122863.18</v>
      </c>
      <c r="C767" s="0" t="n">
        <v>52.710000038147</v>
      </c>
      <c r="D767" s="0" t="n">
        <v>453</v>
      </c>
      <c r="E767" s="0" t="n">
        <v>880</v>
      </c>
      <c r="F767" s="0" t="n">
        <v>621</v>
      </c>
      <c r="G767" s="0" t="n">
        <v>498</v>
      </c>
      <c r="H767" s="0" t="n">
        <v>314</v>
      </c>
      <c r="I767" s="0" t="n">
        <v>553.2</v>
      </c>
      <c r="J767" s="0" t="n">
        <v>-24.4</v>
      </c>
      <c r="K767" s="0" t="n">
        <v>-16.1367484542625</v>
      </c>
      <c r="L767" s="0" t="s">
        <v>12</v>
      </c>
      <c r="M767" s="0" t="n">
        <v>4</v>
      </c>
      <c r="N767" s="0" t="n">
        <v>1813</v>
      </c>
      <c r="O767" s="0" t="n">
        <v>3520</v>
      </c>
      <c r="P767" s="0" t="n">
        <v>2486</v>
      </c>
      <c r="Q767" s="0" t="n">
        <v>1993</v>
      </c>
      <c r="R767" s="0" t="n">
        <v>1258</v>
      </c>
      <c r="S767" s="0" t="n">
        <v>453.25</v>
      </c>
      <c r="T767" s="0" t="n">
        <v>880</v>
      </c>
      <c r="U767" s="0" t="n">
        <v>621.5</v>
      </c>
      <c r="V767" s="0" t="n">
        <v>498.25</v>
      </c>
      <c r="W767" s="0" t="n">
        <v>314.5</v>
      </c>
      <c r="X767" s="0" t="n">
        <v>821743</v>
      </c>
      <c r="Y767" s="0" t="n">
        <v>3097600</v>
      </c>
      <c r="Z767" s="0" t="n">
        <v>1545050</v>
      </c>
      <c r="AA767" s="0" t="n">
        <v>993013</v>
      </c>
      <c r="AB767" s="0" t="n">
        <v>395642</v>
      </c>
      <c r="AC767" s="0" t="n">
        <v>0.433012701892219</v>
      </c>
      <c r="AD767" s="0" t="n">
        <v>0</v>
      </c>
      <c r="AE767" s="0" t="n">
        <v>0.5</v>
      </c>
      <c r="AF767" s="0" t="n">
        <v>0.433012701892219</v>
      </c>
      <c r="AG767" s="0" t="n">
        <v>0.5</v>
      </c>
    </row>
    <row r="768" customFormat="false" ht="12.8" hidden="true" customHeight="false" outlineLevel="0" collapsed="false">
      <c r="A768" s="0" t="n">
        <v>2.08131790161</v>
      </c>
      <c r="B768" s="0" t="n">
        <v>1577122863.6</v>
      </c>
      <c r="C768" s="0" t="n">
        <v>53.1299998760223</v>
      </c>
      <c r="D768" s="0" t="n">
        <v>453</v>
      </c>
      <c r="E768" s="0" t="n">
        <v>882</v>
      </c>
      <c r="F768" s="0" t="n">
        <v>624</v>
      </c>
      <c r="G768" s="0" t="n">
        <v>494</v>
      </c>
      <c r="H768" s="0" t="n">
        <v>314</v>
      </c>
      <c r="I768" s="0" t="n">
        <v>553.4</v>
      </c>
      <c r="J768" s="0" t="n">
        <v>-24.2</v>
      </c>
      <c r="K768" s="0" t="n">
        <v>-48.7785393203495</v>
      </c>
      <c r="L768" s="0" t="s">
        <v>12</v>
      </c>
      <c r="M768" s="0" t="n">
        <v>1</v>
      </c>
      <c r="N768" s="0" t="n">
        <v>453</v>
      </c>
      <c r="O768" s="0" t="n">
        <v>882</v>
      </c>
      <c r="P768" s="0" t="n">
        <v>624</v>
      </c>
      <c r="Q768" s="0" t="n">
        <v>494</v>
      </c>
      <c r="R768" s="0" t="n">
        <v>314</v>
      </c>
      <c r="X768" s="0" t="n">
        <v>205209</v>
      </c>
      <c r="Y768" s="0" t="n">
        <v>777924</v>
      </c>
      <c r="Z768" s="0" t="n">
        <v>389376</v>
      </c>
      <c r="AA768" s="0" t="n">
        <v>244036</v>
      </c>
      <c r="AB768" s="0" t="n">
        <v>98596</v>
      </c>
    </row>
    <row r="769" customFormat="false" ht="12.8" hidden="true" customHeight="false" outlineLevel="0" collapsed="false">
      <c r="A769" s="0" t="n">
        <v>2.10155701637</v>
      </c>
      <c r="B769" s="0" t="n">
        <v>1577122863.62</v>
      </c>
      <c r="C769" s="0" t="n">
        <v>53.1499998569489</v>
      </c>
      <c r="D769" s="0" t="n">
        <v>453</v>
      </c>
      <c r="E769" s="0" t="n">
        <v>881</v>
      </c>
      <c r="F769" s="0" t="n">
        <v>623</v>
      </c>
      <c r="G769" s="0" t="n">
        <v>489</v>
      </c>
      <c r="H769" s="0" t="n">
        <v>313</v>
      </c>
      <c r="I769" s="0" t="n">
        <v>551.8</v>
      </c>
      <c r="J769" s="0" t="n">
        <v>-25.8000000000001</v>
      </c>
      <c r="K769" s="0" t="n">
        <v>-79.0548410329781</v>
      </c>
      <c r="L769" s="0" t="s">
        <v>12</v>
      </c>
      <c r="M769" s="0" t="n">
        <v>2</v>
      </c>
      <c r="N769" s="0" t="n">
        <v>906</v>
      </c>
      <c r="O769" s="0" t="n">
        <v>1763</v>
      </c>
      <c r="P769" s="0" t="n">
        <v>1247</v>
      </c>
      <c r="Q769" s="0" t="n">
        <v>983</v>
      </c>
      <c r="R769" s="0" t="n">
        <v>627</v>
      </c>
      <c r="X769" s="0" t="n">
        <v>410418</v>
      </c>
      <c r="Y769" s="0" t="n">
        <v>1554085</v>
      </c>
      <c r="Z769" s="0" t="n">
        <v>777505</v>
      </c>
      <c r="AA769" s="0" t="n">
        <v>483157</v>
      </c>
      <c r="AB769" s="0" t="n">
        <v>196565</v>
      </c>
    </row>
    <row r="770" customFormat="false" ht="12.8" hidden="true" customHeight="false" outlineLevel="0" collapsed="false">
      <c r="A770" s="0" t="n">
        <v>2.12616300583</v>
      </c>
      <c r="B770" s="0" t="n">
        <v>1577122863.64</v>
      </c>
      <c r="C770" s="0" t="n">
        <v>53.1700000762939</v>
      </c>
      <c r="D770" s="0" t="n">
        <v>452</v>
      </c>
      <c r="E770" s="0" t="n">
        <v>882</v>
      </c>
      <c r="F770" s="0" t="n">
        <v>623</v>
      </c>
      <c r="G770" s="0" t="n">
        <v>490</v>
      </c>
      <c r="H770" s="0" t="n">
        <v>314</v>
      </c>
      <c r="I770" s="0" t="n">
        <v>552.2</v>
      </c>
      <c r="J770" s="0" t="n">
        <v>-25.4</v>
      </c>
      <c r="K770" s="0" t="n">
        <v>16.2562046387259</v>
      </c>
      <c r="L770" s="0" t="s">
        <v>12</v>
      </c>
      <c r="M770" s="0" t="n">
        <v>3</v>
      </c>
      <c r="N770" s="0" t="n">
        <v>1358</v>
      </c>
      <c r="O770" s="0" t="n">
        <v>2645</v>
      </c>
      <c r="P770" s="0" t="n">
        <v>1870</v>
      </c>
      <c r="Q770" s="0" t="n">
        <v>1473</v>
      </c>
      <c r="R770" s="0" t="n">
        <v>941</v>
      </c>
      <c r="X770" s="0" t="n">
        <v>614722</v>
      </c>
      <c r="Y770" s="0" t="n">
        <v>2332009</v>
      </c>
      <c r="Z770" s="0" t="n">
        <v>1165634</v>
      </c>
      <c r="AA770" s="0" t="n">
        <v>723257</v>
      </c>
      <c r="AB770" s="0" t="n">
        <v>295161</v>
      </c>
    </row>
    <row r="771" customFormat="false" ht="12.8" hidden="true" customHeight="false" outlineLevel="0" collapsed="false">
      <c r="A771" s="0" t="n">
        <v>2.14690089226</v>
      </c>
      <c r="B771" s="0" t="n">
        <v>1577122863.66</v>
      </c>
      <c r="C771" s="0" t="n">
        <v>53.1900000572205</v>
      </c>
      <c r="D771" s="0" t="n">
        <v>452</v>
      </c>
      <c r="E771" s="0" t="n">
        <v>881</v>
      </c>
      <c r="F771" s="0" t="n">
        <v>624</v>
      </c>
      <c r="G771" s="0" t="n">
        <v>491</v>
      </c>
      <c r="H771" s="0" t="n">
        <v>314</v>
      </c>
      <c r="I771" s="0" t="n">
        <v>552.4</v>
      </c>
      <c r="J771" s="0" t="n">
        <v>-25.2</v>
      </c>
      <c r="K771" s="0" t="n">
        <v>9.64418436155603</v>
      </c>
      <c r="L771" s="0" t="s">
        <v>12</v>
      </c>
      <c r="M771" s="0" t="n">
        <v>4</v>
      </c>
      <c r="N771" s="0" t="n">
        <v>1810</v>
      </c>
      <c r="O771" s="0" t="n">
        <v>3526</v>
      </c>
      <c r="P771" s="0" t="n">
        <v>2494</v>
      </c>
      <c r="Q771" s="0" t="n">
        <v>1964</v>
      </c>
      <c r="R771" s="0" t="n">
        <v>1255</v>
      </c>
      <c r="X771" s="0" t="n">
        <v>819026</v>
      </c>
      <c r="Y771" s="0" t="n">
        <v>3108170</v>
      </c>
      <c r="Z771" s="0" t="n">
        <v>1555010</v>
      </c>
      <c r="AA771" s="0" t="n">
        <v>964338</v>
      </c>
      <c r="AB771" s="0" t="n">
        <v>393757</v>
      </c>
    </row>
    <row r="772" customFormat="false" ht="12.8" hidden="true" customHeight="false" outlineLevel="0" collapsed="false">
      <c r="A772" s="0" t="n">
        <v>2.17163896561</v>
      </c>
      <c r="B772" s="0" t="n">
        <v>1577122863.69</v>
      </c>
      <c r="C772" s="0" t="n">
        <v>53.2200000286102</v>
      </c>
      <c r="D772" s="0" t="n">
        <v>452</v>
      </c>
      <c r="E772" s="0" t="n">
        <v>882</v>
      </c>
      <c r="F772" s="0" t="n">
        <v>624</v>
      </c>
      <c r="G772" s="0" t="n">
        <v>494</v>
      </c>
      <c r="H772" s="0" t="n">
        <v>312</v>
      </c>
      <c r="I772" s="0" t="n">
        <v>552.8</v>
      </c>
      <c r="J772" s="0" t="n">
        <v>-24.8000000000001</v>
      </c>
      <c r="K772" s="0" t="n">
        <v>16.1694079543174</v>
      </c>
      <c r="L772" s="0" t="s">
        <v>12</v>
      </c>
      <c r="M772" s="0" t="n">
        <v>5</v>
      </c>
      <c r="N772" s="0" t="n">
        <v>2262</v>
      </c>
      <c r="O772" s="0" t="n">
        <v>4408</v>
      </c>
      <c r="P772" s="0" t="n">
        <v>3118</v>
      </c>
      <c r="Q772" s="0" t="n">
        <v>2458</v>
      </c>
      <c r="R772" s="0" t="n">
        <v>1567</v>
      </c>
      <c r="X772" s="0" t="n">
        <v>1023330</v>
      </c>
      <c r="Y772" s="0" t="n">
        <v>3886094</v>
      </c>
      <c r="Z772" s="0" t="n">
        <v>1944386</v>
      </c>
      <c r="AA772" s="0" t="n">
        <v>1208374</v>
      </c>
      <c r="AB772" s="0" t="n">
        <v>491101</v>
      </c>
    </row>
    <row r="773" customFormat="false" ht="12.8" hidden="true" customHeight="false" outlineLevel="0" collapsed="false">
      <c r="A773" s="0" t="n">
        <v>2.1960849762</v>
      </c>
      <c r="B773" s="0" t="n">
        <v>1577122863.71</v>
      </c>
      <c r="C773" s="0" t="n">
        <v>53.2400000095367</v>
      </c>
      <c r="D773" s="0" t="n">
        <v>452</v>
      </c>
      <c r="E773" s="0" t="n">
        <v>881</v>
      </c>
      <c r="F773" s="0" t="n">
        <v>624</v>
      </c>
      <c r="G773" s="0" t="n">
        <v>496</v>
      </c>
      <c r="H773" s="0" t="n">
        <v>314</v>
      </c>
      <c r="I773" s="0" t="n">
        <v>553.4</v>
      </c>
      <c r="J773" s="0" t="n">
        <v>-24.2</v>
      </c>
      <c r="K773" s="0" t="n">
        <v>24.5438820289748</v>
      </c>
      <c r="L773" s="0" t="s">
        <v>12</v>
      </c>
      <c r="M773" s="0" t="n">
        <v>6</v>
      </c>
      <c r="N773" s="0" t="n">
        <v>2714</v>
      </c>
      <c r="O773" s="0" t="n">
        <v>5289</v>
      </c>
      <c r="P773" s="0" t="n">
        <v>3742</v>
      </c>
      <c r="Q773" s="0" t="n">
        <v>2954</v>
      </c>
      <c r="R773" s="0" t="n">
        <v>1881</v>
      </c>
      <c r="X773" s="0" t="n">
        <v>1227634</v>
      </c>
      <c r="Y773" s="0" t="n">
        <v>4662255</v>
      </c>
      <c r="Z773" s="0" t="n">
        <v>2333762</v>
      </c>
      <c r="AA773" s="0" t="n">
        <v>1454390</v>
      </c>
      <c r="AB773" s="0" t="n">
        <v>589697</v>
      </c>
    </row>
    <row r="774" customFormat="false" ht="12.8" hidden="true" customHeight="false" outlineLevel="0" collapsed="false">
      <c r="A774" s="0" t="n">
        <v>2.21642184258</v>
      </c>
      <c r="B774" s="0" t="n">
        <v>1577122863.73</v>
      </c>
      <c r="C774" s="0" t="n">
        <v>53.2599999904633</v>
      </c>
      <c r="D774" s="0" t="n">
        <v>452</v>
      </c>
      <c r="E774" s="0" t="n">
        <v>881</v>
      </c>
      <c r="F774" s="0" t="n">
        <v>625</v>
      </c>
      <c r="G774" s="0" t="n">
        <v>497</v>
      </c>
      <c r="H774" s="0" t="n">
        <v>315</v>
      </c>
      <c r="I774" s="0" t="n">
        <v>554</v>
      </c>
      <c r="J774" s="0" t="n">
        <v>-23.6</v>
      </c>
      <c r="K774" s="0" t="n">
        <v>29.5030703742087</v>
      </c>
      <c r="L774" s="0" t="s">
        <v>12</v>
      </c>
      <c r="M774" s="0" t="n">
        <v>7</v>
      </c>
      <c r="N774" s="0" t="n">
        <v>3166</v>
      </c>
      <c r="O774" s="0" t="n">
        <v>6170</v>
      </c>
      <c r="P774" s="0" t="n">
        <v>4367</v>
      </c>
      <c r="Q774" s="0" t="n">
        <v>3451</v>
      </c>
      <c r="R774" s="0" t="n">
        <v>2196</v>
      </c>
      <c r="X774" s="0" t="n">
        <v>1431938</v>
      </c>
      <c r="Y774" s="0" t="n">
        <v>5438416</v>
      </c>
      <c r="Z774" s="0" t="n">
        <v>2724387</v>
      </c>
      <c r="AA774" s="0" t="n">
        <v>1701399</v>
      </c>
      <c r="AB774" s="0" t="n">
        <v>688922</v>
      </c>
    </row>
    <row r="775" customFormat="false" ht="12.8" hidden="true" customHeight="false" outlineLevel="0" collapsed="false">
      <c r="A775" s="0" t="n">
        <v>2.24091601372</v>
      </c>
      <c r="B775" s="0" t="n">
        <v>1577122863.75</v>
      </c>
      <c r="C775" s="0" t="n">
        <v>53.2799999713898</v>
      </c>
      <c r="D775" s="0" t="n">
        <v>452</v>
      </c>
      <c r="E775" s="0" t="n">
        <v>882</v>
      </c>
      <c r="F775" s="0" t="n">
        <v>625</v>
      </c>
      <c r="G775" s="0" t="n">
        <v>499</v>
      </c>
      <c r="H775" s="0" t="n">
        <v>314</v>
      </c>
      <c r="I775" s="0" t="n">
        <v>554.4</v>
      </c>
      <c r="J775" s="0" t="n">
        <v>-23.2</v>
      </c>
      <c r="K775" s="0" t="n">
        <v>16.3304158247983</v>
      </c>
      <c r="L775" s="0" t="s">
        <v>12</v>
      </c>
      <c r="M775" s="0" t="n">
        <v>8</v>
      </c>
      <c r="N775" s="0" t="n">
        <v>3618</v>
      </c>
      <c r="O775" s="0" t="n">
        <v>7052</v>
      </c>
      <c r="P775" s="0" t="n">
        <v>4992</v>
      </c>
      <c r="Q775" s="0" t="n">
        <v>3950</v>
      </c>
      <c r="R775" s="0" t="n">
        <v>2510</v>
      </c>
      <c r="X775" s="0" t="n">
        <v>1636242</v>
      </c>
      <c r="Y775" s="0" t="n">
        <v>6216340</v>
      </c>
      <c r="Z775" s="0" t="n">
        <v>3115012</v>
      </c>
      <c r="AA775" s="0" t="n">
        <v>1950400</v>
      </c>
      <c r="AB775" s="0" t="n">
        <v>787518</v>
      </c>
    </row>
    <row r="776" customFormat="false" ht="12.8" hidden="false" customHeight="false" outlineLevel="0" collapsed="false">
      <c r="A776" s="0" t="n">
        <v>2.26171183586</v>
      </c>
      <c r="B776" s="0" t="n">
        <v>1577122863.78</v>
      </c>
      <c r="C776" s="0" t="n">
        <v>53.3099999427795</v>
      </c>
      <c r="D776" s="0" t="n">
        <v>452</v>
      </c>
      <c r="E776" s="0" t="n">
        <v>881</v>
      </c>
      <c r="F776" s="0" t="n">
        <v>624</v>
      </c>
      <c r="G776" s="0" t="n">
        <v>499</v>
      </c>
      <c r="H776" s="0" t="n">
        <v>314</v>
      </c>
      <c r="I776" s="0" t="n">
        <v>554</v>
      </c>
      <c r="J776" s="0" t="n">
        <v>-23.6</v>
      </c>
      <c r="K776" s="0" t="n">
        <v>-19.2346326731943</v>
      </c>
      <c r="L776" s="0" t="s">
        <v>12</v>
      </c>
      <c r="M776" s="0" t="n">
        <v>9</v>
      </c>
      <c r="N776" s="0" t="n">
        <v>4070</v>
      </c>
      <c r="O776" s="0" t="n">
        <v>7933</v>
      </c>
      <c r="P776" s="0" t="n">
        <v>5616</v>
      </c>
      <c r="Q776" s="0" t="n">
        <v>4449</v>
      </c>
      <c r="R776" s="0" t="n">
        <v>2824</v>
      </c>
      <c r="S776" s="0" t="n">
        <v>452.222222222222</v>
      </c>
      <c r="T776" s="0" t="n">
        <v>881.444444444444</v>
      </c>
      <c r="U776" s="0" t="n">
        <v>624</v>
      </c>
      <c r="V776" s="0" t="n">
        <v>494.333333333333</v>
      </c>
      <c r="W776" s="0" t="n">
        <v>313.777777777778</v>
      </c>
      <c r="X776" s="0" t="n">
        <v>1840546</v>
      </c>
      <c r="Y776" s="0" t="n">
        <v>6992501</v>
      </c>
      <c r="Z776" s="0" t="n">
        <v>3504388</v>
      </c>
      <c r="AA776" s="0" t="n">
        <v>2199401</v>
      </c>
      <c r="AB776" s="0" t="n">
        <v>886114</v>
      </c>
      <c r="AC776" s="0" t="n">
        <v>0.415739709650192</v>
      </c>
      <c r="AD776" s="0" t="n">
        <v>0.496903994976814</v>
      </c>
      <c r="AE776" s="0" t="n">
        <v>0.666666666661816</v>
      </c>
      <c r="AF776" s="0" t="n">
        <v>3.52766841475187</v>
      </c>
      <c r="AG776" s="0" t="n">
        <v>0.785674201318843</v>
      </c>
    </row>
    <row r="777" customFormat="false" ht="12.8" hidden="true" customHeight="false" outlineLevel="0" collapsed="false">
      <c r="A777" s="0" t="n">
        <v>2.35577392578</v>
      </c>
      <c r="B777" s="0" t="n">
        <v>1577122863.87</v>
      </c>
      <c r="C777" s="0" t="n">
        <v>53.3999998569489</v>
      </c>
      <c r="D777" s="0" t="n">
        <v>452</v>
      </c>
      <c r="E777" s="0" t="n">
        <v>881</v>
      </c>
      <c r="F777" s="0" t="n">
        <v>625</v>
      </c>
      <c r="G777" s="0" t="n">
        <v>498</v>
      </c>
      <c r="H777" s="0" t="n">
        <v>315</v>
      </c>
      <c r="I777" s="0" t="n">
        <v>554.2</v>
      </c>
      <c r="J777" s="0" t="n">
        <v>-23.4</v>
      </c>
      <c r="K777" s="0" t="n">
        <v>-16.3833600278947</v>
      </c>
      <c r="L777" s="0" t="s">
        <v>12</v>
      </c>
      <c r="M777" s="0" t="n">
        <v>1</v>
      </c>
      <c r="N777" s="0" t="n">
        <v>452</v>
      </c>
      <c r="O777" s="0" t="n">
        <v>881</v>
      </c>
      <c r="P777" s="0" t="n">
        <v>625</v>
      </c>
      <c r="Q777" s="0" t="n">
        <v>498</v>
      </c>
      <c r="R777" s="0" t="n">
        <v>315</v>
      </c>
      <c r="X777" s="0" t="n">
        <v>204304</v>
      </c>
      <c r="Y777" s="0" t="n">
        <v>776161</v>
      </c>
      <c r="Z777" s="0" t="n">
        <v>390625</v>
      </c>
      <c r="AA777" s="0" t="n">
        <v>248004</v>
      </c>
      <c r="AB777" s="0" t="n">
        <v>99225</v>
      </c>
    </row>
    <row r="778" customFormat="false" ht="12.8" hidden="true" customHeight="false" outlineLevel="0" collapsed="false">
      <c r="A778" s="0" t="n">
        <v>2.3761548996</v>
      </c>
      <c r="B778" s="0" t="n">
        <v>1577122863.89</v>
      </c>
      <c r="C778" s="0" t="n">
        <v>53.4200000762939</v>
      </c>
      <c r="D778" s="0" t="n">
        <v>452</v>
      </c>
      <c r="E778" s="0" t="n">
        <v>881</v>
      </c>
      <c r="F778" s="0" t="n">
        <v>625</v>
      </c>
      <c r="G778" s="0" t="n">
        <v>497</v>
      </c>
      <c r="H778" s="0" t="n">
        <v>314</v>
      </c>
      <c r="I778" s="0" t="n">
        <v>553.8</v>
      </c>
      <c r="J778" s="0" t="n">
        <v>-23.8000000000001</v>
      </c>
      <c r="K778" s="0" t="n">
        <v>-19.626147579247</v>
      </c>
      <c r="L778" s="0" t="s">
        <v>12</v>
      </c>
      <c r="M778" s="0" t="n">
        <v>2</v>
      </c>
      <c r="N778" s="0" t="n">
        <v>904</v>
      </c>
      <c r="O778" s="0" t="n">
        <v>1762</v>
      </c>
      <c r="P778" s="0" t="n">
        <v>1250</v>
      </c>
      <c r="Q778" s="0" t="n">
        <v>995</v>
      </c>
      <c r="R778" s="0" t="n">
        <v>629</v>
      </c>
      <c r="X778" s="0" t="n">
        <v>408608</v>
      </c>
      <c r="Y778" s="0" t="n">
        <v>1552322</v>
      </c>
      <c r="Z778" s="0" t="n">
        <v>781250</v>
      </c>
      <c r="AA778" s="0" t="n">
        <v>495013</v>
      </c>
      <c r="AB778" s="0" t="n">
        <v>197821</v>
      </c>
    </row>
    <row r="779" customFormat="false" ht="12.8" hidden="true" customHeight="false" outlineLevel="0" collapsed="false">
      <c r="A779" s="0" t="n">
        <v>2.40071487427</v>
      </c>
      <c r="B779" s="0" t="n">
        <v>1577122863.91</v>
      </c>
      <c r="C779" s="0" t="n">
        <v>53.4400000572205</v>
      </c>
      <c r="D779" s="0" t="n">
        <v>452</v>
      </c>
      <c r="E779" s="0" t="n">
        <v>882</v>
      </c>
      <c r="F779" s="0" t="n">
        <v>625</v>
      </c>
      <c r="G779" s="0" t="n">
        <v>497</v>
      </c>
      <c r="H779" s="0" t="n">
        <v>314</v>
      </c>
      <c r="I779" s="0" t="n">
        <v>554</v>
      </c>
      <c r="J779" s="0" t="n">
        <v>-23.6</v>
      </c>
      <c r="K779" s="0" t="n">
        <v>8.14333087421068</v>
      </c>
      <c r="L779" s="0" t="s">
        <v>12</v>
      </c>
      <c r="M779" s="0" t="n">
        <v>3</v>
      </c>
      <c r="N779" s="0" t="n">
        <v>1356</v>
      </c>
      <c r="O779" s="0" t="n">
        <v>2644</v>
      </c>
      <c r="P779" s="0" t="n">
        <v>1875</v>
      </c>
      <c r="Q779" s="0" t="n">
        <v>1492</v>
      </c>
      <c r="R779" s="0" t="n">
        <v>943</v>
      </c>
      <c r="X779" s="0" t="n">
        <v>612912</v>
      </c>
      <c r="Y779" s="0" t="n">
        <v>2330246</v>
      </c>
      <c r="Z779" s="0" t="n">
        <v>1171875</v>
      </c>
      <c r="AA779" s="0" t="n">
        <v>742022</v>
      </c>
      <c r="AB779" s="0" t="n">
        <v>296417</v>
      </c>
    </row>
    <row r="780" customFormat="false" ht="12.8" hidden="false" customHeight="false" outlineLevel="0" collapsed="false">
      <c r="A780" s="0" t="n">
        <v>2.42139196396</v>
      </c>
      <c r="B780" s="0" t="n">
        <v>1577122863.94</v>
      </c>
      <c r="C780" s="0" t="n">
        <v>53.4700000286102</v>
      </c>
      <c r="D780" s="0" t="n">
        <v>453</v>
      </c>
      <c r="E780" s="0" t="n">
        <v>880</v>
      </c>
      <c r="F780" s="0" t="n">
        <v>627</v>
      </c>
      <c r="G780" s="0" t="n">
        <v>498</v>
      </c>
      <c r="H780" s="0" t="n">
        <v>316</v>
      </c>
      <c r="I780" s="0" t="n">
        <v>554.8</v>
      </c>
      <c r="J780" s="0" t="n">
        <v>-22.8000000000001</v>
      </c>
      <c r="K780" s="0" t="n">
        <v>38.6901644280655</v>
      </c>
      <c r="L780" s="0" t="s">
        <v>12</v>
      </c>
      <c r="M780" s="0" t="n">
        <v>4</v>
      </c>
      <c r="N780" s="0" t="n">
        <v>1809</v>
      </c>
      <c r="O780" s="0" t="n">
        <v>3524</v>
      </c>
      <c r="P780" s="0" t="n">
        <v>2502</v>
      </c>
      <c r="Q780" s="0" t="n">
        <v>1990</v>
      </c>
      <c r="R780" s="0" t="n">
        <v>1259</v>
      </c>
      <c r="S780" s="0" t="n">
        <v>452.25</v>
      </c>
      <c r="T780" s="0" t="n">
        <v>881</v>
      </c>
      <c r="U780" s="0" t="n">
        <v>625.5</v>
      </c>
      <c r="V780" s="0" t="n">
        <v>497.5</v>
      </c>
      <c r="W780" s="0" t="n">
        <v>314.75</v>
      </c>
      <c r="X780" s="0" t="n">
        <v>818121</v>
      </c>
      <c r="Y780" s="0" t="n">
        <v>3104646</v>
      </c>
      <c r="Z780" s="0" t="n">
        <v>1565004</v>
      </c>
      <c r="AA780" s="0" t="n">
        <v>990026</v>
      </c>
      <c r="AB780" s="0" t="n">
        <v>396273</v>
      </c>
      <c r="AC780" s="0" t="n">
        <v>0.433012701892219</v>
      </c>
      <c r="AD780" s="0" t="n">
        <v>0.707106781186548</v>
      </c>
      <c r="AE780" s="0" t="n">
        <v>0.866025403784439</v>
      </c>
      <c r="AF780" s="0" t="n">
        <v>0.5</v>
      </c>
      <c r="AG780" s="0" t="n">
        <v>0.82915619758885</v>
      </c>
    </row>
    <row r="781" customFormat="false" ht="12.8" hidden="true" customHeight="false" outlineLevel="0" collapsed="false">
      <c r="A781" s="0" t="n">
        <v>2.83517885208</v>
      </c>
      <c r="B781" s="0" t="n">
        <v>1577122864.35</v>
      </c>
      <c r="C781" s="0" t="n">
        <v>53.8799998760223</v>
      </c>
      <c r="D781" s="0" t="n">
        <v>453</v>
      </c>
      <c r="E781" s="0" t="n">
        <v>880</v>
      </c>
      <c r="F781" s="0" t="n">
        <v>627</v>
      </c>
      <c r="G781" s="0" t="n">
        <v>498</v>
      </c>
      <c r="H781" s="0" t="n">
        <v>315</v>
      </c>
      <c r="I781" s="0" t="n">
        <v>554.6</v>
      </c>
      <c r="J781" s="0" t="n">
        <v>-23</v>
      </c>
      <c r="K781" s="0" t="n">
        <v>-40.6306693801364</v>
      </c>
      <c r="L781" s="0" t="s">
        <v>12</v>
      </c>
      <c r="M781" s="0" t="n">
        <v>1</v>
      </c>
      <c r="N781" s="0" t="n">
        <v>453</v>
      </c>
      <c r="O781" s="0" t="n">
        <v>880</v>
      </c>
      <c r="P781" s="0" t="n">
        <v>627</v>
      </c>
      <c r="Q781" s="0" t="n">
        <v>498</v>
      </c>
      <c r="R781" s="0" t="n">
        <v>315</v>
      </c>
      <c r="X781" s="0" t="n">
        <v>205209</v>
      </c>
      <c r="Y781" s="0" t="n">
        <v>774400</v>
      </c>
      <c r="Z781" s="0" t="n">
        <v>393129</v>
      </c>
      <c r="AA781" s="0" t="n">
        <v>248004</v>
      </c>
      <c r="AB781" s="0" t="n">
        <v>99225</v>
      </c>
    </row>
    <row r="782" customFormat="false" ht="12.8" hidden="true" customHeight="false" outlineLevel="0" collapsed="false">
      <c r="A782" s="0" t="n">
        <v>2.85969591141</v>
      </c>
      <c r="B782" s="0" t="n">
        <v>1577122864.37</v>
      </c>
      <c r="C782" s="0" t="n">
        <v>53.8999998569489</v>
      </c>
      <c r="D782" s="0" t="n">
        <v>453</v>
      </c>
      <c r="E782" s="0" t="n">
        <v>879</v>
      </c>
      <c r="F782" s="0" t="n">
        <v>626</v>
      </c>
      <c r="G782" s="0" t="n">
        <v>492</v>
      </c>
      <c r="H782" s="0" t="n">
        <v>316</v>
      </c>
      <c r="I782" s="0" t="n">
        <v>553.2</v>
      </c>
      <c r="J782" s="0" t="n">
        <v>-24.4</v>
      </c>
      <c r="K782" s="0" t="n">
        <v>-57.103096303515</v>
      </c>
      <c r="L782" s="0" t="s">
        <v>12</v>
      </c>
      <c r="M782" s="0" t="n">
        <v>2</v>
      </c>
      <c r="N782" s="0" t="n">
        <v>906</v>
      </c>
      <c r="O782" s="0" t="n">
        <v>1759</v>
      </c>
      <c r="P782" s="0" t="n">
        <v>1253</v>
      </c>
      <c r="Q782" s="0" t="n">
        <v>990</v>
      </c>
      <c r="R782" s="0" t="n">
        <v>631</v>
      </c>
      <c r="X782" s="0" t="n">
        <v>410418</v>
      </c>
      <c r="Y782" s="0" t="n">
        <v>1547041</v>
      </c>
      <c r="Z782" s="0" t="n">
        <v>785005</v>
      </c>
      <c r="AA782" s="0" t="n">
        <v>490068</v>
      </c>
      <c r="AB782" s="0" t="n">
        <v>199081</v>
      </c>
    </row>
    <row r="783" customFormat="false" ht="12.8" hidden="true" customHeight="false" outlineLevel="0" collapsed="false">
      <c r="A783" s="0" t="n">
        <v>2.87997102737</v>
      </c>
      <c r="B783" s="0" t="n">
        <v>1577122864.39</v>
      </c>
      <c r="C783" s="0" t="n">
        <v>53.9200000762939</v>
      </c>
      <c r="D783" s="0" t="n">
        <v>452</v>
      </c>
      <c r="E783" s="0" t="n">
        <v>880</v>
      </c>
      <c r="F783" s="0" t="n">
        <v>626</v>
      </c>
      <c r="G783" s="0" t="n">
        <v>489</v>
      </c>
      <c r="H783" s="0" t="n">
        <v>315</v>
      </c>
      <c r="I783" s="0" t="n">
        <v>552.4</v>
      </c>
      <c r="J783" s="0" t="n">
        <v>-25.2</v>
      </c>
      <c r="K783" s="0" t="n">
        <v>-39.4572342559398</v>
      </c>
      <c r="L783" s="0" t="s">
        <v>12</v>
      </c>
      <c r="M783" s="0" t="n">
        <v>3</v>
      </c>
      <c r="N783" s="0" t="n">
        <v>1358</v>
      </c>
      <c r="O783" s="0" t="n">
        <v>2639</v>
      </c>
      <c r="P783" s="0" t="n">
        <v>1879</v>
      </c>
      <c r="Q783" s="0" t="n">
        <v>1479</v>
      </c>
      <c r="R783" s="0" t="n">
        <v>946</v>
      </c>
      <c r="X783" s="0" t="n">
        <v>614722</v>
      </c>
      <c r="Y783" s="0" t="n">
        <v>2321441</v>
      </c>
      <c r="Z783" s="0" t="n">
        <v>1176881</v>
      </c>
      <c r="AA783" s="0" t="n">
        <v>729189</v>
      </c>
      <c r="AB783" s="0" t="n">
        <v>298306</v>
      </c>
    </row>
    <row r="784" customFormat="false" ht="12.8" hidden="true" customHeight="false" outlineLevel="0" collapsed="false">
      <c r="A784" s="0" t="n">
        <v>2.90480589867</v>
      </c>
      <c r="B784" s="0" t="n">
        <v>1577122864.42</v>
      </c>
      <c r="C784" s="0" t="n">
        <v>53.9500000476837</v>
      </c>
      <c r="D784" s="0" t="n">
        <v>453</v>
      </c>
      <c r="E784" s="0" t="n">
        <v>879</v>
      </c>
      <c r="F784" s="0" t="n">
        <v>626</v>
      </c>
      <c r="G784" s="0" t="n">
        <v>489</v>
      </c>
      <c r="H784" s="0" t="n">
        <v>315</v>
      </c>
      <c r="I784" s="0" t="n">
        <v>552.4</v>
      </c>
      <c r="J784" s="0" t="n">
        <v>-25.2</v>
      </c>
      <c r="K784" s="0" t="n">
        <v>0</v>
      </c>
      <c r="L784" s="0" t="s">
        <v>12</v>
      </c>
      <c r="M784" s="0" t="n">
        <v>4</v>
      </c>
      <c r="N784" s="0" t="n">
        <v>1811</v>
      </c>
      <c r="O784" s="0" t="n">
        <v>3518</v>
      </c>
      <c r="P784" s="0" t="n">
        <v>2505</v>
      </c>
      <c r="Q784" s="0" t="n">
        <v>1968</v>
      </c>
      <c r="R784" s="0" t="n">
        <v>1261</v>
      </c>
      <c r="X784" s="0" t="n">
        <v>819931</v>
      </c>
      <c r="Y784" s="0" t="n">
        <v>3094082</v>
      </c>
      <c r="Z784" s="0" t="n">
        <v>1568757</v>
      </c>
      <c r="AA784" s="0" t="n">
        <v>968310</v>
      </c>
      <c r="AB784" s="0" t="n">
        <v>397531</v>
      </c>
    </row>
    <row r="785" customFormat="false" ht="12.8" hidden="true" customHeight="false" outlineLevel="0" collapsed="false">
      <c r="A785" s="0" t="n">
        <v>2.92504787445</v>
      </c>
      <c r="B785" s="0" t="n">
        <v>1577122864.44</v>
      </c>
      <c r="C785" s="0" t="n">
        <v>53.9700000286102</v>
      </c>
      <c r="D785" s="0" t="n">
        <v>453</v>
      </c>
      <c r="E785" s="0" t="n">
        <v>880</v>
      </c>
      <c r="F785" s="0" t="n">
        <v>626</v>
      </c>
      <c r="G785" s="0" t="n">
        <v>490</v>
      </c>
      <c r="H785" s="0" t="n">
        <v>315</v>
      </c>
      <c r="I785" s="0" t="n">
        <v>552.8</v>
      </c>
      <c r="J785" s="0" t="n">
        <v>-24.8000000000001</v>
      </c>
      <c r="K785" s="0" t="n">
        <v>19.7609168367447</v>
      </c>
      <c r="L785" s="0" t="s">
        <v>12</v>
      </c>
      <c r="M785" s="0" t="n">
        <v>5</v>
      </c>
      <c r="N785" s="0" t="n">
        <v>2264</v>
      </c>
      <c r="O785" s="0" t="n">
        <v>4398</v>
      </c>
      <c r="P785" s="0" t="n">
        <v>3131</v>
      </c>
      <c r="Q785" s="0" t="n">
        <v>2458</v>
      </c>
      <c r="R785" s="0" t="n">
        <v>1576</v>
      </c>
      <c r="X785" s="0" t="n">
        <v>1025140</v>
      </c>
      <c r="Y785" s="0" t="n">
        <v>3868482</v>
      </c>
      <c r="Z785" s="0" t="n">
        <v>1960633</v>
      </c>
      <c r="AA785" s="0" t="n">
        <v>1208410</v>
      </c>
      <c r="AB785" s="0" t="n">
        <v>496756</v>
      </c>
    </row>
    <row r="786" customFormat="false" ht="12.8" hidden="true" customHeight="false" outlineLevel="0" collapsed="false">
      <c r="A786" s="0" t="n">
        <v>2.9497179985</v>
      </c>
      <c r="B786" s="0" t="n">
        <v>1577122864.46</v>
      </c>
      <c r="C786" s="0" t="n">
        <v>53.9900000095367</v>
      </c>
      <c r="D786" s="0" t="n">
        <v>452</v>
      </c>
      <c r="E786" s="0" t="n">
        <v>879</v>
      </c>
      <c r="F786" s="0" t="n">
        <v>625</v>
      </c>
      <c r="G786" s="0" t="n">
        <v>491</v>
      </c>
      <c r="H786" s="0" t="n">
        <v>314</v>
      </c>
      <c r="I786" s="0" t="n">
        <v>552.2</v>
      </c>
      <c r="J786" s="0" t="n">
        <v>-25.4</v>
      </c>
      <c r="K786" s="0" t="n">
        <v>-24.3209154029324</v>
      </c>
      <c r="L786" s="0" t="s">
        <v>12</v>
      </c>
      <c r="M786" s="0" t="n">
        <v>6</v>
      </c>
      <c r="N786" s="0" t="n">
        <v>2716</v>
      </c>
      <c r="O786" s="0" t="n">
        <v>5277</v>
      </c>
      <c r="P786" s="0" t="n">
        <v>3756</v>
      </c>
      <c r="Q786" s="0" t="n">
        <v>2949</v>
      </c>
      <c r="R786" s="0" t="n">
        <v>1890</v>
      </c>
      <c r="X786" s="0" t="n">
        <v>1229444</v>
      </c>
      <c r="Y786" s="0" t="n">
        <v>4641123</v>
      </c>
      <c r="Z786" s="0" t="n">
        <v>2351258</v>
      </c>
      <c r="AA786" s="0" t="n">
        <v>1449491</v>
      </c>
      <c r="AB786" s="0" t="n">
        <v>595352</v>
      </c>
    </row>
    <row r="787" customFormat="false" ht="12.8" hidden="true" customHeight="false" outlineLevel="0" collapsed="false">
      <c r="A787" s="0" t="n">
        <v>2.97408890724</v>
      </c>
      <c r="B787" s="0" t="n">
        <v>1577122864.49</v>
      </c>
      <c r="C787" s="0" t="n">
        <v>54.0199999809265</v>
      </c>
      <c r="D787" s="0" t="n">
        <v>452</v>
      </c>
      <c r="E787" s="0" t="n">
        <v>878</v>
      </c>
      <c r="F787" s="0" t="n">
        <v>626</v>
      </c>
      <c r="G787" s="0" t="n">
        <v>493</v>
      </c>
      <c r="H787" s="0" t="n">
        <v>315</v>
      </c>
      <c r="I787" s="0" t="n">
        <v>552.8</v>
      </c>
      <c r="J787" s="0" t="n">
        <v>-24.8000000000001</v>
      </c>
      <c r="K787" s="0" t="n">
        <v>24.6195169167053</v>
      </c>
      <c r="L787" s="0" t="s">
        <v>12</v>
      </c>
      <c r="M787" s="0" t="n">
        <v>7</v>
      </c>
      <c r="N787" s="0" t="n">
        <v>3168</v>
      </c>
      <c r="O787" s="0" t="n">
        <v>6155</v>
      </c>
      <c r="P787" s="0" t="n">
        <v>4382</v>
      </c>
      <c r="Q787" s="0" t="n">
        <v>3442</v>
      </c>
      <c r="R787" s="0" t="n">
        <v>2205</v>
      </c>
      <c r="X787" s="0" t="n">
        <v>1433748</v>
      </c>
      <c r="Y787" s="0" t="n">
        <v>5412007</v>
      </c>
      <c r="Z787" s="0" t="n">
        <v>2743134</v>
      </c>
      <c r="AA787" s="0" t="n">
        <v>1692540</v>
      </c>
      <c r="AB787" s="0" t="n">
        <v>694577</v>
      </c>
    </row>
    <row r="788" customFormat="false" ht="12.8" hidden="true" customHeight="false" outlineLevel="0" collapsed="false">
      <c r="A788" s="0" t="n">
        <v>2.99482703209</v>
      </c>
      <c r="B788" s="0" t="n">
        <v>1577122864.51</v>
      </c>
      <c r="C788" s="0" t="n">
        <v>54.039999961853</v>
      </c>
      <c r="D788" s="0" t="n">
        <v>454</v>
      </c>
      <c r="E788" s="0" t="n">
        <v>880</v>
      </c>
      <c r="F788" s="0" t="n">
        <v>625</v>
      </c>
      <c r="G788" s="0" t="n">
        <v>494</v>
      </c>
      <c r="H788" s="0" t="n">
        <v>314</v>
      </c>
      <c r="I788" s="0" t="n">
        <v>553.4</v>
      </c>
      <c r="J788" s="0" t="n">
        <v>-24.2</v>
      </c>
      <c r="K788" s="0" t="n">
        <v>28.9322204557963</v>
      </c>
      <c r="L788" s="0" t="s">
        <v>12</v>
      </c>
      <c r="M788" s="0" t="n">
        <v>8</v>
      </c>
      <c r="N788" s="0" t="n">
        <v>3622</v>
      </c>
      <c r="O788" s="0" t="n">
        <v>7035</v>
      </c>
      <c r="P788" s="0" t="n">
        <v>5007</v>
      </c>
      <c r="Q788" s="0" t="n">
        <v>3936</v>
      </c>
      <c r="R788" s="0" t="n">
        <v>2519</v>
      </c>
      <c r="X788" s="0" t="n">
        <v>1639864</v>
      </c>
      <c r="Y788" s="0" t="n">
        <v>6186407</v>
      </c>
      <c r="Z788" s="0" t="n">
        <v>3133759</v>
      </c>
      <c r="AA788" s="0" t="n">
        <v>1936576</v>
      </c>
      <c r="AB788" s="0" t="n">
        <v>793173</v>
      </c>
    </row>
    <row r="789" customFormat="false" ht="12.8" hidden="true" customHeight="false" outlineLevel="0" collapsed="false">
      <c r="A789" s="0" t="n">
        <v>3.01943683624</v>
      </c>
      <c r="B789" s="0" t="n">
        <v>1577122864.53</v>
      </c>
      <c r="C789" s="0" t="n">
        <v>54.0599999427795</v>
      </c>
      <c r="D789" s="0" t="n">
        <v>454</v>
      </c>
      <c r="E789" s="0" t="n">
        <v>880</v>
      </c>
      <c r="F789" s="0" t="n">
        <v>626</v>
      </c>
      <c r="G789" s="0" t="n">
        <v>496</v>
      </c>
      <c r="H789" s="0" t="n">
        <v>315</v>
      </c>
      <c r="I789" s="0" t="n">
        <v>554.2</v>
      </c>
      <c r="J789" s="0" t="n">
        <v>-23.4</v>
      </c>
      <c r="K789" s="0" t="n">
        <v>32.5073696289477</v>
      </c>
      <c r="L789" s="0" t="s">
        <v>12</v>
      </c>
      <c r="M789" s="0" t="n">
        <v>9</v>
      </c>
      <c r="N789" s="0" t="n">
        <v>4076</v>
      </c>
      <c r="O789" s="0" t="n">
        <v>7915</v>
      </c>
      <c r="P789" s="0" t="n">
        <v>5633</v>
      </c>
      <c r="Q789" s="0" t="n">
        <v>4432</v>
      </c>
      <c r="R789" s="0" t="n">
        <v>2834</v>
      </c>
      <c r="X789" s="0" t="n">
        <v>1845980</v>
      </c>
      <c r="Y789" s="0" t="n">
        <v>6960807</v>
      </c>
      <c r="Z789" s="0" t="n">
        <v>3525635</v>
      </c>
      <c r="AA789" s="0" t="n">
        <v>2182592</v>
      </c>
      <c r="AB789" s="0" t="n">
        <v>892398</v>
      </c>
    </row>
    <row r="790" customFormat="false" ht="12.8" hidden="false" customHeight="false" outlineLevel="0" collapsed="false">
      <c r="A790" s="0" t="n">
        <v>3.03965401649</v>
      </c>
      <c r="B790" s="0" t="n">
        <v>1577122864.55</v>
      </c>
      <c r="C790" s="0" t="n">
        <v>54.0799999237061</v>
      </c>
      <c r="D790" s="0" t="n">
        <v>454</v>
      </c>
      <c r="E790" s="0" t="n">
        <v>879</v>
      </c>
      <c r="F790" s="0" t="n">
        <v>626</v>
      </c>
      <c r="G790" s="0" t="n">
        <v>497</v>
      </c>
      <c r="H790" s="0" t="n">
        <v>316</v>
      </c>
      <c r="I790" s="0" t="n">
        <v>554.4</v>
      </c>
      <c r="J790" s="0" t="n">
        <v>-23.2</v>
      </c>
      <c r="K790" s="0" t="n">
        <v>9.89257638932769</v>
      </c>
      <c r="L790" s="0" t="s">
        <v>12</v>
      </c>
      <c r="M790" s="0" t="n">
        <v>10</v>
      </c>
      <c r="N790" s="0" t="n">
        <v>4530</v>
      </c>
      <c r="O790" s="0" t="n">
        <v>8794</v>
      </c>
      <c r="P790" s="0" t="n">
        <v>6259</v>
      </c>
      <c r="Q790" s="0" t="n">
        <v>4929</v>
      </c>
      <c r="R790" s="0" t="n">
        <v>3150</v>
      </c>
      <c r="S790" s="0" t="n">
        <v>453</v>
      </c>
      <c r="T790" s="0" t="n">
        <v>879.4</v>
      </c>
      <c r="U790" s="0" t="n">
        <v>625.9</v>
      </c>
      <c r="V790" s="0" t="n">
        <v>492.9</v>
      </c>
      <c r="W790" s="0" t="n">
        <v>315</v>
      </c>
      <c r="X790" s="0" t="n">
        <v>2052096</v>
      </c>
      <c r="Y790" s="0" t="n">
        <v>7733448</v>
      </c>
      <c r="Z790" s="0" t="n">
        <v>3917511</v>
      </c>
      <c r="AA790" s="0" t="n">
        <v>2429601</v>
      </c>
      <c r="AB790" s="0" t="n">
        <v>992254</v>
      </c>
      <c r="AC790" s="0" t="n">
        <v>0.774596669245241</v>
      </c>
      <c r="AD790" s="0" t="n">
        <v>0.663324958116711</v>
      </c>
      <c r="AE790" s="0" t="n">
        <v>0.538516480693994</v>
      </c>
      <c r="AF790" s="0" t="n">
        <v>3.11287648325972</v>
      </c>
      <c r="AG790" s="0" t="n">
        <v>0.632455532029074</v>
      </c>
    </row>
    <row r="791" customFormat="false" ht="12.8" hidden="true" customHeight="false" outlineLevel="0" collapsed="false">
      <c r="A791" s="0" t="n">
        <v>3.58880591393</v>
      </c>
      <c r="B791" s="0" t="n">
        <v>1577122865.1</v>
      </c>
      <c r="C791" s="0" t="n">
        <v>54.6299998760223</v>
      </c>
      <c r="D791" s="0" t="n">
        <v>455</v>
      </c>
      <c r="E791" s="0" t="n">
        <v>877</v>
      </c>
      <c r="F791" s="0" t="n">
        <v>627</v>
      </c>
      <c r="G791" s="0" t="n">
        <v>499</v>
      </c>
      <c r="H791" s="0" t="n">
        <v>317</v>
      </c>
      <c r="I791" s="0" t="n">
        <v>555</v>
      </c>
      <c r="J791" s="0" t="n">
        <v>-22.6</v>
      </c>
      <c r="K791" s="0" t="n">
        <v>-58.1646862916682</v>
      </c>
      <c r="L791" s="0" t="s">
        <v>12</v>
      </c>
      <c r="M791" s="0" t="n">
        <v>1</v>
      </c>
      <c r="N791" s="0" t="n">
        <v>455</v>
      </c>
      <c r="O791" s="0" t="n">
        <v>877</v>
      </c>
      <c r="P791" s="0" t="n">
        <v>627</v>
      </c>
      <c r="Q791" s="0" t="n">
        <v>499</v>
      </c>
      <c r="R791" s="0" t="n">
        <v>317</v>
      </c>
      <c r="X791" s="0" t="n">
        <v>207025</v>
      </c>
      <c r="Y791" s="0" t="n">
        <v>769129</v>
      </c>
      <c r="Z791" s="0" t="n">
        <v>393129</v>
      </c>
      <c r="AA791" s="0" t="n">
        <v>249001</v>
      </c>
      <c r="AB791" s="0" t="n">
        <v>100489</v>
      </c>
    </row>
    <row r="792" customFormat="false" ht="12.8" hidden="true" customHeight="false" outlineLevel="0" collapsed="false">
      <c r="A792" s="0" t="n">
        <v>3.61323785782</v>
      </c>
      <c r="B792" s="0" t="n">
        <v>1577122865.13</v>
      </c>
      <c r="C792" s="0" t="n">
        <v>54.6600000858307</v>
      </c>
      <c r="D792" s="0" t="n">
        <v>455</v>
      </c>
      <c r="E792" s="0" t="n">
        <v>878</v>
      </c>
      <c r="F792" s="0" t="n">
        <v>628</v>
      </c>
      <c r="G792" s="0" t="n">
        <v>498</v>
      </c>
      <c r="H792" s="0" t="n">
        <v>316</v>
      </c>
      <c r="I792" s="0" t="n">
        <v>555</v>
      </c>
      <c r="J792" s="0" t="n">
        <v>-22.6</v>
      </c>
      <c r="K792" s="0" t="n">
        <v>0</v>
      </c>
      <c r="L792" s="0" t="s">
        <v>12</v>
      </c>
      <c r="M792" s="0" t="n">
        <v>2</v>
      </c>
      <c r="N792" s="0" t="n">
        <v>910</v>
      </c>
      <c r="O792" s="0" t="n">
        <v>1755</v>
      </c>
      <c r="P792" s="0" t="n">
        <v>1255</v>
      </c>
      <c r="Q792" s="0" t="n">
        <v>997</v>
      </c>
      <c r="R792" s="0" t="n">
        <v>633</v>
      </c>
      <c r="X792" s="0" t="n">
        <v>414050</v>
      </c>
      <c r="Y792" s="0" t="n">
        <v>1540013</v>
      </c>
      <c r="Z792" s="0" t="n">
        <v>787513</v>
      </c>
      <c r="AA792" s="0" t="n">
        <v>497005</v>
      </c>
      <c r="AB792" s="0" t="n">
        <v>200345</v>
      </c>
    </row>
    <row r="793" customFormat="false" ht="12.8" hidden="true" customHeight="false" outlineLevel="0" collapsed="false">
      <c r="A793" s="0" t="n">
        <v>3.63759183884</v>
      </c>
      <c r="B793" s="0" t="n">
        <v>1577122865.15</v>
      </c>
      <c r="C793" s="0" t="n">
        <v>54.6800000667572</v>
      </c>
      <c r="D793" s="0" t="n">
        <v>454</v>
      </c>
      <c r="E793" s="0" t="n">
        <v>878</v>
      </c>
      <c r="F793" s="0" t="n">
        <v>627</v>
      </c>
      <c r="G793" s="0" t="n">
        <v>498</v>
      </c>
      <c r="H793" s="0" t="n">
        <v>317</v>
      </c>
      <c r="I793" s="0" t="n">
        <v>554.8</v>
      </c>
      <c r="J793" s="0" t="n">
        <v>-22.8000000000001</v>
      </c>
      <c r="K793" s="0" t="n">
        <v>-8.21220973424433</v>
      </c>
      <c r="L793" s="0" t="s">
        <v>12</v>
      </c>
      <c r="M793" s="0" t="n">
        <v>3</v>
      </c>
      <c r="N793" s="0" t="n">
        <v>1364</v>
      </c>
      <c r="O793" s="0" t="n">
        <v>2633</v>
      </c>
      <c r="P793" s="0" t="n">
        <v>1882</v>
      </c>
      <c r="Q793" s="0" t="n">
        <v>1495</v>
      </c>
      <c r="R793" s="0" t="n">
        <v>950</v>
      </c>
      <c r="X793" s="0" t="n">
        <v>620166</v>
      </c>
      <c r="Y793" s="0" t="n">
        <v>2310897</v>
      </c>
      <c r="Z793" s="0" t="n">
        <v>1180642</v>
      </c>
      <c r="AA793" s="0" t="n">
        <v>745009</v>
      </c>
      <c r="AB793" s="0" t="n">
        <v>300834</v>
      </c>
    </row>
    <row r="794" customFormat="false" ht="12.8" hidden="false" customHeight="false" outlineLevel="0" collapsed="false">
      <c r="A794" s="0" t="n">
        <v>3.65838003159</v>
      </c>
      <c r="B794" s="0" t="n">
        <v>1577122865.17</v>
      </c>
      <c r="C794" s="0" t="n">
        <v>54.7000000476837</v>
      </c>
      <c r="D794" s="0" t="n">
        <v>455</v>
      </c>
      <c r="E794" s="0" t="n">
        <v>879</v>
      </c>
      <c r="F794" s="0" t="n">
        <v>628</v>
      </c>
      <c r="G794" s="0" t="n">
        <v>499</v>
      </c>
      <c r="H794" s="0" t="n">
        <v>318</v>
      </c>
      <c r="I794" s="0" t="n">
        <v>555.8</v>
      </c>
      <c r="J794" s="0" t="n">
        <v>-21.8000000000001</v>
      </c>
      <c r="K794" s="0" t="n">
        <v>48.1042297435875</v>
      </c>
      <c r="L794" s="0" t="s">
        <v>12</v>
      </c>
      <c r="M794" s="0" t="n">
        <v>4</v>
      </c>
      <c r="N794" s="0" t="n">
        <v>1819</v>
      </c>
      <c r="O794" s="0" t="n">
        <v>3512</v>
      </c>
      <c r="P794" s="0" t="n">
        <v>2510</v>
      </c>
      <c r="Q794" s="0" t="n">
        <v>1994</v>
      </c>
      <c r="R794" s="0" t="n">
        <v>1268</v>
      </c>
      <c r="S794" s="0" t="n">
        <v>454.75</v>
      </c>
      <c r="T794" s="0" t="n">
        <v>878</v>
      </c>
      <c r="U794" s="0" t="n">
        <v>627.5</v>
      </c>
      <c r="V794" s="0" t="n">
        <v>498.5</v>
      </c>
      <c r="W794" s="0" t="n">
        <v>317</v>
      </c>
      <c r="X794" s="0" t="n">
        <v>827191</v>
      </c>
      <c r="Y794" s="0" t="n">
        <v>3083538</v>
      </c>
      <c r="Z794" s="0" t="n">
        <v>1575026</v>
      </c>
      <c r="AA794" s="0" t="n">
        <v>994010</v>
      </c>
      <c r="AB794" s="0" t="n">
        <v>401958</v>
      </c>
      <c r="AC794" s="0" t="n">
        <v>0.433012701892219</v>
      </c>
      <c r="AD794" s="0" t="n">
        <v>0.707106781186548</v>
      </c>
      <c r="AE794" s="0" t="n">
        <v>0.5</v>
      </c>
      <c r="AF794" s="0" t="n">
        <v>0.5</v>
      </c>
      <c r="AG794" s="0" t="n">
        <v>0.707106781186548</v>
      </c>
    </row>
    <row r="795" customFormat="false" ht="12.8" hidden="true" customHeight="false" outlineLevel="0" collapsed="false">
      <c r="A795" s="0" t="n">
        <v>0.000770092010498</v>
      </c>
      <c r="B795" s="0" t="n">
        <v>1577122810.47</v>
      </c>
      <c r="C795" s="0" t="n">
        <v>0</v>
      </c>
      <c r="D795" s="0" t="n">
        <v>449</v>
      </c>
      <c r="E795" s="0" t="n">
        <v>889</v>
      </c>
      <c r="F795" s="0" t="n">
        <v>644</v>
      </c>
      <c r="G795" s="0" t="n">
        <v>598</v>
      </c>
      <c r="H795" s="0" t="n">
        <v>308</v>
      </c>
      <c r="I795" s="0" t="n">
        <v>577.6</v>
      </c>
      <c r="J795" s="0" t="n">
        <v>0</v>
      </c>
      <c r="K795" s="0" t="n">
        <v>354.698012686878</v>
      </c>
      <c r="L795" s="0" t="s">
        <v>13</v>
      </c>
      <c r="M795" s="0" t="n">
        <v>1</v>
      </c>
      <c r="N795" s="0" t="n">
        <v>449</v>
      </c>
      <c r="O795" s="0" t="n">
        <v>889</v>
      </c>
      <c r="P795" s="0" t="n">
        <v>644</v>
      </c>
      <c r="Q795" s="0" t="n">
        <v>598</v>
      </c>
      <c r="R795" s="0" t="n">
        <v>308</v>
      </c>
      <c r="X795" s="0" t="n">
        <v>201601</v>
      </c>
      <c r="Y795" s="0" t="n">
        <v>790321</v>
      </c>
      <c r="Z795" s="0" t="n">
        <v>414736</v>
      </c>
      <c r="AA795" s="0" t="n">
        <v>357604</v>
      </c>
      <c r="AB795" s="0" t="n">
        <v>94864</v>
      </c>
    </row>
    <row r="796" customFormat="false" ht="12.8" hidden="true" customHeight="false" outlineLevel="0" collapsed="false">
      <c r="A796" s="0" t="n">
        <v>0.00133395195007</v>
      </c>
      <c r="B796" s="0" t="n">
        <v>1577122810.47</v>
      </c>
      <c r="C796" s="0" t="n">
        <v>0</v>
      </c>
      <c r="D796" s="0" t="n">
        <v>449</v>
      </c>
      <c r="E796" s="0" t="n">
        <v>889</v>
      </c>
      <c r="F796" s="0" t="n">
        <v>644</v>
      </c>
      <c r="G796" s="0" t="n">
        <v>598</v>
      </c>
      <c r="H796" s="0" t="n">
        <v>309</v>
      </c>
      <c r="I796" s="0" t="n">
        <v>577.8</v>
      </c>
      <c r="J796" s="0" t="n">
        <v>0.199999999999932</v>
      </c>
      <c r="K796" s="0" t="n">
        <v>354.698012686878</v>
      </c>
      <c r="L796" s="0" t="s">
        <v>13</v>
      </c>
      <c r="M796" s="0" t="n">
        <v>2</v>
      </c>
      <c r="N796" s="0" t="n">
        <v>898</v>
      </c>
      <c r="O796" s="0" t="n">
        <v>1778</v>
      </c>
      <c r="P796" s="0" t="n">
        <v>1288</v>
      </c>
      <c r="Q796" s="0" t="n">
        <v>1196</v>
      </c>
      <c r="R796" s="0" t="n">
        <v>617</v>
      </c>
      <c r="X796" s="0" t="n">
        <v>403202</v>
      </c>
      <c r="Y796" s="0" t="n">
        <v>1580642</v>
      </c>
      <c r="Z796" s="0" t="n">
        <v>829472</v>
      </c>
      <c r="AA796" s="0" t="n">
        <v>715208</v>
      </c>
      <c r="AB796" s="0" t="n">
        <v>190345</v>
      </c>
    </row>
    <row r="797" customFormat="false" ht="12.8" hidden="true" customHeight="false" outlineLevel="0" collapsed="false">
      <c r="A797" s="0" t="n">
        <v>0.0018310546875</v>
      </c>
      <c r="B797" s="0" t="n">
        <v>1577122810.48</v>
      </c>
      <c r="C797" s="0" t="n">
        <v>0.009999990463257</v>
      </c>
      <c r="D797" s="0" t="n">
        <v>449</v>
      </c>
      <c r="E797" s="0" t="n">
        <v>889</v>
      </c>
      <c r="F797" s="0" t="n">
        <v>644</v>
      </c>
      <c r="G797" s="0" t="n">
        <v>599</v>
      </c>
      <c r="H797" s="0" t="n">
        <v>309</v>
      </c>
      <c r="I797" s="0" t="n">
        <v>578</v>
      </c>
      <c r="J797" s="0" t="n">
        <v>0.399999999999977</v>
      </c>
      <c r="K797" s="0" t="n">
        <v>402.331318942312</v>
      </c>
      <c r="L797" s="0" t="s">
        <v>13</v>
      </c>
      <c r="M797" s="0" t="n">
        <v>3</v>
      </c>
      <c r="N797" s="0" t="n">
        <v>1347</v>
      </c>
      <c r="O797" s="0" t="n">
        <v>2667</v>
      </c>
      <c r="P797" s="0" t="n">
        <v>1932</v>
      </c>
      <c r="Q797" s="0" t="n">
        <v>1795</v>
      </c>
      <c r="R797" s="0" t="n">
        <v>926</v>
      </c>
      <c r="X797" s="0" t="n">
        <v>604803</v>
      </c>
      <c r="Y797" s="0" t="n">
        <v>2370963</v>
      </c>
      <c r="Z797" s="0" t="n">
        <v>1244208</v>
      </c>
      <c r="AA797" s="0" t="n">
        <v>1074009</v>
      </c>
      <c r="AB797" s="0" t="n">
        <v>285826</v>
      </c>
    </row>
    <row r="798" customFormat="false" ht="12.8" hidden="true" customHeight="false" outlineLevel="0" collapsed="false">
      <c r="A798" s="0" t="n">
        <v>0.00232100486755</v>
      </c>
      <c r="B798" s="0" t="n">
        <v>1577122810.48</v>
      </c>
      <c r="C798" s="0" t="n">
        <v>0.009999990463257</v>
      </c>
      <c r="D798" s="0" t="n">
        <v>449</v>
      </c>
      <c r="E798" s="0" t="n">
        <v>889</v>
      </c>
      <c r="F798" s="0" t="n">
        <v>644</v>
      </c>
      <c r="G798" s="0" t="n">
        <v>600</v>
      </c>
      <c r="H798" s="0" t="n">
        <v>309</v>
      </c>
      <c r="I798" s="0" t="n">
        <v>578.2</v>
      </c>
      <c r="J798" s="0" t="n">
        <v>0.600000000000023</v>
      </c>
      <c r="K798" s="0" t="n">
        <v>408.204768859632</v>
      </c>
      <c r="L798" s="0" t="s">
        <v>13</v>
      </c>
      <c r="M798" s="0" t="n">
        <v>4</v>
      </c>
      <c r="N798" s="0" t="n">
        <v>1796</v>
      </c>
      <c r="O798" s="0" t="n">
        <v>3556</v>
      </c>
      <c r="P798" s="0" t="n">
        <v>2576</v>
      </c>
      <c r="Q798" s="0" t="n">
        <v>2395</v>
      </c>
      <c r="R798" s="0" t="n">
        <v>1235</v>
      </c>
      <c r="X798" s="0" t="n">
        <v>806404</v>
      </c>
      <c r="Y798" s="0" t="n">
        <v>3161284</v>
      </c>
      <c r="Z798" s="0" t="n">
        <v>1658944</v>
      </c>
      <c r="AA798" s="0" t="n">
        <v>1434009</v>
      </c>
      <c r="AB798" s="0" t="n">
        <v>381307</v>
      </c>
    </row>
    <row r="799" customFormat="false" ht="12.8" hidden="true" customHeight="false" outlineLevel="0" collapsed="false">
      <c r="A799" s="0" t="n">
        <v>0.00278496742249</v>
      </c>
      <c r="B799" s="0" t="n">
        <v>1577122810.48</v>
      </c>
      <c r="C799" s="0" t="n">
        <v>0.009999990463257</v>
      </c>
      <c r="D799" s="0" t="n">
        <v>449</v>
      </c>
      <c r="E799" s="0" t="n">
        <v>889</v>
      </c>
      <c r="F799" s="0" t="n">
        <v>644</v>
      </c>
      <c r="G799" s="0" t="n">
        <v>600</v>
      </c>
      <c r="H799" s="0" t="n">
        <v>309</v>
      </c>
      <c r="I799" s="0" t="n">
        <v>578.2</v>
      </c>
      <c r="J799" s="0" t="n">
        <v>0.600000000000023</v>
      </c>
      <c r="K799" s="0" t="n">
        <v>0</v>
      </c>
      <c r="L799" s="0" t="s">
        <v>13</v>
      </c>
      <c r="M799" s="0" t="n">
        <v>5</v>
      </c>
      <c r="N799" s="0" t="n">
        <v>2245</v>
      </c>
      <c r="O799" s="0" t="n">
        <v>4445</v>
      </c>
      <c r="P799" s="0" t="n">
        <v>3220</v>
      </c>
      <c r="Q799" s="0" t="n">
        <v>2995</v>
      </c>
      <c r="R799" s="0" t="n">
        <v>1544</v>
      </c>
      <c r="X799" s="0" t="n">
        <v>1008005</v>
      </c>
      <c r="Y799" s="0" t="n">
        <v>3951605</v>
      </c>
      <c r="Z799" s="0" t="n">
        <v>2073680</v>
      </c>
      <c r="AA799" s="0" t="n">
        <v>1794009</v>
      </c>
      <c r="AB799" s="0" t="n">
        <v>476788</v>
      </c>
    </row>
    <row r="800" customFormat="false" ht="12.8" hidden="true" customHeight="false" outlineLevel="0" collapsed="false">
      <c r="A800" s="0" t="n">
        <v>0.00406289100647</v>
      </c>
      <c r="B800" s="0" t="n">
        <v>1577122810.48</v>
      </c>
      <c r="C800" s="0" t="n">
        <v>0.009999990463257</v>
      </c>
      <c r="D800" s="0" t="n">
        <v>448</v>
      </c>
      <c r="E800" s="0" t="n">
        <v>891</v>
      </c>
      <c r="F800" s="0" t="n">
        <v>646</v>
      </c>
      <c r="G800" s="0" t="n">
        <v>605</v>
      </c>
      <c r="H800" s="0" t="n">
        <v>308</v>
      </c>
      <c r="I800" s="0" t="n">
        <v>579.6</v>
      </c>
      <c r="J800" s="0" t="n">
        <v>2</v>
      </c>
      <c r="K800" s="0" t="n">
        <v>1095.52716418284</v>
      </c>
      <c r="L800" s="0" t="s">
        <v>13</v>
      </c>
      <c r="M800" s="0" t="n">
        <v>6</v>
      </c>
      <c r="N800" s="0" t="n">
        <v>2693</v>
      </c>
      <c r="O800" s="0" t="n">
        <v>5336</v>
      </c>
      <c r="P800" s="0" t="n">
        <v>3866</v>
      </c>
      <c r="Q800" s="0" t="n">
        <v>3600</v>
      </c>
      <c r="R800" s="0" t="n">
        <v>1852</v>
      </c>
      <c r="X800" s="0" t="n">
        <v>1208709</v>
      </c>
      <c r="Y800" s="0" t="n">
        <v>4745486</v>
      </c>
      <c r="Z800" s="0" t="n">
        <v>2490996</v>
      </c>
      <c r="AA800" s="0" t="n">
        <v>2160034</v>
      </c>
      <c r="AB800" s="0" t="n">
        <v>571652</v>
      </c>
    </row>
    <row r="801" customFormat="false" ht="12.8" hidden="true" customHeight="false" outlineLevel="0" collapsed="false">
      <c r="A801" s="0" t="n">
        <v>0.00454187393188</v>
      </c>
      <c r="B801" s="0" t="n">
        <v>1577122810.48</v>
      </c>
      <c r="C801" s="0" t="n">
        <v>0.009999990463257</v>
      </c>
      <c r="D801" s="0" t="n">
        <v>447</v>
      </c>
      <c r="E801" s="0" t="n">
        <v>890</v>
      </c>
      <c r="F801" s="0" t="n">
        <v>646</v>
      </c>
      <c r="G801" s="0" t="n">
        <v>604</v>
      </c>
      <c r="H801" s="0" t="n">
        <v>308</v>
      </c>
      <c r="I801" s="0" t="n">
        <v>579</v>
      </c>
      <c r="J801" s="0" t="n">
        <v>1.39999999999998</v>
      </c>
      <c r="K801" s="0" t="n">
        <v>-1252.65425586191</v>
      </c>
      <c r="L801" s="0" t="s">
        <v>13</v>
      </c>
      <c r="M801" s="0" t="n">
        <v>7</v>
      </c>
      <c r="N801" s="0" t="n">
        <v>3140</v>
      </c>
      <c r="O801" s="0" t="n">
        <v>6226</v>
      </c>
      <c r="P801" s="0" t="n">
        <v>4512</v>
      </c>
      <c r="Q801" s="0" t="n">
        <v>4204</v>
      </c>
      <c r="R801" s="0" t="n">
        <v>2160</v>
      </c>
      <c r="X801" s="0" t="n">
        <v>1408518</v>
      </c>
      <c r="Y801" s="0" t="n">
        <v>5537586</v>
      </c>
      <c r="Z801" s="0" t="n">
        <v>2908312</v>
      </c>
      <c r="AA801" s="0" t="n">
        <v>2524850</v>
      </c>
      <c r="AB801" s="0" t="n">
        <v>666516</v>
      </c>
    </row>
    <row r="802" customFormat="false" ht="12.8" hidden="true" customHeight="false" outlineLevel="0" collapsed="false">
      <c r="A802" s="0" t="n">
        <v>0.00502490997314</v>
      </c>
      <c r="B802" s="0" t="n">
        <v>1577122810.48</v>
      </c>
      <c r="C802" s="0" t="n">
        <v>0.009999990463257</v>
      </c>
      <c r="D802" s="0" t="n">
        <v>448</v>
      </c>
      <c r="E802" s="0" t="n">
        <v>890</v>
      </c>
      <c r="F802" s="0" t="n">
        <v>646</v>
      </c>
      <c r="G802" s="0" t="n">
        <v>604</v>
      </c>
      <c r="H802" s="0" t="n">
        <v>310</v>
      </c>
      <c r="I802" s="0" t="n">
        <v>579.6</v>
      </c>
      <c r="J802" s="0" t="n">
        <v>2</v>
      </c>
      <c r="K802" s="0" t="n">
        <v>1242.14333662333</v>
      </c>
      <c r="L802" s="0" t="s">
        <v>13</v>
      </c>
      <c r="M802" s="0" t="n">
        <v>8</v>
      </c>
      <c r="N802" s="0" t="n">
        <v>3588</v>
      </c>
      <c r="O802" s="0" t="n">
        <v>7116</v>
      </c>
      <c r="P802" s="0" t="n">
        <v>5158</v>
      </c>
      <c r="Q802" s="0" t="n">
        <v>4808</v>
      </c>
      <c r="R802" s="0" t="n">
        <v>2470</v>
      </c>
      <c r="X802" s="0" t="n">
        <v>1609222</v>
      </c>
      <c r="Y802" s="0" t="n">
        <v>6329686</v>
      </c>
      <c r="Z802" s="0" t="n">
        <v>3325628</v>
      </c>
      <c r="AA802" s="0" t="n">
        <v>2889666</v>
      </c>
      <c r="AB802" s="0" t="n">
        <v>762616</v>
      </c>
    </row>
    <row r="803" customFormat="false" ht="12.8" hidden="true" customHeight="false" outlineLevel="0" collapsed="false">
      <c r="A803" s="0" t="n">
        <v>0.0055239200592</v>
      </c>
      <c r="B803" s="0" t="n">
        <v>1577122810.48</v>
      </c>
      <c r="C803" s="0" t="n">
        <v>0.009999990463257</v>
      </c>
      <c r="D803" s="0" t="n">
        <v>448</v>
      </c>
      <c r="E803" s="0" t="n">
        <v>890</v>
      </c>
      <c r="F803" s="0" t="n">
        <v>646</v>
      </c>
      <c r="G803" s="0" t="n">
        <v>604</v>
      </c>
      <c r="H803" s="0" t="n">
        <v>309</v>
      </c>
      <c r="I803" s="0" t="n">
        <v>579.4</v>
      </c>
      <c r="J803" s="0" t="n">
        <v>1.79999999999995</v>
      </c>
      <c r="K803" s="0" t="n">
        <v>-400.79350214977</v>
      </c>
      <c r="L803" s="0" t="s">
        <v>13</v>
      </c>
      <c r="M803" s="0" t="n">
        <v>9</v>
      </c>
      <c r="N803" s="0" t="n">
        <v>4036</v>
      </c>
      <c r="O803" s="0" t="n">
        <v>8006</v>
      </c>
      <c r="P803" s="0" t="n">
        <v>5804</v>
      </c>
      <c r="Q803" s="0" t="n">
        <v>5412</v>
      </c>
      <c r="R803" s="0" t="n">
        <v>2779</v>
      </c>
      <c r="X803" s="0" t="n">
        <v>1809926</v>
      </c>
      <c r="Y803" s="0" t="n">
        <v>7121786</v>
      </c>
      <c r="Z803" s="0" t="n">
        <v>3742944</v>
      </c>
      <c r="AA803" s="0" t="n">
        <v>3254482</v>
      </c>
      <c r="AB803" s="0" t="n">
        <v>858097</v>
      </c>
    </row>
    <row r="804" customFormat="false" ht="12.8" hidden="true" customHeight="false" outlineLevel="0" collapsed="false">
      <c r="A804" s="0" t="n">
        <v>0.00580406188965</v>
      </c>
      <c r="B804" s="0" t="n">
        <v>1577122810.48</v>
      </c>
      <c r="C804" s="0" t="n">
        <v>0.009999990463257</v>
      </c>
      <c r="D804" s="0" t="n">
        <v>448</v>
      </c>
      <c r="E804" s="0" t="n">
        <v>890</v>
      </c>
      <c r="F804" s="0" t="n">
        <v>646</v>
      </c>
      <c r="G804" s="0" t="n">
        <v>604</v>
      </c>
      <c r="H804" s="0" t="n">
        <v>308</v>
      </c>
      <c r="I804" s="0" t="n">
        <v>579.2</v>
      </c>
      <c r="J804" s="0" t="n">
        <v>1.60000000000002</v>
      </c>
      <c r="K804" s="0" t="n">
        <v>-713.924085091706</v>
      </c>
      <c r="L804" s="0" t="s">
        <v>13</v>
      </c>
      <c r="M804" s="0" t="n">
        <v>10</v>
      </c>
      <c r="N804" s="0" t="n">
        <v>4484</v>
      </c>
      <c r="O804" s="0" t="n">
        <v>8896</v>
      </c>
      <c r="P804" s="0" t="n">
        <v>6450</v>
      </c>
      <c r="Q804" s="0" t="n">
        <v>6016</v>
      </c>
      <c r="R804" s="0" t="n">
        <v>3087</v>
      </c>
      <c r="X804" s="0" t="n">
        <v>2010630</v>
      </c>
      <c r="Y804" s="0" t="n">
        <v>7913886</v>
      </c>
      <c r="Z804" s="0" t="n">
        <v>4160260</v>
      </c>
      <c r="AA804" s="0" t="n">
        <v>3619298</v>
      </c>
      <c r="AB804" s="0" t="n">
        <v>952961</v>
      </c>
    </row>
    <row r="805" customFormat="false" ht="12.8" hidden="true" customHeight="false" outlineLevel="0" collapsed="false">
      <c r="A805" s="0" t="n">
        <v>0.00596594810486</v>
      </c>
      <c r="B805" s="0" t="n">
        <v>1577122810.48</v>
      </c>
      <c r="C805" s="0" t="n">
        <v>0.009999990463257</v>
      </c>
      <c r="D805" s="0" t="n">
        <v>448</v>
      </c>
      <c r="E805" s="0" t="n">
        <v>890</v>
      </c>
      <c r="F805" s="0" t="n">
        <v>646</v>
      </c>
      <c r="G805" s="0" t="n">
        <v>604</v>
      </c>
      <c r="H805" s="0" t="n">
        <v>309</v>
      </c>
      <c r="I805" s="0" t="n">
        <v>579.4</v>
      </c>
      <c r="J805" s="0" t="n">
        <v>1.79999999999995</v>
      </c>
      <c r="K805" s="0" t="n">
        <v>1235.43564064729</v>
      </c>
      <c r="L805" s="0" t="s">
        <v>13</v>
      </c>
      <c r="M805" s="0" t="n">
        <v>11</v>
      </c>
      <c r="N805" s="0" t="n">
        <v>4932</v>
      </c>
      <c r="O805" s="0" t="n">
        <v>9786</v>
      </c>
      <c r="P805" s="0" t="n">
        <v>7096</v>
      </c>
      <c r="Q805" s="0" t="n">
        <v>6620</v>
      </c>
      <c r="R805" s="0" t="n">
        <v>3396</v>
      </c>
      <c r="X805" s="0" t="n">
        <v>2211334</v>
      </c>
      <c r="Y805" s="0" t="n">
        <v>8705986</v>
      </c>
      <c r="Z805" s="0" t="n">
        <v>4577576</v>
      </c>
      <c r="AA805" s="0" t="n">
        <v>3984114</v>
      </c>
      <c r="AB805" s="0" t="n">
        <v>1048442</v>
      </c>
    </row>
    <row r="806" customFormat="false" ht="12.8" hidden="true" customHeight="false" outlineLevel="0" collapsed="false">
      <c r="A806" s="0" t="n">
        <v>0.00612807273865</v>
      </c>
      <c r="B806" s="0" t="n">
        <v>1577122810.48</v>
      </c>
      <c r="C806" s="0" t="n">
        <v>0.009999990463257</v>
      </c>
      <c r="D806" s="0" t="n">
        <v>448</v>
      </c>
      <c r="E806" s="0" t="n">
        <v>890</v>
      </c>
      <c r="F806" s="0" t="n">
        <v>646</v>
      </c>
      <c r="G806" s="0" t="n">
        <v>603</v>
      </c>
      <c r="H806" s="0" t="n">
        <v>308</v>
      </c>
      <c r="I806" s="0" t="n">
        <v>579</v>
      </c>
      <c r="J806" s="0" t="n">
        <v>1.39999999999998</v>
      </c>
      <c r="K806" s="0" t="n">
        <v>-2467.23764704441</v>
      </c>
      <c r="L806" s="0" t="s">
        <v>13</v>
      </c>
      <c r="M806" s="0" t="n">
        <v>12</v>
      </c>
      <c r="N806" s="0" t="n">
        <v>5380</v>
      </c>
      <c r="O806" s="0" t="n">
        <v>10676</v>
      </c>
      <c r="P806" s="0" t="n">
        <v>7742</v>
      </c>
      <c r="Q806" s="0" t="n">
        <v>7223</v>
      </c>
      <c r="R806" s="0" t="n">
        <v>3704</v>
      </c>
      <c r="X806" s="0" t="n">
        <v>2412038</v>
      </c>
      <c r="Y806" s="0" t="n">
        <v>9498086</v>
      </c>
      <c r="Z806" s="0" t="n">
        <v>4994892</v>
      </c>
      <c r="AA806" s="0" t="n">
        <v>4347723</v>
      </c>
      <c r="AB806" s="0" t="n">
        <v>1143306</v>
      </c>
    </row>
    <row r="807" customFormat="false" ht="12.8" hidden="true" customHeight="false" outlineLevel="0" collapsed="false">
      <c r="A807" s="0" t="n">
        <v>0.00628900527954</v>
      </c>
      <c r="B807" s="0" t="n">
        <v>1577122810.48</v>
      </c>
      <c r="C807" s="0" t="n">
        <v>0.009999990463257</v>
      </c>
      <c r="D807" s="0" t="n">
        <v>448</v>
      </c>
      <c r="E807" s="0" t="n">
        <v>891</v>
      </c>
      <c r="F807" s="0" t="n">
        <v>646</v>
      </c>
      <c r="G807" s="0" t="n">
        <v>604</v>
      </c>
      <c r="H807" s="0" t="n">
        <v>308</v>
      </c>
      <c r="I807" s="0" t="n">
        <v>579.4</v>
      </c>
      <c r="J807" s="0" t="n">
        <v>1.79999999999995</v>
      </c>
      <c r="K807" s="0" t="n">
        <v>2485.51348153624</v>
      </c>
      <c r="L807" s="0" t="s">
        <v>13</v>
      </c>
      <c r="M807" s="0" t="n">
        <v>13</v>
      </c>
      <c r="N807" s="0" t="n">
        <v>5828</v>
      </c>
      <c r="O807" s="0" t="n">
        <v>11567</v>
      </c>
      <c r="P807" s="0" t="n">
        <v>8388</v>
      </c>
      <c r="Q807" s="0" t="n">
        <v>7827</v>
      </c>
      <c r="R807" s="0" t="n">
        <v>4012</v>
      </c>
      <c r="X807" s="0" t="n">
        <v>2612742</v>
      </c>
      <c r="Y807" s="0" t="n">
        <v>10291967</v>
      </c>
      <c r="Z807" s="0" t="n">
        <v>5412208</v>
      </c>
      <c r="AA807" s="0" t="n">
        <v>4712539</v>
      </c>
      <c r="AB807" s="0" t="n">
        <v>1238170</v>
      </c>
    </row>
    <row r="808" customFormat="false" ht="12.8" hidden="true" customHeight="false" outlineLevel="0" collapsed="false">
      <c r="A808" s="0" t="n">
        <v>0.00644993782043</v>
      </c>
      <c r="B808" s="0" t="n">
        <v>1577122810.48</v>
      </c>
      <c r="C808" s="0" t="n">
        <v>0.009999990463257</v>
      </c>
      <c r="D808" s="0" t="n">
        <v>447</v>
      </c>
      <c r="E808" s="0" t="n">
        <v>890</v>
      </c>
      <c r="F808" s="0" t="n">
        <v>645</v>
      </c>
      <c r="G808" s="0" t="n">
        <v>604</v>
      </c>
      <c r="H808" s="0" t="n">
        <v>308</v>
      </c>
      <c r="I808" s="0" t="n">
        <v>578.8</v>
      </c>
      <c r="J808" s="0" t="n">
        <v>1.19999999999993</v>
      </c>
      <c r="K808" s="0" t="n">
        <v>-3728.27022230471</v>
      </c>
      <c r="L808" s="0" t="s">
        <v>13</v>
      </c>
      <c r="M808" s="0" t="n">
        <v>14</v>
      </c>
      <c r="N808" s="0" t="n">
        <v>6275</v>
      </c>
      <c r="O808" s="0" t="n">
        <v>12457</v>
      </c>
      <c r="P808" s="0" t="n">
        <v>9033</v>
      </c>
      <c r="Q808" s="0" t="n">
        <v>8431</v>
      </c>
      <c r="R808" s="0" t="n">
        <v>4320</v>
      </c>
      <c r="X808" s="0" t="n">
        <v>2812551</v>
      </c>
      <c r="Y808" s="0" t="n">
        <v>11084067</v>
      </c>
      <c r="Z808" s="0" t="n">
        <v>5828233</v>
      </c>
      <c r="AA808" s="0" t="n">
        <v>5077355</v>
      </c>
      <c r="AB808" s="0" t="n">
        <v>1333034</v>
      </c>
    </row>
    <row r="809" customFormat="false" ht="12.8" hidden="true" customHeight="false" outlineLevel="0" collapsed="false">
      <c r="A809" s="0" t="n">
        <v>0.00661087036133</v>
      </c>
      <c r="B809" s="0" t="n">
        <v>1577122810.48</v>
      </c>
      <c r="C809" s="0" t="n">
        <v>0.009999990463257</v>
      </c>
      <c r="D809" s="0" t="n">
        <v>448</v>
      </c>
      <c r="E809" s="0" t="n">
        <v>889</v>
      </c>
      <c r="F809" s="0" t="n">
        <v>646</v>
      </c>
      <c r="G809" s="0" t="n">
        <v>602</v>
      </c>
      <c r="H809" s="0" t="n">
        <v>308</v>
      </c>
      <c r="I809" s="0" t="n">
        <v>578.6</v>
      </c>
      <c r="J809" s="0" t="n">
        <v>1</v>
      </c>
      <c r="K809" s="0" t="n">
        <v>-1242.75674069054</v>
      </c>
      <c r="L809" s="0" t="s">
        <v>13</v>
      </c>
      <c r="M809" s="0" t="n">
        <v>15</v>
      </c>
      <c r="N809" s="0" t="n">
        <v>6723</v>
      </c>
      <c r="O809" s="0" t="n">
        <v>13346</v>
      </c>
      <c r="P809" s="0" t="n">
        <v>9679</v>
      </c>
      <c r="Q809" s="0" t="n">
        <v>9033</v>
      </c>
      <c r="R809" s="0" t="n">
        <v>4628</v>
      </c>
      <c r="X809" s="0" t="n">
        <v>3013255</v>
      </c>
      <c r="Y809" s="0" t="n">
        <v>11874388</v>
      </c>
      <c r="Z809" s="0" t="n">
        <v>6245549</v>
      </c>
      <c r="AA809" s="0" t="n">
        <v>5439759</v>
      </c>
      <c r="AB809" s="0" t="n">
        <v>1427898</v>
      </c>
    </row>
    <row r="810" customFormat="false" ht="12.8" hidden="true" customHeight="false" outlineLevel="0" collapsed="false">
      <c r="A810" s="0" t="n">
        <v>0.0067720413208</v>
      </c>
      <c r="B810" s="0" t="n">
        <v>1577122810.48</v>
      </c>
      <c r="C810" s="0" t="n">
        <v>0.009999990463257</v>
      </c>
      <c r="D810" s="0" t="n">
        <v>449</v>
      </c>
      <c r="E810" s="0" t="n">
        <v>889</v>
      </c>
      <c r="F810" s="0" t="n">
        <v>646</v>
      </c>
      <c r="G810" s="0" t="n">
        <v>602</v>
      </c>
      <c r="H810" s="0" t="n">
        <v>307</v>
      </c>
      <c r="I810" s="0" t="n">
        <v>578.6</v>
      </c>
      <c r="J810" s="0" t="n">
        <v>1</v>
      </c>
      <c r="K810" s="0" t="n">
        <v>0</v>
      </c>
      <c r="L810" s="0" t="s">
        <v>13</v>
      </c>
      <c r="M810" s="0" t="n">
        <v>16</v>
      </c>
      <c r="N810" s="0" t="n">
        <v>7172</v>
      </c>
      <c r="O810" s="0" t="n">
        <v>14235</v>
      </c>
      <c r="P810" s="0" t="n">
        <v>10325</v>
      </c>
      <c r="Q810" s="0" t="n">
        <v>9635</v>
      </c>
      <c r="R810" s="0" t="n">
        <v>4935</v>
      </c>
      <c r="X810" s="0" t="n">
        <v>3214856</v>
      </c>
      <c r="Y810" s="0" t="n">
        <v>12664709</v>
      </c>
      <c r="Z810" s="0" t="n">
        <v>6662865</v>
      </c>
      <c r="AA810" s="0" t="n">
        <v>5802163</v>
      </c>
      <c r="AB810" s="0" t="n">
        <v>1522147</v>
      </c>
    </row>
    <row r="811" customFormat="false" ht="12.8" hidden="true" customHeight="false" outlineLevel="0" collapsed="false">
      <c r="A811" s="0" t="n">
        <v>0.00693202018738</v>
      </c>
      <c r="B811" s="0" t="n">
        <v>1577122810.48</v>
      </c>
      <c r="C811" s="0" t="n">
        <v>0.009999990463257</v>
      </c>
      <c r="D811" s="0" t="n">
        <v>448</v>
      </c>
      <c r="E811" s="0" t="n">
        <v>890</v>
      </c>
      <c r="F811" s="0" t="n">
        <v>645</v>
      </c>
      <c r="G811" s="0" t="n">
        <v>601</v>
      </c>
      <c r="H811" s="0" t="n">
        <v>309</v>
      </c>
      <c r="I811" s="0" t="n">
        <v>578.6</v>
      </c>
      <c r="J811" s="0" t="n">
        <v>1</v>
      </c>
      <c r="K811" s="0" t="n">
        <v>0</v>
      </c>
      <c r="L811" s="0" t="s">
        <v>13</v>
      </c>
      <c r="M811" s="0" t="n">
        <v>17</v>
      </c>
      <c r="N811" s="0" t="n">
        <v>7620</v>
      </c>
      <c r="O811" s="0" t="n">
        <v>15125</v>
      </c>
      <c r="P811" s="0" t="n">
        <v>10970</v>
      </c>
      <c r="Q811" s="0" t="n">
        <v>10236</v>
      </c>
      <c r="R811" s="0" t="n">
        <v>5244</v>
      </c>
      <c r="X811" s="0" t="n">
        <v>3415560</v>
      </c>
      <c r="Y811" s="0" t="n">
        <v>13456809</v>
      </c>
      <c r="Z811" s="0" t="n">
        <v>7078890</v>
      </c>
      <c r="AA811" s="0" t="n">
        <v>6163364</v>
      </c>
      <c r="AB811" s="0" t="n">
        <v>1617628</v>
      </c>
    </row>
    <row r="812" customFormat="false" ht="12.8" hidden="true" customHeight="false" outlineLevel="0" collapsed="false">
      <c r="A812" s="0" t="n">
        <v>0.00709295272827</v>
      </c>
      <c r="B812" s="0" t="n">
        <v>1577122810.48</v>
      </c>
      <c r="C812" s="0" t="n">
        <v>0.009999990463257</v>
      </c>
      <c r="D812" s="0" t="n">
        <v>448</v>
      </c>
      <c r="E812" s="0" t="n">
        <v>890</v>
      </c>
      <c r="F812" s="0" t="n">
        <v>645</v>
      </c>
      <c r="G812" s="0" t="n">
        <v>600</v>
      </c>
      <c r="H812" s="0" t="n">
        <v>309</v>
      </c>
      <c r="I812" s="0" t="n">
        <v>578.4</v>
      </c>
      <c r="J812" s="0" t="n">
        <v>0.799999999999955</v>
      </c>
      <c r="K812" s="0" t="n">
        <v>-1242.75674076847</v>
      </c>
      <c r="L812" s="0" t="s">
        <v>13</v>
      </c>
      <c r="M812" s="0" t="n">
        <v>18</v>
      </c>
      <c r="N812" s="0" t="n">
        <v>8068</v>
      </c>
      <c r="O812" s="0" t="n">
        <v>16015</v>
      </c>
      <c r="P812" s="0" t="n">
        <v>11615</v>
      </c>
      <c r="Q812" s="0" t="n">
        <v>10836</v>
      </c>
      <c r="R812" s="0" t="n">
        <v>5553</v>
      </c>
      <c r="X812" s="0" t="n">
        <v>3616264</v>
      </c>
      <c r="Y812" s="0" t="n">
        <v>14248909</v>
      </c>
      <c r="Z812" s="0" t="n">
        <v>7494915</v>
      </c>
      <c r="AA812" s="0" t="n">
        <v>6523364</v>
      </c>
      <c r="AB812" s="0" t="n">
        <v>1713109</v>
      </c>
    </row>
    <row r="813" customFormat="false" ht="12.8" hidden="true" customHeight="false" outlineLevel="0" collapsed="false">
      <c r="A813" s="0" t="n">
        <v>0.00726389884949</v>
      </c>
      <c r="B813" s="0" t="n">
        <v>1577122810.48</v>
      </c>
      <c r="C813" s="0" t="n">
        <v>0.009999990463257</v>
      </c>
      <c r="D813" s="0" t="n">
        <v>449</v>
      </c>
      <c r="E813" s="0" t="n">
        <v>890</v>
      </c>
      <c r="F813" s="0" t="n">
        <v>645</v>
      </c>
      <c r="G813" s="0" t="n">
        <v>599</v>
      </c>
      <c r="H813" s="0" t="n">
        <v>309</v>
      </c>
      <c r="I813" s="0" t="n">
        <v>578.4</v>
      </c>
      <c r="J813" s="0" t="n">
        <v>0.799999999999955</v>
      </c>
      <c r="K813" s="0" t="n">
        <v>0</v>
      </c>
      <c r="L813" s="0" t="s">
        <v>13</v>
      </c>
      <c r="M813" s="0" t="n">
        <v>19</v>
      </c>
      <c r="N813" s="0" t="n">
        <v>8517</v>
      </c>
      <c r="O813" s="0" t="n">
        <v>16905</v>
      </c>
      <c r="P813" s="0" t="n">
        <v>12260</v>
      </c>
      <c r="Q813" s="0" t="n">
        <v>11435</v>
      </c>
      <c r="R813" s="0" t="n">
        <v>5862</v>
      </c>
      <c r="X813" s="0" t="n">
        <v>3817865</v>
      </c>
      <c r="Y813" s="0" t="n">
        <v>15041009</v>
      </c>
      <c r="Z813" s="0" t="n">
        <v>7910940</v>
      </c>
      <c r="AA813" s="0" t="n">
        <v>6882165</v>
      </c>
      <c r="AB813" s="0" t="n">
        <v>1808590</v>
      </c>
    </row>
    <row r="814" customFormat="false" ht="12.8" hidden="true" customHeight="false" outlineLevel="0" collapsed="false">
      <c r="A814" s="0" t="n">
        <v>0.00742602348328</v>
      </c>
      <c r="B814" s="0" t="n">
        <v>1577122810.48</v>
      </c>
      <c r="C814" s="0" t="n">
        <v>0.009999990463257</v>
      </c>
      <c r="D814" s="0" t="n">
        <v>448</v>
      </c>
      <c r="E814" s="0" t="n">
        <v>891</v>
      </c>
      <c r="F814" s="0" t="n">
        <v>645</v>
      </c>
      <c r="G814" s="0" t="n">
        <v>600</v>
      </c>
      <c r="H814" s="0" t="n">
        <v>308</v>
      </c>
      <c r="I814" s="0" t="n">
        <v>578.4</v>
      </c>
      <c r="J814" s="0" t="n">
        <v>0.799999999999955</v>
      </c>
      <c r="K814" s="0" t="n">
        <v>0</v>
      </c>
      <c r="L814" s="0" t="s">
        <v>13</v>
      </c>
      <c r="M814" s="0" t="n">
        <v>20</v>
      </c>
      <c r="N814" s="0" t="n">
        <v>8965</v>
      </c>
      <c r="O814" s="0" t="n">
        <v>17796</v>
      </c>
      <c r="P814" s="0" t="n">
        <v>12905</v>
      </c>
      <c r="Q814" s="0" t="n">
        <v>12035</v>
      </c>
      <c r="R814" s="0" t="n">
        <v>6170</v>
      </c>
      <c r="X814" s="0" t="n">
        <v>4018569</v>
      </c>
      <c r="Y814" s="0" t="n">
        <v>15834890</v>
      </c>
      <c r="Z814" s="0" t="n">
        <v>8326965</v>
      </c>
      <c r="AA814" s="0" t="n">
        <v>7242165</v>
      </c>
      <c r="AB814" s="0" t="n">
        <v>1903454</v>
      </c>
    </row>
    <row r="815" customFormat="false" ht="12.8" hidden="true" customHeight="false" outlineLevel="0" collapsed="false">
      <c r="A815" s="0" t="n">
        <v>0.00758600234985</v>
      </c>
      <c r="B815" s="0" t="n">
        <v>1577122810.48</v>
      </c>
      <c r="C815" s="0" t="n">
        <v>0.009999990463257</v>
      </c>
      <c r="D815" s="0" t="n">
        <v>448</v>
      </c>
      <c r="E815" s="0" t="n">
        <v>890</v>
      </c>
      <c r="F815" s="0" t="n">
        <v>646</v>
      </c>
      <c r="G815" s="0" t="n">
        <v>600</v>
      </c>
      <c r="H815" s="0" t="n">
        <v>308</v>
      </c>
      <c r="I815" s="0" t="n">
        <v>578.4</v>
      </c>
      <c r="J815" s="0" t="n">
        <v>0.799999999999955</v>
      </c>
      <c r="K815" s="0" t="n">
        <v>0</v>
      </c>
      <c r="L815" s="0" t="s">
        <v>13</v>
      </c>
      <c r="M815" s="0" t="n">
        <v>21</v>
      </c>
      <c r="N815" s="0" t="n">
        <v>9413</v>
      </c>
      <c r="O815" s="0" t="n">
        <v>18686</v>
      </c>
      <c r="P815" s="0" t="n">
        <v>13551</v>
      </c>
      <c r="Q815" s="0" t="n">
        <v>12635</v>
      </c>
      <c r="R815" s="0" t="n">
        <v>6478</v>
      </c>
      <c r="X815" s="0" t="n">
        <v>4219273</v>
      </c>
      <c r="Y815" s="0" t="n">
        <v>16626990</v>
      </c>
      <c r="Z815" s="0" t="n">
        <v>8744281</v>
      </c>
      <c r="AA815" s="0" t="n">
        <v>7602165</v>
      </c>
      <c r="AB815" s="0" t="n">
        <v>1998318</v>
      </c>
    </row>
    <row r="816" customFormat="false" ht="12.8" hidden="true" customHeight="false" outlineLevel="0" collapsed="false">
      <c r="A816" s="0" t="n">
        <v>0.00774693489075</v>
      </c>
      <c r="B816" s="0" t="n">
        <v>1577122810.48</v>
      </c>
      <c r="C816" s="0" t="n">
        <v>0.009999990463257</v>
      </c>
      <c r="D816" s="0" t="n">
        <v>448</v>
      </c>
      <c r="E816" s="0" t="n">
        <v>891</v>
      </c>
      <c r="F816" s="0" t="n">
        <v>646</v>
      </c>
      <c r="G816" s="0" t="n">
        <v>601</v>
      </c>
      <c r="H816" s="0" t="n">
        <v>308</v>
      </c>
      <c r="I816" s="0" t="n">
        <v>578.8</v>
      </c>
      <c r="J816" s="0" t="n">
        <v>1.19999999999993</v>
      </c>
      <c r="K816" s="0" t="n">
        <v>2485.51348138179</v>
      </c>
      <c r="L816" s="0" t="s">
        <v>13</v>
      </c>
      <c r="M816" s="0" t="n">
        <v>22</v>
      </c>
      <c r="N816" s="0" t="n">
        <v>9861</v>
      </c>
      <c r="O816" s="0" t="n">
        <v>19577</v>
      </c>
      <c r="P816" s="0" t="n">
        <v>14197</v>
      </c>
      <c r="Q816" s="0" t="n">
        <v>13236</v>
      </c>
      <c r="R816" s="0" t="n">
        <v>6786</v>
      </c>
      <c r="X816" s="0" t="n">
        <v>4419977</v>
      </c>
      <c r="Y816" s="0" t="n">
        <v>17420871</v>
      </c>
      <c r="Z816" s="0" t="n">
        <v>9161597</v>
      </c>
      <c r="AA816" s="0" t="n">
        <v>7963366</v>
      </c>
      <c r="AB816" s="0" t="n">
        <v>2093182</v>
      </c>
    </row>
    <row r="817" customFormat="false" ht="12.8" hidden="true" customHeight="false" outlineLevel="0" collapsed="false">
      <c r="A817" s="0" t="n">
        <v>0.00790786743164</v>
      </c>
      <c r="B817" s="0" t="n">
        <v>1577122810.48</v>
      </c>
      <c r="C817" s="0" t="n">
        <v>0.009999990463257</v>
      </c>
      <c r="D817" s="0" t="n">
        <v>449</v>
      </c>
      <c r="E817" s="0" t="n">
        <v>890</v>
      </c>
      <c r="F817" s="0" t="n">
        <v>645</v>
      </c>
      <c r="G817" s="0" t="n">
        <v>601</v>
      </c>
      <c r="H817" s="0" t="n">
        <v>308</v>
      </c>
      <c r="I817" s="0" t="n">
        <v>578.6</v>
      </c>
      <c r="J817" s="0" t="n">
        <v>1</v>
      </c>
      <c r="K817" s="0" t="n">
        <v>-1242.75674076777</v>
      </c>
      <c r="L817" s="0" t="s">
        <v>13</v>
      </c>
      <c r="M817" s="0" t="n">
        <v>23</v>
      </c>
      <c r="N817" s="0" t="n">
        <v>10310</v>
      </c>
      <c r="O817" s="0" t="n">
        <v>20467</v>
      </c>
      <c r="P817" s="0" t="n">
        <v>14842</v>
      </c>
      <c r="Q817" s="0" t="n">
        <v>13837</v>
      </c>
      <c r="R817" s="0" t="n">
        <v>7094</v>
      </c>
      <c r="X817" s="0" t="n">
        <v>4621578</v>
      </c>
      <c r="Y817" s="0" t="n">
        <v>18212971</v>
      </c>
      <c r="Z817" s="0" t="n">
        <v>9577622</v>
      </c>
      <c r="AA817" s="0" t="n">
        <v>8324567</v>
      </c>
      <c r="AB817" s="0" t="n">
        <v>2188046</v>
      </c>
    </row>
    <row r="818" customFormat="false" ht="12.8" hidden="true" customHeight="false" outlineLevel="0" collapsed="false">
      <c r="A818" s="0" t="n">
        <v>0.00806903839111</v>
      </c>
      <c r="B818" s="0" t="n">
        <v>1577122810.48</v>
      </c>
      <c r="C818" s="0" t="n">
        <v>0.009999990463257</v>
      </c>
      <c r="D818" s="0" t="n">
        <v>448</v>
      </c>
      <c r="E818" s="0" t="n">
        <v>888</v>
      </c>
      <c r="F818" s="0" t="n">
        <v>646</v>
      </c>
      <c r="G818" s="0" t="n">
        <v>601</v>
      </c>
      <c r="H818" s="0" t="n">
        <v>308</v>
      </c>
      <c r="I818" s="0" t="n">
        <v>578.2</v>
      </c>
      <c r="J818" s="0" t="n">
        <v>0.600000000000023</v>
      </c>
      <c r="K818" s="0" t="n">
        <v>-2481.83668643132</v>
      </c>
      <c r="L818" s="0" t="s">
        <v>13</v>
      </c>
      <c r="M818" s="0" t="n">
        <v>24</v>
      </c>
      <c r="N818" s="0" t="n">
        <v>10758</v>
      </c>
      <c r="O818" s="0" t="n">
        <v>21355</v>
      </c>
      <c r="P818" s="0" t="n">
        <v>15488</v>
      </c>
      <c r="Q818" s="0" t="n">
        <v>14438</v>
      </c>
      <c r="R818" s="0" t="n">
        <v>7402</v>
      </c>
      <c r="X818" s="0" t="n">
        <v>4822282</v>
      </c>
      <c r="Y818" s="0" t="n">
        <v>19001515</v>
      </c>
      <c r="Z818" s="0" t="n">
        <v>9994938</v>
      </c>
      <c r="AA818" s="0" t="n">
        <v>8685768</v>
      </c>
      <c r="AB818" s="0" t="n">
        <v>2282910</v>
      </c>
    </row>
    <row r="819" customFormat="false" ht="12.8" hidden="true" customHeight="false" outlineLevel="0" collapsed="false">
      <c r="A819" s="0" t="n">
        <v>0.00823092460632</v>
      </c>
      <c r="B819" s="0" t="n">
        <v>1577122810.48</v>
      </c>
      <c r="C819" s="0" t="n">
        <v>0.009999990463257</v>
      </c>
      <c r="D819" s="0" t="n">
        <v>449</v>
      </c>
      <c r="E819" s="0" t="n">
        <v>890</v>
      </c>
      <c r="F819" s="0" t="n">
        <v>646</v>
      </c>
      <c r="G819" s="0" t="n">
        <v>603</v>
      </c>
      <c r="H819" s="0" t="n">
        <v>307</v>
      </c>
      <c r="I819" s="0" t="n">
        <v>579</v>
      </c>
      <c r="J819" s="0" t="n">
        <v>1.39999999999998</v>
      </c>
      <c r="K819" s="0" t="n">
        <v>4941.74256259055</v>
      </c>
      <c r="L819" s="0" t="s">
        <v>13</v>
      </c>
      <c r="M819" s="0" t="n">
        <v>25</v>
      </c>
      <c r="N819" s="0" t="n">
        <v>11207</v>
      </c>
      <c r="O819" s="0" t="n">
        <v>22245</v>
      </c>
      <c r="P819" s="0" t="n">
        <v>16134</v>
      </c>
      <c r="Q819" s="0" t="n">
        <v>15041</v>
      </c>
      <c r="R819" s="0" t="n">
        <v>7709</v>
      </c>
      <c r="X819" s="0" t="n">
        <v>5023883</v>
      </c>
      <c r="Y819" s="0" t="n">
        <v>19793615</v>
      </c>
      <c r="Z819" s="0" t="n">
        <v>10412254</v>
      </c>
      <c r="AA819" s="0" t="n">
        <v>9049377</v>
      </c>
      <c r="AB819" s="0" t="n">
        <v>2377159</v>
      </c>
    </row>
    <row r="820" customFormat="false" ht="12.8" hidden="true" customHeight="false" outlineLevel="0" collapsed="false">
      <c r="A820" s="0" t="n">
        <v>0.00839185714722</v>
      </c>
      <c r="B820" s="0" t="n">
        <v>1577122810.48</v>
      </c>
      <c r="C820" s="0" t="n">
        <v>0.009999990463257</v>
      </c>
      <c r="D820" s="0" t="n">
        <v>448</v>
      </c>
      <c r="E820" s="0" t="n">
        <v>890</v>
      </c>
      <c r="F820" s="0" t="n">
        <v>646</v>
      </c>
      <c r="G820" s="0" t="n">
        <v>603</v>
      </c>
      <c r="H820" s="0" t="n">
        <v>308</v>
      </c>
      <c r="I820" s="0" t="n">
        <v>579</v>
      </c>
      <c r="J820" s="0" t="n">
        <v>1.39999999999998</v>
      </c>
      <c r="K820" s="0" t="n">
        <v>0</v>
      </c>
      <c r="L820" s="0" t="s">
        <v>13</v>
      </c>
      <c r="M820" s="0" t="n">
        <v>26</v>
      </c>
      <c r="N820" s="0" t="n">
        <v>11655</v>
      </c>
      <c r="O820" s="0" t="n">
        <v>23135</v>
      </c>
      <c r="P820" s="0" t="n">
        <v>16780</v>
      </c>
      <c r="Q820" s="0" t="n">
        <v>15644</v>
      </c>
      <c r="R820" s="0" t="n">
        <v>8017</v>
      </c>
      <c r="X820" s="0" t="n">
        <v>5224587</v>
      </c>
      <c r="Y820" s="0" t="n">
        <v>20585715</v>
      </c>
      <c r="Z820" s="0" t="n">
        <v>10829570</v>
      </c>
      <c r="AA820" s="0" t="n">
        <v>9412986</v>
      </c>
      <c r="AB820" s="0" t="n">
        <v>2472023</v>
      </c>
    </row>
    <row r="821" customFormat="false" ht="12.8" hidden="true" customHeight="false" outlineLevel="0" collapsed="false">
      <c r="A821" s="0" t="n">
        <v>0.00855398178101</v>
      </c>
      <c r="B821" s="0" t="n">
        <v>1577122810.48</v>
      </c>
      <c r="C821" s="0" t="n">
        <v>0.009999990463257</v>
      </c>
      <c r="D821" s="0" t="n">
        <v>448</v>
      </c>
      <c r="E821" s="0" t="n">
        <v>890</v>
      </c>
      <c r="F821" s="0" t="n">
        <v>646</v>
      </c>
      <c r="G821" s="0" t="n">
        <v>602</v>
      </c>
      <c r="H821" s="0" t="n">
        <v>309</v>
      </c>
      <c r="I821" s="0" t="n">
        <v>579</v>
      </c>
      <c r="J821" s="0" t="n">
        <v>1.39999999999998</v>
      </c>
      <c r="K821" s="0" t="n">
        <v>0</v>
      </c>
      <c r="L821" s="0" t="s">
        <v>13</v>
      </c>
      <c r="M821" s="0" t="n">
        <v>27</v>
      </c>
      <c r="N821" s="0" t="n">
        <v>12103</v>
      </c>
      <c r="O821" s="0" t="n">
        <v>24025</v>
      </c>
      <c r="P821" s="0" t="n">
        <v>17426</v>
      </c>
      <c r="Q821" s="0" t="n">
        <v>16246</v>
      </c>
      <c r="R821" s="0" t="n">
        <v>8326</v>
      </c>
      <c r="X821" s="0" t="n">
        <v>5425291</v>
      </c>
      <c r="Y821" s="0" t="n">
        <v>21377815</v>
      </c>
      <c r="Z821" s="0" t="n">
        <v>11246886</v>
      </c>
      <c r="AA821" s="0" t="n">
        <v>9775390</v>
      </c>
      <c r="AB821" s="0" t="n">
        <v>2567504</v>
      </c>
    </row>
    <row r="822" customFormat="false" ht="12.8" hidden="true" customHeight="false" outlineLevel="0" collapsed="false">
      <c r="A822" s="0" t="n">
        <v>0.00872492790222</v>
      </c>
      <c r="B822" s="0" t="n">
        <v>1577122810.48</v>
      </c>
      <c r="C822" s="0" t="n">
        <v>0.009999990463257</v>
      </c>
      <c r="D822" s="0" t="n">
        <v>448</v>
      </c>
      <c r="E822" s="0" t="n">
        <v>890</v>
      </c>
      <c r="F822" s="0" t="n">
        <v>645</v>
      </c>
      <c r="G822" s="0" t="n">
        <v>603</v>
      </c>
      <c r="H822" s="0" t="n">
        <v>308</v>
      </c>
      <c r="I822" s="0" t="n">
        <v>578.8</v>
      </c>
      <c r="J822" s="0" t="n">
        <v>1.19999999999993</v>
      </c>
      <c r="K822" s="0" t="n">
        <v>-1169.95927479603</v>
      </c>
      <c r="L822" s="0" t="s">
        <v>13</v>
      </c>
      <c r="M822" s="0" t="n">
        <v>28</v>
      </c>
      <c r="N822" s="0" t="n">
        <v>12551</v>
      </c>
      <c r="O822" s="0" t="n">
        <v>24915</v>
      </c>
      <c r="P822" s="0" t="n">
        <v>18071</v>
      </c>
      <c r="Q822" s="0" t="n">
        <v>16849</v>
      </c>
      <c r="R822" s="0" t="n">
        <v>8634</v>
      </c>
      <c r="X822" s="0" t="n">
        <v>5625995</v>
      </c>
      <c r="Y822" s="0" t="n">
        <v>22169915</v>
      </c>
      <c r="Z822" s="0" t="n">
        <v>11662911</v>
      </c>
      <c r="AA822" s="0" t="n">
        <v>10138999</v>
      </c>
      <c r="AB822" s="0" t="n">
        <v>2662368</v>
      </c>
    </row>
    <row r="823" customFormat="false" ht="12.8" hidden="true" customHeight="false" outlineLevel="0" collapsed="false">
      <c r="A823" s="0" t="n">
        <v>0.00888800621033</v>
      </c>
      <c r="B823" s="0" t="n">
        <v>1577122810.48</v>
      </c>
      <c r="C823" s="0" t="n">
        <v>0.009999990463257</v>
      </c>
      <c r="D823" s="0" t="n">
        <v>448</v>
      </c>
      <c r="E823" s="0" t="n">
        <v>890</v>
      </c>
      <c r="F823" s="0" t="n">
        <v>645</v>
      </c>
      <c r="G823" s="0" t="n">
        <v>602</v>
      </c>
      <c r="H823" s="0" t="n">
        <v>308</v>
      </c>
      <c r="I823" s="0" t="n">
        <v>578.6</v>
      </c>
      <c r="J823" s="0" t="n">
        <v>1</v>
      </c>
      <c r="K823" s="0" t="n">
        <v>-1226.40467832808</v>
      </c>
      <c r="L823" s="0" t="s">
        <v>13</v>
      </c>
      <c r="M823" s="0" t="n">
        <v>29</v>
      </c>
      <c r="N823" s="0" t="n">
        <v>12999</v>
      </c>
      <c r="O823" s="0" t="n">
        <v>25805</v>
      </c>
      <c r="P823" s="0" t="n">
        <v>18716</v>
      </c>
      <c r="Q823" s="0" t="n">
        <v>17451</v>
      </c>
      <c r="R823" s="0" t="n">
        <v>8942</v>
      </c>
      <c r="X823" s="0" t="n">
        <v>5826699</v>
      </c>
      <c r="Y823" s="0" t="n">
        <v>22962015</v>
      </c>
      <c r="Z823" s="0" t="n">
        <v>12078936</v>
      </c>
      <c r="AA823" s="0" t="n">
        <v>10501403</v>
      </c>
      <c r="AB823" s="0" t="n">
        <v>2757232</v>
      </c>
    </row>
    <row r="824" customFormat="false" ht="12.8" hidden="true" customHeight="false" outlineLevel="0" collapsed="false">
      <c r="A824" s="0" t="n">
        <v>0.00904989242554</v>
      </c>
      <c r="B824" s="0" t="n">
        <v>1577122810.48</v>
      </c>
      <c r="C824" s="0" t="n">
        <v>0.009999990463257</v>
      </c>
      <c r="D824" s="0" t="n">
        <v>448</v>
      </c>
      <c r="E824" s="0" t="n">
        <v>889</v>
      </c>
      <c r="F824" s="0" t="n">
        <v>645</v>
      </c>
      <c r="G824" s="0" t="n">
        <v>602</v>
      </c>
      <c r="H824" s="0" t="n">
        <v>308</v>
      </c>
      <c r="I824" s="0" t="n">
        <v>578.4</v>
      </c>
      <c r="J824" s="0" t="n">
        <v>0.799999999999955</v>
      </c>
      <c r="K824" s="0" t="n">
        <v>-1235.435640648</v>
      </c>
      <c r="L824" s="0" t="s">
        <v>13</v>
      </c>
      <c r="M824" s="0" t="n">
        <v>30</v>
      </c>
      <c r="N824" s="0" t="n">
        <v>13447</v>
      </c>
      <c r="O824" s="0" t="n">
        <v>26694</v>
      </c>
      <c r="P824" s="0" t="n">
        <v>19361</v>
      </c>
      <c r="Q824" s="0" t="n">
        <v>18053</v>
      </c>
      <c r="R824" s="0" t="n">
        <v>9250</v>
      </c>
      <c r="X824" s="0" t="n">
        <v>6027403</v>
      </c>
      <c r="Y824" s="0" t="n">
        <v>23752336</v>
      </c>
      <c r="Z824" s="0" t="n">
        <v>12494961</v>
      </c>
      <c r="AA824" s="0" t="n">
        <v>10863807</v>
      </c>
      <c r="AB824" s="0" t="n">
        <v>2852096</v>
      </c>
    </row>
    <row r="825" customFormat="false" ht="12.8" hidden="true" customHeight="false" outlineLevel="0" collapsed="false">
      <c r="A825" s="0" t="n">
        <v>0.0158910751343</v>
      </c>
      <c r="B825" s="0" t="n">
        <v>1577122810.49</v>
      </c>
      <c r="C825" s="0" t="n">
        <v>0.019999980926514</v>
      </c>
      <c r="D825" s="0" t="n">
        <v>448</v>
      </c>
      <c r="E825" s="0" t="n">
        <v>891</v>
      </c>
      <c r="F825" s="0" t="n">
        <v>645</v>
      </c>
      <c r="G825" s="0" t="n">
        <v>602</v>
      </c>
      <c r="H825" s="0" t="n">
        <v>308</v>
      </c>
      <c r="I825" s="0" t="n">
        <v>578.8</v>
      </c>
      <c r="J825" s="0" t="n">
        <v>1.19999999999993</v>
      </c>
      <c r="K825" s="0" t="n">
        <v>58.4694221786805</v>
      </c>
      <c r="L825" s="0" t="s">
        <v>13</v>
      </c>
      <c r="M825" s="0" t="n">
        <v>31</v>
      </c>
      <c r="N825" s="0" t="n">
        <v>13895</v>
      </c>
      <c r="O825" s="0" t="n">
        <v>27585</v>
      </c>
      <c r="P825" s="0" t="n">
        <v>20006</v>
      </c>
      <c r="Q825" s="0" t="n">
        <v>18655</v>
      </c>
      <c r="R825" s="0" t="n">
        <v>9558</v>
      </c>
      <c r="X825" s="0" t="n">
        <v>6228107</v>
      </c>
      <c r="Y825" s="0" t="n">
        <v>24546217</v>
      </c>
      <c r="Z825" s="0" t="n">
        <v>12910986</v>
      </c>
      <c r="AA825" s="0" t="n">
        <v>11226211</v>
      </c>
      <c r="AB825" s="0" t="n">
        <v>2946960</v>
      </c>
    </row>
    <row r="826" customFormat="false" ht="12.8" hidden="true" customHeight="false" outlineLevel="0" collapsed="false">
      <c r="A826" s="0" t="n">
        <v>0.0402369499207</v>
      </c>
      <c r="B826" s="0" t="n">
        <v>1577122810.51</v>
      </c>
      <c r="C826" s="0" t="n">
        <v>0.039999961853027</v>
      </c>
      <c r="D826" s="0" t="n">
        <v>447</v>
      </c>
      <c r="E826" s="0" t="n">
        <v>890</v>
      </c>
      <c r="F826" s="0" t="n">
        <v>645</v>
      </c>
      <c r="G826" s="0" t="n">
        <v>602</v>
      </c>
      <c r="H826" s="0" t="n">
        <v>308</v>
      </c>
      <c r="I826" s="0" t="n">
        <v>578.4</v>
      </c>
      <c r="J826" s="0" t="n">
        <v>0.799999999999955</v>
      </c>
      <c r="K826" s="0" t="n">
        <v>-16.4298881641921</v>
      </c>
      <c r="L826" s="0" t="s">
        <v>13</v>
      </c>
      <c r="M826" s="0" t="n">
        <v>32</v>
      </c>
      <c r="N826" s="0" t="n">
        <v>14342</v>
      </c>
      <c r="O826" s="0" t="n">
        <v>28475</v>
      </c>
      <c r="P826" s="0" t="n">
        <v>20651</v>
      </c>
      <c r="Q826" s="0" t="n">
        <v>19257</v>
      </c>
      <c r="R826" s="0" t="n">
        <v>9866</v>
      </c>
      <c r="X826" s="0" t="n">
        <v>6427916</v>
      </c>
      <c r="Y826" s="0" t="n">
        <v>25338317</v>
      </c>
      <c r="Z826" s="0" t="n">
        <v>13327011</v>
      </c>
      <c r="AA826" s="0" t="n">
        <v>11588615</v>
      </c>
      <c r="AB826" s="0" t="n">
        <v>3041824</v>
      </c>
    </row>
    <row r="827" customFormat="false" ht="12.8" hidden="true" customHeight="false" outlineLevel="0" collapsed="false">
      <c r="A827" s="0" t="n">
        <v>0.064728975296</v>
      </c>
      <c r="B827" s="0" t="n">
        <v>1577122810.54</v>
      </c>
      <c r="C827" s="0" t="n">
        <v>0.069999933242798</v>
      </c>
      <c r="D827" s="0" t="n">
        <v>448</v>
      </c>
      <c r="E827" s="0" t="n">
        <v>890</v>
      </c>
      <c r="F827" s="0" t="n">
        <v>645</v>
      </c>
      <c r="G827" s="0" t="n">
        <v>601</v>
      </c>
      <c r="H827" s="0" t="n">
        <v>308</v>
      </c>
      <c r="I827" s="0" t="n">
        <v>578.4</v>
      </c>
      <c r="J827" s="0" t="n">
        <v>0.799999999999955</v>
      </c>
      <c r="K827" s="0" t="n">
        <v>0</v>
      </c>
      <c r="L827" s="0" t="s">
        <v>13</v>
      </c>
      <c r="M827" s="0" t="n">
        <v>33</v>
      </c>
      <c r="N827" s="0" t="n">
        <v>14790</v>
      </c>
      <c r="O827" s="0" t="n">
        <v>29365</v>
      </c>
      <c r="P827" s="0" t="n">
        <v>21296</v>
      </c>
      <c r="Q827" s="0" t="n">
        <v>19858</v>
      </c>
      <c r="R827" s="0" t="n">
        <v>10174</v>
      </c>
      <c r="X827" s="0" t="n">
        <v>6628620</v>
      </c>
      <c r="Y827" s="0" t="n">
        <v>26130417</v>
      </c>
      <c r="Z827" s="0" t="n">
        <v>13743036</v>
      </c>
      <c r="AA827" s="0" t="n">
        <v>11949816</v>
      </c>
      <c r="AB827" s="0" t="n">
        <v>3136688</v>
      </c>
    </row>
    <row r="828" customFormat="false" ht="12.8" hidden="true" customHeight="false" outlineLevel="0" collapsed="false">
      <c r="A828" s="0" t="n">
        <v>0.0854859352112</v>
      </c>
      <c r="B828" s="0" t="n">
        <v>1577122810.56</v>
      </c>
      <c r="C828" s="0" t="n">
        <v>0.089999914169312</v>
      </c>
      <c r="D828" s="0" t="n">
        <v>449</v>
      </c>
      <c r="E828" s="0" t="n">
        <v>890</v>
      </c>
      <c r="F828" s="0" t="n">
        <v>645</v>
      </c>
      <c r="G828" s="0" t="n">
        <v>603</v>
      </c>
      <c r="H828" s="0" t="n">
        <v>307</v>
      </c>
      <c r="I828" s="0" t="n">
        <v>578.8</v>
      </c>
      <c r="J828" s="0" t="n">
        <v>1.19999999999993</v>
      </c>
      <c r="K828" s="0" t="n">
        <v>19.2706447203313</v>
      </c>
      <c r="L828" s="0" t="s">
        <v>13</v>
      </c>
      <c r="M828" s="0" t="n">
        <v>34</v>
      </c>
      <c r="N828" s="0" t="n">
        <v>15239</v>
      </c>
      <c r="O828" s="0" t="n">
        <v>30255</v>
      </c>
      <c r="P828" s="0" t="n">
        <v>21941</v>
      </c>
      <c r="Q828" s="0" t="n">
        <v>20461</v>
      </c>
      <c r="R828" s="0" t="n">
        <v>10481</v>
      </c>
      <c r="X828" s="0" t="n">
        <v>6830221</v>
      </c>
      <c r="Y828" s="0" t="n">
        <v>26922517</v>
      </c>
      <c r="Z828" s="0" t="n">
        <v>14159061</v>
      </c>
      <c r="AA828" s="0" t="n">
        <v>12313425</v>
      </c>
      <c r="AB828" s="0" t="n">
        <v>3230937</v>
      </c>
    </row>
    <row r="829" customFormat="false" ht="12.8" hidden="true" customHeight="false" outlineLevel="0" collapsed="false">
      <c r="A829" s="0" t="n">
        <v>0.110023021698</v>
      </c>
      <c r="B829" s="0" t="n">
        <v>1577122810.58</v>
      </c>
      <c r="C829" s="0" t="n">
        <v>0.109999895095825</v>
      </c>
      <c r="D829" s="0" t="n">
        <v>448</v>
      </c>
      <c r="E829" s="0" t="n">
        <v>890</v>
      </c>
      <c r="F829" s="0" t="n">
        <v>646</v>
      </c>
      <c r="G829" s="0" t="n">
        <v>605</v>
      </c>
      <c r="H829" s="0" t="n">
        <v>308</v>
      </c>
      <c r="I829" s="0" t="n">
        <v>579.4</v>
      </c>
      <c r="J829" s="0" t="n">
        <v>1.79999999999995</v>
      </c>
      <c r="K829" s="0" t="n">
        <v>24.4527809087195</v>
      </c>
      <c r="L829" s="0" t="s">
        <v>13</v>
      </c>
      <c r="M829" s="0" t="n">
        <v>35</v>
      </c>
      <c r="N829" s="0" t="n">
        <v>15687</v>
      </c>
      <c r="O829" s="0" t="n">
        <v>31145</v>
      </c>
      <c r="P829" s="0" t="n">
        <v>22587</v>
      </c>
      <c r="Q829" s="0" t="n">
        <v>21066</v>
      </c>
      <c r="R829" s="0" t="n">
        <v>10789</v>
      </c>
      <c r="X829" s="0" t="n">
        <v>7030925</v>
      </c>
      <c r="Y829" s="0" t="n">
        <v>27714617</v>
      </c>
      <c r="Z829" s="0" t="n">
        <v>14576377</v>
      </c>
      <c r="AA829" s="0" t="n">
        <v>12679450</v>
      </c>
      <c r="AB829" s="0" t="n">
        <v>3325801</v>
      </c>
    </row>
    <row r="830" customFormat="false" ht="12.8" hidden="true" customHeight="false" outlineLevel="0" collapsed="false">
      <c r="A830" s="0" t="n">
        <v>0.130655050278</v>
      </c>
      <c r="B830" s="0" t="n">
        <v>1577122810.6</v>
      </c>
      <c r="C830" s="0" t="n">
        <v>0.129999876022339</v>
      </c>
      <c r="D830" s="0" t="n">
        <v>448</v>
      </c>
      <c r="E830" s="0" t="n">
        <v>889</v>
      </c>
      <c r="F830" s="0" t="n">
        <v>646</v>
      </c>
      <c r="G830" s="0" t="n">
        <v>604</v>
      </c>
      <c r="H830" s="0" t="n">
        <v>308</v>
      </c>
      <c r="I830" s="0" t="n">
        <v>579</v>
      </c>
      <c r="J830" s="0" t="n">
        <v>1.39999999999998</v>
      </c>
      <c r="K830" s="0" t="n">
        <v>-19.3873325857896</v>
      </c>
      <c r="L830" s="0" t="s">
        <v>13</v>
      </c>
      <c r="M830" s="0" t="n">
        <v>36</v>
      </c>
      <c r="N830" s="0" t="n">
        <v>16135</v>
      </c>
      <c r="O830" s="0" t="n">
        <v>32034</v>
      </c>
      <c r="P830" s="0" t="n">
        <v>23233</v>
      </c>
      <c r="Q830" s="0" t="n">
        <v>21670</v>
      </c>
      <c r="R830" s="0" t="n">
        <v>11097</v>
      </c>
      <c r="X830" s="0" t="n">
        <v>7231629</v>
      </c>
      <c r="Y830" s="0" t="n">
        <v>28504938</v>
      </c>
      <c r="Z830" s="0" t="n">
        <v>14993693</v>
      </c>
      <c r="AA830" s="0" t="n">
        <v>13044266</v>
      </c>
      <c r="AB830" s="0" t="n">
        <v>3420665</v>
      </c>
    </row>
    <row r="831" customFormat="false" ht="12.8" hidden="true" customHeight="false" outlineLevel="0" collapsed="false">
      <c r="A831" s="0" t="n">
        <v>0.155031919479</v>
      </c>
      <c r="B831" s="0" t="n">
        <v>1577122810.63</v>
      </c>
      <c r="C831" s="0" t="n">
        <v>0.160000085830688</v>
      </c>
      <c r="D831" s="0" t="n">
        <v>448</v>
      </c>
      <c r="E831" s="0" t="n">
        <v>890</v>
      </c>
      <c r="F831" s="0" t="n">
        <v>645</v>
      </c>
      <c r="G831" s="0" t="n">
        <v>604</v>
      </c>
      <c r="H831" s="0" t="n">
        <v>306</v>
      </c>
      <c r="I831" s="0" t="n">
        <v>578.6</v>
      </c>
      <c r="J831" s="0" t="n">
        <v>1</v>
      </c>
      <c r="K831" s="0" t="n">
        <v>-16.4089980834605</v>
      </c>
      <c r="L831" s="0" t="s">
        <v>13</v>
      </c>
      <c r="M831" s="0" t="n">
        <v>37</v>
      </c>
      <c r="N831" s="0" t="n">
        <v>16583</v>
      </c>
      <c r="O831" s="0" t="n">
        <v>32924</v>
      </c>
      <c r="P831" s="0" t="n">
        <v>23878</v>
      </c>
      <c r="Q831" s="0" t="n">
        <v>22274</v>
      </c>
      <c r="R831" s="0" t="n">
        <v>11403</v>
      </c>
      <c r="X831" s="0" t="n">
        <v>7432333</v>
      </c>
      <c r="Y831" s="0" t="n">
        <v>29297038</v>
      </c>
      <c r="Z831" s="0" t="n">
        <v>15409718</v>
      </c>
      <c r="AA831" s="0" t="n">
        <v>13409082</v>
      </c>
      <c r="AB831" s="0" t="n">
        <v>3514301</v>
      </c>
    </row>
    <row r="832" customFormat="false" ht="12.8" hidden="true" customHeight="false" outlineLevel="0" collapsed="false">
      <c r="A832" s="0" t="n">
        <v>0.179713964462</v>
      </c>
      <c r="B832" s="0" t="n">
        <v>1577122810.65</v>
      </c>
      <c r="C832" s="0" t="n">
        <v>0.180000066757202</v>
      </c>
      <c r="D832" s="0" t="n">
        <v>448</v>
      </c>
      <c r="E832" s="0" t="n">
        <v>890</v>
      </c>
      <c r="F832" s="0" t="n">
        <v>645</v>
      </c>
      <c r="G832" s="0" t="n">
        <v>605</v>
      </c>
      <c r="H832" s="0" t="n">
        <v>309</v>
      </c>
      <c r="I832" s="0" t="n">
        <v>579.4</v>
      </c>
      <c r="J832" s="0" t="n">
        <v>1.79999999999995</v>
      </c>
      <c r="K832" s="0" t="n">
        <v>32.4122251843785</v>
      </c>
      <c r="L832" s="0" t="s">
        <v>13</v>
      </c>
      <c r="M832" s="0" t="n">
        <v>38</v>
      </c>
      <c r="N832" s="0" t="n">
        <v>17031</v>
      </c>
      <c r="O832" s="0" t="n">
        <v>33814</v>
      </c>
      <c r="P832" s="0" t="n">
        <v>24523</v>
      </c>
      <c r="Q832" s="0" t="n">
        <v>22879</v>
      </c>
      <c r="R832" s="0" t="n">
        <v>11712</v>
      </c>
      <c r="X832" s="0" t="n">
        <v>7633037</v>
      </c>
      <c r="Y832" s="0" t="n">
        <v>30089138</v>
      </c>
      <c r="Z832" s="0" t="n">
        <v>15825743</v>
      </c>
      <c r="AA832" s="0" t="n">
        <v>13775107</v>
      </c>
      <c r="AB832" s="0" t="n">
        <v>3609782</v>
      </c>
    </row>
    <row r="833" customFormat="false" ht="12.8" hidden="true" customHeight="false" outlineLevel="0" collapsed="false">
      <c r="A833" s="0" t="n">
        <v>0.200273036957</v>
      </c>
      <c r="B833" s="0" t="n">
        <v>1577122810.67</v>
      </c>
      <c r="C833" s="0" t="n">
        <v>0.200000047683716</v>
      </c>
      <c r="D833" s="0" t="n">
        <v>449</v>
      </c>
      <c r="E833" s="0" t="n">
        <v>890</v>
      </c>
      <c r="F833" s="0" t="n">
        <v>645</v>
      </c>
      <c r="G833" s="0" t="n">
        <v>604</v>
      </c>
      <c r="H833" s="0" t="n">
        <v>309</v>
      </c>
      <c r="I833" s="0" t="n">
        <v>579.4</v>
      </c>
      <c r="J833" s="0" t="n">
        <v>1.79999999999995</v>
      </c>
      <c r="K833" s="0" t="n">
        <v>0</v>
      </c>
      <c r="L833" s="0" t="s">
        <v>13</v>
      </c>
      <c r="M833" s="0" t="n">
        <v>39</v>
      </c>
      <c r="N833" s="0" t="n">
        <v>17480</v>
      </c>
      <c r="O833" s="0" t="n">
        <v>34704</v>
      </c>
      <c r="P833" s="0" t="n">
        <v>25168</v>
      </c>
      <c r="Q833" s="0" t="n">
        <v>23483</v>
      </c>
      <c r="R833" s="0" t="n">
        <v>12021</v>
      </c>
      <c r="X833" s="0" t="n">
        <v>7834638</v>
      </c>
      <c r="Y833" s="0" t="n">
        <v>30881238</v>
      </c>
      <c r="Z833" s="0" t="n">
        <v>16241768</v>
      </c>
      <c r="AA833" s="0" t="n">
        <v>14139923</v>
      </c>
      <c r="AB833" s="0" t="n">
        <v>3705263</v>
      </c>
    </row>
    <row r="834" customFormat="false" ht="12.8" hidden="true" customHeight="false" outlineLevel="0" collapsed="false">
      <c r="A834" s="0" t="n">
        <v>0.224499940872</v>
      </c>
      <c r="B834" s="0" t="n">
        <v>1577122810.7</v>
      </c>
      <c r="C834" s="0" t="n">
        <v>0.230000019073486</v>
      </c>
      <c r="D834" s="0" t="n">
        <v>448</v>
      </c>
      <c r="E834" s="0" t="n">
        <v>889</v>
      </c>
      <c r="F834" s="0" t="n">
        <v>645</v>
      </c>
      <c r="G834" s="0" t="n">
        <v>604</v>
      </c>
      <c r="H834" s="0" t="n">
        <v>309</v>
      </c>
      <c r="I834" s="0" t="n">
        <v>579</v>
      </c>
      <c r="J834" s="0" t="n">
        <v>1.39999999999998</v>
      </c>
      <c r="K834" s="0" t="n">
        <v>-16.5105702900947</v>
      </c>
      <c r="L834" s="0" t="s">
        <v>13</v>
      </c>
      <c r="M834" s="0" t="n">
        <v>40</v>
      </c>
      <c r="N834" s="0" t="n">
        <v>17928</v>
      </c>
      <c r="O834" s="0" t="n">
        <v>35593</v>
      </c>
      <c r="P834" s="0" t="n">
        <v>25813</v>
      </c>
      <c r="Q834" s="0" t="n">
        <v>24087</v>
      </c>
      <c r="R834" s="0" t="n">
        <v>12330</v>
      </c>
      <c r="X834" s="0" t="n">
        <v>8035342</v>
      </c>
      <c r="Y834" s="0" t="n">
        <v>31671559</v>
      </c>
      <c r="Z834" s="0" t="n">
        <v>16657793</v>
      </c>
      <c r="AA834" s="0" t="n">
        <v>14504739</v>
      </c>
      <c r="AB834" s="0" t="n">
        <v>3800744</v>
      </c>
    </row>
    <row r="835" customFormat="false" ht="12.8" hidden="true" customHeight="false" outlineLevel="0" collapsed="false">
      <c r="A835" s="0" t="n">
        <v>0.245229959488</v>
      </c>
      <c r="B835" s="0" t="n">
        <v>1577122810.72</v>
      </c>
      <c r="C835" s="0" t="n">
        <v>0.25</v>
      </c>
      <c r="D835" s="0" t="n">
        <v>447</v>
      </c>
      <c r="E835" s="0" t="n">
        <v>891</v>
      </c>
      <c r="F835" s="0" t="n">
        <v>645</v>
      </c>
      <c r="G835" s="0" t="n">
        <v>604</v>
      </c>
      <c r="H835" s="0" t="n">
        <v>309</v>
      </c>
      <c r="I835" s="0" t="n">
        <v>579.2</v>
      </c>
      <c r="J835" s="0" t="n">
        <v>1.60000000000002</v>
      </c>
      <c r="K835" s="0" t="n">
        <v>9.64784468865262</v>
      </c>
      <c r="L835" s="0" t="s">
        <v>13</v>
      </c>
      <c r="M835" s="0" t="n">
        <v>41</v>
      </c>
      <c r="N835" s="0" t="n">
        <v>18375</v>
      </c>
      <c r="O835" s="0" t="n">
        <v>36484</v>
      </c>
      <c r="P835" s="0" t="n">
        <v>26458</v>
      </c>
      <c r="Q835" s="0" t="n">
        <v>24691</v>
      </c>
      <c r="R835" s="0" t="n">
        <v>12639</v>
      </c>
      <c r="X835" s="0" t="n">
        <v>8235151</v>
      </c>
      <c r="Y835" s="0" t="n">
        <v>32465440</v>
      </c>
      <c r="Z835" s="0" t="n">
        <v>17073818</v>
      </c>
      <c r="AA835" s="0" t="n">
        <v>14869555</v>
      </c>
      <c r="AB835" s="0" t="n">
        <v>3896225</v>
      </c>
    </row>
    <row r="836" customFormat="false" ht="12.8" hidden="true" customHeight="false" outlineLevel="0" collapsed="false">
      <c r="A836" s="0" t="n">
        <v>0.269726991653</v>
      </c>
      <c r="B836" s="0" t="n">
        <v>1577122810.74</v>
      </c>
      <c r="C836" s="0" t="n">
        <v>0.269999980926514</v>
      </c>
      <c r="D836" s="0" t="n">
        <v>448</v>
      </c>
      <c r="E836" s="0" t="n">
        <v>890</v>
      </c>
      <c r="F836" s="0" t="n">
        <v>646</v>
      </c>
      <c r="G836" s="0" t="n">
        <v>604</v>
      </c>
      <c r="H836" s="0" t="n">
        <v>309</v>
      </c>
      <c r="I836" s="0" t="n">
        <v>579.4</v>
      </c>
      <c r="J836" s="0" t="n">
        <v>1.79999999999995</v>
      </c>
      <c r="K836" s="0" t="n">
        <v>8.16425429222731</v>
      </c>
      <c r="L836" s="0" t="s">
        <v>13</v>
      </c>
      <c r="M836" s="0" t="n">
        <v>42</v>
      </c>
      <c r="N836" s="0" t="n">
        <v>18823</v>
      </c>
      <c r="O836" s="0" t="n">
        <v>37374</v>
      </c>
      <c r="P836" s="0" t="n">
        <v>27104</v>
      </c>
      <c r="Q836" s="0" t="n">
        <v>25295</v>
      </c>
      <c r="R836" s="0" t="n">
        <v>12948</v>
      </c>
      <c r="X836" s="0" t="n">
        <v>8435855</v>
      </c>
      <c r="Y836" s="0" t="n">
        <v>33257540</v>
      </c>
      <c r="Z836" s="0" t="n">
        <v>17491134</v>
      </c>
      <c r="AA836" s="0" t="n">
        <v>15234371</v>
      </c>
      <c r="AB836" s="0" t="n">
        <v>3991706</v>
      </c>
    </row>
    <row r="837" customFormat="false" ht="12.8" hidden="true" customHeight="false" outlineLevel="0" collapsed="false">
      <c r="A837" s="0" t="n">
        <v>0.290286064148</v>
      </c>
      <c r="B837" s="0" t="n">
        <v>1577122810.76</v>
      </c>
      <c r="C837" s="0" t="n">
        <v>0.289999961853027</v>
      </c>
      <c r="D837" s="0" t="n">
        <v>449</v>
      </c>
      <c r="E837" s="0" t="n">
        <v>890</v>
      </c>
      <c r="F837" s="0" t="n">
        <v>646</v>
      </c>
      <c r="G837" s="0" t="n">
        <v>604</v>
      </c>
      <c r="H837" s="0" t="n">
        <v>308</v>
      </c>
      <c r="I837" s="0" t="n">
        <v>579.4</v>
      </c>
      <c r="J837" s="0" t="n">
        <v>1.79999999999995</v>
      </c>
      <c r="K837" s="0" t="n">
        <v>0</v>
      </c>
      <c r="L837" s="0" t="s">
        <v>13</v>
      </c>
      <c r="M837" s="0" t="n">
        <v>43</v>
      </c>
      <c r="N837" s="0" t="n">
        <v>19272</v>
      </c>
      <c r="O837" s="0" t="n">
        <v>38264</v>
      </c>
      <c r="P837" s="0" t="n">
        <v>27750</v>
      </c>
      <c r="Q837" s="0" t="n">
        <v>25899</v>
      </c>
      <c r="R837" s="0" t="n">
        <v>13256</v>
      </c>
      <c r="X837" s="0" t="n">
        <v>8637456</v>
      </c>
      <c r="Y837" s="0" t="n">
        <v>34049640</v>
      </c>
      <c r="Z837" s="0" t="n">
        <v>17908450</v>
      </c>
      <c r="AA837" s="0" t="n">
        <v>15599187</v>
      </c>
      <c r="AB837" s="0" t="n">
        <v>4086570</v>
      </c>
    </row>
    <row r="838" customFormat="false" ht="12.8" hidden="true" customHeight="false" outlineLevel="0" collapsed="false">
      <c r="A838" s="0" t="n">
        <v>0.314666032791</v>
      </c>
      <c r="B838" s="0" t="n">
        <v>1577122810.79</v>
      </c>
      <c r="C838" s="0" t="n">
        <v>0.319999933242798</v>
      </c>
      <c r="D838" s="0" t="n">
        <v>448</v>
      </c>
      <c r="E838" s="0" t="n">
        <v>890</v>
      </c>
      <c r="F838" s="0" t="n">
        <v>646</v>
      </c>
      <c r="G838" s="0" t="n">
        <v>605</v>
      </c>
      <c r="H838" s="0" t="n">
        <v>309</v>
      </c>
      <c r="I838" s="0" t="n">
        <v>579.6</v>
      </c>
      <c r="J838" s="0" t="n">
        <v>2</v>
      </c>
      <c r="K838" s="0" t="n">
        <v>8.20345599818768</v>
      </c>
      <c r="L838" s="0" t="s">
        <v>13</v>
      </c>
      <c r="M838" s="0" t="n">
        <v>44</v>
      </c>
      <c r="N838" s="0" t="n">
        <v>19720</v>
      </c>
      <c r="O838" s="0" t="n">
        <v>39154</v>
      </c>
      <c r="P838" s="0" t="n">
        <v>28396</v>
      </c>
      <c r="Q838" s="0" t="n">
        <v>26504</v>
      </c>
      <c r="R838" s="0" t="n">
        <v>13565</v>
      </c>
      <c r="X838" s="0" t="n">
        <v>8838160</v>
      </c>
      <c r="Y838" s="0" t="n">
        <v>34841740</v>
      </c>
      <c r="Z838" s="0" t="n">
        <v>18325766</v>
      </c>
      <c r="AA838" s="0" t="n">
        <v>15965212</v>
      </c>
      <c r="AB838" s="0" t="n">
        <v>4182051</v>
      </c>
    </row>
    <row r="839" customFormat="false" ht="12.8" hidden="true" customHeight="false" outlineLevel="0" collapsed="false">
      <c r="A839" s="0" t="n">
        <v>0.339330911636</v>
      </c>
      <c r="B839" s="0" t="n">
        <v>1577122810.81</v>
      </c>
      <c r="C839" s="0" t="n">
        <v>0.339999914169312</v>
      </c>
      <c r="D839" s="0" t="n">
        <v>449</v>
      </c>
      <c r="E839" s="0" t="n">
        <v>889</v>
      </c>
      <c r="F839" s="0" t="n">
        <v>646</v>
      </c>
      <c r="G839" s="0" t="n">
        <v>605</v>
      </c>
      <c r="H839" s="0" t="n">
        <v>309</v>
      </c>
      <c r="I839" s="0" t="n">
        <v>579.6</v>
      </c>
      <c r="J839" s="0" t="n">
        <v>2</v>
      </c>
      <c r="K839" s="0" t="n">
        <v>0</v>
      </c>
      <c r="L839" s="0" t="s">
        <v>13</v>
      </c>
      <c r="M839" s="0" t="n">
        <v>45</v>
      </c>
      <c r="N839" s="0" t="n">
        <v>20169</v>
      </c>
      <c r="O839" s="0" t="n">
        <v>40043</v>
      </c>
      <c r="P839" s="0" t="n">
        <v>29042</v>
      </c>
      <c r="Q839" s="0" t="n">
        <v>27109</v>
      </c>
      <c r="R839" s="0" t="n">
        <v>13874</v>
      </c>
      <c r="X839" s="0" t="n">
        <v>9039761</v>
      </c>
      <c r="Y839" s="0" t="n">
        <v>35632061</v>
      </c>
      <c r="Z839" s="0" t="n">
        <v>18743082</v>
      </c>
      <c r="AA839" s="0" t="n">
        <v>16331237</v>
      </c>
      <c r="AB839" s="0" t="n">
        <v>4277532</v>
      </c>
    </row>
    <row r="840" customFormat="false" ht="12.8" hidden="true" customHeight="false" outlineLevel="0" collapsed="false">
      <c r="A840" s="0" t="n">
        <v>0.359840869904</v>
      </c>
      <c r="B840" s="0" t="n">
        <v>1577122810.83</v>
      </c>
      <c r="C840" s="0" t="n">
        <v>0.359999895095825</v>
      </c>
      <c r="D840" s="0" t="n">
        <v>449</v>
      </c>
      <c r="E840" s="0" t="n">
        <v>890</v>
      </c>
      <c r="F840" s="0" t="n">
        <v>646</v>
      </c>
      <c r="G840" s="0" t="n">
        <v>604</v>
      </c>
      <c r="H840" s="0" t="n">
        <v>309</v>
      </c>
      <c r="I840" s="0" t="n">
        <v>579.6</v>
      </c>
      <c r="J840" s="0" t="n">
        <v>2</v>
      </c>
      <c r="K840" s="0" t="n">
        <v>0</v>
      </c>
      <c r="L840" s="0" t="s">
        <v>13</v>
      </c>
      <c r="M840" s="0" t="n">
        <v>46</v>
      </c>
      <c r="N840" s="0" t="n">
        <v>20618</v>
      </c>
      <c r="O840" s="0" t="n">
        <v>40933</v>
      </c>
      <c r="P840" s="0" t="n">
        <v>29688</v>
      </c>
      <c r="Q840" s="0" t="n">
        <v>27713</v>
      </c>
      <c r="R840" s="0" t="n">
        <v>14183</v>
      </c>
      <c r="X840" s="0" t="n">
        <v>9241362</v>
      </c>
      <c r="Y840" s="0" t="n">
        <v>36424161</v>
      </c>
      <c r="Z840" s="0" t="n">
        <v>19160398</v>
      </c>
      <c r="AA840" s="0" t="n">
        <v>16696053</v>
      </c>
      <c r="AB840" s="0" t="n">
        <v>4373013</v>
      </c>
    </row>
    <row r="841" customFormat="false" ht="12.8" hidden="true" customHeight="false" outlineLevel="0" collapsed="false">
      <c r="A841" s="0" t="n">
        <v>0.384639978409</v>
      </c>
      <c r="B841" s="0" t="n">
        <v>1577122810.86</v>
      </c>
      <c r="C841" s="0" t="n">
        <v>0.389999866485596</v>
      </c>
      <c r="D841" s="0" t="n">
        <v>449</v>
      </c>
      <c r="E841" s="0" t="n">
        <v>889</v>
      </c>
      <c r="F841" s="0" t="n">
        <v>645</v>
      </c>
      <c r="G841" s="0" t="n">
        <v>602</v>
      </c>
      <c r="H841" s="0" t="n">
        <v>309</v>
      </c>
      <c r="I841" s="0" t="n">
        <v>578.8</v>
      </c>
      <c r="J841" s="0" t="n">
        <v>1.19999999999993</v>
      </c>
      <c r="K841" s="0" t="n">
        <v>-32.2592241506896</v>
      </c>
      <c r="L841" s="0" t="s">
        <v>13</v>
      </c>
      <c r="M841" s="0" t="n">
        <v>47</v>
      </c>
      <c r="N841" s="0" t="n">
        <v>21067</v>
      </c>
      <c r="O841" s="0" t="n">
        <v>41822</v>
      </c>
      <c r="P841" s="0" t="n">
        <v>30333</v>
      </c>
      <c r="Q841" s="0" t="n">
        <v>28315</v>
      </c>
      <c r="R841" s="0" t="n">
        <v>14492</v>
      </c>
      <c r="X841" s="0" t="n">
        <v>9442963</v>
      </c>
      <c r="Y841" s="0" t="n">
        <v>37214482</v>
      </c>
      <c r="Z841" s="0" t="n">
        <v>19576423</v>
      </c>
      <c r="AA841" s="0" t="n">
        <v>17058457</v>
      </c>
      <c r="AB841" s="0" t="n">
        <v>4468494</v>
      </c>
    </row>
    <row r="842" customFormat="false" ht="12.8" hidden="true" customHeight="false" outlineLevel="0" collapsed="false">
      <c r="A842" s="0" t="n">
        <v>0.404970884323</v>
      </c>
      <c r="B842" s="0" t="n">
        <v>1577122810.88</v>
      </c>
      <c r="C842" s="0" t="n">
        <v>0.410000085830689</v>
      </c>
      <c r="D842" s="0" t="n">
        <v>449</v>
      </c>
      <c r="E842" s="0" t="n">
        <v>890</v>
      </c>
      <c r="F842" s="0" t="n">
        <v>645</v>
      </c>
      <c r="G842" s="0" t="n">
        <v>600</v>
      </c>
      <c r="H842" s="0" t="n">
        <v>309</v>
      </c>
      <c r="I842" s="0" t="n">
        <v>578.6</v>
      </c>
      <c r="J842" s="0" t="n">
        <v>1</v>
      </c>
      <c r="K842" s="0" t="n">
        <v>-9.83723995605186</v>
      </c>
      <c r="L842" s="0" t="s">
        <v>13</v>
      </c>
      <c r="M842" s="0" t="n">
        <v>48</v>
      </c>
      <c r="N842" s="0" t="n">
        <v>21516</v>
      </c>
      <c r="O842" s="0" t="n">
        <v>42712</v>
      </c>
      <c r="P842" s="0" t="n">
        <v>30978</v>
      </c>
      <c r="Q842" s="0" t="n">
        <v>28915</v>
      </c>
      <c r="R842" s="0" t="n">
        <v>14801</v>
      </c>
      <c r="X842" s="0" t="n">
        <v>9644564</v>
      </c>
      <c r="Y842" s="0" t="n">
        <v>38006582</v>
      </c>
      <c r="Z842" s="0" t="n">
        <v>19992448</v>
      </c>
      <c r="AA842" s="0" t="n">
        <v>17418457</v>
      </c>
      <c r="AB842" s="0" t="n">
        <v>4563975</v>
      </c>
    </row>
    <row r="843" customFormat="false" ht="12.8" hidden="true" customHeight="false" outlineLevel="0" collapsed="false">
      <c r="A843" s="0" t="n">
        <v>0.429473876953</v>
      </c>
      <c r="B843" s="0" t="n">
        <v>1577122810.9</v>
      </c>
      <c r="C843" s="0" t="n">
        <v>0.430000066757202</v>
      </c>
      <c r="D843" s="0" t="n">
        <v>449</v>
      </c>
      <c r="E843" s="0" t="n">
        <v>891</v>
      </c>
      <c r="F843" s="0" t="n">
        <v>645</v>
      </c>
      <c r="G843" s="0" t="n">
        <v>600</v>
      </c>
      <c r="H843" s="0" t="n">
        <v>309</v>
      </c>
      <c r="I843" s="0" t="n">
        <v>578.8</v>
      </c>
      <c r="J843" s="0" t="n">
        <v>1.19999999999993</v>
      </c>
      <c r="K843" s="0" t="n">
        <v>8.16226830003874</v>
      </c>
      <c r="L843" s="0" t="s">
        <v>13</v>
      </c>
      <c r="M843" s="0" t="n">
        <v>49</v>
      </c>
      <c r="N843" s="0" t="n">
        <v>21965</v>
      </c>
      <c r="O843" s="0" t="n">
        <v>43603</v>
      </c>
      <c r="P843" s="0" t="n">
        <v>31623</v>
      </c>
      <c r="Q843" s="0" t="n">
        <v>29515</v>
      </c>
      <c r="R843" s="0" t="n">
        <v>15110</v>
      </c>
      <c r="X843" s="0" t="n">
        <v>9846165</v>
      </c>
      <c r="Y843" s="0" t="n">
        <v>38800463</v>
      </c>
      <c r="Z843" s="0" t="n">
        <v>20408473</v>
      </c>
      <c r="AA843" s="0" t="n">
        <v>17778457</v>
      </c>
      <c r="AB843" s="0" t="n">
        <v>4659456</v>
      </c>
    </row>
    <row r="844" customFormat="false" ht="12.8" hidden="true" customHeight="false" outlineLevel="0" collapsed="false">
      <c r="A844" s="0" t="n">
        <v>0.454011917114</v>
      </c>
      <c r="B844" s="0" t="n">
        <v>1577122810.93</v>
      </c>
      <c r="C844" s="0" t="n">
        <v>0.460000038146973</v>
      </c>
      <c r="D844" s="0" t="n">
        <v>447</v>
      </c>
      <c r="E844" s="0" t="n">
        <v>887</v>
      </c>
      <c r="F844" s="0" t="n">
        <v>646</v>
      </c>
      <c r="G844" s="0" t="n">
        <v>598</v>
      </c>
      <c r="H844" s="0" t="n">
        <v>308</v>
      </c>
      <c r="I844" s="0" t="n">
        <v>577.2</v>
      </c>
      <c r="J844" s="0" t="n">
        <v>-0.399999999999977</v>
      </c>
      <c r="K844" s="0" t="n">
        <v>-65.2048814616785</v>
      </c>
      <c r="L844" s="0" t="s">
        <v>13</v>
      </c>
      <c r="M844" s="0" t="n">
        <v>50</v>
      </c>
      <c r="N844" s="0" t="n">
        <v>22412</v>
      </c>
      <c r="O844" s="0" t="n">
        <v>44490</v>
      </c>
      <c r="P844" s="0" t="n">
        <v>32269</v>
      </c>
      <c r="Q844" s="0" t="n">
        <v>30113</v>
      </c>
      <c r="R844" s="0" t="n">
        <v>15418</v>
      </c>
      <c r="X844" s="0" t="n">
        <v>10045974</v>
      </c>
      <c r="Y844" s="0" t="n">
        <v>39587232</v>
      </c>
      <c r="Z844" s="0" t="n">
        <v>20825789</v>
      </c>
      <c r="AA844" s="0" t="n">
        <v>18136061</v>
      </c>
      <c r="AB844" s="0" t="n">
        <v>4754320</v>
      </c>
    </row>
    <row r="845" customFormat="false" ht="12.8" hidden="false" customHeight="false" outlineLevel="0" collapsed="false">
      <c r="A845" s="0" t="n">
        <v>0.474488973618</v>
      </c>
      <c r="B845" s="0" t="n">
        <v>1577122810.95</v>
      </c>
      <c r="C845" s="0" t="n">
        <v>0.480000019073486</v>
      </c>
      <c r="D845" s="0" t="n">
        <v>449</v>
      </c>
      <c r="E845" s="0" t="n">
        <v>888</v>
      </c>
      <c r="F845" s="0" t="n">
        <v>645</v>
      </c>
      <c r="G845" s="0" t="n">
        <v>594</v>
      </c>
      <c r="H845" s="0" t="n">
        <v>309</v>
      </c>
      <c r="I845" s="0" t="n">
        <v>577</v>
      </c>
      <c r="J845" s="0" t="n">
        <v>-0.600000000000023</v>
      </c>
      <c r="K845" s="0" t="n">
        <v>-9.76702877002744</v>
      </c>
      <c r="L845" s="0" t="s">
        <v>13</v>
      </c>
      <c r="M845" s="0" t="n">
        <v>51</v>
      </c>
      <c r="N845" s="0" t="n">
        <v>22861</v>
      </c>
      <c r="O845" s="0" t="n">
        <v>45378</v>
      </c>
      <c r="P845" s="0" t="n">
        <v>32914</v>
      </c>
      <c r="Q845" s="0" t="n">
        <v>30707</v>
      </c>
      <c r="R845" s="0" t="n">
        <v>15727</v>
      </c>
      <c r="S845" s="0" t="n">
        <v>448.254901960784</v>
      </c>
      <c r="T845" s="0" t="n">
        <v>889.764705882353</v>
      </c>
      <c r="U845" s="0" t="n">
        <v>645.372549019608</v>
      </c>
      <c r="V845" s="0" t="n">
        <v>602.098039215686</v>
      </c>
      <c r="W845" s="0" t="n">
        <v>308.372549019608</v>
      </c>
      <c r="X845" s="0" t="n">
        <v>10247575</v>
      </c>
      <c r="Y845" s="0" t="n">
        <v>40375776</v>
      </c>
      <c r="Z845" s="0" t="n">
        <v>21241814</v>
      </c>
      <c r="AA845" s="0" t="n">
        <v>18488897</v>
      </c>
      <c r="AB845" s="0" t="n">
        <v>4849801</v>
      </c>
      <c r="AC845" s="0" t="n">
        <v>0.62129331442429</v>
      </c>
      <c r="AD845" s="0" t="n">
        <v>0.80654760009338</v>
      </c>
      <c r="AE845" s="0" t="n">
        <v>0.655617784232507</v>
      </c>
      <c r="AF845" s="0" t="n">
        <v>2.31156429472533</v>
      </c>
      <c r="AG845" s="0" t="n">
        <v>0.71292780245839</v>
      </c>
    </row>
    <row r="846" customFormat="false" ht="12.8" hidden="true" customHeight="false" outlineLevel="0" collapsed="false">
      <c r="A846" s="0" t="n">
        <v>0.00850105285645</v>
      </c>
      <c r="B846" s="0" t="n">
        <v>1577122816.91</v>
      </c>
      <c r="C846" s="0" t="n">
        <v>6.44000005722046</v>
      </c>
      <c r="D846" s="0" t="n">
        <v>453</v>
      </c>
      <c r="E846" s="0" t="n">
        <v>886</v>
      </c>
      <c r="F846" s="0" t="n">
        <v>648</v>
      </c>
      <c r="G846" s="0" t="n">
        <v>591</v>
      </c>
      <c r="H846" s="0" t="n">
        <v>319</v>
      </c>
      <c r="I846" s="0" t="n">
        <v>579.4</v>
      </c>
      <c r="J846" s="0" t="n">
        <v>1.79999999999995</v>
      </c>
      <c r="K846" s="0" t="n">
        <v>3847.98532091407</v>
      </c>
      <c r="L846" s="0" t="s">
        <v>13</v>
      </c>
      <c r="M846" s="0" t="n">
        <v>1</v>
      </c>
      <c r="N846" s="0" t="n">
        <v>453</v>
      </c>
      <c r="O846" s="0" t="n">
        <v>886</v>
      </c>
      <c r="P846" s="0" t="n">
        <v>648</v>
      </c>
      <c r="Q846" s="0" t="n">
        <v>591</v>
      </c>
      <c r="R846" s="0" t="n">
        <v>319</v>
      </c>
      <c r="X846" s="0" t="n">
        <v>205209</v>
      </c>
      <c r="Y846" s="0" t="n">
        <v>784996</v>
      </c>
      <c r="Z846" s="0" t="n">
        <v>419904</v>
      </c>
      <c r="AA846" s="0" t="n">
        <v>349281</v>
      </c>
      <c r="AB846" s="0" t="n">
        <v>101761</v>
      </c>
    </row>
    <row r="847" customFormat="false" ht="12.8" hidden="true" customHeight="false" outlineLevel="0" collapsed="false">
      <c r="A847" s="0" t="n">
        <v>0.00865721702576</v>
      </c>
      <c r="B847" s="0" t="n">
        <v>1577122816.91</v>
      </c>
      <c r="C847" s="0" t="n">
        <v>6.44000005722046</v>
      </c>
      <c r="D847" s="0" t="n">
        <v>453</v>
      </c>
      <c r="E847" s="0" t="n">
        <v>886</v>
      </c>
      <c r="F847" s="0" t="n">
        <v>649</v>
      </c>
      <c r="G847" s="0" t="n">
        <v>593</v>
      </c>
      <c r="H847" s="0" t="n">
        <v>320</v>
      </c>
      <c r="I847" s="0" t="n">
        <v>580.2</v>
      </c>
      <c r="J847" s="0" t="n">
        <v>2.60000000000002</v>
      </c>
      <c r="K847" s="0" t="n">
        <v>5122.81404585193</v>
      </c>
      <c r="L847" s="0" t="s">
        <v>13</v>
      </c>
      <c r="M847" s="0" t="n">
        <v>2</v>
      </c>
      <c r="N847" s="0" t="n">
        <v>906</v>
      </c>
      <c r="O847" s="0" t="n">
        <v>1772</v>
      </c>
      <c r="P847" s="0" t="n">
        <v>1297</v>
      </c>
      <c r="Q847" s="0" t="n">
        <v>1184</v>
      </c>
      <c r="R847" s="0" t="n">
        <v>639</v>
      </c>
      <c r="X847" s="0" t="n">
        <v>410418</v>
      </c>
      <c r="Y847" s="0" t="n">
        <v>1569992</v>
      </c>
      <c r="Z847" s="0" t="n">
        <v>841105</v>
      </c>
      <c r="AA847" s="0" t="n">
        <v>700930</v>
      </c>
      <c r="AB847" s="0" t="n">
        <v>204161</v>
      </c>
    </row>
    <row r="848" customFormat="false" ht="12.8" hidden="true" customHeight="false" outlineLevel="0" collapsed="false">
      <c r="A848" s="0" t="n">
        <v>0.00883007049561</v>
      </c>
      <c r="B848" s="0" t="n">
        <v>1577122816.91</v>
      </c>
      <c r="C848" s="0" t="n">
        <v>6.44000005722046</v>
      </c>
      <c r="D848" s="0" t="n">
        <v>452</v>
      </c>
      <c r="E848" s="0" t="n">
        <v>886</v>
      </c>
      <c r="F848" s="0" t="n">
        <v>648</v>
      </c>
      <c r="G848" s="0" t="n">
        <v>595</v>
      </c>
      <c r="H848" s="0" t="n">
        <v>320</v>
      </c>
      <c r="I848" s="0" t="n">
        <v>580.2</v>
      </c>
      <c r="J848" s="0" t="n">
        <v>2.60000000000002</v>
      </c>
      <c r="K848" s="0" t="n">
        <v>0</v>
      </c>
      <c r="L848" s="0" t="s">
        <v>13</v>
      </c>
      <c r="M848" s="0" t="n">
        <v>3</v>
      </c>
      <c r="N848" s="0" t="n">
        <v>1358</v>
      </c>
      <c r="O848" s="0" t="n">
        <v>2658</v>
      </c>
      <c r="P848" s="0" t="n">
        <v>1945</v>
      </c>
      <c r="Q848" s="0" t="n">
        <v>1779</v>
      </c>
      <c r="R848" s="0" t="n">
        <v>959</v>
      </c>
      <c r="X848" s="0" t="n">
        <v>614722</v>
      </c>
      <c r="Y848" s="0" t="n">
        <v>2354988</v>
      </c>
      <c r="Z848" s="0" t="n">
        <v>1261009</v>
      </c>
      <c r="AA848" s="0" t="n">
        <v>1054955</v>
      </c>
      <c r="AB848" s="0" t="n">
        <v>306561</v>
      </c>
    </row>
    <row r="849" customFormat="false" ht="12.8" hidden="true" customHeight="false" outlineLevel="0" collapsed="false">
      <c r="A849" s="0" t="n">
        <v>0.00897908210754</v>
      </c>
      <c r="B849" s="0" t="n">
        <v>1577122816.91</v>
      </c>
      <c r="C849" s="0" t="n">
        <v>6.44000005722046</v>
      </c>
      <c r="D849" s="0" t="n">
        <v>453</v>
      </c>
      <c r="E849" s="0" t="n">
        <v>886</v>
      </c>
      <c r="F849" s="0" t="n">
        <v>648</v>
      </c>
      <c r="G849" s="0" t="n">
        <v>597</v>
      </c>
      <c r="H849" s="0" t="n">
        <v>320</v>
      </c>
      <c r="I849" s="0" t="n">
        <v>580.8</v>
      </c>
      <c r="J849" s="0" t="n">
        <v>3.19999999999993</v>
      </c>
      <c r="K849" s="0" t="n">
        <v>4026.53184022842</v>
      </c>
      <c r="L849" s="0" t="s">
        <v>13</v>
      </c>
      <c r="M849" s="0" t="n">
        <v>4</v>
      </c>
      <c r="N849" s="0" t="n">
        <v>1811</v>
      </c>
      <c r="O849" s="0" t="n">
        <v>3544</v>
      </c>
      <c r="P849" s="0" t="n">
        <v>2593</v>
      </c>
      <c r="Q849" s="0" t="n">
        <v>2376</v>
      </c>
      <c r="R849" s="0" t="n">
        <v>1279</v>
      </c>
      <c r="X849" s="0" t="n">
        <v>819931</v>
      </c>
      <c r="Y849" s="0" t="n">
        <v>3139984</v>
      </c>
      <c r="Z849" s="0" t="n">
        <v>1680913</v>
      </c>
      <c r="AA849" s="0" t="n">
        <v>1411364</v>
      </c>
      <c r="AB849" s="0" t="n">
        <v>408961</v>
      </c>
    </row>
    <row r="850" customFormat="false" ht="12.8" hidden="true" customHeight="false" outlineLevel="0" collapsed="false">
      <c r="A850" s="0" t="n">
        <v>0.0091290473938</v>
      </c>
      <c r="B850" s="0" t="n">
        <v>1577122816.91</v>
      </c>
      <c r="C850" s="0" t="n">
        <v>6.44000005722046</v>
      </c>
      <c r="D850" s="0" t="n">
        <v>453</v>
      </c>
      <c r="E850" s="0" t="n">
        <v>887</v>
      </c>
      <c r="F850" s="0" t="n">
        <v>648</v>
      </c>
      <c r="G850" s="0" t="n">
        <v>599</v>
      </c>
      <c r="H850" s="0" t="n">
        <v>320</v>
      </c>
      <c r="I850" s="0" t="n">
        <v>581.4</v>
      </c>
      <c r="J850" s="0" t="n">
        <v>3.79999999999995</v>
      </c>
      <c r="K850" s="0" t="n">
        <v>4000.92591401307</v>
      </c>
      <c r="L850" s="0" t="s">
        <v>13</v>
      </c>
      <c r="M850" s="0" t="n">
        <v>5</v>
      </c>
      <c r="N850" s="0" t="n">
        <v>2264</v>
      </c>
      <c r="O850" s="0" t="n">
        <v>4431</v>
      </c>
      <c r="P850" s="0" t="n">
        <v>3241</v>
      </c>
      <c r="Q850" s="0" t="n">
        <v>2975</v>
      </c>
      <c r="R850" s="0" t="n">
        <v>1599</v>
      </c>
      <c r="X850" s="0" t="n">
        <v>1025140</v>
      </c>
      <c r="Y850" s="0" t="n">
        <v>3926753</v>
      </c>
      <c r="Z850" s="0" t="n">
        <v>2100817</v>
      </c>
      <c r="AA850" s="0" t="n">
        <v>1770165</v>
      </c>
      <c r="AB850" s="0" t="n">
        <v>511361</v>
      </c>
    </row>
    <row r="851" customFormat="false" ht="12.8" hidden="true" customHeight="false" outlineLevel="0" collapsed="false">
      <c r="A851" s="0" t="n">
        <v>0.00927805900574</v>
      </c>
      <c r="B851" s="0" t="n">
        <v>1577122816.91</v>
      </c>
      <c r="C851" s="0" t="n">
        <v>6.44000005722046</v>
      </c>
      <c r="D851" s="0" t="n">
        <v>452</v>
      </c>
      <c r="E851" s="0" t="n">
        <v>887</v>
      </c>
      <c r="F851" s="0" t="n">
        <v>648</v>
      </c>
      <c r="G851" s="0" t="n">
        <v>601</v>
      </c>
      <c r="H851" s="0" t="n">
        <v>320</v>
      </c>
      <c r="I851" s="0" t="n">
        <v>581.6</v>
      </c>
      <c r="J851" s="0" t="n">
        <v>4</v>
      </c>
      <c r="K851" s="0" t="n">
        <v>1342.17727998659</v>
      </c>
      <c r="L851" s="0" t="s">
        <v>13</v>
      </c>
      <c r="M851" s="0" t="n">
        <v>6</v>
      </c>
      <c r="N851" s="0" t="n">
        <v>2716</v>
      </c>
      <c r="O851" s="0" t="n">
        <v>5318</v>
      </c>
      <c r="P851" s="0" t="n">
        <v>3889</v>
      </c>
      <c r="Q851" s="0" t="n">
        <v>3576</v>
      </c>
      <c r="R851" s="0" t="n">
        <v>1919</v>
      </c>
      <c r="X851" s="0" t="n">
        <v>1229444</v>
      </c>
      <c r="Y851" s="0" t="n">
        <v>4713522</v>
      </c>
      <c r="Z851" s="0" t="n">
        <v>2520721</v>
      </c>
      <c r="AA851" s="0" t="n">
        <v>2131366</v>
      </c>
      <c r="AB851" s="0" t="n">
        <v>613761</v>
      </c>
    </row>
    <row r="852" customFormat="false" ht="12.8" hidden="true" customHeight="false" outlineLevel="0" collapsed="false">
      <c r="A852" s="0" t="n">
        <v>0.00942707061768</v>
      </c>
      <c r="B852" s="0" t="n">
        <v>1577122816.91</v>
      </c>
      <c r="C852" s="0" t="n">
        <v>6.44000005722046</v>
      </c>
      <c r="D852" s="0" t="n">
        <v>452</v>
      </c>
      <c r="E852" s="0" t="n">
        <v>886</v>
      </c>
      <c r="F852" s="0" t="n">
        <v>649</v>
      </c>
      <c r="G852" s="0" t="n">
        <v>604</v>
      </c>
      <c r="H852" s="0" t="n">
        <v>319</v>
      </c>
      <c r="I852" s="0" t="n">
        <v>582</v>
      </c>
      <c r="J852" s="0" t="n">
        <v>4.39999999999998</v>
      </c>
      <c r="K852" s="0" t="n">
        <v>2684.35455997241</v>
      </c>
      <c r="L852" s="0" t="s">
        <v>13</v>
      </c>
      <c r="M852" s="0" t="n">
        <v>7</v>
      </c>
      <c r="N852" s="0" t="n">
        <v>3168</v>
      </c>
      <c r="O852" s="0" t="n">
        <v>6204</v>
      </c>
      <c r="P852" s="0" t="n">
        <v>4538</v>
      </c>
      <c r="Q852" s="0" t="n">
        <v>4180</v>
      </c>
      <c r="R852" s="0" t="n">
        <v>2238</v>
      </c>
      <c r="X852" s="0" t="n">
        <v>1433748</v>
      </c>
      <c r="Y852" s="0" t="n">
        <v>5498518</v>
      </c>
      <c r="Z852" s="0" t="n">
        <v>2941922</v>
      </c>
      <c r="AA852" s="0" t="n">
        <v>2496182</v>
      </c>
      <c r="AB852" s="0" t="n">
        <v>715522</v>
      </c>
    </row>
    <row r="853" customFormat="false" ht="12.8" hidden="true" customHeight="false" outlineLevel="0" collapsed="false">
      <c r="A853" s="0" t="n">
        <v>0.00957608222961</v>
      </c>
      <c r="B853" s="0" t="n">
        <v>1577122816.91</v>
      </c>
      <c r="C853" s="0" t="n">
        <v>6.44000005722046</v>
      </c>
      <c r="D853" s="0" t="n">
        <v>452</v>
      </c>
      <c r="E853" s="0" t="n">
        <v>885</v>
      </c>
      <c r="F853" s="0" t="n">
        <v>650</v>
      </c>
      <c r="G853" s="0" t="n">
        <v>605</v>
      </c>
      <c r="H853" s="0" t="n">
        <v>319</v>
      </c>
      <c r="I853" s="0" t="n">
        <v>582.2</v>
      </c>
      <c r="J853" s="0" t="n">
        <v>4.60000000000002</v>
      </c>
      <c r="K853" s="0" t="n">
        <v>1342.17728007665</v>
      </c>
      <c r="L853" s="0" t="s">
        <v>13</v>
      </c>
      <c r="M853" s="0" t="n">
        <v>8</v>
      </c>
      <c r="N853" s="0" t="n">
        <v>3620</v>
      </c>
      <c r="O853" s="0" t="n">
        <v>7089</v>
      </c>
      <c r="P853" s="0" t="n">
        <v>5188</v>
      </c>
      <c r="Q853" s="0" t="n">
        <v>4785</v>
      </c>
      <c r="R853" s="0" t="n">
        <v>2557</v>
      </c>
      <c r="X853" s="0" t="n">
        <v>1638052</v>
      </c>
      <c r="Y853" s="0" t="n">
        <v>6281743</v>
      </c>
      <c r="Z853" s="0" t="n">
        <v>3364422</v>
      </c>
      <c r="AA853" s="0" t="n">
        <v>2862207</v>
      </c>
      <c r="AB853" s="0" t="n">
        <v>817283</v>
      </c>
    </row>
    <row r="854" customFormat="false" ht="12.8" hidden="true" customHeight="false" outlineLevel="0" collapsed="false">
      <c r="A854" s="0" t="n">
        <v>0.00972509384155</v>
      </c>
      <c r="B854" s="0" t="n">
        <v>1577122816.92</v>
      </c>
      <c r="C854" s="0" t="n">
        <v>6.45000004768372</v>
      </c>
      <c r="D854" s="0" t="n">
        <v>453</v>
      </c>
      <c r="E854" s="0" t="n">
        <v>886</v>
      </c>
      <c r="F854" s="0" t="n">
        <v>650</v>
      </c>
      <c r="G854" s="0" t="n">
        <v>608</v>
      </c>
      <c r="H854" s="0" t="n">
        <v>318</v>
      </c>
      <c r="I854" s="0" t="n">
        <v>583</v>
      </c>
      <c r="J854" s="0" t="n">
        <v>5.39999999999998</v>
      </c>
      <c r="K854" s="0" t="n">
        <v>5368.70911994482</v>
      </c>
      <c r="L854" s="0" t="s">
        <v>13</v>
      </c>
      <c r="M854" s="0" t="n">
        <v>9</v>
      </c>
      <c r="N854" s="0" t="n">
        <v>4073</v>
      </c>
      <c r="O854" s="0" t="n">
        <v>7975</v>
      </c>
      <c r="P854" s="0" t="n">
        <v>5838</v>
      </c>
      <c r="Q854" s="0" t="n">
        <v>5393</v>
      </c>
      <c r="R854" s="0" t="n">
        <v>2875</v>
      </c>
      <c r="X854" s="0" t="n">
        <v>1843261</v>
      </c>
      <c r="Y854" s="0" t="n">
        <v>7066739</v>
      </c>
      <c r="Z854" s="0" t="n">
        <v>3786922</v>
      </c>
      <c r="AA854" s="0" t="n">
        <v>3231871</v>
      </c>
      <c r="AB854" s="0" t="n">
        <v>918407</v>
      </c>
    </row>
    <row r="855" customFormat="false" ht="12.8" hidden="true" customHeight="false" outlineLevel="0" collapsed="false">
      <c r="A855" s="0" t="n">
        <v>0.00987410545349</v>
      </c>
      <c r="B855" s="0" t="n">
        <v>1577122816.92</v>
      </c>
      <c r="C855" s="0" t="n">
        <v>6.45000004768372</v>
      </c>
      <c r="D855" s="0" t="n">
        <v>453</v>
      </c>
      <c r="E855" s="0" t="n">
        <v>886</v>
      </c>
      <c r="F855" s="0" t="n">
        <v>650</v>
      </c>
      <c r="G855" s="0" t="n">
        <v>610</v>
      </c>
      <c r="H855" s="0" t="n">
        <v>319</v>
      </c>
      <c r="I855" s="0" t="n">
        <v>583.6</v>
      </c>
      <c r="J855" s="0" t="n">
        <v>6</v>
      </c>
      <c r="K855" s="0" t="n">
        <v>4026.531839959</v>
      </c>
      <c r="L855" s="0" t="s">
        <v>13</v>
      </c>
      <c r="M855" s="0" t="n">
        <v>10</v>
      </c>
      <c r="N855" s="0" t="n">
        <v>4526</v>
      </c>
      <c r="O855" s="0" t="n">
        <v>8861</v>
      </c>
      <c r="P855" s="0" t="n">
        <v>6488</v>
      </c>
      <c r="Q855" s="0" t="n">
        <v>6003</v>
      </c>
      <c r="R855" s="0" t="n">
        <v>3194</v>
      </c>
      <c r="X855" s="0" t="n">
        <v>2048470</v>
      </c>
      <c r="Y855" s="0" t="n">
        <v>7851735</v>
      </c>
      <c r="Z855" s="0" t="n">
        <v>4209422</v>
      </c>
      <c r="AA855" s="0" t="n">
        <v>3603971</v>
      </c>
      <c r="AB855" s="0" t="n">
        <v>1020168</v>
      </c>
    </row>
    <row r="856" customFormat="false" ht="12.8" hidden="true" customHeight="false" outlineLevel="0" collapsed="false">
      <c r="A856" s="0" t="n">
        <v>0.0100221633911</v>
      </c>
      <c r="B856" s="0" t="n">
        <v>1577122816.92</v>
      </c>
      <c r="C856" s="0" t="n">
        <v>6.45000004768372</v>
      </c>
      <c r="D856" s="0" t="n">
        <v>453</v>
      </c>
      <c r="E856" s="0" t="n">
        <v>886</v>
      </c>
      <c r="F856" s="0" t="n">
        <v>650</v>
      </c>
      <c r="G856" s="0" t="n">
        <v>609</v>
      </c>
      <c r="H856" s="0" t="n">
        <v>319</v>
      </c>
      <c r="I856" s="0" t="n">
        <v>583.4</v>
      </c>
      <c r="J856" s="0" t="n">
        <v>5.79999999999995</v>
      </c>
      <c r="K856" s="0" t="n">
        <v>-1350.82254439384</v>
      </c>
      <c r="L856" s="0" t="s">
        <v>13</v>
      </c>
      <c r="M856" s="0" t="n">
        <v>11</v>
      </c>
      <c r="N856" s="0" t="n">
        <v>4979</v>
      </c>
      <c r="O856" s="0" t="n">
        <v>9747</v>
      </c>
      <c r="P856" s="0" t="n">
        <v>7138</v>
      </c>
      <c r="Q856" s="0" t="n">
        <v>6612</v>
      </c>
      <c r="R856" s="0" t="n">
        <v>3513</v>
      </c>
      <c r="X856" s="0" t="n">
        <v>2253679</v>
      </c>
      <c r="Y856" s="0" t="n">
        <v>8636731</v>
      </c>
      <c r="Z856" s="0" t="n">
        <v>4631922</v>
      </c>
      <c r="AA856" s="0" t="n">
        <v>3974852</v>
      </c>
      <c r="AB856" s="0" t="n">
        <v>1121929</v>
      </c>
    </row>
    <row r="857" customFormat="false" ht="12.8" hidden="true" customHeight="false" outlineLevel="0" collapsed="false">
      <c r="A857" s="0" t="n">
        <v>0.0101721286774</v>
      </c>
      <c r="B857" s="0" t="n">
        <v>1577122816.92</v>
      </c>
      <c r="C857" s="0" t="n">
        <v>6.45000004768372</v>
      </c>
      <c r="D857" s="0" t="n">
        <v>454</v>
      </c>
      <c r="E857" s="0" t="n">
        <v>886</v>
      </c>
      <c r="F857" s="0" t="n">
        <v>650</v>
      </c>
      <c r="G857" s="0" t="n">
        <v>610</v>
      </c>
      <c r="H857" s="0" t="n">
        <v>319</v>
      </c>
      <c r="I857" s="0" t="n">
        <v>583.8</v>
      </c>
      <c r="J857" s="0" t="n">
        <v>6.19999999999993</v>
      </c>
      <c r="K857" s="0" t="n">
        <v>2667.2839419637</v>
      </c>
      <c r="L857" s="0" t="s">
        <v>13</v>
      </c>
      <c r="M857" s="0" t="n">
        <v>12</v>
      </c>
      <c r="N857" s="0" t="n">
        <v>5433</v>
      </c>
      <c r="O857" s="0" t="n">
        <v>10633</v>
      </c>
      <c r="P857" s="0" t="n">
        <v>7788</v>
      </c>
      <c r="Q857" s="0" t="n">
        <v>7222</v>
      </c>
      <c r="R857" s="0" t="n">
        <v>3832</v>
      </c>
      <c r="X857" s="0" t="n">
        <v>2459795</v>
      </c>
      <c r="Y857" s="0" t="n">
        <v>9421727</v>
      </c>
      <c r="Z857" s="0" t="n">
        <v>5054422</v>
      </c>
      <c r="AA857" s="0" t="n">
        <v>4346952</v>
      </c>
      <c r="AB857" s="0" t="n">
        <v>1223690</v>
      </c>
    </row>
    <row r="858" customFormat="false" ht="12.8" hidden="true" customHeight="false" outlineLevel="0" collapsed="false">
      <c r="A858" s="0" t="n">
        <v>0.0103211402893</v>
      </c>
      <c r="B858" s="0" t="n">
        <v>1577122816.92</v>
      </c>
      <c r="C858" s="0" t="n">
        <v>6.45000004768372</v>
      </c>
      <c r="D858" s="0" t="n">
        <v>453</v>
      </c>
      <c r="E858" s="0" t="n">
        <v>885</v>
      </c>
      <c r="F858" s="0" t="n">
        <v>650</v>
      </c>
      <c r="G858" s="0" t="n">
        <v>610</v>
      </c>
      <c r="H858" s="0" t="n">
        <v>319</v>
      </c>
      <c r="I858" s="0" t="n">
        <v>583.4</v>
      </c>
      <c r="J858" s="0" t="n">
        <v>5.79999999999995</v>
      </c>
      <c r="K858" s="0" t="n">
        <v>-2684.35456069297</v>
      </c>
      <c r="L858" s="0" t="s">
        <v>13</v>
      </c>
      <c r="M858" s="0" t="n">
        <v>13</v>
      </c>
      <c r="N858" s="0" t="n">
        <v>5886</v>
      </c>
      <c r="O858" s="0" t="n">
        <v>11518</v>
      </c>
      <c r="P858" s="0" t="n">
        <v>8438</v>
      </c>
      <c r="Q858" s="0" t="n">
        <v>7832</v>
      </c>
      <c r="R858" s="0" t="n">
        <v>4151</v>
      </c>
      <c r="X858" s="0" t="n">
        <v>2665004</v>
      </c>
      <c r="Y858" s="0" t="n">
        <v>10204952</v>
      </c>
      <c r="Z858" s="0" t="n">
        <v>5476922</v>
      </c>
      <c r="AA858" s="0" t="n">
        <v>4719052</v>
      </c>
      <c r="AB858" s="0" t="n">
        <v>1325451</v>
      </c>
    </row>
    <row r="859" customFormat="false" ht="12.8" hidden="true" customHeight="false" outlineLevel="0" collapsed="false">
      <c r="A859" s="0" t="n">
        <v>0.0104701519012</v>
      </c>
      <c r="B859" s="0" t="n">
        <v>1577122816.92</v>
      </c>
      <c r="C859" s="0" t="n">
        <v>6.45000004768372</v>
      </c>
      <c r="D859" s="0" t="n">
        <v>453</v>
      </c>
      <c r="E859" s="0" t="n">
        <v>886</v>
      </c>
      <c r="F859" s="0" t="n">
        <v>650</v>
      </c>
      <c r="G859" s="0" t="n">
        <v>609</v>
      </c>
      <c r="H859" s="0" t="n">
        <v>319</v>
      </c>
      <c r="I859" s="0" t="n">
        <v>583.4</v>
      </c>
      <c r="J859" s="0" t="n">
        <v>5.79999999999995</v>
      </c>
      <c r="K859" s="0" t="n">
        <v>0</v>
      </c>
      <c r="L859" s="0" t="s">
        <v>13</v>
      </c>
      <c r="M859" s="0" t="n">
        <v>14</v>
      </c>
      <c r="N859" s="0" t="n">
        <v>6339</v>
      </c>
      <c r="O859" s="0" t="n">
        <v>12404</v>
      </c>
      <c r="P859" s="0" t="n">
        <v>9088</v>
      </c>
      <c r="Q859" s="0" t="n">
        <v>8441</v>
      </c>
      <c r="R859" s="0" t="n">
        <v>4470</v>
      </c>
      <c r="X859" s="0" t="n">
        <v>2870213</v>
      </c>
      <c r="Y859" s="0" t="n">
        <v>10989948</v>
      </c>
      <c r="Z859" s="0" t="n">
        <v>5899422</v>
      </c>
      <c r="AA859" s="0" t="n">
        <v>5089933</v>
      </c>
      <c r="AB859" s="0" t="n">
        <v>1427212</v>
      </c>
    </row>
    <row r="860" customFormat="false" ht="12.8" hidden="true" customHeight="false" outlineLevel="0" collapsed="false">
      <c r="A860" s="0" t="n">
        <v>0.0106191635132</v>
      </c>
      <c r="B860" s="0" t="n">
        <v>1577122816.92</v>
      </c>
      <c r="C860" s="0" t="n">
        <v>6.45000004768372</v>
      </c>
      <c r="D860" s="0" t="n">
        <v>454</v>
      </c>
      <c r="E860" s="0" t="n">
        <v>887</v>
      </c>
      <c r="F860" s="0" t="n">
        <v>651</v>
      </c>
      <c r="G860" s="0" t="n">
        <v>609</v>
      </c>
      <c r="H860" s="0" t="n">
        <v>319</v>
      </c>
      <c r="I860" s="0" t="n">
        <v>584</v>
      </c>
      <c r="J860" s="0" t="n">
        <v>6.39999999999998</v>
      </c>
      <c r="K860" s="0" t="n">
        <v>4026.53183833768</v>
      </c>
      <c r="L860" s="0" t="s">
        <v>13</v>
      </c>
      <c r="M860" s="0" t="n">
        <v>15</v>
      </c>
      <c r="N860" s="0" t="n">
        <v>6793</v>
      </c>
      <c r="O860" s="0" t="n">
        <v>13291</v>
      </c>
      <c r="P860" s="0" t="n">
        <v>9739</v>
      </c>
      <c r="Q860" s="0" t="n">
        <v>9050</v>
      </c>
      <c r="R860" s="0" t="n">
        <v>4789</v>
      </c>
      <c r="X860" s="0" t="n">
        <v>3076329</v>
      </c>
      <c r="Y860" s="0" t="n">
        <v>11776717</v>
      </c>
      <c r="Z860" s="0" t="n">
        <v>6323223</v>
      </c>
      <c r="AA860" s="0" t="n">
        <v>5460814</v>
      </c>
      <c r="AB860" s="0" t="n">
        <v>1528973</v>
      </c>
    </row>
    <row r="861" customFormat="false" ht="12.8" hidden="true" customHeight="false" outlineLevel="0" collapsed="false">
      <c r="A861" s="0" t="n">
        <v>0.0107681751251</v>
      </c>
      <c r="B861" s="0" t="n">
        <v>1577122816.92</v>
      </c>
      <c r="C861" s="0" t="n">
        <v>6.45000004768372</v>
      </c>
      <c r="D861" s="0" t="n">
        <v>452</v>
      </c>
      <c r="E861" s="0" t="n">
        <v>882</v>
      </c>
      <c r="F861" s="0" t="n">
        <v>651</v>
      </c>
      <c r="G861" s="0" t="n">
        <v>609</v>
      </c>
      <c r="H861" s="0" t="n">
        <v>319</v>
      </c>
      <c r="I861" s="0" t="n">
        <v>582.6</v>
      </c>
      <c r="J861" s="0" t="n">
        <v>5</v>
      </c>
      <c r="K861" s="0" t="n">
        <v>-9395.24096242578</v>
      </c>
      <c r="L861" s="0" t="s">
        <v>13</v>
      </c>
      <c r="M861" s="0" t="n">
        <v>16</v>
      </c>
      <c r="N861" s="0" t="n">
        <v>7245</v>
      </c>
      <c r="O861" s="0" t="n">
        <v>14173</v>
      </c>
      <c r="P861" s="0" t="n">
        <v>10390</v>
      </c>
      <c r="Q861" s="0" t="n">
        <v>9659</v>
      </c>
      <c r="R861" s="0" t="n">
        <v>5108</v>
      </c>
      <c r="X861" s="0" t="n">
        <v>3280633</v>
      </c>
      <c r="Y861" s="0" t="n">
        <v>12554641</v>
      </c>
      <c r="Z861" s="0" t="n">
        <v>6747024</v>
      </c>
      <c r="AA861" s="0" t="n">
        <v>5831695</v>
      </c>
      <c r="AB861" s="0" t="n">
        <v>1630734</v>
      </c>
    </row>
    <row r="862" customFormat="false" ht="12.8" hidden="true" customHeight="false" outlineLevel="0" collapsed="false">
      <c r="A862" s="0" t="n">
        <v>0.010929107666</v>
      </c>
      <c r="B862" s="0" t="n">
        <v>1577122816.92</v>
      </c>
      <c r="C862" s="0" t="n">
        <v>6.45000004768372</v>
      </c>
      <c r="D862" s="0" t="n">
        <v>452</v>
      </c>
      <c r="E862" s="0" t="n">
        <v>884</v>
      </c>
      <c r="F862" s="0" t="n">
        <v>651</v>
      </c>
      <c r="G862" s="0" t="n">
        <v>608</v>
      </c>
      <c r="H862" s="0" t="n">
        <v>319</v>
      </c>
      <c r="I862" s="0" t="n">
        <v>582.8</v>
      </c>
      <c r="J862" s="0" t="n">
        <v>5.19999999999993</v>
      </c>
      <c r="K862" s="0" t="n">
        <v>1242.75674069055</v>
      </c>
      <c r="L862" s="0" t="s">
        <v>13</v>
      </c>
      <c r="M862" s="0" t="n">
        <v>17</v>
      </c>
      <c r="N862" s="0" t="n">
        <v>7697</v>
      </c>
      <c r="O862" s="0" t="n">
        <v>15057</v>
      </c>
      <c r="P862" s="0" t="n">
        <v>11041</v>
      </c>
      <c r="Q862" s="0" t="n">
        <v>10267</v>
      </c>
      <c r="R862" s="0" t="n">
        <v>5427</v>
      </c>
      <c r="X862" s="0" t="n">
        <v>3484937</v>
      </c>
      <c r="Y862" s="0" t="n">
        <v>13336097</v>
      </c>
      <c r="Z862" s="0" t="n">
        <v>7170825</v>
      </c>
      <c r="AA862" s="0" t="n">
        <v>6201359</v>
      </c>
      <c r="AB862" s="0" t="n">
        <v>1732495</v>
      </c>
    </row>
    <row r="863" customFormat="false" ht="12.8" hidden="true" customHeight="false" outlineLevel="0" collapsed="false">
      <c r="A863" s="0" t="n">
        <v>0.0110909938812</v>
      </c>
      <c r="B863" s="0" t="n">
        <v>1577122816.92</v>
      </c>
      <c r="C863" s="0" t="n">
        <v>6.45000004768372</v>
      </c>
      <c r="D863" s="0" t="n">
        <v>453</v>
      </c>
      <c r="E863" s="0" t="n">
        <v>886</v>
      </c>
      <c r="F863" s="0" t="n">
        <v>652</v>
      </c>
      <c r="G863" s="0" t="n">
        <v>610</v>
      </c>
      <c r="H863" s="0" t="n">
        <v>318</v>
      </c>
      <c r="I863" s="0" t="n">
        <v>583.8</v>
      </c>
      <c r="J863" s="0" t="n">
        <v>6.19999999999993</v>
      </c>
      <c r="K863" s="0" t="n">
        <v>6177.17820362014</v>
      </c>
      <c r="L863" s="0" t="s">
        <v>13</v>
      </c>
      <c r="M863" s="0" t="n">
        <v>18</v>
      </c>
      <c r="N863" s="0" t="n">
        <v>8150</v>
      </c>
      <c r="O863" s="0" t="n">
        <v>15943</v>
      </c>
      <c r="P863" s="0" t="n">
        <v>11693</v>
      </c>
      <c r="Q863" s="0" t="n">
        <v>10877</v>
      </c>
      <c r="R863" s="0" t="n">
        <v>5745</v>
      </c>
      <c r="X863" s="0" t="n">
        <v>3690146</v>
      </c>
      <c r="Y863" s="0" t="n">
        <v>14121093</v>
      </c>
      <c r="Z863" s="0" t="n">
        <v>7595929</v>
      </c>
      <c r="AA863" s="0" t="n">
        <v>6573459</v>
      </c>
      <c r="AB863" s="0" t="n">
        <v>1833619</v>
      </c>
    </row>
    <row r="864" customFormat="false" ht="12.8" hidden="true" customHeight="false" outlineLevel="0" collapsed="false">
      <c r="A864" s="0" t="n">
        <v>0.0112450122833</v>
      </c>
      <c r="B864" s="0" t="n">
        <v>1577122816.92</v>
      </c>
      <c r="C864" s="0" t="n">
        <v>6.45000004768372</v>
      </c>
      <c r="D864" s="0" t="n">
        <v>453</v>
      </c>
      <c r="E864" s="0" t="n">
        <v>887</v>
      </c>
      <c r="F864" s="0" t="n">
        <v>651</v>
      </c>
      <c r="G864" s="0" t="n">
        <v>611</v>
      </c>
      <c r="H864" s="0" t="n">
        <v>319</v>
      </c>
      <c r="I864" s="0" t="n">
        <v>584.2</v>
      </c>
      <c r="J864" s="0" t="n">
        <v>6.60000000000002</v>
      </c>
      <c r="K864" s="0" t="n">
        <v>2597.09226005593</v>
      </c>
      <c r="L864" s="0" t="s">
        <v>13</v>
      </c>
      <c r="M864" s="0" t="n">
        <v>19</v>
      </c>
      <c r="N864" s="0" t="n">
        <v>8603</v>
      </c>
      <c r="O864" s="0" t="n">
        <v>16830</v>
      </c>
      <c r="P864" s="0" t="n">
        <v>12344</v>
      </c>
      <c r="Q864" s="0" t="n">
        <v>11488</v>
      </c>
      <c r="R864" s="0" t="n">
        <v>6064</v>
      </c>
      <c r="X864" s="0" t="n">
        <v>3895355</v>
      </c>
      <c r="Y864" s="0" t="n">
        <v>14907862</v>
      </c>
      <c r="Z864" s="0" t="n">
        <v>8019730</v>
      </c>
      <c r="AA864" s="0" t="n">
        <v>6946780</v>
      </c>
      <c r="AB864" s="0" t="n">
        <v>1935380</v>
      </c>
    </row>
    <row r="865" customFormat="false" ht="12.8" hidden="true" customHeight="false" outlineLevel="0" collapsed="false">
      <c r="A865" s="0" t="n">
        <v>0.0113961696625</v>
      </c>
      <c r="B865" s="0" t="n">
        <v>1577122816.92</v>
      </c>
      <c r="C865" s="0" t="n">
        <v>6.45000004768372</v>
      </c>
      <c r="D865" s="0" t="n">
        <v>453</v>
      </c>
      <c r="E865" s="0" t="n">
        <v>886</v>
      </c>
      <c r="F865" s="0" t="n">
        <v>652</v>
      </c>
      <c r="G865" s="0" t="n">
        <v>611</v>
      </c>
      <c r="H865" s="0" t="n">
        <v>319</v>
      </c>
      <c r="I865" s="0" t="n">
        <v>584.2</v>
      </c>
      <c r="J865" s="0" t="n">
        <v>6.60000000000002</v>
      </c>
      <c r="K865" s="0" t="n">
        <v>0</v>
      </c>
      <c r="L865" s="0" t="s">
        <v>13</v>
      </c>
      <c r="M865" s="0" t="n">
        <v>20</v>
      </c>
      <c r="N865" s="0" t="n">
        <v>9056</v>
      </c>
      <c r="O865" s="0" t="n">
        <v>17716</v>
      </c>
      <c r="P865" s="0" t="n">
        <v>12996</v>
      </c>
      <c r="Q865" s="0" t="n">
        <v>12099</v>
      </c>
      <c r="R865" s="0" t="n">
        <v>6383</v>
      </c>
      <c r="X865" s="0" t="n">
        <v>4100564</v>
      </c>
      <c r="Y865" s="0" t="n">
        <v>15692858</v>
      </c>
      <c r="Z865" s="0" t="n">
        <v>8444834</v>
      </c>
      <c r="AA865" s="0" t="n">
        <v>7320101</v>
      </c>
      <c r="AB865" s="0" t="n">
        <v>2037141</v>
      </c>
    </row>
    <row r="866" customFormat="false" ht="12.8" hidden="true" customHeight="false" outlineLevel="0" collapsed="false">
      <c r="A866" s="0" t="n">
        <v>0.0115761756897</v>
      </c>
      <c r="B866" s="0" t="n">
        <v>1577122816.92</v>
      </c>
      <c r="C866" s="0" t="n">
        <v>6.45000004768372</v>
      </c>
      <c r="D866" s="0" t="n">
        <v>453</v>
      </c>
      <c r="E866" s="0" t="n">
        <v>886</v>
      </c>
      <c r="F866" s="0" t="n">
        <v>651</v>
      </c>
      <c r="G866" s="0" t="n">
        <v>612</v>
      </c>
      <c r="H866" s="0" t="n">
        <v>319</v>
      </c>
      <c r="I866" s="0" t="n">
        <v>584.2</v>
      </c>
      <c r="J866" s="0" t="n">
        <v>6.60000000000002</v>
      </c>
      <c r="K866" s="0" t="n">
        <v>0</v>
      </c>
      <c r="L866" s="0" t="s">
        <v>13</v>
      </c>
      <c r="M866" s="0" t="n">
        <v>21</v>
      </c>
      <c r="N866" s="0" t="n">
        <v>9509</v>
      </c>
      <c r="O866" s="0" t="n">
        <v>18602</v>
      </c>
      <c r="P866" s="0" t="n">
        <v>13647</v>
      </c>
      <c r="Q866" s="0" t="n">
        <v>12711</v>
      </c>
      <c r="R866" s="0" t="n">
        <v>6702</v>
      </c>
      <c r="X866" s="0" t="n">
        <v>4305773</v>
      </c>
      <c r="Y866" s="0" t="n">
        <v>16477854</v>
      </c>
      <c r="Z866" s="0" t="n">
        <v>8868635</v>
      </c>
      <c r="AA866" s="0" t="n">
        <v>7694645</v>
      </c>
      <c r="AB866" s="0" t="n">
        <v>2138902</v>
      </c>
    </row>
    <row r="867" customFormat="false" ht="12.8" hidden="true" customHeight="false" outlineLevel="0" collapsed="false">
      <c r="A867" s="0" t="n">
        <v>0.0117280483246</v>
      </c>
      <c r="B867" s="0" t="n">
        <v>1577122816.92</v>
      </c>
      <c r="C867" s="0" t="n">
        <v>6.45000004768372</v>
      </c>
      <c r="D867" s="0" t="n">
        <v>453</v>
      </c>
      <c r="E867" s="0" t="n">
        <v>887</v>
      </c>
      <c r="F867" s="0" t="n">
        <v>651</v>
      </c>
      <c r="G867" s="0" t="n">
        <v>612</v>
      </c>
      <c r="H867" s="0" t="n">
        <v>319</v>
      </c>
      <c r="I867" s="0" t="n">
        <v>584.4</v>
      </c>
      <c r="J867" s="0" t="n">
        <v>6.79999999999995</v>
      </c>
      <c r="K867" s="0" t="n">
        <v>1316.89293552864</v>
      </c>
      <c r="L867" s="0" t="s">
        <v>13</v>
      </c>
      <c r="M867" s="0" t="n">
        <v>22</v>
      </c>
      <c r="N867" s="0" t="n">
        <v>9962</v>
      </c>
      <c r="O867" s="0" t="n">
        <v>19489</v>
      </c>
      <c r="P867" s="0" t="n">
        <v>14298</v>
      </c>
      <c r="Q867" s="0" t="n">
        <v>13323</v>
      </c>
      <c r="R867" s="0" t="n">
        <v>7021</v>
      </c>
      <c r="X867" s="0" t="n">
        <v>4510982</v>
      </c>
      <c r="Y867" s="0" t="n">
        <v>17264623</v>
      </c>
      <c r="Z867" s="0" t="n">
        <v>9292436</v>
      </c>
      <c r="AA867" s="0" t="n">
        <v>8069189</v>
      </c>
      <c r="AB867" s="0" t="n">
        <v>2240663</v>
      </c>
    </row>
    <row r="868" customFormat="false" ht="12.8" hidden="true" customHeight="false" outlineLevel="0" collapsed="false">
      <c r="A868" s="0" t="n">
        <v>0.0118851661682</v>
      </c>
      <c r="B868" s="0" t="n">
        <v>1577122816.92</v>
      </c>
      <c r="C868" s="0" t="n">
        <v>6.45000004768372</v>
      </c>
      <c r="D868" s="0" t="n">
        <v>454</v>
      </c>
      <c r="E868" s="0" t="n">
        <v>886</v>
      </c>
      <c r="F868" s="0" t="n">
        <v>651</v>
      </c>
      <c r="G868" s="0" t="n">
        <v>612</v>
      </c>
      <c r="H868" s="0" t="n">
        <v>319</v>
      </c>
      <c r="I868" s="0" t="n">
        <v>584.4</v>
      </c>
      <c r="J868" s="0" t="n">
        <v>6.79999999999995</v>
      </c>
      <c r="K868" s="0" t="n">
        <v>0</v>
      </c>
      <c r="L868" s="0" t="s">
        <v>13</v>
      </c>
      <c r="M868" s="0" t="n">
        <v>23</v>
      </c>
      <c r="N868" s="0" t="n">
        <v>10416</v>
      </c>
      <c r="O868" s="0" t="n">
        <v>20375</v>
      </c>
      <c r="P868" s="0" t="n">
        <v>14949</v>
      </c>
      <c r="Q868" s="0" t="n">
        <v>13935</v>
      </c>
      <c r="R868" s="0" t="n">
        <v>7340</v>
      </c>
      <c r="X868" s="0" t="n">
        <v>4717098</v>
      </c>
      <c r="Y868" s="0" t="n">
        <v>18049619</v>
      </c>
      <c r="Z868" s="0" t="n">
        <v>9716237</v>
      </c>
      <c r="AA868" s="0" t="n">
        <v>8443733</v>
      </c>
      <c r="AB868" s="0" t="n">
        <v>2342424</v>
      </c>
    </row>
    <row r="869" customFormat="false" ht="12.8" hidden="true" customHeight="false" outlineLevel="0" collapsed="false">
      <c r="A869" s="0" t="n">
        <v>0.0120370388031</v>
      </c>
      <c r="B869" s="0" t="n">
        <v>1577122816.92</v>
      </c>
      <c r="C869" s="0" t="n">
        <v>6.45000004768372</v>
      </c>
      <c r="D869" s="0" t="n">
        <v>453</v>
      </c>
      <c r="E869" s="0" t="n">
        <v>888</v>
      </c>
      <c r="F869" s="0" t="n">
        <v>652</v>
      </c>
      <c r="G869" s="0" t="n">
        <v>612</v>
      </c>
      <c r="H869" s="0" t="n">
        <v>319</v>
      </c>
      <c r="I869" s="0" t="n">
        <v>584.8</v>
      </c>
      <c r="J869" s="0" t="n">
        <v>7.19999999999993</v>
      </c>
      <c r="K869" s="0" t="n">
        <v>2633.78587105805</v>
      </c>
      <c r="L869" s="0" t="s">
        <v>13</v>
      </c>
      <c r="M869" s="0" t="n">
        <v>24</v>
      </c>
      <c r="N869" s="0" t="n">
        <v>10869</v>
      </c>
      <c r="O869" s="0" t="n">
        <v>21263</v>
      </c>
      <c r="P869" s="0" t="n">
        <v>15601</v>
      </c>
      <c r="Q869" s="0" t="n">
        <v>14547</v>
      </c>
      <c r="R869" s="0" t="n">
        <v>7659</v>
      </c>
      <c r="X869" s="0" t="n">
        <v>4922307</v>
      </c>
      <c r="Y869" s="0" t="n">
        <v>18838163</v>
      </c>
      <c r="Z869" s="0" t="n">
        <v>10141341</v>
      </c>
      <c r="AA869" s="0" t="n">
        <v>8818277</v>
      </c>
      <c r="AB869" s="0" t="n">
        <v>2444185</v>
      </c>
    </row>
    <row r="870" customFormat="false" ht="12.8" hidden="true" customHeight="false" outlineLevel="0" collapsed="false">
      <c r="A870" s="0" t="n">
        <v>0.0121881961823</v>
      </c>
      <c r="B870" s="0" t="n">
        <v>1577122816.92</v>
      </c>
      <c r="C870" s="0" t="n">
        <v>6.45000004768372</v>
      </c>
      <c r="D870" s="0" t="n">
        <v>452</v>
      </c>
      <c r="E870" s="0" t="n">
        <v>887</v>
      </c>
      <c r="F870" s="0" t="n">
        <v>651</v>
      </c>
      <c r="G870" s="0" t="n">
        <v>612</v>
      </c>
      <c r="H870" s="0" t="n">
        <v>318</v>
      </c>
      <c r="I870" s="0" t="n">
        <v>584</v>
      </c>
      <c r="J870" s="0" t="n">
        <v>6.39999999999998</v>
      </c>
      <c r="K870" s="0" t="n">
        <v>-5292.49715914599</v>
      </c>
      <c r="L870" s="0" t="s">
        <v>13</v>
      </c>
      <c r="M870" s="0" t="n">
        <v>25</v>
      </c>
      <c r="N870" s="0" t="n">
        <v>11321</v>
      </c>
      <c r="O870" s="0" t="n">
        <v>22150</v>
      </c>
      <c r="P870" s="0" t="n">
        <v>16252</v>
      </c>
      <c r="Q870" s="0" t="n">
        <v>15159</v>
      </c>
      <c r="R870" s="0" t="n">
        <v>7977</v>
      </c>
      <c r="X870" s="0" t="n">
        <v>5126611</v>
      </c>
      <c r="Y870" s="0" t="n">
        <v>19624932</v>
      </c>
      <c r="Z870" s="0" t="n">
        <v>10565142</v>
      </c>
      <c r="AA870" s="0" t="n">
        <v>9192821</v>
      </c>
      <c r="AB870" s="0" t="n">
        <v>2545309</v>
      </c>
    </row>
    <row r="871" customFormat="false" ht="12.8" hidden="true" customHeight="false" outlineLevel="0" collapsed="false">
      <c r="A871" s="0" t="n">
        <v>0.0123400688171</v>
      </c>
      <c r="B871" s="0" t="n">
        <v>1577122816.92</v>
      </c>
      <c r="C871" s="0" t="n">
        <v>6.45000004768372</v>
      </c>
      <c r="D871" s="0" t="n">
        <v>453</v>
      </c>
      <c r="E871" s="0" t="n">
        <v>885</v>
      </c>
      <c r="F871" s="0" t="n">
        <v>652</v>
      </c>
      <c r="G871" s="0" t="n">
        <v>610</v>
      </c>
      <c r="H871" s="0" t="n">
        <v>319</v>
      </c>
      <c r="I871" s="0" t="n">
        <v>583.8</v>
      </c>
      <c r="J871" s="0" t="n">
        <v>6.19999999999993</v>
      </c>
      <c r="K871" s="0" t="n">
        <v>-1316.8929363965</v>
      </c>
      <c r="L871" s="0" t="s">
        <v>13</v>
      </c>
      <c r="M871" s="0" t="n">
        <v>26</v>
      </c>
      <c r="N871" s="0" t="n">
        <v>11774</v>
      </c>
      <c r="O871" s="0" t="n">
        <v>23035</v>
      </c>
      <c r="P871" s="0" t="n">
        <v>16904</v>
      </c>
      <c r="Q871" s="0" t="n">
        <v>15769</v>
      </c>
      <c r="R871" s="0" t="n">
        <v>8296</v>
      </c>
      <c r="X871" s="0" t="n">
        <v>5331820</v>
      </c>
      <c r="Y871" s="0" t="n">
        <v>20408157</v>
      </c>
      <c r="Z871" s="0" t="n">
        <v>10990246</v>
      </c>
      <c r="AA871" s="0" t="n">
        <v>9564921</v>
      </c>
      <c r="AB871" s="0" t="n">
        <v>2647070</v>
      </c>
    </row>
    <row r="872" customFormat="false" ht="12.8" hidden="true" customHeight="false" outlineLevel="0" collapsed="false">
      <c r="A872" s="0" t="n">
        <v>0.0124909877777</v>
      </c>
      <c r="B872" s="0" t="n">
        <v>1577122816.92</v>
      </c>
      <c r="C872" s="0" t="n">
        <v>6.45000004768372</v>
      </c>
      <c r="D872" s="0" t="n">
        <v>453</v>
      </c>
      <c r="E872" s="0" t="n">
        <v>887</v>
      </c>
      <c r="F872" s="0" t="n">
        <v>652</v>
      </c>
      <c r="G872" s="0" t="n">
        <v>612</v>
      </c>
      <c r="H872" s="0" t="n">
        <v>318</v>
      </c>
      <c r="I872" s="0" t="n">
        <v>584.4</v>
      </c>
      <c r="J872" s="0" t="n">
        <v>6.79999999999995</v>
      </c>
      <c r="K872" s="0" t="n">
        <v>3975.64360113954</v>
      </c>
      <c r="L872" s="0" t="s">
        <v>13</v>
      </c>
      <c r="M872" s="0" t="n">
        <v>27</v>
      </c>
      <c r="N872" s="0" t="n">
        <v>12227</v>
      </c>
      <c r="O872" s="0" t="n">
        <v>23922</v>
      </c>
      <c r="P872" s="0" t="n">
        <v>17556</v>
      </c>
      <c r="Q872" s="0" t="n">
        <v>16381</v>
      </c>
      <c r="R872" s="0" t="n">
        <v>8614</v>
      </c>
      <c r="X872" s="0" t="n">
        <v>5537029</v>
      </c>
      <c r="Y872" s="0" t="n">
        <v>21194926</v>
      </c>
      <c r="Z872" s="0" t="n">
        <v>11415350</v>
      </c>
      <c r="AA872" s="0" t="n">
        <v>9939465</v>
      </c>
      <c r="AB872" s="0" t="n">
        <v>2748194</v>
      </c>
    </row>
    <row r="873" customFormat="false" ht="12.8" hidden="true" customHeight="false" outlineLevel="0" collapsed="false">
      <c r="A873" s="0" t="n">
        <v>0.0126421451569</v>
      </c>
      <c r="B873" s="0" t="n">
        <v>1577122816.92</v>
      </c>
      <c r="C873" s="0" t="n">
        <v>6.45000004768372</v>
      </c>
      <c r="D873" s="0" t="n">
        <v>454</v>
      </c>
      <c r="E873" s="0" t="n">
        <v>886</v>
      </c>
      <c r="F873" s="0" t="n">
        <v>652</v>
      </c>
      <c r="G873" s="0" t="n">
        <v>612</v>
      </c>
      <c r="H873" s="0" t="n">
        <v>318</v>
      </c>
      <c r="I873" s="0" t="n">
        <v>584.4</v>
      </c>
      <c r="J873" s="0" t="n">
        <v>6.79999999999995</v>
      </c>
      <c r="K873" s="0" t="n">
        <v>0</v>
      </c>
      <c r="L873" s="0" t="s">
        <v>13</v>
      </c>
      <c r="M873" s="0" t="n">
        <v>28</v>
      </c>
      <c r="N873" s="0" t="n">
        <v>12681</v>
      </c>
      <c r="O873" s="0" t="n">
        <v>24808</v>
      </c>
      <c r="P873" s="0" t="n">
        <v>18208</v>
      </c>
      <c r="Q873" s="0" t="n">
        <v>16993</v>
      </c>
      <c r="R873" s="0" t="n">
        <v>8932</v>
      </c>
      <c r="X873" s="0" t="n">
        <v>5743145</v>
      </c>
      <c r="Y873" s="0" t="n">
        <v>21979922</v>
      </c>
      <c r="Z873" s="0" t="n">
        <v>11840454</v>
      </c>
      <c r="AA873" s="0" t="n">
        <v>10314009</v>
      </c>
      <c r="AB873" s="0" t="n">
        <v>2849318</v>
      </c>
    </row>
    <row r="874" customFormat="false" ht="12.8" hidden="true" customHeight="false" outlineLevel="0" collapsed="false">
      <c r="A874" s="0" t="n">
        <v>0.0127990245819</v>
      </c>
      <c r="B874" s="0" t="n">
        <v>1577122816.92</v>
      </c>
      <c r="C874" s="0" t="n">
        <v>6.45000004768372</v>
      </c>
      <c r="D874" s="0" t="n">
        <v>454</v>
      </c>
      <c r="E874" s="0" t="n">
        <v>886</v>
      </c>
      <c r="F874" s="0" t="n">
        <v>653</v>
      </c>
      <c r="G874" s="0" t="n">
        <v>612</v>
      </c>
      <c r="H874" s="0" t="n">
        <v>319</v>
      </c>
      <c r="I874" s="0" t="n">
        <v>584.8</v>
      </c>
      <c r="J874" s="0" t="n">
        <v>7.19999999999993</v>
      </c>
      <c r="K874" s="0" t="n">
        <v>2549.7288761734</v>
      </c>
      <c r="L874" s="0" t="s">
        <v>13</v>
      </c>
      <c r="M874" s="0" t="n">
        <v>29</v>
      </c>
      <c r="N874" s="0" t="n">
        <v>13135</v>
      </c>
      <c r="O874" s="0" t="n">
        <v>25694</v>
      </c>
      <c r="P874" s="0" t="n">
        <v>18861</v>
      </c>
      <c r="Q874" s="0" t="n">
        <v>17605</v>
      </c>
      <c r="R874" s="0" t="n">
        <v>9251</v>
      </c>
      <c r="X874" s="0" t="n">
        <v>5949261</v>
      </c>
      <c r="Y874" s="0" t="n">
        <v>22764918</v>
      </c>
      <c r="Z874" s="0" t="n">
        <v>12266863</v>
      </c>
      <c r="AA874" s="0" t="n">
        <v>10688553</v>
      </c>
      <c r="AB874" s="0" t="n">
        <v>2951079</v>
      </c>
    </row>
    <row r="875" customFormat="false" ht="12.8" hidden="true" customHeight="false" outlineLevel="0" collapsed="false">
      <c r="A875" s="0" t="n">
        <v>0.0129511356354</v>
      </c>
      <c r="B875" s="0" t="n">
        <v>1577122816.92</v>
      </c>
      <c r="C875" s="0" t="n">
        <v>6.45000004768372</v>
      </c>
      <c r="D875" s="0" t="n">
        <v>453</v>
      </c>
      <c r="E875" s="0" t="n">
        <v>886</v>
      </c>
      <c r="F875" s="0" t="n">
        <v>652</v>
      </c>
      <c r="G875" s="0" t="n">
        <v>613</v>
      </c>
      <c r="H875" s="0" t="n">
        <v>318</v>
      </c>
      <c r="I875" s="0" t="n">
        <v>584.4</v>
      </c>
      <c r="J875" s="0" t="n">
        <v>6.79999999999995</v>
      </c>
      <c r="K875" s="0" t="n">
        <v>-2629.65767967661</v>
      </c>
      <c r="L875" s="0" t="s">
        <v>13</v>
      </c>
      <c r="M875" s="0" t="n">
        <v>30</v>
      </c>
      <c r="N875" s="0" t="n">
        <v>13588</v>
      </c>
      <c r="O875" s="0" t="n">
        <v>26580</v>
      </c>
      <c r="P875" s="0" t="n">
        <v>19513</v>
      </c>
      <c r="Q875" s="0" t="n">
        <v>18218</v>
      </c>
      <c r="R875" s="0" t="n">
        <v>9569</v>
      </c>
      <c r="X875" s="0" t="n">
        <v>6154470</v>
      </c>
      <c r="Y875" s="0" t="n">
        <v>23549914</v>
      </c>
      <c r="Z875" s="0" t="n">
        <v>12691967</v>
      </c>
      <c r="AA875" s="0" t="n">
        <v>11064322</v>
      </c>
      <c r="AB875" s="0" t="n">
        <v>3052203</v>
      </c>
    </row>
    <row r="876" customFormat="false" ht="12.8" hidden="true" customHeight="false" outlineLevel="0" collapsed="false">
      <c r="A876" s="0" t="n">
        <v>0.0131042003632</v>
      </c>
      <c r="B876" s="0" t="n">
        <v>1577122816.92</v>
      </c>
      <c r="C876" s="0" t="n">
        <v>6.45000004768372</v>
      </c>
      <c r="D876" s="0" t="n">
        <v>453</v>
      </c>
      <c r="E876" s="0" t="n">
        <v>886</v>
      </c>
      <c r="F876" s="0" t="n">
        <v>652</v>
      </c>
      <c r="G876" s="0" t="n">
        <v>613</v>
      </c>
      <c r="H876" s="0" t="n">
        <v>319</v>
      </c>
      <c r="I876" s="0" t="n">
        <v>584.6</v>
      </c>
      <c r="J876" s="0" t="n">
        <v>7</v>
      </c>
      <c r="K876" s="0" t="n">
        <v>1306.63675998152</v>
      </c>
      <c r="L876" s="0" t="s">
        <v>13</v>
      </c>
      <c r="M876" s="0" t="n">
        <v>31</v>
      </c>
      <c r="N876" s="0" t="n">
        <v>14041</v>
      </c>
      <c r="O876" s="0" t="n">
        <v>27466</v>
      </c>
      <c r="P876" s="0" t="n">
        <v>20165</v>
      </c>
      <c r="Q876" s="0" t="n">
        <v>18831</v>
      </c>
      <c r="R876" s="0" t="n">
        <v>9888</v>
      </c>
      <c r="X876" s="0" t="n">
        <v>6359679</v>
      </c>
      <c r="Y876" s="0" t="n">
        <v>24334910</v>
      </c>
      <c r="Z876" s="0" t="n">
        <v>13117071</v>
      </c>
      <c r="AA876" s="0" t="n">
        <v>11440091</v>
      </c>
      <c r="AB876" s="0" t="n">
        <v>3153964</v>
      </c>
    </row>
    <row r="877" customFormat="false" ht="12.8" hidden="true" customHeight="false" outlineLevel="0" collapsed="false">
      <c r="A877" s="0" t="n">
        <v>0.0132551193237</v>
      </c>
      <c r="B877" s="0" t="n">
        <v>1577122816.92</v>
      </c>
      <c r="C877" s="0" t="n">
        <v>6.45000004768372</v>
      </c>
      <c r="D877" s="0" t="n">
        <v>453</v>
      </c>
      <c r="E877" s="0" t="n">
        <v>887</v>
      </c>
      <c r="F877" s="0" t="n">
        <v>652</v>
      </c>
      <c r="G877" s="0" t="n">
        <v>613</v>
      </c>
      <c r="H877" s="0" t="n">
        <v>319</v>
      </c>
      <c r="I877" s="0" t="n">
        <v>584.8</v>
      </c>
      <c r="J877" s="0" t="n">
        <v>7.19999999999993</v>
      </c>
      <c r="K877" s="0" t="n">
        <v>1325.21453459079</v>
      </c>
      <c r="L877" s="0" t="s">
        <v>13</v>
      </c>
      <c r="M877" s="0" t="n">
        <v>32</v>
      </c>
      <c r="N877" s="0" t="n">
        <v>14494</v>
      </c>
      <c r="O877" s="0" t="n">
        <v>28353</v>
      </c>
      <c r="P877" s="0" t="n">
        <v>20817</v>
      </c>
      <c r="Q877" s="0" t="n">
        <v>19444</v>
      </c>
      <c r="R877" s="0" t="n">
        <v>10207</v>
      </c>
      <c r="X877" s="0" t="n">
        <v>6564888</v>
      </c>
      <c r="Y877" s="0" t="n">
        <v>25121679</v>
      </c>
      <c r="Z877" s="0" t="n">
        <v>13542175</v>
      </c>
      <c r="AA877" s="0" t="n">
        <v>11815860</v>
      </c>
      <c r="AB877" s="0" t="n">
        <v>3255725</v>
      </c>
    </row>
    <row r="878" customFormat="false" ht="12.8" hidden="true" customHeight="false" outlineLevel="0" collapsed="false">
      <c r="A878" s="0" t="n">
        <v>0.0134069919586</v>
      </c>
      <c r="B878" s="0" t="n">
        <v>1577122816.92</v>
      </c>
      <c r="C878" s="0" t="n">
        <v>6.45000004768372</v>
      </c>
      <c r="D878" s="0" t="n">
        <v>454</v>
      </c>
      <c r="E878" s="0" t="n">
        <v>885</v>
      </c>
      <c r="F878" s="0" t="n">
        <v>652</v>
      </c>
      <c r="G878" s="0" t="n">
        <v>612</v>
      </c>
      <c r="H878" s="0" t="n">
        <v>319</v>
      </c>
      <c r="I878" s="0" t="n">
        <v>584.4</v>
      </c>
      <c r="J878" s="0" t="n">
        <v>6.79999999999995</v>
      </c>
      <c r="K878" s="0" t="n">
        <v>-2633.78587105805</v>
      </c>
      <c r="L878" s="0" t="s">
        <v>13</v>
      </c>
      <c r="M878" s="0" t="n">
        <v>33</v>
      </c>
      <c r="N878" s="0" t="n">
        <v>14948</v>
      </c>
      <c r="O878" s="0" t="n">
        <v>29238</v>
      </c>
      <c r="P878" s="0" t="n">
        <v>21469</v>
      </c>
      <c r="Q878" s="0" t="n">
        <v>20056</v>
      </c>
      <c r="R878" s="0" t="n">
        <v>10526</v>
      </c>
      <c r="X878" s="0" t="n">
        <v>6771004</v>
      </c>
      <c r="Y878" s="0" t="n">
        <v>25904904</v>
      </c>
      <c r="Z878" s="0" t="n">
        <v>13967279</v>
      </c>
      <c r="AA878" s="0" t="n">
        <v>12190404</v>
      </c>
      <c r="AB878" s="0" t="n">
        <v>3357486</v>
      </c>
    </row>
    <row r="879" customFormat="false" ht="12.8" hidden="true" customHeight="false" outlineLevel="0" collapsed="false">
      <c r="A879" s="0" t="n">
        <v>0.0135591030121</v>
      </c>
      <c r="B879" s="0" t="n">
        <v>1577122816.92</v>
      </c>
      <c r="C879" s="0" t="n">
        <v>6.45000004768372</v>
      </c>
      <c r="D879" s="0" t="n">
        <v>452</v>
      </c>
      <c r="E879" s="0" t="n">
        <v>888</v>
      </c>
      <c r="F879" s="0" t="n">
        <v>652</v>
      </c>
      <c r="G879" s="0" t="n">
        <v>613</v>
      </c>
      <c r="H879" s="0" t="n">
        <v>318</v>
      </c>
      <c r="I879" s="0" t="n">
        <v>584.6</v>
      </c>
      <c r="J879" s="0" t="n">
        <v>7</v>
      </c>
      <c r="K879" s="0" t="n">
        <v>1314.82883983868</v>
      </c>
      <c r="L879" s="0" t="s">
        <v>13</v>
      </c>
      <c r="M879" s="0" t="n">
        <v>34</v>
      </c>
      <c r="N879" s="0" t="n">
        <v>15400</v>
      </c>
      <c r="O879" s="0" t="n">
        <v>30126</v>
      </c>
      <c r="P879" s="0" t="n">
        <v>22121</v>
      </c>
      <c r="Q879" s="0" t="n">
        <v>20669</v>
      </c>
      <c r="R879" s="0" t="n">
        <v>10844</v>
      </c>
      <c r="X879" s="0" t="n">
        <v>6975308</v>
      </c>
      <c r="Y879" s="0" t="n">
        <v>26693448</v>
      </c>
      <c r="Z879" s="0" t="n">
        <v>14392383</v>
      </c>
      <c r="AA879" s="0" t="n">
        <v>12566173</v>
      </c>
      <c r="AB879" s="0" t="n">
        <v>3458610</v>
      </c>
    </row>
    <row r="880" customFormat="false" ht="12.8" hidden="true" customHeight="false" outlineLevel="0" collapsed="false">
      <c r="A880" s="0" t="n">
        <v>0.018256187439</v>
      </c>
      <c r="B880" s="0" t="n">
        <v>1577122816.92</v>
      </c>
      <c r="C880" s="0" t="n">
        <v>6.45000004768372</v>
      </c>
      <c r="D880" s="0" t="n">
        <v>453</v>
      </c>
      <c r="E880" s="0" t="n">
        <v>887</v>
      </c>
      <c r="F880" s="0" t="n">
        <v>653</v>
      </c>
      <c r="G880" s="0" t="n">
        <v>612</v>
      </c>
      <c r="H880" s="0" t="n">
        <v>319</v>
      </c>
      <c r="I880" s="0" t="n">
        <v>584.8</v>
      </c>
      <c r="J880" s="0" t="n">
        <v>7.19999999999993</v>
      </c>
      <c r="K880" s="0" t="n">
        <v>42.5796050959911</v>
      </c>
      <c r="L880" s="0" t="s">
        <v>13</v>
      </c>
      <c r="M880" s="0" t="n">
        <v>35</v>
      </c>
      <c r="N880" s="0" t="n">
        <v>15853</v>
      </c>
      <c r="O880" s="0" t="n">
        <v>31013</v>
      </c>
      <c r="P880" s="0" t="n">
        <v>22774</v>
      </c>
      <c r="Q880" s="0" t="n">
        <v>21281</v>
      </c>
      <c r="R880" s="0" t="n">
        <v>11163</v>
      </c>
      <c r="X880" s="0" t="n">
        <v>7180517</v>
      </c>
      <c r="Y880" s="0" t="n">
        <v>27480217</v>
      </c>
      <c r="Z880" s="0" t="n">
        <v>14818792</v>
      </c>
      <c r="AA880" s="0" t="n">
        <v>12940717</v>
      </c>
      <c r="AB880" s="0" t="n">
        <v>3560371</v>
      </c>
    </row>
    <row r="881" customFormat="false" ht="12.8" hidden="true" customHeight="false" outlineLevel="0" collapsed="false">
      <c r="A881" s="0" t="n">
        <v>0.0390541553497</v>
      </c>
      <c r="B881" s="0" t="n">
        <v>1577122816.94</v>
      </c>
      <c r="C881" s="0" t="n">
        <v>6.47000002861023</v>
      </c>
      <c r="D881" s="0" t="n">
        <v>454</v>
      </c>
      <c r="E881" s="0" t="n">
        <v>888</v>
      </c>
      <c r="F881" s="0" t="n">
        <v>653</v>
      </c>
      <c r="G881" s="0" t="n">
        <v>614</v>
      </c>
      <c r="H881" s="0" t="n">
        <v>318</v>
      </c>
      <c r="I881" s="0" t="n">
        <v>585.4</v>
      </c>
      <c r="J881" s="0" t="n">
        <v>7.79999999999995</v>
      </c>
      <c r="K881" s="0" t="n">
        <v>28.8489722926892</v>
      </c>
      <c r="L881" s="0" t="s">
        <v>13</v>
      </c>
      <c r="M881" s="0" t="n">
        <v>36</v>
      </c>
      <c r="N881" s="0" t="n">
        <v>16307</v>
      </c>
      <c r="O881" s="0" t="n">
        <v>31901</v>
      </c>
      <c r="P881" s="0" t="n">
        <v>23427</v>
      </c>
      <c r="Q881" s="0" t="n">
        <v>21895</v>
      </c>
      <c r="R881" s="0" t="n">
        <v>11481</v>
      </c>
      <c r="X881" s="0" t="n">
        <v>7386633</v>
      </c>
      <c r="Y881" s="0" t="n">
        <v>28268761</v>
      </c>
      <c r="Z881" s="0" t="n">
        <v>15245201</v>
      </c>
      <c r="AA881" s="0" t="n">
        <v>13317713</v>
      </c>
      <c r="AB881" s="0" t="n">
        <v>3661495</v>
      </c>
    </row>
    <row r="882" customFormat="false" ht="12.8" hidden="true" customHeight="false" outlineLevel="0" collapsed="false">
      <c r="A882" s="0" t="n">
        <v>0.063285112381</v>
      </c>
      <c r="B882" s="0" t="n">
        <v>1577122816.97</v>
      </c>
      <c r="C882" s="0" t="n">
        <v>6.5</v>
      </c>
      <c r="D882" s="0" t="n">
        <v>453</v>
      </c>
      <c r="E882" s="0" t="n">
        <v>888</v>
      </c>
      <c r="F882" s="0" t="n">
        <v>654</v>
      </c>
      <c r="G882" s="0" t="n">
        <v>615</v>
      </c>
      <c r="H882" s="0" t="n">
        <v>319</v>
      </c>
      <c r="I882" s="0" t="n">
        <v>585.8</v>
      </c>
      <c r="J882" s="0" t="n">
        <v>8.19999999999993</v>
      </c>
      <c r="K882" s="0" t="n">
        <v>16.5078085641967</v>
      </c>
      <c r="L882" s="0" t="s">
        <v>13</v>
      </c>
      <c r="M882" s="0" t="n">
        <v>37</v>
      </c>
      <c r="N882" s="0" t="n">
        <v>16760</v>
      </c>
      <c r="O882" s="0" t="n">
        <v>32789</v>
      </c>
      <c r="P882" s="0" t="n">
        <v>24081</v>
      </c>
      <c r="Q882" s="0" t="n">
        <v>22510</v>
      </c>
      <c r="R882" s="0" t="n">
        <v>11800</v>
      </c>
      <c r="X882" s="0" t="n">
        <v>7591842</v>
      </c>
      <c r="Y882" s="0" t="n">
        <v>29057305</v>
      </c>
      <c r="Z882" s="0" t="n">
        <v>15672917</v>
      </c>
      <c r="AA882" s="0" t="n">
        <v>13695938</v>
      </c>
      <c r="AB882" s="0" t="n">
        <v>3763256</v>
      </c>
    </row>
    <row r="883" customFormat="false" ht="12.8" hidden="true" customHeight="false" outlineLevel="0" collapsed="false">
      <c r="A883" s="0" t="n">
        <v>0.0882441997528</v>
      </c>
      <c r="B883" s="0" t="n">
        <v>1577122816.99</v>
      </c>
      <c r="C883" s="0" t="n">
        <v>6.51999998092651</v>
      </c>
      <c r="D883" s="0" t="n">
        <v>453</v>
      </c>
      <c r="E883" s="0" t="n">
        <v>888</v>
      </c>
      <c r="F883" s="0" t="n">
        <v>654</v>
      </c>
      <c r="G883" s="0" t="n">
        <v>615</v>
      </c>
      <c r="H883" s="0" t="n">
        <v>319</v>
      </c>
      <c r="I883" s="0" t="n">
        <v>585.8</v>
      </c>
      <c r="J883" s="0" t="n">
        <v>8.19999999999993</v>
      </c>
      <c r="K883" s="0" t="n">
        <v>0</v>
      </c>
      <c r="L883" s="0" t="s">
        <v>13</v>
      </c>
      <c r="M883" s="0" t="n">
        <v>38</v>
      </c>
      <c r="N883" s="0" t="n">
        <v>17213</v>
      </c>
      <c r="O883" s="0" t="n">
        <v>33677</v>
      </c>
      <c r="P883" s="0" t="n">
        <v>24735</v>
      </c>
      <c r="Q883" s="0" t="n">
        <v>23125</v>
      </c>
      <c r="R883" s="0" t="n">
        <v>12119</v>
      </c>
      <c r="X883" s="0" t="n">
        <v>7797051</v>
      </c>
      <c r="Y883" s="0" t="n">
        <v>29845849</v>
      </c>
      <c r="Z883" s="0" t="n">
        <v>16100633</v>
      </c>
      <c r="AA883" s="0" t="n">
        <v>14074163</v>
      </c>
      <c r="AB883" s="0" t="n">
        <v>3865017</v>
      </c>
    </row>
    <row r="884" customFormat="false" ht="12.8" hidden="true" customHeight="false" outlineLevel="0" collapsed="false">
      <c r="A884" s="0" t="n">
        <v>0.108664035797</v>
      </c>
      <c r="B884" s="0" t="n">
        <v>1577122817.01</v>
      </c>
      <c r="C884" s="0" t="n">
        <v>6.53999996185303</v>
      </c>
      <c r="D884" s="0" t="n">
        <v>454</v>
      </c>
      <c r="E884" s="0" t="n">
        <v>887</v>
      </c>
      <c r="F884" s="0" t="n">
        <v>654</v>
      </c>
      <c r="G884" s="0" t="n">
        <v>616</v>
      </c>
      <c r="H884" s="0" t="n">
        <v>319</v>
      </c>
      <c r="I884" s="0" t="n">
        <v>586</v>
      </c>
      <c r="J884" s="0" t="n">
        <v>8.39999999999998</v>
      </c>
      <c r="K884" s="0" t="n">
        <v>9.79439793576859</v>
      </c>
      <c r="L884" s="0" t="s">
        <v>13</v>
      </c>
      <c r="M884" s="0" t="n">
        <v>39</v>
      </c>
      <c r="N884" s="0" t="n">
        <v>17667</v>
      </c>
      <c r="O884" s="0" t="n">
        <v>34564</v>
      </c>
      <c r="P884" s="0" t="n">
        <v>25389</v>
      </c>
      <c r="Q884" s="0" t="n">
        <v>23741</v>
      </c>
      <c r="R884" s="0" t="n">
        <v>12438</v>
      </c>
      <c r="X884" s="0" t="n">
        <v>8003167</v>
      </c>
      <c r="Y884" s="0" t="n">
        <v>30632618</v>
      </c>
      <c r="Z884" s="0" t="n">
        <v>16528349</v>
      </c>
      <c r="AA884" s="0" t="n">
        <v>14453619</v>
      </c>
      <c r="AB884" s="0" t="n">
        <v>3966778</v>
      </c>
    </row>
    <row r="885" customFormat="false" ht="12.8" hidden="true" customHeight="false" outlineLevel="0" collapsed="false">
      <c r="A885" s="0" t="n">
        <v>0.133217096329</v>
      </c>
      <c r="B885" s="0" t="n">
        <v>1577122817.04</v>
      </c>
      <c r="C885" s="0" t="n">
        <v>6.5699999332428</v>
      </c>
      <c r="D885" s="0" t="n">
        <v>453</v>
      </c>
      <c r="E885" s="0" t="n">
        <v>887</v>
      </c>
      <c r="F885" s="0" t="n">
        <v>653</v>
      </c>
      <c r="G885" s="0" t="n">
        <v>616</v>
      </c>
      <c r="H885" s="0" t="n">
        <v>319</v>
      </c>
      <c r="I885" s="0" t="n">
        <v>585.6</v>
      </c>
      <c r="J885" s="0" t="n">
        <v>8</v>
      </c>
      <c r="K885" s="0" t="n">
        <v>-16.2912480698142</v>
      </c>
      <c r="L885" s="0" t="s">
        <v>13</v>
      </c>
      <c r="M885" s="0" t="n">
        <v>40</v>
      </c>
      <c r="N885" s="0" t="n">
        <v>18120</v>
      </c>
      <c r="O885" s="0" t="n">
        <v>35451</v>
      </c>
      <c r="P885" s="0" t="n">
        <v>26042</v>
      </c>
      <c r="Q885" s="0" t="n">
        <v>24357</v>
      </c>
      <c r="R885" s="0" t="n">
        <v>12757</v>
      </c>
      <c r="X885" s="0" t="n">
        <v>8208376</v>
      </c>
      <c r="Y885" s="0" t="n">
        <v>31419387</v>
      </c>
      <c r="Z885" s="0" t="n">
        <v>16954758</v>
      </c>
      <c r="AA885" s="0" t="n">
        <v>14833075</v>
      </c>
      <c r="AB885" s="0" t="n">
        <v>4068539</v>
      </c>
    </row>
    <row r="886" customFormat="false" ht="12.8" hidden="true" customHeight="false" outlineLevel="0" collapsed="false">
      <c r="A886" s="0" t="n">
        <v>0.153504133224</v>
      </c>
      <c r="B886" s="0" t="n">
        <v>1577122817.06</v>
      </c>
      <c r="C886" s="0" t="n">
        <v>6.58999991416931</v>
      </c>
      <c r="D886" s="0" t="n">
        <v>454</v>
      </c>
      <c r="E886" s="0" t="n">
        <v>888</v>
      </c>
      <c r="F886" s="0" t="n">
        <v>653</v>
      </c>
      <c r="G886" s="0" t="n">
        <v>616</v>
      </c>
      <c r="H886" s="0" t="n">
        <v>319</v>
      </c>
      <c r="I886" s="0" t="n">
        <v>586</v>
      </c>
      <c r="J886" s="0" t="n">
        <v>8.39999999999998</v>
      </c>
      <c r="K886" s="0" t="n">
        <v>19.7170243279127</v>
      </c>
      <c r="L886" s="0" t="s">
        <v>13</v>
      </c>
      <c r="M886" s="0" t="n">
        <v>41</v>
      </c>
      <c r="N886" s="0" t="n">
        <v>18574</v>
      </c>
      <c r="O886" s="0" t="n">
        <v>36339</v>
      </c>
      <c r="P886" s="0" t="n">
        <v>26695</v>
      </c>
      <c r="Q886" s="0" t="n">
        <v>24973</v>
      </c>
      <c r="R886" s="0" t="n">
        <v>13076</v>
      </c>
      <c r="X886" s="0" t="n">
        <v>8414492</v>
      </c>
      <c r="Y886" s="0" t="n">
        <v>32207931</v>
      </c>
      <c r="Z886" s="0" t="n">
        <v>17381167</v>
      </c>
      <c r="AA886" s="0" t="n">
        <v>15212531</v>
      </c>
      <c r="AB886" s="0" t="n">
        <v>4170300</v>
      </c>
    </row>
    <row r="887" customFormat="false" ht="12.8" hidden="true" customHeight="false" outlineLevel="0" collapsed="false">
      <c r="A887" s="0" t="n">
        <v>0.178196191788</v>
      </c>
      <c r="B887" s="0" t="n">
        <v>1577122817.08</v>
      </c>
      <c r="C887" s="0" t="n">
        <v>6.60999989509583</v>
      </c>
      <c r="D887" s="0" t="n">
        <v>454</v>
      </c>
      <c r="E887" s="0" t="n">
        <v>889</v>
      </c>
      <c r="F887" s="0" t="n">
        <v>653</v>
      </c>
      <c r="G887" s="0" t="n">
        <v>616</v>
      </c>
      <c r="H887" s="0" t="n">
        <v>320</v>
      </c>
      <c r="I887" s="0" t="n">
        <v>586.4</v>
      </c>
      <c r="J887" s="0" t="n">
        <v>8.79999999999995</v>
      </c>
      <c r="K887" s="0" t="n">
        <v>16.1995403891987</v>
      </c>
      <c r="L887" s="0" t="s">
        <v>13</v>
      </c>
      <c r="M887" s="0" t="n">
        <v>42</v>
      </c>
      <c r="N887" s="0" t="n">
        <v>19028</v>
      </c>
      <c r="O887" s="0" t="n">
        <v>37228</v>
      </c>
      <c r="P887" s="0" t="n">
        <v>27348</v>
      </c>
      <c r="Q887" s="0" t="n">
        <v>25589</v>
      </c>
      <c r="R887" s="0" t="n">
        <v>13396</v>
      </c>
      <c r="X887" s="0" t="n">
        <v>8620608</v>
      </c>
      <c r="Y887" s="0" t="n">
        <v>32998252</v>
      </c>
      <c r="Z887" s="0" t="n">
        <v>17807576</v>
      </c>
      <c r="AA887" s="0" t="n">
        <v>15591987</v>
      </c>
      <c r="AB887" s="0" t="n">
        <v>4272700</v>
      </c>
    </row>
    <row r="888" customFormat="false" ht="12.8" hidden="true" customHeight="false" outlineLevel="0" collapsed="false">
      <c r="A888" s="0" t="n">
        <v>0.198754072189</v>
      </c>
      <c r="B888" s="0" t="n">
        <v>1577122817.1</v>
      </c>
      <c r="C888" s="0" t="n">
        <v>6.62999987602234</v>
      </c>
      <c r="D888" s="0" t="n">
        <v>452</v>
      </c>
      <c r="E888" s="0" t="n">
        <v>888</v>
      </c>
      <c r="F888" s="0" t="n">
        <v>652</v>
      </c>
      <c r="G888" s="0" t="n">
        <v>616</v>
      </c>
      <c r="H888" s="0" t="n">
        <v>319</v>
      </c>
      <c r="I888" s="0" t="n">
        <v>585.4</v>
      </c>
      <c r="J888" s="0" t="n">
        <v>7.79999999999995</v>
      </c>
      <c r="K888" s="0" t="n">
        <v>-48.6431470800539</v>
      </c>
      <c r="L888" s="0" t="s">
        <v>13</v>
      </c>
      <c r="M888" s="0" t="n">
        <v>43</v>
      </c>
      <c r="N888" s="0" t="n">
        <v>19480</v>
      </c>
      <c r="O888" s="0" t="n">
        <v>38116</v>
      </c>
      <c r="P888" s="0" t="n">
        <v>28000</v>
      </c>
      <c r="Q888" s="0" t="n">
        <v>26205</v>
      </c>
      <c r="R888" s="0" t="n">
        <v>13715</v>
      </c>
      <c r="X888" s="0" t="n">
        <v>8824912</v>
      </c>
      <c r="Y888" s="0" t="n">
        <v>33786796</v>
      </c>
      <c r="Z888" s="0" t="n">
        <v>18232680</v>
      </c>
      <c r="AA888" s="0" t="n">
        <v>15971443</v>
      </c>
      <c r="AB888" s="0" t="n">
        <v>4374461</v>
      </c>
    </row>
    <row r="889" customFormat="false" ht="12.8" hidden="true" customHeight="false" outlineLevel="0" collapsed="false">
      <c r="A889" s="0" t="n">
        <v>0.223237991333</v>
      </c>
      <c r="B889" s="0" t="n">
        <v>1577122817.13</v>
      </c>
      <c r="C889" s="0" t="n">
        <v>6.66000008583069</v>
      </c>
      <c r="D889" s="0" t="n">
        <v>453</v>
      </c>
      <c r="E889" s="0" t="n">
        <v>886</v>
      </c>
      <c r="F889" s="0" t="n">
        <v>653</v>
      </c>
      <c r="G889" s="0" t="n">
        <v>615</v>
      </c>
      <c r="H889" s="0" t="n">
        <v>319</v>
      </c>
      <c r="I889" s="0" t="n">
        <v>585.2</v>
      </c>
      <c r="J889" s="0" t="n">
        <v>7.60000000000002</v>
      </c>
      <c r="K889" s="0" t="n">
        <v>-8.16862687806023</v>
      </c>
      <c r="L889" s="0" t="s">
        <v>13</v>
      </c>
      <c r="M889" s="0" t="n">
        <v>44</v>
      </c>
      <c r="N889" s="0" t="n">
        <v>19933</v>
      </c>
      <c r="O889" s="0" t="n">
        <v>39002</v>
      </c>
      <c r="P889" s="0" t="n">
        <v>28653</v>
      </c>
      <c r="Q889" s="0" t="n">
        <v>26820</v>
      </c>
      <c r="R889" s="0" t="n">
        <v>14034</v>
      </c>
      <c r="X889" s="0" t="n">
        <v>9030121</v>
      </c>
      <c r="Y889" s="0" t="n">
        <v>34571792</v>
      </c>
      <c r="Z889" s="0" t="n">
        <v>18659089</v>
      </c>
      <c r="AA889" s="0" t="n">
        <v>16349668</v>
      </c>
      <c r="AB889" s="0" t="n">
        <v>4476222</v>
      </c>
    </row>
    <row r="890" customFormat="false" ht="12.8" hidden="true" customHeight="false" outlineLevel="0" collapsed="false">
      <c r="A890" s="0" t="n">
        <v>0.24759221077</v>
      </c>
      <c r="B890" s="0" t="n">
        <v>1577122817.15</v>
      </c>
      <c r="C890" s="0" t="n">
        <v>6.6800000667572</v>
      </c>
      <c r="D890" s="0" t="n">
        <v>453</v>
      </c>
      <c r="E890" s="0" t="n">
        <v>888</v>
      </c>
      <c r="F890" s="0" t="n">
        <v>653</v>
      </c>
      <c r="G890" s="0" t="n">
        <v>615</v>
      </c>
      <c r="H890" s="0" t="n">
        <v>318</v>
      </c>
      <c r="I890" s="0" t="n">
        <v>585.4</v>
      </c>
      <c r="J890" s="0" t="n">
        <v>7.79999999999995</v>
      </c>
      <c r="K890" s="0" t="n">
        <v>8.2121293403509</v>
      </c>
      <c r="L890" s="0" t="s">
        <v>13</v>
      </c>
      <c r="M890" s="0" t="n">
        <v>45</v>
      </c>
      <c r="N890" s="0" t="n">
        <v>20386</v>
      </c>
      <c r="O890" s="0" t="n">
        <v>39890</v>
      </c>
      <c r="P890" s="0" t="n">
        <v>29306</v>
      </c>
      <c r="Q890" s="0" t="n">
        <v>27435</v>
      </c>
      <c r="R890" s="0" t="n">
        <v>14352</v>
      </c>
      <c r="X890" s="0" t="n">
        <v>9235330</v>
      </c>
      <c r="Y890" s="0" t="n">
        <v>35360336</v>
      </c>
      <c r="Z890" s="0" t="n">
        <v>19085498</v>
      </c>
      <c r="AA890" s="0" t="n">
        <v>16727893</v>
      </c>
      <c r="AB890" s="0" t="n">
        <v>4577346</v>
      </c>
    </row>
    <row r="891" customFormat="false" ht="12.8" hidden="true" customHeight="false" outlineLevel="0" collapsed="false">
      <c r="A891" s="0" t="n">
        <v>0.268301010132</v>
      </c>
      <c r="B891" s="0" t="n">
        <v>1577122817.17</v>
      </c>
      <c r="C891" s="0" t="n">
        <v>6.70000004768372</v>
      </c>
      <c r="D891" s="0" t="n">
        <v>453</v>
      </c>
      <c r="E891" s="0" t="n">
        <v>888</v>
      </c>
      <c r="F891" s="0" t="n">
        <v>653</v>
      </c>
      <c r="G891" s="0" t="n">
        <v>614</v>
      </c>
      <c r="H891" s="0" t="n">
        <v>319</v>
      </c>
      <c r="I891" s="0" t="n">
        <v>585.4</v>
      </c>
      <c r="J891" s="0" t="n">
        <v>7.79999999999995</v>
      </c>
      <c r="K891" s="0" t="n">
        <v>0</v>
      </c>
      <c r="L891" s="0" t="s">
        <v>13</v>
      </c>
      <c r="M891" s="0" t="n">
        <v>46</v>
      </c>
      <c r="N891" s="0" t="n">
        <v>20839</v>
      </c>
      <c r="O891" s="0" t="n">
        <v>40778</v>
      </c>
      <c r="P891" s="0" t="n">
        <v>29959</v>
      </c>
      <c r="Q891" s="0" t="n">
        <v>28049</v>
      </c>
      <c r="R891" s="0" t="n">
        <v>14671</v>
      </c>
      <c r="X891" s="0" t="n">
        <v>9440539</v>
      </c>
      <c r="Y891" s="0" t="n">
        <v>36148880</v>
      </c>
      <c r="Z891" s="0" t="n">
        <v>19511907</v>
      </c>
      <c r="AA891" s="0" t="n">
        <v>17104889</v>
      </c>
      <c r="AB891" s="0" t="n">
        <v>4679107</v>
      </c>
    </row>
    <row r="892" customFormat="false" ht="12.8" hidden="true" customHeight="false" outlineLevel="0" collapsed="false">
      <c r="A892" s="0" t="n">
        <v>0.293008089066</v>
      </c>
      <c r="B892" s="0" t="n">
        <v>1577122817.2</v>
      </c>
      <c r="C892" s="0" t="n">
        <v>6.73000001907349</v>
      </c>
      <c r="D892" s="0" t="n">
        <v>453</v>
      </c>
      <c r="E892" s="0" t="n">
        <v>887</v>
      </c>
      <c r="F892" s="0" t="n">
        <v>654</v>
      </c>
      <c r="G892" s="0" t="n">
        <v>613</v>
      </c>
      <c r="H892" s="0" t="n">
        <v>320</v>
      </c>
      <c r="I892" s="0" t="n">
        <v>585.4</v>
      </c>
      <c r="J892" s="0" t="n">
        <v>7.79999999999995</v>
      </c>
      <c r="K892" s="0" t="n">
        <v>0</v>
      </c>
      <c r="L892" s="0" t="s">
        <v>13</v>
      </c>
      <c r="M892" s="0" t="n">
        <v>47</v>
      </c>
      <c r="N892" s="0" t="n">
        <v>21292</v>
      </c>
      <c r="O892" s="0" t="n">
        <v>41665</v>
      </c>
      <c r="P892" s="0" t="n">
        <v>30613</v>
      </c>
      <c r="Q892" s="0" t="n">
        <v>28662</v>
      </c>
      <c r="R892" s="0" t="n">
        <v>14991</v>
      </c>
      <c r="X892" s="0" t="n">
        <v>9645748</v>
      </c>
      <c r="Y892" s="0" t="n">
        <v>36935649</v>
      </c>
      <c r="Z892" s="0" t="n">
        <v>19939623</v>
      </c>
      <c r="AA892" s="0" t="n">
        <v>17480658</v>
      </c>
      <c r="AB892" s="0" t="n">
        <v>4781507</v>
      </c>
    </row>
    <row r="893" customFormat="false" ht="12.8" hidden="true" customHeight="false" outlineLevel="0" collapsed="false">
      <c r="A893" s="0" t="n">
        <v>0.313228130341</v>
      </c>
      <c r="B893" s="0" t="n">
        <v>1577122817.22</v>
      </c>
      <c r="C893" s="0" t="n">
        <v>6.75</v>
      </c>
      <c r="D893" s="0" t="n">
        <v>453</v>
      </c>
      <c r="E893" s="0" t="n">
        <v>887</v>
      </c>
      <c r="F893" s="0" t="n">
        <v>653</v>
      </c>
      <c r="G893" s="0" t="n">
        <v>612</v>
      </c>
      <c r="H893" s="0" t="n">
        <v>318</v>
      </c>
      <c r="I893" s="0" t="n">
        <v>584.6</v>
      </c>
      <c r="J893" s="0" t="n">
        <v>7</v>
      </c>
      <c r="K893" s="0" t="n">
        <v>-39.5647065759986</v>
      </c>
      <c r="L893" s="0" t="s">
        <v>13</v>
      </c>
      <c r="M893" s="0" t="n">
        <v>48</v>
      </c>
      <c r="N893" s="0" t="n">
        <v>21745</v>
      </c>
      <c r="O893" s="0" t="n">
        <v>42552</v>
      </c>
      <c r="P893" s="0" t="n">
        <v>31266</v>
      </c>
      <c r="Q893" s="0" t="n">
        <v>29274</v>
      </c>
      <c r="R893" s="0" t="n">
        <v>15309</v>
      </c>
      <c r="X893" s="0" t="n">
        <v>9850957</v>
      </c>
      <c r="Y893" s="0" t="n">
        <v>37722418</v>
      </c>
      <c r="Z893" s="0" t="n">
        <v>20366032</v>
      </c>
      <c r="AA893" s="0" t="n">
        <v>17855202</v>
      </c>
      <c r="AB893" s="0" t="n">
        <v>4882631</v>
      </c>
    </row>
    <row r="894" customFormat="false" ht="12.8" hidden="true" customHeight="false" outlineLevel="0" collapsed="false">
      <c r="A894" s="0" t="n">
        <v>0.337929010391</v>
      </c>
      <c r="B894" s="0" t="n">
        <v>1577122817.24</v>
      </c>
      <c r="C894" s="0" t="n">
        <v>6.76999998092651</v>
      </c>
      <c r="D894" s="0" t="n">
        <v>453</v>
      </c>
      <c r="E894" s="0" t="n">
        <v>888</v>
      </c>
      <c r="F894" s="0" t="n">
        <v>653</v>
      </c>
      <c r="G894" s="0" t="n">
        <v>613</v>
      </c>
      <c r="H894" s="0" t="n">
        <v>319</v>
      </c>
      <c r="I894" s="0" t="n">
        <v>585.2</v>
      </c>
      <c r="J894" s="0" t="n">
        <v>7.60000000000002</v>
      </c>
      <c r="K894" s="0" t="n">
        <v>24.2906325112907</v>
      </c>
      <c r="L894" s="0" t="s">
        <v>13</v>
      </c>
      <c r="M894" s="0" t="n">
        <v>49</v>
      </c>
      <c r="N894" s="0" t="n">
        <v>22198</v>
      </c>
      <c r="O894" s="0" t="n">
        <v>43440</v>
      </c>
      <c r="P894" s="0" t="n">
        <v>31919</v>
      </c>
      <c r="Q894" s="0" t="n">
        <v>29887</v>
      </c>
      <c r="R894" s="0" t="n">
        <v>15628</v>
      </c>
      <c r="X894" s="0" t="n">
        <v>10056166</v>
      </c>
      <c r="Y894" s="0" t="n">
        <v>38510962</v>
      </c>
      <c r="Z894" s="0" t="n">
        <v>20792441</v>
      </c>
      <c r="AA894" s="0" t="n">
        <v>18230971</v>
      </c>
      <c r="AB894" s="0" t="n">
        <v>4984392</v>
      </c>
    </row>
    <row r="895" customFormat="false" ht="12.8" hidden="true" customHeight="false" outlineLevel="0" collapsed="false">
      <c r="A895" s="0" t="n">
        <v>0.362505197525</v>
      </c>
      <c r="B895" s="0" t="n">
        <v>1577122817.27</v>
      </c>
      <c r="C895" s="0" t="n">
        <v>6.79999995231628</v>
      </c>
      <c r="D895" s="0" t="n">
        <v>454</v>
      </c>
      <c r="E895" s="0" t="n">
        <v>887</v>
      </c>
      <c r="F895" s="0" t="n">
        <v>653</v>
      </c>
      <c r="G895" s="0" t="n">
        <v>613</v>
      </c>
      <c r="H895" s="0" t="n">
        <v>319</v>
      </c>
      <c r="I895" s="0" t="n">
        <v>585.2</v>
      </c>
      <c r="J895" s="0" t="n">
        <v>7.60000000000002</v>
      </c>
      <c r="K895" s="0" t="n">
        <v>0</v>
      </c>
      <c r="L895" s="0" t="s">
        <v>13</v>
      </c>
      <c r="M895" s="0" t="n">
        <v>50</v>
      </c>
      <c r="N895" s="0" t="n">
        <v>22652</v>
      </c>
      <c r="O895" s="0" t="n">
        <v>44327</v>
      </c>
      <c r="P895" s="0" t="n">
        <v>32572</v>
      </c>
      <c r="Q895" s="0" t="n">
        <v>30500</v>
      </c>
      <c r="R895" s="0" t="n">
        <v>15947</v>
      </c>
      <c r="X895" s="0" t="n">
        <v>10262282</v>
      </c>
      <c r="Y895" s="0" t="n">
        <v>39297731</v>
      </c>
      <c r="Z895" s="0" t="n">
        <v>21218850</v>
      </c>
      <c r="AA895" s="0" t="n">
        <v>18606740</v>
      </c>
      <c r="AB895" s="0" t="n">
        <v>5086153</v>
      </c>
    </row>
    <row r="896" customFormat="false" ht="12.8" hidden="true" customHeight="false" outlineLevel="0" collapsed="false">
      <c r="A896" s="0" t="n">
        <v>0.382834196091</v>
      </c>
      <c r="B896" s="0" t="n">
        <v>1577122817.29</v>
      </c>
      <c r="C896" s="0" t="n">
        <v>6.8199999332428</v>
      </c>
      <c r="D896" s="0" t="n">
        <v>453</v>
      </c>
      <c r="E896" s="0" t="n">
        <v>888</v>
      </c>
      <c r="F896" s="0" t="n">
        <v>653</v>
      </c>
      <c r="G896" s="0" t="n">
        <v>613</v>
      </c>
      <c r="H896" s="0" t="n">
        <v>319</v>
      </c>
      <c r="I896" s="0" t="n">
        <v>585.2</v>
      </c>
      <c r="J896" s="0" t="n">
        <v>7.60000000000002</v>
      </c>
      <c r="K896" s="0" t="n">
        <v>0</v>
      </c>
      <c r="L896" s="0" t="s">
        <v>13</v>
      </c>
      <c r="M896" s="0" t="n">
        <v>51</v>
      </c>
      <c r="N896" s="0" t="n">
        <v>23105</v>
      </c>
      <c r="O896" s="0" t="n">
        <v>45215</v>
      </c>
      <c r="P896" s="0" t="n">
        <v>33225</v>
      </c>
      <c r="Q896" s="0" t="n">
        <v>31113</v>
      </c>
      <c r="R896" s="0" t="n">
        <v>16266</v>
      </c>
      <c r="X896" s="0" t="n">
        <v>10467491</v>
      </c>
      <c r="Y896" s="0" t="n">
        <v>40086275</v>
      </c>
      <c r="Z896" s="0" t="n">
        <v>21645259</v>
      </c>
      <c r="AA896" s="0" t="n">
        <v>18982509</v>
      </c>
      <c r="AB896" s="0" t="n">
        <v>5187914</v>
      </c>
    </row>
    <row r="897" customFormat="false" ht="12.8" hidden="true" customHeight="false" outlineLevel="0" collapsed="false">
      <c r="A897" s="0" t="n">
        <v>0.40740609169</v>
      </c>
      <c r="B897" s="0" t="n">
        <v>1577122817.31</v>
      </c>
      <c r="C897" s="0" t="n">
        <v>6.83999991416931</v>
      </c>
      <c r="D897" s="0" t="n">
        <v>453</v>
      </c>
      <c r="E897" s="0" t="n">
        <v>888</v>
      </c>
      <c r="F897" s="0" t="n">
        <v>652</v>
      </c>
      <c r="G897" s="0" t="n">
        <v>614</v>
      </c>
      <c r="H897" s="0" t="n">
        <v>318</v>
      </c>
      <c r="I897" s="0" t="n">
        <v>585</v>
      </c>
      <c r="J897" s="0" t="n">
        <v>7.39999999999998</v>
      </c>
      <c r="K897" s="0" t="n">
        <v>-8.13938017904427</v>
      </c>
      <c r="L897" s="0" t="s">
        <v>13</v>
      </c>
      <c r="M897" s="0" t="n">
        <v>52</v>
      </c>
      <c r="N897" s="0" t="n">
        <v>23558</v>
      </c>
      <c r="O897" s="0" t="n">
        <v>46103</v>
      </c>
      <c r="P897" s="0" t="n">
        <v>33877</v>
      </c>
      <c r="Q897" s="0" t="n">
        <v>31727</v>
      </c>
      <c r="R897" s="0" t="n">
        <v>16584</v>
      </c>
      <c r="X897" s="0" t="n">
        <v>10672700</v>
      </c>
      <c r="Y897" s="0" t="n">
        <v>40874819</v>
      </c>
      <c r="Z897" s="0" t="n">
        <v>22070363</v>
      </c>
      <c r="AA897" s="0" t="n">
        <v>19359505</v>
      </c>
      <c r="AB897" s="0" t="n">
        <v>5289038</v>
      </c>
    </row>
    <row r="898" customFormat="false" ht="12.8" hidden="true" customHeight="false" outlineLevel="0" collapsed="false">
      <c r="A898" s="0" t="n">
        <v>0.428217172623</v>
      </c>
      <c r="B898" s="0" t="n">
        <v>1577122817.33</v>
      </c>
      <c r="C898" s="0" t="n">
        <v>6.85999989509583</v>
      </c>
      <c r="D898" s="0" t="n">
        <v>453</v>
      </c>
      <c r="E898" s="0" t="n">
        <v>886</v>
      </c>
      <c r="F898" s="0" t="n">
        <v>653</v>
      </c>
      <c r="G898" s="0" t="n">
        <v>613</v>
      </c>
      <c r="H898" s="0" t="n">
        <v>320</v>
      </c>
      <c r="I898" s="0" t="n">
        <v>585</v>
      </c>
      <c r="J898" s="0" t="n">
        <v>7.39999999999998</v>
      </c>
      <c r="K898" s="0" t="n">
        <v>0</v>
      </c>
      <c r="L898" s="0" t="s">
        <v>13</v>
      </c>
      <c r="M898" s="0" t="n">
        <v>53</v>
      </c>
      <c r="N898" s="0" t="n">
        <v>24011</v>
      </c>
      <c r="O898" s="0" t="n">
        <v>46989</v>
      </c>
      <c r="P898" s="0" t="n">
        <v>34530</v>
      </c>
      <c r="Q898" s="0" t="n">
        <v>32340</v>
      </c>
      <c r="R898" s="0" t="n">
        <v>16904</v>
      </c>
      <c r="X898" s="0" t="n">
        <v>10877909</v>
      </c>
      <c r="Y898" s="0" t="n">
        <v>41659815</v>
      </c>
      <c r="Z898" s="0" t="n">
        <v>22496772</v>
      </c>
      <c r="AA898" s="0" t="n">
        <v>19735274</v>
      </c>
      <c r="AB898" s="0" t="n">
        <v>5391438</v>
      </c>
    </row>
    <row r="899" customFormat="false" ht="12.8" hidden="true" customHeight="false" outlineLevel="0" collapsed="false">
      <c r="A899" s="0" t="n">
        <v>0.4526720047</v>
      </c>
      <c r="B899" s="0" t="n">
        <v>1577122817.36</v>
      </c>
      <c r="C899" s="0" t="n">
        <v>6.8899998664856</v>
      </c>
      <c r="D899" s="0" t="n">
        <v>454</v>
      </c>
      <c r="E899" s="0" t="n">
        <v>888</v>
      </c>
      <c r="F899" s="0" t="n">
        <v>653</v>
      </c>
      <c r="G899" s="0" t="n">
        <v>615</v>
      </c>
      <c r="H899" s="0" t="n">
        <v>318</v>
      </c>
      <c r="I899" s="0" t="n">
        <v>585.6</v>
      </c>
      <c r="J899" s="0" t="n">
        <v>8</v>
      </c>
      <c r="K899" s="0" t="n">
        <v>24.5350284193661</v>
      </c>
      <c r="L899" s="0" t="s">
        <v>13</v>
      </c>
      <c r="M899" s="0" t="n">
        <v>54</v>
      </c>
      <c r="N899" s="0" t="n">
        <v>24465</v>
      </c>
      <c r="O899" s="0" t="n">
        <v>47877</v>
      </c>
      <c r="P899" s="0" t="n">
        <v>35183</v>
      </c>
      <c r="Q899" s="0" t="n">
        <v>32955</v>
      </c>
      <c r="R899" s="0" t="n">
        <v>17222</v>
      </c>
      <c r="X899" s="0" t="n">
        <v>11084025</v>
      </c>
      <c r="Y899" s="0" t="n">
        <v>42448359</v>
      </c>
      <c r="Z899" s="0" t="n">
        <v>22923181</v>
      </c>
      <c r="AA899" s="0" t="n">
        <v>20113499</v>
      </c>
      <c r="AB899" s="0" t="n">
        <v>5492562</v>
      </c>
    </row>
    <row r="900" customFormat="false" ht="12.8" hidden="true" customHeight="false" outlineLevel="0" collapsed="false">
      <c r="A900" s="0" t="n">
        <v>0.476927995682</v>
      </c>
      <c r="B900" s="0" t="n">
        <v>1577122817.38</v>
      </c>
      <c r="C900" s="0" t="n">
        <v>6.91000008583069</v>
      </c>
      <c r="D900" s="0" t="n">
        <v>453</v>
      </c>
      <c r="E900" s="0" t="n">
        <v>888</v>
      </c>
      <c r="F900" s="0" t="n">
        <v>654</v>
      </c>
      <c r="G900" s="0" t="n">
        <v>614</v>
      </c>
      <c r="H900" s="0" t="n">
        <v>319</v>
      </c>
      <c r="I900" s="0" t="n">
        <v>585.6</v>
      </c>
      <c r="J900" s="0" t="n">
        <v>8</v>
      </c>
      <c r="K900" s="0" t="n">
        <v>0</v>
      </c>
      <c r="L900" s="0" t="s">
        <v>13</v>
      </c>
      <c r="M900" s="0" t="n">
        <v>55</v>
      </c>
      <c r="N900" s="0" t="n">
        <v>24918</v>
      </c>
      <c r="O900" s="0" t="n">
        <v>48765</v>
      </c>
      <c r="P900" s="0" t="n">
        <v>35837</v>
      </c>
      <c r="Q900" s="0" t="n">
        <v>33569</v>
      </c>
      <c r="R900" s="0" t="n">
        <v>17541</v>
      </c>
      <c r="X900" s="0" t="n">
        <v>11289234</v>
      </c>
      <c r="Y900" s="0" t="n">
        <v>43236903</v>
      </c>
      <c r="Z900" s="0" t="n">
        <v>23350897</v>
      </c>
      <c r="AA900" s="0" t="n">
        <v>20490495</v>
      </c>
      <c r="AB900" s="0" t="n">
        <v>5594323</v>
      </c>
    </row>
    <row r="901" customFormat="false" ht="12.8" hidden="true" customHeight="false" outlineLevel="0" collapsed="false">
      <c r="A901" s="0" t="n">
        <v>0.497651100159</v>
      </c>
      <c r="B901" s="0" t="n">
        <v>1577122817.4</v>
      </c>
      <c r="C901" s="0" t="n">
        <v>6.9300000667572</v>
      </c>
      <c r="D901" s="0" t="n">
        <v>453</v>
      </c>
      <c r="E901" s="0" t="n">
        <v>887</v>
      </c>
      <c r="F901" s="0" t="n">
        <v>654</v>
      </c>
      <c r="G901" s="0" t="n">
        <v>614</v>
      </c>
      <c r="H901" s="0" t="n">
        <v>320</v>
      </c>
      <c r="I901" s="0" t="n">
        <v>585.6</v>
      </c>
      <c r="J901" s="0" t="n">
        <v>8</v>
      </c>
      <c r="K901" s="0" t="n">
        <v>0</v>
      </c>
      <c r="L901" s="0" t="s">
        <v>13</v>
      </c>
      <c r="M901" s="0" t="n">
        <v>56</v>
      </c>
      <c r="N901" s="0" t="n">
        <v>25371</v>
      </c>
      <c r="O901" s="0" t="n">
        <v>49652</v>
      </c>
      <c r="P901" s="0" t="n">
        <v>36491</v>
      </c>
      <c r="Q901" s="0" t="n">
        <v>34183</v>
      </c>
      <c r="R901" s="0" t="n">
        <v>17861</v>
      </c>
      <c r="X901" s="0" t="n">
        <v>11494443</v>
      </c>
      <c r="Y901" s="0" t="n">
        <v>44023672</v>
      </c>
      <c r="Z901" s="0" t="n">
        <v>23778613</v>
      </c>
      <c r="AA901" s="0" t="n">
        <v>20867491</v>
      </c>
      <c r="AB901" s="0" t="n">
        <v>5696723</v>
      </c>
    </row>
    <row r="902" customFormat="false" ht="12.8" hidden="true" customHeight="false" outlineLevel="0" collapsed="false">
      <c r="A902" s="0" t="n">
        <v>0.522183179855</v>
      </c>
      <c r="B902" s="0" t="n">
        <v>1577122817.43</v>
      </c>
      <c r="C902" s="0" t="n">
        <v>6.96000003814697</v>
      </c>
      <c r="D902" s="0" t="n">
        <v>453</v>
      </c>
      <c r="E902" s="0" t="n">
        <v>887</v>
      </c>
      <c r="F902" s="0" t="n">
        <v>654</v>
      </c>
      <c r="G902" s="0" t="n">
        <v>615</v>
      </c>
      <c r="H902" s="0" t="n">
        <v>319</v>
      </c>
      <c r="I902" s="0" t="n">
        <v>585.6</v>
      </c>
      <c r="J902" s="0" t="n">
        <v>8</v>
      </c>
      <c r="K902" s="0" t="n">
        <v>0</v>
      </c>
      <c r="L902" s="0" t="s">
        <v>13</v>
      </c>
      <c r="M902" s="0" t="n">
        <v>57</v>
      </c>
      <c r="N902" s="0" t="n">
        <v>25824</v>
      </c>
      <c r="O902" s="0" t="n">
        <v>50539</v>
      </c>
      <c r="P902" s="0" t="n">
        <v>37145</v>
      </c>
      <c r="Q902" s="0" t="n">
        <v>34798</v>
      </c>
      <c r="R902" s="0" t="n">
        <v>18180</v>
      </c>
      <c r="X902" s="0" t="n">
        <v>11699652</v>
      </c>
      <c r="Y902" s="0" t="n">
        <v>44810441</v>
      </c>
      <c r="Z902" s="0" t="n">
        <v>24206329</v>
      </c>
      <c r="AA902" s="0" t="n">
        <v>21245716</v>
      </c>
      <c r="AB902" s="0" t="n">
        <v>5798484</v>
      </c>
    </row>
    <row r="903" customFormat="false" ht="12.8" hidden="true" customHeight="false" outlineLevel="0" collapsed="false">
      <c r="A903" s="0" t="n">
        <v>0.542827129364</v>
      </c>
      <c r="B903" s="0" t="n">
        <v>1577122817.45</v>
      </c>
      <c r="C903" s="0" t="n">
        <v>6.98000001907349</v>
      </c>
      <c r="D903" s="0" t="n">
        <v>453</v>
      </c>
      <c r="E903" s="0" t="n">
        <v>888</v>
      </c>
      <c r="F903" s="0" t="n">
        <v>654</v>
      </c>
      <c r="G903" s="0" t="n">
        <v>615</v>
      </c>
      <c r="H903" s="0" t="n">
        <v>319</v>
      </c>
      <c r="I903" s="0" t="n">
        <v>585.8</v>
      </c>
      <c r="J903" s="0" t="n">
        <v>8.19999999999993</v>
      </c>
      <c r="K903" s="0" t="n">
        <v>9.68806864755887</v>
      </c>
      <c r="L903" s="0" t="s">
        <v>13</v>
      </c>
      <c r="M903" s="0" t="n">
        <v>58</v>
      </c>
      <c r="N903" s="0" t="n">
        <v>26277</v>
      </c>
      <c r="O903" s="0" t="n">
        <v>51427</v>
      </c>
      <c r="P903" s="0" t="n">
        <v>37799</v>
      </c>
      <c r="Q903" s="0" t="n">
        <v>35413</v>
      </c>
      <c r="R903" s="0" t="n">
        <v>18499</v>
      </c>
      <c r="X903" s="0" t="n">
        <v>11904861</v>
      </c>
      <c r="Y903" s="0" t="n">
        <v>45598985</v>
      </c>
      <c r="Z903" s="0" t="n">
        <v>24634045</v>
      </c>
      <c r="AA903" s="0" t="n">
        <v>21623941</v>
      </c>
      <c r="AB903" s="0" t="n">
        <v>5900245</v>
      </c>
    </row>
    <row r="904" customFormat="false" ht="12.8" hidden="true" customHeight="false" outlineLevel="0" collapsed="false">
      <c r="A904" s="0" t="n">
        <v>0.567152023315</v>
      </c>
      <c r="B904" s="0" t="n">
        <v>1577122817.47</v>
      </c>
      <c r="C904" s="0" t="n">
        <v>7</v>
      </c>
      <c r="D904" s="0" t="n">
        <v>453</v>
      </c>
      <c r="E904" s="0" t="n">
        <v>887</v>
      </c>
      <c r="F904" s="0" t="n">
        <v>653</v>
      </c>
      <c r="G904" s="0" t="n">
        <v>614</v>
      </c>
      <c r="H904" s="0" t="n">
        <v>319</v>
      </c>
      <c r="I904" s="0" t="n">
        <v>585.2</v>
      </c>
      <c r="J904" s="0" t="n">
        <v>7.60000000000002</v>
      </c>
      <c r="K904" s="0" t="n">
        <v>-24.6660890365461</v>
      </c>
      <c r="L904" s="0" t="s">
        <v>13</v>
      </c>
      <c r="M904" s="0" t="n">
        <v>59</v>
      </c>
      <c r="N904" s="0" t="n">
        <v>26730</v>
      </c>
      <c r="O904" s="0" t="n">
        <v>52314</v>
      </c>
      <c r="P904" s="0" t="n">
        <v>38452</v>
      </c>
      <c r="Q904" s="0" t="n">
        <v>36027</v>
      </c>
      <c r="R904" s="0" t="n">
        <v>18818</v>
      </c>
      <c r="X904" s="0" t="n">
        <v>12110070</v>
      </c>
      <c r="Y904" s="0" t="n">
        <v>46385754</v>
      </c>
      <c r="Z904" s="0" t="n">
        <v>25060454</v>
      </c>
      <c r="AA904" s="0" t="n">
        <v>22000937</v>
      </c>
      <c r="AB904" s="0" t="n">
        <v>6002006</v>
      </c>
    </row>
    <row r="905" customFormat="false" ht="12.8" hidden="true" customHeight="false" outlineLevel="0" collapsed="false">
      <c r="A905" s="0" t="n">
        <v>0.587907075882</v>
      </c>
      <c r="B905" s="0" t="n">
        <v>1577122817.49</v>
      </c>
      <c r="C905" s="0" t="n">
        <v>7.01999998092651</v>
      </c>
      <c r="D905" s="0" t="n">
        <v>454</v>
      </c>
      <c r="E905" s="0" t="n">
        <v>888</v>
      </c>
      <c r="F905" s="0" t="n">
        <v>653</v>
      </c>
      <c r="G905" s="0" t="n">
        <v>615</v>
      </c>
      <c r="H905" s="0" t="n">
        <v>320</v>
      </c>
      <c r="I905" s="0" t="n">
        <v>586</v>
      </c>
      <c r="J905" s="0" t="n">
        <v>8.39999999999998</v>
      </c>
      <c r="K905" s="0" t="n">
        <v>38.5448313087839</v>
      </c>
      <c r="L905" s="0" t="s">
        <v>13</v>
      </c>
      <c r="M905" s="0" t="n">
        <v>60</v>
      </c>
      <c r="N905" s="0" t="n">
        <v>27184</v>
      </c>
      <c r="O905" s="0" t="n">
        <v>53202</v>
      </c>
      <c r="P905" s="0" t="n">
        <v>39105</v>
      </c>
      <c r="Q905" s="0" t="n">
        <v>36642</v>
      </c>
      <c r="R905" s="0" t="n">
        <v>19138</v>
      </c>
      <c r="X905" s="0" t="n">
        <v>12316186</v>
      </c>
      <c r="Y905" s="0" t="n">
        <v>47174298</v>
      </c>
      <c r="Z905" s="0" t="n">
        <v>25486863</v>
      </c>
      <c r="AA905" s="0" t="n">
        <v>22379162</v>
      </c>
      <c r="AB905" s="0" t="n">
        <v>6104406</v>
      </c>
    </row>
    <row r="906" customFormat="false" ht="12.8" hidden="true" customHeight="false" outlineLevel="0" collapsed="false">
      <c r="A906" s="0" t="n">
        <v>0.612485170364</v>
      </c>
      <c r="B906" s="0" t="n">
        <v>1577122817.52</v>
      </c>
      <c r="C906" s="0" t="n">
        <v>7.04999995231628</v>
      </c>
      <c r="D906" s="0" t="n">
        <v>453</v>
      </c>
      <c r="E906" s="0" t="n">
        <v>888</v>
      </c>
      <c r="F906" s="0" t="n">
        <v>653</v>
      </c>
      <c r="G906" s="0" t="n">
        <v>615</v>
      </c>
      <c r="H906" s="0" t="n">
        <v>319</v>
      </c>
      <c r="I906" s="0" t="n">
        <v>585.6</v>
      </c>
      <c r="J906" s="0" t="n">
        <v>8</v>
      </c>
      <c r="K906" s="0" t="n">
        <v>-16.2746546642548</v>
      </c>
      <c r="L906" s="0" t="s">
        <v>13</v>
      </c>
      <c r="M906" s="0" t="n">
        <v>61</v>
      </c>
      <c r="N906" s="0" t="n">
        <v>27637</v>
      </c>
      <c r="O906" s="0" t="n">
        <v>54090</v>
      </c>
      <c r="P906" s="0" t="n">
        <v>39758</v>
      </c>
      <c r="Q906" s="0" t="n">
        <v>37257</v>
      </c>
      <c r="R906" s="0" t="n">
        <v>19457</v>
      </c>
      <c r="X906" s="0" t="n">
        <v>12521395</v>
      </c>
      <c r="Y906" s="0" t="n">
        <v>47962842</v>
      </c>
      <c r="Z906" s="0" t="n">
        <v>25913272</v>
      </c>
      <c r="AA906" s="0" t="n">
        <v>22757387</v>
      </c>
      <c r="AB906" s="0" t="n">
        <v>6206167</v>
      </c>
    </row>
    <row r="907" customFormat="false" ht="12.8" hidden="true" customHeight="false" outlineLevel="0" collapsed="false">
      <c r="A907" s="0" t="n">
        <v>0.636761188507</v>
      </c>
      <c r="B907" s="0" t="n">
        <v>1577122817.54</v>
      </c>
      <c r="C907" s="0" t="n">
        <v>7.0699999332428</v>
      </c>
      <c r="D907" s="0" t="n">
        <v>453</v>
      </c>
      <c r="E907" s="0" t="n">
        <v>888</v>
      </c>
      <c r="F907" s="0" t="n">
        <v>653</v>
      </c>
      <c r="G907" s="0" t="n">
        <v>613</v>
      </c>
      <c r="H907" s="0" t="n">
        <v>319</v>
      </c>
      <c r="I907" s="0" t="n">
        <v>585.2</v>
      </c>
      <c r="J907" s="0" t="n">
        <v>7.60000000000002</v>
      </c>
      <c r="K907" s="0" t="n">
        <v>-16.4771667925004</v>
      </c>
      <c r="L907" s="0" t="s">
        <v>13</v>
      </c>
      <c r="M907" s="0" t="n">
        <v>62</v>
      </c>
      <c r="N907" s="0" t="n">
        <v>28090</v>
      </c>
      <c r="O907" s="0" t="n">
        <v>54978</v>
      </c>
      <c r="P907" s="0" t="n">
        <v>40411</v>
      </c>
      <c r="Q907" s="0" t="n">
        <v>37870</v>
      </c>
      <c r="R907" s="0" t="n">
        <v>19776</v>
      </c>
      <c r="X907" s="0" t="n">
        <v>12726604</v>
      </c>
      <c r="Y907" s="0" t="n">
        <v>48751386</v>
      </c>
      <c r="Z907" s="0" t="n">
        <v>26339681</v>
      </c>
      <c r="AA907" s="0" t="n">
        <v>23133156</v>
      </c>
      <c r="AB907" s="0" t="n">
        <v>6307928</v>
      </c>
    </row>
    <row r="908" customFormat="false" ht="12.8" hidden="true" customHeight="false" outlineLevel="0" collapsed="false">
      <c r="A908" s="0" t="n">
        <v>0.657368183136</v>
      </c>
      <c r="B908" s="0" t="n">
        <v>1577122817.56</v>
      </c>
      <c r="C908" s="0" t="n">
        <v>7.08999991416931</v>
      </c>
      <c r="D908" s="0" t="n">
        <v>454</v>
      </c>
      <c r="E908" s="0" t="n">
        <v>888</v>
      </c>
      <c r="F908" s="0" t="n">
        <v>653</v>
      </c>
      <c r="G908" s="0" t="n">
        <v>614</v>
      </c>
      <c r="H908" s="0" t="n">
        <v>318</v>
      </c>
      <c r="I908" s="0" t="n">
        <v>585.4</v>
      </c>
      <c r="J908" s="0" t="n">
        <v>7.79999999999995</v>
      </c>
      <c r="K908" s="0" t="n">
        <v>9.70544242868266</v>
      </c>
      <c r="L908" s="0" t="s">
        <v>13</v>
      </c>
      <c r="M908" s="0" t="n">
        <v>63</v>
      </c>
      <c r="N908" s="0" t="n">
        <v>28544</v>
      </c>
      <c r="O908" s="0" t="n">
        <v>55866</v>
      </c>
      <c r="P908" s="0" t="n">
        <v>41064</v>
      </c>
      <c r="Q908" s="0" t="n">
        <v>38484</v>
      </c>
      <c r="R908" s="0" t="n">
        <v>20094</v>
      </c>
      <c r="X908" s="0" t="n">
        <v>12932720</v>
      </c>
      <c r="Y908" s="0" t="n">
        <v>49539930</v>
      </c>
      <c r="Z908" s="0" t="n">
        <v>26766090</v>
      </c>
      <c r="AA908" s="0" t="n">
        <v>23510152</v>
      </c>
      <c r="AB908" s="0" t="n">
        <v>6409052</v>
      </c>
    </row>
    <row r="909" customFormat="false" ht="12.8" hidden="true" customHeight="false" outlineLevel="0" collapsed="false">
      <c r="A909" s="0" t="n">
        <v>0.681957006454</v>
      </c>
      <c r="B909" s="0" t="n">
        <v>1577122817.59</v>
      </c>
      <c r="C909" s="0" t="n">
        <v>7.11999988555908</v>
      </c>
      <c r="D909" s="0" t="n">
        <v>454</v>
      </c>
      <c r="E909" s="0" t="n">
        <v>888</v>
      </c>
      <c r="F909" s="0" t="n">
        <v>654</v>
      </c>
      <c r="G909" s="0" t="n">
        <v>615</v>
      </c>
      <c r="H909" s="0" t="n">
        <v>319</v>
      </c>
      <c r="I909" s="0" t="n">
        <v>586</v>
      </c>
      <c r="J909" s="0" t="n">
        <v>8.39999999999998</v>
      </c>
      <c r="K909" s="0" t="n">
        <v>24.4013303215204</v>
      </c>
      <c r="L909" s="0" t="s">
        <v>13</v>
      </c>
      <c r="M909" s="0" t="n">
        <v>64</v>
      </c>
      <c r="N909" s="0" t="n">
        <v>28998</v>
      </c>
      <c r="O909" s="0" t="n">
        <v>56754</v>
      </c>
      <c r="P909" s="0" t="n">
        <v>41718</v>
      </c>
      <c r="Q909" s="0" t="n">
        <v>39099</v>
      </c>
      <c r="R909" s="0" t="n">
        <v>20413</v>
      </c>
      <c r="X909" s="0" t="n">
        <v>13138836</v>
      </c>
      <c r="Y909" s="0" t="n">
        <v>50328474</v>
      </c>
      <c r="Z909" s="0" t="n">
        <v>27193806</v>
      </c>
      <c r="AA909" s="0" t="n">
        <v>23888377</v>
      </c>
      <c r="AB909" s="0" t="n">
        <v>6510813</v>
      </c>
    </row>
    <row r="910" customFormat="false" ht="12.8" hidden="true" customHeight="false" outlineLevel="0" collapsed="false">
      <c r="A910" s="0" t="n">
        <v>0.702564001083</v>
      </c>
      <c r="B910" s="0" t="n">
        <v>1577122817.61</v>
      </c>
      <c r="C910" s="0" t="n">
        <v>7.1399998664856</v>
      </c>
      <c r="D910" s="0" t="n">
        <v>453</v>
      </c>
      <c r="E910" s="0" t="n">
        <v>888</v>
      </c>
      <c r="F910" s="0" t="n">
        <v>654</v>
      </c>
      <c r="G910" s="0" t="n">
        <v>615</v>
      </c>
      <c r="H910" s="0" t="n">
        <v>319</v>
      </c>
      <c r="I910" s="0" t="n">
        <v>585.8</v>
      </c>
      <c r="J910" s="0" t="n">
        <v>8.19999999999993</v>
      </c>
      <c r="K910" s="0" t="n">
        <v>-9.70544242868817</v>
      </c>
      <c r="L910" s="0" t="s">
        <v>13</v>
      </c>
      <c r="M910" s="0" t="n">
        <v>65</v>
      </c>
      <c r="N910" s="0" t="n">
        <v>29451</v>
      </c>
      <c r="O910" s="0" t="n">
        <v>57642</v>
      </c>
      <c r="P910" s="0" t="n">
        <v>42372</v>
      </c>
      <c r="Q910" s="0" t="n">
        <v>39714</v>
      </c>
      <c r="R910" s="0" t="n">
        <v>20732</v>
      </c>
      <c r="X910" s="0" t="n">
        <v>13344045</v>
      </c>
      <c r="Y910" s="0" t="n">
        <v>51117018</v>
      </c>
      <c r="Z910" s="0" t="n">
        <v>27621522</v>
      </c>
      <c r="AA910" s="0" t="n">
        <v>24266602</v>
      </c>
      <c r="AB910" s="0" t="n">
        <v>6612574</v>
      </c>
    </row>
    <row r="911" customFormat="false" ht="12.8" hidden="true" customHeight="false" outlineLevel="0" collapsed="false">
      <c r="A911" s="0" t="n">
        <v>0.72699713707</v>
      </c>
      <c r="B911" s="0" t="n">
        <v>1577122817.63</v>
      </c>
      <c r="C911" s="0" t="n">
        <v>7.16000008583069</v>
      </c>
      <c r="D911" s="0" t="n">
        <v>453</v>
      </c>
      <c r="E911" s="0" t="n">
        <v>887</v>
      </c>
      <c r="F911" s="0" t="n">
        <v>654</v>
      </c>
      <c r="G911" s="0" t="n">
        <v>616</v>
      </c>
      <c r="H911" s="0" t="n">
        <v>319</v>
      </c>
      <c r="I911" s="0" t="n">
        <v>585.8</v>
      </c>
      <c r="J911" s="0" t="n">
        <v>8.19999999999993</v>
      </c>
      <c r="K911" s="0" t="n">
        <v>0</v>
      </c>
      <c r="L911" s="0" t="s">
        <v>13</v>
      </c>
      <c r="M911" s="0" t="n">
        <v>66</v>
      </c>
      <c r="N911" s="0" t="n">
        <v>29904</v>
      </c>
      <c r="O911" s="0" t="n">
        <v>58529</v>
      </c>
      <c r="P911" s="0" t="n">
        <v>43026</v>
      </c>
      <c r="Q911" s="0" t="n">
        <v>40330</v>
      </c>
      <c r="R911" s="0" t="n">
        <v>21051</v>
      </c>
      <c r="X911" s="0" t="n">
        <v>13549254</v>
      </c>
      <c r="Y911" s="0" t="n">
        <v>51903787</v>
      </c>
      <c r="Z911" s="0" t="n">
        <v>28049238</v>
      </c>
      <c r="AA911" s="0" t="n">
        <v>24646058</v>
      </c>
      <c r="AB911" s="0" t="n">
        <v>6714335</v>
      </c>
    </row>
    <row r="912" customFormat="false" ht="12.8" hidden="true" customHeight="false" outlineLevel="0" collapsed="false">
      <c r="A912" s="0" t="n">
        <v>0.751553058624</v>
      </c>
      <c r="B912" s="0" t="n">
        <v>1577122817.66</v>
      </c>
      <c r="C912" s="0" t="n">
        <v>7.19000005722046</v>
      </c>
      <c r="D912" s="0" t="n">
        <v>453</v>
      </c>
      <c r="E912" s="0" t="n">
        <v>886</v>
      </c>
      <c r="F912" s="0" t="n">
        <v>655</v>
      </c>
      <c r="G912" s="0" t="n">
        <v>616</v>
      </c>
      <c r="H912" s="0" t="n">
        <v>319</v>
      </c>
      <c r="I912" s="0" t="n">
        <v>585.8</v>
      </c>
      <c r="J912" s="0" t="n">
        <v>8.19999999999993</v>
      </c>
      <c r="K912" s="0" t="n">
        <v>0</v>
      </c>
      <c r="L912" s="0" t="s">
        <v>13</v>
      </c>
      <c r="M912" s="0" t="n">
        <v>67</v>
      </c>
      <c r="N912" s="0" t="n">
        <v>30357</v>
      </c>
      <c r="O912" s="0" t="n">
        <v>59415</v>
      </c>
      <c r="P912" s="0" t="n">
        <v>43681</v>
      </c>
      <c r="Q912" s="0" t="n">
        <v>40946</v>
      </c>
      <c r="R912" s="0" t="n">
        <v>21370</v>
      </c>
      <c r="X912" s="0" t="n">
        <v>13754463</v>
      </c>
      <c r="Y912" s="0" t="n">
        <v>52688783</v>
      </c>
      <c r="Z912" s="0" t="n">
        <v>28478263</v>
      </c>
      <c r="AA912" s="0" t="n">
        <v>25025514</v>
      </c>
      <c r="AB912" s="0" t="n">
        <v>6816096</v>
      </c>
    </row>
    <row r="913" customFormat="false" ht="12.8" hidden="true" customHeight="false" outlineLevel="0" collapsed="false">
      <c r="A913" s="0" t="n">
        <v>0.772279024124</v>
      </c>
      <c r="B913" s="0" t="n">
        <v>1577122817.68</v>
      </c>
      <c r="C913" s="0" t="n">
        <v>7.21000003814697</v>
      </c>
      <c r="D913" s="0" t="n">
        <v>453</v>
      </c>
      <c r="E913" s="0" t="n">
        <v>888</v>
      </c>
      <c r="F913" s="0" t="n">
        <v>654</v>
      </c>
      <c r="G913" s="0" t="n">
        <v>616</v>
      </c>
      <c r="H913" s="0" t="n">
        <v>319</v>
      </c>
      <c r="I913" s="0" t="n">
        <v>586</v>
      </c>
      <c r="J913" s="0" t="n">
        <v>8.39999999999998</v>
      </c>
      <c r="K913" s="0" t="n">
        <v>9.64973139611016</v>
      </c>
      <c r="L913" s="0" t="s">
        <v>13</v>
      </c>
      <c r="M913" s="0" t="n">
        <v>68</v>
      </c>
      <c r="N913" s="0" t="n">
        <v>30810</v>
      </c>
      <c r="O913" s="0" t="n">
        <v>60303</v>
      </c>
      <c r="P913" s="0" t="n">
        <v>44335</v>
      </c>
      <c r="Q913" s="0" t="n">
        <v>41562</v>
      </c>
      <c r="R913" s="0" t="n">
        <v>21689</v>
      </c>
      <c r="X913" s="0" t="n">
        <v>13959672</v>
      </c>
      <c r="Y913" s="0" t="n">
        <v>53477327</v>
      </c>
      <c r="Z913" s="0" t="n">
        <v>28905979</v>
      </c>
      <c r="AA913" s="0" t="n">
        <v>25404970</v>
      </c>
      <c r="AB913" s="0" t="n">
        <v>6917857</v>
      </c>
    </row>
    <row r="914" customFormat="false" ht="12.8" hidden="true" customHeight="false" outlineLevel="0" collapsed="false">
      <c r="A914" s="0" t="n">
        <v>0.796542167664</v>
      </c>
      <c r="B914" s="0" t="n">
        <v>1577122817.7</v>
      </c>
      <c r="C914" s="0" t="n">
        <v>7.23000001907349</v>
      </c>
      <c r="D914" s="0" t="n">
        <v>453</v>
      </c>
      <c r="E914" s="0" t="n">
        <v>888</v>
      </c>
      <c r="F914" s="0" t="n">
        <v>654</v>
      </c>
      <c r="G914" s="0" t="n">
        <v>613</v>
      </c>
      <c r="H914" s="0" t="n">
        <v>319</v>
      </c>
      <c r="I914" s="0" t="n">
        <v>585.4</v>
      </c>
      <c r="J914" s="0" t="n">
        <v>7.79999999999995</v>
      </c>
      <c r="K914" s="0" t="n">
        <v>-24.7288649556422</v>
      </c>
      <c r="L914" s="0" t="s">
        <v>13</v>
      </c>
      <c r="M914" s="0" t="n">
        <v>69</v>
      </c>
      <c r="N914" s="0" t="n">
        <v>31263</v>
      </c>
      <c r="O914" s="0" t="n">
        <v>61191</v>
      </c>
      <c r="P914" s="0" t="n">
        <v>44989</v>
      </c>
      <c r="Q914" s="0" t="n">
        <v>42175</v>
      </c>
      <c r="R914" s="0" t="n">
        <v>22008</v>
      </c>
      <c r="X914" s="0" t="n">
        <v>14164881</v>
      </c>
      <c r="Y914" s="0" t="n">
        <v>54265871</v>
      </c>
      <c r="Z914" s="0" t="n">
        <v>29333695</v>
      </c>
      <c r="AA914" s="0" t="n">
        <v>25780739</v>
      </c>
      <c r="AB914" s="0" t="n">
        <v>7019618</v>
      </c>
    </row>
    <row r="915" customFormat="false" ht="12.8" hidden="true" customHeight="false" outlineLevel="0" collapsed="false">
      <c r="A915" s="0" t="n">
        <v>0.817243099213</v>
      </c>
      <c r="B915" s="0" t="n">
        <v>1577122817.72</v>
      </c>
      <c r="C915" s="0" t="n">
        <v>7.25</v>
      </c>
      <c r="D915" s="0" t="n">
        <v>453</v>
      </c>
      <c r="E915" s="0" t="n">
        <v>887</v>
      </c>
      <c r="F915" s="0" t="n">
        <v>653</v>
      </c>
      <c r="G915" s="0" t="n">
        <v>609</v>
      </c>
      <c r="H915" s="0" t="n">
        <v>319</v>
      </c>
      <c r="I915" s="0" t="n">
        <v>584.2</v>
      </c>
      <c r="J915" s="0" t="n">
        <v>6.60000000000002</v>
      </c>
      <c r="K915" s="0" t="n">
        <v>-57.9684057772705</v>
      </c>
      <c r="L915" s="0" t="s">
        <v>13</v>
      </c>
      <c r="M915" s="0" t="n">
        <v>70</v>
      </c>
      <c r="N915" s="0" t="n">
        <v>31716</v>
      </c>
      <c r="O915" s="0" t="n">
        <v>62078</v>
      </c>
      <c r="P915" s="0" t="n">
        <v>45642</v>
      </c>
      <c r="Q915" s="0" t="n">
        <v>42784</v>
      </c>
      <c r="R915" s="0" t="n">
        <v>22327</v>
      </c>
      <c r="X915" s="0" t="n">
        <v>14370090</v>
      </c>
      <c r="Y915" s="0" t="n">
        <v>55052640</v>
      </c>
      <c r="Z915" s="0" t="n">
        <v>29760104</v>
      </c>
      <c r="AA915" s="0" t="n">
        <v>26151620</v>
      </c>
      <c r="AB915" s="0" t="n">
        <v>7121379</v>
      </c>
    </row>
    <row r="916" customFormat="false" ht="12.8" hidden="true" customHeight="false" outlineLevel="0" collapsed="false">
      <c r="A916" s="0" t="n">
        <v>0.841718196869</v>
      </c>
      <c r="B916" s="0" t="n">
        <v>1577122817.75</v>
      </c>
      <c r="C916" s="0" t="n">
        <v>7.27999997138977</v>
      </c>
      <c r="D916" s="0" t="n">
        <v>454</v>
      </c>
      <c r="E916" s="0" t="n">
        <v>885</v>
      </c>
      <c r="F916" s="0" t="n">
        <v>653</v>
      </c>
      <c r="G916" s="0" t="n">
        <v>601</v>
      </c>
      <c r="H916" s="0" t="n">
        <v>320</v>
      </c>
      <c r="I916" s="0" t="n">
        <v>582.6</v>
      </c>
      <c r="J916" s="0" t="n">
        <v>5</v>
      </c>
      <c r="K916" s="0" t="n">
        <v>-65.3725685792224</v>
      </c>
      <c r="L916" s="0" t="s">
        <v>13</v>
      </c>
      <c r="M916" s="0" t="n">
        <v>71</v>
      </c>
      <c r="N916" s="0" t="n">
        <v>32170</v>
      </c>
      <c r="O916" s="0" t="n">
        <v>62963</v>
      </c>
      <c r="P916" s="0" t="n">
        <v>46295</v>
      </c>
      <c r="Q916" s="0" t="n">
        <v>43385</v>
      </c>
      <c r="R916" s="0" t="n">
        <v>22647</v>
      </c>
      <c r="X916" s="0" t="n">
        <v>14576206</v>
      </c>
      <c r="Y916" s="0" t="n">
        <v>55835865</v>
      </c>
      <c r="Z916" s="0" t="n">
        <v>30186513</v>
      </c>
      <c r="AA916" s="0" t="n">
        <v>26512821</v>
      </c>
      <c r="AB916" s="0" t="n">
        <v>7223779</v>
      </c>
    </row>
    <row r="917" customFormat="false" ht="12.8" hidden="false" customHeight="false" outlineLevel="0" collapsed="false">
      <c r="A917" s="0" t="n">
        <v>0.866270065308</v>
      </c>
      <c r="B917" s="0" t="n">
        <v>1577122817.77</v>
      </c>
      <c r="C917" s="0" t="n">
        <v>7.29999995231628</v>
      </c>
      <c r="D917" s="0" t="n">
        <v>455</v>
      </c>
      <c r="E917" s="0" t="n">
        <v>885</v>
      </c>
      <c r="F917" s="0" t="n">
        <v>652</v>
      </c>
      <c r="G917" s="0" t="n">
        <v>593</v>
      </c>
      <c r="H917" s="0" t="n">
        <v>317</v>
      </c>
      <c r="I917" s="0" t="n">
        <v>580.4</v>
      </c>
      <c r="J917" s="0" t="n">
        <v>2.79999999999995</v>
      </c>
      <c r="K917" s="0" t="n">
        <v>-89.606214918674</v>
      </c>
      <c r="L917" s="0" t="s">
        <v>13</v>
      </c>
      <c r="M917" s="0" t="n">
        <v>72</v>
      </c>
      <c r="N917" s="0" t="n">
        <v>32625</v>
      </c>
      <c r="O917" s="0" t="n">
        <v>63848</v>
      </c>
      <c r="P917" s="0" t="n">
        <v>46947</v>
      </c>
      <c r="Q917" s="0" t="n">
        <v>43978</v>
      </c>
      <c r="R917" s="0" t="n">
        <v>22964</v>
      </c>
      <c r="S917" s="0" t="n">
        <v>453.125</v>
      </c>
      <c r="T917" s="0" t="n">
        <v>886.777777777778</v>
      </c>
      <c r="U917" s="0" t="n">
        <v>652.041666666667</v>
      </c>
      <c r="V917" s="0" t="n">
        <v>610.805555555556</v>
      </c>
      <c r="W917" s="0" t="n">
        <v>318.944444444444</v>
      </c>
      <c r="X917" s="0" t="n">
        <v>14783231</v>
      </c>
      <c r="Y917" s="0" t="n">
        <v>56619090</v>
      </c>
      <c r="Z917" s="0" t="n">
        <v>30611617</v>
      </c>
      <c r="AA917" s="0" t="n">
        <v>26864470</v>
      </c>
      <c r="AB917" s="0" t="n">
        <v>7324268</v>
      </c>
      <c r="AC917" s="0" t="n">
        <v>0.622216021797102</v>
      </c>
      <c r="AD917" s="0" t="n">
        <v>1.19282836404221</v>
      </c>
      <c r="AE917" s="0" t="n">
        <v>1.7355554666643</v>
      </c>
      <c r="AF917" s="0" t="n">
        <v>5.84911885312942</v>
      </c>
      <c r="AG917" s="0" t="n">
        <v>0.621129993732732</v>
      </c>
    </row>
    <row r="918" customFormat="false" ht="12.8" hidden="true" customHeight="false" outlineLevel="0" collapsed="false">
      <c r="A918" s="0" t="n">
        <v>4.66318702698</v>
      </c>
      <c r="B918" s="0" t="n">
        <v>1577122821.57</v>
      </c>
      <c r="C918" s="0" t="n">
        <v>11.0999999046326</v>
      </c>
      <c r="D918" s="0" t="n">
        <v>455</v>
      </c>
      <c r="E918" s="0" t="n">
        <v>883</v>
      </c>
      <c r="F918" s="0" t="n">
        <v>650</v>
      </c>
      <c r="G918" s="0" t="n">
        <v>593</v>
      </c>
      <c r="H918" s="0" t="n">
        <v>320</v>
      </c>
      <c r="I918" s="0" t="n">
        <v>580.2</v>
      </c>
      <c r="J918" s="0" t="n">
        <v>2.60000000000002</v>
      </c>
      <c r="K918" s="0" t="n">
        <v>19.4297679142392</v>
      </c>
      <c r="L918" s="0" t="s">
        <v>13</v>
      </c>
      <c r="M918" s="0" t="n">
        <v>1</v>
      </c>
      <c r="N918" s="0" t="n">
        <v>455</v>
      </c>
      <c r="O918" s="0" t="n">
        <v>883</v>
      </c>
      <c r="P918" s="0" t="n">
        <v>650</v>
      </c>
      <c r="Q918" s="0" t="n">
        <v>593</v>
      </c>
      <c r="R918" s="0" t="n">
        <v>320</v>
      </c>
      <c r="X918" s="0" t="n">
        <v>207025</v>
      </c>
      <c r="Y918" s="0" t="n">
        <v>779689</v>
      </c>
      <c r="Z918" s="0" t="n">
        <v>422500</v>
      </c>
      <c r="AA918" s="0" t="n">
        <v>351649</v>
      </c>
      <c r="AB918" s="0" t="n">
        <v>102400</v>
      </c>
    </row>
    <row r="919" customFormat="false" ht="12.8" hidden="true" customHeight="false" outlineLevel="0" collapsed="false">
      <c r="A919" s="0" t="n">
        <v>4.68761301041</v>
      </c>
      <c r="B919" s="0" t="n">
        <v>1577122821.59</v>
      </c>
      <c r="C919" s="0" t="n">
        <v>11.1199998855591</v>
      </c>
      <c r="D919" s="0" t="n">
        <v>456</v>
      </c>
      <c r="E919" s="0" t="n">
        <v>882</v>
      </c>
      <c r="F919" s="0" t="n">
        <v>650</v>
      </c>
      <c r="G919" s="0" t="n">
        <v>595</v>
      </c>
      <c r="H919" s="0" t="n">
        <v>320</v>
      </c>
      <c r="I919" s="0" t="n">
        <v>580.6</v>
      </c>
      <c r="J919" s="0" t="n">
        <v>3</v>
      </c>
      <c r="K919" s="0" t="n">
        <v>16.3760039036424</v>
      </c>
      <c r="L919" s="0" t="s">
        <v>13</v>
      </c>
      <c r="M919" s="0" t="n">
        <v>2</v>
      </c>
      <c r="N919" s="0" t="n">
        <v>911</v>
      </c>
      <c r="O919" s="0" t="n">
        <v>1765</v>
      </c>
      <c r="P919" s="0" t="n">
        <v>1300</v>
      </c>
      <c r="Q919" s="0" t="n">
        <v>1188</v>
      </c>
      <c r="R919" s="0" t="n">
        <v>640</v>
      </c>
      <c r="X919" s="0" t="n">
        <v>414961</v>
      </c>
      <c r="Y919" s="0" t="n">
        <v>1557613</v>
      </c>
      <c r="Z919" s="0" t="n">
        <v>845000</v>
      </c>
      <c r="AA919" s="0" t="n">
        <v>705674</v>
      </c>
      <c r="AB919" s="0" t="n">
        <v>204800</v>
      </c>
    </row>
    <row r="920" customFormat="false" ht="12.8" hidden="true" customHeight="false" outlineLevel="0" collapsed="false">
      <c r="A920" s="0" t="n">
        <v>4.70830321312</v>
      </c>
      <c r="B920" s="0" t="n">
        <v>1577122821.61</v>
      </c>
      <c r="C920" s="0" t="n">
        <v>11.1399998664856</v>
      </c>
      <c r="D920" s="0" t="n">
        <v>456</v>
      </c>
      <c r="E920" s="0" t="n">
        <v>883</v>
      </c>
      <c r="F920" s="0" t="n">
        <v>650</v>
      </c>
      <c r="G920" s="0" t="n">
        <v>597</v>
      </c>
      <c r="H920" s="0" t="n">
        <v>320</v>
      </c>
      <c r="I920" s="0" t="n">
        <v>581.2</v>
      </c>
      <c r="J920" s="0" t="n">
        <v>3.60000000000002</v>
      </c>
      <c r="K920" s="0" t="n">
        <v>28.9992325551277</v>
      </c>
      <c r="L920" s="0" t="s">
        <v>13</v>
      </c>
      <c r="M920" s="0" t="n">
        <v>3</v>
      </c>
      <c r="N920" s="0" t="n">
        <v>1367</v>
      </c>
      <c r="O920" s="0" t="n">
        <v>2648</v>
      </c>
      <c r="P920" s="0" t="n">
        <v>1950</v>
      </c>
      <c r="Q920" s="0" t="n">
        <v>1785</v>
      </c>
      <c r="R920" s="0" t="n">
        <v>960</v>
      </c>
      <c r="X920" s="0" t="n">
        <v>622897</v>
      </c>
      <c r="Y920" s="0" t="n">
        <v>2337302</v>
      </c>
      <c r="Z920" s="0" t="n">
        <v>1267500</v>
      </c>
      <c r="AA920" s="0" t="n">
        <v>1062083</v>
      </c>
      <c r="AB920" s="0" t="n">
        <v>307200</v>
      </c>
    </row>
    <row r="921" customFormat="false" ht="12.8" hidden="true" customHeight="false" outlineLevel="0" collapsed="false">
      <c r="A921" s="0" t="n">
        <v>4.73258709908</v>
      </c>
      <c r="B921" s="0" t="n">
        <v>1577122821.64</v>
      </c>
      <c r="C921" s="0" t="n">
        <v>11.1700000762939</v>
      </c>
      <c r="D921" s="0" t="n">
        <v>456</v>
      </c>
      <c r="E921" s="0" t="n">
        <v>883</v>
      </c>
      <c r="F921" s="0" t="n">
        <v>650</v>
      </c>
      <c r="G921" s="0" t="n">
        <v>597</v>
      </c>
      <c r="H921" s="0" t="n">
        <v>320</v>
      </c>
      <c r="I921" s="0" t="n">
        <v>581.2</v>
      </c>
      <c r="J921" s="0" t="n">
        <v>3.60000000000002</v>
      </c>
      <c r="K921" s="0" t="n">
        <v>0</v>
      </c>
      <c r="L921" s="0" t="s">
        <v>13</v>
      </c>
      <c r="M921" s="0" t="n">
        <v>4</v>
      </c>
      <c r="N921" s="0" t="n">
        <v>1823</v>
      </c>
      <c r="O921" s="0" t="n">
        <v>3531</v>
      </c>
      <c r="P921" s="0" t="n">
        <v>2600</v>
      </c>
      <c r="Q921" s="0" t="n">
        <v>2382</v>
      </c>
      <c r="R921" s="0" t="n">
        <v>1280</v>
      </c>
      <c r="X921" s="0" t="n">
        <v>830833</v>
      </c>
      <c r="Y921" s="0" t="n">
        <v>3116991</v>
      </c>
      <c r="Z921" s="0" t="n">
        <v>1690000</v>
      </c>
      <c r="AA921" s="0" t="n">
        <v>1418492</v>
      </c>
      <c r="AB921" s="0" t="n">
        <v>409600</v>
      </c>
    </row>
    <row r="922" customFormat="false" ht="12.8" hidden="true" customHeight="false" outlineLevel="0" collapsed="false">
      <c r="A922" s="0" t="n">
        <v>4.75711107254</v>
      </c>
      <c r="B922" s="0" t="n">
        <v>1577122821.66</v>
      </c>
      <c r="C922" s="0" t="n">
        <v>11.1900000572205</v>
      </c>
      <c r="D922" s="0" t="n">
        <v>456</v>
      </c>
      <c r="E922" s="0" t="n">
        <v>882</v>
      </c>
      <c r="F922" s="0" t="n">
        <v>651</v>
      </c>
      <c r="G922" s="0" t="n">
        <v>598</v>
      </c>
      <c r="H922" s="0" t="n">
        <v>320</v>
      </c>
      <c r="I922" s="0" t="n">
        <v>581.4</v>
      </c>
      <c r="J922" s="0" t="n">
        <v>3.79999999999995</v>
      </c>
      <c r="K922" s="0" t="n">
        <v>8.15528528956138</v>
      </c>
      <c r="L922" s="0" t="s">
        <v>13</v>
      </c>
      <c r="M922" s="0" t="n">
        <v>5</v>
      </c>
      <c r="N922" s="0" t="n">
        <v>2279</v>
      </c>
      <c r="O922" s="0" t="n">
        <v>4413</v>
      </c>
      <c r="P922" s="0" t="n">
        <v>3251</v>
      </c>
      <c r="Q922" s="0" t="n">
        <v>2980</v>
      </c>
      <c r="R922" s="0" t="n">
        <v>1600</v>
      </c>
      <c r="X922" s="0" t="n">
        <v>1038769</v>
      </c>
      <c r="Y922" s="0" t="n">
        <v>3894915</v>
      </c>
      <c r="Z922" s="0" t="n">
        <v>2113801</v>
      </c>
      <c r="AA922" s="0" t="n">
        <v>1776096</v>
      </c>
      <c r="AB922" s="0" t="n">
        <v>512000</v>
      </c>
    </row>
    <row r="923" customFormat="false" ht="12.8" hidden="true" customHeight="false" outlineLevel="0" collapsed="false">
      <c r="A923" s="0" t="n">
        <v>4.7777659893</v>
      </c>
      <c r="B923" s="0" t="n">
        <v>1577122821.68</v>
      </c>
      <c r="C923" s="0" t="n">
        <v>11.210000038147</v>
      </c>
      <c r="D923" s="0" t="n">
        <v>455</v>
      </c>
      <c r="E923" s="0" t="n">
        <v>884</v>
      </c>
      <c r="F923" s="0" t="n">
        <v>649</v>
      </c>
      <c r="G923" s="0" t="n">
        <v>598</v>
      </c>
      <c r="H923" s="0" t="n">
        <v>320</v>
      </c>
      <c r="I923" s="0" t="n">
        <v>581.2</v>
      </c>
      <c r="J923" s="0" t="n">
        <v>3.60000000000002</v>
      </c>
      <c r="K923" s="0" t="n">
        <v>-9.68292452222563</v>
      </c>
      <c r="L923" s="0" t="s">
        <v>13</v>
      </c>
      <c r="M923" s="0" t="n">
        <v>6</v>
      </c>
      <c r="N923" s="0" t="n">
        <v>2734</v>
      </c>
      <c r="O923" s="0" t="n">
        <v>5297</v>
      </c>
      <c r="P923" s="0" t="n">
        <v>3900</v>
      </c>
      <c r="Q923" s="0" t="n">
        <v>3578</v>
      </c>
      <c r="R923" s="0" t="n">
        <v>1920</v>
      </c>
      <c r="X923" s="0" t="n">
        <v>1245794</v>
      </c>
      <c r="Y923" s="0" t="n">
        <v>4676371</v>
      </c>
      <c r="Z923" s="0" t="n">
        <v>2535002</v>
      </c>
      <c r="AA923" s="0" t="n">
        <v>2133700</v>
      </c>
      <c r="AB923" s="0" t="n">
        <v>614400</v>
      </c>
    </row>
    <row r="924" customFormat="false" ht="12.8" hidden="true" customHeight="false" outlineLevel="0" collapsed="false">
      <c r="A924" s="0" t="n">
        <v>4.80227518082</v>
      </c>
      <c r="B924" s="0" t="n">
        <v>1577122821.71</v>
      </c>
      <c r="C924" s="0" t="n">
        <v>11.2400000095367</v>
      </c>
      <c r="D924" s="0" t="n">
        <v>455</v>
      </c>
      <c r="E924" s="0" t="n">
        <v>883</v>
      </c>
      <c r="F924" s="0" t="n">
        <v>651</v>
      </c>
      <c r="G924" s="0" t="n">
        <v>599</v>
      </c>
      <c r="H924" s="0" t="n">
        <v>319</v>
      </c>
      <c r="I924" s="0" t="n">
        <v>581.4</v>
      </c>
      <c r="J924" s="0" t="n">
        <v>3.79999999999995</v>
      </c>
      <c r="K924" s="0" t="n">
        <v>8.16020389072108</v>
      </c>
      <c r="L924" s="0" t="s">
        <v>13</v>
      </c>
      <c r="M924" s="0" t="n">
        <v>7</v>
      </c>
      <c r="N924" s="0" t="n">
        <v>3189</v>
      </c>
      <c r="O924" s="0" t="n">
        <v>6180</v>
      </c>
      <c r="P924" s="0" t="n">
        <v>4551</v>
      </c>
      <c r="Q924" s="0" t="n">
        <v>4177</v>
      </c>
      <c r="R924" s="0" t="n">
        <v>2239</v>
      </c>
      <c r="X924" s="0" t="n">
        <v>1452819</v>
      </c>
      <c r="Y924" s="0" t="n">
        <v>5456060</v>
      </c>
      <c r="Z924" s="0" t="n">
        <v>2958803</v>
      </c>
      <c r="AA924" s="0" t="n">
        <v>2492501</v>
      </c>
      <c r="AB924" s="0" t="n">
        <v>716161</v>
      </c>
    </row>
    <row r="925" customFormat="false" ht="12.8" hidden="true" customHeight="false" outlineLevel="0" collapsed="false">
      <c r="A925" s="0" t="n">
        <v>4.82279920578</v>
      </c>
      <c r="B925" s="0" t="n">
        <v>1577122821.73</v>
      </c>
      <c r="C925" s="0" t="n">
        <v>11.2599999904633</v>
      </c>
      <c r="D925" s="0" t="n">
        <v>456</v>
      </c>
      <c r="E925" s="0" t="n">
        <v>883</v>
      </c>
      <c r="F925" s="0" t="n">
        <v>652</v>
      </c>
      <c r="G925" s="0" t="n">
        <v>598</v>
      </c>
      <c r="H925" s="0" t="n">
        <v>320</v>
      </c>
      <c r="I925" s="0" t="n">
        <v>581.8</v>
      </c>
      <c r="J925" s="0" t="n">
        <v>4.19999999999993</v>
      </c>
      <c r="K925" s="0" t="n">
        <v>19.489354587102</v>
      </c>
      <c r="L925" s="0" t="s">
        <v>13</v>
      </c>
      <c r="M925" s="0" t="n">
        <v>8</v>
      </c>
      <c r="N925" s="0" t="n">
        <v>3645</v>
      </c>
      <c r="O925" s="0" t="n">
        <v>7063</v>
      </c>
      <c r="P925" s="0" t="n">
        <v>5203</v>
      </c>
      <c r="Q925" s="0" t="n">
        <v>4775</v>
      </c>
      <c r="R925" s="0" t="n">
        <v>2559</v>
      </c>
      <c r="X925" s="0" t="n">
        <v>1660755</v>
      </c>
      <c r="Y925" s="0" t="n">
        <v>6235749</v>
      </c>
      <c r="Z925" s="0" t="n">
        <v>3383907</v>
      </c>
      <c r="AA925" s="0" t="n">
        <v>2850105</v>
      </c>
      <c r="AB925" s="0" t="n">
        <v>818561</v>
      </c>
    </row>
    <row r="926" customFormat="false" ht="12.8" hidden="true" customHeight="false" outlineLevel="0" collapsed="false">
      <c r="A926" s="0" t="n">
        <v>4.8474650383</v>
      </c>
      <c r="B926" s="0" t="n">
        <v>1577122821.75</v>
      </c>
      <c r="C926" s="0" t="n">
        <v>11.2799999713898</v>
      </c>
      <c r="D926" s="0" t="n">
        <v>455</v>
      </c>
      <c r="E926" s="0" t="n">
        <v>883</v>
      </c>
      <c r="F926" s="0" t="n">
        <v>652</v>
      </c>
      <c r="G926" s="0" t="n">
        <v>599</v>
      </c>
      <c r="H926" s="0" t="n">
        <v>320</v>
      </c>
      <c r="I926" s="0" t="n">
        <v>581.8</v>
      </c>
      <c r="J926" s="0" t="n">
        <v>4.19999999999993</v>
      </c>
      <c r="K926" s="0" t="n">
        <v>0</v>
      </c>
      <c r="L926" s="0" t="s">
        <v>13</v>
      </c>
      <c r="M926" s="0" t="n">
        <v>9</v>
      </c>
      <c r="N926" s="0" t="n">
        <v>4100</v>
      </c>
      <c r="O926" s="0" t="n">
        <v>7946</v>
      </c>
      <c r="P926" s="0" t="n">
        <v>5855</v>
      </c>
      <c r="Q926" s="0" t="n">
        <v>5374</v>
      </c>
      <c r="R926" s="0" t="n">
        <v>2879</v>
      </c>
      <c r="X926" s="0" t="n">
        <v>1867780</v>
      </c>
      <c r="Y926" s="0" t="n">
        <v>7015438</v>
      </c>
      <c r="Z926" s="0" t="n">
        <v>3809011</v>
      </c>
      <c r="AA926" s="0" t="n">
        <v>3208906</v>
      </c>
      <c r="AB926" s="0" t="n">
        <v>920961</v>
      </c>
    </row>
    <row r="927" customFormat="false" ht="12.8" hidden="true" customHeight="false" outlineLevel="0" collapsed="false">
      <c r="A927" s="0" t="n">
        <v>4.87184715271</v>
      </c>
      <c r="B927" s="0" t="n">
        <v>1577122821.78</v>
      </c>
      <c r="C927" s="0" t="n">
        <v>11.3099999427795</v>
      </c>
      <c r="D927" s="0" t="n">
        <v>456</v>
      </c>
      <c r="E927" s="0" t="n">
        <v>883</v>
      </c>
      <c r="F927" s="0" t="n">
        <v>652</v>
      </c>
      <c r="G927" s="0" t="n">
        <v>598</v>
      </c>
      <c r="H927" s="0" t="n">
        <v>320</v>
      </c>
      <c r="I927" s="0" t="n">
        <v>581.8</v>
      </c>
      <c r="J927" s="0" t="n">
        <v>4.19999999999993</v>
      </c>
      <c r="K927" s="0" t="n">
        <v>0</v>
      </c>
      <c r="L927" s="0" t="s">
        <v>13</v>
      </c>
      <c r="M927" s="0" t="n">
        <v>10</v>
      </c>
      <c r="N927" s="0" t="n">
        <v>4556</v>
      </c>
      <c r="O927" s="0" t="n">
        <v>8829</v>
      </c>
      <c r="P927" s="0" t="n">
        <v>6507</v>
      </c>
      <c r="Q927" s="0" t="n">
        <v>5972</v>
      </c>
      <c r="R927" s="0" t="n">
        <v>3199</v>
      </c>
      <c r="X927" s="0" t="n">
        <v>2075716</v>
      </c>
      <c r="Y927" s="0" t="n">
        <v>7795127</v>
      </c>
      <c r="Z927" s="0" t="n">
        <v>4234115</v>
      </c>
      <c r="AA927" s="0" t="n">
        <v>3566510</v>
      </c>
      <c r="AB927" s="0" t="n">
        <v>1023361</v>
      </c>
    </row>
    <row r="928" customFormat="false" ht="12.8" hidden="true" customHeight="false" outlineLevel="0" collapsed="false">
      <c r="A928" s="0" t="n">
        <v>4.89223003387</v>
      </c>
      <c r="B928" s="0" t="n">
        <v>1577122821.8</v>
      </c>
      <c r="C928" s="0" t="n">
        <v>11.3299999237061</v>
      </c>
      <c r="D928" s="0" t="n">
        <v>456</v>
      </c>
      <c r="E928" s="0" t="n">
        <v>883</v>
      </c>
      <c r="F928" s="0" t="n">
        <v>652</v>
      </c>
      <c r="G928" s="0" t="n">
        <v>596</v>
      </c>
      <c r="H928" s="0" t="n">
        <v>320</v>
      </c>
      <c r="I928" s="0" t="n">
        <v>581.4</v>
      </c>
      <c r="J928" s="0" t="n">
        <v>3.79999999999995</v>
      </c>
      <c r="K928" s="0" t="n">
        <v>-19.6243110510282</v>
      </c>
      <c r="L928" s="0" t="s">
        <v>13</v>
      </c>
      <c r="M928" s="0" t="n">
        <v>11</v>
      </c>
      <c r="N928" s="0" t="n">
        <v>5012</v>
      </c>
      <c r="O928" s="0" t="n">
        <v>9712</v>
      </c>
      <c r="P928" s="0" t="n">
        <v>7159</v>
      </c>
      <c r="Q928" s="0" t="n">
        <v>6568</v>
      </c>
      <c r="R928" s="0" t="n">
        <v>3519</v>
      </c>
      <c r="X928" s="0" t="n">
        <v>2283652</v>
      </c>
      <c r="Y928" s="0" t="n">
        <v>8574816</v>
      </c>
      <c r="Z928" s="0" t="n">
        <v>4659219</v>
      </c>
      <c r="AA928" s="0" t="n">
        <v>3921726</v>
      </c>
      <c r="AB928" s="0" t="n">
        <v>1125761</v>
      </c>
    </row>
    <row r="929" customFormat="false" ht="12.8" hidden="true" customHeight="false" outlineLevel="0" collapsed="false">
      <c r="A929" s="0" t="n">
        <v>4.91699004173</v>
      </c>
      <c r="B929" s="0" t="n">
        <v>1577122821.82</v>
      </c>
      <c r="C929" s="0" t="n">
        <v>11.3499999046326</v>
      </c>
      <c r="D929" s="0" t="n">
        <v>456</v>
      </c>
      <c r="E929" s="0" t="n">
        <v>882</v>
      </c>
      <c r="F929" s="0" t="n">
        <v>652</v>
      </c>
      <c r="G929" s="0" t="n">
        <v>596</v>
      </c>
      <c r="H929" s="0" t="n">
        <v>321</v>
      </c>
      <c r="I929" s="0" t="n">
        <v>581.4</v>
      </c>
      <c r="J929" s="0" t="n">
        <v>3.79999999999995</v>
      </c>
      <c r="K929" s="0" t="n">
        <v>0</v>
      </c>
      <c r="L929" s="0" t="s">
        <v>13</v>
      </c>
      <c r="M929" s="0" t="n">
        <v>12</v>
      </c>
      <c r="N929" s="0" t="n">
        <v>5468</v>
      </c>
      <c r="O929" s="0" t="n">
        <v>10594</v>
      </c>
      <c r="P929" s="0" t="n">
        <v>7811</v>
      </c>
      <c r="Q929" s="0" t="n">
        <v>7164</v>
      </c>
      <c r="R929" s="0" t="n">
        <v>3840</v>
      </c>
      <c r="X929" s="0" t="n">
        <v>2491588</v>
      </c>
      <c r="Y929" s="0" t="n">
        <v>9352740</v>
      </c>
      <c r="Z929" s="0" t="n">
        <v>5084323</v>
      </c>
      <c r="AA929" s="0" t="n">
        <v>4276942</v>
      </c>
      <c r="AB929" s="0" t="n">
        <v>1228802</v>
      </c>
    </row>
    <row r="930" customFormat="false" ht="12.8" hidden="true" customHeight="false" outlineLevel="0" collapsed="false">
      <c r="A930" s="0" t="n">
        <v>4.93739199638</v>
      </c>
      <c r="B930" s="0" t="n">
        <v>1577122821.84</v>
      </c>
      <c r="C930" s="0" t="n">
        <v>11.3699998855591</v>
      </c>
      <c r="D930" s="0" t="n">
        <v>456</v>
      </c>
      <c r="E930" s="0" t="n">
        <v>883</v>
      </c>
      <c r="F930" s="0" t="n">
        <v>652</v>
      </c>
      <c r="G930" s="0" t="n">
        <v>596</v>
      </c>
      <c r="H930" s="0" t="n">
        <v>319</v>
      </c>
      <c r="I930" s="0" t="n">
        <v>581.2</v>
      </c>
      <c r="J930" s="0" t="n">
        <v>3.60000000000002</v>
      </c>
      <c r="K930" s="0" t="n">
        <v>-9.8029822843438</v>
      </c>
      <c r="L930" s="0" t="s">
        <v>13</v>
      </c>
      <c r="M930" s="0" t="n">
        <v>13</v>
      </c>
      <c r="N930" s="0" t="n">
        <v>5924</v>
      </c>
      <c r="O930" s="0" t="n">
        <v>11477</v>
      </c>
      <c r="P930" s="0" t="n">
        <v>8463</v>
      </c>
      <c r="Q930" s="0" t="n">
        <v>7760</v>
      </c>
      <c r="R930" s="0" t="n">
        <v>4159</v>
      </c>
      <c r="X930" s="0" t="n">
        <v>2699524</v>
      </c>
      <c r="Y930" s="0" t="n">
        <v>10132429</v>
      </c>
      <c r="Z930" s="0" t="n">
        <v>5509427</v>
      </c>
      <c r="AA930" s="0" t="n">
        <v>4632158</v>
      </c>
      <c r="AB930" s="0" t="n">
        <v>1330563</v>
      </c>
    </row>
    <row r="931" customFormat="false" ht="12.8" hidden="true" customHeight="false" outlineLevel="0" collapsed="false">
      <c r="A931" s="0" t="n">
        <v>4.96205401421</v>
      </c>
      <c r="B931" s="0" t="n">
        <v>1577122821.87</v>
      </c>
      <c r="C931" s="0" t="n">
        <v>11.3999998569489</v>
      </c>
      <c r="D931" s="0" t="n">
        <v>457</v>
      </c>
      <c r="E931" s="0" t="n">
        <v>882</v>
      </c>
      <c r="F931" s="0" t="n">
        <v>652</v>
      </c>
      <c r="G931" s="0" t="n">
        <v>596</v>
      </c>
      <c r="H931" s="0" t="n">
        <v>319</v>
      </c>
      <c r="I931" s="0" t="n">
        <v>581.2</v>
      </c>
      <c r="J931" s="0" t="n">
        <v>3.60000000000002</v>
      </c>
      <c r="K931" s="0" t="n">
        <v>0</v>
      </c>
      <c r="L931" s="0" t="s">
        <v>13</v>
      </c>
      <c r="M931" s="0" t="n">
        <v>14</v>
      </c>
      <c r="N931" s="0" t="n">
        <v>6381</v>
      </c>
      <c r="O931" s="0" t="n">
        <v>12359</v>
      </c>
      <c r="P931" s="0" t="n">
        <v>9115</v>
      </c>
      <c r="Q931" s="0" t="n">
        <v>8356</v>
      </c>
      <c r="R931" s="0" t="n">
        <v>4478</v>
      </c>
      <c r="X931" s="0" t="n">
        <v>2908373</v>
      </c>
      <c r="Y931" s="0" t="n">
        <v>10910353</v>
      </c>
      <c r="Z931" s="0" t="n">
        <v>5934531</v>
      </c>
      <c r="AA931" s="0" t="n">
        <v>4987374</v>
      </c>
      <c r="AB931" s="0" t="n">
        <v>1432324</v>
      </c>
    </row>
    <row r="932" customFormat="false" ht="12.8" hidden="true" customHeight="false" outlineLevel="0" collapsed="false">
      <c r="A932" s="0" t="n">
        <v>4.98245000839</v>
      </c>
      <c r="B932" s="0" t="n">
        <v>1577122821.89</v>
      </c>
      <c r="C932" s="0" t="n">
        <v>11.4200000762939</v>
      </c>
      <c r="D932" s="0" t="n">
        <v>455</v>
      </c>
      <c r="E932" s="0" t="n">
        <v>883</v>
      </c>
      <c r="F932" s="0" t="n">
        <v>651</v>
      </c>
      <c r="G932" s="0" t="n">
        <v>596</v>
      </c>
      <c r="H932" s="0" t="n">
        <v>320</v>
      </c>
      <c r="I932" s="0" t="n">
        <v>581</v>
      </c>
      <c r="J932" s="0" t="n">
        <v>3.39999999999998</v>
      </c>
      <c r="K932" s="0" t="n">
        <v>-9.80584708129402</v>
      </c>
      <c r="L932" s="0" t="s">
        <v>13</v>
      </c>
      <c r="M932" s="0" t="n">
        <v>15</v>
      </c>
      <c r="N932" s="0" t="n">
        <v>6836</v>
      </c>
      <c r="O932" s="0" t="n">
        <v>13242</v>
      </c>
      <c r="P932" s="0" t="n">
        <v>9766</v>
      </c>
      <c r="Q932" s="0" t="n">
        <v>8952</v>
      </c>
      <c r="R932" s="0" t="n">
        <v>4798</v>
      </c>
      <c r="X932" s="0" t="n">
        <v>3115398</v>
      </c>
      <c r="Y932" s="0" t="n">
        <v>11690042</v>
      </c>
      <c r="Z932" s="0" t="n">
        <v>6358332</v>
      </c>
      <c r="AA932" s="0" t="n">
        <v>5342590</v>
      </c>
      <c r="AB932" s="0" t="n">
        <v>1534724</v>
      </c>
    </row>
    <row r="933" customFormat="false" ht="12.8" hidden="true" customHeight="false" outlineLevel="0" collapsed="false">
      <c r="A933" s="0" t="n">
        <v>5.00720310211</v>
      </c>
      <c r="B933" s="0" t="n">
        <v>1577122821.91</v>
      </c>
      <c r="C933" s="0" t="n">
        <v>11.4400000572205</v>
      </c>
      <c r="D933" s="0" t="n">
        <v>456</v>
      </c>
      <c r="E933" s="0" t="n">
        <v>884</v>
      </c>
      <c r="F933" s="0" t="n">
        <v>652</v>
      </c>
      <c r="G933" s="0" t="n">
        <v>596</v>
      </c>
      <c r="H933" s="0" t="n">
        <v>320</v>
      </c>
      <c r="I933" s="0" t="n">
        <v>581.6</v>
      </c>
      <c r="J933" s="0" t="n">
        <v>4</v>
      </c>
      <c r="K933" s="0" t="n">
        <v>24.2393943475126</v>
      </c>
      <c r="L933" s="0" t="s">
        <v>13</v>
      </c>
      <c r="M933" s="0" t="n">
        <v>16</v>
      </c>
      <c r="N933" s="0" t="n">
        <v>7292</v>
      </c>
      <c r="O933" s="0" t="n">
        <v>14126</v>
      </c>
      <c r="P933" s="0" t="n">
        <v>10418</v>
      </c>
      <c r="Q933" s="0" t="n">
        <v>9548</v>
      </c>
      <c r="R933" s="0" t="n">
        <v>5118</v>
      </c>
      <c r="X933" s="0" t="n">
        <v>3323334</v>
      </c>
      <c r="Y933" s="0" t="n">
        <v>12471498</v>
      </c>
      <c r="Z933" s="0" t="n">
        <v>6783436</v>
      </c>
      <c r="AA933" s="0" t="n">
        <v>5697806</v>
      </c>
      <c r="AB933" s="0" t="n">
        <v>1637124</v>
      </c>
    </row>
    <row r="934" customFormat="false" ht="12.8" hidden="true" customHeight="false" outlineLevel="0" collapsed="false">
      <c r="A934" s="0" t="n">
        <v>0.00068187713623</v>
      </c>
      <c r="B934" s="0" t="n">
        <v>1577122822.62</v>
      </c>
      <c r="C934" s="0" t="n">
        <v>12.1499998569489</v>
      </c>
      <c r="D934" s="0" t="n">
        <v>456</v>
      </c>
      <c r="E934" s="0" t="n">
        <v>884</v>
      </c>
      <c r="F934" s="0" t="n">
        <v>653</v>
      </c>
      <c r="G934" s="0" t="n">
        <v>596</v>
      </c>
      <c r="H934" s="0" t="n">
        <v>321</v>
      </c>
      <c r="I934" s="0" t="n">
        <v>582</v>
      </c>
      <c r="J934" s="0" t="n">
        <v>4.39999999999998</v>
      </c>
      <c r="K934" s="0" t="n">
        <v>-0.07989579630756</v>
      </c>
      <c r="L934" s="0" t="s">
        <v>13</v>
      </c>
      <c r="M934" s="0" t="n">
        <v>17</v>
      </c>
      <c r="N934" s="0" t="n">
        <v>7748</v>
      </c>
      <c r="O934" s="0" t="n">
        <v>15010</v>
      </c>
      <c r="P934" s="0" t="n">
        <v>11071</v>
      </c>
      <c r="Q934" s="0" t="n">
        <v>10144</v>
      </c>
      <c r="R934" s="0" t="n">
        <v>5439</v>
      </c>
      <c r="X934" s="0" t="n">
        <v>3531270</v>
      </c>
      <c r="Y934" s="0" t="n">
        <v>13252954</v>
      </c>
      <c r="Z934" s="0" t="n">
        <v>7209845</v>
      </c>
      <c r="AA934" s="0" t="n">
        <v>6053022</v>
      </c>
      <c r="AB934" s="0" t="n">
        <v>1740165</v>
      </c>
    </row>
    <row r="935" customFormat="false" ht="12.8" hidden="true" customHeight="false" outlineLevel="0" collapsed="false">
      <c r="A935" s="0" t="n">
        <v>0.00129079818726</v>
      </c>
      <c r="B935" s="0" t="n">
        <v>1577122822.62</v>
      </c>
      <c r="C935" s="0" t="n">
        <v>12.1499998569489</v>
      </c>
      <c r="D935" s="0" t="n">
        <v>457</v>
      </c>
      <c r="E935" s="0" t="n">
        <v>883</v>
      </c>
      <c r="F935" s="0" t="n">
        <v>652</v>
      </c>
      <c r="G935" s="0" t="n">
        <v>597</v>
      </c>
      <c r="H935" s="0" t="n">
        <v>320</v>
      </c>
      <c r="I935" s="0" t="n">
        <v>581.8</v>
      </c>
      <c r="J935" s="0" t="n">
        <v>4.19999999999993</v>
      </c>
      <c r="K935" s="0" t="n">
        <v>-328.449804226249</v>
      </c>
      <c r="L935" s="0" t="s">
        <v>13</v>
      </c>
      <c r="M935" s="0" t="n">
        <v>18</v>
      </c>
      <c r="N935" s="0" t="n">
        <v>8205</v>
      </c>
      <c r="O935" s="0" t="n">
        <v>15893</v>
      </c>
      <c r="P935" s="0" t="n">
        <v>11723</v>
      </c>
      <c r="Q935" s="0" t="n">
        <v>10741</v>
      </c>
      <c r="R935" s="0" t="n">
        <v>5759</v>
      </c>
      <c r="X935" s="0" t="n">
        <v>3740119</v>
      </c>
      <c r="Y935" s="0" t="n">
        <v>14032643</v>
      </c>
      <c r="Z935" s="0" t="n">
        <v>7634949</v>
      </c>
      <c r="AA935" s="0" t="n">
        <v>6409431</v>
      </c>
      <c r="AB935" s="0" t="n">
        <v>1842565</v>
      </c>
    </row>
    <row r="936" customFormat="false" ht="12.8" hidden="true" customHeight="false" outlineLevel="0" collapsed="false">
      <c r="A936" s="0" t="n">
        <v>0.00185585021973</v>
      </c>
      <c r="B936" s="0" t="n">
        <v>1577122822.62</v>
      </c>
      <c r="C936" s="0" t="n">
        <v>12.1499998569489</v>
      </c>
      <c r="D936" s="0" t="n">
        <v>456</v>
      </c>
      <c r="E936" s="0" t="n">
        <v>883</v>
      </c>
      <c r="F936" s="0" t="n">
        <v>653</v>
      </c>
      <c r="G936" s="0" t="n">
        <v>597</v>
      </c>
      <c r="H936" s="0" t="n">
        <v>321</v>
      </c>
      <c r="I936" s="0" t="n">
        <v>582</v>
      </c>
      <c r="J936" s="0" t="n">
        <v>4.39999999999998</v>
      </c>
      <c r="K936" s="0" t="n">
        <v>353.949704641871</v>
      </c>
      <c r="L936" s="0" t="s">
        <v>13</v>
      </c>
      <c r="M936" s="0" t="n">
        <v>19</v>
      </c>
      <c r="N936" s="0" t="n">
        <v>8661</v>
      </c>
      <c r="O936" s="0" t="n">
        <v>16776</v>
      </c>
      <c r="P936" s="0" t="n">
        <v>12376</v>
      </c>
      <c r="Q936" s="0" t="n">
        <v>11338</v>
      </c>
      <c r="R936" s="0" t="n">
        <v>6080</v>
      </c>
      <c r="X936" s="0" t="n">
        <v>3948055</v>
      </c>
      <c r="Y936" s="0" t="n">
        <v>14812332</v>
      </c>
      <c r="Z936" s="0" t="n">
        <v>8061358</v>
      </c>
      <c r="AA936" s="0" t="n">
        <v>6765840</v>
      </c>
      <c r="AB936" s="0" t="n">
        <v>1945606</v>
      </c>
    </row>
    <row r="937" customFormat="false" ht="12.8" hidden="true" customHeight="false" outlineLevel="0" collapsed="false">
      <c r="A937" s="0" t="n">
        <v>0.0024299621582</v>
      </c>
      <c r="B937" s="0" t="n">
        <v>1577122822.62</v>
      </c>
      <c r="C937" s="0" t="n">
        <v>12.1499998569489</v>
      </c>
      <c r="D937" s="0" t="n">
        <v>456</v>
      </c>
      <c r="E937" s="0" t="n">
        <v>883</v>
      </c>
      <c r="F937" s="0" t="n">
        <v>653</v>
      </c>
      <c r="G937" s="0" t="n">
        <v>598</v>
      </c>
      <c r="H937" s="0" t="n">
        <v>320</v>
      </c>
      <c r="I937" s="0" t="n">
        <v>582</v>
      </c>
      <c r="J937" s="0" t="n">
        <v>4.39999999999998</v>
      </c>
      <c r="K937" s="0" t="n">
        <v>0</v>
      </c>
      <c r="L937" s="0" t="s">
        <v>13</v>
      </c>
      <c r="M937" s="0" t="n">
        <v>20</v>
      </c>
      <c r="N937" s="0" t="n">
        <v>9117</v>
      </c>
      <c r="O937" s="0" t="n">
        <v>17659</v>
      </c>
      <c r="P937" s="0" t="n">
        <v>13029</v>
      </c>
      <c r="Q937" s="0" t="n">
        <v>11936</v>
      </c>
      <c r="R937" s="0" t="n">
        <v>6400</v>
      </c>
      <c r="X937" s="0" t="n">
        <v>4155991</v>
      </c>
      <c r="Y937" s="0" t="n">
        <v>15592021</v>
      </c>
      <c r="Z937" s="0" t="n">
        <v>8487767</v>
      </c>
      <c r="AA937" s="0" t="n">
        <v>7123444</v>
      </c>
      <c r="AB937" s="0" t="n">
        <v>2048006</v>
      </c>
    </row>
    <row r="938" customFormat="false" ht="12.8" hidden="true" customHeight="false" outlineLevel="0" collapsed="false">
      <c r="A938" s="0" t="n">
        <v>0.00296783447266</v>
      </c>
      <c r="B938" s="0" t="n">
        <v>1577122822.62</v>
      </c>
      <c r="C938" s="0" t="n">
        <v>12.1499998569489</v>
      </c>
      <c r="D938" s="0" t="n">
        <v>457</v>
      </c>
      <c r="E938" s="0" t="n">
        <v>883</v>
      </c>
      <c r="F938" s="0" t="n">
        <v>653</v>
      </c>
      <c r="G938" s="0" t="n">
        <v>597</v>
      </c>
      <c r="H938" s="0" t="n">
        <v>320</v>
      </c>
      <c r="I938" s="0" t="n">
        <v>582</v>
      </c>
      <c r="J938" s="0" t="n">
        <v>4.39999999999998</v>
      </c>
      <c r="K938" s="0" t="n">
        <v>0</v>
      </c>
      <c r="L938" s="0" t="s">
        <v>13</v>
      </c>
      <c r="M938" s="0" t="n">
        <v>21</v>
      </c>
      <c r="N938" s="0" t="n">
        <v>9574</v>
      </c>
      <c r="O938" s="0" t="n">
        <v>18542</v>
      </c>
      <c r="P938" s="0" t="n">
        <v>13682</v>
      </c>
      <c r="Q938" s="0" t="n">
        <v>12533</v>
      </c>
      <c r="R938" s="0" t="n">
        <v>6720</v>
      </c>
      <c r="X938" s="0" t="n">
        <v>4364840</v>
      </c>
      <c r="Y938" s="0" t="n">
        <v>16371710</v>
      </c>
      <c r="Z938" s="0" t="n">
        <v>8914176</v>
      </c>
      <c r="AA938" s="0" t="n">
        <v>7479853</v>
      </c>
      <c r="AB938" s="0" t="n">
        <v>2150406</v>
      </c>
    </row>
    <row r="939" customFormat="false" ht="12.8" hidden="true" customHeight="false" outlineLevel="0" collapsed="false">
      <c r="A939" s="0" t="n">
        <v>0.00348401069641</v>
      </c>
      <c r="B939" s="0" t="n">
        <v>1577122822.62</v>
      </c>
      <c r="C939" s="0" t="n">
        <v>12.1499998569489</v>
      </c>
      <c r="D939" s="0" t="n">
        <v>456</v>
      </c>
      <c r="E939" s="0" t="n">
        <v>883</v>
      </c>
      <c r="F939" s="0" t="n">
        <v>653</v>
      </c>
      <c r="G939" s="0" t="n">
        <v>597</v>
      </c>
      <c r="H939" s="0" t="n">
        <v>320</v>
      </c>
      <c r="I939" s="0" t="n">
        <v>581.8</v>
      </c>
      <c r="J939" s="0" t="n">
        <v>4.19999999999993</v>
      </c>
      <c r="K939" s="0" t="n">
        <v>-387.464572752021</v>
      </c>
      <c r="L939" s="0" t="s">
        <v>13</v>
      </c>
      <c r="M939" s="0" t="n">
        <v>22</v>
      </c>
      <c r="N939" s="0" t="n">
        <v>10030</v>
      </c>
      <c r="O939" s="0" t="n">
        <v>19425</v>
      </c>
      <c r="P939" s="0" t="n">
        <v>14335</v>
      </c>
      <c r="Q939" s="0" t="n">
        <v>13130</v>
      </c>
      <c r="R939" s="0" t="n">
        <v>7040</v>
      </c>
      <c r="X939" s="0" t="n">
        <v>4572776</v>
      </c>
      <c r="Y939" s="0" t="n">
        <v>17151399</v>
      </c>
      <c r="Z939" s="0" t="n">
        <v>9340585</v>
      </c>
      <c r="AA939" s="0" t="n">
        <v>7836262</v>
      </c>
      <c r="AB939" s="0" t="n">
        <v>2252806</v>
      </c>
    </row>
    <row r="940" customFormat="false" ht="12.8" hidden="true" customHeight="false" outlineLevel="0" collapsed="false">
      <c r="A940" s="0" t="n">
        <v>0.00401902198792</v>
      </c>
      <c r="B940" s="0" t="n">
        <v>1577122822.62</v>
      </c>
      <c r="C940" s="0" t="n">
        <v>12.1499998569489</v>
      </c>
      <c r="D940" s="0" t="n">
        <v>457</v>
      </c>
      <c r="E940" s="0" t="n">
        <v>882</v>
      </c>
      <c r="F940" s="0" t="n">
        <v>653</v>
      </c>
      <c r="G940" s="0" t="n">
        <v>597</v>
      </c>
      <c r="H940" s="0" t="n">
        <v>320</v>
      </c>
      <c r="I940" s="0" t="n">
        <v>581.8</v>
      </c>
      <c r="J940" s="0" t="n">
        <v>4.19999999999993</v>
      </c>
      <c r="K940" s="0" t="n">
        <v>0</v>
      </c>
      <c r="L940" s="0" t="s">
        <v>13</v>
      </c>
      <c r="M940" s="0" t="n">
        <v>23</v>
      </c>
      <c r="N940" s="0" t="n">
        <v>10487</v>
      </c>
      <c r="O940" s="0" t="n">
        <v>20307</v>
      </c>
      <c r="P940" s="0" t="n">
        <v>14988</v>
      </c>
      <c r="Q940" s="0" t="n">
        <v>13727</v>
      </c>
      <c r="R940" s="0" t="n">
        <v>7360</v>
      </c>
      <c r="X940" s="0" t="n">
        <v>4781625</v>
      </c>
      <c r="Y940" s="0" t="n">
        <v>17929323</v>
      </c>
      <c r="Z940" s="0" t="n">
        <v>9766994</v>
      </c>
      <c r="AA940" s="0" t="n">
        <v>8192671</v>
      </c>
      <c r="AB940" s="0" t="n">
        <v>2355206</v>
      </c>
    </row>
    <row r="941" customFormat="false" ht="12.8" hidden="true" customHeight="false" outlineLevel="0" collapsed="false">
      <c r="A941" s="0" t="n">
        <v>0.00460886955261</v>
      </c>
      <c r="B941" s="0" t="n">
        <v>1577122822.62</v>
      </c>
      <c r="C941" s="0" t="n">
        <v>12.1499998569489</v>
      </c>
      <c r="D941" s="0" t="n">
        <v>456</v>
      </c>
      <c r="E941" s="0" t="n">
        <v>884</v>
      </c>
      <c r="F941" s="0" t="n">
        <v>652</v>
      </c>
      <c r="G941" s="0" t="n">
        <v>597</v>
      </c>
      <c r="H941" s="0" t="n">
        <v>320</v>
      </c>
      <c r="I941" s="0" t="n">
        <v>581.8</v>
      </c>
      <c r="J941" s="0" t="n">
        <v>4.19999999999993</v>
      </c>
      <c r="K941" s="0" t="n">
        <v>0</v>
      </c>
      <c r="L941" s="0" t="s">
        <v>13</v>
      </c>
      <c r="M941" s="0" t="n">
        <v>24</v>
      </c>
      <c r="N941" s="0" t="n">
        <v>10943</v>
      </c>
      <c r="O941" s="0" t="n">
        <v>21191</v>
      </c>
      <c r="P941" s="0" t="n">
        <v>15640</v>
      </c>
      <c r="Q941" s="0" t="n">
        <v>14324</v>
      </c>
      <c r="R941" s="0" t="n">
        <v>7680</v>
      </c>
      <c r="X941" s="0" t="n">
        <v>4989561</v>
      </c>
      <c r="Y941" s="0" t="n">
        <v>18710779</v>
      </c>
      <c r="Z941" s="0" t="n">
        <v>10192098</v>
      </c>
      <c r="AA941" s="0" t="n">
        <v>8549080</v>
      </c>
      <c r="AB941" s="0" t="n">
        <v>2457606</v>
      </c>
    </row>
    <row r="942" customFormat="false" ht="12.8" hidden="true" customHeight="false" outlineLevel="0" collapsed="false">
      <c r="A942" s="0" t="n">
        <v>0.00516080856323</v>
      </c>
      <c r="B942" s="0" t="n">
        <v>1577122822.62</v>
      </c>
      <c r="C942" s="0" t="n">
        <v>12.1499998569489</v>
      </c>
      <c r="D942" s="0" t="n">
        <v>456</v>
      </c>
      <c r="E942" s="0" t="n">
        <v>883</v>
      </c>
      <c r="F942" s="0" t="n">
        <v>653</v>
      </c>
      <c r="G942" s="0" t="n">
        <v>595</v>
      </c>
      <c r="H942" s="0" t="n">
        <v>321</v>
      </c>
      <c r="I942" s="0" t="n">
        <v>581.6</v>
      </c>
      <c r="J942" s="0" t="n">
        <v>4</v>
      </c>
      <c r="K942" s="0" t="n">
        <v>-362.358876889802</v>
      </c>
      <c r="L942" s="0" t="s">
        <v>13</v>
      </c>
      <c r="M942" s="0" t="n">
        <v>25</v>
      </c>
      <c r="N942" s="0" t="n">
        <v>11399</v>
      </c>
      <c r="O942" s="0" t="n">
        <v>22074</v>
      </c>
      <c r="P942" s="0" t="n">
        <v>16293</v>
      </c>
      <c r="Q942" s="0" t="n">
        <v>14919</v>
      </c>
      <c r="R942" s="0" t="n">
        <v>8001</v>
      </c>
      <c r="X942" s="0" t="n">
        <v>5197497</v>
      </c>
      <c r="Y942" s="0" t="n">
        <v>19490468</v>
      </c>
      <c r="Z942" s="0" t="n">
        <v>10618507</v>
      </c>
      <c r="AA942" s="0" t="n">
        <v>8903105</v>
      </c>
      <c r="AB942" s="0" t="n">
        <v>2560647</v>
      </c>
    </row>
    <row r="943" customFormat="false" ht="12.8" hidden="true" customHeight="false" outlineLevel="0" collapsed="false">
      <c r="A943" s="0" t="n">
        <v>0.0056037902832</v>
      </c>
      <c r="B943" s="0" t="n">
        <v>1577122822.62</v>
      </c>
      <c r="C943" s="0" t="n">
        <v>12.1499998569489</v>
      </c>
      <c r="D943" s="0" t="n">
        <v>457</v>
      </c>
      <c r="E943" s="0" t="n">
        <v>883</v>
      </c>
      <c r="F943" s="0" t="n">
        <v>654</v>
      </c>
      <c r="G943" s="0" t="n">
        <v>596</v>
      </c>
      <c r="H943" s="0" t="n">
        <v>320</v>
      </c>
      <c r="I943" s="0" t="n">
        <v>582</v>
      </c>
      <c r="J943" s="0" t="n">
        <v>4.39999999999998</v>
      </c>
      <c r="K943" s="0" t="n">
        <v>902.971797633245</v>
      </c>
      <c r="L943" s="0" t="s">
        <v>13</v>
      </c>
      <c r="M943" s="0" t="n">
        <v>26</v>
      </c>
      <c r="N943" s="0" t="n">
        <v>11856</v>
      </c>
      <c r="O943" s="0" t="n">
        <v>22957</v>
      </c>
      <c r="P943" s="0" t="n">
        <v>16947</v>
      </c>
      <c r="Q943" s="0" t="n">
        <v>15515</v>
      </c>
      <c r="R943" s="0" t="n">
        <v>8321</v>
      </c>
      <c r="X943" s="0" t="n">
        <v>5406346</v>
      </c>
      <c r="Y943" s="0" t="n">
        <v>20270157</v>
      </c>
      <c r="Z943" s="0" t="n">
        <v>11046223</v>
      </c>
      <c r="AA943" s="0" t="n">
        <v>9258321</v>
      </c>
      <c r="AB943" s="0" t="n">
        <v>2663047</v>
      </c>
    </row>
    <row r="944" customFormat="false" ht="12.8" hidden="true" customHeight="false" outlineLevel="0" collapsed="false">
      <c r="A944" s="0" t="n">
        <v>0.00578880310059</v>
      </c>
      <c r="B944" s="0" t="n">
        <v>1577122822.62</v>
      </c>
      <c r="C944" s="0" t="n">
        <v>12.1499998569489</v>
      </c>
      <c r="D944" s="0" t="n">
        <v>456</v>
      </c>
      <c r="E944" s="0" t="n">
        <v>884</v>
      </c>
      <c r="F944" s="0" t="n">
        <v>653</v>
      </c>
      <c r="G944" s="0" t="n">
        <v>598</v>
      </c>
      <c r="H944" s="0" t="n">
        <v>320</v>
      </c>
      <c r="I944" s="0" t="n">
        <v>582.2</v>
      </c>
      <c r="J944" s="0" t="n">
        <v>4.60000000000002</v>
      </c>
      <c r="K944" s="0" t="n">
        <v>1081.00618552526</v>
      </c>
      <c r="L944" s="0" t="s">
        <v>13</v>
      </c>
      <c r="M944" s="0" t="n">
        <v>27</v>
      </c>
      <c r="N944" s="0" t="n">
        <v>12312</v>
      </c>
      <c r="O944" s="0" t="n">
        <v>23841</v>
      </c>
      <c r="P944" s="0" t="n">
        <v>17600</v>
      </c>
      <c r="Q944" s="0" t="n">
        <v>16113</v>
      </c>
      <c r="R944" s="0" t="n">
        <v>8641</v>
      </c>
      <c r="X944" s="0" t="n">
        <v>5614282</v>
      </c>
      <c r="Y944" s="0" t="n">
        <v>21051613</v>
      </c>
      <c r="Z944" s="0" t="n">
        <v>11472632</v>
      </c>
      <c r="AA944" s="0" t="n">
        <v>9615925</v>
      </c>
      <c r="AB944" s="0" t="n">
        <v>2765447</v>
      </c>
    </row>
    <row r="945" customFormat="false" ht="12.8" hidden="true" customHeight="false" outlineLevel="0" collapsed="false">
      <c r="A945" s="0" t="n">
        <v>0.00597500801086</v>
      </c>
      <c r="B945" s="0" t="n">
        <v>1577122822.62</v>
      </c>
      <c r="C945" s="0" t="n">
        <v>12.1499998569489</v>
      </c>
      <c r="D945" s="0" t="n">
        <v>456</v>
      </c>
      <c r="E945" s="0" t="n">
        <v>883</v>
      </c>
      <c r="F945" s="0" t="n">
        <v>654</v>
      </c>
      <c r="G945" s="0" t="n">
        <v>598</v>
      </c>
      <c r="H945" s="0" t="n">
        <v>320</v>
      </c>
      <c r="I945" s="0" t="n">
        <v>582.2</v>
      </c>
      <c r="J945" s="0" t="n">
        <v>4.60000000000002</v>
      </c>
      <c r="K945" s="0" t="n">
        <v>0</v>
      </c>
      <c r="L945" s="0" t="s">
        <v>13</v>
      </c>
      <c r="M945" s="0" t="n">
        <v>28</v>
      </c>
      <c r="N945" s="0" t="n">
        <v>12768</v>
      </c>
      <c r="O945" s="0" t="n">
        <v>24724</v>
      </c>
      <c r="P945" s="0" t="n">
        <v>18254</v>
      </c>
      <c r="Q945" s="0" t="n">
        <v>16711</v>
      </c>
      <c r="R945" s="0" t="n">
        <v>8961</v>
      </c>
      <c r="X945" s="0" t="n">
        <v>5822218</v>
      </c>
      <c r="Y945" s="0" t="n">
        <v>21831302</v>
      </c>
      <c r="Z945" s="0" t="n">
        <v>11900348</v>
      </c>
      <c r="AA945" s="0" t="n">
        <v>9973529</v>
      </c>
      <c r="AB945" s="0" t="n">
        <v>2867847</v>
      </c>
    </row>
    <row r="946" customFormat="false" ht="12.8" hidden="true" customHeight="false" outlineLevel="0" collapsed="false">
      <c r="A946" s="0" t="n">
        <v>0.00616002082825</v>
      </c>
      <c r="B946" s="0" t="n">
        <v>1577122822.62</v>
      </c>
      <c r="C946" s="0" t="n">
        <v>12.1499998569489</v>
      </c>
      <c r="D946" s="0" t="n">
        <v>456</v>
      </c>
      <c r="E946" s="0" t="n">
        <v>883</v>
      </c>
      <c r="F946" s="0" t="n">
        <v>654</v>
      </c>
      <c r="G946" s="0" t="n">
        <v>598</v>
      </c>
      <c r="H946" s="0" t="n">
        <v>320</v>
      </c>
      <c r="I946" s="0" t="n">
        <v>582.2</v>
      </c>
      <c r="J946" s="0" t="n">
        <v>4.60000000000002</v>
      </c>
      <c r="K946" s="0" t="n">
        <v>0</v>
      </c>
      <c r="L946" s="0" t="s">
        <v>13</v>
      </c>
      <c r="M946" s="0" t="n">
        <v>29</v>
      </c>
      <c r="N946" s="0" t="n">
        <v>13224</v>
      </c>
      <c r="O946" s="0" t="n">
        <v>25607</v>
      </c>
      <c r="P946" s="0" t="n">
        <v>18908</v>
      </c>
      <c r="Q946" s="0" t="n">
        <v>17309</v>
      </c>
      <c r="R946" s="0" t="n">
        <v>9281</v>
      </c>
      <c r="X946" s="0" t="n">
        <v>6030154</v>
      </c>
      <c r="Y946" s="0" t="n">
        <v>22610991</v>
      </c>
      <c r="Z946" s="0" t="n">
        <v>12328064</v>
      </c>
      <c r="AA946" s="0" t="n">
        <v>10331133</v>
      </c>
      <c r="AB946" s="0" t="n">
        <v>2970247</v>
      </c>
    </row>
    <row r="947" customFormat="false" ht="12.8" hidden="true" customHeight="false" outlineLevel="0" collapsed="false">
      <c r="A947" s="0" t="n">
        <v>0.00634384155273</v>
      </c>
      <c r="B947" s="0" t="n">
        <v>1577122822.62</v>
      </c>
      <c r="C947" s="0" t="n">
        <v>12.1499998569489</v>
      </c>
      <c r="D947" s="0" t="n">
        <v>457</v>
      </c>
      <c r="E947" s="0" t="n">
        <v>883</v>
      </c>
      <c r="F947" s="0" t="n">
        <v>654</v>
      </c>
      <c r="G947" s="0" t="n">
        <v>599</v>
      </c>
      <c r="H947" s="0" t="n">
        <v>320</v>
      </c>
      <c r="I947" s="0" t="n">
        <v>582.6</v>
      </c>
      <c r="J947" s="0" t="n">
        <v>5</v>
      </c>
      <c r="K947" s="0" t="n">
        <v>2176.033203718</v>
      </c>
      <c r="L947" s="0" t="s">
        <v>13</v>
      </c>
      <c r="M947" s="0" t="n">
        <v>30</v>
      </c>
      <c r="N947" s="0" t="n">
        <v>13681</v>
      </c>
      <c r="O947" s="0" t="n">
        <v>26490</v>
      </c>
      <c r="P947" s="0" t="n">
        <v>19562</v>
      </c>
      <c r="Q947" s="0" t="n">
        <v>17908</v>
      </c>
      <c r="R947" s="0" t="n">
        <v>9601</v>
      </c>
      <c r="X947" s="0" t="n">
        <v>6239003</v>
      </c>
      <c r="Y947" s="0" t="n">
        <v>23390680</v>
      </c>
      <c r="Z947" s="0" t="n">
        <v>12755780</v>
      </c>
      <c r="AA947" s="0" t="n">
        <v>10689934</v>
      </c>
      <c r="AB947" s="0" t="n">
        <v>3072647</v>
      </c>
    </row>
    <row r="948" customFormat="false" ht="12.8" hidden="true" customHeight="false" outlineLevel="0" collapsed="false">
      <c r="A948" s="0" t="n">
        <v>0.00653696060181</v>
      </c>
      <c r="B948" s="0" t="n">
        <v>1577122822.62</v>
      </c>
      <c r="C948" s="0" t="n">
        <v>12.1499998569489</v>
      </c>
      <c r="D948" s="0" t="n">
        <v>457</v>
      </c>
      <c r="E948" s="0" t="n">
        <v>883</v>
      </c>
      <c r="F948" s="0" t="n">
        <v>653</v>
      </c>
      <c r="G948" s="0" t="n">
        <v>600</v>
      </c>
      <c r="H948" s="0" t="n">
        <v>321</v>
      </c>
      <c r="I948" s="0" t="n">
        <v>582.8</v>
      </c>
      <c r="J948" s="0" t="n">
        <v>5.19999999999993</v>
      </c>
      <c r="K948" s="0" t="n">
        <v>1035.63061724212</v>
      </c>
      <c r="L948" s="0" t="s">
        <v>13</v>
      </c>
      <c r="M948" s="0" t="n">
        <v>31</v>
      </c>
      <c r="N948" s="0" t="n">
        <v>14138</v>
      </c>
      <c r="O948" s="0" t="n">
        <v>27373</v>
      </c>
      <c r="P948" s="0" t="n">
        <v>20215</v>
      </c>
      <c r="Q948" s="0" t="n">
        <v>18508</v>
      </c>
      <c r="R948" s="0" t="n">
        <v>9922</v>
      </c>
      <c r="X948" s="0" t="n">
        <v>6447852</v>
      </c>
      <c r="Y948" s="0" t="n">
        <v>24170369</v>
      </c>
      <c r="Z948" s="0" t="n">
        <v>13182189</v>
      </c>
      <c r="AA948" s="0" t="n">
        <v>11049934</v>
      </c>
      <c r="AB948" s="0" t="n">
        <v>3175688</v>
      </c>
    </row>
    <row r="949" customFormat="false" ht="12.8" hidden="true" customHeight="false" outlineLevel="0" collapsed="false">
      <c r="A949" s="0" t="n">
        <v>0.0067138671875</v>
      </c>
      <c r="B949" s="0" t="n">
        <v>1577122822.62</v>
      </c>
      <c r="C949" s="0" t="n">
        <v>12.1499998569489</v>
      </c>
      <c r="D949" s="0" t="n">
        <v>457</v>
      </c>
      <c r="E949" s="0" t="n">
        <v>883</v>
      </c>
      <c r="F949" s="0" t="n">
        <v>653</v>
      </c>
      <c r="G949" s="0" t="n">
        <v>599</v>
      </c>
      <c r="H949" s="0" t="n">
        <v>321</v>
      </c>
      <c r="I949" s="0" t="n">
        <v>582.6</v>
      </c>
      <c r="J949" s="0" t="n">
        <v>5</v>
      </c>
      <c r="K949" s="0" t="n">
        <v>-1130.54016174615</v>
      </c>
      <c r="L949" s="0" t="s">
        <v>13</v>
      </c>
      <c r="M949" s="0" t="n">
        <v>32</v>
      </c>
      <c r="N949" s="0" t="n">
        <v>14595</v>
      </c>
      <c r="O949" s="0" t="n">
        <v>28256</v>
      </c>
      <c r="P949" s="0" t="n">
        <v>20868</v>
      </c>
      <c r="Q949" s="0" t="n">
        <v>19107</v>
      </c>
      <c r="R949" s="0" t="n">
        <v>10243</v>
      </c>
      <c r="X949" s="0" t="n">
        <v>6656701</v>
      </c>
      <c r="Y949" s="0" t="n">
        <v>24950058</v>
      </c>
      <c r="Z949" s="0" t="n">
        <v>13608598</v>
      </c>
      <c r="AA949" s="0" t="n">
        <v>11408735</v>
      </c>
      <c r="AB949" s="0" t="n">
        <v>3278729</v>
      </c>
    </row>
    <row r="950" customFormat="false" ht="12.8" hidden="true" customHeight="false" outlineLevel="0" collapsed="false">
      <c r="A950" s="0" t="n">
        <v>0.00688982009888</v>
      </c>
      <c r="B950" s="0" t="n">
        <v>1577122822.62</v>
      </c>
      <c r="C950" s="0" t="n">
        <v>12.1499998569489</v>
      </c>
      <c r="D950" s="0" t="n">
        <v>455</v>
      </c>
      <c r="E950" s="0" t="n">
        <v>884</v>
      </c>
      <c r="F950" s="0" t="n">
        <v>652</v>
      </c>
      <c r="G950" s="0" t="n">
        <v>599</v>
      </c>
      <c r="H950" s="0" t="n">
        <v>320</v>
      </c>
      <c r="I950" s="0" t="n">
        <v>582</v>
      </c>
      <c r="J950" s="0" t="n">
        <v>4.39999999999998</v>
      </c>
      <c r="K950" s="0" t="n">
        <v>-3410.0032519736</v>
      </c>
      <c r="L950" s="0" t="s">
        <v>13</v>
      </c>
      <c r="M950" s="0" t="n">
        <v>33</v>
      </c>
      <c r="N950" s="0" t="n">
        <v>15050</v>
      </c>
      <c r="O950" s="0" t="n">
        <v>29140</v>
      </c>
      <c r="P950" s="0" t="n">
        <v>21520</v>
      </c>
      <c r="Q950" s="0" t="n">
        <v>19706</v>
      </c>
      <c r="R950" s="0" t="n">
        <v>10563</v>
      </c>
      <c r="X950" s="0" t="n">
        <v>6863726</v>
      </c>
      <c r="Y950" s="0" t="n">
        <v>25731514</v>
      </c>
      <c r="Z950" s="0" t="n">
        <v>14033702</v>
      </c>
      <c r="AA950" s="0" t="n">
        <v>11767536</v>
      </c>
      <c r="AB950" s="0" t="n">
        <v>3381129</v>
      </c>
    </row>
    <row r="951" customFormat="false" ht="12.8" hidden="true" customHeight="false" outlineLevel="0" collapsed="false">
      <c r="A951" s="0" t="n">
        <v>0.00706887245178</v>
      </c>
      <c r="B951" s="0" t="n">
        <v>1577122822.62</v>
      </c>
      <c r="C951" s="0" t="n">
        <v>12.1499998569489</v>
      </c>
      <c r="D951" s="0" t="n">
        <v>456</v>
      </c>
      <c r="E951" s="0" t="n">
        <v>884</v>
      </c>
      <c r="F951" s="0" t="n">
        <v>654</v>
      </c>
      <c r="G951" s="0" t="n">
        <v>600</v>
      </c>
      <c r="H951" s="0" t="n">
        <v>321</v>
      </c>
      <c r="I951" s="0" t="n">
        <v>583</v>
      </c>
      <c r="J951" s="0" t="n">
        <v>5.39999999999998</v>
      </c>
      <c r="K951" s="0" t="n">
        <v>5584.95872186889</v>
      </c>
      <c r="L951" s="0" t="s">
        <v>13</v>
      </c>
      <c r="M951" s="0" t="n">
        <v>34</v>
      </c>
      <c r="N951" s="0" t="n">
        <v>15506</v>
      </c>
      <c r="O951" s="0" t="n">
        <v>30024</v>
      </c>
      <c r="P951" s="0" t="n">
        <v>22174</v>
      </c>
      <c r="Q951" s="0" t="n">
        <v>20306</v>
      </c>
      <c r="R951" s="0" t="n">
        <v>10884</v>
      </c>
      <c r="X951" s="0" t="n">
        <v>7071662</v>
      </c>
      <c r="Y951" s="0" t="n">
        <v>26512970</v>
      </c>
      <c r="Z951" s="0" t="n">
        <v>14461418</v>
      </c>
      <c r="AA951" s="0" t="n">
        <v>12127536</v>
      </c>
      <c r="AB951" s="0" t="n">
        <v>3484170</v>
      </c>
    </row>
    <row r="952" customFormat="false" ht="12.8" hidden="true" customHeight="false" outlineLevel="0" collapsed="false">
      <c r="A952" s="0" t="n">
        <v>0.00724482536316</v>
      </c>
      <c r="B952" s="0" t="n">
        <v>1577122822.62</v>
      </c>
      <c r="C952" s="0" t="n">
        <v>12.1499998569489</v>
      </c>
      <c r="D952" s="0" t="n">
        <v>457</v>
      </c>
      <c r="E952" s="0" t="n">
        <v>884</v>
      </c>
      <c r="F952" s="0" t="n">
        <v>654</v>
      </c>
      <c r="G952" s="0" t="n">
        <v>599</v>
      </c>
      <c r="H952" s="0" t="n">
        <v>321</v>
      </c>
      <c r="I952" s="0" t="n">
        <v>583</v>
      </c>
      <c r="J952" s="0" t="n">
        <v>5.39999999999998</v>
      </c>
      <c r="K952" s="0" t="n">
        <v>0</v>
      </c>
      <c r="L952" s="0" t="s">
        <v>13</v>
      </c>
      <c r="M952" s="0" t="n">
        <v>35</v>
      </c>
      <c r="N952" s="0" t="n">
        <v>15963</v>
      </c>
      <c r="O952" s="0" t="n">
        <v>30908</v>
      </c>
      <c r="P952" s="0" t="n">
        <v>22828</v>
      </c>
      <c r="Q952" s="0" t="n">
        <v>20905</v>
      </c>
      <c r="R952" s="0" t="n">
        <v>11205</v>
      </c>
      <c r="X952" s="0" t="n">
        <v>7280511</v>
      </c>
      <c r="Y952" s="0" t="n">
        <v>27294426</v>
      </c>
      <c r="Z952" s="0" t="n">
        <v>14889134</v>
      </c>
      <c r="AA952" s="0" t="n">
        <v>12486337</v>
      </c>
      <c r="AB952" s="0" t="n">
        <v>3587211</v>
      </c>
    </row>
    <row r="953" customFormat="false" ht="12.8" hidden="true" customHeight="false" outlineLevel="0" collapsed="false">
      <c r="A953" s="0" t="n">
        <v>0.00742101669312</v>
      </c>
      <c r="B953" s="0" t="n">
        <v>1577122822.63</v>
      </c>
      <c r="C953" s="0" t="n">
        <v>12.1600000858307</v>
      </c>
      <c r="D953" s="0" t="n">
        <v>456</v>
      </c>
      <c r="E953" s="0" t="n">
        <v>884</v>
      </c>
      <c r="F953" s="0" t="n">
        <v>654</v>
      </c>
      <c r="G953" s="0" t="n">
        <v>600</v>
      </c>
      <c r="H953" s="0" t="n">
        <v>320</v>
      </c>
      <c r="I953" s="0" t="n">
        <v>582.8</v>
      </c>
      <c r="J953" s="0" t="n">
        <v>5.19999999999993</v>
      </c>
      <c r="K953" s="0" t="n">
        <v>-1135.12963461625</v>
      </c>
      <c r="L953" s="0" t="s">
        <v>13</v>
      </c>
      <c r="M953" s="0" t="n">
        <v>36</v>
      </c>
      <c r="N953" s="0" t="n">
        <v>16419</v>
      </c>
      <c r="O953" s="0" t="n">
        <v>31792</v>
      </c>
      <c r="P953" s="0" t="n">
        <v>23482</v>
      </c>
      <c r="Q953" s="0" t="n">
        <v>21505</v>
      </c>
      <c r="R953" s="0" t="n">
        <v>11525</v>
      </c>
      <c r="X953" s="0" t="n">
        <v>7488447</v>
      </c>
      <c r="Y953" s="0" t="n">
        <v>28075882</v>
      </c>
      <c r="Z953" s="0" t="n">
        <v>15316850</v>
      </c>
      <c r="AA953" s="0" t="n">
        <v>12846337</v>
      </c>
      <c r="AB953" s="0" t="n">
        <v>3689611</v>
      </c>
    </row>
    <row r="954" customFormat="false" ht="12.8" hidden="true" customHeight="false" outlineLevel="0" collapsed="false">
      <c r="A954" s="0" t="n">
        <v>0.00760293006897</v>
      </c>
      <c r="B954" s="0" t="n">
        <v>1577122822.63</v>
      </c>
      <c r="C954" s="0" t="n">
        <v>12.1600000858307</v>
      </c>
      <c r="D954" s="0" t="n">
        <v>456</v>
      </c>
      <c r="E954" s="0" t="n">
        <v>884</v>
      </c>
      <c r="F954" s="0" t="n">
        <v>654</v>
      </c>
      <c r="G954" s="0" t="n">
        <v>600</v>
      </c>
      <c r="H954" s="0" t="n">
        <v>321</v>
      </c>
      <c r="I954" s="0" t="n">
        <v>583</v>
      </c>
      <c r="J954" s="0" t="n">
        <v>5.39999999999998</v>
      </c>
      <c r="K954" s="0" t="n">
        <v>1099.4243774848</v>
      </c>
      <c r="L954" s="0" t="s">
        <v>13</v>
      </c>
      <c r="M954" s="0" t="n">
        <v>37</v>
      </c>
      <c r="N954" s="0" t="n">
        <v>16875</v>
      </c>
      <c r="O954" s="0" t="n">
        <v>32676</v>
      </c>
      <c r="P954" s="0" t="n">
        <v>24136</v>
      </c>
      <c r="Q954" s="0" t="n">
        <v>22105</v>
      </c>
      <c r="R954" s="0" t="n">
        <v>11846</v>
      </c>
      <c r="X954" s="0" t="n">
        <v>7696383</v>
      </c>
      <c r="Y954" s="0" t="n">
        <v>28857338</v>
      </c>
      <c r="Z954" s="0" t="n">
        <v>15744566</v>
      </c>
      <c r="AA954" s="0" t="n">
        <v>13206337</v>
      </c>
      <c r="AB954" s="0" t="n">
        <v>3792652</v>
      </c>
    </row>
    <row r="955" customFormat="false" ht="12.8" hidden="true" customHeight="false" outlineLevel="0" collapsed="false">
      <c r="A955" s="0" t="n">
        <v>0.00777101516724</v>
      </c>
      <c r="B955" s="0" t="n">
        <v>1577122822.63</v>
      </c>
      <c r="C955" s="0" t="n">
        <v>12.1600000858307</v>
      </c>
      <c r="D955" s="0" t="n">
        <v>456</v>
      </c>
      <c r="E955" s="0" t="n">
        <v>883</v>
      </c>
      <c r="F955" s="0" t="n">
        <v>654</v>
      </c>
      <c r="G955" s="0" t="n">
        <v>601</v>
      </c>
      <c r="H955" s="0" t="n">
        <v>321</v>
      </c>
      <c r="I955" s="0" t="n">
        <v>583</v>
      </c>
      <c r="J955" s="0" t="n">
        <v>5.39999999999998</v>
      </c>
      <c r="K955" s="0" t="n">
        <v>0</v>
      </c>
      <c r="L955" s="0" t="s">
        <v>13</v>
      </c>
      <c r="M955" s="0" t="n">
        <v>38</v>
      </c>
      <c r="N955" s="0" t="n">
        <v>17331</v>
      </c>
      <c r="O955" s="0" t="n">
        <v>33559</v>
      </c>
      <c r="P955" s="0" t="n">
        <v>24790</v>
      </c>
      <c r="Q955" s="0" t="n">
        <v>22706</v>
      </c>
      <c r="R955" s="0" t="n">
        <v>12167</v>
      </c>
      <c r="X955" s="0" t="n">
        <v>7904319</v>
      </c>
      <c r="Y955" s="0" t="n">
        <v>29637027</v>
      </c>
      <c r="Z955" s="0" t="n">
        <v>16172282</v>
      </c>
      <c r="AA955" s="0" t="n">
        <v>13567538</v>
      </c>
      <c r="AB955" s="0" t="n">
        <v>3895693</v>
      </c>
    </row>
    <row r="956" customFormat="false" ht="12.8" hidden="true" customHeight="false" outlineLevel="0" collapsed="false">
      <c r="A956" s="0" t="n">
        <v>0.00793886184692</v>
      </c>
      <c r="B956" s="0" t="n">
        <v>1577122822.63</v>
      </c>
      <c r="C956" s="0" t="n">
        <v>12.1600000858307</v>
      </c>
      <c r="D956" s="0" t="n">
        <v>457</v>
      </c>
      <c r="E956" s="0" t="n">
        <v>883</v>
      </c>
      <c r="F956" s="0" t="n">
        <v>655</v>
      </c>
      <c r="G956" s="0" t="n">
        <v>601</v>
      </c>
      <c r="H956" s="0" t="n">
        <v>322</v>
      </c>
      <c r="I956" s="0" t="n">
        <v>583.6</v>
      </c>
      <c r="J956" s="0" t="n">
        <v>6</v>
      </c>
      <c r="K956" s="0" t="n">
        <v>3574.69090925078</v>
      </c>
      <c r="L956" s="0" t="s">
        <v>13</v>
      </c>
      <c r="M956" s="0" t="n">
        <v>39</v>
      </c>
      <c r="N956" s="0" t="n">
        <v>17788</v>
      </c>
      <c r="O956" s="0" t="n">
        <v>34442</v>
      </c>
      <c r="P956" s="0" t="n">
        <v>25445</v>
      </c>
      <c r="Q956" s="0" t="n">
        <v>23307</v>
      </c>
      <c r="R956" s="0" t="n">
        <v>12489</v>
      </c>
      <c r="X956" s="0" t="n">
        <v>8113168</v>
      </c>
      <c r="Y956" s="0" t="n">
        <v>30416716</v>
      </c>
      <c r="Z956" s="0" t="n">
        <v>16601307</v>
      </c>
      <c r="AA956" s="0" t="n">
        <v>13928739</v>
      </c>
      <c r="AB956" s="0" t="n">
        <v>3999377</v>
      </c>
    </row>
    <row r="957" customFormat="false" ht="12.8" hidden="true" customHeight="false" outlineLevel="0" collapsed="false">
      <c r="A957" s="0" t="n">
        <v>0.00810694694519</v>
      </c>
      <c r="B957" s="0" t="n">
        <v>1577122822.63</v>
      </c>
      <c r="C957" s="0" t="n">
        <v>12.1600000858307</v>
      </c>
      <c r="D957" s="0" t="n">
        <v>457</v>
      </c>
      <c r="E957" s="0" t="n">
        <v>884</v>
      </c>
      <c r="F957" s="0" t="n">
        <v>653</v>
      </c>
      <c r="G957" s="0" t="n">
        <v>601</v>
      </c>
      <c r="H957" s="0" t="n">
        <v>320</v>
      </c>
      <c r="I957" s="0" t="n">
        <v>583</v>
      </c>
      <c r="J957" s="0" t="n">
        <v>5.39999999999998</v>
      </c>
      <c r="K957" s="0" t="n">
        <v>-3569.62042545988</v>
      </c>
      <c r="L957" s="0" t="s">
        <v>13</v>
      </c>
      <c r="M957" s="0" t="n">
        <v>40</v>
      </c>
      <c r="N957" s="0" t="n">
        <v>18245</v>
      </c>
      <c r="O957" s="0" t="n">
        <v>35326</v>
      </c>
      <c r="P957" s="0" t="n">
        <v>26098</v>
      </c>
      <c r="Q957" s="0" t="n">
        <v>23908</v>
      </c>
      <c r="R957" s="0" t="n">
        <v>12809</v>
      </c>
      <c r="X957" s="0" t="n">
        <v>8322017</v>
      </c>
      <c r="Y957" s="0" t="n">
        <v>31198172</v>
      </c>
      <c r="Z957" s="0" t="n">
        <v>17027716</v>
      </c>
      <c r="AA957" s="0" t="n">
        <v>14289940</v>
      </c>
      <c r="AB957" s="0" t="n">
        <v>4101777</v>
      </c>
    </row>
    <row r="958" customFormat="false" ht="12.8" hidden="true" customHeight="false" outlineLevel="0" collapsed="false">
      <c r="A958" s="0" t="n">
        <v>0.00827598571777</v>
      </c>
      <c r="B958" s="0" t="n">
        <v>1577122822.63</v>
      </c>
      <c r="C958" s="0" t="n">
        <v>12.1600000858307</v>
      </c>
      <c r="D958" s="0" t="n">
        <v>457</v>
      </c>
      <c r="E958" s="0" t="n">
        <v>884</v>
      </c>
      <c r="F958" s="0" t="n">
        <v>653</v>
      </c>
      <c r="G958" s="0" t="n">
        <v>601</v>
      </c>
      <c r="H958" s="0" t="n">
        <v>321</v>
      </c>
      <c r="I958" s="0" t="n">
        <v>583.2</v>
      </c>
      <c r="J958" s="0" t="n">
        <v>5.60000000000002</v>
      </c>
      <c r="K958" s="0" t="n">
        <v>1183.16050777873</v>
      </c>
      <c r="L958" s="0" t="s">
        <v>13</v>
      </c>
      <c r="M958" s="0" t="n">
        <v>41</v>
      </c>
      <c r="N958" s="0" t="n">
        <v>18702</v>
      </c>
      <c r="O958" s="0" t="n">
        <v>36210</v>
      </c>
      <c r="P958" s="0" t="n">
        <v>26751</v>
      </c>
      <c r="Q958" s="0" t="n">
        <v>24509</v>
      </c>
      <c r="R958" s="0" t="n">
        <v>13130</v>
      </c>
      <c r="X958" s="0" t="n">
        <v>8530866</v>
      </c>
      <c r="Y958" s="0" t="n">
        <v>31979628</v>
      </c>
      <c r="Z958" s="0" t="n">
        <v>17454125</v>
      </c>
      <c r="AA958" s="0" t="n">
        <v>14651141</v>
      </c>
      <c r="AB958" s="0" t="n">
        <v>4204818</v>
      </c>
    </row>
    <row r="959" customFormat="false" ht="12.8" hidden="true" customHeight="false" outlineLevel="0" collapsed="false">
      <c r="A959" s="0" t="n">
        <v>0.00846600532532</v>
      </c>
      <c r="B959" s="0" t="n">
        <v>1577122822.63</v>
      </c>
      <c r="C959" s="0" t="n">
        <v>12.1600000858307</v>
      </c>
      <c r="D959" s="0" t="n">
        <v>456</v>
      </c>
      <c r="E959" s="0" t="n">
        <v>884</v>
      </c>
      <c r="F959" s="0" t="n">
        <v>653</v>
      </c>
      <c r="G959" s="0" t="n">
        <v>601</v>
      </c>
      <c r="H959" s="0" t="n">
        <v>320</v>
      </c>
      <c r="I959" s="0" t="n">
        <v>582.8</v>
      </c>
      <c r="J959" s="0" t="n">
        <v>5.19999999999993</v>
      </c>
      <c r="K959" s="0" t="n">
        <v>-2105.04592214167</v>
      </c>
      <c r="L959" s="0" t="s">
        <v>13</v>
      </c>
      <c r="M959" s="0" t="n">
        <v>42</v>
      </c>
      <c r="N959" s="0" t="n">
        <v>19158</v>
      </c>
      <c r="O959" s="0" t="n">
        <v>37094</v>
      </c>
      <c r="P959" s="0" t="n">
        <v>27404</v>
      </c>
      <c r="Q959" s="0" t="n">
        <v>25110</v>
      </c>
      <c r="R959" s="0" t="n">
        <v>13450</v>
      </c>
      <c r="X959" s="0" t="n">
        <v>8738802</v>
      </c>
      <c r="Y959" s="0" t="n">
        <v>32761084</v>
      </c>
      <c r="Z959" s="0" t="n">
        <v>17880534</v>
      </c>
      <c r="AA959" s="0" t="n">
        <v>15012342</v>
      </c>
      <c r="AB959" s="0" t="n">
        <v>4307218</v>
      </c>
    </row>
    <row r="960" customFormat="false" ht="12.8" hidden="true" customHeight="false" outlineLevel="0" collapsed="false">
      <c r="A960" s="0" t="n">
        <v>0.00862979888916</v>
      </c>
      <c r="B960" s="0" t="n">
        <v>1577122822.63</v>
      </c>
      <c r="C960" s="0" t="n">
        <v>12.1600000858307</v>
      </c>
      <c r="D960" s="0" t="n">
        <v>457</v>
      </c>
      <c r="E960" s="0" t="n">
        <v>884</v>
      </c>
      <c r="F960" s="0" t="n">
        <v>654</v>
      </c>
      <c r="G960" s="0" t="n">
        <v>599</v>
      </c>
      <c r="H960" s="0" t="n">
        <v>320</v>
      </c>
      <c r="I960" s="0" t="n">
        <v>582.8</v>
      </c>
      <c r="J960" s="0" t="n">
        <v>5.19999999999993</v>
      </c>
      <c r="K960" s="0" t="n">
        <v>0</v>
      </c>
      <c r="L960" s="0" t="s">
        <v>13</v>
      </c>
      <c r="M960" s="0" t="n">
        <v>43</v>
      </c>
      <c r="N960" s="0" t="n">
        <v>19615</v>
      </c>
      <c r="O960" s="0" t="n">
        <v>37978</v>
      </c>
      <c r="P960" s="0" t="n">
        <v>28058</v>
      </c>
      <c r="Q960" s="0" t="n">
        <v>25709</v>
      </c>
      <c r="R960" s="0" t="n">
        <v>13770</v>
      </c>
      <c r="X960" s="0" t="n">
        <v>8947651</v>
      </c>
      <c r="Y960" s="0" t="n">
        <v>33542540</v>
      </c>
      <c r="Z960" s="0" t="n">
        <v>18308250</v>
      </c>
      <c r="AA960" s="0" t="n">
        <v>15371143</v>
      </c>
      <c r="AB960" s="0" t="n">
        <v>4409618</v>
      </c>
    </row>
    <row r="961" customFormat="false" ht="12.8" hidden="true" customHeight="false" outlineLevel="0" collapsed="false">
      <c r="A961" s="0" t="n">
        <v>0.00879192352295</v>
      </c>
      <c r="B961" s="0" t="n">
        <v>1577122822.63</v>
      </c>
      <c r="C961" s="0" t="n">
        <v>12.1600000858307</v>
      </c>
      <c r="D961" s="0" t="n">
        <v>457</v>
      </c>
      <c r="E961" s="0" t="n">
        <v>884</v>
      </c>
      <c r="F961" s="0" t="n">
        <v>655</v>
      </c>
      <c r="G961" s="0" t="n">
        <v>600</v>
      </c>
      <c r="H961" s="0" t="n">
        <v>320</v>
      </c>
      <c r="I961" s="0" t="n">
        <v>583.2</v>
      </c>
      <c r="J961" s="0" t="n">
        <v>5.60000000000002</v>
      </c>
      <c r="K961" s="0" t="n">
        <v>2467.23764704513</v>
      </c>
      <c r="L961" s="0" t="s">
        <v>13</v>
      </c>
      <c r="M961" s="0" t="n">
        <v>44</v>
      </c>
      <c r="N961" s="0" t="n">
        <v>20072</v>
      </c>
      <c r="O961" s="0" t="n">
        <v>38862</v>
      </c>
      <c r="P961" s="0" t="n">
        <v>28713</v>
      </c>
      <c r="Q961" s="0" t="n">
        <v>26309</v>
      </c>
      <c r="R961" s="0" t="n">
        <v>14090</v>
      </c>
      <c r="X961" s="0" t="n">
        <v>9156500</v>
      </c>
      <c r="Y961" s="0" t="n">
        <v>34323996</v>
      </c>
      <c r="Z961" s="0" t="n">
        <v>18737275</v>
      </c>
      <c r="AA961" s="0" t="n">
        <v>15731143</v>
      </c>
      <c r="AB961" s="0" t="n">
        <v>4512018</v>
      </c>
    </row>
    <row r="962" customFormat="false" ht="12.8" hidden="true" customHeight="false" outlineLevel="0" collapsed="false">
      <c r="A962" s="0" t="n">
        <v>0.00896382331848</v>
      </c>
      <c r="B962" s="0" t="n">
        <v>1577122822.63</v>
      </c>
      <c r="C962" s="0" t="n">
        <v>12.1600000858307</v>
      </c>
      <c r="D962" s="0" t="n">
        <v>456</v>
      </c>
      <c r="E962" s="0" t="n">
        <v>884</v>
      </c>
      <c r="F962" s="0" t="n">
        <v>655</v>
      </c>
      <c r="G962" s="0" t="n">
        <v>599</v>
      </c>
      <c r="H962" s="0" t="n">
        <v>320</v>
      </c>
      <c r="I962" s="0" t="n">
        <v>582.8</v>
      </c>
      <c r="J962" s="0" t="n">
        <v>5.19999999999993</v>
      </c>
      <c r="K962" s="0" t="n">
        <v>-2326.9370319308</v>
      </c>
      <c r="L962" s="0" t="s">
        <v>13</v>
      </c>
      <c r="M962" s="0" t="n">
        <v>45</v>
      </c>
      <c r="N962" s="0" t="n">
        <v>20528</v>
      </c>
      <c r="O962" s="0" t="n">
        <v>39746</v>
      </c>
      <c r="P962" s="0" t="n">
        <v>29368</v>
      </c>
      <c r="Q962" s="0" t="n">
        <v>26908</v>
      </c>
      <c r="R962" s="0" t="n">
        <v>14410</v>
      </c>
      <c r="X962" s="0" t="n">
        <v>9364436</v>
      </c>
      <c r="Y962" s="0" t="n">
        <v>35105452</v>
      </c>
      <c r="Z962" s="0" t="n">
        <v>19166300</v>
      </c>
      <c r="AA962" s="0" t="n">
        <v>16089944</v>
      </c>
      <c r="AB962" s="0" t="n">
        <v>4614418</v>
      </c>
    </row>
    <row r="963" customFormat="false" ht="12.8" hidden="true" customHeight="false" outlineLevel="0" collapsed="false">
      <c r="A963" s="0" t="n">
        <v>0.00912690162659</v>
      </c>
      <c r="B963" s="0" t="n">
        <v>1577122822.63</v>
      </c>
      <c r="C963" s="0" t="n">
        <v>12.1600000858307</v>
      </c>
      <c r="D963" s="0" t="n">
        <v>456</v>
      </c>
      <c r="E963" s="0" t="n">
        <v>884</v>
      </c>
      <c r="F963" s="0" t="n">
        <v>655</v>
      </c>
      <c r="G963" s="0" t="n">
        <v>597</v>
      </c>
      <c r="H963" s="0" t="n">
        <v>320</v>
      </c>
      <c r="I963" s="0" t="n">
        <v>582.4</v>
      </c>
      <c r="J963" s="0" t="n">
        <v>4.79999999999995</v>
      </c>
      <c r="K963" s="0" t="n">
        <v>-2452.80935665686</v>
      </c>
      <c r="L963" s="0" t="s">
        <v>13</v>
      </c>
      <c r="M963" s="0" t="n">
        <v>46</v>
      </c>
      <c r="N963" s="0" t="n">
        <v>20984</v>
      </c>
      <c r="O963" s="0" t="n">
        <v>40630</v>
      </c>
      <c r="P963" s="0" t="n">
        <v>30023</v>
      </c>
      <c r="Q963" s="0" t="n">
        <v>27505</v>
      </c>
      <c r="R963" s="0" t="n">
        <v>14730</v>
      </c>
      <c r="X963" s="0" t="n">
        <v>9572372</v>
      </c>
      <c r="Y963" s="0" t="n">
        <v>35886908</v>
      </c>
      <c r="Z963" s="0" t="n">
        <v>19595325</v>
      </c>
      <c r="AA963" s="0" t="n">
        <v>16446353</v>
      </c>
      <c r="AB963" s="0" t="n">
        <v>4716818</v>
      </c>
    </row>
    <row r="964" customFormat="false" ht="12.8" hidden="true" customHeight="false" outlineLevel="0" collapsed="false">
      <c r="A964" s="0" t="n">
        <v>0.00928783416748</v>
      </c>
      <c r="B964" s="0" t="n">
        <v>1577122822.63</v>
      </c>
      <c r="C964" s="0" t="n">
        <v>12.1600000858307</v>
      </c>
      <c r="D964" s="0" t="n">
        <v>456</v>
      </c>
      <c r="E964" s="0" t="n">
        <v>883</v>
      </c>
      <c r="F964" s="0" t="n">
        <v>654</v>
      </c>
      <c r="G964" s="0" t="n">
        <v>597</v>
      </c>
      <c r="H964" s="0" t="n">
        <v>320</v>
      </c>
      <c r="I964" s="0" t="n">
        <v>582</v>
      </c>
      <c r="J964" s="0" t="n">
        <v>4.39999999999998</v>
      </c>
      <c r="K964" s="0" t="n">
        <v>-2485.51348153624</v>
      </c>
      <c r="L964" s="0" t="s">
        <v>13</v>
      </c>
      <c r="M964" s="0" t="n">
        <v>47</v>
      </c>
      <c r="N964" s="0" t="n">
        <v>21440</v>
      </c>
      <c r="O964" s="0" t="n">
        <v>41513</v>
      </c>
      <c r="P964" s="0" t="n">
        <v>30677</v>
      </c>
      <c r="Q964" s="0" t="n">
        <v>28102</v>
      </c>
      <c r="R964" s="0" t="n">
        <v>15050</v>
      </c>
      <c r="X964" s="0" t="n">
        <v>9780308</v>
      </c>
      <c r="Y964" s="0" t="n">
        <v>36666597</v>
      </c>
      <c r="Z964" s="0" t="n">
        <v>20023041</v>
      </c>
      <c r="AA964" s="0" t="n">
        <v>16802762</v>
      </c>
      <c r="AB964" s="0" t="n">
        <v>4819218</v>
      </c>
    </row>
    <row r="965" customFormat="false" ht="12.8" hidden="true" customHeight="false" outlineLevel="0" collapsed="false">
      <c r="A965" s="0" t="n">
        <v>0.0276780128479</v>
      </c>
      <c r="B965" s="0" t="n">
        <v>1577122822.65</v>
      </c>
      <c r="C965" s="0" t="n">
        <v>12.1800000667572</v>
      </c>
      <c r="D965" s="0" t="n">
        <v>457</v>
      </c>
      <c r="E965" s="0" t="n">
        <v>884</v>
      </c>
      <c r="F965" s="0" t="n">
        <v>654</v>
      </c>
      <c r="G965" s="0" t="n">
        <v>598</v>
      </c>
      <c r="H965" s="0" t="n">
        <v>321</v>
      </c>
      <c r="I965" s="0" t="n">
        <v>582.8</v>
      </c>
      <c r="J965" s="0" t="n">
        <v>5.19999999999993</v>
      </c>
      <c r="K965" s="0" t="n">
        <v>43.5014805403557</v>
      </c>
      <c r="L965" s="0" t="s">
        <v>13</v>
      </c>
      <c r="M965" s="0" t="n">
        <v>48</v>
      </c>
      <c r="N965" s="0" t="n">
        <v>21897</v>
      </c>
      <c r="O965" s="0" t="n">
        <v>42397</v>
      </c>
      <c r="P965" s="0" t="n">
        <v>31331</v>
      </c>
      <c r="Q965" s="0" t="n">
        <v>28700</v>
      </c>
      <c r="R965" s="0" t="n">
        <v>15371</v>
      </c>
      <c r="X965" s="0" t="n">
        <v>9989157</v>
      </c>
      <c r="Y965" s="0" t="n">
        <v>37448053</v>
      </c>
      <c r="Z965" s="0" t="n">
        <v>20450757</v>
      </c>
      <c r="AA965" s="0" t="n">
        <v>17160366</v>
      </c>
      <c r="AB965" s="0" t="n">
        <v>4922259</v>
      </c>
    </row>
    <row r="966" customFormat="false" ht="12.8" hidden="true" customHeight="false" outlineLevel="0" collapsed="false">
      <c r="A966" s="0" t="n">
        <v>0.0485718250275</v>
      </c>
      <c r="B966" s="0" t="n">
        <v>1577122822.67</v>
      </c>
      <c r="C966" s="0" t="n">
        <v>12.2000000476837</v>
      </c>
      <c r="D966" s="0" t="n">
        <v>457</v>
      </c>
      <c r="E966" s="0" t="n">
        <v>884</v>
      </c>
      <c r="F966" s="0" t="n">
        <v>654</v>
      </c>
      <c r="G966" s="0" t="n">
        <v>598</v>
      </c>
      <c r="H966" s="0" t="n">
        <v>321</v>
      </c>
      <c r="I966" s="0" t="n">
        <v>582.8</v>
      </c>
      <c r="J966" s="0" t="n">
        <v>5.19999999999993</v>
      </c>
      <c r="K966" s="0" t="n">
        <v>0</v>
      </c>
      <c r="L966" s="0" t="s">
        <v>13</v>
      </c>
      <c r="M966" s="0" t="n">
        <v>49</v>
      </c>
      <c r="N966" s="0" t="n">
        <v>22354</v>
      </c>
      <c r="O966" s="0" t="n">
        <v>43281</v>
      </c>
      <c r="P966" s="0" t="n">
        <v>31985</v>
      </c>
      <c r="Q966" s="0" t="n">
        <v>29298</v>
      </c>
      <c r="R966" s="0" t="n">
        <v>15692</v>
      </c>
      <c r="X966" s="0" t="n">
        <v>10198006</v>
      </c>
      <c r="Y966" s="0" t="n">
        <v>38229509</v>
      </c>
      <c r="Z966" s="0" t="n">
        <v>20878473</v>
      </c>
      <c r="AA966" s="0" t="n">
        <v>17517970</v>
      </c>
      <c r="AB966" s="0" t="n">
        <v>5025300</v>
      </c>
    </row>
    <row r="967" customFormat="false" ht="12.8" hidden="true" customHeight="false" outlineLevel="0" collapsed="false">
      <c r="A967" s="0" t="n">
        <v>0.0729539394379</v>
      </c>
      <c r="B967" s="0" t="n">
        <v>1577122822.69</v>
      </c>
      <c r="C967" s="0" t="n">
        <v>12.2200000286102</v>
      </c>
      <c r="D967" s="0" t="n">
        <v>456</v>
      </c>
      <c r="E967" s="0" t="n">
        <v>884</v>
      </c>
      <c r="F967" s="0" t="n">
        <v>654</v>
      </c>
      <c r="G967" s="0" t="n">
        <v>598</v>
      </c>
      <c r="H967" s="0" t="n">
        <v>321</v>
      </c>
      <c r="I967" s="0" t="n">
        <v>582.6</v>
      </c>
      <c r="J967" s="0" t="n">
        <v>5</v>
      </c>
      <c r="K967" s="0" t="n">
        <v>-8.2027340465035</v>
      </c>
      <c r="L967" s="0" t="s">
        <v>13</v>
      </c>
      <c r="M967" s="0" t="n">
        <v>50</v>
      </c>
      <c r="N967" s="0" t="n">
        <v>22810</v>
      </c>
      <c r="O967" s="0" t="n">
        <v>44165</v>
      </c>
      <c r="P967" s="0" t="n">
        <v>32639</v>
      </c>
      <c r="Q967" s="0" t="n">
        <v>29896</v>
      </c>
      <c r="R967" s="0" t="n">
        <v>16013</v>
      </c>
      <c r="X967" s="0" t="n">
        <v>10405942</v>
      </c>
      <c r="Y967" s="0" t="n">
        <v>39010965</v>
      </c>
      <c r="Z967" s="0" t="n">
        <v>21306189</v>
      </c>
      <c r="AA967" s="0" t="n">
        <v>17875574</v>
      </c>
      <c r="AB967" s="0" t="n">
        <v>5128341</v>
      </c>
    </row>
    <row r="968" customFormat="false" ht="12.8" hidden="true" customHeight="false" outlineLevel="0" collapsed="false">
      <c r="A968" s="0" t="n">
        <v>0.0974459648132</v>
      </c>
      <c r="B968" s="0" t="n">
        <v>1577122822.72</v>
      </c>
      <c r="C968" s="0" t="n">
        <v>12.25</v>
      </c>
      <c r="D968" s="0" t="n">
        <v>455</v>
      </c>
      <c r="E968" s="0" t="n">
        <v>884</v>
      </c>
      <c r="F968" s="0" t="n">
        <v>654</v>
      </c>
      <c r="G968" s="0" t="n">
        <v>598</v>
      </c>
      <c r="H968" s="0" t="n">
        <v>321</v>
      </c>
      <c r="I968" s="0" t="n">
        <v>582.4</v>
      </c>
      <c r="J968" s="0" t="n">
        <v>4.79999999999995</v>
      </c>
      <c r="K968" s="0" t="n">
        <v>-8.1659232723866</v>
      </c>
      <c r="L968" s="0" t="s">
        <v>13</v>
      </c>
      <c r="M968" s="0" t="n">
        <v>51</v>
      </c>
      <c r="N968" s="0" t="n">
        <v>23265</v>
      </c>
      <c r="O968" s="0" t="n">
        <v>45049</v>
      </c>
      <c r="P968" s="0" t="n">
        <v>33293</v>
      </c>
      <c r="Q968" s="0" t="n">
        <v>30494</v>
      </c>
      <c r="R968" s="0" t="n">
        <v>16334</v>
      </c>
      <c r="X968" s="0" t="n">
        <v>10612967</v>
      </c>
      <c r="Y968" s="0" t="n">
        <v>39792421</v>
      </c>
      <c r="Z968" s="0" t="n">
        <v>21733905</v>
      </c>
      <c r="AA968" s="0" t="n">
        <v>18233178</v>
      </c>
      <c r="AB968" s="0" t="n">
        <v>5231382</v>
      </c>
    </row>
    <row r="969" customFormat="false" ht="12.8" hidden="true" customHeight="false" outlineLevel="0" collapsed="false">
      <c r="A969" s="0" t="n">
        <v>0.118079900742</v>
      </c>
      <c r="B969" s="0" t="n">
        <v>1577122822.74</v>
      </c>
      <c r="C969" s="0" t="n">
        <v>12.2699999809265</v>
      </c>
      <c r="D969" s="0" t="n">
        <v>456</v>
      </c>
      <c r="E969" s="0" t="n">
        <v>885</v>
      </c>
      <c r="F969" s="0" t="n">
        <v>654</v>
      </c>
      <c r="G969" s="0" t="n">
        <v>597</v>
      </c>
      <c r="H969" s="0" t="n">
        <v>321</v>
      </c>
      <c r="I969" s="0" t="n">
        <v>582.6</v>
      </c>
      <c r="J969" s="0" t="n">
        <v>5</v>
      </c>
      <c r="K969" s="0" t="n">
        <v>9.69277023492614</v>
      </c>
      <c r="L969" s="0" t="s">
        <v>13</v>
      </c>
      <c r="M969" s="0" t="n">
        <v>52</v>
      </c>
      <c r="N969" s="0" t="n">
        <v>23721</v>
      </c>
      <c r="O969" s="0" t="n">
        <v>45934</v>
      </c>
      <c r="P969" s="0" t="n">
        <v>33947</v>
      </c>
      <c r="Q969" s="0" t="n">
        <v>31091</v>
      </c>
      <c r="R969" s="0" t="n">
        <v>16655</v>
      </c>
      <c r="X969" s="0" t="n">
        <v>10820903</v>
      </c>
      <c r="Y969" s="0" t="n">
        <v>40575646</v>
      </c>
      <c r="Z969" s="0" t="n">
        <v>22161621</v>
      </c>
      <c r="AA969" s="0" t="n">
        <v>18589587</v>
      </c>
      <c r="AB969" s="0" t="n">
        <v>5334423</v>
      </c>
    </row>
    <row r="970" customFormat="false" ht="12.8" hidden="true" customHeight="false" outlineLevel="0" collapsed="false">
      <c r="A970" s="0" t="n">
        <v>0.142658948898</v>
      </c>
      <c r="B970" s="0" t="n">
        <v>1577122822.76</v>
      </c>
      <c r="C970" s="0" t="n">
        <v>12.289999961853</v>
      </c>
      <c r="D970" s="0" t="n">
        <v>457</v>
      </c>
      <c r="E970" s="0" t="n">
        <v>884</v>
      </c>
      <c r="F970" s="0" t="n">
        <v>655</v>
      </c>
      <c r="G970" s="0" t="n">
        <v>599</v>
      </c>
      <c r="H970" s="0" t="n">
        <v>321</v>
      </c>
      <c r="I970" s="0" t="n">
        <v>583.2</v>
      </c>
      <c r="J970" s="0" t="n">
        <v>5.60000000000002</v>
      </c>
      <c r="K970" s="0" t="n">
        <v>24.4110348045987</v>
      </c>
      <c r="L970" s="0" t="s">
        <v>13</v>
      </c>
      <c r="M970" s="0" t="n">
        <v>53</v>
      </c>
      <c r="N970" s="0" t="n">
        <v>24178</v>
      </c>
      <c r="O970" s="0" t="n">
        <v>46818</v>
      </c>
      <c r="P970" s="0" t="n">
        <v>34602</v>
      </c>
      <c r="Q970" s="0" t="n">
        <v>31690</v>
      </c>
      <c r="R970" s="0" t="n">
        <v>16976</v>
      </c>
      <c r="X970" s="0" t="n">
        <v>11029752</v>
      </c>
      <c r="Y970" s="0" t="n">
        <v>41357102</v>
      </c>
      <c r="Z970" s="0" t="n">
        <v>22590646</v>
      </c>
      <c r="AA970" s="0" t="n">
        <v>18948388</v>
      </c>
      <c r="AB970" s="0" t="n">
        <v>5437464</v>
      </c>
    </row>
    <row r="971" customFormat="false" ht="12.8" hidden="true" customHeight="false" outlineLevel="0" collapsed="false">
      <c r="A971" s="0" t="n">
        <v>0.163187980652</v>
      </c>
      <c r="B971" s="0" t="n">
        <v>1577122822.78</v>
      </c>
      <c r="C971" s="0" t="n">
        <v>12.3099999427795</v>
      </c>
      <c r="D971" s="0" t="n">
        <v>457</v>
      </c>
      <c r="E971" s="0" t="n">
        <v>885</v>
      </c>
      <c r="F971" s="0" t="n">
        <v>654</v>
      </c>
      <c r="G971" s="0" t="n">
        <v>600</v>
      </c>
      <c r="H971" s="0" t="n">
        <v>321</v>
      </c>
      <c r="I971" s="0" t="n">
        <v>583.4</v>
      </c>
      <c r="J971" s="0" t="n">
        <v>5.79999999999995</v>
      </c>
      <c r="K971" s="0" t="n">
        <v>9.74230067918145</v>
      </c>
      <c r="L971" s="0" t="s">
        <v>13</v>
      </c>
      <c r="M971" s="0" t="n">
        <v>54</v>
      </c>
      <c r="N971" s="0" t="n">
        <v>24635</v>
      </c>
      <c r="O971" s="0" t="n">
        <v>47703</v>
      </c>
      <c r="P971" s="0" t="n">
        <v>35256</v>
      </c>
      <c r="Q971" s="0" t="n">
        <v>32290</v>
      </c>
      <c r="R971" s="0" t="n">
        <v>17297</v>
      </c>
      <c r="X971" s="0" t="n">
        <v>11238601</v>
      </c>
      <c r="Y971" s="0" t="n">
        <v>42140327</v>
      </c>
      <c r="Z971" s="0" t="n">
        <v>23018362</v>
      </c>
      <c r="AA971" s="0" t="n">
        <v>19308388</v>
      </c>
      <c r="AB971" s="0" t="n">
        <v>5540505</v>
      </c>
    </row>
    <row r="972" customFormat="false" ht="12.8" hidden="true" customHeight="false" outlineLevel="0" collapsed="false">
      <c r="A972" s="0" t="n">
        <v>0.187386989594</v>
      </c>
      <c r="B972" s="0" t="n">
        <v>1577122822.81</v>
      </c>
      <c r="C972" s="0" t="n">
        <v>12.3399999141693</v>
      </c>
      <c r="D972" s="0" t="n">
        <v>456</v>
      </c>
      <c r="E972" s="0" t="n">
        <v>884</v>
      </c>
      <c r="F972" s="0" t="n">
        <v>655</v>
      </c>
      <c r="G972" s="0" t="n">
        <v>599</v>
      </c>
      <c r="H972" s="0" t="n">
        <v>322</v>
      </c>
      <c r="I972" s="0" t="n">
        <v>583.2</v>
      </c>
      <c r="J972" s="0" t="n">
        <v>5.60000000000002</v>
      </c>
      <c r="K972" s="0" t="n">
        <v>-8.26480127675023</v>
      </c>
      <c r="L972" s="0" t="s">
        <v>13</v>
      </c>
      <c r="M972" s="0" t="n">
        <v>55</v>
      </c>
      <c r="N972" s="0" t="n">
        <v>25091</v>
      </c>
      <c r="O972" s="0" t="n">
        <v>48587</v>
      </c>
      <c r="P972" s="0" t="n">
        <v>35911</v>
      </c>
      <c r="Q972" s="0" t="n">
        <v>32889</v>
      </c>
      <c r="R972" s="0" t="n">
        <v>17619</v>
      </c>
      <c r="X972" s="0" t="n">
        <v>11446537</v>
      </c>
      <c r="Y972" s="0" t="n">
        <v>42921783</v>
      </c>
      <c r="Z972" s="0" t="n">
        <v>23447387</v>
      </c>
      <c r="AA972" s="0" t="n">
        <v>19667189</v>
      </c>
      <c r="AB972" s="0" t="n">
        <v>5644189</v>
      </c>
    </row>
    <row r="973" customFormat="false" ht="12.8" hidden="true" customHeight="false" outlineLevel="0" collapsed="false">
      <c r="A973" s="0" t="n">
        <v>0.212234020233</v>
      </c>
      <c r="B973" s="0" t="n">
        <v>1577122822.83</v>
      </c>
      <c r="C973" s="0" t="n">
        <v>12.3599998950958</v>
      </c>
      <c r="D973" s="0" t="n">
        <v>457</v>
      </c>
      <c r="E973" s="0" t="n">
        <v>884</v>
      </c>
      <c r="F973" s="0" t="n">
        <v>654</v>
      </c>
      <c r="G973" s="0" t="n">
        <v>600</v>
      </c>
      <c r="H973" s="0" t="n">
        <v>321</v>
      </c>
      <c r="I973" s="0" t="n">
        <v>583.2</v>
      </c>
      <c r="J973" s="0" t="n">
        <v>5.60000000000002</v>
      </c>
      <c r="K973" s="0" t="n">
        <v>0</v>
      </c>
      <c r="L973" s="0" t="s">
        <v>13</v>
      </c>
      <c r="M973" s="0" t="n">
        <v>56</v>
      </c>
      <c r="N973" s="0" t="n">
        <v>25548</v>
      </c>
      <c r="O973" s="0" t="n">
        <v>49471</v>
      </c>
      <c r="P973" s="0" t="n">
        <v>36565</v>
      </c>
      <c r="Q973" s="0" t="n">
        <v>33489</v>
      </c>
      <c r="R973" s="0" t="n">
        <v>17940</v>
      </c>
      <c r="X973" s="0" t="n">
        <v>11655386</v>
      </c>
      <c r="Y973" s="0" t="n">
        <v>43703239</v>
      </c>
      <c r="Z973" s="0" t="n">
        <v>23875103</v>
      </c>
      <c r="AA973" s="0" t="n">
        <v>20027189</v>
      </c>
      <c r="AB973" s="0" t="n">
        <v>5747230</v>
      </c>
    </row>
    <row r="974" customFormat="false" ht="12.8" hidden="true" customHeight="false" outlineLevel="0" collapsed="false">
      <c r="A974" s="0" t="n">
        <v>0.23286485672</v>
      </c>
      <c r="B974" s="0" t="n">
        <v>1577122822.85</v>
      </c>
      <c r="C974" s="0" t="n">
        <v>12.3799998760223</v>
      </c>
      <c r="D974" s="0" t="n">
        <v>456</v>
      </c>
      <c r="E974" s="0" t="n">
        <v>884</v>
      </c>
      <c r="F974" s="0" t="n">
        <v>654</v>
      </c>
      <c r="G974" s="0" t="n">
        <v>599</v>
      </c>
      <c r="H974" s="0" t="n">
        <v>321</v>
      </c>
      <c r="I974" s="0" t="n">
        <v>582.8</v>
      </c>
      <c r="J974" s="0" t="n">
        <v>5.19999999999993</v>
      </c>
      <c r="K974" s="0" t="n">
        <v>-19.3884528265318</v>
      </c>
      <c r="L974" s="0" t="s">
        <v>13</v>
      </c>
      <c r="M974" s="0" t="n">
        <v>57</v>
      </c>
      <c r="N974" s="0" t="n">
        <v>26004</v>
      </c>
      <c r="O974" s="0" t="n">
        <v>50355</v>
      </c>
      <c r="P974" s="0" t="n">
        <v>37219</v>
      </c>
      <c r="Q974" s="0" t="n">
        <v>34088</v>
      </c>
      <c r="R974" s="0" t="n">
        <v>18261</v>
      </c>
      <c r="X974" s="0" t="n">
        <v>11863322</v>
      </c>
      <c r="Y974" s="0" t="n">
        <v>44484695</v>
      </c>
      <c r="Z974" s="0" t="n">
        <v>24302819</v>
      </c>
      <c r="AA974" s="0" t="n">
        <v>20385990</v>
      </c>
      <c r="AB974" s="0" t="n">
        <v>5850271</v>
      </c>
    </row>
    <row r="975" customFormat="false" ht="12.8" hidden="true" customHeight="false" outlineLevel="0" collapsed="false">
      <c r="A975" s="0" t="n">
        <v>0.257193803787</v>
      </c>
      <c r="B975" s="0" t="n">
        <v>1577122822.87</v>
      </c>
      <c r="C975" s="0" t="n">
        <v>12.3999998569489</v>
      </c>
      <c r="D975" s="0" t="n">
        <v>457</v>
      </c>
      <c r="E975" s="0" t="n">
        <v>884</v>
      </c>
      <c r="F975" s="0" t="n">
        <v>654</v>
      </c>
      <c r="G975" s="0" t="n">
        <v>599</v>
      </c>
      <c r="H975" s="0" t="n">
        <v>322</v>
      </c>
      <c r="I975" s="0" t="n">
        <v>583.2</v>
      </c>
      <c r="J975" s="0" t="n">
        <v>5.60000000000002</v>
      </c>
      <c r="K975" s="0" t="n">
        <v>16.4413198359354</v>
      </c>
      <c r="L975" s="0" t="s">
        <v>13</v>
      </c>
      <c r="M975" s="0" t="n">
        <v>58</v>
      </c>
      <c r="N975" s="0" t="n">
        <v>26461</v>
      </c>
      <c r="O975" s="0" t="n">
        <v>51239</v>
      </c>
      <c r="P975" s="0" t="n">
        <v>37873</v>
      </c>
      <c r="Q975" s="0" t="n">
        <v>34687</v>
      </c>
      <c r="R975" s="0" t="n">
        <v>18583</v>
      </c>
      <c r="X975" s="0" t="n">
        <v>12072171</v>
      </c>
      <c r="Y975" s="0" t="n">
        <v>45266151</v>
      </c>
      <c r="Z975" s="0" t="n">
        <v>24730535</v>
      </c>
      <c r="AA975" s="0" t="n">
        <v>20744791</v>
      </c>
      <c r="AB975" s="0" t="n">
        <v>5953955</v>
      </c>
    </row>
    <row r="976" customFormat="false" ht="12.8" hidden="true" customHeight="false" outlineLevel="0" collapsed="false">
      <c r="A976" s="0" t="n">
        <v>0.277807950974</v>
      </c>
      <c r="B976" s="0" t="n">
        <v>1577122822.9</v>
      </c>
      <c r="C976" s="0" t="n">
        <v>12.4300000667572</v>
      </c>
      <c r="D976" s="0" t="n">
        <v>457</v>
      </c>
      <c r="E976" s="0" t="n">
        <v>885</v>
      </c>
      <c r="F976" s="0" t="n">
        <v>654</v>
      </c>
      <c r="G976" s="0" t="n">
        <v>600</v>
      </c>
      <c r="H976" s="0" t="n">
        <v>322</v>
      </c>
      <c r="I976" s="0" t="n">
        <v>583.6</v>
      </c>
      <c r="J976" s="0" t="n">
        <v>6</v>
      </c>
      <c r="K976" s="0" t="n">
        <v>19.4041497992326</v>
      </c>
      <c r="L976" s="0" t="s">
        <v>13</v>
      </c>
      <c r="M976" s="0" t="n">
        <v>59</v>
      </c>
      <c r="N976" s="0" t="n">
        <v>26918</v>
      </c>
      <c r="O976" s="0" t="n">
        <v>52124</v>
      </c>
      <c r="P976" s="0" t="n">
        <v>38527</v>
      </c>
      <c r="Q976" s="0" t="n">
        <v>35287</v>
      </c>
      <c r="R976" s="0" t="n">
        <v>18905</v>
      </c>
      <c r="X976" s="0" t="n">
        <v>12281020</v>
      </c>
      <c r="Y976" s="0" t="n">
        <v>46049376</v>
      </c>
      <c r="Z976" s="0" t="n">
        <v>25158251</v>
      </c>
      <c r="AA976" s="0" t="n">
        <v>21104791</v>
      </c>
      <c r="AB976" s="0" t="n">
        <v>6057639</v>
      </c>
    </row>
    <row r="977" customFormat="false" ht="12.8" hidden="true" customHeight="false" outlineLevel="0" collapsed="false">
      <c r="A977" s="0" t="n">
        <v>0.302380800247</v>
      </c>
      <c r="B977" s="0" t="n">
        <v>1577122822.92</v>
      </c>
      <c r="C977" s="0" t="n">
        <v>12.4500000476837</v>
      </c>
      <c r="D977" s="0" t="n">
        <v>455</v>
      </c>
      <c r="E977" s="0" t="n">
        <v>885</v>
      </c>
      <c r="F977" s="0" t="n">
        <v>653</v>
      </c>
      <c r="G977" s="0" t="n">
        <v>599</v>
      </c>
      <c r="H977" s="0" t="n">
        <v>321</v>
      </c>
      <c r="I977" s="0" t="n">
        <v>582.6</v>
      </c>
      <c r="J977" s="0" t="n">
        <v>5</v>
      </c>
      <c r="K977" s="0" t="n">
        <v>-40.6953214456402</v>
      </c>
      <c r="L977" s="0" t="s">
        <v>13</v>
      </c>
      <c r="M977" s="0" t="n">
        <v>60</v>
      </c>
      <c r="N977" s="0" t="n">
        <v>27373</v>
      </c>
      <c r="O977" s="0" t="n">
        <v>53009</v>
      </c>
      <c r="P977" s="0" t="n">
        <v>39180</v>
      </c>
      <c r="Q977" s="0" t="n">
        <v>35886</v>
      </c>
      <c r="R977" s="0" t="n">
        <v>19226</v>
      </c>
      <c r="X977" s="0" t="n">
        <v>12488045</v>
      </c>
      <c r="Y977" s="0" t="n">
        <v>46832601</v>
      </c>
      <c r="Z977" s="0" t="n">
        <v>25584660</v>
      </c>
      <c r="AA977" s="0" t="n">
        <v>21463592</v>
      </c>
      <c r="AB977" s="0" t="n">
        <v>6160680</v>
      </c>
    </row>
    <row r="978" customFormat="false" ht="12.8" hidden="true" customHeight="false" outlineLevel="0" collapsed="false">
      <c r="A978" s="0" t="n">
        <v>0.326782941818</v>
      </c>
      <c r="B978" s="0" t="n">
        <v>1577122822.94</v>
      </c>
      <c r="C978" s="0" t="n">
        <v>12.4700000286102</v>
      </c>
      <c r="D978" s="0" t="n">
        <v>456</v>
      </c>
      <c r="E978" s="0" t="n">
        <v>884</v>
      </c>
      <c r="F978" s="0" t="n">
        <v>654</v>
      </c>
      <c r="G978" s="0" t="n">
        <v>600</v>
      </c>
      <c r="H978" s="0" t="n">
        <v>321</v>
      </c>
      <c r="I978" s="0" t="n">
        <v>583</v>
      </c>
      <c r="J978" s="0" t="n">
        <v>5.39999999999998</v>
      </c>
      <c r="K978" s="0" t="n">
        <v>16.3920039081875</v>
      </c>
      <c r="L978" s="0" t="s">
        <v>13</v>
      </c>
      <c r="M978" s="0" t="n">
        <v>61</v>
      </c>
      <c r="N978" s="0" t="n">
        <v>27829</v>
      </c>
      <c r="O978" s="0" t="n">
        <v>53893</v>
      </c>
      <c r="P978" s="0" t="n">
        <v>39834</v>
      </c>
      <c r="Q978" s="0" t="n">
        <v>36486</v>
      </c>
      <c r="R978" s="0" t="n">
        <v>19547</v>
      </c>
      <c r="X978" s="0" t="n">
        <v>12695981</v>
      </c>
      <c r="Y978" s="0" t="n">
        <v>47614057</v>
      </c>
      <c r="Z978" s="0" t="n">
        <v>26012376</v>
      </c>
      <c r="AA978" s="0" t="n">
        <v>21823592</v>
      </c>
      <c r="AB978" s="0" t="n">
        <v>6263721</v>
      </c>
    </row>
    <row r="979" customFormat="false" ht="12.8" hidden="true" customHeight="false" outlineLevel="0" collapsed="false">
      <c r="A979" s="0" t="n">
        <v>0.347242832184</v>
      </c>
      <c r="B979" s="0" t="n">
        <v>1577122822.96</v>
      </c>
      <c r="C979" s="0" t="n">
        <v>12.4900000095367</v>
      </c>
      <c r="D979" s="0" t="n">
        <v>457</v>
      </c>
      <c r="E979" s="0" t="n">
        <v>885</v>
      </c>
      <c r="F979" s="0" t="n">
        <v>656</v>
      </c>
      <c r="G979" s="0" t="n">
        <v>600</v>
      </c>
      <c r="H979" s="0" t="n">
        <v>321</v>
      </c>
      <c r="I979" s="0" t="n">
        <v>583.8</v>
      </c>
      <c r="J979" s="0" t="n">
        <v>6.19999999999993</v>
      </c>
      <c r="K979" s="0" t="n">
        <v>39.1008937823726</v>
      </c>
      <c r="L979" s="0" t="s">
        <v>13</v>
      </c>
      <c r="M979" s="0" t="n">
        <v>62</v>
      </c>
      <c r="N979" s="0" t="n">
        <v>28286</v>
      </c>
      <c r="O979" s="0" t="n">
        <v>54778</v>
      </c>
      <c r="P979" s="0" t="n">
        <v>40490</v>
      </c>
      <c r="Q979" s="0" t="n">
        <v>37086</v>
      </c>
      <c r="R979" s="0" t="n">
        <v>19868</v>
      </c>
      <c r="X979" s="0" t="n">
        <v>12904830</v>
      </c>
      <c r="Y979" s="0" t="n">
        <v>48397282</v>
      </c>
      <c r="Z979" s="0" t="n">
        <v>26442712</v>
      </c>
      <c r="AA979" s="0" t="n">
        <v>22183592</v>
      </c>
      <c r="AB979" s="0" t="n">
        <v>6366762</v>
      </c>
    </row>
    <row r="980" customFormat="false" ht="12.8" hidden="true" customHeight="false" outlineLevel="0" collapsed="false">
      <c r="A980" s="0" t="n">
        <v>0.372012853622</v>
      </c>
      <c r="B980" s="0" t="n">
        <v>1577122822.99</v>
      </c>
      <c r="C980" s="0" t="n">
        <v>12.5199999809265</v>
      </c>
      <c r="D980" s="0" t="n">
        <v>457</v>
      </c>
      <c r="E980" s="0" t="n">
        <v>885</v>
      </c>
      <c r="F980" s="0" t="n">
        <v>655</v>
      </c>
      <c r="G980" s="0" t="n">
        <v>600</v>
      </c>
      <c r="H980" s="0" t="n">
        <v>321</v>
      </c>
      <c r="I980" s="0" t="n">
        <v>583.6</v>
      </c>
      <c r="J980" s="0" t="n">
        <v>6</v>
      </c>
      <c r="K980" s="0" t="n">
        <v>-8.0742764192004</v>
      </c>
      <c r="L980" s="0" t="s">
        <v>13</v>
      </c>
      <c r="M980" s="0" t="n">
        <v>63</v>
      </c>
      <c r="N980" s="0" t="n">
        <v>28743</v>
      </c>
      <c r="O980" s="0" t="n">
        <v>55663</v>
      </c>
      <c r="P980" s="0" t="n">
        <v>41145</v>
      </c>
      <c r="Q980" s="0" t="n">
        <v>37686</v>
      </c>
      <c r="R980" s="0" t="n">
        <v>20189</v>
      </c>
      <c r="X980" s="0" t="n">
        <v>13113679</v>
      </c>
      <c r="Y980" s="0" t="n">
        <v>49180507</v>
      </c>
      <c r="Z980" s="0" t="n">
        <v>26871737</v>
      </c>
      <c r="AA980" s="0" t="n">
        <v>22543592</v>
      </c>
      <c r="AB980" s="0" t="n">
        <v>6469803</v>
      </c>
    </row>
    <row r="981" customFormat="false" ht="12.8" hidden="true" customHeight="false" outlineLevel="0" collapsed="false">
      <c r="A981" s="0" t="n">
        <v>0.392634868622</v>
      </c>
      <c r="B981" s="0" t="n">
        <v>1577122823.01</v>
      </c>
      <c r="C981" s="0" t="n">
        <v>12.539999961853</v>
      </c>
      <c r="D981" s="0" t="n">
        <v>456</v>
      </c>
      <c r="E981" s="0" t="n">
        <v>885</v>
      </c>
      <c r="F981" s="0" t="n">
        <v>656</v>
      </c>
      <c r="G981" s="0" t="n">
        <v>600</v>
      </c>
      <c r="H981" s="0" t="n">
        <v>322</v>
      </c>
      <c r="I981" s="0" t="n">
        <v>583.8</v>
      </c>
      <c r="J981" s="0" t="n">
        <v>6.19999999999993</v>
      </c>
      <c r="K981" s="0" t="n">
        <v>9.69837331608632</v>
      </c>
      <c r="L981" s="0" t="s">
        <v>13</v>
      </c>
      <c r="M981" s="0" t="n">
        <v>64</v>
      </c>
      <c r="N981" s="0" t="n">
        <v>29199</v>
      </c>
      <c r="O981" s="0" t="n">
        <v>56548</v>
      </c>
      <c r="P981" s="0" t="n">
        <v>41801</v>
      </c>
      <c r="Q981" s="0" t="n">
        <v>38286</v>
      </c>
      <c r="R981" s="0" t="n">
        <v>20511</v>
      </c>
      <c r="X981" s="0" t="n">
        <v>13321615</v>
      </c>
      <c r="Y981" s="0" t="n">
        <v>49963732</v>
      </c>
      <c r="Z981" s="0" t="n">
        <v>27302073</v>
      </c>
      <c r="AA981" s="0" t="n">
        <v>22903592</v>
      </c>
      <c r="AB981" s="0" t="n">
        <v>6573487</v>
      </c>
    </row>
    <row r="982" customFormat="false" ht="12.8" hidden="true" customHeight="false" outlineLevel="0" collapsed="false">
      <c r="A982" s="0" t="n">
        <v>0.416788816452</v>
      </c>
      <c r="B982" s="0" t="n">
        <v>1577122823.03</v>
      </c>
      <c r="C982" s="0" t="n">
        <v>12.5599999427795</v>
      </c>
      <c r="D982" s="0" t="n">
        <v>456</v>
      </c>
      <c r="E982" s="0" t="n">
        <v>886</v>
      </c>
      <c r="F982" s="0" t="n">
        <v>655</v>
      </c>
      <c r="G982" s="0" t="n">
        <v>601</v>
      </c>
      <c r="H982" s="0" t="n">
        <v>321</v>
      </c>
      <c r="I982" s="0" t="n">
        <v>583.8</v>
      </c>
      <c r="J982" s="0" t="n">
        <v>6.19999999999993</v>
      </c>
      <c r="K982" s="0" t="n">
        <v>0</v>
      </c>
      <c r="L982" s="0" t="s">
        <v>13</v>
      </c>
      <c r="M982" s="0" t="n">
        <v>65</v>
      </c>
      <c r="N982" s="0" t="n">
        <v>29655</v>
      </c>
      <c r="O982" s="0" t="n">
        <v>57434</v>
      </c>
      <c r="P982" s="0" t="n">
        <v>42456</v>
      </c>
      <c r="Q982" s="0" t="n">
        <v>38887</v>
      </c>
      <c r="R982" s="0" t="n">
        <v>20832</v>
      </c>
      <c r="X982" s="0" t="n">
        <v>13529551</v>
      </c>
      <c r="Y982" s="0" t="n">
        <v>50748728</v>
      </c>
      <c r="Z982" s="0" t="n">
        <v>27731098</v>
      </c>
      <c r="AA982" s="0" t="n">
        <v>23264793</v>
      </c>
      <c r="AB982" s="0" t="n">
        <v>6676528</v>
      </c>
    </row>
    <row r="983" customFormat="false" ht="12.8" hidden="true" customHeight="false" outlineLevel="0" collapsed="false">
      <c r="A983" s="0" t="n">
        <v>0.437671899796</v>
      </c>
      <c r="B983" s="0" t="n">
        <v>1577122823.06</v>
      </c>
      <c r="C983" s="0" t="n">
        <v>12.5899999141693</v>
      </c>
      <c r="D983" s="0" t="n">
        <v>456</v>
      </c>
      <c r="E983" s="0" t="n">
        <v>885</v>
      </c>
      <c r="F983" s="0" t="n">
        <v>656</v>
      </c>
      <c r="G983" s="0" t="n">
        <v>600</v>
      </c>
      <c r="H983" s="0" t="n">
        <v>321</v>
      </c>
      <c r="I983" s="0" t="n">
        <v>583.6</v>
      </c>
      <c r="J983" s="0" t="n">
        <v>6</v>
      </c>
      <c r="K983" s="0" t="n">
        <v>-9.5771298091091</v>
      </c>
      <c r="L983" s="0" t="s">
        <v>13</v>
      </c>
      <c r="M983" s="0" t="n">
        <v>66</v>
      </c>
      <c r="N983" s="0" t="n">
        <v>30111</v>
      </c>
      <c r="O983" s="0" t="n">
        <v>58319</v>
      </c>
      <c r="P983" s="0" t="n">
        <v>43112</v>
      </c>
      <c r="Q983" s="0" t="n">
        <v>39487</v>
      </c>
      <c r="R983" s="0" t="n">
        <v>21153</v>
      </c>
      <c r="X983" s="0" t="n">
        <v>13737487</v>
      </c>
      <c r="Y983" s="0" t="n">
        <v>51531953</v>
      </c>
      <c r="Z983" s="0" t="n">
        <v>28161434</v>
      </c>
      <c r="AA983" s="0" t="n">
        <v>23624793</v>
      </c>
      <c r="AB983" s="0" t="n">
        <v>6779569</v>
      </c>
    </row>
    <row r="984" customFormat="false" ht="12.8" hidden="true" customHeight="false" outlineLevel="0" collapsed="false">
      <c r="A984" s="0" t="n">
        <v>0.462111949921</v>
      </c>
      <c r="B984" s="0" t="n">
        <v>1577122823.08</v>
      </c>
      <c r="C984" s="0" t="n">
        <v>12.6099998950958</v>
      </c>
      <c r="D984" s="0" t="n">
        <v>456</v>
      </c>
      <c r="E984" s="0" t="n">
        <v>885</v>
      </c>
      <c r="F984" s="0" t="n">
        <v>656</v>
      </c>
      <c r="G984" s="0" t="n">
        <v>600</v>
      </c>
      <c r="H984" s="0" t="n">
        <v>322</v>
      </c>
      <c r="I984" s="0" t="n">
        <v>583.8</v>
      </c>
      <c r="J984" s="0" t="n">
        <v>6.19999999999993</v>
      </c>
      <c r="K984" s="0" t="n">
        <v>8.18328927219955</v>
      </c>
      <c r="L984" s="0" t="s">
        <v>13</v>
      </c>
      <c r="M984" s="0" t="n">
        <v>67</v>
      </c>
      <c r="N984" s="0" t="n">
        <v>30567</v>
      </c>
      <c r="O984" s="0" t="n">
        <v>59204</v>
      </c>
      <c r="P984" s="0" t="n">
        <v>43768</v>
      </c>
      <c r="Q984" s="0" t="n">
        <v>40087</v>
      </c>
      <c r="R984" s="0" t="n">
        <v>21475</v>
      </c>
      <c r="X984" s="0" t="n">
        <v>13945423</v>
      </c>
      <c r="Y984" s="0" t="n">
        <v>52315178</v>
      </c>
      <c r="Z984" s="0" t="n">
        <v>28591770</v>
      </c>
      <c r="AA984" s="0" t="n">
        <v>23984793</v>
      </c>
      <c r="AB984" s="0" t="n">
        <v>6883253</v>
      </c>
    </row>
    <row r="985" customFormat="false" ht="12.8" hidden="true" customHeight="false" outlineLevel="0" collapsed="false">
      <c r="A985" s="0" t="n">
        <v>0.486413955688</v>
      </c>
      <c r="B985" s="0" t="n">
        <v>1577122823.1</v>
      </c>
      <c r="C985" s="0" t="n">
        <v>12.6299998760223</v>
      </c>
      <c r="D985" s="0" t="n">
        <v>456</v>
      </c>
      <c r="E985" s="0" t="n">
        <v>885</v>
      </c>
      <c r="F985" s="0" t="n">
        <v>656</v>
      </c>
      <c r="G985" s="0" t="n">
        <v>600</v>
      </c>
      <c r="H985" s="0" t="n">
        <v>323</v>
      </c>
      <c r="I985" s="0" t="n">
        <v>584</v>
      </c>
      <c r="J985" s="0" t="n">
        <v>6.39999999999998</v>
      </c>
      <c r="K985" s="0" t="n">
        <v>8.22977337416435</v>
      </c>
      <c r="L985" s="0" t="s">
        <v>13</v>
      </c>
      <c r="M985" s="0" t="n">
        <v>68</v>
      </c>
      <c r="N985" s="0" t="n">
        <v>31023</v>
      </c>
      <c r="O985" s="0" t="n">
        <v>60089</v>
      </c>
      <c r="P985" s="0" t="n">
        <v>44424</v>
      </c>
      <c r="Q985" s="0" t="n">
        <v>40687</v>
      </c>
      <c r="R985" s="0" t="n">
        <v>21798</v>
      </c>
      <c r="X985" s="0" t="n">
        <v>14153359</v>
      </c>
      <c r="Y985" s="0" t="n">
        <v>53098403</v>
      </c>
      <c r="Z985" s="0" t="n">
        <v>29022106</v>
      </c>
      <c r="AA985" s="0" t="n">
        <v>24344793</v>
      </c>
      <c r="AB985" s="0" t="n">
        <v>6987582</v>
      </c>
    </row>
    <row r="986" customFormat="false" ht="12.8" hidden="true" customHeight="false" outlineLevel="0" collapsed="false">
      <c r="A986" s="0" t="n">
        <v>0.507134914398</v>
      </c>
      <c r="B986" s="0" t="n">
        <v>1577122823.12</v>
      </c>
      <c r="C986" s="0" t="n">
        <v>12.6499998569489</v>
      </c>
      <c r="D986" s="0" t="n">
        <v>455</v>
      </c>
      <c r="E986" s="0" t="n">
        <v>886</v>
      </c>
      <c r="F986" s="0" t="n">
        <v>655</v>
      </c>
      <c r="G986" s="0" t="n">
        <v>600</v>
      </c>
      <c r="H986" s="0" t="n">
        <v>321</v>
      </c>
      <c r="I986" s="0" t="n">
        <v>583.4</v>
      </c>
      <c r="J986" s="0" t="n">
        <v>5.79999999999995</v>
      </c>
      <c r="K986" s="0" t="n">
        <v>-28.9561891608066</v>
      </c>
      <c r="L986" s="0" t="s">
        <v>13</v>
      </c>
      <c r="M986" s="0" t="n">
        <v>69</v>
      </c>
      <c r="N986" s="0" t="n">
        <v>31478</v>
      </c>
      <c r="O986" s="0" t="n">
        <v>60975</v>
      </c>
      <c r="P986" s="0" t="n">
        <v>45079</v>
      </c>
      <c r="Q986" s="0" t="n">
        <v>41287</v>
      </c>
      <c r="R986" s="0" t="n">
        <v>22119</v>
      </c>
      <c r="X986" s="0" t="n">
        <v>14360384</v>
      </c>
      <c r="Y986" s="0" t="n">
        <v>53883399</v>
      </c>
      <c r="Z986" s="0" t="n">
        <v>29451131</v>
      </c>
      <c r="AA986" s="0" t="n">
        <v>24704793</v>
      </c>
      <c r="AB986" s="0" t="n">
        <v>7090623</v>
      </c>
    </row>
    <row r="987" customFormat="false" ht="12.8" hidden="true" customHeight="false" outlineLevel="0" collapsed="false">
      <c r="A987" s="0" t="n">
        <v>0.531803846359</v>
      </c>
      <c r="B987" s="0" t="n">
        <v>1577122823.15</v>
      </c>
      <c r="C987" s="0" t="n">
        <v>12.6800000667572</v>
      </c>
      <c r="D987" s="0" t="n">
        <v>456</v>
      </c>
      <c r="E987" s="0" t="n">
        <v>886</v>
      </c>
      <c r="F987" s="0" t="n">
        <v>656</v>
      </c>
      <c r="G987" s="0" t="n">
        <v>598</v>
      </c>
      <c r="H987" s="0" t="n">
        <v>322</v>
      </c>
      <c r="I987" s="0" t="n">
        <v>583.6</v>
      </c>
      <c r="J987" s="0" t="n">
        <v>6</v>
      </c>
      <c r="K987" s="0" t="n">
        <v>8.10736355818858</v>
      </c>
      <c r="L987" s="0" t="s">
        <v>13</v>
      </c>
      <c r="M987" s="0" t="n">
        <v>70</v>
      </c>
      <c r="N987" s="0" t="n">
        <v>31934</v>
      </c>
      <c r="O987" s="0" t="n">
        <v>61861</v>
      </c>
      <c r="P987" s="0" t="n">
        <v>45735</v>
      </c>
      <c r="Q987" s="0" t="n">
        <v>41885</v>
      </c>
      <c r="R987" s="0" t="n">
        <v>22441</v>
      </c>
      <c r="X987" s="0" t="n">
        <v>14568320</v>
      </c>
      <c r="Y987" s="0" t="n">
        <v>54668395</v>
      </c>
      <c r="Z987" s="0" t="n">
        <v>29881467</v>
      </c>
      <c r="AA987" s="0" t="n">
        <v>25062397</v>
      </c>
      <c r="AB987" s="0" t="n">
        <v>7194307</v>
      </c>
    </row>
    <row r="988" customFormat="false" ht="12.8" hidden="true" customHeight="false" outlineLevel="0" collapsed="false">
      <c r="A988" s="0" t="n">
        <v>0.552340984344</v>
      </c>
      <c r="B988" s="0" t="n">
        <v>1577122823.17</v>
      </c>
      <c r="C988" s="0" t="n">
        <v>12.7000000476837</v>
      </c>
      <c r="D988" s="0" t="n">
        <v>456</v>
      </c>
      <c r="E988" s="0" t="n">
        <v>886</v>
      </c>
      <c r="F988" s="0" t="n">
        <v>657</v>
      </c>
      <c r="G988" s="0" t="n">
        <v>597</v>
      </c>
      <c r="H988" s="0" t="n">
        <v>321</v>
      </c>
      <c r="I988" s="0" t="n">
        <v>583.4</v>
      </c>
      <c r="J988" s="0" t="n">
        <v>5.79999999999995</v>
      </c>
      <c r="K988" s="0" t="n">
        <v>-9.73845528749538</v>
      </c>
      <c r="L988" s="0" t="s">
        <v>13</v>
      </c>
      <c r="M988" s="0" t="n">
        <v>71</v>
      </c>
      <c r="N988" s="0" t="n">
        <v>32390</v>
      </c>
      <c r="O988" s="0" t="n">
        <v>62747</v>
      </c>
      <c r="P988" s="0" t="n">
        <v>46392</v>
      </c>
      <c r="Q988" s="0" t="n">
        <v>42482</v>
      </c>
      <c r="R988" s="0" t="n">
        <v>22762</v>
      </c>
      <c r="X988" s="0" t="n">
        <v>14776256</v>
      </c>
      <c r="Y988" s="0" t="n">
        <v>55453391</v>
      </c>
      <c r="Z988" s="0" t="n">
        <v>30313116</v>
      </c>
      <c r="AA988" s="0" t="n">
        <v>25418806</v>
      </c>
      <c r="AB988" s="0" t="n">
        <v>7297348</v>
      </c>
    </row>
    <row r="989" customFormat="false" ht="12.8" hidden="false" customHeight="false" outlineLevel="0" collapsed="false">
      <c r="A989" s="0" t="n">
        <v>0.576641798019</v>
      </c>
      <c r="B989" s="0" t="n">
        <v>1577122823.19</v>
      </c>
      <c r="C989" s="0" t="n">
        <v>12.7200000286102</v>
      </c>
      <c r="D989" s="0" t="n">
        <v>455</v>
      </c>
      <c r="E989" s="0" t="n">
        <v>885</v>
      </c>
      <c r="F989" s="0" t="n">
        <v>656</v>
      </c>
      <c r="G989" s="0" t="n">
        <v>593</v>
      </c>
      <c r="H989" s="0" t="n">
        <v>321</v>
      </c>
      <c r="I989" s="0" t="n">
        <v>582</v>
      </c>
      <c r="J989" s="0" t="n">
        <v>4.39999999999998</v>
      </c>
      <c r="K989" s="0" t="n">
        <v>-57.6112396368136</v>
      </c>
      <c r="L989" s="0" t="s">
        <v>13</v>
      </c>
      <c r="M989" s="0" t="n">
        <v>72</v>
      </c>
      <c r="N989" s="0" t="n">
        <v>32845</v>
      </c>
      <c r="O989" s="0" t="n">
        <v>63632</v>
      </c>
      <c r="P989" s="0" t="n">
        <v>47048</v>
      </c>
      <c r="Q989" s="0" t="n">
        <v>43075</v>
      </c>
      <c r="R989" s="0" t="n">
        <v>23083</v>
      </c>
      <c r="S989" s="0" t="n">
        <v>456.180555555556</v>
      </c>
      <c r="T989" s="0" t="n">
        <v>883.777777777778</v>
      </c>
      <c r="U989" s="0" t="n">
        <v>653.444444444444</v>
      </c>
      <c r="V989" s="0" t="n">
        <v>598.263888888889</v>
      </c>
      <c r="W989" s="0" t="n">
        <v>320.597222222222</v>
      </c>
      <c r="X989" s="0" t="n">
        <v>14983281</v>
      </c>
      <c r="Y989" s="0" t="n">
        <v>56236616</v>
      </c>
      <c r="Z989" s="0" t="n">
        <v>30743452</v>
      </c>
      <c r="AA989" s="0" t="n">
        <v>25770455</v>
      </c>
      <c r="AB989" s="0" t="n">
        <v>7400389</v>
      </c>
      <c r="AC989" s="0" t="n">
        <v>0.652482202585633</v>
      </c>
      <c r="AD989" s="0" t="n">
        <v>0.974996043033988</v>
      </c>
      <c r="AE989" s="0" t="n">
        <v>1.65738154334598</v>
      </c>
      <c r="AF989" s="0" t="n">
        <v>1.81806563531849</v>
      </c>
      <c r="AG989" s="0" t="n">
        <v>0.775666778080641</v>
      </c>
    </row>
    <row r="990" customFormat="false" ht="12.8" hidden="true" customHeight="false" outlineLevel="0" collapsed="false">
      <c r="A990" s="0" t="n">
        <v>4.76646780968</v>
      </c>
      <c r="B990" s="0" t="n">
        <v>1577122827.38</v>
      </c>
      <c r="C990" s="0" t="n">
        <v>16.9100000858307</v>
      </c>
      <c r="D990" s="0" t="n">
        <v>453</v>
      </c>
      <c r="E990" s="0" t="n">
        <v>885</v>
      </c>
      <c r="F990" s="0" t="n">
        <v>653</v>
      </c>
      <c r="G990" s="0" t="n">
        <v>591</v>
      </c>
      <c r="H990" s="0" t="n">
        <v>317</v>
      </c>
      <c r="I990" s="0" t="n">
        <v>579.8</v>
      </c>
      <c r="J990" s="0" t="n">
        <v>2.19999999999993</v>
      </c>
      <c r="K990" s="0" t="n">
        <v>16.4928787703629</v>
      </c>
      <c r="L990" s="0" t="s">
        <v>13</v>
      </c>
      <c r="M990" s="0" t="n">
        <v>1</v>
      </c>
      <c r="N990" s="0" t="n">
        <v>453</v>
      </c>
      <c r="O990" s="0" t="n">
        <v>885</v>
      </c>
      <c r="P990" s="0" t="n">
        <v>653</v>
      </c>
      <c r="Q990" s="0" t="n">
        <v>591</v>
      </c>
      <c r="R990" s="0" t="n">
        <v>317</v>
      </c>
      <c r="X990" s="0" t="n">
        <v>205209</v>
      </c>
      <c r="Y990" s="0" t="n">
        <v>783225</v>
      </c>
      <c r="Z990" s="0" t="n">
        <v>426409</v>
      </c>
      <c r="AA990" s="0" t="n">
        <v>349281</v>
      </c>
      <c r="AB990" s="0" t="n">
        <v>100489</v>
      </c>
    </row>
    <row r="991" customFormat="false" ht="12.8" hidden="true" customHeight="false" outlineLevel="0" collapsed="false">
      <c r="A991" s="0" t="n">
        <v>4.78732991219</v>
      </c>
      <c r="B991" s="0" t="n">
        <v>1577122827.4</v>
      </c>
      <c r="C991" s="0" t="n">
        <v>16.9300000667572</v>
      </c>
      <c r="D991" s="0" t="n">
        <v>453</v>
      </c>
      <c r="E991" s="0" t="n">
        <v>886</v>
      </c>
      <c r="F991" s="0" t="n">
        <v>653</v>
      </c>
      <c r="G991" s="0" t="n">
        <v>592</v>
      </c>
      <c r="H991" s="0" t="n">
        <v>316</v>
      </c>
      <c r="I991" s="0" t="n">
        <v>580</v>
      </c>
      <c r="J991" s="0" t="n">
        <v>2.39999999999998</v>
      </c>
      <c r="K991" s="0" t="n">
        <v>9.58676144478631</v>
      </c>
      <c r="L991" s="0" t="s">
        <v>13</v>
      </c>
      <c r="M991" s="0" t="n">
        <v>2</v>
      </c>
      <c r="N991" s="0" t="n">
        <v>906</v>
      </c>
      <c r="O991" s="0" t="n">
        <v>1771</v>
      </c>
      <c r="P991" s="0" t="n">
        <v>1306</v>
      </c>
      <c r="Q991" s="0" t="n">
        <v>1183</v>
      </c>
      <c r="R991" s="0" t="n">
        <v>633</v>
      </c>
      <c r="X991" s="0" t="n">
        <v>410418</v>
      </c>
      <c r="Y991" s="0" t="n">
        <v>1568221</v>
      </c>
      <c r="Z991" s="0" t="n">
        <v>852818</v>
      </c>
      <c r="AA991" s="0" t="n">
        <v>699745</v>
      </c>
      <c r="AB991" s="0" t="n">
        <v>200345</v>
      </c>
    </row>
    <row r="992" customFormat="false" ht="12.8" hidden="true" customHeight="false" outlineLevel="0" collapsed="false">
      <c r="A992" s="0" t="n">
        <v>4.81185698509</v>
      </c>
      <c r="B992" s="0" t="n">
        <v>1577122827.43</v>
      </c>
      <c r="C992" s="0" t="n">
        <v>16.960000038147</v>
      </c>
      <c r="D992" s="0" t="n">
        <v>453</v>
      </c>
      <c r="E992" s="0" t="n">
        <v>885</v>
      </c>
      <c r="F992" s="0" t="n">
        <v>653</v>
      </c>
      <c r="G992" s="0" t="n">
        <v>593</v>
      </c>
      <c r="H992" s="0" t="n">
        <v>316</v>
      </c>
      <c r="I992" s="0" t="n">
        <v>580</v>
      </c>
      <c r="J992" s="0" t="n">
        <v>2.39999999999998</v>
      </c>
      <c r="K992" s="0" t="n">
        <v>0</v>
      </c>
      <c r="L992" s="0" t="s">
        <v>13</v>
      </c>
      <c r="M992" s="0" t="n">
        <v>3</v>
      </c>
      <c r="N992" s="0" t="n">
        <v>1359</v>
      </c>
      <c r="O992" s="0" t="n">
        <v>2656</v>
      </c>
      <c r="P992" s="0" t="n">
        <v>1959</v>
      </c>
      <c r="Q992" s="0" t="n">
        <v>1776</v>
      </c>
      <c r="R992" s="0" t="n">
        <v>949</v>
      </c>
      <c r="X992" s="0" t="n">
        <v>615627</v>
      </c>
      <c r="Y992" s="0" t="n">
        <v>2351446</v>
      </c>
      <c r="Z992" s="0" t="n">
        <v>1279227</v>
      </c>
      <c r="AA992" s="0" t="n">
        <v>1051394</v>
      </c>
      <c r="AB992" s="0" t="n">
        <v>300201</v>
      </c>
    </row>
    <row r="993" customFormat="false" ht="12.8" hidden="true" customHeight="false" outlineLevel="0" collapsed="false">
      <c r="A993" s="0" t="n">
        <v>4.83209681511</v>
      </c>
      <c r="B993" s="0" t="n">
        <v>1577122827.45</v>
      </c>
      <c r="C993" s="0" t="n">
        <v>16.9800000190735</v>
      </c>
      <c r="D993" s="0" t="n">
        <v>451</v>
      </c>
      <c r="E993" s="0" t="n">
        <v>885</v>
      </c>
      <c r="F993" s="0" t="n">
        <v>652</v>
      </c>
      <c r="G993" s="0" t="n">
        <v>594</v>
      </c>
      <c r="H993" s="0" t="n">
        <v>316</v>
      </c>
      <c r="I993" s="0" t="n">
        <v>579.6</v>
      </c>
      <c r="J993" s="0" t="n">
        <v>2</v>
      </c>
      <c r="K993" s="0" t="n">
        <v>-19.7630118239486</v>
      </c>
      <c r="L993" s="0" t="s">
        <v>13</v>
      </c>
      <c r="M993" s="0" t="n">
        <v>4</v>
      </c>
      <c r="N993" s="0" t="n">
        <v>1810</v>
      </c>
      <c r="O993" s="0" t="n">
        <v>3541</v>
      </c>
      <c r="P993" s="0" t="n">
        <v>2611</v>
      </c>
      <c r="Q993" s="0" t="n">
        <v>2370</v>
      </c>
      <c r="R993" s="0" t="n">
        <v>1265</v>
      </c>
      <c r="X993" s="0" t="n">
        <v>819028</v>
      </c>
      <c r="Y993" s="0" t="n">
        <v>3134671</v>
      </c>
      <c r="Z993" s="0" t="n">
        <v>1704331</v>
      </c>
      <c r="AA993" s="0" t="n">
        <v>1404230</v>
      </c>
      <c r="AB993" s="0" t="n">
        <v>400057</v>
      </c>
    </row>
    <row r="994" customFormat="false" ht="12.8" hidden="true" customHeight="false" outlineLevel="0" collapsed="false">
      <c r="A994" s="0" t="n">
        <v>4.85676980019</v>
      </c>
      <c r="B994" s="0" t="n">
        <v>1577122827.47</v>
      </c>
      <c r="C994" s="0" t="n">
        <v>17</v>
      </c>
      <c r="D994" s="0" t="n">
        <v>453</v>
      </c>
      <c r="E994" s="0" t="n">
        <v>884</v>
      </c>
      <c r="F994" s="0" t="n">
        <v>653</v>
      </c>
      <c r="G994" s="0" t="n">
        <v>595</v>
      </c>
      <c r="H994" s="0" t="n">
        <v>316</v>
      </c>
      <c r="I994" s="0" t="n">
        <v>580.2</v>
      </c>
      <c r="J994" s="0" t="n">
        <v>2.60000000000002</v>
      </c>
      <c r="K994" s="0" t="n">
        <v>24.3180951982334</v>
      </c>
      <c r="L994" s="0" t="s">
        <v>13</v>
      </c>
      <c r="M994" s="0" t="n">
        <v>5</v>
      </c>
      <c r="N994" s="0" t="n">
        <v>2263</v>
      </c>
      <c r="O994" s="0" t="n">
        <v>4425</v>
      </c>
      <c r="P994" s="0" t="n">
        <v>3264</v>
      </c>
      <c r="Q994" s="0" t="n">
        <v>2965</v>
      </c>
      <c r="R994" s="0" t="n">
        <v>1581</v>
      </c>
      <c r="X994" s="0" t="n">
        <v>1024237</v>
      </c>
      <c r="Y994" s="0" t="n">
        <v>3916127</v>
      </c>
      <c r="Z994" s="0" t="n">
        <v>2130740</v>
      </c>
      <c r="AA994" s="0" t="n">
        <v>1758255</v>
      </c>
      <c r="AB994" s="0" t="n">
        <v>499913</v>
      </c>
    </row>
    <row r="995" customFormat="false" ht="12.8" hidden="true" customHeight="false" outlineLevel="0" collapsed="false">
      <c r="A995" s="0" t="n">
        <v>4.88132381439</v>
      </c>
      <c r="B995" s="0" t="n">
        <v>1577122827.5</v>
      </c>
      <c r="C995" s="0" t="n">
        <v>17.0299999713898</v>
      </c>
      <c r="D995" s="0" t="n">
        <v>453</v>
      </c>
      <c r="E995" s="0" t="n">
        <v>885</v>
      </c>
      <c r="F995" s="0" t="n">
        <v>654</v>
      </c>
      <c r="G995" s="0" t="n">
        <v>596</v>
      </c>
      <c r="H995" s="0" t="n">
        <v>317</v>
      </c>
      <c r="I995" s="0" t="n">
        <v>581</v>
      </c>
      <c r="J995" s="0" t="n">
        <v>3.39999999999998</v>
      </c>
      <c r="K995" s="0" t="n">
        <v>32.5812306486301</v>
      </c>
      <c r="L995" s="0" t="s">
        <v>13</v>
      </c>
      <c r="M995" s="0" t="n">
        <v>6</v>
      </c>
      <c r="N995" s="0" t="n">
        <v>2716</v>
      </c>
      <c r="O995" s="0" t="n">
        <v>5310</v>
      </c>
      <c r="P995" s="0" t="n">
        <v>3918</v>
      </c>
      <c r="Q995" s="0" t="n">
        <v>3561</v>
      </c>
      <c r="R995" s="0" t="n">
        <v>1898</v>
      </c>
      <c r="X995" s="0" t="n">
        <v>1229446</v>
      </c>
      <c r="Y995" s="0" t="n">
        <v>4699352</v>
      </c>
      <c r="Z995" s="0" t="n">
        <v>2558456</v>
      </c>
      <c r="AA995" s="0" t="n">
        <v>2113471</v>
      </c>
      <c r="AB995" s="0" t="n">
        <v>600402</v>
      </c>
    </row>
    <row r="996" customFormat="false" ht="12.8" hidden="true" customHeight="false" outlineLevel="0" collapsed="false">
      <c r="A996" s="0" t="n">
        <v>4.90194296837</v>
      </c>
      <c r="B996" s="0" t="n">
        <v>1577122827.52</v>
      </c>
      <c r="C996" s="0" t="n">
        <v>17.0499999523163</v>
      </c>
      <c r="D996" s="0" t="n">
        <v>453</v>
      </c>
      <c r="E996" s="0" t="n">
        <v>886</v>
      </c>
      <c r="F996" s="0" t="n">
        <v>653</v>
      </c>
      <c r="G996" s="0" t="n">
        <v>597</v>
      </c>
      <c r="H996" s="0" t="n">
        <v>317</v>
      </c>
      <c r="I996" s="0" t="n">
        <v>581.2</v>
      </c>
      <c r="J996" s="0" t="n">
        <v>3.60000000000002</v>
      </c>
      <c r="K996" s="0" t="n">
        <v>9.69971901825058</v>
      </c>
      <c r="L996" s="0" t="s">
        <v>13</v>
      </c>
      <c r="M996" s="0" t="n">
        <v>7</v>
      </c>
      <c r="N996" s="0" t="n">
        <v>3169</v>
      </c>
      <c r="O996" s="0" t="n">
        <v>6196</v>
      </c>
      <c r="P996" s="0" t="n">
        <v>4571</v>
      </c>
      <c r="Q996" s="0" t="n">
        <v>4158</v>
      </c>
      <c r="R996" s="0" t="n">
        <v>2215</v>
      </c>
      <c r="X996" s="0" t="n">
        <v>1434655</v>
      </c>
      <c r="Y996" s="0" t="n">
        <v>5484348</v>
      </c>
      <c r="Z996" s="0" t="n">
        <v>2984865</v>
      </c>
      <c r="AA996" s="0" t="n">
        <v>2469880</v>
      </c>
      <c r="AB996" s="0" t="n">
        <v>700891</v>
      </c>
    </row>
    <row r="997" customFormat="false" ht="12.8" hidden="true" customHeight="false" outlineLevel="0" collapsed="false">
      <c r="A997" s="0" t="n">
        <v>4.92654681206</v>
      </c>
      <c r="B997" s="0" t="n">
        <v>1577122827.54</v>
      </c>
      <c r="C997" s="0" t="n">
        <v>17.0699999332428</v>
      </c>
      <c r="D997" s="0" t="n">
        <v>453</v>
      </c>
      <c r="E997" s="0" t="n">
        <v>886</v>
      </c>
      <c r="F997" s="0" t="n">
        <v>654</v>
      </c>
      <c r="G997" s="0" t="n">
        <v>597</v>
      </c>
      <c r="H997" s="0" t="n">
        <v>318</v>
      </c>
      <c r="I997" s="0" t="n">
        <v>581.6</v>
      </c>
      <c r="J997" s="0" t="n">
        <v>4</v>
      </c>
      <c r="K997" s="0" t="n">
        <v>16.25762238778</v>
      </c>
      <c r="L997" s="0" t="s">
        <v>13</v>
      </c>
      <c r="M997" s="0" t="n">
        <v>8</v>
      </c>
      <c r="N997" s="0" t="n">
        <v>3622</v>
      </c>
      <c r="O997" s="0" t="n">
        <v>7082</v>
      </c>
      <c r="P997" s="0" t="n">
        <v>5225</v>
      </c>
      <c r="Q997" s="0" t="n">
        <v>4755</v>
      </c>
      <c r="R997" s="0" t="n">
        <v>2533</v>
      </c>
      <c r="X997" s="0" t="n">
        <v>1639864</v>
      </c>
      <c r="Y997" s="0" t="n">
        <v>6269344</v>
      </c>
      <c r="Z997" s="0" t="n">
        <v>3412581</v>
      </c>
      <c r="AA997" s="0" t="n">
        <v>2826289</v>
      </c>
      <c r="AB997" s="0" t="n">
        <v>802015</v>
      </c>
    </row>
    <row r="998" customFormat="false" ht="12.8" hidden="true" customHeight="false" outlineLevel="0" collapsed="false">
      <c r="A998" s="0" t="n">
        <v>4.94695782661</v>
      </c>
      <c r="B998" s="0" t="n">
        <v>1577122827.56</v>
      </c>
      <c r="C998" s="0" t="n">
        <v>17.0899999141693</v>
      </c>
      <c r="D998" s="0" t="n">
        <v>453</v>
      </c>
      <c r="E998" s="0" t="n">
        <v>886</v>
      </c>
      <c r="F998" s="0" t="n">
        <v>654</v>
      </c>
      <c r="G998" s="0" t="n">
        <v>597</v>
      </c>
      <c r="H998" s="0" t="n">
        <v>317</v>
      </c>
      <c r="I998" s="0" t="n">
        <v>581.4</v>
      </c>
      <c r="J998" s="0" t="n">
        <v>3.79999999999995</v>
      </c>
      <c r="K998" s="0" t="n">
        <v>-9.79863100435841</v>
      </c>
      <c r="L998" s="0" t="s">
        <v>13</v>
      </c>
      <c r="M998" s="0" t="n">
        <v>9</v>
      </c>
      <c r="N998" s="0" t="n">
        <v>4075</v>
      </c>
      <c r="O998" s="0" t="n">
        <v>7968</v>
      </c>
      <c r="P998" s="0" t="n">
        <v>5879</v>
      </c>
      <c r="Q998" s="0" t="n">
        <v>5352</v>
      </c>
      <c r="R998" s="0" t="n">
        <v>2850</v>
      </c>
      <c r="X998" s="0" t="n">
        <v>1845073</v>
      </c>
      <c r="Y998" s="0" t="n">
        <v>7054340</v>
      </c>
      <c r="Z998" s="0" t="n">
        <v>3840297</v>
      </c>
      <c r="AA998" s="0" t="n">
        <v>3182698</v>
      </c>
      <c r="AB998" s="0" t="n">
        <v>902504</v>
      </c>
    </row>
    <row r="999" customFormat="false" ht="12.8" hidden="true" customHeight="false" outlineLevel="0" collapsed="false">
      <c r="A999" s="0" t="n">
        <v>4.97164392471</v>
      </c>
      <c r="B999" s="0" t="n">
        <v>1577122827.59</v>
      </c>
      <c r="C999" s="0" t="n">
        <v>17.1199998855591</v>
      </c>
      <c r="D999" s="0" t="n">
        <v>452</v>
      </c>
      <c r="E999" s="0" t="n">
        <v>886</v>
      </c>
      <c r="F999" s="0" t="n">
        <v>653</v>
      </c>
      <c r="G999" s="0" t="n">
        <v>598</v>
      </c>
      <c r="H999" s="0" t="n">
        <v>317</v>
      </c>
      <c r="I999" s="0" t="n">
        <v>581.2</v>
      </c>
      <c r="J999" s="0" t="n">
        <v>3.60000000000002</v>
      </c>
      <c r="K999" s="0" t="n">
        <v>-8.10172588595271</v>
      </c>
      <c r="L999" s="0" t="s">
        <v>13</v>
      </c>
      <c r="M999" s="0" t="n">
        <v>10</v>
      </c>
      <c r="N999" s="0" t="n">
        <v>4527</v>
      </c>
      <c r="O999" s="0" t="n">
        <v>8854</v>
      </c>
      <c r="P999" s="0" t="n">
        <v>6532</v>
      </c>
      <c r="Q999" s="0" t="n">
        <v>5950</v>
      </c>
      <c r="R999" s="0" t="n">
        <v>3167</v>
      </c>
      <c r="X999" s="0" t="n">
        <v>2049377</v>
      </c>
      <c r="Y999" s="0" t="n">
        <v>7839336</v>
      </c>
      <c r="Z999" s="0" t="n">
        <v>4266706</v>
      </c>
      <c r="AA999" s="0" t="n">
        <v>3540302</v>
      </c>
      <c r="AB999" s="0" t="n">
        <v>1002993</v>
      </c>
    </row>
    <row r="1000" customFormat="false" ht="12.8" hidden="true" customHeight="false" outlineLevel="0" collapsed="false">
      <c r="A1000" s="0" t="n">
        <v>4.99603295326</v>
      </c>
      <c r="B1000" s="0" t="n">
        <v>1577122827.61</v>
      </c>
      <c r="C1000" s="0" t="n">
        <v>17.1399998664856</v>
      </c>
      <c r="D1000" s="0" t="n">
        <v>453</v>
      </c>
      <c r="E1000" s="0" t="n">
        <v>887</v>
      </c>
      <c r="F1000" s="0" t="n">
        <v>654</v>
      </c>
      <c r="G1000" s="0" t="n">
        <v>598</v>
      </c>
      <c r="H1000" s="0" t="n">
        <v>317</v>
      </c>
      <c r="I1000" s="0" t="n">
        <v>581.8</v>
      </c>
      <c r="J1000" s="0" t="n">
        <v>4.19999999999993</v>
      </c>
      <c r="K1000" s="0" t="n">
        <v>24.6012258655497</v>
      </c>
      <c r="L1000" s="0" t="s">
        <v>13</v>
      </c>
      <c r="M1000" s="0" t="n">
        <v>11</v>
      </c>
      <c r="N1000" s="0" t="n">
        <v>4980</v>
      </c>
      <c r="O1000" s="0" t="n">
        <v>9741</v>
      </c>
      <c r="P1000" s="0" t="n">
        <v>7186</v>
      </c>
      <c r="Q1000" s="0" t="n">
        <v>6548</v>
      </c>
      <c r="R1000" s="0" t="n">
        <v>3484</v>
      </c>
      <c r="X1000" s="0" t="n">
        <v>2254586</v>
      </c>
      <c r="Y1000" s="0" t="n">
        <v>8626105</v>
      </c>
      <c r="Z1000" s="0" t="n">
        <v>4694422</v>
      </c>
      <c r="AA1000" s="0" t="n">
        <v>3897906</v>
      </c>
      <c r="AB1000" s="0" t="n">
        <v>1103482</v>
      </c>
    </row>
    <row r="1001" customFormat="false" ht="12.8" hidden="true" customHeight="false" outlineLevel="0" collapsed="false">
      <c r="A1001" s="0" t="n">
        <v>5.01647400856</v>
      </c>
      <c r="B1001" s="0" t="n">
        <v>1577122827.63</v>
      </c>
      <c r="C1001" s="0" t="n">
        <v>17.1600000858307</v>
      </c>
      <c r="D1001" s="0" t="n">
        <v>453</v>
      </c>
      <c r="E1001" s="0" t="n">
        <v>886</v>
      </c>
      <c r="F1001" s="0" t="n">
        <v>654</v>
      </c>
      <c r="G1001" s="0" t="n">
        <v>599</v>
      </c>
      <c r="H1001" s="0" t="n">
        <v>317</v>
      </c>
      <c r="I1001" s="0" t="n">
        <v>581.8</v>
      </c>
      <c r="J1001" s="0" t="n">
        <v>4.19999999999993</v>
      </c>
      <c r="K1001" s="0" t="n">
        <v>0</v>
      </c>
      <c r="L1001" s="0" t="s">
        <v>13</v>
      </c>
      <c r="M1001" s="0" t="n">
        <v>12</v>
      </c>
      <c r="N1001" s="0" t="n">
        <v>5433</v>
      </c>
      <c r="O1001" s="0" t="n">
        <v>10627</v>
      </c>
      <c r="P1001" s="0" t="n">
        <v>7840</v>
      </c>
      <c r="Q1001" s="0" t="n">
        <v>7147</v>
      </c>
      <c r="R1001" s="0" t="n">
        <v>3801</v>
      </c>
      <c r="X1001" s="0" t="n">
        <v>2459795</v>
      </c>
      <c r="Y1001" s="0" t="n">
        <v>9411101</v>
      </c>
      <c r="Z1001" s="0" t="n">
        <v>5122138</v>
      </c>
      <c r="AA1001" s="0" t="n">
        <v>4256707</v>
      </c>
      <c r="AB1001" s="0" t="n">
        <v>1203971</v>
      </c>
    </row>
    <row r="1002" customFormat="false" ht="12.8" hidden="true" customHeight="false" outlineLevel="0" collapsed="false">
      <c r="A1002" s="0" t="n">
        <v>0.000560998916626</v>
      </c>
      <c r="B1002" s="0" t="n">
        <v>1577122835.05</v>
      </c>
      <c r="C1002" s="0" t="n">
        <v>24.5799999237061</v>
      </c>
      <c r="D1002" s="0" t="n">
        <v>453</v>
      </c>
      <c r="E1002" s="0" t="n">
        <v>886</v>
      </c>
      <c r="F1002" s="0" t="n">
        <v>654</v>
      </c>
      <c r="G1002" s="0" t="n">
        <v>599</v>
      </c>
      <c r="H1002" s="0" t="n">
        <v>316</v>
      </c>
      <c r="I1002" s="0" t="n">
        <v>581.6</v>
      </c>
      <c r="J1002" s="0" t="n">
        <v>4</v>
      </c>
      <c r="K1002" s="0" t="n">
        <v>0.039873099795674</v>
      </c>
      <c r="L1002" s="0" t="s">
        <v>13</v>
      </c>
      <c r="M1002" s="0" t="n">
        <v>13</v>
      </c>
      <c r="N1002" s="0" t="n">
        <v>5886</v>
      </c>
      <c r="O1002" s="0" t="n">
        <v>11513</v>
      </c>
      <c r="P1002" s="0" t="n">
        <v>8494</v>
      </c>
      <c r="Q1002" s="0" t="n">
        <v>7746</v>
      </c>
      <c r="R1002" s="0" t="n">
        <v>4117</v>
      </c>
      <c r="X1002" s="0" t="n">
        <v>2665004</v>
      </c>
      <c r="Y1002" s="0" t="n">
        <v>10196097</v>
      </c>
      <c r="Z1002" s="0" t="n">
        <v>5549854</v>
      </c>
      <c r="AA1002" s="0" t="n">
        <v>4615508</v>
      </c>
      <c r="AB1002" s="0" t="n">
        <v>1303827</v>
      </c>
    </row>
    <row r="1003" customFormat="false" ht="12.8" hidden="true" customHeight="false" outlineLevel="0" collapsed="false">
      <c r="A1003" s="0" t="n">
        <v>0.00108194351196</v>
      </c>
      <c r="B1003" s="0" t="n">
        <v>1577122835.05</v>
      </c>
      <c r="C1003" s="0" t="n">
        <v>24.5799999237061</v>
      </c>
      <c r="D1003" s="0" t="n">
        <v>452</v>
      </c>
      <c r="E1003" s="0" t="n">
        <v>885</v>
      </c>
      <c r="F1003" s="0" t="n">
        <v>654</v>
      </c>
      <c r="G1003" s="0" t="n">
        <v>598</v>
      </c>
      <c r="H1003" s="0" t="n">
        <v>317</v>
      </c>
      <c r="I1003" s="0" t="n">
        <v>581.2</v>
      </c>
      <c r="J1003" s="0" t="n">
        <v>3.60000000000002</v>
      </c>
      <c r="K1003" s="0" t="n">
        <v>-767.835972544298</v>
      </c>
      <c r="L1003" s="0" t="s">
        <v>13</v>
      </c>
      <c r="M1003" s="0" t="n">
        <v>14</v>
      </c>
      <c r="N1003" s="0" t="n">
        <v>6338</v>
      </c>
      <c r="O1003" s="0" t="n">
        <v>12398</v>
      </c>
      <c r="P1003" s="0" t="n">
        <v>9148</v>
      </c>
      <c r="Q1003" s="0" t="n">
        <v>8344</v>
      </c>
      <c r="R1003" s="0" t="n">
        <v>4434</v>
      </c>
      <c r="X1003" s="0" t="n">
        <v>2869308</v>
      </c>
      <c r="Y1003" s="0" t="n">
        <v>10979322</v>
      </c>
      <c r="Z1003" s="0" t="n">
        <v>5977570</v>
      </c>
      <c r="AA1003" s="0" t="n">
        <v>4973112</v>
      </c>
      <c r="AB1003" s="0" t="n">
        <v>1404316</v>
      </c>
    </row>
    <row r="1004" customFormat="false" ht="12.8" hidden="true" customHeight="false" outlineLevel="0" collapsed="false">
      <c r="A1004" s="0" t="n">
        <v>0.00154495239258</v>
      </c>
      <c r="B1004" s="0" t="n">
        <v>1577122835.05</v>
      </c>
      <c r="C1004" s="0" t="n">
        <v>24.5799999237061</v>
      </c>
      <c r="D1004" s="0" t="n">
        <v>454</v>
      </c>
      <c r="E1004" s="0" t="n">
        <v>886</v>
      </c>
      <c r="F1004" s="0" t="n">
        <v>653</v>
      </c>
      <c r="G1004" s="0" t="n">
        <v>600</v>
      </c>
      <c r="H1004" s="0" t="n">
        <v>316</v>
      </c>
      <c r="I1004" s="0" t="n">
        <v>581.8</v>
      </c>
      <c r="J1004" s="0" t="n">
        <v>4.19999999999993</v>
      </c>
      <c r="K1004" s="0" t="n">
        <v>1295.87147269501</v>
      </c>
      <c r="L1004" s="0" t="s">
        <v>13</v>
      </c>
      <c r="M1004" s="0" t="n">
        <v>15</v>
      </c>
      <c r="N1004" s="0" t="n">
        <v>6792</v>
      </c>
      <c r="O1004" s="0" t="n">
        <v>13284</v>
      </c>
      <c r="P1004" s="0" t="n">
        <v>9801</v>
      </c>
      <c r="Q1004" s="0" t="n">
        <v>8944</v>
      </c>
      <c r="R1004" s="0" t="n">
        <v>4750</v>
      </c>
      <c r="X1004" s="0" t="n">
        <v>3075424</v>
      </c>
      <c r="Y1004" s="0" t="n">
        <v>11764318</v>
      </c>
      <c r="Z1004" s="0" t="n">
        <v>6403979</v>
      </c>
      <c r="AA1004" s="0" t="n">
        <v>5333112</v>
      </c>
      <c r="AB1004" s="0" t="n">
        <v>1504172</v>
      </c>
    </row>
    <row r="1005" customFormat="false" ht="12.8" hidden="true" customHeight="false" outlineLevel="0" collapsed="false">
      <c r="A1005" s="0" t="n">
        <v>0.00200486183167</v>
      </c>
      <c r="B1005" s="0" t="n">
        <v>1577122835.05</v>
      </c>
      <c r="C1005" s="0" t="n">
        <v>24.5799999237061</v>
      </c>
      <c r="D1005" s="0" t="n">
        <v>453</v>
      </c>
      <c r="E1005" s="0" t="n">
        <v>886</v>
      </c>
      <c r="F1005" s="0" t="n">
        <v>653</v>
      </c>
      <c r="G1005" s="0" t="n">
        <v>600</v>
      </c>
      <c r="H1005" s="0" t="n">
        <v>316</v>
      </c>
      <c r="I1005" s="0" t="n">
        <v>581.6</v>
      </c>
      <c r="J1005" s="0" t="n">
        <v>4</v>
      </c>
      <c r="K1005" s="0" t="n">
        <v>-434.868221873554</v>
      </c>
      <c r="L1005" s="0" t="s">
        <v>13</v>
      </c>
      <c r="M1005" s="0" t="n">
        <v>16</v>
      </c>
      <c r="N1005" s="0" t="n">
        <v>7245</v>
      </c>
      <c r="O1005" s="0" t="n">
        <v>14170</v>
      </c>
      <c r="P1005" s="0" t="n">
        <v>10454</v>
      </c>
      <c r="Q1005" s="0" t="n">
        <v>9544</v>
      </c>
      <c r="R1005" s="0" t="n">
        <v>5066</v>
      </c>
      <c r="X1005" s="0" t="n">
        <v>3280633</v>
      </c>
      <c r="Y1005" s="0" t="n">
        <v>12549314</v>
      </c>
      <c r="Z1005" s="0" t="n">
        <v>6830388</v>
      </c>
      <c r="AA1005" s="0" t="n">
        <v>5693112</v>
      </c>
      <c r="AB1005" s="0" t="n">
        <v>1604028</v>
      </c>
    </row>
    <row r="1006" customFormat="false" ht="12.8" hidden="true" customHeight="false" outlineLevel="0" collapsed="false">
      <c r="A1006" s="0" t="n">
        <v>0.00246500968933</v>
      </c>
      <c r="B1006" s="0" t="n">
        <v>1577122835.05</v>
      </c>
      <c r="C1006" s="0" t="n">
        <v>24.5799999237061</v>
      </c>
      <c r="D1006" s="0" t="n">
        <v>452</v>
      </c>
      <c r="E1006" s="0" t="n">
        <v>886</v>
      </c>
      <c r="F1006" s="0" t="n">
        <v>652</v>
      </c>
      <c r="G1006" s="0" t="n">
        <v>597</v>
      </c>
      <c r="H1006" s="0" t="n">
        <v>318</v>
      </c>
      <c r="I1006" s="0" t="n">
        <v>581</v>
      </c>
      <c r="J1006" s="0" t="n">
        <v>3.39999999999998</v>
      </c>
      <c r="K1006" s="0" t="n">
        <v>-1303.92870468031</v>
      </c>
      <c r="L1006" s="0" t="s">
        <v>13</v>
      </c>
      <c r="M1006" s="0" t="n">
        <v>17</v>
      </c>
      <c r="N1006" s="0" t="n">
        <v>7697</v>
      </c>
      <c r="O1006" s="0" t="n">
        <v>15056</v>
      </c>
      <c r="P1006" s="0" t="n">
        <v>11106</v>
      </c>
      <c r="Q1006" s="0" t="n">
        <v>10141</v>
      </c>
      <c r="R1006" s="0" t="n">
        <v>5384</v>
      </c>
      <c r="X1006" s="0" t="n">
        <v>3484937</v>
      </c>
      <c r="Y1006" s="0" t="n">
        <v>13334310</v>
      </c>
      <c r="Z1006" s="0" t="n">
        <v>7255492</v>
      </c>
      <c r="AA1006" s="0" t="n">
        <v>6049521</v>
      </c>
      <c r="AB1006" s="0" t="n">
        <v>1705152</v>
      </c>
    </row>
    <row r="1007" customFormat="false" ht="12.8" hidden="false" customHeight="false" outlineLevel="0" collapsed="false">
      <c r="A1007" s="0" t="n">
        <v>0.00292706489563</v>
      </c>
      <c r="B1007" s="0" t="n">
        <v>1577122835.05</v>
      </c>
      <c r="C1007" s="0" t="n">
        <v>24.5799999237061</v>
      </c>
      <c r="D1007" s="0" t="n">
        <v>454</v>
      </c>
      <c r="E1007" s="0" t="n">
        <v>885</v>
      </c>
      <c r="F1007" s="0" t="n">
        <v>652</v>
      </c>
      <c r="G1007" s="0" t="n">
        <v>593</v>
      </c>
      <c r="H1007" s="0" t="n">
        <v>318</v>
      </c>
      <c r="I1007" s="0" t="n">
        <v>580.4</v>
      </c>
      <c r="J1007" s="0" t="n">
        <v>2.79999999999995</v>
      </c>
      <c r="K1007" s="0" t="n">
        <v>-1298.54613002772</v>
      </c>
      <c r="L1007" s="0" t="s">
        <v>13</v>
      </c>
      <c r="M1007" s="0" t="n">
        <v>18</v>
      </c>
      <c r="N1007" s="0" t="n">
        <v>8151</v>
      </c>
      <c r="O1007" s="0" t="n">
        <v>15941</v>
      </c>
      <c r="P1007" s="0" t="n">
        <v>11758</v>
      </c>
      <c r="Q1007" s="0" t="n">
        <v>10734</v>
      </c>
      <c r="R1007" s="0" t="n">
        <v>5702</v>
      </c>
      <c r="S1007" s="0" t="n">
        <v>452.833333333333</v>
      </c>
      <c r="T1007" s="0" t="n">
        <v>885.611111111111</v>
      </c>
      <c r="U1007" s="0" t="n">
        <v>653.222222222222</v>
      </c>
      <c r="V1007" s="0" t="n">
        <v>596.333333333333</v>
      </c>
      <c r="W1007" s="0" t="n">
        <v>316.777777777778</v>
      </c>
      <c r="X1007" s="0" t="n">
        <v>3691053</v>
      </c>
      <c r="Y1007" s="0" t="n">
        <v>14117535</v>
      </c>
      <c r="Z1007" s="0" t="n">
        <v>7680596</v>
      </c>
      <c r="AA1007" s="0" t="n">
        <v>6401170</v>
      </c>
      <c r="AB1007" s="0" t="n">
        <v>1806276</v>
      </c>
      <c r="AC1007" s="0" t="n">
        <v>0.6871842709551</v>
      </c>
      <c r="AD1007" s="0" t="n">
        <v>0.678141978688961</v>
      </c>
      <c r="AE1007" s="0" t="n">
        <v>0.711458248635972</v>
      </c>
      <c r="AF1007" s="0" t="n">
        <v>2.66666666665818</v>
      </c>
      <c r="AG1007" s="0" t="n">
        <v>0.711458248605291</v>
      </c>
    </row>
    <row r="1008" customFormat="false" ht="12.8" hidden="true" customHeight="false" outlineLevel="0" collapsed="false">
      <c r="A1008" s="0" t="n">
        <v>0.00524091720581</v>
      </c>
      <c r="B1008" s="0" t="n">
        <v>1577122835.05</v>
      </c>
      <c r="C1008" s="0" t="n">
        <v>24.5799999237061</v>
      </c>
      <c r="D1008" s="0" t="n">
        <v>454</v>
      </c>
      <c r="E1008" s="0" t="n">
        <v>887</v>
      </c>
      <c r="F1008" s="0" t="n">
        <v>650</v>
      </c>
      <c r="G1008" s="0" t="n">
        <v>592</v>
      </c>
      <c r="H1008" s="0" t="n">
        <v>318</v>
      </c>
      <c r="I1008" s="0" t="n">
        <v>580.2</v>
      </c>
      <c r="J1008" s="0" t="n">
        <v>2.60000000000002</v>
      </c>
      <c r="K1008" s="0" t="n">
        <v>1307.31553246903</v>
      </c>
      <c r="L1008" s="0" t="s">
        <v>13</v>
      </c>
      <c r="M1008" s="0" t="n">
        <v>1</v>
      </c>
      <c r="N1008" s="0" t="n">
        <v>454</v>
      </c>
      <c r="O1008" s="0" t="n">
        <v>887</v>
      </c>
      <c r="P1008" s="0" t="n">
        <v>650</v>
      </c>
      <c r="Q1008" s="0" t="n">
        <v>592</v>
      </c>
      <c r="R1008" s="0" t="n">
        <v>318</v>
      </c>
      <c r="X1008" s="0" t="n">
        <v>206116</v>
      </c>
      <c r="Y1008" s="0" t="n">
        <v>786769</v>
      </c>
      <c r="Z1008" s="0" t="n">
        <v>422500</v>
      </c>
      <c r="AA1008" s="0" t="n">
        <v>350464</v>
      </c>
      <c r="AB1008" s="0" t="n">
        <v>101124</v>
      </c>
    </row>
    <row r="1009" customFormat="false" ht="12.8" hidden="true" customHeight="false" outlineLevel="0" collapsed="false">
      <c r="A1009" s="0" t="n">
        <v>0.00566697120667</v>
      </c>
      <c r="B1009" s="0" t="n">
        <v>1577122835.06</v>
      </c>
      <c r="C1009" s="0" t="n">
        <v>24.5899999141693</v>
      </c>
      <c r="D1009" s="0" t="n">
        <v>454</v>
      </c>
      <c r="E1009" s="0" t="n">
        <v>886</v>
      </c>
      <c r="F1009" s="0" t="n">
        <v>650</v>
      </c>
      <c r="G1009" s="0" t="n">
        <v>596</v>
      </c>
      <c r="H1009" s="0" t="n">
        <v>318</v>
      </c>
      <c r="I1009" s="0" t="n">
        <v>580.8</v>
      </c>
      <c r="J1009" s="0" t="n">
        <v>3.19999999999993</v>
      </c>
      <c r="K1009" s="0" t="n">
        <v>1408.2721880062</v>
      </c>
      <c r="L1009" s="0" t="s">
        <v>13</v>
      </c>
      <c r="M1009" s="0" t="n">
        <v>2</v>
      </c>
      <c r="N1009" s="0" t="n">
        <v>908</v>
      </c>
      <c r="O1009" s="0" t="n">
        <v>1773</v>
      </c>
      <c r="P1009" s="0" t="n">
        <v>1300</v>
      </c>
      <c r="Q1009" s="0" t="n">
        <v>1188</v>
      </c>
      <c r="R1009" s="0" t="n">
        <v>636</v>
      </c>
      <c r="X1009" s="0" t="n">
        <v>412232</v>
      </c>
      <c r="Y1009" s="0" t="n">
        <v>1571765</v>
      </c>
      <c r="Z1009" s="0" t="n">
        <v>845000</v>
      </c>
      <c r="AA1009" s="0" t="n">
        <v>705680</v>
      </c>
      <c r="AB1009" s="0" t="n">
        <v>202248</v>
      </c>
    </row>
    <row r="1010" customFormat="false" ht="12.8" hidden="true" customHeight="false" outlineLevel="0" collapsed="false">
      <c r="A1010" s="0" t="n">
        <v>0.00582194328308</v>
      </c>
      <c r="B1010" s="0" t="n">
        <v>1577122835.06</v>
      </c>
      <c r="C1010" s="0" t="n">
        <v>24.5899999141693</v>
      </c>
      <c r="D1010" s="0" t="n">
        <v>454</v>
      </c>
      <c r="E1010" s="0" t="n">
        <v>888</v>
      </c>
      <c r="F1010" s="0" t="n">
        <v>651</v>
      </c>
      <c r="G1010" s="0" t="n">
        <v>601</v>
      </c>
      <c r="H1010" s="0" t="n">
        <v>319</v>
      </c>
      <c r="I1010" s="0" t="n">
        <v>582.6</v>
      </c>
      <c r="J1010" s="0" t="n">
        <v>5</v>
      </c>
      <c r="K1010" s="0" t="n">
        <v>11614.995692759</v>
      </c>
      <c r="L1010" s="0" t="s">
        <v>13</v>
      </c>
      <c r="M1010" s="0" t="n">
        <v>3</v>
      </c>
      <c r="N1010" s="0" t="n">
        <v>1362</v>
      </c>
      <c r="O1010" s="0" t="n">
        <v>2661</v>
      </c>
      <c r="P1010" s="0" t="n">
        <v>1951</v>
      </c>
      <c r="Q1010" s="0" t="n">
        <v>1789</v>
      </c>
      <c r="R1010" s="0" t="n">
        <v>955</v>
      </c>
      <c r="X1010" s="0" t="n">
        <v>618348</v>
      </c>
      <c r="Y1010" s="0" t="n">
        <v>2360309</v>
      </c>
      <c r="Z1010" s="0" t="n">
        <v>1268801</v>
      </c>
      <c r="AA1010" s="0" t="n">
        <v>1066881</v>
      </c>
      <c r="AB1010" s="0" t="n">
        <v>304009</v>
      </c>
    </row>
    <row r="1011" customFormat="false" ht="12.8" hidden="true" customHeight="false" outlineLevel="0" collapsed="false">
      <c r="A1011" s="0" t="n">
        <v>0.00597906112671</v>
      </c>
      <c r="B1011" s="0" t="n">
        <v>1577122835.06</v>
      </c>
      <c r="C1011" s="0" t="n">
        <v>24.5899999141693</v>
      </c>
      <c r="D1011" s="0" t="n">
        <v>454</v>
      </c>
      <c r="E1011" s="0" t="n">
        <v>888</v>
      </c>
      <c r="F1011" s="0" t="n">
        <v>651</v>
      </c>
      <c r="G1011" s="0" t="n">
        <v>604</v>
      </c>
      <c r="H1011" s="0" t="n">
        <v>320</v>
      </c>
      <c r="I1011" s="0" t="n">
        <v>583.4</v>
      </c>
      <c r="J1011" s="0" t="n">
        <v>5.79999999999995</v>
      </c>
      <c r="K1011" s="0" t="n">
        <v>5091.71957504642</v>
      </c>
      <c r="L1011" s="0" t="s">
        <v>13</v>
      </c>
      <c r="M1011" s="0" t="n">
        <v>4</v>
      </c>
      <c r="N1011" s="0" t="n">
        <v>1816</v>
      </c>
      <c r="O1011" s="0" t="n">
        <v>3549</v>
      </c>
      <c r="P1011" s="0" t="n">
        <v>2602</v>
      </c>
      <c r="Q1011" s="0" t="n">
        <v>2393</v>
      </c>
      <c r="R1011" s="0" t="n">
        <v>1275</v>
      </c>
      <c r="X1011" s="0" t="n">
        <v>824464</v>
      </c>
      <c r="Y1011" s="0" t="n">
        <v>3148853</v>
      </c>
      <c r="Z1011" s="0" t="n">
        <v>1692602</v>
      </c>
      <c r="AA1011" s="0" t="n">
        <v>1431697</v>
      </c>
      <c r="AB1011" s="0" t="n">
        <v>406409</v>
      </c>
    </row>
    <row r="1012" customFormat="false" ht="12.8" hidden="true" customHeight="false" outlineLevel="0" collapsed="false">
      <c r="A1012" s="0" t="n">
        <v>0.00613498687744</v>
      </c>
      <c r="B1012" s="0" t="n">
        <v>1577122835.06</v>
      </c>
      <c r="C1012" s="0" t="n">
        <v>24.5899999141693</v>
      </c>
      <c r="D1012" s="0" t="n">
        <v>453</v>
      </c>
      <c r="E1012" s="0" t="n">
        <v>889</v>
      </c>
      <c r="F1012" s="0" t="n">
        <v>651</v>
      </c>
      <c r="G1012" s="0" t="n">
        <v>605</v>
      </c>
      <c r="H1012" s="0" t="n">
        <v>320</v>
      </c>
      <c r="I1012" s="0" t="n">
        <v>583.6</v>
      </c>
      <c r="J1012" s="0" t="n">
        <v>6</v>
      </c>
      <c r="K1012" s="0" t="n">
        <v>1282.66177372052</v>
      </c>
      <c r="L1012" s="0" t="s">
        <v>13</v>
      </c>
      <c r="M1012" s="0" t="n">
        <v>5</v>
      </c>
      <c r="N1012" s="0" t="n">
        <v>2269</v>
      </c>
      <c r="O1012" s="0" t="n">
        <v>4438</v>
      </c>
      <c r="P1012" s="0" t="n">
        <v>3253</v>
      </c>
      <c r="Q1012" s="0" t="n">
        <v>2998</v>
      </c>
      <c r="R1012" s="0" t="n">
        <v>1595</v>
      </c>
      <c r="X1012" s="0" t="n">
        <v>1029673</v>
      </c>
      <c r="Y1012" s="0" t="n">
        <v>3939174</v>
      </c>
      <c r="Z1012" s="0" t="n">
        <v>2116403</v>
      </c>
      <c r="AA1012" s="0" t="n">
        <v>1797722</v>
      </c>
      <c r="AB1012" s="0" t="n">
        <v>508809</v>
      </c>
    </row>
    <row r="1013" customFormat="false" ht="12.8" hidden="true" customHeight="false" outlineLevel="0" collapsed="false">
      <c r="A1013" s="0" t="n">
        <v>0.00629091262817</v>
      </c>
      <c r="B1013" s="0" t="n">
        <v>1577122835.06</v>
      </c>
      <c r="C1013" s="0" t="n">
        <v>24.5899999141693</v>
      </c>
      <c r="D1013" s="0" t="n">
        <v>452</v>
      </c>
      <c r="E1013" s="0" t="n">
        <v>890</v>
      </c>
      <c r="F1013" s="0" t="n">
        <v>650</v>
      </c>
      <c r="G1013" s="0" t="n">
        <v>605</v>
      </c>
      <c r="H1013" s="0" t="n">
        <v>319</v>
      </c>
      <c r="I1013" s="0" t="n">
        <v>583.2</v>
      </c>
      <c r="J1013" s="0" t="n">
        <v>5.60000000000002</v>
      </c>
      <c r="K1013" s="0" t="n">
        <v>-2565.32354744032</v>
      </c>
      <c r="L1013" s="0" t="s">
        <v>13</v>
      </c>
      <c r="M1013" s="0" t="n">
        <v>6</v>
      </c>
      <c r="N1013" s="0" t="n">
        <v>2721</v>
      </c>
      <c r="O1013" s="0" t="n">
        <v>5328</v>
      </c>
      <c r="P1013" s="0" t="n">
        <v>3903</v>
      </c>
      <c r="Q1013" s="0" t="n">
        <v>3603</v>
      </c>
      <c r="R1013" s="0" t="n">
        <v>1914</v>
      </c>
      <c r="X1013" s="0" t="n">
        <v>1233977</v>
      </c>
      <c r="Y1013" s="0" t="n">
        <v>4731274</v>
      </c>
      <c r="Z1013" s="0" t="n">
        <v>2538903</v>
      </c>
      <c r="AA1013" s="0" t="n">
        <v>2163747</v>
      </c>
      <c r="AB1013" s="0" t="n">
        <v>610570</v>
      </c>
    </row>
    <row r="1014" customFormat="false" ht="12.8" hidden="true" customHeight="false" outlineLevel="0" collapsed="false">
      <c r="A1014" s="0" t="n">
        <v>0.00644707679749</v>
      </c>
      <c r="B1014" s="0" t="n">
        <v>1577122835.06</v>
      </c>
      <c r="C1014" s="0" t="n">
        <v>24.5899999141693</v>
      </c>
      <c r="D1014" s="0" t="n">
        <v>452</v>
      </c>
      <c r="E1014" s="0" t="n">
        <v>891</v>
      </c>
      <c r="F1014" s="0" t="n">
        <v>650</v>
      </c>
      <c r="G1014" s="0" t="n">
        <v>604</v>
      </c>
      <c r="H1014" s="0" t="n">
        <v>319</v>
      </c>
      <c r="I1014" s="0" t="n">
        <v>583.2</v>
      </c>
      <c r="J1014" s="0" t="n">
        <v>5.60000000000002</v>
      </c>
      <c r="K1014" s="0" t="n">
        <v>0</v>
      </c>
      <c r="L1014" s="0" t="s">
        <v>13</v>
      </c>
      <c r="M1014" s="0" t="n">
        <v>7</v>
      </c>
      <c r="N1014" s="0" t="n">
        <v>3173</v>
      </c>
      <c r="O1014" s="0" t="n">
        <v>6219</v>
      </c>
      <c r="P1014" s="0" t="n">
        <v>4553</v>
      </c>
      <c r="Q1014" s="0" t="n">
        <v>4207</v>
      </c>
      <c r="R1014" s="0" t="n">
        <v>2233</v>
      </c>
      <c r="X1014" s="0" t="n">
        <v>1438281</v>
      </c>
      <c r="Y1014" s="0" t="n">
        <v>5525155</v>
      </c>
      <c r="Z1014" s="0" t="n">
        <v>2961403</v>
      </c>
      <c r="AA1014" s="0" t="n">
        <v>2528563</v>
      </c>
      <c r="AB1014" s="0" t="n">
        <v>712331</v>
      </c>
    </row>
    <row r="1015" customFormat="false" ht="12.8" hidden="true" customHeight="false" outlineLevel="0" collapsed="false">
      <c r="A1015" s="0" t="n">
        <v>0.00660395622253</v>
      </c>
      <c r="B1015" s="0" t="n">
        <v>1577122835.06</v>
      </c>
      <c r="C1015" s="0" t="n">
        <v>24.5899999141693</v>
      </c>
      <c r="D1015" s="0" t="n">
        <v>451</v>
      </c>
      <c r="E1015" s="0" t="n">
        <v>889</v>
      </c>
      <c r="F1015" s="0" t="n">
        <v>650</v>
      </c>
      <c r="G1015" s="0" t="n">
        <v>603</v>
      </c>
      <c r="H1015" s="0" t="n">
        <v>319</v>
      </c>
      <c r="I1015" s="0" t="n">
        <v>582.4</v>
      </c>
      <c r="J1015" s="0" t="n">
        <v>4.79999999999995</v>
      </c>
      <c r="K1015" s="0" t="n">
        <v>-5099.45775104727</v>
      </c>
      <c r="L1015" s="0" t="s">
        <v>13</v>
      </c>
      <c r="M1015" s="0" t="n">
        <v>8</v>
      </c>
      <c r="N1015" s="0" t="n">
        <v>3624</v>
      </c>
      <c r="O1015" s="0" t="n">
        <v>7108</v>
      </c>
      <c r="P1015" s="0" t="n">
        <v>5203</v>
      </c>
      <c r="Q1015" s="0" t="n">
        <v>4810</v>
      </c>
      <c r="R1015" s="0" t="n">
        <v>2552</v>
      </c>
      <c r="X1015" s="0" t="n">
        <v>1641682</v>
      </c>
      <c r="Y1015" s="0" t="n">
        <v>6315476</v>
      </c>
      <c r="Z1015" s="0" t="n">
        <v>3383903</v>
      </c>
      <c r="AA1015" s="0" t="n">
        <v>2892172</v>
      </c>
      <c r="AB1015" s="0" t="n">
        <v>814092</v>
      </c>
    </row>
    <row r="1016" customFormat="false" ht="12.8" hidden="true" customHeight="false" outlineLevel="0" collapsed="false">
      <c r="A1016" s="0" t="n">
        <v>0.00675988197327</v>
      </c>
      <c r="B1016" s="0" t="n">
        <v>1577122835.06</v>
      </c>
      <c r="C1016" s="0" t="n">
        <v>24.5899999141693</v>
      </c>
      <c r="D1016" s="0" t="n">
        <v>450</v>
      </c>
      <c r="E1016" s="0" t="n">
        <v>890</v>
      </c>
      <c r="F1016" s="0" t="n">
        <v>650</v>
      </c>
      <c r="G1016" s="0" t="n">
        <v>603</v>
      </c>
      <c r="H1016" s="0" t="n">
        <v>318</v>
      </c>
      <c r="I1016" s="0" t="n">
        <v>582.2</v>
      </c>
      <c r="J1016" s="0" t="n">
        <v>4.60000000000002</v>
      </c>
      <c r="K1016" s="0" t="n">
        <v>-1282.66177363753</v>
      </c>
      <c r="L1016" s="0" t="s">
        <v>13</v>
      </c>
      <c r="M1016" s="0" t="n">
        <v>9</v>
      </c>
      <c r="N1016" s="0" t="n">
        <v>4074</v>
      </c>
      <c r="O1016" s="0" t="n">
        <v>7998</v>
      </c>
      <c r="P1016" s="0" t="n">
        <v>5853</v>
      </c>
      <c r="Q1016" s="0" t="n">
        <v>5413</v>
      </c>
      <c r="R1016" s="0" t="n">
        <v>2870</v>
      </c>
      <c r="X1016" s="0" t="n">
        <v>1844182</v>
      </c>
      <c r="Y1016" s="0" t="n">
        <v>7107576</v>
      </c>
      <c r="Z1016" s="0" t="n">
        <v>3806403</v>
      </c>
      <c r="AA1016" s="0" t="n">
        <v>3255781</v>
      </c>
      <c r="AB1016" s="0" t="n">
        <v>915216</v>
      </c>
    </row>
    <row r="1017" customFormat="false" ht="12.8" hidden="true" customHeight="false" outlineLevel="0" collapsed="false">
      <c r="A1017" s="0" t="n">
        <v>0.00691604614258</v>
      </c>
      <c r="B1017" s="0" t="n">
        <v>1577122835.06</v>
      </c>
      <c r="C1017" s="0" t="n">
        <v>24.5899999141693</v>
      </c>
      <c r="D1017" s="0" t="n">
        <v>451</v>
      </c>
      <c r="E1017" s="0" t="n">
        <v>889</v>
      </c>
      <c r="F1017" s="0" t="n">
        <v>650</v>
      </c>
      <c r="G1017" s="0" t="n">
        <v>603</v>
      </c>
      <c r="H1017" s="0" t="n">
        <v>318</v>
      </c>
      <c r="I1017" s="0" t="n">
        <v>582.2</v>
      </c>
      <c r="J1017" s="0" t="n">
        <v>4.60000000000002</v>
      </c>
      <c r="K1017" s="0" t="n">
        <v>0</v>
      </c>
      <c r="L1017" s="0" t="s">
        <v>13</v>
      </c>
      <c r="M1017" s="0" t="n">
        <v>10</v>
      </c>
      <c r="N1017" s="0" t="n">
        <v>4525</v>
      </c>
      <c r="O1017" s="0" t="n">
        <v>8887</v>
      </c>
      <c r="P1017" s="0" t="n">
        <v>6503</v>
      </c>
      <c r="Q1017" s="0" t="n">
        <v>6016</v>
      </c>
      <c r="R1017" s="0" t="n">
        <v>3188</v>
      </c>
      <c r="X1017" s="0" t="n">
        <v>2047583</v>
      </c>
      <c r="Y1017" s="0" t="n">
        <v>7897897</v>
      </c>
      <c r="Z1017" s="0" t="n">
        <v>4228903</v>
      </c>
      <c r="AA1017" s="0" t="n">
        <v>3619390</v>
      </c>
      <c r="AB1017" s="0" t="n">
        <v>1016340</v>
      </c>
    </row>
    <row r="1018" customFormat="false" ht="12.8" hidden="true" customHeight="false" outlineLevel="0" collapsed="false">
      <c r="A1018" s="0" t="n">
        <v>0.00707197189331</v>
      </c>
      <c r="B1018" s="0" t="n">
        <v>1577122835.06</v>
      </c>
      <c r="C1018" s="0" t="n">
        <v>24.5899999141693</v>
      </c>
      <c r="D1018" s="0" t="n">
        <v>452</v>
      </c>
      <c r="E1018" s="0" t="n">
        <v>890</v>
      </c>
      <c r="F1018" s="0" t="n">
        <v>650</v>
      </c>
      <c r="G1018" s="0" t="n">
        <v>603</v>
      </c>
      <c r="H1018" s="0" t="n">
        <v>319</v>
      </c>
      <c r="I1018" s="0" t="n">
        <v>582.8</v>
      </c>
      <c r="J1018" s="0" t="n">
        <v>5.19999999999993</v>
      </c>
      <c r="K1018" s="0" t="n">
        <v>3847.98532116012</v>
      </c>
      <c r="L1018" s="0" t="s">
        <v>13</v>
      </c>
      <c r="M1018" s="0" t="n">
        <v>11</v>
      </c>
      <c r="N1018" s="0" t="n">
        <v>4977</v>
      </c>
      <c r="O1018" s="0" t="n">
        <v>9777</v>
      </c>
      <c r="P1018" s="0" t="n">
        <v>7153</v>
      </c>
      <c r="Q1018" s="0" t="n">
        <v>6619</v>
      </c>
      <c r="R1018" s="0" t="n">
        <v>3507</v>
      </c>
      <c r="X1018" s="0" t="n">
        <v>2251887</v>
      </c>
      <c r="Y1018" s="0" t="n">
        <v>8689997</v>
      </c>
      <c r="Z1018" s="0" t="n">
        <v>4651403</v>
      </c>
      <c r="AA1018" s="0" t="n">
        <v>3982999</v>
      </c>
      <c r="AB1018" s="0" t="n">
        <v>1118101</v>
      </c>
    </row>
    <row r="1019" customFormat="false" ht="12.8" hidden="true" customHeight="false" outlineLevel="0" collapsed="false">
      <c r="A1019" s="0" t="n">
        <v>0.00722908973694</v>
      </c>
      <c r="B1019" s="0" t="n">
        <v>1577122835.06</v>
      </c>
      <c r="C1019" s="0" t="n">
        <v>24.5899999141693</v>
      </c>
      <c r="D1019" s="0" t="n">
        <v>452</v>
      </c>
      <c r="E1019" s="0" t="n">
        <v>890</v>
      </c>
      <c r="F1019" s="0" t="n">
        <v>650</v>
      </c>
      <c r="G1019" s="0" t="n">
        <v>603</v>
      </c>
      <c r="H1019" s="0" t="n">
        <v>317</v>
      </c>
      <c r="I1019" s="0" t="n">
        <v>582.4</v>
      </c>
      <c r="J1019" s="0" t="n">
        <v>4.79999999999995</v>
      </c>
      <c r="K1019" s="0" t="n">
        <v>-2545.85978752321</v>
      </c>
      <c r="L1019" s="0" t="s">
        <v>13</v>
      </c>
      <c r="M1019" s="0" t="n">
        <v>12</v>
      </c>
      <c r="N1019" s="0" t="n">
        <v>5429</v>
      </c>
      <c r="O1019" s="0" t="n">
        <v>10667</v>
      </c>
      <c r="P1019" s="0" t="n">
        <v>7803</v>
      </c>
      <c r="Q1019" s="0" t="n">
        <v>7222</v>
      </c>
      <c r="R1019" s="0" t="n">
        <v>3824</v>
      </c>
      <c r="X1019" s="0" t="n">
        <v>2456191</v>
      </c>
      <c r="Y1019" s="0" t="n">
        <v>9482097</v>
      </c>
      <c r="Z1019" s="0" t="n">
        <v>5073903</v>
      </c>
      <c r="AA1019" s="0" t="n">
        <v>4346608</v>
      </c>
      <c r="AB1019" s="0" t="n">
        <v>1218590</v>
      </c>
    </row>
    <row r="1020" customFormat="false" ht="12.8" hidden="true" customHeight="false" outlineLevel="0" collapsed="false">
      <c r="A1020" s="0" t="n">
        <v>0.00738501548767</v>
      </c>
      <c r="B1020" s="0" t="n">
        <v>1577122835.06</v>
      </c>
      <c r="C1020" s="0" t="n">
        <v>24.5899999141693</v>
      </c>
      <c r="D1020" s="0" t="n">
        <v>452</v>
      </c>
      <c r="E1020" s="0" t="n">
        <v>890</v>
      </c>
      <c r="F1020" s="0" t="n">
        <v>651</v>
      </c>
      <c r="G1020" s="0" t="n">
        <v>603</v>
      </c>
      <c r="H1020" s="0" t="n">
        <v>319</v>
      </c>
      <c r="I1020" s="0" t="n">
        <v>583</v>
      </c>
      <c r="J1020" s="0" t="n">
        <v>5.39999999999998</v>
      </c>
      <c r="K1020" s="0" t="n">
        <v>3847.98532116083</v>
      </c>
      <c r="L1020" s="0" t="s">
        <v>13</v>
      </c>
      <c r="M1020" s="0" t="n">
        <v>13</v>
      </c>
      <c r="N1020" s="0" t="n">
        <v>5881</v>
      </c>
      <c r="O1020" s="0" t="n">
        <v>11557</v>
      </c>
      <c r="P1020" s="0" t="n">
        <v>8454</v>
      </c>
      <c r="Q1020" s="0" t="n">
        <v>7825</v>
      </c>
      <c r="R1020" s="0" t="n">
        <v>4143</v>
      </c>
      <c r="X1020" s="0" t="n">
        <v>2660495</v>
      </c>
      <c r="Y1020" s="0" t="n">
        <v>10274197</v>
      </c>
      <c r="Z1020" s="0" t="n">
        <v>5497704</v>
      </c>
      <c r="AA1020" s="0" t="n">
        <v>4710217</v>
      </c>
      <c r="AB1020" s="0" t="n">
        <v>1320351</v>
      </c>
    </row>
    <row r="1021" customFormat="false" ht="12.8" hidden="true" customHeight="false" outlineLevel="0" collapsed="false">
      <c r="A1021" s="0" t="n">
        <v>0.0075409412384</v>
      </c>
      <c r="B1021" s="0" t="n">
        <v>1577122835.06</v>
      </c>
      <c r="C1021" s="0" t="n">
        <v>24.5899999141693</v>
      </c>
      <c r="D1021" s="0" t="n">
        <v>452</v>
      </c>
      <c r="E1021" s="0" t="n">
        <v>890</v>
      </c>
      <c r="F1021" s="0" t="n">
        <v>650</v>
      </c>
      <c r="G1021" s="0" t="n">
        <v>602</v>
      </c>
      <c r="H1021" s="0" t="n">
        <v>317</v>
      </c>
      <c r="I1021" s="0" t="n">
        <v>582.2</v>
      </c>
      <c r="J1021" s="0" t="n">
        <v>4.60000000000002</v>
      </c>
      <c r="K1021" s="0" t="n">
        <v>-5130.64709488062</v>
      </c>
      <c r="L1021" s="0" t="s">
        <v>13</v>
      </c>
      <c r="M1021" s="0" t="n">
        <v>14</v>
      </c>
      <c r="N1021" s="0" t="n">
        <v>6333</v>
      </c>
      <c r="O1021" s="0" t="n">
        <v>12447</v>
      </c>
      <c r="P1021" s="0" t="n">
        <v>9104</v>
      </c>
      <c r="Q1021" s="0" t="n">
        <v>8427</v>
      </c>
      <c r="R1021" s="0" t="n">
        <v>4460</v>
      </c>
      <c r="X1021" s="0" t="n">
        <v>2864799</v>
      </c>
      <c r="Y1021" s="0" t="n">
        <v>11066297</v>
      </c>
      <c r="Z1021" s="0" t="n">
        <v>5920204</v>
      </c>
      <c r="AA1021" s="0" t="n">
        <v>5072621</v>
      </c>
      <c r="AB1021" s="0" t="n">
        <v>1420840</v>
      </c>
    </row>
    <row r="1022" customFormat="false" ht="12.8" hidden="true" customHeight="false" outlineLevel="0" collapsed="false">
      <c r="A1022" s="0" t="n">
        <v>0.00769686698914</v>
      </c>
      <c r="B1022" s="0" t="n">
        <v>1577122835.06</v>
      </c>
      <c r="C1022" s="0" t="n">
        <v>24.5899999141693</v>
      </c>
      <c r="D1022" s="0" t="n">
        <v>452</v>
      </c>
      <c r="E1022" s="0" t="n">
        <v>889</v>
      </c>
      <c r="F1022" s="0" t="n">
        <v>649</v>
      </c>
      <c r="G1022" s="0" t="n">
        <v>601</v>
      </c>
      <c r="H1022" s="0" t="n">
        <v>317</v>
      </c>
      <c r="I1022" s="0" t="n">
        <v>581.6</v>
      </c>
      <c r="J1022" s="0" t="n">
        <v>4</v>
      </c>
      <c r="K1022" s="0" t="n">
        <v>-3847.98532091405</v>
      </c>
      <c r="L1022" s="0" t="s">
        <v>13</v>
      </c>
      <c r="M1022" s="0" t="n">
        <v>15</v>
      </c>
      <c r="N1022" s="0" t="n">
        <v>6785</v>
      </c>
      <c r="O1022" s="0" t="n">
        <v>13336</v>
      </c>
      <c r="P1022" s="0" t="n">
        <v>9753</v>
      </c>
      <c r="Q1022" s="0" t="n">
        <v>9028</v>
      </c>
      <c r="R1022" s="0" t="n">
        <v>4777</v>
      </c>
      <c r="X1022" s="0" t="n">
        <v>3069103</v>
      </c>
      <c r="Y1022" s="0" t="n">
        <v>11856618</v>
      </c>
      <c r="Z1022" s="0" t="n">
        <v>6341405</v>
      </c>
      <c r="AA1022" s="0" t="n">
        <v>5433822</v>
      </c>
      <c r="AB1022" s="0" t="n">
        <v>1521329</v>
      </c>
    </row>
    <row r="1023" customFormat="false" ht="12.8" hidden="true" customHeight="false" outlineLevel="0" collapsed="false">
      <c r="A1023" s="0" t="n">
        <v>0.00785303115845</v>
      </c>
      <c r="B1023" s="0" t="n">
        <v>1577122835.06</v>
      </c>
      <c r="C1023" s="0" t="n">
        <v>24.5899999141693</v>
      </c>
      <c r="D1023" s="0" t="n">
        <v>452</v>
      </c>
      <c r="E1023" s="0" t="n">
        <v>888</v>
      </c>
      <c r="F1023" s="0" t="n">
        <v>648</v>
      </c>
      <c r="G1023" s="0" t="n">
        <v>597</v>
      </c>
      <c r="H1023" s="0" t="n">
        <v>316</v>
      </c>
      <c r="I1023" s="0" t="n">
        <v>580.2</v>
      </c>
      <c r="J1023" s="0" t="n">
        <v>2.60000000000002</v>
      </c>
      <c r="K1023" s="0" t="n">
        <v>-8964.92458024001</v>
      </c>
      <c r="L1023" s="0" t="s">
        <v>13</v>
      </c>
      <c r="M1023" s="0" t="n">
        <v>16</v>
      </c>
      <c r="N1023" s="0" t="n">
        <v>7237</v>
      </c>
      <c r="O1023" s="0" t="n">
        <v>14224</v>
      </c>
      <c r="P1023" s="0" t="n">
        <v>10401</v>
      </c>
      <c r="Q1023" s="0" t="n">
        <v>9625</v>
      </c>
      <c r="R1023" s="0" t="n">
        <v>5093</v>
      </c>
      <c r="X1023" s="0" t="n">
        <v>3273407</v>
      </c>
      <c r="Y1023" s="0" t="n">
        <v>12645162</v>
      </c>
      <c r="Z1023" s="0" t="n">
        <v>6761309</v>
      </c>
      <c r="AA1023" s="0" t="n">
        <v>5790231</v>
      </c>
      <c r="AB1023" s="0" t="n">
        <v>1621185</v>
      </c>
    </row>
    <row r="1024" customFormat="false" ht="12.8" hidden="true" customHeight="false" outlineLevel="0" collapsed="false">
      <c r="A1024" s="0" t="n">
        <v>0.0080099105835</v>
      </c>
      <c r="B1024" s="0" t="n">
        <v>1577122835.06</v>
      </c>
      <c r="C1024" s="0" t="n">
        <v>24.5899999141693</v>
      </c>
      <c r="D1024" s="0" t="n">
        <v>452</v>
      </c>
      <c r="E1024" s="0" t="n">
        <v>889</v>
      </c>
      <c r="F1024" s="0" t="n">
        <v>647</v>
      </c>
      <c r="G1024" s="0" t="n">
        <v>595</v>
      </c>
      <c r="H1024" s="0" t="n">
        <v>316</v>
      </c>
      <c r="I1024" s="0" t="n">
        <v>579.8</v>
      </c>
      <c r="J1024" s="0" t="n">
        <v>2.19999999999993</v>
      </c>
      <c r="K1024" s="0" t="n">
        <v>-2549.72887536146</v>
      </c>
      <c r="L1024" s="0" t="s">
        <v>13</v>
      </c>
      <c r="M1024" s="0" t="n">
        <v>17</v>
      </c>
      <c r="N1024" s="0" t="n">
        <v>7689</v>
      </c>
      <c r="O1024" s="0" t="n">
        <v>15113</v>
      </c>
      <c r="P1024" s="0" t="n">
        <v>11048</v>
      </c>
      <c r="Q1024" s="0" t="n">
        <v>10220</v>
      </c>
      <c r="R1024" s="0" t="n">
        <v>5409</v>
      </c>
      <c r="X1024" s="0" t="n">
        <v>3477711</v>
      </c>
      <c r="Y1024" s="0" t="n">
        <v>13435483</v>
      </c>
      <c r="Z1024" s="0" t="n">
        <v>7179918</v>
      </c>
      <c r="AA1024" s="0" t="n">
        <v>6144256</v>
      </c>
      <c r="AB1024" s="0" t="n">
        <v>1721041</v>
      </c>
    </row>
    <row r="1025" customFormat="false" ht="12.8" hidden="true" customHeight="false" outlineLevel="0" collapsed="false">
      <c r="A1025" s="0" t="n">
        <v>0.00816607475281</v>
      </c>
      <c r="B1025" s="0" t="n">
        <v>1577122835.06</v>
      </c>
      <c r="C1025" s="0" t="n">
        <v>24.5899999141693</v>
      </c>
      <c r="D1025" s="0" t="n">
        <v>451</v>
      </c>
      <c r="E1025" s="0" t="n">
        <v>888</v>
      </c>
      <c r="F1025" s="0" t="n">
        <v>647</v>
      </c>
      <c r="G1025" s="0" t="n">
        <v>595</v>
      </c>
      <c r="H1025" s="0" t="n">
        <v>316</v>
      </c>
      <c r="I1025" s="0" t="n">
        <v>579.4</v>
      </c>
      <c r="J1025" s="0" t="n">
        <v>1.79999999999995</v>
      </c>
      <c r="K1025" s="0" t="n">
        <v>-2561.4070229256</v>
      </c>
      <c r="L1025" s="0" t="s">
        <v>13</v>
      </c>
      <c r="M1025" s="0" t="n">
        <v>18</v>
      </c>
      <c r="N1025" s="0" t="n">
        <v>8140</v>
      </c>
      <c r="O1025" s="0" t="n">
        <v>16001</v>
      </c>
      <c r="P1025" s="0" t="n">
        <v>11695</v>
      </c>
      <c r="Q1025" s="0" t="n">
        <v>10815</v>
      </c>
      <c r="R1025" s="0" t="n">
        <v>5725</v>
      </c>
      <c r="X1025" s="0" t="n">
        <v>3681112</v>
      </c>
      <c r="Y1025" s="0" t="n">
        <v>14224027</v>
      </c>
      <c r="Z1025" s="0" t="n">
        <v>7598527</v>
      </c>
      <c r="AA1025" s="0" t="n">
        <v>6498281</v>
      </c>
      <c r="AB1025" s="0" t="n">
        <v>1820897</v>
      </c>
    </row>
    <row r="1026" customFormat="false" ht="12.8" hidden="true" customHeight="false" outlineLevel="0" collapsed="false">
      <c r="A1026" s="0" t="n">
        <v>0.00832605361938</v>
      </c>
      <c r="B1026" s="0" t="n">
        <v>1577122835.06</v>
      </c>
      <c r="C1026" s="0" t="n">
        <v>24.5899999141693</v>
      </c>
      <c r="D1026" s="0" t="n">
        <v>451</v>
      </c>
      <c r="E1026" s="0" t="n">
        <v>887</v>
      </c>
      <c r="F1026" s="0" t="n">
        <v>647</v>
      </c>
      <c r="G1026" s="0" t="n">
        <v>594</v>
      </c>
      <c r="H1026" s="0" t="n">
        <v>316</v>
      </c>
      <c r="I1026" s="0" t="n">
        <v>579</v>
      </c>
      <c r="J1026" s="0" t="n">
        <v>1.39999999999998</v>
      </c>
      <c r="K1026" s="0" t="n">
        <v>-2500.33025346479</v>
      </c>
      <c r="L1026" s="0" t="s">
        <v>13</v>
      </c>
      <c r="M1026" s="0" t="n">
        <v>19</v>
      </c>
      <c r="N1026" s="0" t="n">
        <v>8591</v>
      </c>
      <c r="O1026" s="0" t="n">
        <v>16888</v>
      </c>
      <c r="P1026" s="0" t="n">
        <v>12342</v>
      </c>
      <c r="Q1026" s="0" t="n">
        <v>11409</v>
      </c>
      <c r="R1026" s="0" t="n">
        <v>6041</v>
      </c>
      <c r="X1026" s="0" t="n">
        <v>3884513</v>
      </c>
      <c r="Y1026" s="0" t="n">
        <v>15010796</v>
      </c>
      <c r="Z1026" s="0" t="n">
        <v>8017136</v>
      </c>
      <c r="AA1026" s="0" t="n">
        <v>6851117</v>
      </c>
      <c r="AB1026" s="0" t="n">
        <v>1920753</v>
      </c>
    </row>
    <row r="1027" customFormat="false" ht="12.8" hidden="true" customHeight="false" outlineLevel="0" collapsed="false">
      <c r="A1027" s="0" t="n">
        <v>0.00848197937012</v>
      </c>
      <c r="B1027" s="0" t="n">
        <v>1577122835.06</v>
      </c>
      <c r="C1027" s="0" t="n">
        <v>24.5899999141693</v>
      </c>
      <c r="D1027" s="0" t="n">
        <v>451</v>
      </c>
      <c r="E1027" s="0" t="n">
        <v>888</v>
      </c>
      <c r="F1027" s="0" t="n">
        <v>646</v>
      </c>
      <c r="G1027" s="0" t="n">
        <v>595</v>
      </c>
      <c r="H1027" s="0" t="n">
        <v>315</v>
      </c>
      <c r="I1027" s="0" t="n">
        <v>579</v>
      </c>
      <c r="J1027" s="0" t="n">
        <v>1.39999999999998</v>
      </c>
      <c r="K1027" s="0" t="n">
        <v>0</v>
      </c>
      <c r="L1027" s="0" t="s">
        <v>13</v>
      </c>
      <c r="M1027" s="0" t="n">
        <v>20</v>
      </c>
      <c r="N1027" s="0" t="n">
        <v>9042</v>
      </c>
      <c r="O1027" s="0" t="n">
        <v>17776</v>
      </c>
      <c r="P1027" s="0" t="n">
        <v>12988</v>
      </c>
      <c r="Q1027" s="0" t="n">
        <v>12004</v>
      </c>
      <c r="R1027" s="0" t="n">
        <v>6356</v>
      </c>
      <c r="X1027" s="0" t="n">
        <v>4087914</v>
      </c>
      <c r="Y1027" s="0" t="n">
        <v>15799340</v>
      </c>
      <c r="Z1027" s="0" t="n">
        <v>8434452</v>
      </c>
      <c r="AA1027" s="0" t="n">
        <v>7205142</v>
      </c>
      <c r="AB1027" s="0" t="n">
        <v>2019978</v>
      </c>
    </row>
    <row r="1028" customFormat="false" ht="12.8" hidden="true" customHeight="false" outlineLevel="0" collapsed="false">
      <c r="A1028" s="0" t="n">
        <v>0.00864601135254</v>
      </c>
      <c r="B1028" s="0" t="n">
        <v>1577122835.06</v>
      </c>
      <c r="C1028" s="0" t="n">
        <v>24.5899999141693</v>
      </c>
      <c r="D1028" s="0" t="n">
        <v>452</v>
      </c>
      <c r="E1028" s="0" t="n">
        <v>888</v>
      </c>
      <c r="F1028" s="0" t="n">
        <v>646</v>
      </c>
      <c r="G1028" s="0" t="n">
        <v>596</v>
      </c>
      <c r="H1028" s="0" t="n">
        <v>316</v>
      </c>
      <c r="I1028" s="0" t="n">
        <v>579.6</v>
      </c>
      <c r="J1028" s="0" t="n">
        <v>2</v>
      </c>
      <c r="K1028" s="0" t="n">
        <v>3657.82325585591</v>
      </c>
      <c r="L1028" s="0" t="s">
        <v>13</v>
      </c>
      <c r="M1028" s="0" t="n">
        <v>21</v>
      </c>
      <c r="N1028" s="0" t="n">
        <v>9494</v>
      </c>
      <c r="O1028" s="0" t="n">
        <v>18664</v>
      </c>
      <c r="P1028" s="0" t="n">
        <v>13634</v>
      </c>
      <c r="Q1028" s="0" t="n">
        <v>12600</v>
      </c>
      <c r="R1028" s="0" t="n">
        <v>6672</v>
      </c>
      <c r="X1028" s="0" t="n">
        <v>4292218</v>
      </c>
      <c r="Y1028" s="0" t="n">
        <v>16587884</v>
      </c>
      <c r="Z1028" s="0" t="n">
        <v>8851768</v>
      </c>
      <c r="AA1028" s="0" t="n">
        <v>7560358</v>
      </c>
      <c r="AB1028" s="0" t="n">
        <v>2119834</v>
      </c>
    </row>
    <row r="1029" customFormat="false" ht="12.8" hidden="true" customHeight="false" outlineLevel="0" collapsed="false">
      <c r="A1029" s="0" t="n">
        <v>0.00879693031311</v>
      </c>
      <c r="B1029" s="0" t="n">
        <v>1577122835.06</v>
      </c>
      <c r="C1029" s="0" t="n">
        <v>24.5899999141693</v>
      </c>
      <c r="D1029" s="0" t="n">
        <v>452</v>
      </c>
      <c r="E1029" s="0" t="n">
        <v>888</v>
      </c>
      <c r="F1029" s="0" t="n">
        <v>647</v>
      </c>
      <c r="G1029" s="0" t="n">
        <v>596</v>
      </c>
      <c r="H1029" s="0" t="n">
        <v>317</v>
      </c>
      <c r="I1029" s="0" t="n">
        <v>580</v>
      </c>
      <c r="J1029" s="0" t="n">
        <v>2.39999999999998</v>
      </c>
      <c r="K1029" s="0" t="n">
        <v>2650.42906795297</v>
      </c>
      <c r="L1029" s="0" t="s">
        <v>13</v>
      </c>
      <c r="M1029" s="0" t="n">
        <v>22</v>
      </c>
      <c r="N1029" s="0" t="n">
        <v>9946</v>
      </c>
      <c r="O1029" s="0" t="n">
        <v>19552</v>
      </c>
      <c r="P1029" s="0" t="n">
        <v>14281</v>
      </c>
      <c r="Q1029" s="0" t="n">
        <v>13196</v>
      </c>
      <c r="R1029" s="0" t="n">
        <v>6989</v>
      </c>
      <c r="X1029" s="0" t="n">
        <v>4496522</v>
      </c>
      <c r="Y1029" s="0" t="n">
        <v>17376428</v>
      </c>
      <c r="Z1029" s="0" t="n">
        <v>9270377</v>
      </c>
      <c r="AA1029" s="0" t="n">
        <v>7915574</v>
      </c>
      <c r="AB1029" s="0" t="n">
        <v>2220323</v>
      </c>
    </row>
    <row r="1030" customFormat="false" ht="12.8" hidden="true" customHeight="false" outlineLevel="0" collapsed="false">
      <c r="A1030" s="0" t="n">
        <v>0.00894594192505</v>
      </c>
      <c r="B1030" s="0" t="n">
        <v>1577122835.06</v>
      </c>
      <c r="C1030" s="0" t="n">
        <v>24.5899999141693</v>
      </c>
      <c r="D1030" s="0" t="n">
        <v>452</v>
      </c>
      <c r="E1030" s="0" t="n">
        <v>888</v>
      </c>
      <c r="F1030" s="0" t="n">
        <v>646</v>
      </c>
      <c r="G1030" s="0" t="n">
        <v>596</v>
      </c>
      <c r="H1030" s="0" t="n">
        <v>315</v>
      </c>
      <c r="I1030" s="0" t="n">
        <v>579.4</v>
      </c>
      <c r="J1030" s="0" t="n">
        <v>1.79999999999995</v>
      </c>
      <c r="K1030" s="0" t="n">
        <v>-4026.53183995895</v>
      </c>
      <c r="L1030" s="0" t="s">
        <v>13</v>
      </c>
      <c r="M1030" s="0" t="n">
        <v>23</v>
      </c>
      <c r="N1030" s="0" t="n">
        <v>10398</v>
      </c>
      <c r="O1030" s="0" t="n">
        <v>20440</v>
      </c>
      <c r="P1030" s="0" t="n">
        <v>14927</v>
      </c>
      <c r="Q1030" s="0" t="n">
        <v>13792</v>
      </c>
      <c r="R1030" s="0" t="n">
        <v>7304</v>
      </c>
      <c r="X1030" s="0" t="n">
        <v>4700826</v>
      </c>
      <c r="Y1030" s="0" t="n">
        <v>18164972</v>
      </c>
      <c r="Z1030" s="0" t="n">
        <v>9687693</v>
      </c>
      <c r="AA1030" s="0" t="n">
        <v>8270790</v>
      </c>
      <c r="AB1030" s="0" t="n">
        <v>2319548</v>
      </c>
    </row>
    <row r="1031" customFormat="false" ht="12.8" hidden="true" customHeight="false" outlineLevel="0" collapsed="false">
      <c r="A1031" s="0" t="n">
        <v>0.0090959072113</v>
      </c>
      <c r="B1031" s="0" t="n">
        <v>1577122835.06</v>
      </c>
      <c r="C1031" s="0" t="n">
        <v>24.5899999141693</v>
      </c>
      <c r="D1031" s="0" t="n">
        <v>452</v>
      </c>
      <c r="E1031" s="0" t="n">
        <v>888</v>
      </c>
      <c r="F1031" s="0" t="n">
        <v>646</v>
      </c>
      <c r="G1031" s="0" t="n">
        <v>597</v>
      </c>
      <c r="H1031" s="0" t="n">
        <v>316</v>
      </c>
      <c r="I1031" s="0" t="n">
        <v>579.8</v>
      </c>
      <c r="J1031" s="0" t="n">
        <v>2.19999999999993</v>
      </c>
      <c r="K1031" s="0" t="n">
        <v>2667.283942853</v>
      </c>
      <c r="L1031" s="0" t="s">
        <v>13</v>
      </c>
      <c r="M1031" s="0" t="n">
        <v>24</v>
      </c>
      <c r="N1031" s="0" t="n">
        <v>10850</v>
      </c>
      <c r="O1031" s="0" t="n">
        <v>21328</v>
      </c>
      <c r="P1031" s="0" t="n">
        <v>15573</v>
      </c>
      <c r="Q1031" s="0" t="n">
        <v>14389</v>
      </c>
      <c r="R1031" s="0" t="n">
        <v>7620</v>
      </c>
      <c r="X1031" s="0" t="n">
        <v>4905130</v>
      </c>
      <c r="Y1031" s="0" t="n">
        <v>18953516</v>
      </c>
      <c r="Z1031" s="0" t="n">
        <v>10105009</v>
      </c>
      <c r="AA1031" s="0" t="n">
        <v>8627199</v>
      </c>
      <c r="AB1031" s="0" t="n">
        <v>2419404</v>
      </c>
    </row>
    <row r="1032" customFormat="false" ht="12.8" hidden="true" customHeight="false" outlineLevel="0" collapsed="false">
      <c r="A1032" s="0" t="n">
        <v>0.00924587249756</v>
      </c>
      <c r="B1032" s="0" t="n">
        <v>1577122835.06</v>
      </c>
      <c r="C1032" s="0" t="n">
        <v>24.5899999141693</v>
      </c>
      <c r="D1032" s="0" t="n">
        <v>451</v>
      </c>
      <c r="E1032" s="0" t="n">
        <v>888</v>
      </c>
      <c r="F1032" s="0" t="n">
        <v>645</v>
      </c>
      <c r="G1032" s="0" t="n">
        <v>598</v>
      </c>
      <c r="H1032" s="0" t="n">
        <v>316</v>
      </c>
      <c r="I1032" s="0" t="n">
        <v>579.6</v>
      </c>
      <c r="J1032" s="0" t="n">
        <v>2</v>
      </c>
      <c r="K1032" s="0" t="n">
        <v>-1333.64197133718</v>
      </c>
      <c r="L1032" s="0" t="s">
        <v>13</v>
      </c>
      <c r="M1032" s="0" t="n">
        <v>25</v>
      </c>
      <c r="N1032" s="0" t="n">
        <v>11301</v>
      </c>
      <c r="O1032" s="0" t="n">
        <v>22216</v>
      </c>
      <c r="P1032" s="0" t="n">
        <v>16218</v>
      </c>
      <c r="Q1032" s="0" t="n">
        <v>14987</v>
      </c>
      <c r="R1032" s="0" t="n">
        <v>7936</v>
      </c>
      <c r="X1032" s="0" t="n">
        <v>5108531</v>
      </c>
      <c r="Y1032" s="0" t="n">
        <v>19742060</v>
      </c>
      <c r="Z1032" s="0" t="n">
        <v>10521034</v>
      </c>
      <c r="AA1032" s="0" t="n">
        <v>8984803</v>
      </c>
      <c r="AB1032" s="0" t="n">
        <v>2519260</v>
      </c>
    </row>
    <row r="1033" customFormat="false" ht="12.8" hidden="true" customHeight="false" outlineLevel="0" collapsed="false">
      <c r="A1033" s="0" t="n">
        <v>0.0093948841095</v>
      </c>
      <c r="B1033" s="0" t="n">
        <v>1577122835.06</v>
      </c>
      <c r="C1033" s="0" t="n">
        <v>24.5899999141693</v>
      </c>
      <c r="D1033" s="0" t="n">
        <v>451</v>
      </c>
      <c r="E1033" s="0" t="n">
        <v>888</v>
      </c>
      <c r="F1033" s="0" t="n">
        <v>645</v>
      </c>
      <c r="G1033" s="0" t="n">
        <v>599</v>
      </c>
      <c r="H1033" s="0" t="n">
        <v>315</v>
      </c>
      <c r="I1033" s="0" t="n">
        <v>579.6</v>
      </c>
      <c r="J1033" s="0" t="n">
        <v>2</v>
      </c>
      <c r="K1033" s="0" t="n">
        <v>0</v>
      </c>
      <c r="L1033" s="0" t="s">
        <v>13</v>
      </c>
      <c r="M1033" s="0" t="n">
        <v>26</v>
      </c>
      <c r="N1033" s="0" t="n">
        <v>11752</v>
      </c>
      <c r="O1033" s="0" t="n">
        <v>23104</v>
      </c>
      <c r="P1033" s="0" t="n">
        <v>16863</v>
      </c>
      <c r="Q1033" s="0" t="n">
        <v>15586</v>
      </c>
      <c r="R1033" s="0" t="n">
        <v>8251</v>
      </c>
      <c r="X1033" s="0" t="n">
        <v>5311932</v>
      </c>
      <c r="Y1033" s="0" t="n">
        <v>20530604</v>
      </c>
      <c r="Z1033" s="0" t="n">
        <v>10937059</v>
      </c>
      <c r="AA1033" s="0" t="n">
        <v>9343604</v>
      </c>
      <c r="AB1033" s="0" t="n">
        <v>2618485</v>
      </c>
    </row>
    <row r="1034" customFormat="false" ht="12.8" hidden="true" customHeight="false" outlineLevel="0" collapsed="false">
      <c r="A1034" s="0" t="n">
        <v>0.00954508781433</v>
      </c>
      <c r="B1034" s="0" t="n">
        <v>1577122835.06</v>
      </c>
      <c r="C1034" s="0" t="n">
        <v>24.5899999141693</v>
      </c>
      <c r="D1034" s="0" t="n">
        <v>450</v>
      </c>
      <c r="E1034" s="0" t="n">
        <v>888</v>
      </c>
      <c r="F1034" s="0" t="n">
        <v>645</v>
      </c>
      <c r="G1034" s="0" t="n">
        <v>600</v>
      </c>
      <c r="H1034" s="0" t="n">
        <v>314</v>
      </c>
      <c r="I1034" s="0" t="n">
        <v>579.4</v>
      </c>
      <c r="J1034" s="0" t="n">
        <v>1.79999999999995</v>
      </c>
      <c r="K1034" s="0" t="n">
        <v>-1331.52507940071</v>
      </c>
      <c r="L1034" s="0" t="s">
        <v>13</v>
      </c>
      <c r="M1034" s="0" t="n">
        <v>27</v>
      </c>
      <c r="N1034" s="0" t="n">
        <v>12202</v>
      </c>
      <c r="O1034" s="0" t="n">
        <v>23992</v>
      </c>
      <c r="P1034" s="0" t="n">
        <v>17508</v>
      </c>
      <c r="Q1034" s="0" t="n">
        <v>16186</v>
      </c>
      <c r="R1034" s="0" t="n">
        <v>8565</v>
      </c>
      <c r="X1034" s="0" t="n">
        <v>5514432</v>
      </c>
      <c r="Y1034" s="0" t="n">
        <v>21319148</v>
      </c>
      <c r="Z1034" s="0" t="n">
        <v>11353084</v>
      </c>
      <c r="AA1034" s="0" t="n">
        <v>9703604</v>
      </c>
      <c r="AB1034" s="0" t="n">
        <v>2717081</v>
      </c>
    </row>
    <row r="1035" customFormat="false" ht="12.8" hidden="true" customHeight="false" outlineLevel="0" collapsed="false">
      <c r="A1035" s="0" t="n">
        <v>0.00969386100769</v>
      </c>
      <c r="B1035" s="0" t="n">
        <v>1577122835.06</v>
      </c>
      <c r="C1035" s="0" t="n">
        <v>24.5899999141693</v>
      </c>
      <c r="D1035" s="0" t="n">
        <v>451</v>
      </c>
      <c r="E1035" s="0" t="n">
        <v>886</v>
      </c>
      <c r="F1035" s="0" t="n">
        <v>645</v>
      </c>
      <c r="G1035" s="0" t="n">
        <v>599</v>
      </c>
      <c r="H1035" s="0" t="n">
        <v>315</v>
      </c>
      <c r="I1035" s="0" t="n">
        <v>579.2</v>
      </c>
      <c r="J1035" s="0" t="n">
        <v>1.60000000000002</v>
      </c>
      <c r="K1035" s="0" t="n">
        <v>-1344.3282051221</v>
      </c>
      <c r="L1035" s="0" t="s">
        <v>13</v>
      </c>
      <c r="M1035" s="0" t="n">
        <v>28</v>
      </c>
      <c r="N1035" s="0" t="n">
        <v>12653</v>
      </c>
      <c r="O1035" s="0" t="n">
        <v>24878</v>
      </c>
      <c r="P1035" s="0" t="n">
        <v>18153</v>
      </c>
      <c r="Q1035" s="0" t="n">
        <v>16785</v>
      </c>
      <c r="R1035" s="0" t="n">
        <v>8880</v>
      </c>
      <c r="X1035" s="0" t="n">
        <v>5717833</v>
      </c>
      <c r="Y1035" s="0" t="n">
        <v>22104144</v>
      </c>
      <c r="Z1035" s="0" t="n">
        <v>11769109</v>
      </c>
      <c r="AA1035" s="0" t="n">
        <v>10062405</v>
      </c>
      <c r="AB1035" s="0" t="n">
        <v>2816306</v>
      </c>
    </row>
    <row r="1036" customFormat="false" ht="12.8" hidden="true" customHeight="false" outlineLevel="0" collapsed="false">
      <c r="A1036" s="0" t="n">
        <v>0.00984287261963</v>
      </c>
      <c r="B1036" s="0" t="n">
        <v>1577122835.06</v>
      </c>
      <c r="C1036" s="0" t="n">
        <v>24.5899999141693</v>
      </c>
      <c r="D1036" s="0" t="n">
        <v>452</v>
      </c>
      <c r="E1036" s="0" t="n">
        <v>887</v>
      </c>
      <c r="F1036" s="0" t="n">
        <v>645</v>
      </c>
      <c r="G1036" s="0" t="n">
        <v>602</v>
      </c>
      <c r="H1036" s="0" t="n">
        <v>314</v>
      </c>
      <c r="I1036" s="0" t="n">
        <v>580</v>
      </c>
      <c r="J1036" s="0" t="n">
        <v>2.39999999999998</v>
      </c>
      <c r="K1036" s="0" t="n">
        <v>5368.70911994482</v>
      </c>
      <c r="L1036" s="0" t="s">
        <v>13</v>
      </c>
      <c r="M1036" s="0" t="n">
        <v>29</v>
      </c>
      <c r="N1036" s="0" t="n">
        <v>13105</v>
      </c>
      <c r="O1036" s="0" t="n">
        <v>25765</v>
      </c>
      <c r="P1036" s="0" t="n">
        <v>18798</v>
      </c>
      <c r="Q1036" s="0" t="n">
        <v>17387</v>
      </c>
      <c r="R1036" s="0" t="n">
        <v>9194</v>
      </c>
      <c r="X1036" s="0" t="n">
        <v>5922137</v>
      </c>
      <c r="Y1036" s="0" t="n">
        <v>22890913</v>
      </c>
      <c r="Z1036" s="0" t="n">
        <v>12185134</v>
      </c>
      <c r="AA1036" s="0" t="n">
        <v>10424809</v>
      </c>
      <c r="AB1036" s="0" t="n">
        <v>2914902</v>
      </c>
    </row>
    <row r="1037" customFormat="false" ht="12.8" hidden="true" customHeight="false" outlineLevel="0" collapsed="false">
      <c r="A1037" s="0" t="n">
        <v>0.00999093055725</v>
      </c>
      <c r="B1037" s="0" t="n">
        <v>1577122835.06</v>
      </c>
      <c r="C1037" s="0" t="n">
        <v>24.5899999141693</v>
      </c>
      <c r="D1037" s="0" t="n">
        <v>452</v>
      </c>
      <c r="E1037" s="0" t="n">
        <v>886</v>
      </c>
      <c r="F1037" s="0" t="n">
        <v>645</v>
      </c>
      <c r="G1037" s="0" t="n">
        <v>602</v>
      </c>
      <c r="H1037" s="0" t="n">
        <v>314</v>
      </c>
      <c r="I1037" s="0" t="n">
        <v>579.8</v>
      </c>
      <c r="J1037" s="0" t="n">
        <v>2.19999999999993</v>
      </c>
      <c r="K1037" s="0" t="n">
        <v>-1350.8225443026</v>
      </c>
      <c r="L1037" s="0" t="s">
        <v>13</v>
      </c>
      <c r="M1037" s="0" t="n">
        <v>30</v>
      </c>
      <c r="N1037" s="0" t="n">
        <v>13557</v>
      </c>
      <c r="O1037" s="0" t="n">
        <v>26651</v>
      </c>
      <c r="P1037" s="0" t="n">
        <v>19443</v>
      </c>
      <c r="Q1037" s="0" t="n">
        <v>17989</v>
      </c>
      <c r="R1037" s="0" t="n">
        <v>9508</v>
      </c>
      <c r="X1037" s="0" t="n">
        <v>6126441</v>
      </c>
      <c r="Y1037" s="0" t="n">
        <v>23675909</v>
      </c>
      <c r="Z1037" s="0" t="n">
        <v>12601159</v>
      </c>
      <c r="AA1037" s="0" t="n">
        <v>10787213</v>
      </c>
      <c r="AB1037" s="0" t="n">
        <v>3013498</v>
      </c>
    </row>
    <row r="1038" customFormat="false" ht="12.8" hidden="true" customHeight="false" outlineLevel="0" collapsed="false">
      <c r="A1038" s="0" t="n">
        <v>0.0101790428162</v>
      </c>
      <c r="B1038" s="0" t="n">
        <v>1577122835.06</v>
      </c>
      <c r="C1038" s="0" t="n">
        <v>24.5899999141693</v>
      </c>
      <c r="D1038" s="0" t="n">
        <v>452</v>
      </c>
      <c r="E1038" s="0" t="n">
        <v>887</v>
      </c>
      <c r="F1038" s="0" t="n">
        <v>645</v>
      </c>
      <c r="G1038" s="0" t="n">
        <v>602</v>
      </c>
      <c r="H1038" s="0" t="n">
        <v>316</v>
      </c>
      <c r="I1038" s="0" t="n">
        <v>580.4</v>
      </c>
      <c r="J1038" s="0" t="n">
        <v>2.79999999999995</v>
      </c>
      <c r="K1038" s="0" t="n">
        <v>3189.58479021561</v>
      </c>
      <c r="L1038" s="0" t="s">
        <v>13</v>
      </c>
      <c r="M1038" s="0" t="n">
        <v>31</v>
      </c>
      <c r="N1038" s="0" t="n">
        <v>14009</v>
      </c>
      <c r="O1038" s="0" t="n">
        <v>27538</v>
      </c>
      <c r="P1038" s="0" t="n">
        <v>20088</v>
      </c>
      <c r="Q1038" s="0" t="n">
        <v>18591</v>
      </c>
      <c r="R1038" s="0" t="n">
        <v>9824</v>
      </c>
      <c r="X1038" s="0" t="n">
        <v>6330745</v>
      </c>
      <c r="Y1038" s="0" t="n">
        <v>24462678</v>
      </c>
      <c r="Z1038" s="0" t="n">
        <v>13017184</v>
      </c>
      <c r="AA1038" s="0" t="n">
        <v>11149617</v>
      </c>
      <c r="AB1038" s="0" t="n">
        <v>3113354</v>
      </c>
    </row>
    <row r="1039" customFormat="false" ht="12.8" hidden="true" customHeight="false" outlineLevel="0" collapsed="false">
      <c r="A1039" s="0" t="n">
        <v>0.0103290081024</v>
      </c>
      <c r="B1039" s="0" t="n">
        <v>1577122835.06</v>
      </c>
      <c r="C1039" s="0" t="n">
        <v>24.5899999141693</v>
      </c>
      <c r="D1039" s="0" t="n">
        <v>452</v>
      </c>
      <c r="E1039" s="0" t="n">
        <v>887</v>
      </c>
      <c r="F1039" s="0" t="n">
        <v>645</v>
      </c>
      <c r="G1039" s="0" t="n">
        <v>602</v>
      </c>
      <c r="H1039" s="0" t="n">
        <v>315</v>
      </c>
      <c r="I1039" s="0" t="n">
        <v>580.2</v>
      </c>
      <c r="J1039" s="0" t="n">
        <v>2.60000000000002</v>
      </c>
      <c r="K1039" s="0" t="n">
        <v>-1333.64197187077</v>
      </c>
      <c r="L1039" s="0" t="s">
        <v>13</v>
      </c>
      <c r="M1039" s="0" t="n">
        <v>32</v>
      </c>
      <c r="N1039" s="0" t="n">
        <v>14461</v>
      </c>
      <c r="O1039" s="0" t="n">
        <v>28425</v>
      </c>
      <c r="P1039" s="0" t="n">
        <v>20733</v>
      </c>
      <c r="Q1039" s="0" t="n">
        <v>19193</v>
      </c>
      <c r="R1039" s="0" t="n">
        <v>10139</v>
      </c>
      <c r="X1039" s="0" t="n">
        <v>6535049</v>
      </c>
      <c r="Y1039" s="0" t="n">
        <v>25249447</v>
      </c>
      <c r="Z1039" s="0" t="n">
        <v>13433209</v>
      </c>
      <c r="AA1039" s="0" t="n">
        <v>11512021</v>
      </c>
      <c r="AB1039" s="0" t="n">
        <v>3212579</v>
      </c>
    </row>
    <row r="1040" customFormat="false" ht="12.8" hidden="true" customHeight="false" outlineLevel="0" collapsed="false">
      <c r="A1040" s="0" t="n">
        <v>0.0104780197144</v>
      </c>
      <c r="B1040" s="0" t="n">
        <v>1577122835.06</v>
      </c>
      <c r="C1040" s="0" t="n">
        <v>24.5899999141693</v>
      </c>
      <c r="D1040" s="0" t="n">
        <v>451</v>
      </c>
      <c r="E1040" s="0" t="n">
        <v>887</v>
      </c>
      <c r="F1040" s="0" t="n">
        <v>645</v>
      </c>
      <c r="G1040" s="0" t="n">
        <v>601</v>
      </c>
      <c r="H1040" s="0" t="n">
        <v>315</v>
      </c>
      <c r="I1040" s="0" t="n">
        <v>579.8</v>
      </c>
      <c r="J1040" s="0" t="n">
        <v>2.19999999999993</v>
      </c>
      <c r="K1040" s="0" t="n">
        <v>-2684.3545588923</v>
      </c>
      <c r="L1040" s="0" t="s">
        <v>13</v>
      </c>
      <c r="M1040" s="0" t="n">
        <v>33</v>
      </c>
      <c r="N1040" s="0" t="n">
        <v>14912</v>
      </c>
      <c r="O1040" s="0" t="n">
        <v>29312</v>
      </c>
      <c r="P1040" s="0" t="n">
        <v>21378</v>
      </c>
      <c r="Q1040" s="0" t="n">
        <v>19794</v>
      </c>
      <c r="R1040" s="0" t="n">
        <v>10454</v>
      </c>
      <c r="X1040" s="0" t="n">
        <v>6738450</v>
      </c>
      <c r="Y1040" s="0" t="n">
        <v>26036216</v>
      </c>
      <c r="Z1040" s="0" t="n">
        <v>13849234</v>
      </c>
      <c r="AA1040" s="0" t="n">
        <v>11873222</v>
      </c>
      <c r="AB1040" s="0" t="n">
        <v>3311804</v>
      </c>
    </row>
    <row r="1041" customFormat="false" ht="12.8" hidden="true" customHeight="false" outlineLevel="0" collapsed="false">
      <c r="A1041" s="0" t="n">
        <v>0.0106279850006</v>
      </c>
      <c r="B1041" s="0" t="n">
        <v>1577122835.06</v>
      </c>
      <c r="C1041" s="0" t="n">
        <v>24.5899999141693</v>
      </c>
      <c r="D1041" s="0" t="n">
        <v>452</v>
      </c>
      <c r="E1041" s="0" t="n">
        <v>887</v>
      </c>
      <c r="F1041" s="0" t="n">
        <v>645</v>
      </c>
      <c r="G1041" s="0" t="n">
        <v>602</v>
      </c>
      <c r="H1041" s="0" t="n">
        <v>315</v>
      </c>
      <c r="I1041" s="0" t="n">
        <v>580.2</v>
      </c>
      <c r="J1041" s="0" t="n">
        <v>2.60000000000002</v>
      </c>
      <c r="K1041" s="0" t="n">
        <v>2667.28394374305</v>
      </c>
      <c r="L1041" s="0" t="s">
        <v>13</v>
      </c>
      <c r="M1041" s="0" t="n">
        <v>34</v>
      </c>
      <c r="N1041" s="0" t="n">
        <v>15364</v>
      </c>
      <c r="O1041" s="0" t="n">
        <v>30199</v>
      </c>
      <c r="P1041" s="0" t="n">
        <v>22023</v>
      </c>
      <c r="Q1041" s="0" t="n">
        <v>20396</v>
      </c>
      <c r="R1041" s="0" t="n">
        <v>10769</v>
      </c>
      <c r="X1041" s="0" t="n">
        <v>6942754</v>
      </c>
      <c r="Y1041" s="0" t="n">
        <v>26822985</v>
      </c>
      <c r="Z1041" s="0" t="n">
        <v>14265259</v>
      </c>
      <c r="AA1041" s="0" t="n">
        <v>12235626</v>
      </c>
      <c r="AB1041" s="0" t="n">
        <v>3411029</v>
      </c>
    </row>
    <row r="1042" customFormat="false" ht="12.8" hidden="true" customHeight="false" outlineLevel="0" collapsed="false">
      <c r="A1042" s="0" t="n">
        <v>0.0107769966125</v>
      </c>
      <c r="B1042" s="0" t="n">
        <v>1577122835.06</v>
      </c>
      <c r="C1042" s="0" t="n">
        <v>24.5899999141693</v>
      </c>
      <c r="D1042" s="0" t="n">
        <v>451</v>
      </c>
      <c r="E1042" s="0" t="n">
        <v>886</v>
      </c>
      <c r="F1042" s="0" t="n">
        <v>646</v>
      </c>
      <c r="G1042" s="0" t="n">
        <v>603</v>
      </c>
      <c r="H1042" s="0" t="n">
        <v>316</v>
      </c>
      <c r="I1042" s="0" t="n">
        <v>580.4</v>
      </c>
      <c r="J1042" s="0" t="n">
        <v>2.79999999999995</v>
      </c>
      <c r="K1042" s="0" t="n">
        <v>1342.1772803461</v>
      </c>
      <c r="L1042" s="0" t="s">
        <v>13</v>
      </c>
      <c r="M1042" s="0" t="n">
        <v>35</v>
      </c>
      <c r="N1042" s="0" t="n">
        <v>15815</v>
      </c>
      <c r="O1042" s="0" t="n">
        <v>31085</v>
      </c>
      <c r="P1042" s="0" t="n">
        <v>22669</v>
      </c>
      <c r="Q1042" s="0" t="n">
        <v>20999</v>
      </c>
      <c r="R1042" s="0" t="n">
        <v>11085</v>
      </c>
      <c r="X1042" s="0" t="n">
        <v>7146155</v>
      </c>
      <c r="Y1042" s="0" t="n">
        <v>27607981</v>
      </c>
      <c r="Z1042" s="0" t="n">
        <v>14682575</v>
      </c>
      <c r="AA1042" s="0" t="n">
        <v>12599235</v>
      </c>
      <c r="AB1042" s="0" t="n">
        <v>3510885</v>
      </c>
    </row>
    <row r="1043" customFormat="false" ht="12.8" hidden="true" customHeight="false" outlineLevel="0" collapsed="false">
      <c r="A1043" s="0" t="n">
        <v>0.0109269618988</v>
      </c>
      <c r="B1043" s="0" t="n">
        <v>1577122835.06</v>
      </c>
      <c r="C1043" s="0" t="n">
        <v>24.5899999141693</v>
      </c>
      <c r="D1043" s="0" t="n">
        <v>450</v>
      </c>
      <c r="E1043" s="0" t="n">
        <v>888</v>
      </c>
      <c r="F1043" s="0" t="n">
        <v>646</v>
      </c>
      <c r="G1043" s="0" t="n">
        <v>605</v>
      </c>
      <c r="H1043" s="0" t="n">
        <v>314</v>
      </c>
      <c r="I1043" s="0" t="n">
        <v>580.6</v>
      </c>
      <c r="J1043" s="0" t="n">
        <v>3</v>
      </c>
      <c r="K1043" s="0" t="n">
        <v>1333.64197098223</v>
      </c>
      <c r="L1043" s="0" t="s">
        <v>13</v>
      </c>
      <c r="M1043" s="0" t="n">
        <v>36</v>
      </c>
      <c r="N1043" s="0" t="n">
        <v>16265</v>
      </c>
      <c r="O1043" s="0" t="n">
        <v>31973</v>
      </c>
      <c r="P1043" s="0" t="n">
        <v>23315</v>
      </c>
      <c r="Q1043" s="0" t="n">
        <v>21604</v>
      </c>
      <c r="R1043" s="0" t="n">
        <v>11399</v>
      </c>
      <c r="X1043" s="0" t="n">
        <v>7348655</v>
      </c>
      <c r="Y1043" s="0" t="n">
        <v>28396525</v>
      </c>
      <c r="Z1043" s="0" t="n">
        <v>15099891</v>
      </c>
      <c r="AA1043" s="0" t="n">
        <v>12965260</v>
      </c>
      <c r="AB1043" s="0" t="n">
        <v>3609481</v>
      </c>
    </row>
    <row r="1044" customFormat="false" ht="12.8" hidden="true" customHeight="false" outlineLevel="0" collapsed="false">
      <c r="A1044" s="0" t="n">
        <v>0.0110778808594</v>
      </c>
      <c r="B1044" s="0" t="n">
        <v>1577122835.06</v>
      </c>
      <c r="C1044" s="0" t="n">
        <v>24.5899999141693</v>
      </c>
      <c r="D1044" s="0" t="n">
        <v>451</v>
      </c>
      <c r="E1044" s="0" t="n">
        <v>885</v>
      </c>
      <c r="F1044" s="0" t="n">
        <v>647</v>
      </c>
      <c r="G1044" s="0" t="n">
        <v>606</v>
      </c>
      <c r="H1044" s="0" t="n">
        <v>314</v>
      </c>
      <c r="I1044" s="0" t="n">
        <v>580.6</v>
      </c>
      <c r="J1044" s="0" t="n">
        <v>3</v>
      </c>
      <c r="K1044" s="0" t="n">
        <v>0</v>
      </c>
      <c r="L1044" s="0" t="s">
        <v>13</v>
      </c>
      <c r="M1044" s="0" t="n">
        <v>37</v>
      </c>
      <c r="N1044" s="0" t="n">
        <v>16716</v>
      </c>
      <c r="O1044" s="0" t="n">
        <v>32858</v>
      </c>
      <c r="P1044" s="0" t="n">
        <v>23962</v>
      </c>
      <c r="Q1044" s="0" t="n">
        <v>22210</v>
      </c>
      <c r="R1044" s="0" t="n">
        <v>11713</v>
      </c>
      <c r="X1044" s="0" t="n">
        <v>7552056</v>
      </c>
      <c r="Y1044" s="0" t="n">
        <v>29179750</v>
      </c>
      <c r="Z1044" s="0" t="n">
        <v>15518500</v>
      </c>
      <c r="AA1044" s="0" t="n">
        <v>13332496</v>
      </c>
      <c r="AB1044" s="0" t="n">
        <v>3708077</v>
      </c>
    </row>
    <row r="1045" customFormat="false" ht="12.8" hidden="true" customHeight="false" outlineLevel="0" collapsed="false">
      <c r="A1045" s="0" t="n">
        <v>0.0113019943237</v>
      </c>
      <c r="B1045" s="0" t="n">
        <v>1577122835.06</v>
      </c>
      <c r="C1045" s="0" t="n">
        <v>24.5899999141693</v>
      </c>
      <c r="D1045" s="0" t="n">
        <v>451</v>
      </c>
      <c r="E1045" s="0" t="n">
        <v>887</v>
      </c>
      <c r="F1045" s="0" t="n">
        <v>648</v>
      </c>
      <c r="G1045" s="0" t="n">
        <v>609</v>
      </c>
      <c r="H1045" s="0" t="n">
        <v>314</v>
      </c>
      <c r="I1045" s="0" t="n">
        <v>581.8</v>
      </c>
      <c r="J1045" s="0" t="n">
        <v>4.19999999999993</v>
      </c>
      <c r="K1045" s="0" t="n">
        <v>5354.43063962282</v>
      </c>
      <c r="L1045" s="0" t="s">
        <v>13</v>
      </c>
      <c r="M1045" s="0" t="n">
        <v>38</v>
      </c>
      <c r="N1045" s="0" t="n">
        <v>17167</v>
      </c>
      <c r="O1045" s="0" t="n">
        <v>33745</v>
      </c>
      <c r="P1045" s="0" t="n">
        <v>24610</v>
      </c>
      <c r="Q1045" s="0" t="n">
        <v>22819</v>
      </c>
      <c r="R1045" s="0" t="n">
        <v>12027</v>
      </c>
      <c r="X1045" s="0" t="n">
        <v>7755457</v>
      </c>
      <c r="Y1045" s="0" t="n">
        <v>29966519</v>
      </c>
      <c r="Z1045" s="0" t="n">
        <v>15938404</v>
      </c>
      <c r="AA1045" s="0" t="n">
        <v>13703377</v>
      </c>
      <c r="AB1045" s="0" t="n">
        <v>3806673</v>
      </c>
    </row>
    <row r="1046" customFormat="false" ht="12.8" hidden="true" customHeight="false" outlineLevel="0" collapsed="false">
      <c r="A1046" s="0" t="n">
        <v>0.011549949646</v>
      </c>
      <c r="B1046" s="0" t="n">
        <v>1577122835.06</v>
      </c>
      <c r="C1046" s="0" t="n">
        <v>24.5899999141693</v>
      </c>
      <c r="D1046" s="0" t="n">
        <v>451</v>
      </c>
      <c r="E1046" s="0" t="n">
        <v>888</v>
      </c>
      <c r="F1046" s="0" t="n">
        <v>648</v>
      </c>
      <c r="G1046" s="0" t="n">
        <v>611</v>
      </c>
      <c r="H1046" s="0" t="n">
        <v>315</v>
      </c>
      <c r="I1046" s="0" t="n">
        <v>582.6</v>
      </c>
      <c r="J1046" s="0" t="n">
        <v>5</v>
      </c>
      <c r="K1046" s="0" t="n">
        <v>3226.38769186068</v>
      </c>
      <c r="L1046" s="0" t="s">
        <v>13</v>
      </c>
      <c r="M1046" s="0" t="n">
        <v>39</v>
      </c>
      <c r="N1046" s="0" t="n">
        <v>17618</v>
      </c>
      <c r="O1046" s="0" t="n">
        <v>34633</v>
      </c>
      <c r="P1046" s="0" t="n">
        <v>25258</v>
      </c>
      <c r="Q1046" s="0" t="n">
        <v>23430</v>
      </c>
      <c r="R1046" s="0" t="n">
        <v>12342</v>
      </c>
      <c r="X1046" s="0" t="n">
        <v>7958858</v>
      </c>
      <c r="Y1046" s="0" t="n">
        <v>30755063</v>
      </c>
      <c r="Z1046" s="0" t="n">
        <v>16358308</v>
      </c>
      <c r="AA1046" s="0" t="n">
        <v>14076698</v>
      </c>
      <c r="AB1046" s="0" t="n">
        <v>3905898</v>
      </c>
    </row>
    <row r="1047" customFormat="false" ht="12.8" hidden="true" customHeight="false" outlineLevel="0" collapsed="false">
      <c r="A1047" s="0" t="n">
        <v>0.0117290019989</v>
      </c>
      <c r="B1047" s="0" t="n">
        <v>1577122835.06</v>
      </c>
      <c r="C1047" s="0" t="n">
        <v>24.5899999141693</v>
      </c>
      <c r="D1047" s="0" t="n">
        <v>452</v>
      </c>
      <c r="E1047" s="0" t="n">
        <v>888</v>
      </c>
      <c r="F1047" s="0" t="n">
        <v>648</v>
      </c>
      <c r="G1047" s="0" t="n">
        <v>612</v>
      </c>
      <c r="H1047" s="0" t="n">
        <v>315</v>
      </c>
      <c r="I1047" s="0" t="n">
        <v>583</v>
      </c>
      <c r="J1047" s="0" t="n">
        <v>5.39999999999998</v>
      </c>
      <c r="K1047" s="0" t="n">
        <v>2233.98348874743</v>
      </c>
      <c r="L1047" s="0" t="s">
        <v>13</v>
      </c>
      <c r="M1047" s="0" t="n">
        <v>40</v>
      </c>
      <c r="N1047" s="0" t="n">
        <v>18070</v>
      </c>
      <c r="O1047" s="0" t="n">
        <v>35521</v>
      </c>
      <c r="P1047" s="0" t="n">
        <v>25906</v>
      </c>
      <c r="Q1047" s="0" t="n">
        <v>24042</v>
      </c>
      <c r="R1047" s="0" t="n">
        <v>12657</v>
      </c>
      <c r="X1047" s="0" t="n">
        <v>8163162</v>
      </c>
      <c r="Y1047" s="0" t="n">
        <v>31543607</v>
      </c>
      <c r="Z1047" s="0" t="n">
        <v>16778212</v>
      </c>
      <c r="AA1047" s="0" t="n">
        <v>14451242</v>
      </c>
      <c r="AB1047" s="0" t="n">
        <v>4005123</v>
      </c>
    </row>
    <row r="1048" customFormat="false" ht="12.8" hidden="true" customHeight="false" outlineLevel="0" collapsed="false">
      <c r="A1048" s="0" t="n">
        <v>0.0118908882141</v>
      </c>
      <c r="B1048" s="0" t="n">
        <v>1577122835.06</v>
      </c>
      <c r="C1048" s="0" t="n">
        <v>24.5899999141693</v>
      </c>
      <c r="D1048" s="0" t="n">
        <v>452</v>
      </c>
      <c r="E1048" s="0" t="n">
        <v>888</v>
      </c>
      <c r="F1048" s="0" t="n">
        <v>648</v>
      </c>
      <c r="G1048" s="0" t="n">
        <v>614</v>
      </c>
      <c r="H1048" s="0" t="n">
        <v>315</v>
      </c>
      <c r="I1048" s="0" t="n">
        <v>583.4</v>
      </c>
      <c r="J1048" s="0" t="n">
        <v>5.79999999999995</v>
      </c>
      <c r="K1048" s="0" t="n">
        <v>2470.87128144791</v>
      </c>
      <c r="L1048" s="0" t="s">
        <v>13</v>
      </c>
      <c r="M1048" s="0" t="n">
        <v>41</v>
      </c>
      <c r="N1048" s="0" t="n">
        <v>18522</v>
      </c>
      <c r="O1048" s="0" t="n">
        <v>36409</v>
      </c>
      <c r="P1048" s="0" t="n">
        <v>26554</v>
      </c>
      <c r="Q1048" s="0" t="n">
        <v>24656</v>
      </c>
      <c r="R1048" s="0" t="n">
        <v>12972</v>
      </c>
      <c r="X1048" s="0" t="n">
        <v>8367466</v>
      </c>
      <c r="Y1048" s="0" t="n">
        <v>32332151</v>
      </c>
      <c r="Z1048" s="0" t="n">
        <v>17198116</v>
      </c>
      <c r="AA1048" s="0" t="n">
        <v>14828238</v>
      </c>
      <c r="AB1048" s="0" t="n">
        <v>4104348</v>
      </c>
    </row>
    <row r="1049" customFormat="false" ht="12.8" hidden="true" customHeight="false" outlineLevel="0" collapsed="false">
      <c r="A1049" s="0" t="n">
        <v>0.0120458602905</v>
      </c>
      <c r="B1049" s="0" t="n">
        <v>1577122835.06</v>
      </c>
      <c r="C1049" s="0" t="n">
        <v>24.5899999141693</v>
      </c>
      <c r="D1049" s="0" t="n">
        <v>452</v>
      </c>
      <c r="E1049" s="0" t="n">
        <v>889</v>
      </c>
      <c r="F1049" s="0" t="n">
        <v>648</v>
      </c>
      <c r="G1049" s="0" t="n">
        <v>615</v>
      </c>
      <c r="H1049" s="0" t="n">
        <v>316</v>
      </c>
      <c r="I1049" s="0" t="n">
        <v>584</v>
      </c>
      <c r="J1049" s="0" t="n">
        <v>6.39999999999998</v>
      </c>
      <c r="K1049" s="0" t="n">
        <v>3871.66523116948</v>
      </c>
      <c r="L1049" s="0" t="s">
        <v>13</v>
      </c>
      <c r="M1049" s="0" t="n">
        <v>42</v>
      </c>
      <c r="N1049" s="0" t="n">
        <v>18974</v>
      </c>
      <c r="O1049" s="0" t="n">
        <v>37298</v>
      </c>
      <c r="P1049" s="0" t="n">
        <v>27202</v>
      </c>
      <c r="Q1049" s="0" t="n">
        <v>25271</v>
      </c>
      <c r="R1049" s="0" t="n">
        <v>13288</v>
      </c>
      <c r="X1049" s="0" t="n">
        <v>8571770</v>
      </c>
      <c r="Y1049" s="0" t="n">
        <v>33122472</v>
      </c>
      <c r="Z1049" s="0" t="n">
        <v>17618020</v>
      </c>
      <c r="AA1049" s="0" t="n">
        <v>15206463</v>
      </c>
      <c r="AB1049" s="0" t="n">
        <v>4204204</v>
      </c>
    </row>
    <row r="1050" customFormat="false" ht="12.8" hidden="true" customHeight="false" outlineLevel="0" collapsed="false">
      <c r="A1050" s="0" t="n">
        <v>0.0121998786926</v>
      </c>
      <c r="B1050" s="0" t="n">
        <v>1577122835.06</v>
      </c>
      <c r="C1050" s="0" t="n">
        <v>24.5899999141693</v>
      </c>
      <c r="D1050" s="0" t="n">
        <v>451</v>
      </c>
      <c r="E1050" s="0" t="n">
        <v>890</v>
      </c>
      <c r="F1050" s="0" t="n">
        <v>648</v>
      </c>
      <c r="G1050" s="0" t="n">
        <v>615</v>
      </c>
      <c r="H1050" s="0" t="n">
        <v>315</v>
      </c>
      <c r="I1050" s="0" t="n">
        <v>583.8</v>
      </c>
      <c r="J1050" s="0" t="n">
        <v>6.19999999999993</v>
      </c>
      <c r="K1050" s="0" t="n">
        <v>-1298.54613002796</v>
      </c>
      <c r="L1050" s="0" t="s">
        <v>13</v>
      </c>
      <c r="M1050" s="0" t="n">
        <v>43</v>
      </c>
      <c r="N1050" s="0" t="n">
        <v>19425</v>
      </c>
      <c r="O1050" s="0" t="n">
        <v>38188</v>
      </c>
      <c r="P1050" s="0" t="n">
        <v>27850</v>
      </c>
      <c r="Q1050" s="0" t="n">
        <v>25886</v>
      </c>
      <c r="R1050" s="0" t="n">
        <v>13603</v>
      </c>
      <c r="X1050" s="0" t="n">
        <v>8775171</v>
      </c>
      <c r="Y1050" s="0" t="n">
        <v>33914572</v>
      </c>
      <c r="Z1050" s="0" t="n">
        <v>18037924</v>
      </c>
      <c r="AA1050" s="0" t="n">
        <v>15584688</v>
      </c>
      <c r="AB1050" s="0" t="n">
        <v>4303429</v>
      </c>
    </row>
    <row r="1051" customFormat="false" ht="12.8" hidden="true" customHeight="false" outlineLevel="0" collapsed="false">
      <c r="A1051" s="0" t="n">
        <v>0.0123610496521</v>
      </c>
      <c r="B1051" s="0" t="n">
        <v>1577122835.06</v>
      </c>
      <c r="C1051" s="0" t="n">
        <v>24.5899999141693</v>
      </c>
      <c r="D1051" s="0" t="n">
        <v>451</v>
      </c>
      <c r="E1051" s="0" t="n">
        <v>890</v>
      </c>
      <c r="F1051" s="0" t="n">
        <v>647</v>
      </c>
      <c r="G1051" s="0" t="n">
        <v>614</v>
      </c>
      <c r="H1051" s="0" t="n">
        <v>315</v>
      </c>
      <c r="I1051" s="0" t="n">
        <v>583.4</v>
      </c>
      <c r="J1051" s="0" t="n">
        <v>5.79999999999995</v>
      </c>
      <c r="K1051" s="0" t="n">
        <v>-2481.83668596935</v>
      </c>
      <c r="L1051" s="0" t="s">
        <v>13</v>
      </c>
      <c r="M1051" s="0" t="n">
        <v>44</v>
      </c>
      <c r="N1051" s="0" t="n">
        <v>19876</v>
      </c>
      <c r="O1051" s="0" t="n">
        <v>39078</v>
      </c>
      <c r="P1051" s="0" t="n">
        <v>28497</v>
      </c>
      <c r="Q1051" s="0" t="n">
        <v>26500</v>
      </c>
      <c r="R1051" s="0" t="n">
        <v>13918</v>
      </c>
      <c r="X1051" s="0" t="n">
        <v>8978572</v>
      </c>
      <c r="Y1051" s="0" t="n">
        <v>34706672</v>
      </c>
      <c r="Z1051" s="0" t="n">
        <v>18456533</v>
      </c>
      <c r="AA1051" s="0" t="n">
        <v>15961684</v>
      </c>
      <c r="AB1051" s="0" t="n">
        <v>4402654</v>
      </c>
    </row>
    <row r="1052" customFormat="false" ht="12.8" hidden="true" customHeight="false" outlineLevel="0" collapsed="false">
      <c r="A1052" s="0" t="n">
        <v>0.0125169754028</v>
      </c>
      <c r="B1052" s="0" t="n">
        <v>1577122835.06</v>
      </c>
      <c r="C1052" s="0" t="n">
        <v>24.5899999141693</v>
      </c>
      <c r="D1052" s="0" t="n">
        <v>449</v>
      </c>
      <c r="E1052" s="0" t="n">
        <v>890</v>
      </c>
      <c r="F1052" s="0" t="n">
        <v>647</v>
      </c>
      <c r="G1052" s="0" t="n">
        <v>613</v>
      </c>
      <c r="H1052" s="0" t="n">
        <v>314</v>
      </c>
      <c r="I1052" s="0" t="n">
        <v>582.6</v>
      </c>
      <c r="J1052" s="0" t="n">
        <v>5</v>
      </c>
      <c r="K1052" s="0" t="n">
        <v>-5130.64709586776</v>
      </c>
      <c r="L1052" s="0" t="s">
        <v>13</v>
      </c>
      <c r="M1052" s="0" t="n">
        <v>45</v>
      </c>
      <c r="N1052" s="0" t="n">
        <v>20325</v>
      </c>
      <c r="O1052" s="0" t="n">
        <v>39968</v>
      </c>
      <c r="P1052" s="0" t="n">
        <v>29144</v>
      </c>
      <c r="Q1052" s="0" t="n">
        <v>27113</v>
      </c>
      <c r="R1052" s="0" t="n">
        <v>14232</v>
      </c>
      <c r="X1052" s="0" t="n">
        <v>9180173</v>
      </c>
      <c r="Y1052" s="0" t="n">
        <v>35498772</v>
      </c>
      <c r="Z1052" s="0" t="n">
        <v>18875142</v>
      </c>
      <c r="AA1052" s="0" t="n">
        <v>16337453</v>
      </c>
      <c r="AB1052" s="0" t="n">
        <v>4501250</v>
      </c>
    </row>
    <row r="1053" customFormat="false" ht="12.8" hidden="true" customHeight="false" outlineLevel="0" collapsed="false">
      <c r="A1053" s="0" t="n">
        <v>0.0126719474792</v>
      </c>
      <c r="B1053" s="0" t="n">
        <v>1577122835.06</v>
      </c>
      <c r="C1053" s="0" t="n">
        <v>24.5899999141693</v>
      </c>
      <c r="D1053" s="0" t="n">
        <v>451</v>
      </c>
      <c r="E1053" s="0" t="n">
        <v>889</v>
      </c>
      <c r="F1053" s="0" t="n">
        <v>646</v>
      </c>
      <c r="G1053" s="0" t="n">
        <v>612</v>
      </c>
      <c r="H1053" s="0" t="n">
        <v>315</v>
      </c>
      <c r="I1053" s="0" t="n">
        <v>582.6</v>
      </c>
      <c r="J1053" s="0" t="n">
        <v>5</v>
      </c>
      <c r="K1053" s="0" t="n">
        <v>0</v>
      </c>
      <c r="L1053" s="0" t="s">
        <v>13</v>
      </c>
      <c r="M1053" s="0" t="n">
        <v>46</v>
      </c>
      <c r="N1053" s="0" t="n">
        <v>20776</v>
      </c>
      <c r="O1053" s="0" t="n">
        <v>40857</v>
      </c>
      <c r="P1053" s="0" t="n">
        <v>29790</v>
      </c>
      <c r="Q1053" s="0" t="n">
        <v>27725</v>
      </c>
      <c r="R1053" s="0" t="n">
        <v>14547</v>
      </c>
      <c r="X1053" s="0" t="n">
        <v>9383574</v>
      </c>
      <c r="Y1053" s="0" t="n">
        <v>36289093</v>
      </c>
      <c r="Z1053" s="0" t="n">
        <v>19292458</v>
      </c>
      <c r="AA1053" s="0" t="n">
        <v>16711997</v>
      </c>
      <c r="AB1053" s="0" t="n">
        <v>4600475</v>
      </c>
    </row>
    <row r="1054" customFormat="false" ht="12.8" hidden="true" customHeight="false" outlineLevel="0" collapsed="false">
      <c r="A1054" s="0" t="n">
        <v>0.0128259658813</v>
      </c>
      <c r="B1054" s="0" t="n">
        <v>1577122835.06</v>
      </c>
      <c r="C1054" s="0" t="n">
        <v>24.5899999141693</v>
      </c>
      <c r="D1054" s="0" t="n">
        <v>449</v>
      </c>
      <c r="E1054" s="0" t="n">
        <v>889</v>
      </c>
      <c r="F1054" s="0" t="n">
        <v>646</v>
      </c>
      <c r="G1054" s="0" t="n">
        <v>611</v>
      </c>
      <c r="H1054" s="0" t="n">
        <v>314</v>
      </c>
      <c r="I1054" s="0" t="n">
        <v>581.8</v>
      </c>
      <c r="J1054" s="0" t="n">
        <v>4.19999999999993</v>
      </c>
      <c r="K1054" s="0" t="n">
        <v>-5194.18452011112</v>
      </c>
      <c r="L1054" s="0" t="s">
        <v>13</v>
      </c>
      <c r="M1054" s="0" t="n">
        <v>47</v>
      </c>
      <c r="N1054" s="0" t="n">
        <v>21225</v>
      </c>
      <c r="O1054" s="0" t="n">
        <v>41746</v>
      </c>
      <c r="P1054" s="0" t="n">
        <v>30436</v>
      </c>
      <c r="Q1054" s="0" t="n">
        <v>28336</v>
      </c>
      <c r="R1054" s="0" t="n">
        <v>14861</v>
      </c>
      <c r="X1054" s="0" t="n">
        <v>9585175</v>
      </c>
      <c r="Y1054" s="0" t="n">
        <v>37079414</v>
      </c>
      <c r="Z1054" s="0" t="n">
        <v>19709774</v>
      </c>
      <c r="AA1054" s="0" t="n">
        <v>17085318</v>
      </c>
      <c r="AB1054" s="0" t="n">
        <v>4699071</v>
      </c>
    </row>
    <row r="1055" customFormat="false" ht="12.8" hidden="true" customHeight="false" outlineLevel="0" collapsed="false">
      <c r="A1055" s="0" t="n">
        <v>0.0129790306091</v>
      </c>
      <c r="B1055" s="0" t="n">
        <v>1577122835.06</v>
      </c>
      <c r="C1055" s="0" t="n">
        <v>24.5899999141693</v>
      </c>
      <c r="D1055" s="0" t="n">
        <v>450</v>
      </c>
      <c r="E1055" s="0" t="n">
        <v>889</v>
      </c>
      <c r="F1055" s="0" t="n">
        <v>645</v>
      </c>
      <c r="G1055" s="0" t="n">
        <v>611</v>
      </c>
      <c r="H1055" s="0" t="n">
        <v>314</v>
      </c>
      <c r="I1055" s="0" t="n">
        <v>581.8</v>
      </c>
      <c r="J1055" s="0" t="n">
        <v>4.19999999999993</v>
      </c>
      <c r="K1055" s="0" t="n">
        <v>0</v>
      </c>
      <c r="L1055" s="0" t="s">
        <v>13</v>
      </c>
      <c r="M1055" s="0" t="n">
        <v>48</v>
      </c>
      <c r="N1055" s="0" t="n">
        <v>21675</v>
      </c>
      <c r="O1055" s="0" t="n">
        <v>42635</v>
      </c>
      <c r="P1055" s="0" t="n">
        <v>31081</v>
      </c>
      <c r="Q1055" s="0" t="n">
        <v>28947</v>
      </c>
      <c r="R1055" s="0" t="n">
        <v>15175</v>
      </c>
      <c r="X1055" s="0" t="n">
        <v>9787675</v>
      </c>
      <c r="Y1055" s="0" t="n">
        <v>37869735</v>
      </c>
      <c r="Z1055" s="0" t="n">
        <v>20125799</v>
      </c>
      <c r="AA1055" s="0" t="n">
        <v>17458639</v>
      </c>
      <c r="AB1055" s="0" t="n">
        <v>4797667</v>
      </c>
    </row>
    <row r="1056" customFormat="false" ht="12.8" hidden="true" customHeight="false" outlineLevel="0" collapsed="false">
      <c r="A1056" s="0" t="n">
        <v>0.0131330490112</v>
      </c>
      <c r="B1056" s="0" t="n">
        <v>1577122835.06</v>
      </c>
      <c r="C1056" s="0" t="n">
        <v>24.5899999141693</v>
      </c>
      <c r="D1056" s="0" t="n">
        <v>451</v>
      </c>
      <c r="E1056" s="0" t="n">
        <v>888</v>
      </c>
      <c r="F1056" s="0" t="n">
        <v>645</v>
      </c>
      <c r="G1056" s="0" t="n">
        <v>609</v>
      </c>
      <c r="H1056" s="0" t="n">
        <v>315</v>
      </c>
      <c r="I1056" s="0" t="n">
        <v>581.6</v>
      </c>
      <c r="J1056" s="0" t="n">
        <v>4</v>
      </c>
      <c r="K1056" s="0" t="n">
        <v>-1298.54613002723</v>
      </c>
      <c r="L1056" s="0" t="s">
        <v>13</v>
      </c>
      <c r="M1056" s="0" t="n">
        <v>49</v>
      </c>
      <c r="N1056" s="0" t="n">
        <v>22126</v>
      </c>
      <c r="O1056" s="0" t="n">
        <v>43523</v>
      </c>
      <c r="P1056" s="0" t="n">
        <v>31726</v>
      </c>
      <c r="Q1056" s="0" t="n">
        <v>29556</v>
      </c>
      <c r="R1056" s="0" t="n">
        <v>15490</v>
      </c>
      <c r="X1056" s="0" t="n">
        <v>9991076</v>
      </c>
      <c r="Y1056" s="0" t="n">
        <v>38658279</v>
      </c>
      <c r="Z1056" s="0" t="n">
        <v>20541824</v>
      </c>
      <c r="AA1056" s="0" t="n">
        <v>17829520</v>
      </c>
      <c r="AB1056" s="0" t="n">
        <v>4896892</v>
      </c>
    </row>
    <row r="1057" customFormat="false" ht="12.8" hidden="true" customHeight="false" outlineLevel="0" collapsed="false">
      <c r="A1057" s="0" t="n">
        <v>0.0132858753204</v>
      </c>
      <c r="B1057" s="0" t="n">
        <v>1577122835.06</v>
      </c>
      <c r="C1057" s="0" t="n">
        <v>24.5899999141693</v>
      </c>
      <c r="D1057" s="0" t="n">
        <v>451</v>
      </c>
      <c r="E1057" s="0" t="n">
        <v>888</v>
      </c>
      <c r="F1057" s="0" t="n">
        <v>644</v>
      </c>
      <c r="G1057" s="0" t="n">
        <v>608</v>
      </c>
      <c r="H1057" s="0" t="n">
        <v>313</v>
      </c>
      <c r="I1057" s="0" t="n">
        <v>580.8</v>
      </c>
      <c r="J1057" s="0" t="n">
        <v>3.19999999999993</v>
      </c>
      <c r="K1057" s="0" t="n">
        <v>-5234.70078017211</v>
      </c>
      <c r="L1057" s="0" t="s">
        <v>13</v>
      </c>
      <c r="M1057" s="0" t="n">
        <v>50</v>
      </c>
      <c r="N1057" s="0" t="n">
        <v>22577</v>
      </c>
      <c r="O1057" s="0" t="n">
        <v>44411</v>
      </c>
      <c r="P1057" s="0" t="n">
        <v>32370</v>
      </c>
      <c r="Q1057" s="0" t="n">
        <v>30164</v>
      </c>
      <c r="R1057" s="0" t="n">
        <v>15803</v>
      </c>
      <c r="X1057" s="0" t="n">
        <v>10194477</v>
      </c>
      <c r="Y1057" s="0" t="n">
        <v>39446823</v>
      </c>
      <c r="Z1057" s="0" t="n">
        <v>20956560</v>
      </c>
      <c r="AA1057" s="0" t="n">
        <v>18199184</v>
      </c>
      <c r="AB1057" s="0" t="n">
        <v>4994861</v>
      </c>
    </row>
    <row r="1058" customFormat="false" ht="12.8" hidden="true" customHeight="false" outlineLevel="0" collapsed="false">
      <c r="A1058" s="0" t="n">
        <v>0.0134389400482</v>
      </c>
      <c r="B1058" s="0" t="n">
        <v>1577122835.06</v>
      </c>
      <c r="C1058" s="0" t="n">
        <v>24.5899999141693</v>
      </c>
      <c r="D1058" s="0" t="n">
        <v>450</v>
      </c>
      <c r="E1058" s="0" t="n">
        <v>888</v>
      </c>
      <c r="F1058" s="0" t="n">
        <v>643</v>
      </c>
      <c r="G1058" s="0" t="n">
        <v>605</v>
      </c>
      <c r="H1058" s="0" t="n">
        <v>315</v>
      </c>
      <c r="I1058" s="0" t="n">
        <v>580.2</v>
      </c>
      <c r="J1058" s="0" t="n">
        <v>2.60000000000002</v>
      </c>
      <c r="K1058" s="0" t="n">
        <v>-3919.91027994307</v>
      </c>
      <c r="L1058" s="0" t="s">
        <v>13</v>
      </c>
      <c r="M1058" s="0" t="n">
        <v>51</v>
      </c>
      <c r="N1058" s="0" t="n">
        <v>23027</v>
      </c>
      <c r="O1058" s="0" t="n">
        <v>45299</v>
      </c>
      <c r="P1058" s="0" t="n">
        <v>33013</v>
      </c>
      <c r="Q1058" s="0" t="n">
        <v>30769</v>
      </c>
      <c r="R1058" s="0" t="n">
        <v>16118</v>
      </c>
      <c r="X1058" s="0" t="n">
        <v>10396977</v>
      </c>
      <c r="Y1058" s="0" t="n">
        <v>40235367</v>
      </c>
      <c r="Z1058" s="0" t="n">
        <v>21370009</v>
      </c>
      <c r="AA1058" s="0" t="n">
        <v>18565209</v>
      </c>
      <c r="AB1058" s="0" t="n">
        <v>5094086</v>
      </c>
    </row>
    <row r="1059" customFormat="false" ht="12.8" hidden="true" customHeight="false" outlineLevel="0" collapsed="false">
      <c r="A1059" s="0" t="n">
        <v>0.0135910511017</v>
      </c>
      <c r="B1059" s="0" t="n">
        <v>1577122835.06</v>
      </c>
      <c r="C1059" s="0" t="n">
        <v>24.5899999141693</v>
      </c>
      <c r="D1059" s="0" t="n">
        <v>450</v>
      </c>
      <c r="E1059" s="0" t="n">
        <v>889</v>
      </c>
      <c r="F1059" s="0" t="n">
        <v>645</v>
      </c>
      <c r="G1059" s="0" t="n">
        <v>603</v>
      </c>
      <c r="H1059" s="0" t="n">
        <v>314</v>
      </c>
      <c r="I1059" s="0" t="n">
        <v>580.2</v>
      </c>
      <c r="J1059" s="0" t="n">
        <v>2.60000000000002</v>
      </c>
      <c r="K1059" s="0" t="n">
        <v>0</v>
      </c>
      <c r="L1059" s="0" t="s">
        <v>13</v>
      </c>
      <c r="M1059" s="0" t="n">
        <v>52</v>
      </c>
      <c r="N1059" s="0" t="n">
        <v>23477</v>
      </c>
      <c r="O1059" s="0" t="n">
        <v>46188</v>
      </c>
      <c r="P1059" s="0" t="n">
        <v>33658</v>
      </c>
      <c r="Q1059" s="0" t="n">
        <v>31372</v>
      </c>
      <c r="R1059" s="0" t="n">
        <v>16432</v>
      </c>
      <c r="X1059" s="0" t="n">
        <v>10599477</v>
      </c>
      <c r="Y1059" s="0" t="n">
        <v>41025688</v>
      </c>
      <c r="Z1059" s="0" t="n">
        <v>21786034</v>
      </c>
      <c r="AA1059" s="0" t="n">
        <v>18928818</v>
      </c>
      <c r="AB1059" s="0" t="n">
        <v>5192682</v>
      </c>
    </row>
    <row r="1060" customFormat="false" ht="12.8" hidden="true" customHeight="false" outlineLevel="0" collapsed="false">
      <c r="A1060" s="0" t="n">
        <v>0.0137438774109</v>
      </c>
      <c r="B1060" s="0" t="n">
        <v>1577122835.06</v>
      </c>
      <c r="C1060" s="0" t="n">
        <v>24.5899999141693</v>
      </c>
      <c r="D1060" s="0" t="n">
        <v>450</v>
      </c>
      <c r="E1060" s="0" t="n">
        <v>889</v>
      </c>
      <c r="F1060" s="0" t="n">
        <v>646</v>
      </c>
      <c r="G1060" s="0" t="n">
        <v>601</v>
      </c>
      <c r="H1060" s="0" t="n">
        <v>314</v>
      </c>
      <c r="I1060" s="0" t="n">
        <v>580</v>
      </c>
      <c r="J1060" s="0" t="n">
        <v>2.39999999999998</v>
      </c>
      <c r="K1060" s="0" t="n">
        <v>-1308.67519504323</v>
      </c>
      <c r="L1060" s="0" t="s">
        <v>13</v>
      </c>
      <c r="M1060" s="0" t="n">
        <v>53</v>
      </c>
      <c r="N1060" s="0" t="n">
        <v>23927</v>
      </c>
      <c r="O1060" s="0" t="n">
        <v>47077</v>
      </c>
      <c r="P1060" s="0" t="n">
        <v>34304</v>
      </c>
      <c r="Q1060" s="0" t="n">
        <v>31973</v>
      </c>
      <c r="R1060" s="0" t="n">
        <v>16746</v>
      </c>
      <c r="X1060" s="0" t="n">
        <v>10801977</v>
      </c>
      <c r="Y1060" s="0" t="n">
        <v>41816009</v>
      </c>
      <c r="Z1060" s="0" t="n">
        <v>22203350</v>
      </c>
      <c r="AA1060" s="0" t="n">
        <v>19290019</v>
      </c>
      <c r="AB1060" s="0" t="n">
        <v>5291278</v>
      </c>
    </row>
    <row r="1061" customFormat="false" ht="12.8" hidden="true" customHeight="false" outlineLevel="0" collapsed="false">
      <c r="A1061" s="0" t="n">
        <v>0.0138990879059</v>
      </c>
      <c r="B1061" s="0" t="n">
        <v>1577122835.06</v>
      </c>
      <c r="C1061" s="0" t="n">
        <v>24.5899999141693</v>
      </c>
      <c r="D1061" s="0" t="n">
        <v>448</v>
      </c>
      <c r="E1061" s="0" t="n">
        <v>889</v>
      </c>
      <c r="F1061" s="0" t="n">
        <v>646</v>
      </c>
      <c r="G1061" s="0" t="n">
        <v>601</v>
      </c>
      <c r="H1061" s="0" t="n">
        <v>314</v>
      </c>
      <c r="I1061" s="0" t="n">
        <v>579.6</v>
      </c>
      <c r="J1061" s="0" t="n">
        <v>2</v>
      </c>
      <c r="K1061" s="0" t="n">
        <v>-2577.14531481892</v>
      </c>
      <c r="L1061" s="0" t="s">
        <v>13</v>
      </c>
      <c r="M1061" s="0" t="n">
        <v>54</v>
      </c>
      <c r="N1061" s="0" t="n">
        <v>24375</v>
      </c>
      <c r="O1061" s="0" t="n">
        <v>47966</v>
      </c>
      <c r="P1061" s="0" t="n">
        <v>34950</v>
      </c>
      <c r="Q1061" s="0" t="n">
        <v>32574</v>
      </c>
      <c r="R1061" s="0" t="n">
        <v>17060</v>
      </c>
      <c r="X1061" s="0" t="n">
        <v>11002681</v>
      </c>
      <c r="Y1061" s="0" t="n">
        <v>42606330</v>
      </c>
      <c r="Z1061" s="0" t="n">
        <v>22620666</v>
      </c>
      <c r="AA1061" s="0" t="n">
        <v>19651220</v>
      </c>
      <c r="AB1061" s="0" t="n">
        <v>5389874</v>
      </c>
    </row>
    <row r="1062" customFormat="false" ht="12.8" hidden="true" customHeight="false" outlineLevel="0" collapsed="false">
      <c r="A1062" s="0" t="n">
        <v>0.0140528678894</v>
      </c>
      <c r="B1062" s="0" t="n">
        <v>1577122835.06</v>
      </c>
      <c r="C1062" s="0" t="n">
        <v>24.5899999141693</v>
      </c>
      <c r="D1062" s="0" t="n">
        <v>449</v>
      </c>
      <c r="E1062" s="0" t="n">
        <v>887</v>
      </c>
      <c r="F1062" s="0" t="n">
        <v>647</v>
      </c>
      <c r="G1062" s="0" t="n">
        <v>601</v>
      </c>
      <c r="H1062" s="0" t="n">
        <v>315</v>
      </c>
      <c r="I1062" s="0" t="n">
        <v>579.8</v>
      </c>
      <c r="J1062" s="0" t="n">
        <v>2.19999999999993</v>
      </c>
      <c r="K1062" s="0" t="n">
        <v>1300.55938001796</v>
      </c>
      <c r="L1062" s="0" t="s">
        <v>13</v>
      </c>
      <c r="M1062" s="0" t="n">
        <v>55</v>
      </c>
      <c r="N1062" s="0" t="n">
        <v>24824</v>
      </c>
      <c r="O1062" s="0" t="n">
        <v>48853</v>
      </c>
      <c r="P1062" s="0" t="n">
        <v>35597</v>
      </c>
      <c r="Q1062" s="0" t="n">
        <v>33175</v>
      </c>
      <c r="R1062" s="0" t="n">
        <v>17375</v>
      </c>
      <c r="X1062" s="0" t="n">
        <v>11204282</v>
      </c>
      <c r="Y1062" s="0" t="n">
        <v>43393099</v>
      </c>
      <c r="Z1062" s="0" t="n">
        <v>23039275</v>
      </c>
      <c r="AA1062" s="0" t="n">
        <v>20012421</v>
      </c>
      <c r="AB1062" s="0" t="n">
        <v>5489099</v>
      </c>
    </row>
    <row r="1063" customFormat="false" ht="12.8" hidden="true" customHeight="false" outlineLevel="0" collapsed="false">
      <c r="A1063" s="0" t="n">
        <v>0.0142059326172</v>
      </c>
      <c r="B1063" s="0" t="n">
        <v>1577122835.06</v>
      </c>
      <c r="C1063" s="0" t="n">
        <v>24.5899999141693</v>
      </c>
      <c r="D1063" s="0" t="n">
        <v>450</v>
      </c>
      <c r="E1063" s="0" t="n">
        <v>889</v>
      </c>
      <c r="F1063" s="0" t="n">
        <v>646</v>
      </c>
      <c r="G1063" s="0" t="n">
        <v>602</v>
      </c>
      <c r="H1063" s="0" t="n">
        <v>314</v>
      </c>
      <c r="I1063" s="0" t="n">
        <v>580.2</v>
      </c>
      <c r="J1063" s="0" t="n">
        <v>2.60000000000002</v>
      </c>
      <c r="K1063" s="0" t="n">
        <v>2613.27351996303</v>
      </c>
      <c r="L1063" s="0" t="s">
        <v>13</v>
      </c>
      <c r="M1063" s="0" t="n">
        <v>56</v>
      </c>
      <c r="N1063" s="0" t="n">
        <v>25274</v>
      </c>
      <c r="O1063" s="0" t="n">
        <v>49742</v>
      </c>
      <c r="P1063" s="0" t="n">
        <v>36243</v>
      </c>
      <c r="Q1063" s="0" t="n">
        <v>33777</v>
      </c>
      <c r="R1063" s="0" t="n">
        <v>17689</v>
      </c>
      <c r="X1063" s="0" t="n">
        <v>11406782</v>
      </c>
      <c r="Y1063" s="0" t="n">
        <v>44183420</v>
      </c>
      <c r="Z1063" s="0" t="n">
        <v>23456591</v>
      </c>
      <c r="AA1063" s="0" t="n">
        <v>20374825</v>
      </c>
      <c r="AB1063" s="0" t="n">
        <v>5587695</v>
      </c>
    </row>
    <row r="1064" customFormat="false" ht="12.8" hidden="true" customHeight="false" outlineLevel="0" collapsed="false">
      <c r="A1064" s="0" t="n">
        <v>0.0143599510193</v>
      </c>
      <c r="B1064" s="0" t="n">
        <v>1577122835.06</v>
      </c>
      <c r="C1064" s="0" t="n">
        <v>24.5899999141693</v>
      </c>
      <c r="D1064" s="0" t="n">
        <v>449</v>
      </c>
      <c r="E1064" s="0" t="n">
        <v>888</v>
      </c>
      <c r="F1064" s="0" t="n">
        <v>646</v>
      </c>
      <c r="G1064" s="0" t="n">
        <v>603</v>
      </c>
      <c r="H1064" s="0" t="n">
        <v>314</v>
      </c>
      <c r="I1064" s="0" t="n">
        <v>580</v>
      </c>
      <c r="J1064" s="0" t="n">
        <v>2.39999999999998</v>
      </c>
      <c r="K1064" s="0" t="n">
        <v>-1298.54613002796</v>
      </c>
      <c r="L1064" s="0" t="s">
        <v>13</v>
      </c>
      <c r="M1064" s="0" t="n">
        <v>57</v>
      </c>
      <c r="N1064" s="0" t="n">
        <v>25723</v>
      </c>
      <c r="O1064" s="0" t="n">
        <v>50630</v>
      </c>
      <c r="P1064" s="0" t="n">
        <v>36889</v>
      </c>
      <c r="Q1064" s="0" t="n">
        <v>34380</v>
      </c>
      <c r="R1064" s="0" t="n">
        <v>18003</v>
      </c>
      <c r="X1064" s="0" t="n">
        <v>11608383</v>
      </c>
      <c r="Y1064" s="0" t="n">
        <v>44971964</v>
      </c>
      <c r="Z1064" s="0" t="n">
        <v>23873907</v>
      </c>
      <c r="AA1064" s="0" t="n">
        <v>20738434</v>
      </c>
      <c r="AB1064" s="0" t="n">
        <v>5686291</v>
      </c>
    </row>
    <row r="1065" customFormat="false" ht="12.8" hidden="true" customHeight="false" outlineLevel="0" collapsed="false">
      <c r="A1065" s="0" t="n">
        <v>0.0145130157471</v>
      </c>
      <c r="B1065" s="0" t="n">
        <v>1577122835.06</v>
      </c>
      <c r="C1065" s="0" t="n">
        <v>24.5899999141693</v>
      </c>
      <c r="D1065" s="0" t="n">
        <v>450</v>
      </c>
      <c r="E1065" s="0" t="n">
        <v>889</v>
      </c>
      <c r="F1065" s="0" t="n">
        <v>646</v>
      </c>
      <c r="G1065" s="0" t="n">
        <v>605</v>
      </c>
      <c r="H1065" s="0" t="n">
        <v>314</v>
      </c>
      <c r="I1065" s="0" t="n">
        <v>580.8</v>
      </c>
      <c r="J1065" s="0" t="n">
        <v>3.19999999999993</v>
      </c>
      <c r="K1065" s="0" t="n">
        <v>5226.54703992458</v>
      </c>
      <c r="L1065" s="0" t="s">
        <v>13</v>
      </c>
      <c r="M1065" s="0" t="n">
        <v>58</v>
      </c>
      <c r="N1065" s="0" t="n">
        <v>26173</v>
      </c>
      <c r="O1065" s="0" t="n">
        <v>51519</v>
      </c>
      <c r="P1065" s="0" t="n">
        <v>37535</v>
      </c>
      <c r="Q1065" s="0" t="n">
        <v>34985</v>
      </c>
      <c r="R1065" s="0" t="n">
        <v>18317</v>
      </c>
      <c r="X1065" s="0" t="n">
        <v>11810883</v>
      </c>
      <c r="Y1065" s="0" t="n">
        <v>45762285</v>
      </c>
      <c r="Z1065" s="0" t="n">
        <v>24291223</v>
      </c>
      <c r="AA1065" s="0" t="n">
        <v>21104459</v>
      </c>
      <c r="AB1065" s="0" t="n">
        <v>5784887</v>
      </c>
    </row>
    <row r="1066" customFormat="false" ht="12.8" hidden="true" customHeight="false" outlineLevel="0" collapsed="false">
      <c r="A1066" s="0" t="n">
        <v>0.0146670341492</v>
      </c>
      <c r="B1066" s="0" t="n">
        <v>1577122835.06</v>
      </c>
      <c r="C1066" s="0" t="n">
        <v>24.5899999141693</v>
      </c>
      <c r="D1066" s="0" t="n">
        <v>450</v>
      </c>
      <c r="E1066" s="0" t="n">
        <v>889</v>
      </c>
      <c r="F1066" s="0" t="n">
        <v>645</v>
      </c>
      <c r="G1066" s="0" t="n">
        <v>606</v>
      </c>
      <c r="H1066" s="0" t="n">
        <v>315</v>
      </c>
      <c r="I1066" s="0" t="n">
        <v>581</v>
      </c>
      <c r="J1066" s="0" t="n">
        <v>3.39999999999998</v>
      </c>
      <c r="K1066" s="0" t="n">
        <v>1298.54613002796</v>
      </c>
      <c r="L1066" s="0" t="s">
        <v>13</v>
      </c>
      <c r="M1066" s="0" t="n">
        <v>59</v>
      </c>
      <c r="N1066" s="0" t="n">
        <v>26623</v>
      </c>
      <c r="O1066" s="0" t="n">
        <v>52408</v>
      </c>
      <c r="P1066" s="0" t="n">
        <v>38180</v>
      </c>
      <c r="Q1066" s="0" t="n">
        <v>35591</v>
      </c>
      <c r="R1066" s="0" t="n">
        <v>18632</v>
      </c>
      <c r="X1066" s="0" t="n">
        <v>12013383</v>
      </c>
      <c r="Y1066" s="0" t="n">
        <v>46552606</v>
      </c>
      <c r="Z1066" s="0" t="n">
        <v>24707248</v>
      </c>
      <c r="AA1066" s="0" t="n">
        <v>21471695</v>
      </c>
      <c r="AB1066" s="0" t="n">
        <v>5884112</v>
      </c>
    </row>
    <row r="1067" customFormat="false" ht="12.8" hidden="true" customHeight="false" outlineLevel="0" collapsed="false">
      <c r="A1067" s="0" t="n">
        <v>0.0148189067841</v>
      </c>
      <c r="B1067" s="0" t="n">
        <v>1577122835.06</v>
      </c>
      <c r="C1067" s="0" t="n">
        <v>24.5899999141693</v>
      </c>
      <c r="D1067" s="0" t="n">
        <v>450</v>
      </c>
      <c r="E1067" s="0" t="n">
        <v>889</v>
      </c>
      <c r="F1067" s="0" t="n">
        <v>644</v>
      </c>
      <c r="G1067" s="0" t="n">
        <v>604</v>
      </c>
      <c r="H1067" s="0" t="n">
        <v>315</v>
      </c>
      <c r="I1067" s="0" t="n">
        <v>580.4</v>
      </c>
      <c r="J1067" s="0" t="n">
        <v>2.79999999999995</v>
      </c>
      <c r="K1067" s="0" t="n">
        <v>-3950.67880658745</v>
      </c>
      <c r="L1067" s="0" t="s">
        <v>13</v>
      </c>
      <c r="M1067" s="0" t="n">
        <v>60</v>
      </c>
      <c r="N1067" s="0" t="n">
        <v>27073</v>
      </c>
      <c r="O1067" s="0" t="n">
        <v>53297</v>
      </c>
      <c r="P1067" s="0" t="n">
        <v>38824</v>
      </c>
      <c r="Q1067" s="0" t="n">
        <v>36195</v>
      </c>
      <c r="R1067" s="0" t="n">
        <v>18947</v>
      </c>
      <c r="X1067" s="0" t="n">
        <v>12215883</v>
      </c>
      <c r="Y1067" s="0" t="n">
        <v>47342927</v>
      </c>
      <c r="Z1067" s="0" t="n">
        <v>25121984</v>
      </c>
      <c r="AA1067" s="0" t="n">
        <v>21836511</v>
      </c>
      <c r="AB1067" s="0" t="n">
        <v>5983337</v>
      </c>
    </row>
    <row r="1068" customFormat="false" ht="12.8" hidden="true" customHeight="false" outlineLevel="0" collapsed="false">
      <c r="A1068" s="0" t="n">
        <v>0.0149710178375</v>
      </c>
      <c r="B1068" s="0" t="n">
        <v>1577122835.06</v>
      </c>
      <c r="C1068" s="0" t="n">
        <v>24.5899999141693</v>
      </c>
      <c r="D1068" s="0" t="n">
        <v>450</v>
      </c>
      <c r="E1068" s="0" t="n">
        <v>888</v>
      </c>
      <c r="F1068" s="0" t="n">
        <v>644</v>
      </c>
      <c r="G1068" s="0" t="n">
        <v>603</v>
      </c>
      <c r="H1068" s="0" t="n">
        <v>315</v>
      </c>
      <c r="I1068" s="0" t="n">
        <v>580</v>
      </c>
      <c r="J1068" s="0" t="n">
        <v>2.39999999999998</v>
      </c>
      <c r="K1068" s="0" t="n">
        <v>-2629.65768140538</v>
      </c>
      <c r="L1068" s="0" t="s">
        <v>13</v>
      </c>
      <c r="M1068" s="0" t="n">
        <v>61</v>
      </c>
      <c r="N1068" s="0" t="n">
        <v>27523</v>
      </c>
      <c r="O1068" s="0" t="n">
        <v>54185</v>
      </c>
      <c r="P1068" s="0" t="n">
        <v>39468</v>
      </c>
      <c r="Q1068" s="0" t="n">
        <v>36798</v>
      </c>
      <c r="R1068" s="0" t="n">
        <v>19262</v>
      </c>
      <c r="X1068" s="0" t="n">
        <v>12418383</v>
      </c>
      <c r="Y1068" s="0" t="n">
        <v>48131471</v>
      </c>
      <c r="Z1068" s="0" t="n">
        <v>25536720</v>
      </c>
      <c r="AA1068" s="0" t="n">
        <v>22200120</v>
      </c>
      <c r="AB1068" s="0" t="n">
        <v>6082562</v>
      </c>
    </row>
    <row r="1069" customFormat="false" ht="12.8" hidden="true" customHeight="false" outlineLevel="0" collapsed="false">
      <c r="A1069" s="0" t="n">
        <v>0.0151228904724</v>
      </c>
      <c r="B1069" s="0" t="n">
        <v>1577122835.06</v>
      </c>
      <c r="C1069" s="0" t="n">
        <v>24.5899999141693</v>
      </c>
      <c r="D1069" s="0" t="n">
        <v>451</v>
      </c>
      <c r="E1069" s="0" t="n">
        <v>888</v>
      </c>
      <c r="F1069" s="0" t="n">
        <v>643</v>
      </c>
      <c r="G1069" s="0" t="n">
        <v>602</v>
      </c>
      <c r="H1069" s="0" t="n">
        <v>315</v>
      </c>
      <c r="I1069" s="0" t="n">
        <v>579.8</v>
      </c>
      <c r="J1069" s="0" t="n">
        <v>2.19999999999993</v>
      </c>
      <c r="K1069" s="0" t="n">
        <v>-1316.8929355294</v>
      </c>
      <c r="L1069" s="0" t="s">
        <v>13</v>
      </c>
      <c r="M1069" s="0" t="n">
        <v>62</v>
      </c>
      <c r="N1069" s="0" t="n">
        <v>27974</v>
      </c>
      <c r="O1069" s="0" t="n">
        <v>55073</v>
      </c>
      <c r="P1069" s="0" t="n">
        <v>40111</v>
      </c>
      <c r="Q1069" s="0" t="n">
        <v>37400</v>
      </c>
      <c r="R1069" s="0" t="n">
        <v>19577</v>
      </c>
      <c r="X1069" s="0" t="n">
        <v>12621784</v>
      </c>
      <c r="Y1069" s="0" t="n">
        <v>48920015</v>
      </c>
      <c r="Z1069" s="0" t="n">
        <v>25950169</v>
      </c>
      <c r="AA1069" s="0" t="n">
        <v>22562524</v>
      </c>
      <c r="AB1069" s="0" t="n">
        <v>6181787</v>
      </c>
    </row>
    <row r="1070" customFormat="false" ht="12.8" hidden="true" customHeight="false" outlineLevel="0" collapsed="false">
      <c r="A1070" s="0" t="n">
        <v>0.0152750015259</v>
      </c>
      <c r="B1070" s="0" t="n">
        <v>1577122835.06</v>
      </c>
      <c r="C1070" s="0" t="n">
        <v>24.5899999141693</v>
      </c>
      <c r="D1070" s="0" t="n">
        <v>450</v>
      </c>
      <c r="E1070" s="0" t="n">
        <v>887</v>
      </c>
      <c r="F1070" s="0" t="n">
        <v>641</v>
      </c>
      <c r="G1070" s="0" t="n">
        <v>597</v>
      </c>
      <c r="H1070" s="0" t="n">
        <v>315</v>
      </c>
      <c r="I1070" s="0" t="n">
        <v>578</v>
      </c>
      <c r="J1070" s="0" t="n">
        <v>0.399999999999977</v>
      </c>
      <c r="K1070" s="0" t="n">
        <v>-11833.4595585452</v>
      </c>
      <c r="L1070" s="0" t="s">
        <v>13</v>
      </c>
      <c r="M1070" s="0" t="n">
        <v>63</v>
      </c>
      <c r="N1070" s="0" t="n">
        <v>28424</v>
      </c>
      <c r="O1070" s="0" t="n">
        <v>55960</v>
      </c>
      <c r="P1070" s="0" t="n">
        <v>40752</v>
      </c>
      <c r="Q1070" s="0" t="n">
        <v>37997</v>
      </c>
      <c r="R1070" s="0" t="n">
        <v>19892</v>
      </c>
      <c r="X1070" s="0" t="n">
        <v>12824284</v>
      </c>
      <c r="Y1070" s="0" t="n">
        <v>49706784</v>
      </c>
      <c r="Z1070" s="0" t="n">
        <v>26361050</v>
      </c>
      <c r="AA1070" s="0" t="n">
        <v>22918933</v>
      </c>
      <c r="AB1070" s="0" t="n">
        <v>6281012</v>
      </c>
    </row>
    <row r="1071" customFormat="false" ht="12.8" hidden="true" customHeight="false" outlineLevel="0" collapsed="false">
      <c r="A1071" s="0" t="n">
        <v>0.0154280662537</v>
      </c>
      <c r="B1071" s="0" t="n">
        <v>1577122835.07</v>
      </c>
      <c r="C1071" s="0" t="n">
        <v>24.5999999046326</v>
      </c>
      <c r="D1071" s="0" t="n">
        <v>452</v>
      </c>
      <c r="E1071" s="0" t="n">
        <v>887</v>
      </c>
      <c r="F1071" s="0" t="n">
        <v>640</v>
      </c>
      <c r="G1071" s="0" t="n">
        <v>594</v>
      </c>
      <c r="H1071" s="0" t="n">
        <v>315</v>
      </c>
      <c r="I1071" s="0" t="n">
        <v>577.6</v>
      </c>
      <c r="J1071" s="0" t="n">
        <v>0</v>
      </c>
      <c r="K1071" s="0" t="n">
        <v>-2613.27351996229</v>
      </c>
      <c r="L1071" s="0" t="s">
        <v>13</v>
      </c>
      <c r="M1071" s="0" t="n">
        <v>64</v>
      </c>
      <c r="N1071" s="0" t="n">
        <v>28876</v>
      </c>
      <c r="O1071" s="0" t="n">
        <v>56847</v>
      </c>
      <c r="P1071" s="0" t="n">
        <v>41392</v>
      </c>
      <c r="Q1071" s="0" t="n">
        <v>38591</v>
      </c>
      <c r="R1071" s="0" t="n">
        <v>20207</v>
      </c>
      <c r="X1071" s="0" t="n">
        <v>13028588</v>
      </c>
      <c r="Y1071" s="0" t="n">
        <v>50493553</v>
      </c>
      <c r="Z1071" s="0" t="n">
        <v>26770650</v>
      </c>
      <c r="AA1071" s="0" t="n">
        <v>23271769</v>
      </c>
      <c r="AB1071" s="0" t="n">
        <v>6380237</v>
      </c>
    </row>
    <row r="1072" customFormat="false" ht="12.8" hidden="true" customHeight="false" outlineLevel="0" collapsed="false">
      <c r="A1072" s="0" t="n">
        <v>0.0155808925629</v>
      </c>
      <c r="B1072" s="0" t="n">
        <v>1577122835.07</v>
      </c>
      <c r="C1072" s="0" t="n">
        <v>24.5999999046326</v>
      </c>
      <c r="D1072" s="0" t="n">
        <v>453</v>
      </c>
      <c r="E1072" s="0" t="n">
        <v>887</v>
      </c>
      <c r="F1072" s="0" t="n">
        <v>640</v>
      </c>
      <c r="G1072" s="0" t="n">
        <v>592</v>
      </c>
      <c r="H1072" s="0" t="n">
        <v>314</v>
      </c>
      <c r="I1072" s="0" t="n">
        <v>577.2</v>
      </c>
      <c r="J1072" s="0" t="n">
        <v>-0.399999999999977</v>
      </c>
      <c r="K1072" s="0" t="n">
        <v>-2617.35039008571</v>
      </c>
      <c r="L1072" s="0" t="s">
        <v>13</v>
      </c>
      <c r="M1072" s="0" t="n">
        <v>65</v>
      </c>
      <c r="N1072" s="0" t="n">
        <v>29329</v>
      </c>
      <c r="O1072" s="0" t="n">
        <v>57734</v>
      </c>
      <c r="P1072" s="0" t="n">
        <v>42032</v>
      </c>
      <c r="Q1072" s="0" t="n">
        <v>39183</v>
      </c>
      <c r="R1072" s="0" t="n">
        <v>20521</v>
      </c>
      <c r="X1072" s="0" t="n">
        <v>13233797</v>
      </c>
      <c r="Y1072" s="0" t="n">
        <v>51280322</v>
      </c>
      <c r="Z1072" s="0" t="n">
        <v>27180250</v>
      </c>
      <c r="AA1072" s="0" t="n">
        <v>23622233</v>
      </c>
      <c r="AB1072" s="0" t="n">
        <v>6478833</v>
      </c>
    </row>
    <row r="1073" customFormat="false" ht="12.8" hidden="false" customHeight="false" outlineLevel="0" collapsed="false">
      <c r="A1073" s="0" t="n">
        <v>0.0157339572906</v>
      </c>
      <c r="B1073" s="0" t="n">
        <v>1577122835.07</v>
      </c>
      <c r="C1073" s="0" t="n">
        <v>24.5999999046326</v>
      </c>
      <c r="D1073" s="0" t="n">
        <v>453</v>
      </c>
      <c r="E1073" s="0" t="n">
        <v>888</v>
      </c>
      <c r="F1073" s="0" t="n">
        <v>640</v>
      </c>
      <c r="G1073" s="0" t="n">
        <v>591</v>
      </c>
      <c r="H1073" s="0" t="n">
        <v>315</v>
      </c>
      <c r="I1073" s="0" t="n">
        <v>577.4</v>
      </c>
      <c r="J1073" s="0" t="n">
        <v>-0.200000000000045</v>
      </c>
      <c r="K1073" s="0" t="n">
        <v>1306.63676083441</v>
      </c>
      <c r="L1073" s="0" t="s">
        <v>13</v>
      </c>
      <c r="M1073" s="0" t="n">
        <v>66</v>
      </c>
      <c r="N1073" s="0" t="n">
        <v>29782</v>
      </c>
      <c r="O1073" s="0" t="n">
        <v>58622</v>
      </c>
      <c r="P1073" s="0" t="n">
        <v>42672</v>
      </c>
      <c r="Q1073" s="0" t="n">
        <v>39774</v>
      </c>
      <c r="R1073" s="0" t="n">
        <v>20836</v>
      </c>
      <c r="S1073" s="0" t="n">
        <v>451.242424242424</v>
      </c>
      <c r="T1073" s="0" t="n">
        <v>888.212121212121</v>
      </c>
      <c r="U1073" s="0" t="n">
        <v>646.545454545455</v>
      </c>
      <c r="V1073" s="0" t="n">
        <v>602.636363636364</v>
      </c>
      <c r="W1073" s="0" t="n">
        <v>315.69696969697</v>
      </c>
      <c r="X1073" s="0" t="n">
        <v>13439006</v>
      </c>
      <c r="Y1073" s="0" t="n">
        <v>52068866</v>
      </c>
      <c r="Z1073" s="0" t="n">
        <v>27589850</v>
      </c>
      <c r="AA1073" s="0" t="n">
        <v>23971514</v>
      </c>
      <c r="AB1073" s="0" t="n">
        <v>6578058</v>
      </c>
      <c r="AC1073" s="0" t="n">
        <v>1.25602313794497</v>
      </c>
      <c r="AD1073" s="0" t="n">
        <v>1.19993878020546</v>
      </c>
      <c r="AE1073" s="0" t="n">
        <v>2.64679233070798</v>
      </c>
      <c r="AF1073" s="0" t="n">
        <v>5.84557943219425</v>
      </c>
      <c r="AG1073" s="0" t="n">
        <v>1.72301442131419</v>
      </c>
    </row>
    <row r="1074" customFormat="false" ht="12.8" hidden="true" customHeight="false" outlineLevel="0" collapsed="false">
      <c r="A1074" s="0" t="n">
        <v>0.0184938907623</v>
      </c>
      <c r="B1074" s="0" t="n">
        <v>1577122835.07</v>
      </c>
      <c r="C1074" s="0" t="n">
        <v>24.5999999046326</v>
      </c>
      <c r="D1074" s="0" t="n">
        <v>454</v>
      </c>
      <c r="E1074" s="0" t="n">
        <v>885</v>
      </c>
      <c r="F1074" s="0" t="n">
        <v>645</v>
      </c>
      <c r="G1074" s="0" t="n">
        <v>592</v>
      </c>
      <c r="H1074" s="0" t="n">
        <v>317</v>
      </c>
      <c r="I1074" s="0" t="n">
        <v>578.6</v>
      </c>
      <c r="J1074" s="0" t="n">
        <v>1</v>
      </c>
      <c r="K1074" s="0" t="n">
        <v>3926.0255851289</v>
      </c>
      <c r="L1074" s="0" t="s">
        <v>13</v>
      </c>
      <c r="M1074" s="0" t="n">
        <v>1</v>
      </c>
      <c r="N1074" s="0" t="n">
        <v>454</v>
      </c>
      <c r="O1074" s="0" t="n">
        <v>885</v>
      </c>
      <c r="P1074" s="0" t="n">
        <v>645</v>
      </c>
      <c r="Q1074" s="0" t="n">
        <v>592</v>
      </c>
      <c r="R1074" s="0" t="n">
        <v>317</v>
      </c>
      <c r="X1074" s="0" t="n">
        <v>206116</v>
      </c>
      <c r="Y1074" s="0" t="n">
        <v>783225</v>
      </c>
      <c r="Z1074" s="0" t="n">
        <v>416025</v>
      </c>
      <c r="AA1074" s="0" t="n">
        <v>350464</v>
      </c>
      <c r="AB1074" s="0" t="n">
        <v>100489</v>
      </c>
    </row>
    <row r="1075" customFormat="false" ht="12.8" hidden="true" customHeight="false" outlineLevel="0" collapsed="false">
      <c r="A1075" s="0" t="n">
        <v>0.0186460018158</v>
      </c>
      <c r="B1075" s="0" t="n">
        <v>1577122835.07</v>
      </c>
      <c r="C1075" s="0" t="n">
        <v>24.5999999046326</v>
      </c>
      <c r="D1075" s="0" t="n">
        <v>455</v>
      </c>
      <c r="E1075" s="0" t="n">
        <v>884</v>
      </c>
      <c r="F1075" s="0" t="n">
        <v>645</v>
      </c>
      <c r="G1075" s="0" t="n">
        <v>593</v>
      </c>
      <c r="H1075" s="0" t="n">
        <v>317</v>
      </c>
      <c r="I1075" s="0" t="n">
        <v>578.8</v>
      </c>
      <c r="J1075" s="0" t="n">
        <v>1.19999999999993</v>
      </c>
      <c r="K1075" s="0" t="n">
        <v>1314.82883983794</v>
      </c>
      <c r="L1075" s="0" t="s">
        <v>13</v>
      </c>
      <c r="M1075" s="0" t="n">
        <v>2</v>
      </c>
      <c r="N1075" s="0" t="n">
        <v>909</v>
      </c>
      <c r="O1075" s="0" t="n">
        <v>1769</v>
      </c>
      <c r="P1075" s="0" t="n">
        <v>1290</v>
      </c>
      <c r="Q1075" s="0" t="n">
        <v>1185</v>
      </c>
      <c r="R1075" s="0" t="n">
        <v>634</v>
      </c>
      <c r="X1075" s="0" t="n">
        <v>413141</v>
      </c>
      <c r="Y1075" s="0" t="n">
        <v>1564681</v>
      </c>
      <c r="Z1075" s="0" t="n">
        <v>832050</v>
      </c>
      <c r="AA1075" s="0" t="n">
        <v>702113</v>
      </c>
      <c r="AB1075" s="0" t="n">
        <v>200978</v>
      </c>
    </row>
    <row r="1076" customFormat="false" ht="12.8" hidden="true" customHeight="false" outlineLevel="0" collapsed="false">
      <c r="A1076" s="0" t="n">
        <v>0.0187978744507</v>
      </c>
      <c r="B1076" s="0" t="n">
        <v>1577122835.07</v>
      </c>
      <c r="C1076" s="0" t="n">
        <v>24.5999999046326</v>
      </c>
      <c r="D1076" s="0" t="n">
        <v>455</v>
      </c>
      <c r="E1076" s="0" t="n">
        <v>884</v>
      </c>
      <c r="F1076" s="0" t="n">
        <v>644</v>
      </c>
      <c r="G1076" s="0" t="n">
        <v>594</v>
      </c>
      <c r="H1076" s="0" t="n">
        <v>317</v>
      </c>
      <c r="I1076" s="0" t="n">
        <v>578.8</v>
      </c>
      <c r="J1076" s="0" t="n">
        <v>1.19999999999993</v>
      </c>
      <c r="K1076" s="0" t="n">
        <v>0</v>
      </c>
      <c r="L1076" s="0" t="s">
        <v>13</v>
      </c>
      <c r="M1076" s="0" t="n">
        <v>3</v>
      </c>
      <c r="N1076" s="0" t="n">
        <v>1364</v>
      </c>
      <c r="O1076" s="0" t="n">
        <v>2653</v>
      </c>
      <c r="P1076" s="0" t="n">
        <v>1934</v>
      </c>
      <c r="Q1076" s="0" t="n">
        <v>1779</v>
      </c>
      <c r="R1076" s="0" t="n">
        <v>951</v>
      </c>
      <c r="X1076" s="0" t="n">
        <v>620166</v>
      </c>
      <c r="Y1076" s="0" t="n">
        <v>2346137</v>
      </c>
      <c r="Z1076" s="0" t="n">
        <v>1246786</v>
      </c>
      <c r="AA1076" s="0" t="n">
        <v>1054949</v>
      </c>
      <c r="AB1076" s="0" t="n">
        <v>301467</v>
      </c>
    </row>
    <row r="1077" customFormat="false" ht="12.8" hidden="true" customHeight="false" outlineLevel="0" collapsed="false">
      <c r="A1077" s="0" t="n">
        <v>0.0189518928528</v>
      </c>
      <c r="B1077" s="0" t="n">
        <v>1577122835.07</v>
      </c>
      <c r="C1077" s="0" t="n">
        <v>24.5999999046326</v>
      </c>
      <c r="D1077" s="0" t="n">
        <v>455</v>
      </c>
      <c r="E1077" s="0" t="n">
        <v>885</v>
      </c>
      <c r="F1077" s="0" t="n">
        <v>642</v>
      </c>
      <c r="G1077" s="0" t="n">
        <v>594</v>
      </c>
      <c r="H1077" s="0" t="n">
        <v>317</v>
      </c>
      <c r="I1077" s="0" t="n">
        <v>578.6</v>
      </c>
      <c r="J1077" s="0" t="n">
        <v>1</v>
      </c>
      <c r="K1077" s="0" t="n">
        <v>-1298.54613002721</v>
      </c>
      <c r="L1077" s="0" t="s">
        <v>13</v>
      </c>
      <c r="M1077" s="0" t="n">
        <v>4</v>
      </c>
      <c r="N1077" s="0" t="n">
        <v>1819</v>
      </c>
      <c r="O1077" s="0" t="n">
        <v>3538</v>
      </c>
      <c r="P1077" s="0" t="n">
        <v>2576</v>
      </c>
      <c r="Q1077" s="0" t="n">
        <v>2373</v>
      </c>
      <c r="R1077" s="0" t="n">
        <v>1268</v>
      </c>
      <c r="X1077" s="0" t="n">
        <v>827191</v>
      </c>
      <c r="Y1077" s="0" t="n">
        <v>3129362</v>
      </c>
      <c r="Z1077" s="0" t="n">
        <v>1658950</v>
      </c>
      <c r="AA1077" s="0" t="n">
        <v>1407785</v>
      </c>
      <c r="AB1077" s="0" t="n">
        <v>401956</v>
      </c>
    </row>
    <row r="1078" customFormat="false" ht="12.8" hidden="true" customHeight="false" outlineLevel="0" collapsed="false">
      <c r="A1078" s="0" t="n">
        <v>0.0191049575806</v>
      </c>
      <c r="B1078" s="0" t="n">
        <v>1577122835.07</v>
      </c>
      <c r="C1078" s="0" t="n">
        <v>24.5999999046326</v>
      </c>
      <c r="D1078" s="0" t="n">
        <v>454</v>
      </c>
      <c r="E1078" s="0" t="n">
        <v>886</v>
      </c>
      <c r="F1078" s="0" t="n">
        <v>643</v>
      </c>
      <c r="G1078" s="0" t="n">
        <v>593</v>
      </c>
      <c r="H1078" s="0" t="n">
        <v>317</v>
      </c>
      <c r="I1078" s="0" t="n">
        <v>578.6</v>
      </c>
      <c r="J1078" s="0" t="n">
        <v>1</v>
      </c>
      <c r="K1078" s="0" t="n">
        <v>0</v>
      </c>
      <c r="L1078" s="0" t="s">
        <v>13</v>
      </c>
      <c r="M1078" s="0" t="n">
        <v>5</v>
      </c>
      <c r="N1078" s="0" t="n">
        <v>2273</v>
      </c>
      <c r="O1078" s="0" t="n">
        <v>4424</v>
      </c>
      <c r="P1078" s="0" t="n">
        <v>3219</v>
      </c>
      <c r="Q1078" s="0" t="n">
        <v>2966</v>
      </c>
      <c r="R1078" s="0" t="n">
        <v>1585</v>
      </c>
      <c r="X1078" s="0" t="n">
        <v>1033307</v>
      </c>
      <c r="Y1078" s="0" t="n">
        <v>3914358</v>
      </c>
      <c r="Z1078" s="0" t="n">
        <v>2072399</v>
      </c>
      <c r="AA1078" s="0" t="n">
        <v>1759434</v>
      </c>
      <c r="AB1078" s="0" t="n">
        <v>502445</v>
      </c>
    </row>
    <row r="1079" customFormat="false" ht="12.8" hidden="true" customHeight="false" outlineLevel="0" collapsed="false">
      <c r="A1079" s="0" t="n">
        <v>0.0192580223083</v>
      </c>
      <c r="B1079" s="0" t="n">
        <v>1577122835.07</v>
      </c>
      <c r="C1079" s="0" t="n">
        <v>24.5999999046326</v>
      </c>
      <c r="D1079" s="0" t="n">
        <v>454</v>
      </c>
      <c r="E1079" s="0" t="n">
        <v>887</v>
      </c>
      <c r="F1079" s="0" t="n">
        <v>643</v>
      </c>
      <c r="G1079" s="0" t="n">
        <v>593</v>
      </c>
      <c r="H1079" s="0" t="n">
        <v>317</v>
      </c>
      <c r="I1079" s="0" t="n">
        <v>578.8</v>
      </c>
      <c r="J1079" s="0" t="n">
        <v>1.19999999999993</v>
      </c>
      <c r="K1079" s="0" t="n">
        <v>1306.63676083444</v>
      </c>
      <c r="L1079" s="0" t="s">
        <v>13</v>
      </c>
      <c r="M1079" s="0" t="n">
        <v>6</v>
      </c>
      <c r="N1079" s="0" t="n">
        <v>2727</v>
      </c>
      <c r="O1079" s="0" t="n">
        <v>5311</v>
      </c>
      <c r="P1079" s="0" t="n">
        <v>3862</v>
      </c>
      <c r="Q1079" s="0" t="n">
        <v>3559</v>
      </c>
      <c r="R1079" s="0" t="n">
        <v>1902</v>
      </c>
      <c r="X1079" s="0" t="n">
        <v>1239423</v>
      </c>
      <c r="Y1079" s="0" t="n">
        <v>4701127</v>
      </c>
      <c r="Z1079" s="0" t="n">
        <v>2485848</v>
      </c>
      <c r="AA1079" s="0" t="n">
        <v>2111083</v>
      </c>
      <c r="AB1079" s="0" t="n">
        <v>602934</v>
      </c>
    </row>
    <row r="1080" customFormat="false" ht="12.8" hidden="true" customHeight="false" outlineLevel="0" collapsed="false">
      <c r="A1080" s="0" t="n">
        <v>0.0194098949432</v>
      </c>
      <c r="B1080" s="0" t="n">
        <v>1577122835.07</v>
      </c>
      <c r="C1080" s="0" t="n">
        <v>24.5999999046326</v>
      </c>
      <c r="D1080" s="0" t="n">
        <v>454</v>
      </c>
      <c r="E1080" s="0" t="n">
        <v>888</v>
      </c>
      <c r="F1080" s="0" t="n">
        <v>644</v>
      </c>
      <c r="G1080" s="0" t="n">
        <v>592</v>
      </c>
      <c r="H1080" s="0" t="n">
        <v>316</v>
      </c>
      <c r="I1080" s="0" t="n">
        <v>578.8</v>
      </c>
      <c r="J1080" s="0" t="n">
        <v>1.19999999999993</v>
      </c>
      <c r="K1080" s="0" t="n">
        <v>0</v>
      </c>
      <c r="L1080" s="0" t="s">
        <v>13</v>
      </c>
      <c r="M1080" s="0" t="n">
        <v>7</v>
      </c>
      <c r="N1080" s="0" t="n">
        <v>3181</v>
      </c>
      <c r="O1080" s="0" t="n">
        <v>6199</v>
      </c>
      <c r="P1080" s="0" t="n">
        <v>4506</v>
      </c>
      <c r="Q1080" s="0" t="n">
        <v>4151</v>
      </c>
      <c r="R1080" s="0" t="n">
        <v>2218</v>
      </c>
      <c r="X1080" s="0" t="n">
        <v>1445539</v>
      </c>
      <c r="Y1080" s="0" t="n">
        <v>5489671</v>
      </c>
      <c r="Z1080" s="0" t="n">
        <v>2900584</v>
      </c>
      <c r="AA1080" s="0" t="n">
        <v>2461547</v>
      </c>
      <c r="AB1080" s="0" t="n">
        <v>702790</v>
      </c>
    </row>
    <row r="1081" customFormat="false" ht="12.8" hidden="true" customHeight="false" outlineLevel="0" collapsed="false">
      <c r="A1081" s="0" t="n">
        <v>0.019562959671</v>
      </c>
      <c r="B1081" s="0" t="n">
        <v>1577122835.07</v>
      </c>
      <c r="C1081" s="0" t="n">
        <v>24.5999999046326</v>
      </c>
      <c r="D1081" s="0" t="n">
        <v>454</v>
      </c>
      <c r="E1081" s="0" t="n">
        <v>886</v>
      </c>
      <c r="F1081" s="0" t="n">
        <v>645</v>
      </c>
      <c r="G1081" s="0" t="n">
        <v>591</v>
      </c>
      <c r="H1081" s="0" t="n">
        <v>317</v>
      </c>
      <c r="I1081" s="0" t="n">
        <v>578.6</v>
      </c>
      <c r="J1081" s="0" t="n">
        <v>1</v>
      </c>
      <c r="K1081" s="0" t="n">
        <v>-1306.63675998079</v>
      </c>
      <c r="L1081" s="0" t="s">
        <v>13</v>
      </c>
      <c r="M1081" s="0" t="n">
        <v>8</v>
      </c>
      <c r="N1081" s="0" t="n">
        <v>3635</v>
      </c>
      <c r="O1081" s="0" t="n">
        <v>7085</v>
      </c>
      <c r="P1081" s="0" t="n">
        <v>5151</v>
      </c>
      <c r="Q1081" s="0" t="n">
        <v>4742</v>
      </c>
      <c r="R1081" s="0" t="n">
        <v>2535</v>
      </c>
      <c r="X1081" s="0" t="n">
        <v>1651655</v>
      </c>
      <c r="Y1081" s="0" t="n">
        <v>6274667</v>
      </c>
      <c r="Z1081" s="0" t="n">
        <v>3316609</v>
      </c>
      <c r="AA1081" s="0" t="n">
        <v>2810828</v>
      </c>
      <c r="AB1081" s="0" t="n">
        <v>803279</v>
      </c>
    </row>
    <row r="1082" customFormat="false" ht="12.8" hidden="true" customHeight="false" outlineLevel="0" collapsed="false">
      <c r="A1082" s="0" t="n">
        <v>0.0197160243988</v>
      </c>
      <c r="B1082" s="0" t="n">
        <v>1577122835.07</v>
      </c>
      <c r="C1082" s="0" t="n">
        <v>24.5999999046326</v>
      </c>
      <c r="D1082" s="0" t="n">
        <v>453</v>
      </c>
      <c r="E1082" s="0" t="n">
        <v>887</v>
      </c>
      <c r="F1082" s="0" t="n">
        <v>645</v>
      </c>
      <c r="G1082" s="0" t="n">
        <v>592</v>
      </c>
      <c r="H1082" s="0" t="n">
        <v>315</v>
      </c>
      <c r="I1082" s="0" t="n">
        <v>578.4</v>
      </c>
      <c r="J1082" s="0" t="n">
        <v>0.799999999999955</v>
      </c>
      <c r="K1082" s="0" t="n">
        <v>-1306.6367599815</v>
      </c>
      <c r="L1082" s="0" t="s">
        <v>13</v>
      </c>
      <c r="M1082" s="0" t="n">
        <v>9</v>
      </c>
      <c r="N1082" s="0" t="n">
        <v>4088</v>
      </c>
      <c r="O1082" s="0" t="n">
        <v>7972</v>
      </c>
      <c r="P1082" s="0" t="n">
        <v>5796</v>
      </c>
      <c r="Q1082" s="0" t="n">
        <v>5334</v>
      </c>
      <c r="R1082" s="0" t="n">
        <v>2850</v>
      </c>
      <c r="X1082" s="0" t="n">
        <v>1856864</v>
      </c>
      <c r="Y1082" s="0" t="n">
        <v>7061436</v>
      </c>
      <c r="Z1082" s="0" t="n">
        <v>3732634</v>
      </c>
      <c r="AA1082" s="0" t="n">
        <v>3161292</v>
      </c>
      <c r="AB1082" s="0" t="n">
        <v>902504</v>
      </c>
    </row>
    <row r="1083" customFormat="false" ht="12.8" hidden="true" customHeight="false" outlineLevel="0" collapsed="false">
      <c r="A1083" s="0" t="n">
        <v>0.0198678970337</v>
      </c>
      <c r="B1083" s="0" t="n">
        <v>1577122835.07</v>
      </c>
      <c r="C1083" s="0" t="n">
        <v>24.5999999046326</v>
      </c>
      <c r="D1083" s="0" t="n">
        <v>453</v>
      </c>
      <c r="E1083" s="0" t="n">
        <v>888</v>
      </c>
      <c r="F1083" s="0" t="n">
        <v>646</v>
      </c>
      <c r="G1083" s="0" t="n">
        <v>592</v>
      </c>
      <c r="H1083" s="0" t="n">
        <v>316</v>
      </c>
      <c r="I1083" s="0" t="n">
        <v>579</v>
      </c>
      <c r="J1083" s="0" t="n">
        <v>1.39999999999998</v>
      </c>
      <c r="K1083" s="0" t="n">
        <v>3950.6788065875</v>
      </c>
      <c r="L1083" s="0" t="s">
        <v>13</v>
      </c>
      <c r="M1083" s="0" t="n">
        <v>10</v>
      </c>
      <c r="N1083" s="0" t="n">
        <v>4541</v>
      </c>
      <c r="O1083" s="0" t="n">
        <v>8860</v>
      </c>
      <c r="P1083" s="0" t="n">
        <v>6442</v>
      </c>
      <c r="Q1083" s="0" t="n">
        <v>5926</v>
      </c>
      <c r="R1083" s="0" t="n">
        <v>3166</v>
      </c>
      <c r="X1083" s="0" t="n">
        <v>2062073</v>
      </c>
      <c r="Y1083" s="0" t="n">
        <v>7849980</v>
      </c>
      <c r="Z1083" s="0" t="n">
        <v>4149950</v>
      </c>
      <c r="AA1083" s="0" t="n">
        <v>3511756</v>
      </c>
      <c r="AB1083" s="0" t="n">
        <v>1002360</v>
      </c>
    </row>
    <row r="1084" customFormat="false" ht="12.8" hidden="true" customHeight="false" outlineLevel="0" collapsed="false">
      <c r="A1084" s="0" t="n">
        <v>0.0200200080872</v>
      </c>
      <c r="B1084" s="0" t="n">
        <v>1577122835.07</v>
      </c>
      <c r="C1084" s="0" t="n">
        <v>24.5999999046326</v>
      </c>
      <c r="D1084" s="0" t="n">
        <v>454</v>
      </c>
      <c r="E1084" s="0" t="n">
        <v>887</v>
      </c>
      <c r="F1084" s="0" t="n">
        <v>647</v>
      </c>
      <c r="G1084" s="0" t="n">
        <v>592</v>
      </c>
      <c r="H1084" s="0" t="n">
        <v>317</v>
      </c>
      <c r="I1084" s="0" t="n">
        <v>579.4</v>
      </c>
      <c r="J1084" s="0" t="n">
        <v>1.79999999999995</v>
      </c>
      <c r="K1084" s="0" t="n">
        <v>2629.65767967664</v>
      </c>
      <c r="L1084" s="0" t="s">
        <v>13</v>
      </c>
      <c r="M1084" s="0" t="n">
        <v>11</v>
      </c>
      <c r="N1084" s="0" t="n">
        <v>4995</v>
      </c>
      <c r="O1084" s="0" t="n">
        <v>9747</v>
      </c>
      <c r="P1084" s="0" t="n">
        <v>7089</v>
      </c>
      <c r="Q1084" s="0" t="n">
        <v>6518</v>
      </c>
      <c r="R1084" s="0" t="n">
        <v>3483</v>
      </c>
      <c r="X1084" s="0" t="n">
        <v>2268189</v>
      </c>
      <c r="Y1084" s="0" t="n">
        <v>8636749</v>
      </c>
      <c r="Z1084" s="0" t="n">
        <v>4568559</v>
      </c>
      <c r="AA1084" s="0" t="n">
        <v>3862220</v>
      </c>
      <c r="AB1084" s="0" t="n">
        <v>1102849</v>
      </c>
    </row>
    <row r="1085" customFormat="false" ht="12.8" hidden="true" customHeight="false" outlineLevel="0" collapsed="false">
      <c r="A1085" s="0" t="n">
        <v>0.020171880722</v>
      </c>
      <c r="B1085" s="0" t="n">
        <v>1577122835.07</v>
      </c>
      <c r="C1085" s="0" t="n">
        <v>24.5999999046326</v>
      </c>
      <c r="D1085" s="0" t="n">
        <v>454</v>
      </c>
      <c r="E1085" s="0" t="n">
        <v>887</v>
      </c>
      <c r="F1085" s="0" t="n">
        <v>646</v>
      </c>
      <c r="G1085" s="0" t="n">
        <v>593</v>
      </c>
      <c r="H1085" s="0" t="n">
        <v>316</v>
      </c>
      <c r="I1085" s="0" t="n">
        <v>579.2</v>
      </c>
      <c r="J1085" s="0" t="n">
        <v>1.60000000000002</v>
      </c>
      <c r="K1085" s="0" t="n">
        <v>-1316.89293639574</v>
      </c>
      <c r="L1085" s="0" t="s">
        <v>13</v>
      </c>
      <c r="M1085" s="0" t="n">
        <v>12</v>
      </c>
      <c r="N1085" s="0" t="n">
        <v>5449</v>
      </c>
      <c r="O1085" s="0" t="n">
        <v>10634</v>
      </c>
      <c r="P1085" s="0" t="n">
        <v>7735</v>
      </c>
      <c r="Q1085" s="0" t="n">
        <v>7111</v>
      </c>
      <c r="R1085" s="0" t="n">
        <v>3799</v>
      </c>
      <c r="X1085" s="0" t="n">
        <v>2474305</v>
      </c>
      <c r="Y1085" s="0" t="n">
        <v>9423518</v>
      </c>
      <c r="Z1085" s="0" t="n">
        <v>4985875</v>
      </c>
      <c r="AA1085" s="0" t="n">
        <v>4213869</v>
      </c>
      <c r="AB1085" s="0" t="n">
        <v>1202705</v>
      </c>
    </row>
    <row r="1086" customFormat="false" ht="12.8" hidden="true" customHeight="false" outlineLevel="0" collapsed="false">
      <c r="A1086" s="0" t="n">
        <v>0.0203349590302</v>
      </c>
      <c r="B1086" s="0" t="n">
        <v>1577122835.07</v>
      </c>
      <c r="C1086" s="0" t="n">
        <v>24.5999999046326</v>
      </c>
      <c r="D1086" s="0" t="n">
        <v>453</v>
      </c>
      <c r="E1086" s="0" t="n">
        <v>887</v>
      </c>
      <c r="F1086" s="0" t="n">
        <v>647</v>
      </c>
      <c r="G1086" s="0" t="n">
        <v>593</v>
      </c>
      <c r="H1086" s="0" t="n">
        <v>317</v>
      </c>
      <c r="I1086" s="0" t="n">
        <v>579.4</v>
      </c>
      <c r="J1086" s="0" t="n">
        <v>1.79999999999995</v>
      </c>
      <c r="K1086" s="0" t="n">
        <v>1226.40467765124</v>
      </c>
      <c r="L1086" s="0" t="s">
        <v>13</v>
      </c>
      <c r="M1086" s="0" t="n">
        <v>13</v>
      </c>
      <c r="N1086" s="0" t="n">
        <v>5902</v>
      </c>
      <c r="O1086" s="0" t="n">
        <v>11521</v>
      </c>
      <c r="P1086" s="0" t="n">
        <v>8382</v>
      </c>
      <c r="Q1086" s="0" t="n">
        <v>7704</v>
      </c>
      <c r="R1086" s="0" t="n">
        <v>4116</v>
      </c>
      <c r="X1086" s="0" t="n">
        <v>2679514</v>
      </c>
      <c r="Y1086" s="0" t="n">
        <v>10210287</v>
      </c>
      <c r="Z1086" s="0" t="n">
        <v>5404484</v>
      </c>
      <c r="AA1086" s="0" t="n">
        <v>4565518</v>
      </c>
      <c r="AB1086" s="0" t="n">
        <v>1303194</v>
      </c>
    </row>
    <row r="1087" customFormat="false" ht="12.8" hidden="true" customHeight="false" outlineLevel="0" collapsed="false">
      <c r="A1087" s="0" t="n">
        <v>0.0204899311066</v>
      </c>
      <c r="B1087" s="0" t="n">
        <v>1577122835.07</v>
      </c>
      <c r="C1087" s="0" t="n">
        <v>24.5999999046326</v>
      </c>
      <c r="D1087" s="0" t="n">
        <v>454</v>
      </c>
      <c r="E1087" s="0" t="n">
        <v>888</v>
      </c>
      <c r="F1087" s="0" t="n">
        <v>648</v>
      </c>
      <c r="G1087" s="0" t="n">
        <v>594</v>
      </c>
      <c r="H1087" s="0" t="n">
        <v>317</v>
      </c>
      <c r="I1087" s="0" t="n">
        <v>580.2</v>
      </c>
      <c r="J1087" s="0" t="n">
        <v>2.60000000000002</v>
      </c>
      <c r="K1087" s="0" t="n">
        <v>5162.22030822633</v>
      </c>
      <c r="L1087" s="0" t="s">
        <v>13</v>
      </c>
      <c r="M1087" s="0" t="n">
        <v>14</v>
      </c>
      <c r="N1087" s="0" t="n">
        <v>6356</v>
      </c>
      <c r="O1087" s="0" t="n">
        <v>12409</v>
      </c>
      <c r="P1087" s="0" t="n">
        <v>9030</v>
      </c>
      <c r="Q1087" s="0" t="n">
        <v>8298</v>
      </c>
      <c r="R1087" s="0" t="n">
        <v>4433</v>
      </c>
      <c r="X1087" s="0" t="n">
        <v>2885630</v>
      </c>
      <c r="Y1087" s="0" t="n">
        <v>10998831</v>
      </c>
      <c r="Z1087" s="0" t="n">
        <v>5824388</v>
      </c>
      <c r="AA1087" s="0" t="n">
        <v>4918354</v>
      </c>
      <c r="AB1087" s="0" t="n">
        <v>1403683</v>
      </c>
    </row>
    <row r="1088" customFormat="false" ht="12.8" hidden="true" customHeight="false" outlineLevel="0" collapsed="false">
      <c r="A1088" s="0" t="n">
        <v>0.0206439495087</v>
      </c>
      <c r="B1088" s="0" t="n">
        <v>1577122835.07</v>
      </c>
      <c r="C1088" s="0" t="n">
        <v>24.5999999046326</v>
      </c>
      <c r="D1088" s="0" t="n">
        <v>454</v>
      </c>
      <c r="E1088" s="0" t="n">
        <v>888</v>
      </c>
      <c r="F1088" s="0" t="n">
        <v>647</v>
      </c>
      <c r="G1088" s="0" t="n">
        <v>596</v>
      </c>
      <c r="H1088" s="0" t="n">
        <v>317</v>
      </c>
      <c r="I1088" s="0" t="n">
        <v>580.4</v>
      </c>
      <c r="J1088" s="0" t="n">
        <v>2.79999999999995</v>
      </c>
      <c r="K1088" s="0" t="n">
        <v>1298.54613002721</v>
      </c>
      <c r="L1088" s="0" t="s">
        <v>13</v>
      </c>
      <c r="M1088" s="0" t="n">
        <v>15</v>
      </c>
      <c r="N1088" s="0" t="n">
        <v>6810</v>
      </c>
      <c r="O1088" s="0" t="n">
        <v>13297</v>
      </c>
      <c r="P1088" s="0" t="n">
        <v>9677</v>
      </c>
      <c r="Q1088" s="0" t="n">
        <v>8894</v>
      </c>
      <c r="R1088" s="0" t="n">
        <v>4750</v>
      </c>
      <c r="X1088" s="0" t="n">
        <v>3091746</v>
      </c>
      <c r="Y1088" s="0" t="n">
        <v>11787375</v>
      </c>
      <c r="Z1088" s="0" t="n">
        <v>6242997</v>
      </c>
      <c r="AA1088" s="0" t="n">
        <v>5273570</v>
      </c>
      <c r="AB1088" s="0" t="n">
        <v>1504172</v>
      </c>
    </row>
    <row r="1089" customFormat="false" ht="12.8" hidden="true" customHeight="false" outlineLevel="0" collapsed="false">
      <c r="A1089" s="0" t="n">
        <v>0.0208110809326</v>
      </c>
      <c r="B1089" s="0" t="n">
        <v>1577122835.07</v>
      </c>
      <c r="C1089" s="0" t="n">
        <v>24.5999999046326</v>
      </c>
      <c r="D1089" s="0" t="n">
        <v>453</v>
      </c>
      <c r="E1089" s="0" t="n">
        <v>888</v>
      </c>
      <c r="F1089" s="0" t="n">
        <v>647</v>
      </c>
      <c r="G1089" s="0" t="n">
        <v>597</v>
      </c>
      <c r="H1089" s="0" t="n">
        <v>317</v>
      </c>
      <c r="I1089" s="0" t="n">
        <v>580.4</v>
      </c>
      <c r="J1089" s="0" t="n">
        <v>2.79999999999995</v>
      </c>
      <c r="K1089" s="0" t="n">
        <v>0</v>
      </c>
      <c r="L1089" s="0" t="s">
        <v>13</v>
      </c>
      <c r="M1089" s="0" t="n">
        <v>16</v>
      </c>
      <c r="N1089" s="0" t="n">
        <v>7263</v>
      </c>
      <c r="O1089" s="0" t="n">
        <v>14185</v>
      </c>
      <c r="P1089" s="0" t="n">
        <v>10324</v>
      </c>
      <c r="Q1089" s="0" t="n">
        <v>9491</v>
      </c>
      <c r="R1089" s="0" t="n">
        <v>5067</v>
      </c>
      <c r="X1089" s="0" t="n">
        <v>3296955</v>
      </c>
      <c r="Y1089" s="0" t="n">
        <v>12575919</v>
      </c>
      <c r="Z1089" s="0" t="n">
        <v>6661606</v>
      </c>
      <c r="AA1089" s="0" t="n">
        <v>5629979</v>
      </c>
      <c r="AB1089" s="0" t="n">
        <v>1604661</v>
      </c>
    </row>
    <row r="1090" customFormat="false" ht="12.8" hidden="true" customHeight="false" outlineLevel="0" collapsed="false">
      <c r="A1090" s="0" t="n">
        <v>0.0209639072418</v>
      </c>
      <c r="B1090" s="0" t="n">
        <v>1577122835.07</v>
      </c>
      <c r="C1090" s="0" t="n">
        <v>24.5999999046326</v>
      </c>
      <c r="D1090" s="0" t="n">
        <v>454</v>
      </c>
      <c r="E1090" s="0" t="n">
        <v>887</v>
      </c>
      <c r="F1090" s="0" t="n">
        <v>648</v>
      </c>
      <c r="G1090" s="0" t="n">
        <v>596</v>
      </c>
      <c r="H1090" s="0" t="n">
        <v>317</v>
      </c>
      <c r="I1090" s="0" t="n">
        <v>580.4</v>
      </c>
      <c r="J1090" s="0" t="n">
        <v>2.79999999999995</v>
      </c>
      <c r="K1090" s="0" t="n">
        <v>0</v>
      </c>
      <c r="L1090" s="0" t="s">
        <v>13</v>
      </c>
      <c r="M1090" s="0" t="n">
        <v>17</v>
      </c>
      <c r="N1090" s="0" t="n">
        <v>7717</v>
      </c>
      <c r="O1090" s="0" t="n">
        <v>15072</v>
      </c>
      <c r="P1090" s="0" t="n">
        <v>10972</v>
      </c>
      <c r="Q1090" s="0" t="n">
        <v>10087</v>
      </c>
      <c r="R1090" s="0" t="n">
        <v>5384</v>
      </c>
      <c r="X1090" s="0" t="n">
        <v>3503071</v>
      </c>
      <c r="Y1090" s="0" t="n">
        <v>13362688</v>
      </c>
      <c r="Z1090" s="0" t="n">
        <v>7081510</v>
      </c>
      <c r="AA1090" s="0" t="n">
        <v>5985195</v>
      </c>
      <c r="AB1090" s="0" t="n">
        <v>1705150</v>
      </c>
    </row>
    <row r="1091" customFormat="false" ht="12.8" hidden="true" customHeight="false" outlineLevel="0" collapsed="false">
      <c r="A1091" s="0" t="n">
        <v>0.0211129188538</v>
      </c>
      <c r="B1091" s="0" t="n">
        <v>1577122835.07</v>
      </c>
      <c r="C1091" s="0" t="n">
        <v>24.5999999046326</v>
      </c>
      <c r="D1091" s="0" t="n">
        <v>454</v>
      </c>
      <c r="E1091" s="0" t="n">
        <v>888</v>
      </c>
      <c r="F1091" s="0" t="n">
        <v>647</v>
      </c>
      <c r="G1091" s="0" t="n">
        <v>598</v>
      </c>
      <c r="H1091" s="0" t="n">
        <v>316</v>
      </c>
      <c r="I1091" s="0" t="n">
        <v>580.6</v>
      </c>
      <c r="J1091" s="0" t="n">
        <v>3</v>
      </c>
      <c r="K1091" s="0" t="n">
        <v>1342.17727944615</v>
      </c>
      <c r="L1091" s="0" t="s">
        <v>13</v>
      </c>
      <c r="M1091" s="0" t="n">
        <v>18</v>
      </c>
      <c r="N1091" s="0" t="n">
        <v>8171</v>
      </c>
      <c r="O1091" s="0" t="n">
        <v>15960</v>
      </c>
      <c r="P1091" s="0" t="n">
        <v>11619</v>
      </c>
      <c r="Q1091" s="0" t="n">
        <v>10685</v>
      </c>
      <c r="R1091" s="0" t="n">
        <v>5700</v>
      </c>
      <c r="X1091" s="0" t="n">
        <v>3709187</v>
      </c>
      <c r="Y1091" s="0" t="n">
        <v>14151232</v>
      </c>
      <c r="Z1091" s="0" t="n">
        <v>7500119</v>
      </c>
      <c r="AA1091" s="0" t="n">
        <v>6342799</v>
      </c>
      <c r="AB1091" s="0" t="n">
        <v>1805006</v>
      </c>
    </row>
    <row r="1092" customFormat="false" ht="12.8" hidden="true" customHeight="false" outlineLevel="0" collapsed="false">
      <c r="A1092" s="0" t="n">
        <v>0.0212619304657</v>
      </c>
      <c r="B1092" s="0" t="n">
        <v>1577122835.07</v>
      </c>
      <c r="C1092" s="0" t="n">
        <v>24.5999999046326</v>
      </c>
      <c r="D1092" s="0" t="n">
        <v>454</v>
      </c>
      <c r="E1092" s="0" t="n">
        <v>888</v>
      </c>
      <c r="F1092" s="0" t="n">
        <v>649</v>
      </c>
      <c r="G1092" s="0" t="n">
        <v>599</v>
      </c>
      <c r="H1092" s="0" t="n">
        <v>317</v>
      </c>
      <c r="I1092" s="0" t="n">
        <v>581.4</v>
      </c>
      <c r="J1092" s="0" t="n">
        <v>3.79999999999995</v>
      </c>
      <c r="K1092" s="0" t="n">
        <v>5368.70912138595</v>
      </c>
      <c r="L1092" s="0" t="s">
        <v>13</v>
      </c>
      <c r="M1092" s="0" t="n">
        <v>19</v>
      </c>
      <c r="N1092" s="0" t="n">
        <v>8625</v>
      </c>
      <c r="O1092" s="0" t="n">
        <v>16848</v>
      </c>
      <c r="P1092" s="0" t="n">
        <v>12268</v>
      </c>
      <c r="Q1092" s="0" t="n">
        <v>11284</v>
      </c>
      <c r="R1092" s="0" t="n">
        <v>6017</v>
      </c>
      <c r="X1092" s="0" t="n">
        <v>3915303</v>
      </c>
      <c r="Y1092" s="0" t="n">
        <v>14939776</v>
      </c>
      <c r="Z1092" s="0" t="n">
        <v>7921320</v>
      </c>
      <c r="AA1092" s="0" t="n">
        <v>6701600</v>
      </c>
      <c r="AB1092" s="0" t="n">
        <v>1905495</v>
      </c>
    </row>
    <row r="1093" customFormat="false" ht="12.8" hidden="true" customHeight="false" outlineLevel="0" collapsed="false">
      <c r="A1093" s="0" t="n">
        <v>0.0214099884033</v>
      </c>
      <c r="B1093" s="0" t="n">
        <v>1577122835.07</v>
      </c>
      <c r="C1093" s="0" t="n">
        <v>24.5999999046326</v>
      </c>
      <c r="D1093" s="0" t="n">
        <v>455</v>
      </c>
      <c r="E1093" s="0" t="n">
        <v>888</v>
      </c>
      <c r="F1093" s="0" t="n">
        <v>649</v>
      </c>
      <c r="G1093" s="0" t="n">
        <v>600</v>
      </c>
      <c r="H1093" s="0" t="n">
        <v>316</v>
      </c>
      <c r="I1093" s="0" t="n">
        <v>581.6</v>
      </c>
      <c r="J1093" s="0" t="n">
        <v>4</v>
      </c>
      <c r="K1093" s="0" t="n">
        <v>1350.82254448507</v>
      </c>
      <c r="L1093" s="0" t="s">
        <v>13</v>
      </c>
      <c r="M1093" s="0" t="n">
        <v>20</v>
      </c>
      <c r="N1093" s="0" t="n">
        <v>9080</v>
      </c>
      <c r="O1093" s="0" t="n">
        <v>17736</v>
      </c>
      <c r="P1093" s="0" t="n">
        <v>12917</v>
      </c>
      <c r="Q1093" s="0" t="n">
        <v>11884</v>
      </c>
      <c r="R1093" s="0" t="n">
        <v>6333</v>
      </c>
      <c r="X1093" s="0" t="n">
        <v>4122328</v>
      </c>
      <c r="Y1093" s="0" t="n">
        <v>15728320</v>
      </c>
      <c r="Z1093" s="0" t="n">
        <v>8342521</v>
      </c>
      <c r="AA1093" s="0" t="n">
        <v>7061600</v>
      </c>
      <c r="AB1093" s="0" t="n">
        <v>2005351</v>
      </c>
    </row>
    <row r="1094" customFormat="false" ht="12.8" hidden="true" customHeight="false" outlineLevel="0" collapsed="false">
      <c r="A1094" s="0" t="n">
        <v>0.0215590000153</v>
      </c>
      <c r="B1094" s="0" t="n">
        <v>1577122835.07</v>
      </c>
      <c r="C1094" s="0" t="n">
        <v>24.5999999046326</v>
      </c>
      <c r="D1094" s="0" t="n">
        <v>454</v>
      </c>
      <c r="E1094" s="0" t="n">
        <v>887</v>
      </c>
      <c r="F1094" s="0" t="n">
        <v>649</v>
      </c>
      <c r="G1094" s="0" t="n">
        <v>600</v>
      </c>
      <c r="H1094" s="0" t="n">
        <v>316</v>
      </c>
      <c r="I1094" s="0" t="n">
        <v>581.2</v>
      </c>
      <c r="J1094" s="0" t="n">
        <v>3.60000000000002</v>
      </c>
      <c r="K1094" s="0" t="n">
        <v>-2684.3545588916</v>
      </c>
      <c r="L1094" s="0" t="s">
        <v>13</v>
      </c>
      <c r="M1094" s="0" t="n">
        <v>21</v>
      </c>
      <c r="N1094" s="0" t="n">
        <v>9534</v>
      </c>
      <c r="O1094" s="0" t="n">
        <v>18623</v>
      </c>
      <c r="P1094" s="0" t="n">
        <v>13566</v>
      </c>
      <c r="Q1094" s="0" t="n">
        <v>12484</v>
      </c>
      <c r="R1094" s="0" t="n">
        <v>6649</v>
      </c>
      <c r="X1094" s="0" t="n">
        <v>4328444</v>
      </c>
      <c r="Y1094" s="0" t="n">
        <v>16515089</v>
      </c>
      <c r="Z1094" s="0" t="n">
        <v>8763722</v>
      </c>
      <c r="AA1094" s="0" t="n">
        <v>7421600</v>
      </c>
      <c r="AB1094" s="0" t="n">
        <v>2105207</v>
      </c>
    </row>
    <row r="1095" customFormat="false" ht="12.8" hidden="true" customHeight="false" outlineLevel="0" collapsed="false">
      <c r="A1095" s="0" t="n">
        <v>0.0217080116272</v>
      </c>
      <c r="B1095" s="0" t="n">
        <v>1577122835.07</v>
      </c>
      <c r="C1095" s="0" t="n">
        <v>24.5999999046326</v>
      </c>
      <c r="D1095" s="0" t="n">
        <v>454</v>
      </c>
      <c r="E1095" s="0" t="n">
        <v>888</v>
      </c>
      <c r="F1095" s="0" t="n">
        <v>649</v>
      </c>
      <c r="G1095" s="0" t="n">
        <v>599</v>
      </c>
      <c r="H1095" s="0" t="n">
        <v>317</v>
      </c>
      <c r="I1095" s="0" t="n">
        <v>581.4</v>
      </c>
      <c r="J1095" s="0" t="n">
        <v>3.79999999999995</v>
      </c>
      <c r="K1095" s="0" t="n">
        <v>1342.1772803461</v>
      </c>
      <c r="L1095" s="0" t="s">
        <v>13</v>
      </c>
      <c r="M1095" s="0" t="n">
        <v>22</v>
      </c>
      <c r="N1095" s="0" t="n">
        <v>9988</v>
      </c>
      <c r="O1095" s="0" t="n">
        <v>19511</v>
      </c>
      <c r="P1095" s="0" t="n">
        <v>14215</v>
      </c>
      <c r="Q1095" s="0" t="n">
        <v>13083</v>
      </c>
      <c r="R1095" s="0" t="n">
        <v>6966</v>
      </c>
      <c r="X1095" s="0" t="n">
        <v>4534560</v>
      </c>
      <c r="Y1095" s="0" t="n">
        <v>17303633</v>
      </c>
      <c r="Z1095" s="0" t="n">
        <v>9184923</v>
      </c>
      <c r="AA1095" s="0" t="n">
        <v>7780401</v>
      </c>
      <c r="AB1095" s="0" t="n">
        <v>2205696</v>
      </c>
    </row>
    <row r="1096" customFormat="false" ht="12.8" hidden="true" customHeight="false" outlineLevel="0" collapsed="false">
      <c r="A1096" s="0" t="n">
        <v>0.0218739509583</v>
      </c>
      <c r="B1096" s="0" t="n">
        <v>1577122835.07</v>
      </c>
      <c r="C1096" s="0" t="n">
        <v>24.5999999046326</v>
      </c>
      <c r="D1096" s="0" t="n">
        <v>454</v>
      </c>
      <c r="E1096" s="0" t="n">
        <v>888</v>
      </c>
      <c r="F1096" s="0" t="n">
        <v>649</v>
      </c>
      <c r="G1096" s="0" t="n">
        <v>597</v>
      </c>
      <c r="H1096" s="0" t="n">
        <v>317</v>
      </c>
      <c r="I1096" s="0" t="n">
        <v>581</v>
      </c>
      <c r="J1096" s="0" t="n">
        <v>3.39999999999998</v>
      </c>
      <c r="K1096" s="0" t="n">
        <v>-2410.51953957149</v>
      </c>
      <c r="L1096" s="0" t="s">
        <v>13</v>
      </c>
      <c r="M1096" s="0" t="n">
        <v>23</v>
      </c>
      <c r="N1096" s="0" t="n">
        <v>10442</v>
      </c>
      <c r="O1096" s="0" t="n">
        <v>20399</v>
      </c>
      <c r="P1096" s="0" t="n">
        <v>14864</v>
      </c>
      <c r="Q1096" s="0" t="n">
        <v>13680</v>
      </c>
      <c r="R1096" s="0" t="n">
        <v>7283</v>
      </c>
      <c r="X1096" s="0" t="n">
        <v>4740676</v>
      </c>
      <c r="Y1096" s="0" t="n">
        <v>18092177</v>
      </c>
      <c r="Z1096" s="0" t="n">
        <v>9606124</v>
      </c>
      <c r="AA1096" s="0" t="n">
        <v>8136810</v>
      </c>
      <c r="AB1096" s="0" t="n">
        <v>2306185</v>
      </c>
    </row>
    <row r="1097" customFormat="false" ht="12.8" hidden="true" customHeight="false" outlineLevel="0" collapsed="false">
      <c r="A1097" s="0" t="n">
        <v>0.0220229625702</v>
      </c>
      <c r="B1097" s="0" t="n">
        <v>1577122835.07</v>
      </c>
      <c r="C1097" s="0" t="n">
        <v>24.5999999046326</v>
      </c>
      <c r="D1097" s="0" t="n">
        <v>454</v>
      </c>
      <c r="E1097" s="0" t="n">
        <v>888</v>
      </c>
      <c r="F1097" s="0" t="n">
        <v>648</v>
      </c>
      <c r="G1097" s="0" t="n">
        <v>597</v>
      </c>
      <c r="H1097" s="0" t="n">
        <v>317</v>
      </c>
      <c r="I1097" s="0" t="n">
        <v>580.8</v>
      </c>
      <c r="J1097" s="0" t="n">
        <v>3.19999999999993</v>
      </c>
      <c r="K1097" s="0" t="n">
        <v>-1342.17728034687</v>
      </c>
      <c r="L1097" s="0" t="s">
        <v>13</v>
      </c>
      <c r="M1097" s="0" t="n">
        <v>24</v>
      </c>
      <c r="N1097" s="0" t="n">
        <v>10896</v>
      </c>
      <c r="O1097" s="0" t="n">
        <v>21287</v>
      </c>
      <c r="P1097" s="0" t="n">
        <v>15512</v>
      </c>
      <c r="Q1097" s="0" t="n">
        <v>14277</v>
      </c>
      <c r="R1097" s="0" t="n">
        <v>7600</v>
      </c>
      <c r="X1097" s="0" t="n">
        <v>4946792</v>
      </c>
      <c r="Y1097" s="0" t="n">
        <v>18880721</v>
      </c>
      <c r="Z1097" s="0" t="n">
        <v>10026028</v>
      </c>
      <c r="AA1097" s="0" t="n">
        <v>8493219</v>
      </c>
      <c r="AB1097" s="0" t="n">
        <v>2406674</v>
      </c>
    </row>
    <row r="1098" customFormat="false" ht="12.8" hidden="true" customHeight="false" outlineLevel="0" collapsed="false">
      <c r="A1098" s="0" t="n">
        <v>0.0221729278564</v>
      </c>
      <c r="B1098" s="0" t="n">
        <v>1577122835.07</v>
      </c>
      <c r="C1098" s="0" t="n">
        <v>24.5999999046326</v>
      </c>
      <c r="D1098" s="0" t="n">
        <v>453</v>
      </c>
      <c r="E1098" s="0" t="n">
        <v>888</v>
      </c>
      <c r="F1098" s="0" t="n">
        <v>647</v>
      </c>
      <c r="G1098" s="0" t="n">
        <v>597</v>
      </c>
      <c r="H1098" s="0" t="n">
        <v>317</v>
      </c>
      <c r="I1098" s="0" t="n">
        <v>580.4</v>
      </c>
      <c r="J1098" s="0" t="n">
        <v>2.79999999999995</v>
      </c>
      <c r="K1098" s="0" t="n">
        <v>-2667.2839437423</v>
      </c>
      <c r="L1098" s="0" t="s">
        <v>13</v>
      </c>
      <c r="M1098" s="0" t="n">
        <v>25</v>
      </c>
      <c r="N1098" s="0" t="n">
        <v>11349</v>
      </c>
      <c r="O1098" s="0" t="n">
        <v>22175</v>
      </c>
      <c r="P1098" s="0" t="n">
        <v>16159</v>
      </c>
      <c r="Q1098" s="0" t="n">
        <v>14874</v>
      </c>
      <c r="R1098" s="0" t="n">
        <v>7917</v>
      </c>
      <c r="X1098" s="0" t="n">
        <v>5152001</v>
      </c>
      <c r="Y1098" s="0" t="n">
        <v>19669265</v>
      </c>
      <c r="Z1098" s="0" t="n">
        <v>10444637</v>
      </c>
      <c r="AA1098" s="0" t="n">
        <v>8849628</v>
      </c>
      <c r="AB1098" s="0" t="n">
        <v>2507163</v>
      </c>
    </row>
    <row r="1099" customFormat="false" ht="12.8" hidden="true" customHeight="false" outlineLevel="0" collapsed="false">
      <c r="A1099" s="0" t="n">
        <v>0.0223228931427</v>
      </c>
      <c r="B1099" s="0" t="n">
        <v>1577122835.07</v>
      </c>
      <c r="C1099" s="0" t="n">
        <v>24.5999999046326</v>
      </c>
      <c r="D1099" s="0" t="n">
        <v>454</v>
      </c>
      <c r="E1099" s="0" t="n">
        <v>887</v>
      </c>
      <c r="F1099" s="0" t="n">
        <v>648</v>
      </c>
      <c r="G1099" s="0" t="n">
        <v>598</v>
      </c>
      <c r="H1099" s="0" t="n">
        <v>317</v>
      </c>
      <c r="I1099" s="0" t="n">
        <v>580.8</v>
      </c>
      <c r="J1099" s="0" t="n">
        <v>3.19999999999993</v>
      </c>
      <c r="K1099" s="0" t="n">
        <v>2667.2839419637</v>
      </c>
      <c r="L1099" s="0" t="s">
        <v>13</v>
      </c>
      <c r="M1099" s="0" t="n">
        <v>26</v>
      </c>
      <c r="N1099" s="0" t="n">
        <v>11803</v>
      </c>
      <c r="O1099" s="0" t="n">
        <v>23062</v>
      </c>
      <c r="P1099" s="0" t="n">
        <v>16807</v>
      </c>
      <c r="Q1099" s="0" t="n">
        <v>15472</v>
      </c>
      <c r="R1099" s="0" t="n">
        <v>8234</v>
      </c>
      <c r="X1099" s="0" t="n">
        <v>5358117</v>
      </c>
      <c r="Y1099" s="0" t="n">
        <v>20456034</v>
      </c>
      <c r="Z1099" s="0" t="n">
        <v>10864541</v>
      </c>
      <c r="AA1099" s="0" t="n">
        <v>9207232</v>
      </c>
      <c r="AB1099" s="0" t="n">
        <v>2607652</v>
      </c>
    </row>
    <row r="1100" customFormat="false" ht="12.8" hidden="true" customHeight="false" outlineLevel="0" collapsed="false">
      <c r="A1100" s="0" t="n">
        <v>0.0224709510803</v>
      </c>
      <c r="B1100" s="0" t="n">
        <v>1577122835.07</v>
      </c>
      <c r="C1100" s="0" t="n">
        <v>24.5999999046326</v>
      </c>
      <c r="D1100" s="0" t="n">
        <v>454</v>
      </c>
      <c r="E1100" s="0" t="n">
        <v>889</v>
      </c>
      <c r="F1100" s="0" t="n">
        <v>648</v>
      </c>
      <c r="G1100" s="0" t="n">
        <v>599</v>
      </c>
      <c r="H1100" s="0" t="n">
        <v>315</v>
      </c>
      <c r="I1100" s="0" t="n">
        <v>581</v>
      </c>
      <c r="J1100" s="0" t="n">
        <v>3.39999999999998</v>
      </c>
      <c r="K1100" s="0" t="n">
        <v>1350.82254448507</v>
      </c>
      <c r="L1100" s="0" t="s">
        <v>13</v>
      </c>
      <c r="M1100" s="0" t="n">
        <v>27</v>
      </c>
      <c r="N1100" s="0" t="n">
        <v>12257</v>
      </c>
      <c r="O1100" s="0" t="n">
        <v>23951</v>
      </c>
      <c r="P1100" s="0" t="n">
        <v>17455</v>
      </c>
      <c r="Q1100" s="0" t="n">
        <v>16071</v>
      </c>
      <c r="R1100" s="0" t="n">
        <v>8549</v>
      </c>
      <c r="X1100" s="0" t="n">
        <v>5564233</v>
      </c>
      <c r="Y1100" s="0" t="n">
        <v>21246355</v>
      </c>
      <c r="Z1100" s="0" t="n">
        <v>11284445</v>
      </c>
      <c r="AA1100" s="0" t="n">
        <v>9566033</v>
      </c>
      <c r="AB1100" s="0" t="n">
        <v>2706877</v>
      </c>
    </row>
    <row r="1101" customFormat="false" ht="12.8" hidden="true" customHeight="false" outlineLevel="0" collapsed="false">
      <c r="A1101" s="0" t="n">
        <v>0.0226209163666</v>
      </c>
      <c r="B1101" s="0" t="n">
        <v>1577122835.07</v>
      </c>
      <c r="C1101" s="0" t="n">
        <v>24.5999999046326</v>
      </c>
      <c r="D1101" s="0" t="n">
        <v>454</v>
      </c>
      <c r="E1101" s="0" t="n">
        <v>889</v>
      </c>
      <c r="F1101" s="0" t="n">
        <v>648</v>
      </c>
      <c r="G1101" s="0" t="n">
        <v>599</v>
      </c>
      <c r="H1101" s="0" t="n">
        <v>315</v>
      </c>
      <c r="I1101" s="0" t="n">
        <v>581</v>
      </c>
      <c r="J1101" s="0" t="n">
        <v>3.39999999999998</v>
      </c>
      <c r="K1101" s="0" t="n">
        <v>0</v>
      </c>
      <c r="L1101" s="0" t="s">
        <v>13</v>
      </c>
      <c r="M1101" s="0" t="n">
        <v>28</v>
      </c>
      <c r="N1101" s="0" t="n">
        <v>12711</v>
      </c>
      <c r="O1101" s="0" t="n">
        <v>24840</v>
      </c>
      <c r="P1101" s="0" t="n">
        <v>18103</v>
      </c>
      <c r="Q1101" s="0" t="n">
        <v>16670</v>
      </c>
      <c r="R1101" s="0" t="n">
        <v>8864</v>
      </c>
      <c r="X1101" s="0" t="n">
        <v>5770349</v>
      </c>
      <c r="Y1101" s="0" t="n">
        <v>22036676</v>
      </c>
      <c r="Z1101" s="0" t="n">
        <v>11704349</v>
      </c>
      <c r="AA1101" s="0" t="n">
        <v>9924834</v>
      </c>
      <c r="AB1101" s="0" t="n">
        <v>2806102</v>
      </c>
    </row>
    <row r="1102" customFormat="false" ht="12.8" hidden="true" customHeight="false" outlineLevel="0" collapsed="false">
      <c r="A1102" s="0" t="n">
        <v>0.0227708816528</v>
      </c>
      <c r="B1102" s="0" t="n">
        <v>1577122835.07</v>
      </c>
      <c r="C1102" s="0" t="n">
        <v>24.5999999046326</v>
      </c>
      <c r="D1102" s="0" t="n">
        <v>454</v>
      </c>
      <c r="E1102" s="0" t="n">
        <v>889</v>
      </c>
      <c r="F1102" s="0" t="n">
        <v>650</v>
      </c>
      <c r="G1102" s="0" t="n">
        <v>600</v>
      </c>
      <c r="H1102" s="0" t="n">
        <v>317</v>
      </c>
      <c r="I1102" s="0" t="n">
        <v>582</v>
      </c>
      <c r="J1102" s="0" t="n">
        <v>4.39999999999998</v>
      </c>
      <c r="K1102" s="0" t="n">
        <v>6668.20985935612</v>
      </c>
      <c r="L1102" s="0" t="s">
        <v>13</v>
      </c>
      <c r="M1102" s="0" t="n">
        <v>29</v>
      </c>
      <c r="N1102" s="0" t="n">
        <v>13165</v>
      </c>
      <c r="O1102" s="0" t="n">
        <v>25729</v>
      </c>
      <c r="P1102" s="0" t="n">
        <v>18753</v>
      </c>
      <c r="Q1102" s="0" t="n">
        <v>17270</v>
      </c>
      <c r="R1102" s="0" t="n">
        <v>9181</v>
      </c>
      <c r="X1102" s="0" t="n">
        <v>5976465</v>
      </c>
      <c r="Y1102" s="0" t="n">
        <v>22826997</v>
      </c>
      <c r="Z1102" s="0" t="n">
        <v>12126849</v>
      </c>
      <c r="AA1102" s="0" t="n">
        <v>10284834</v>
      </c>
      <c r="AB1102" s="0" t="n">
        <v>2906591</v>
      </c>
    </row>
    <row r="1103" customFormat="false" ht="12.8" hidden="true" customHeight="false" outlineLevel="0" collapsed="false">
      <c r="A1103" s="0" t="n">
        <v>0.0229198932648</v>
      </c>
      <c r="B1103" s="0" t="n">
        <v>1577122835.07</v>
      </c>
      <c r="C1103" s="0" t="n">
        <v>24.5999999046326</v>
      </c>
      <c r="D1103" s="0" t="n">
        <v>454</v>
      </c>
      <c r="E1103" s="0" t="n">
        <v>888</v>
      </c>
      <c r="F1103" s="0" t="n">
        <v>649</v>
      </c>
      <c r="G1103" s="0" t="n">
        <v>600</v>
      </c>
      <c r="H1103" s="0" t="n">
        <v>315</v>
      </c>
      <c r="I1103" s="0" t="n">
        <v>581.2</v>
      </c>
      <c r="J1103" s="0" t="n">
        <v>3.60000000000002</v>
      </c>
      <c r="K1103" s="0" t="n">
        <v>-5368.70911778307</v>
      </c>
      <c r="L1103" s="0" t="s">
        <v>13</v>
      </c>
      <c r="M1103" s="0" t="n">
        <v>30</v>
      </c>
      <c r="N1103" s="0" t="n">
        <v>13619</v>
      </c>
      <c r="O1103" s="0" t="n">
        <v>26617</v>
      </c>
      <c r="P1103" s="0" t="n">
        <v>19402</v>
      </c>
      <c r="Q1103" s="0" t="n">
        <v>17870</v>
      </c>
      <c r="R1103" s="0" t="n">
        <v>9496</v>
      </c>
      <c r="X1103" s="0" t="n">
        <v>6182581</v>
      </c>
      <c r="Y1103" s="0" t="n">
        <v>23615541</v>
      </c>
      <c r="Z1103" s="0" t="n">
        <v>12548050</v>
      </c>
      <c r="AA1103" s="0" t="n">
        <v>10644834</v>
      </c>
      <c r="AB1103" s="0" t="n">
        <v>3005816</v>
      </c>
    </row>
    <row r="1104" customFormat="false" ht="12.8" hidden="true" customHeight="false" outlineLevel="0" collapsed="false">
      <c r="A1104" s="0" t="n">
        <v>0.0230700969696</v>
      </c>
      <c r="B1104" s="0" t="n">
        <v>1577122835.07</v>
      </c>
      <c r="C1104" s="0" t="n">
        <v>24.5999999046326</v>
      </c>
      <c r="D1104" s="0" t="n">
        <v>453</v>
      </c>
      <c r="E1104" s="0" t="n">
        <v>888</v>
      </c>
      <c r="F1104" s="0" t="n">
        <v>648</v>
      </c>
      <c r="G1104" s="0" t="n">
        <v>599</v>
      </c>
      <c r="H1104" s="0" t="n">
        <v>316</v>
      </c>
      <c r="I1104" s="0" t="n">
        <v>580.8</v>
      </c>
      <c r="J1104" s="0" t="n">
        <v>3.19999999999993</v>
      </c>
      <c r="K1104" s="0" t="n">
        <v>-2663.05015933333</v>
      </c>
      <c r="L1104" s="0" t="s">
        <v>13</v>
      </c>
      <c r="M1104" s="0" t="n">
        <v>31</v>
      </c>
      <c r="N1104" s="0" t="n">
        <v>14072</v>
      </c>
      <c r="O1104" s="0" t="n">
        <v>27505</v>
      </c>
      <c r="P1104" s="0" t="n">
        <v>20050</v>
      </c>
      <c r="Q1104" s="0" t="n">
        <v>18469</v>
      </c>
      <c r="R1104" s="0" t="n">
        <v>9812</v>
      </c>
      <c r="X1104" s="0" t="n">
        <v>6387790</v>
      </c>
      <c r="Y1104" s="0" t="n">
        <v>24404085</v>
      </c>
      <c r="Z1104" s="0" t="n">
        <v>12967954</v>
      </c>
      <c r="AA1104" s="0" t="n">
        <v>11003635</v>
      </c>
      <c r="AB1104" s="0" t="n">
        <v>3105672</v>
      </c>
    </row>
    <row r="1105" customFormat="false" ht="12.8" hidden="true" customHeight="false" outlineLevel="0" collapsed="false">
      <c r="A1105" s="0" t="n">
        <v>0.0232210159302</v>
      </c>
      <c r="B1105" s="0" t="n">
        <v>1577122835.07</v>
      </c>
      <c r="C1105" s="0" t="n">
        <v>24.5999999046326</v>
      </c>
      <c r="D1105" s="0" t="n">
        <v>454</v>
      </c>
      <c r="E1105" s="0" t="n">
        <v>888</v>
      </c>
      <c r="F1105" s="0" t="n">
        <v>649</v>
      </c>
      <c r="G1105" s="0" t="n">
        <v>599</v>
      </c>
      <c r="H1105" s="0" t="n">
        <v>317</v>
      </c>
      <c r="I1105" s="0" t="n">
        <v>581.4</v>
      </c>
      <c r="J1105" s="0" t="n">
        <v>3.79999999999995</v>
      </c>
      <c r="K1105" s="0" t="n">
        <v>3975.6436011395</v>
      </c>
      <c r="L1105" s="0" t="s">
        <v>13</v>
      </c>
      <c r="M1105" s="0" t="n">
        <v>32</v>
      </c>
      <c r="N1105" s="0" t="n">
        <v>14526</v>
      </c>
      <c r="O1105" s="0" t="n">
        <v>28393</v>
      </c>
      <c r="P1105" s="0" t="n">
        <v>20699</v>
      </c>
      <c r="Q1105" s="0" t="n">
        <v>19068</v>
      </c>
      <c r="R1105" s="0" t="n">
        <v>10129</v>
      </c>
      <c r="X1105" s="0" t="n">
        <v>6593906</v>
      </c>
      <c r="Y1105" s="0" t="n">
        <v>25192629</v>
      </c>
      <c r="Z1105" s="0" t="n">
        <v>13389155</v>
      </c>
      <c r="AA1105" s="0" t="n">
        <v>11362436</v>
      </c>
      <c r="AB1105" s="0" t="n">
        <v>3206161</v>
      </c>
    </row>
    <row r="1106" customFormat="false" ht="12.8" hidden="true" customHeight="false" outlineLevel="0" collapsed="false">
      <c r="A1106" s="0" t="n">
        <v>0.0233709812164</v>
      </c>
      <c r="B1106" s="0" t="n">
        <v>1577122835.07</v>
      </c>
      <c r="C1106" s="0" t="n">
        <v>24.5999999046326</v>
      </c>
      <c r="D1106" s="0" t="n">
        <v>454</v>
      </c>
      <c r="E1106" s="0" t="n">
        <v>889</v>
      </c>
      <c r="F1106" s="0" t="n">
        <v>649</v>
      </c>
      <c r="G1106" s="0" t="n">
        <v>598</v>
      </c>
      <c r="H1106" s="0" t="n">
        <v>317</v>
      </c>
      <c r="I1106" s="0" t="n">
        <v>581.4</v>
      </c>
      <c r="J1106" s="0" t="n">
        <v>3.79999999999995</v>
      </c>
      <c r="K1106" s="0" t="n">
        <v>0</v>
      </c>
      <c r="L1106" s="0" t="s">
        <v>13</v>
      </c>
      <c r="M1106" s="0" t="n">
        <v>33</v>
      </c>
      <c r="N1106" s="0" t="n">
        <v>14980</v>
      </c>
      <c r="O1106" s="0" t="n">
        <v>29282</v>
      </c>
      <c r="P1106" s="0" t="n">
        <v>21348</v>
      </c>
      <c r="Q1106" s="0" t="n">
        <v>19666</v>
      </c>
      <c r="R1106" s="0" t="n">
        <v>10446</v>
      </c>
      <c r="X1106" s="0" t="n">
        <v>6800022</v>
      </c>
      <c r="Y1106" s="0" t="n">
        <v>25982950</v>
      </c>
      <c r="Z1106" s="0" t="n">
        <v>13810356</v>
      </c>
      <c r="AA1106" s="0" t="n">
        <v>11720040</v>
      </c>
      <c r="AB1106" s="0" t="n">
        <v>3306650</v>
      </c>
    </row>
    <row r="1107" customFormat="false" ht="12.8" hidden="true" customHeight="false" outlineLevel="0" collapsed="false">
      <c r="A1107" s="0" t="n">
        <v>0.0235199928284</v>
      </c>
      <c r="B1107" s="0" t="n">
        <v>1577122835.07</v>
      </c>
      <c r="C1107" s="0" t="n">
        <v>24.5999999046326</v>
      </c>
      <c r="D1107" s="0" t="n">
        <v>453</v>
      </c>
      <c r="E1107" s="0" t="n">
        <v>889</v>
      </c>
      <c r="F1107" s="0" t="n">
        <v>649</v>
      </c>
      <c r="G1107" s="0" t="n">
        <v>597</v>
      </c>
      <c r="H1107" s="0" t="n">
        <v>316</v>
      </c>
      <c r="I1107" s="0" t="n">
        <v>580.8</v>
      </c>
      <c r="J1107" s="0" t="n">
        <v>3.19999999999993</v>
      </c>
      <c r="K1107" s="0" t="n">
        <v>-4026.53183833768</v>
      </c>
      <c r="L1107" s="0" t="s">
        <v>13</v>
      </c>
      <c r="M1107" s="0" t="n">
        <v>34</v>
      </c>
      <c r="N1107" s="0" t="n">
        <v>15433</v>
      </c>
      <c r="O1107" s="0" t="n">
        <v>30171</v>
      </c>
      <c r="P1107" s="0" t="n">
        <v>21997</v>
      </c>
      <c r="Q1107" s="0" t="n">
        <v>20263</v>
      </c>
      <c r="R1107" s="0" t="n">
        <v>10762</v>
      </c>
      <c r="X1107" s="0" t="n">
        <v>7005231</v>
      </c>
      <c r="Y1107" s="0" t="n">
        <v>26773271</v>
      </c>
      <c r="Z1107" s="0" t="n">
        <v>14231557</v>
      </c>
      <c r="AA1107" s="0" t="n">
        <v>12076449</v>
      </c>
      <c r="AB1107" s="0" t="n">
        <v>3406506</v>
      </c>
    </row>
    <row r="1108" customFormat="false" ht="12.8" hidden="true" customHeight="false" outlineLevel="0" collapsed="false">
      <c r="A1108" s="0" t="n">
        <v>0.0236690044403</v>
      </c>
      <c r="B1108" s="0" t="n">
        <v>1577122835.07</v>
      </c>
      <c r="C1108" s="0" t="n">
        <v>24.5999999046326</v>
      </c>
      <c r="D1108" s="0" t="n">
        <v>454</v>
      </c>
      <c r="E1108" s="0" t="n">
        <v>888</v>
      </c>
      <c r="F1108" s="0" t="n">
        <v>649</v>
      </c>
      <c r="G1108" s="0" t="n">
        <v>596</v>
      </c>
      <c r="H1108" s="0" t="n">
        <v>317</v>
      </c>
      <c r="I1108" s="0" t="n">
        <v>580.8</v>
      </c>
      <c r="J1108" s="0" t="n">
        <v>3.19999999999993</v>
      </c>
      <c r="K1108" s="0" t="n">
        <v>0</v>
      </c>
      <c r="L1108" s="0" t="s">
        <v>13</v>
      </c>
      <c r="M1108" s="0" t="n">
        <v>35</v>
      </c>
      <c r="N1108" s="0" t="n">
        <v>15887</v>
      </c>
      <c r="O1108" s="0" t="n">
        <v>31059</v>
      </c>
      <c r="P1108" s="0" t="n">
        <v>22646</v>
      </c>
      <c r="Q1108" s="0" t="n">
        <v>20859</v>
      </c>
      <c r="R1108" s="0" t="n">
        <v>11079</v>
      </c>
      <c r="X1108" s="0" t="n">
        <v>7211347</v>
      </c>
      <c r="Y1108" s="0" t="n">
        <v>27561815</v>
      </c>
      <c r="Z1108" s="0" t="n">
        <v>14652758</v>
      </c>
      <c r="AA1108" s="0" t="n">
        <v>12431665</v>
      </c>
      <c r="AB1108" s="0" t="n">
        <v>3506995</v>
      </c>
    </row>
    <row r="1109" customFormat="false" ht="12.8" hidden="true" customHeight="false" outlineLevel="0" collapsed="false">
      <c r="A1109" s="0" t="n">
        <v>0.0238189697266</v>
      </c>
      <c r="B1109" s="0" t="n">
        <v>1577122835.07</v>
      </c>
      <c r="C1109" s="0" t="n">
        <v>24.5999999046326</v>
      </c>
      <c r="D1109" s="0" t="n">
        <v>453</v>
      </c>
      <c r="E1109" s="0" t="n">
        <v>889</v>
      </c>
      <c r="F1109" s="0" t="n">
        <v>648</v>
      </c>
      <c r="G1109" s="0" t="n">
        <v>597</v>
      </c>
      <c r="H1109" s="0" t="n">
        <v>315</v>
      </c>
      <c r="I1109" s="0" t="n">
        <v>580.4</v>
      </c>
      <c r="J1109" s="0" t="n">
        <v>2.79999999999995</v>
      </c>
      <c r="K1109" s="0" t="n">
        <v>-2667.2839419637</v>
      </c>
      <c r="L1109" s="0" t="s">
        <v>13</v>
      </c>
      <c r="M1109" s="0" t="n">
        <v>36</v>
      </c>
      <c r="N1109" s="0" t="n">
        <v>16340</v>
      </c>
      <c r="O1109" s="0" t="n">
        <v>31948</v>
      </c>
      <c r="P1109" s="0" t="n">
        <v>23294</v>
      </c>
      <c r="Q1109" s="0" t="n">
        <v>21456</v>
      </c>
      <c r="R1109" s="0" t="n">
        <v>11394</v>
      </c>
      <c r="X1109" s="0" t="n">
        <v>7416556</v>
      </c>
      <c r="Y1109" s="0" t="n">
        <v>28352136</v>
      </c>
      <c r="Z1109" s="0" t="n">
        <v>15072662</v>
      </c>
      <c r="AA1109" s="0" t="n">
        <v>12788074</v>
      </c>
      <c r="AB1109" s="0" t="n">
        <v>3606220</v>
      </c>
    </row>
    <row r="1110" customFormat="false" ht="12.8" hidden="true" customHeight="false" outlineLevel="0" collapsed="false">
      <c r="A1110" s="0" t="n">
        <v>0.0239679813385</v>
      </c>
      <c r="B1110" s="0" t="n">
        <v>1577122835.07</v>
      </c>
      <c r="C1110" s="0" t="n">
        <v>24.5999999046326</v>
      </c>
      <c r="D1110" s="0" t="n">
        <v>453</v>
      </c>
      <c r="E1110" s="0" t="n">
        <v>889</v>
      </c>
      <c r="F1110" s="0" t="n">
        <v>649</v>
      </c>
      <c r="G1110" s="0" t="n">
        <v>599</v>
      </c>
      <c r="H1110" s="0" t="n">
        <v>316</v>
      </c>
      <c r="I1110" s="0" t="n">
        <v>581.2</v>
      </c>
      <c r="J1110" s="0" t="n">
        <v>3.60000000000002</v>
      </c>
      <c r="K1110" s="0" t="n">
        <v>5368.70912138671</v>
      </c>
      <c r="L1110" s="0" t="s">
        <v>13</v>
      </c>
      <c r="M1110" s="0" t="n">
        <v>37</v>
      </c>
      <c r="N1110" s="0" t="n">
        <v>16793</v>
      </c>
      <c r="O1110" s="0" t="n">
        <v>32837</v>
      </c>
      <c r="P1110" s="0" t="n">
        <v>23943</v>
      </c>
      <c r="Q1110" s="0" t="n">
        <v>22055</v>
      </c>
      <c r="R1110" s="0" t="n">
        <v>11710</v>
      </c>
      <c r="X1110" s="0" t="n">
        <v>7621765</v>
      </c>
      <c r="Y1110" s="0" t="n">
        <v>29142457</v>
      </c>
      <c r="Z1110" s="0" t="n">
        <v>15493863</v>
      </c>
      <c r="AA1110" s="0" t="n">
        <v>13146875</v>
      </c>
      <c r="AB1110" s="0" t="n">
        <v>3706076</v>
      </c>
    </row>
    <row r="1111" customFormat="false" ht="12.8" hidden="true" customHeight="false" outlineLevel="0" collapsed="false">
      <c r="A1111" s="0" t="n">
        <v>0.0241169929504</v>
      </c>
      <c r="B1111" s="0" t="n">
        <v>1577122835.07</v>
      </c>
      <c r="C1111" s="0" t="n">
        <v>24.5999999046326</v>
      </c>
      <c r="D1111" s="0" t="n">
        <v>454</v>
      </c>
      <c r="E1111" s="0" t="n">
        <v>888</v>
      </c>
      <c r="F1111" s="0" t="n">
        <v>650</v>
      </c>
      <c r="G1111" s="0" t="n">
        <v>599</v>
      </c>
      <c r="H1111" s="0" t="n">
        <v>317</v>
      </c>
      <c r="I1111" s="0" t="n">
        <v>581.6</v>
      </c>
      <c r="J1111" s="0" t="n">
        <v>4</v>
      </c>
      <c r="K1111" s="0" t="n">
        <v>2684.35456069297</v>
      </c>
      <c r="L1111" s="0" t="s">
        <v>13</v>
      </c>
      <c r="M1111" s="0" t="n">
        <v>38</v>
      </c>
      <c r="N1111" s="0" t="n">
        <v>17247</v>
      </c>
      <c r="O1111" s="0" t="n">
        <v>33725</v>
      </c>
      <c r="P1111" s="0" t="n">
        <v>24593</v>
      </c>
      <c r="Q1111" s="0" t="n">
        <v>22654</v>
      </c>
      <c r="R1111" s="0" t="n">
        <v>12027</v>
      </c>
      <c r="X1111" s="0" t="n">
        <v>7827881</v>
      </c>
      <c r="Y1111" s="0" t="n">
        <v>29931001</v>
      </c>
      <c r="Z1111" s="0" t="n">
        <v>15916363</v>
      </c>
      <c r="AA1111" s="0" t="n">
        <v>13505676</v>
      </c>
      <c r="AB1111" s="0" t="n">
        <v>3806565</v>
      </c>
    </row>
    <row r="1112" customFormat="false" ht="12.8" hidden="true" customHeight="false" outlineLevel="0" collapsed="false">
      <c r="A1112" s="0" t="n">
        <v>0.0242660045624</v>
      </c>
      <c r="B1112" s="0" t="n">
        <v>1577122835.07</v>
      </c>
      <c r="C1112" s="0" t="n">
        <v>24.5999999046326</v>
      </c>
      <c r="D1112" s="0" t="n">
        <v>453</v>
      </c>
      <c r="E1112" s="0" t="n">
        <v>888</v>
      </c>
      <c r="F1112" s="0" t="n">
        <v>649</v>
      </c>
      <c r="G1112" s="0" t="n">
        <v>601</v>
      </c>
      <c r="H1112" s="0" t="n">
        <v>314</v>
      </c>
      <c r="I1112" s="0" t="n">
        <v>581</v>
      </c>
      <c r="J1112" s="0" t="n">
        <v>3.39999999999998</v>
      </c>
      <c r="K1112" s="0" t="n">
        <v>-4026.53183833768</v>
      </c>
      <c r="L1112" s="0" t="s">
        <v>13</v>
      </c>
      <c r="M1112" s="0" t="n">
        <v>39</v>
      </c>
      <c r="N1112" s="0" t="n">
        <v>17700</v>
      </c>
      <c r="O1112" s="0" t="n">
        <v>34613</v>
      </c>
      <c r="P1112" s="0" t="n">
        <v>25242</v>
      </c>
      <c r="Q1112" s="0" t="n">
        <v>23255</v>
      </c>
      <c r="R1112" s="0" t="n">
        <v>12341</v>
      </c>
      <c r="X1112" s="0" t="n">
        <v>8033090</v>
      </c>
      <c r="Y1112" s="0" t="n">
        <v>30719545</v>
      </c>
      <c r="Z1112" s="0" t="n">
        <v>16337564</v>
      </c>
      <c r="AA1112" s="0" t="n">
        <v>13866877</v>
      </c>
      <c r="AB1112" s="0" t="n">
        <v>3905161</v>
      </c>
    </row>
    <row r="1113" customFormat="false" ht="12.8" hidden="true" customHeight="false" outlineLevel="0" collapsed="false">
      <c r="A1113" s="0" t="n">
        <v>0.0244228839874</v>
      </c>
      <c r="B1113" s="0" t="n">
        <v>1577122835.07</v>
      </c>
      <c r="C1113" s="0" t="n">
        <v>24.5999999046326</v>
      </c>
      <c r="D1113" s="0" t="n">
        <v>454</v>
      </c>
      <c r="E1113" s="0" t="n">
        <v>888</v>
      </c>
      <c r="F1113" s="0" t="n">
        <v>649</v>
      </c>
      <c r="G1113" s="0" t="n">
        <v>600</v>
      </c>
      <c r="H1113" s="0" t="n">
        <v>317</v>
      </c>
      <c r="I1113" s="0" t="n">
        <v>581.6</v>
      </c>
      <c r="J1113" s="0" t="n">
        <v>4</v>
      </c>
      <c r="K1113" s="0" t="n">
        <v>3824.59331426046</v>
      </c>
      <c r="L1113" s="0" t="s">
        <v>13</v>
      </c>
      <c r="M1113" s="0" t="n">
        <v>40</v>
      </c>
      <c r="N1113" s="0" t="n">
        <v>18154</v>
      </c>
      <c r="O1113" s="0" t="n">
        <v>35501</v>
      </c>
      <c r="P1113" s="0" t="n">
        <v>25891</v>
      </c>
      <c r="Q1113" s="0" t="n">
        <v>23855</v>
      </c>
      <c r="R1113" s="0" t="n">
        <v>12658</v>
      </c>
      <c r="X1113" s="0" t="n">
        <v>8239206</v>
      </c>
      <c r="Y1113" s="0" t="n">
        <v>31508089</v>
      </c>
      <c r="Z1113" s="0" t="n">
        <v>16758765</v>
      </c>
      <c r="AA1113" s="0" t="n">
        <v>14226877</v>
      </c>
      <c r="AB1113" s="0" t="n">
        <v>4005650</v>
      </c>
    </row>
    <row r="1114" customFormat="false" ht="12.8" hidden="true" customHeight="false" outlineLevel="0" collapsed="false">
      <c r="A1114" s="0" t="n">
        <v>0.024582862854</v>
      </c>
      <c r="B1114" s="0" t="n">
        <v>1577122835.07</v>
      </c>
      <c r="C1114" s="0" t="n">
        <v>24.5999999046326</v>
      </c>
      <c r="D1114" s="0" t="n">
        <v>454</v>
      </c>
      <c r="E1114" s="0" t="n">
        <v>888</v>
      </c>
      <c r="F1114" s="0" t="n">
        <v>648</v>
      </c>
      <c r="G1114" s="0" t="n">
        <v>600</v>
      </c>
      <c r="H1114" s="0" t="n">
        <v>316</v>
      </c>
      <c r="I1114" s="0" t="n">
        <v>581.2</v>
      </c>
      <c r="J1114" s="0" t="n">
        <v>3.60000000000002</v>
      </c>
      <c r="K1114" s="0" t="n">
        <v>-2500.33025299594</v>
      </c>
      <c r="L1114" s="0" t="s">
        <v>13</v>
      </c>
      <c r="M1114" s="0" t="n">
        <v>41</v>
      </c>
      <c r="N1114" s="0" t="n">
        <v>18608</v>
      </c>
      <c r="O1114" s="0" t="n">
        <v>36389</v>
      </c>
      <c r="P1114" s="0" t="n">
        <v>26539</v>
      </c>
      <c r="Q1114" s="0" t="n">
        <v>24455</v>
      </c>
      <c r="R1114" s="0" t="n">
        <v>12974</v>
      </c>
      <c r="X1114" s="0" t="n">
        <v>8445322</v>
      </c>
      <c r="Y1114" s="0" t="n">
        <v>32296633</v>
      </c>
      <c r="Z1114" s="0" t="n">
        <v>17178669</v>
      </c>
      <c r="AA1114" s="0" t="n">
        <v>14586877</v>
      </c>
      <c r="AB1114" s="0" t="n">
        <v>4105506</v>
      </c>
    </row>
    <row r="1115" customFormat="false" ht="12.8" hidden="true" customHeight="false" outlineLevel="0" collapsed="false">
      <c r="A1115" s="0" t="n">
        <v>0.0247259140015</v>
      </c>
      <c r="B1115" s="0" t="n">
        <v>1577122835.07</v>
      </c>
      <c r="C1115" s="0" t="n">
        <v>24.5999999046326</v>
      </c>
      <c r="D1115" s="0" t="n">
        <v>454</v>
      </c>
      <c r="E1115" s="0" t="n">
        <v>887</v>
      </c>
      <c r="F1115" s="0" t="n">
        <v>648</v>
      </c>
      <c r="G1115" s="0" t="n">
        <v>601</v>
      </c>
      <c r="H1115" s="0" t="n">
        <v>317</v>
      </c>
      <c r="I1115" s="0" t="n">
        <v>581.4</v>
      </c>
      <c r="J1115" s="0" t="n">
        <v>3.79999999999995</v>
      </c>
      <c r="K1115" s="0" t="n">
        <v>1398.10133295108</v>
      </c>
      <c r="L1115" s="0" t="s">
        <v>13</v>
      </c>
      <c r="M1115" s="0" t="n">
        <v>42</v>
      </c>
      <c r="N1115" s="0" t="n">
        <v>19062</v>
      </c>
      <c r="O1115" s="0" t="n">
        <v>37276</v>
      </c>
      <c r="P1115" s="0" t="n">
        <v>27187</v>
      </c>
      <c r="Q1115" s="0" t="n">
        <v>25056</v>
      </c>
      <c r="R1115" s="0" t="n">
        <v>13291</v>
      </c>
      <c r="X1115" s="0" t="n">
        <v>8651438</v>
      </c>
      <c r="Y1115" s="0" t="n">
        <v>33083402</v>
      </c>
      <c r="Z1115" s="0" t="n">
        <v>17598573</v>
      </c>
      <c r="AA1115" s="0" t="n">
        <v>14948078</v>
      </c>
      <c r="AB1115" s="0" t="n">
        <v>4205995</v>
      </c>
    </row>
    <row r="1116" customFormat="false" ht="12.8" hidden="true" customHeight="false" outlineLevel="0" collapsed="false">
      <c r="A1116" s="0" t="n">
        <v>0.0248680114746</v>
      </c>
      <c r="B1116" s="0" t="n">
        <v>1577122835.07</v>
      </c>
      <c r="C1116" s="0" t="n">
        <v>24.5999999046326</v>
      </c>
      <c r="D1116" s="0" t="n">
        <v>454</v>
      </c>
      <c r="E1116" s="0" t="n">
        <v>890</v>
      </c>
      <c r="F1116" s="0" t="n">
        <v>648</v>
      </c>
      <c r="G1116" s="0" t="n">
        <v>601</v>
      </c>
      <c r="H1116" s="0" t="n">
        <v>317</v>
      </c>
      <c r="I1116" s="0" t="n">
        <v>582</v>
      </c>
      <c r="J1116" s="0" t="n">
        <v>4.39999999999998</v>
      </c>
      <c r="K1116" s="0" t="n">
        <v>4222.45369259856</v>
      </c>
      <c r="L1116" s="0" t="s">
        <v>13</v>
      </c>
      <c r="M1116" s="0" t="n">
        <v>43</v>
      </c>
      <c r="N1116" s="0" t="n">
        <v>19516</v>
      </c>
      <c r="O1116" s="0" t="n">
        <v>38166</v>
      </c>
      <c r="P1116" s="0" t="n">
        <v>27835</v>
      </c>
      <c r="Q1116" s="0" t="n">
        <v>25657</v>
      </c>
      <c r="R1116" s="0" t="n">
        <v>13608</v>
      </c>
      <c r="X1116" s="0" t="n">
        <v>8857554</v>
      </c>
      <c r="Y1116" s="0" t="n">
        <v>33875502</v>
      </c>
      <c r="Z1116" s="0" t="n">
        <v>18018477</v>
      </c>
      <c r="AA1116" s="0" t="n">
        <v>15309279</v>
      </c>
      <c r="AB1116" s="0" t="n">
        <v>4306484</v>
      </c>
    </row>
    <row r="1117" customFormat="false" ht="12.8" hidden="true" customHeight="false" outlineLevel="0" collapsed="false">
      <c r="A1117" s="0" t="n">
        <v>0.0250110626221</v>
      </c>
      <c r="B1117" s="0" t="n">
        <v>1577122835.07</v>
      </c>
      <c r="C1117" s="0" t="n">
        <v>24.5999999046326</v>
      </c>
      <c r="D1117" s="0" t="n">
        <v>453</v>
      </c>
      <c r="E1117" s="0" t="n">
        <v>888</v>
      </c>
      <c r="F1117" s="0" t="n">
        <v>649</v>
      </c>
      <c r="G1117" s="0" t="n">
        <v>600</v>
      </c>
      <c r="H1117" s="0" t="n">
        <v>317</v>
      </c>
      <c r="I1117" s="0" t="n">
        <v>581.4</v>
      </c>
      <c r="J1117" s="0" t="n">
        <v>3.79999999999995</v>
      </c>
      <c r="K1117" s="0" t="n">
        <v>-4194.30399885483</v>
      </c>
      <c r="L1117" s="0" t="s">
        <v>13</v>
      </c>
      <c r="M1117" s="0" t="n">
        <v>44</v>
      </c>
      <c r="N1117" s="0" t="n">
        <v>19969</v>
      </c>
      <c r="O1117" s="0" t="n">
        <v>39054</v>
      </c>
      <c r="P1117" s="0" t="n">
        <v>28484</v>
      </c>
      <c r="Q1117" s="0" t="n">
        <v>26257</v>
      </c>
      <c r="R1117" s="0" t="n">
        <v>13925</v>
      </c>
      <c r="X1117" s="0" t="n">
        <v>9062763</v>
      </c>
      <c r="Y1117" s="0" t="n">
        <v>34664046</v>
      </c>
      <c r="Z1117" s="0" t="n">
        <v>18439678</v>
      </c>
      <c r="AA1117" s="0" t="n">
        <v>15669279</v>
      </c>
      <c r="AB1117" s="0" t="n">
        <v>4406973</v>
      </c>
    </row>
    <row r="1118" customFormat="false" ht="12.8" hidden="true" customHeight="false" outlineLevel="0" collapsed="false">
      <c r="A1118" s="0" t="n">
        <v>0.0251550674438</v>
      </c>
      <c r="B1118" s="0" t="n">
        <v>1577122835.07</v>
      </c>
      <c r="C1118" s="0" t="n">
        <v>24.5999999046326</v>
      </c>
      <c r="D1118" s="0" t="n">
        <v>453</v>
      </c>
      <c r="E1118" s="0" t="n">
        <v>888</v>
      </c>
      <c r="F1118" s="0" t="n">
        <v>648</v>
      </c>
      <c r="G1118" s="0" t="n">
        <v>601</v>
      </c>
      <c r="H1118" s="0" t="n">
        <v>316</v>
      </c>
      <c r="I1118" s="0" t="n">
        <v>581.2</v>
      </c>
      <c r="J1118" s="0" t="n">
        <v>3.60000000000002</v>
      </c>
      <c r="K1118" s="0" t="n">
        <v>-1388.84238485143</v>
      </c>
      <c r="L1118" s="0" t="s">
        <v>13</v>
      </c>
      <c r="M1118" s="0" t="n">
        <v>45</v>
      </c>
      <c r="N1118" s="0" t="n">
        <v>20422</v>
      </c>
      <c r="O1118" s="0" t="n">
        <v>39942</v>
      </c>
      <c r="P1118" s="0" t="n">
        <v>29132</v>
      </c>
      <c r="Q1118" s="0" t="n">
        <v>26858</v>
      </c>
      <c r="R1118" s="0" t="n">
        <v>14241</v>
      </c>
      <c r="X1118" s="0" t="n">
        <v>9267972</v>
      </c>
      <c r="Y1118" s="0" t="n">
        <v>35452590</v>
      </c>
      <c r="Z1118" s="0" t="n">
        <v>18859582</v>
      </c>
      <c r="AA1118" s="0" t="n">
        <v>16030480</v>
      </c>
      <c r="AB1118" s="0" t="n">
        <v>4506829</v>
      </c>
    </row>
    <row r="1119" customFormat="false" ht="12.8" hidden="true" customHeight="false" outlineLevel="0" collapsed="false">
      <c r="A1119" s="0" t="n">
        <v>0.0252978801727</v>
      </c>
      <c r="B1119" s="0" t="n">
        <v>1577122835.07</v>
      </c>
      <c r="C1119" s="0" t="n">
        <v>24.5999999046326</v>
      </c>
      <c r="D1119" s="0" t="n">
        <v>453</v>
      </c>
      <c r="E1119" s="0" t="n">
        <v>889</v>
      </c>
      <c r="F1119" s="0" t="n">
        <v>649</v>
      </c>
      <c r="G1119" s="0" t="n">
        <v>602</v>
      </c>
      <c r="H1119" s="0" t="n">
        <v>316</v>
      </c>
      <c r="I1119" s="0" t="n">
        <v>581.8</v>
      </c>
      <c r="J1119" s="0" t="n">
        <v>4.19999999999993</v>
      </c>
      <c r="K1119" s="0" t="n">
        <v>4201.30617642655</v>
      </c>
      <c r="L1119" s="0" t="s">
        <v>13</v>
      </c>
      <c r="M1119" s="0" t="n">
        <v>46</v>
      </c>
      <c r="N1119" s="0" t="n">
        <v>20875</v>
      </c>
      <c r="O1119" s="0" t="n">
        <v>40831</v>
      </c>
      <c r="P1119" s="0" t="n">
        <v>29781</v>
      </c>
      <c r="Q1119" s="0" t="n">
        <v>27460</v>
      </c>
      <c r="R1119" s="0" t="n">
        <v>14557</v>
      </c>
      <c r="X1119" s="0" t="n">
        <v>9473181</v>
      </c>
      <c r="Y1119" s="0" t="n">
        <v>36242911</v>
      </c>
      <c r="Z1119" s="0" t="n">
        <v>19280783</v>
      </c>
      <c r="AA1119" s="0" t="n">
        <v>16392884</v>
      </c>
      <c r="AB1119" s="0" t="n">
        <v>4606685</v>
      </c>
    </row>
    <row r="1120" customFormat="false" ht="12.8" hidden="true" customHeight="false" outlineLevel="0" collapsed="false">
      <c r="A1120" s="0" t="n">
        <v>0.0254430770874</v>
      </c>
      <c r="B1120" s="0" t="n">
        <v>1577122835.08</v>
      </c>
      <c r="C1120" s="0" t="n">
        <v>24.6099998950958</v>
      </c>
      <c r="D1120" s="0" t="n">
        <v>454</v>
      </c>
      <c r="E1120" s="0" t="n">
        <v>888</v>
      </c>
      <c r="F1120" s="0" t="n">
        <v>650</v>
      </c>
      <c r="G1120" s="0" t="n">
        <v>601</v>
      </c>
      <c r="H1120" s="0" t="n">
        <v>316</v>
      </c>
      <c r="I1120" s="0" t="n">
        <v>581.8</v>
      </c>
      <c r="J1120" s="0" t="n">
        <v>4.19999999999993</v>
      </c>
      <c r="K1120" s="0" t="n">
        <v>0</v>
      </c>
      <c r="L1120" s="0" t="s">
        <v>13</v>
      </c>
      <c r="M1120" s="0" t="n">
        <v>47</v>
      </c>
      <c r="N1120" s="0" t="n">
        <v>21329</v>
      </c>
      <c r="O1120" s="0" t="n">
        <v>41719</v>
      </c>
      <c r="P1120" s="0" t="n">
        <v>30431</v>
      </c>
      <c r="Q1120" s="0" t="n">
        <v>28061</v>
      </c>
      <c r="R1120" s="0" t="n">
        <v>14873</v>
      </c>
      <c r="X1120" s="0" t="n">
        <v>9679297</v>
      </c>
      <c r="Y1120" s="0" t="n">
        <v>37031455</v>
      </c>
      <c r="Z1120" s="0" t="n">
        <v>19703283</v>
      </c>
      <c r="AA1120" s="0" t="n">
        <v>16754085</v>
      </c>
      <c r="AB1120" s="0" t="n">
        <v>4706541</v>
      </c>
    </row>
    <row r="1121" customFormat="false" ht="12.8" hidden="true" customHeight="false" outlineLevel="0" collapsed="false">
      <c r="A1121" s="0" t="n">
        <v>0.0255870819092</v>
      </c>
      <c r="B1121" s="0" t="n">
        <v>1577122835.08</v>
      </c>
      <c r="C1121" s="0" t="n">
        <v>24.6099998950958</v>
      </c>
      <c r="D1121" s="0" t="n">
        <v>454</v>
      </c>
      <c r="E1121" s="0" t="n">
        <v>887</v>
      </c>
      <c r="F1121" s="0" t="n">
        <v>648</v>
      </c>
      <c r="G1121" s="0" t="n">
        <v>602</v>
      </c>
      <c r="H1121" s="0" t="n">
        <v>317</v>
      </c>
      <c r="I1121" s="0" t="n">
        <v>581.6</v>
      </c>
      <c r="J1121" s="0" t="n">
        <v>4</v>
      </c>
      <c r="K1121" s="0" t="n">
        <v>-1388.84238388699</v>
      </c>
      <c r="L1121" s="0" t="s">
        <v>13</v>
      </c>
      <c r="M1121" s="0" t="n">
        <v>48</v>
      </c>
      <c r="N1121" s="0" t="n">
        <v>21783</v>
      </c>
      <c r="O1121" s="0" t="n">
        <v>42606</v>
      </c>
      <c r="P1121" s="0" t="n">
        <v>31079</v>
      </c>
      <c r="Q1121" s="0" t="n">
        <v>28663</v>
      </c>
      <c r="R1121" s="0" t="n">
        <v>15190</v>
      </c>
      <c r="X1121" s="0" t="n">
        <v>9885413</v>
      </c>
      <c r="Y1121" s="0" t="n">
        <v>37818224</v>
      </c>
      <c r="Z1121" s="0" t="n">
        <v>20123187</v>
      </c>
      <c r="AA1121" s="0" t="n">
        <v>17116489</v>
      </c>
      <c r="AB1121" s="0" t="n">
        <v>4807030</v>
      </c>
    </row>
    <row r="1122" customFormat="false" ht="12.8" hidden="true" customHeight="false" outlineLevel="0" collapsed="false">
      <c r="A1122" s="0" t="n">
        <v>0.0257298946381</v>
      </c>
      <c r="B1122" s="0" t="n">
        <v>1577122835.08</v>
      </c>
      <c r="C1122" s="0" t="n">
        <v>24.6099998950958</v>
      </c>
      <c r="D1122" s="0" t="n">
        <v>454</v>
      </c>
      <c r="E1122" s="0" t="n">
        <v>887</v>
      </c>
      <c r="F1122" s="0" t="n">
        <v>648</v>
      </c>
      <c r="G1122" s="0" t="n">
        <v>601</v>
      </c>
      <c r="H1122" s="0" t="n">
        <v>317</v>
      </c>
      <c r="I1122" s="0" t="n">
        <v>581.4</v>
      </c>
      <c r="J1122" s="0" t="n">
        <v>3.79999999999995</v>
      </c>
      <c r="K1122" s="0" t="n">
        <v>-1400.43539214275</v>
      </c>
      <c r="L1122" s="0" t="s">
        <v>13</v>
      </c>
      <c r="M1122" s="0" t="n">
        <v>49</v>
      </c>
      <c r="N1122" s="0" t="n">
        <v>22237</v>
      </c>
      <c r="O1122" s="0" t="n">
        <v>43493</v>
      </c>
      <c r="P1122" s="0" t="n">
        <v>31727</v>
      </c>
      <c r="Q1122" s="0" t="n">
        <v>29264</v>
      </c>
      <c r="R1122" s="0" t="n">
        <v>15507</v>
      </c>
      <c r="X1122" s="0" t="n">
        <v>10091529</v>
      </c>
      <c r="Y1122" s="0" t="n">
        <v>38604993</v>
      </c>
      <c r="Z1122" s="0" t="n">
        <v>20543091</v>
      </c>
      <c r="AA1122" s="0" t="n">
        <v>17477690</v>
      </c>
      <c r="AB1122" s="0" t="n">
        <v>4907519</v>
      </c>
    </row>
    <row r="1123" customFormat="false" ht="12.8" hidden="true" customHeight="false" outlineLevel="0" collapsed="false">
      <c r="A1123" s="0" t="n">
        <v>0.0258738994598</v>
      </c>
      <c r="B1123" s="0" t="n">
        <v>1577122835.08</v>
      </c>
      <c r="C1123" s="0" t="n">
        <v>24.6099998950958</v>
      </c>
      <c r="D1123" s="0" t="n">
        <v>455</v>
      </c>
      <c r="E1123" s="0" t="n">
        <v>888</v>
      </c>
      <c r="F1123" s="0" t="n">
        <v>648</v>
      </c>
      <c r="G1123" s="0" t="n">
        <v>601</v>
      </c>
      <c r="H1123" s="0" t="n">
        <v>317</v>
      </c>
      <c r="I1123" s="0" t="n">
        <v>581.8</v>
      </c>
      <c r="J1123" s="0" t="n">
        <v>4.19999999999993</v>
      </c>
      <c r="K1123" s="0" t="n">
        <v>2777.68476970358</v>
      </c>
      <c r="L1123" s="0" t="s">
        <v>13</v>
      </c>
      <c r="M1123" s="0" t="n">
        <v>50</v>
      </c>
      <c r="N1123" s="0" t="n">
        <v>22692</v>
      </c>
      <c r="O1123" s="0" t="n">
        <v>44381</v>
      </c>
      <c r="P1123" s="0" t="n">
        <v>32375</v>
      </c>
      <c r="Q1123" s="0" t="n">
        <v>29865</v>
      </c>
      <c r="R1123" s="0" t="n">
        <v>15824</v>
      </c>
      <c r="X1123" s="0" t="n">
        <v>10298554</v>
      </c>
      <c r="Y1123" s="0" t="n">
        <v>39393537</v>
      </c>
      <c r="Z1123" s="0" t="n">
        <v>20962995</v>
      </c>
      <c r="AA1123" s="0" t="n">
        <v>17838891</v>
      </c>
      <c r="AB1123" s="0" t="n">
        <v>5008008</v>
      </c>
    </row>
    <row r="1124" customFormat="false" ht="12.8" hidden="true" customHeight="false" outlineLevel="0" collapsed="false">
      <c r="A1124" s="0" t="n">
        <v>0.0260169506073</v>
      </c>
      <c r="B1124" s="0" t="n">
        <v>1577122835.08</v>
      </c>
      <c r="C1124" s="0" t="n">
        <v>24.6099998950958</v>
      </c>
      <c r="D1124" s="0" t="n">
        <v>454</v>
      </c>
      <c r="E1124" s="0" t="n">
        <v>887</v>
      </c>
      <c r="F1124" s="0" t="n">
        <v>648</v>
      </c>
      <c r="G1124" s="0" t="n">
        <v>600</v>
      </c>
      <c r="H1124" s="0" t="n">
        <v>318</v>
      </c>
      <c r="I1124" s="0" t="n">
        <v>581.4</v>
      </c>
      <c r="J1124" s="0" t="n">
        <v>3.79999999999995</v>
      </c>
      <c r="K1124" s="0" t="n">
        <v>-2796.20266590296</v>
      </c>
      <c r="L1124" s="0" t="s">
        <v>13</v>
      </c>
      <c r="M1124" s="0" t="n">
        <v>51</v>
      </c>
      <c r="N1124" s="0" t="n">
        <v>23146</v>
      </c>
      <c r="O1124" s="0" t="n">
        <v>45268</v>
      </c>
      <c r="P1124" s="0" t="n">
        <v>33023</v>
      </c>
      <c r="Q1124" s="0" t="n">
        <v>30465</v>
      </c>
      <c r="R1124" s="0" t="n">
        <v>16142</v>
      </c>
      <c r="X1124" s="0" t="n">
        <v>10504670</v>
      </c>
      <c r="Y1124" s="0" t="n">
        <v>40180306</v>
      </c>
      <c r="Z1124" s="0" t="n">
        <v>21382899</v>
      </c>
      <c r="AA1124" s="0" t="n">
        <v>18198891</v>
      </c>
      <c r="AB1124" s="0" t="n">
        <v>5109132</v>
      </c>
    </row>
    <row r="1125" customFormat="false" ht="12.8" hidden="true" customHeight="false" outlineLevel="0" collapsed="false">
      <c r="A1125" s="0" t="n">
        <v>0.0261609554291</v>
      </c>
      <c r="B1125" s="0" t="n">
        <v>1577122835.08</v>
      </c>
      <c r="C1125" s="0" t="n">
        <v>24.6099998950958</v>
      </c>
      <c r="D1125" s="0" t="n">
        <v>453</v>
      </c>
      <c r="E1125" s="0" t="n">
        <v>886</v>
      </c>
      <c r="F1125" s="0" t="n">
        <v>650</v>
      </c>
      <c r="G1125" s="0" t="n">
        <v>599</v>
      </c>
      <c r="H1125" s="0" t="n">
        <v>318</v>
      </c>
      <c r="I1125" s="0" t="n">
        <v>581.2</v>
      </c>
      <c r="J1125" s="0" t="n">
        <v>3.60000000000002</v>
      </c>
      <c r="K1125" s="0" t="n">
        <v>-1388.84238388699</v>
      </c>
      <c r="L1125" s="0" t="s">
        <v>13</v>
      </c>
      <c r="M1125" s="0" t="n">
        <v>52</v>
      </c>
      <c r="N1125" s="0" t="n">
        <v>23599</v>
      </c>
      <c r="O1125" s="0" t="n">
        <v>46154</v>
      </c>
      <c r="P1125" s="0" t="n">
        <v>33673</v>
      </c>
      <c r="Q1125" s="0" t="n">
        <v>31064</v>
      </c>
      <c r="R1125" s="0" t="n">
        <v>16460</v>
      </c>
      <c r="X1125" s="0" t="n">
        <v>10709879</v>
      </c>
      <c r="Y1125" s="0" t="n">
        <v>40965302</v>
      </c>
      <c r="Z1125" s="0" t="n">
        <v>21805399</v>
      </c>
      <c r="AA1125" s="0" t="n">
        <v>18557692</v>
      </c>
      <c r="AB1125" s="0" t="n">
        <v>5210256</v>
      </c>
    </row>
    <row r="1126" customFormat="false" ht="12.8" hidden="true" customHeight="false" outlineLevel="0" collapsed="false">
      <c r="A1126" s="0" t="n">
        <v>0.0263040065765</v>
      </c>
      <c r="B1126" s="0" t="n">
        <v>1577122835.08</v>
      </c>
      <c r="C1126" s="0" t="n">
        <v>24.6099998950958</v>
      </c>
      <c r="D1126" s="0" t="n">
        <v>454</v>
      </c>
      <c r="E1126" s="0" t="n">
        <v>883</v>
      </c>
      <c r="F1126" s="0" t="n">
        <v>651</v>
      </c>
      <c r="G1126" s="0" t="n">
        <v>599</v>
      </c>
      <c r="H1126" s="0" t="n">
        <v>318</v>
      </c>
      <c r="I1126" s="0" t="n">
        <v>581</v>
      </c>
      <c r="J1126" s="0" t="n">
        <v>3.39999999999998</v>
      </c>
      <c r="K1126" s="0" t="n">
        <v>-1398.10133392922</v>
      </c>
      <c r="L1126" s="0" t="s">
        <v>13</v>
      </c>
      <c r="M1126" s="0" t="n">
        <v>53</v>
      </c>
      <c r="N1126" s="0" t="n">
        <v>24053</v>
      </c>
      <c r="O1126" s="0" t="n">
        <v>47037</v>
      </c>
      <c r="P1126" s="0" t="n">
        <v>34324</v>
      </c>
      <c r="Q1126" s="0" t="n">
        <v>31663</v>
      </c>
      <c r="R1126" s="0" t="n">
        <v>16778</v>
      </c>
      <c r="X1126" s="0" t="n">
        <v>10915995</v>
      </c>
      <c r="Y1126" s="0" t="n">
        <v>41744991</v>
      </c>
      <c r="Z1126" s="0" t="n">
        <v>22229200</v>
      </c>
      <c r="AA1126" s="0" t="n">
        <v>18916493</v>
      </c>
      <c r="AB1126" s="0" t="n">
        <v>5311380</v>
      </c>
    </row>
    <row r="1127" customFormat="false" ht="12.8" hidden="true" customHeight="false" outlineLevel="0" collapsed="false">
      <c r="A1127" s="0" t="n">
        <v>0.0264480113983</v>
      </c>
      <c r="B1127" s="0" t="n">
        <v>1577122835.08</v>
      </c>
      <c r="C1127" s="0" t="n">
        <v>24.6099998950958</v>
      </c>
      <c r="D1127" s="0" t="n">
        <v>454</v>
      </c>
      <c r="E1127" s="0" t="n">
        <v>882</v>
      </c>
      <c r="F1127" s="0" t="n">
        <v>653</v>
      </c>
      <c r="G1127" s="0" t="n">
        <v>599</v>
      </c>
      <c r="H1127" s="0" t="n">
        <v>319</v>
      </c>
      <c r="I1127" s="0" t="n">
        <v>581.4</v>
      </c>
      <c r="J1127" s="0" t="n">
        <v>3.79999999999995</v>
      </c>
      <c r="K1127" s="0" t="n">
        <v>2777.68476777476</v>
      </c>
      <c r="L1127" s="0" t="s">
        <v>13</v>
      </c>
      <c r="M1127" s="0" t="n">
        <v>54</v>
      </c>
      <c r="N1127" s="0" t="n">
        <v>24507</v>
      </c>
      <c r="O1127" s="0" t="n">
        <v>47919</v>
      </c>
      <c r="P1127" s="0" t="n">
        <v>34977</v>
      </c>
      <c r="Q1127" s="0" t="n">
        <v>32262</v>
      </c>
      <c r="R1127" s="0" t="n">
        <v>17097</v>
      </c>
      <c r="X1127" s="0" t="n">
        <v>11122111</v>
      </c>
      <c r="Y1127" s="0" t="n">
        <v>42522915</v>
      </c>
      <c r="Z1127" s="0" t="n">
        <v>22655609</v>
      </c>
      <c r="AA1127" s="0" t="n">
        <v>19275294</v>
      </c>
      <c r="AB1127" s="0" t="n">
        <v>5413141</v>
      </c>
    </row>
    <row r="1128" customFormat="false" ht="12.8" hidden="true" customHeight="false" outlineLevel="0" collapsed="false">
      <c r="A1128" s="0" t="n">
        <v>0.0265910625458</v>
      </c>
      <c r="B1128" s="0" t="n">
        <v>1577122835.08</v>
      </c>
      <c r="C1128" s="0" t="n">
        <v>24.6099998950958</v>
      </c>
      <c r="D1128" s="0" t="n">
        <v>453</v>
      </c>
      <c r="E1128" s="0" t="n">
        <v>882</v>
      </c>
      <c r="F1128" s="0" t="n">
        <v>652</v>
      </c>
      <c r="G1128" s="0" t="n">
        <v>598</v>
      </c>
      <c r="H1128" s="0" t="n">
        <v>317</v>
      </c>
      <c r="I1128" s="0" t="n">
        <v>580.4</v>
      </c>
      <c r="J1128" s="0" t="n">
        <v>2.79999999999995</v>
      </c>
      <c r="K1128" s="0" t="n">
        <v>-6990.50666475779</v>
      </c>
      <c r="L1128" s="0" t="s">
        <v>13</v>
      </c>
      <c r="M1128" s="0" t="n">
        <v>55</v>
      </c>
      <c r="N1128" s="0" t="n">
        <v>24960</v>
      </c>
      <c r="O1128" s="0" t="n">
        <v>48801</v>
      </c>
      <c r="P1128" s="0" t="n">
        <v>35629</v>
      </c>
      <c r="Q1128" s="0" t="n">
        <v>32860</v>
      </c>
      <c r="R1128" s="0" t="n">
        <v>17414</v>
      </c>
      <c r="X1128" s="0" t="n">
        <v>11327320</v>
      </c>
      <c r="Y1128" s="0" t="n">
        <v>43300839</v>
      </c>
      <c r="Z1128" s="0" t="n">
        <v>23080713</v>
      </c>
      <c r="AA1128" s="0" t="n">
        <v>19632898</v>
      </c>
      <c r="AB1128" s="0" t="n">
        <v>5513630</v>
      </c>
    </row>
    <row r="1129" customFormat="false" ht="12.8" hidden="true" customHeight="false" outlineLevel="0" collapsed="false">
      <c r="A1129" s="0" t="n">
        <v>0.0267488956451</v>
      </c>
      <c r="B1129" s="0" t="n">
        <v>1577122835.08</v>
      </c>
      <c r="C1129" s="0" t="n">
        <v>24.6099998950958</v>
      </c>
      <c r="D1129" s="0" t="n">
        <v>454</v>
      </c>
      <c r="E1129" s="0" t="n">
        <v>882</v>
      </c>
      <c r="F1129" s="0" t="n">
        <v>654</v>
      </c>
      <c r="G1129" s="0" t="n">
        <v>598</v>
      </c>
      <c r="H1129" s="0" t="n">
        <v>318</v>
      </c>
      <c r="I1129" s="0" t="n">
        <v>581.2</v>
      </c>
      <c r="J1129" s="0" t="n">
        <v>3.60000000000002</v>
      </c>
      <c r="K1129" s="0" t="n">
        <v>5068.64531931596</v>
      </c>
      <c r="L1129" s="0" t="s">
        <v>13</v>
      </c>
      <c r="M1129" s="0" t="n">
        <v>56</v>
      </c>
      <c r="N1129" s="0" t="n">
        <v>25414</v>
      </c>
      <c r="O1129" s="0" t="n">
        <v>49683</v>
      </c>
      <c r="P1129" s="0" t="n">
        <v>36283</v>
      </c>
      <c r="Q1129" s="0" t="n">
        <v>33458</v>
      </c>
      <c r="R1129" s="0" t="n">
        <v>17732</v>
      </c>
      <c r="X1129" s="0" t="n">
        <v>11533436</v>
      </c>
      <c r="Y1129" s="0" t="n">
        <v>44078763</v>
      </c>
      <c r="Z1129" s="0" t="n">
        <v>23508429</v>
      </c>
      <c r="AA1129" s="0" t="n">
        <v>19990502</v>
      </c>
      <c r="AB1129" s="0" t="n">
        <v>5614754</v>
      </c>
    </row>
    <row r="1130" customFormat="false" ht="12.8" hidden="true" customHeight="false" outlineLevel="0" collapsed="false">
      <c r="A1130" s="0" t="n">
        <v>0.0268959999084</v>
      </c>
      <c r="B1130" s="0" t="n">
        <v>1577122835.08</v>
      </c>
      <c r="C1130" s="0" t="n">
        <v>24.6099998950958</v>
      </c>
      <c r="D1130" s="0" t="n">
        <v>453</v>
      </c>
      <c r="E1130" s="0" t="n">
        <v>882</v>
      </c>
      <c r="F1130" s="0" t="n">
        <v>653</v>
      </c>
      <c r="G1130" s="0" t="n">
        <v>598</v>
      </c>
      <c r="H1130" s="0" t="n">
        <v>317</v>
      </c>
      <c r="I1130" s="0" t="n">
        <v>580.6</v>
      </c>
      <c r="J1130" s="0" t="n">
        <v>3</v>
      </c>
      <c r="K1130" s="0" t="n">
        <v>-4078.73970842295</v>
      </c>
      <c r="L1130" s="0" t="s">
        <v>13</v>
      </c>
      <c r="M1130" s="0" t="n">
        <v>57</v>
      </c>
      <c r="N1130" s="0" t="n">
        <v>25867</v>
      </c>
      <c r="O1130" s="0" t="n">
        <v>50565</v>
      </c>
      <c r="P1130" s="0" t="n">
        <v>36936</v>
      </c>
      <c r="Q1130" s="0" t="n">
        <v>34056</v>
      </c>
      <c r="R1130" s="0" t="n">
        <v>18049</v>
      </c>
      <c r="X1130" s="0" t="n">
        <v>11738645</v>
      </c>
      <c r="Y1130" s="0" t="n">
        <v>44856687</v>
      </c>
      <c r="Z1130" s="0" t="n">
        <v>23934838</v>
      </c>
      <c r="AA1130" s="0" t="n">
        <v>20348106</v>
      </c>
      <c r="AB1130" s="0" t="n">
        <v>5715243</v>
      </c>
    </row>
    <row r="1131" customFormat="false" ht="12.8" hidden="true" customHeight="false" outlineLevel="0" collapsed="false">
      <c r="A1131" s="0" t="n">
        <v>0.0270400047302</v>
      </c>
      <c r="B1131" s="0" t="n">
        <v>1577122835.08</v>
      </c>
      <c r="C1131" s="0" t="n">
        <v>24.6099998950958</v>
      </c>
      <c r="D1131" s="0" t="n">
        <v>453</v>
      </c>
      <c r="E1131" s="0" t="n">
        <v>882</v>
      </c>
      <c r="F1131" s="0" t="n">
        <v>652</v>
      </c>
      <c r="G1131" s="0" t="n">
        <v>599</v>
      </c>
      <c r="H1131" s="0" t="n">
        <v>317</v>
      </c>
      <c r="I1131" s="0" t="n">
        <v>580.6</v>
      </c>
      <c r="J1131" s="0" t="n">
        <v>3</v>
      </c>
      <c r="K1131" s="0" t="n">
        <v>0</v>
      </c>
      <c r="L1131" s="0" t="s">
        <v>13</v>
      </c>
      <c r="M1131" s="0" t="n">
        <v>58</v>
      </c>
      <c r="N1131" s="0" t="n">
        <v>26320</v>
      </c>
      <c r="O1131" s="0" t="n">
        <v>51447</v>
      </c>
      <c r="P1131" s="0" t="n">
        <v>37588</v>
      </c>
      <c r="Q1131" s="0" t="n">
        <v>34655</v>
      </c>
      <c r="R1131" s="0" t="n">
        <v>18366</v>
      </c>
      <c r="X1131" s="0" t="n">
        <v>11943854</v>
      </c>
      <c r="Y1131" s="0" t="n">
        <v>45634611</v>
      </c>
      <c r="Z1131" s="0" t="n">
        <v>24359942</v>
      </c>
      <c r="AA1131" s="0" t="n">
        <v>20706907</v>
      </c>
      <c r="AB1131" s="0" t="n">
        <v>5815732</v>
      </c>
    </row>
    <row r="1132" customFormat="false" ht="12.8" hidden="true" customHeight="false" outlineLevel="0" collapsed="false">
      <c r="A1132" s="0" t="n">
        <v>0.0271830558777</v>
      </c>
      <c r="B1132" s="0" t="n">
        <v>1577122835.08</v>
      </c>
      <c r="C1132" s="0" t="n">
        <v>24.6099998950958</v>
      </c>
      <c r="D1132" s="0" t="n">
        <v>454</v>
      </c>
      <c r="E1132" s="0" t="n">
        <v>882</v>
      </c>
      <c r="F1132" s="0" t="n">
        <v>652</v>
      </c>
      <c r="G1132" s="0" t="n">
        <v>600</v>
      </c>
      <c r="H1132" s="0" t="n">
        <v>317</v>
      </c>
      <c r="I1132" s="0" t="n">
        <v>581</v>
      </c>
      <c r="J1132" s="0" t="n">
        <v>3.39999999999998</v>
      </c>
      <c r="K1132" s="0" t="n">
        <v>2796.20266590296</v>
      </c>
      <c r="L1132" s="0" t="s">
        <v>13</v>
      </c>
      <c r="M1132" s="0" t="n">
        <v>59</v>
      </c>
      <c r="N1132" s="0" t="n">
        <v>26774</v>
      </c>
      <c r="O1132" s="0" t="n">
        <v>52329</v>
      </c>
      <c r="P1132" s="0" t="n">
        <v>38240</v>
      </c>
      <c r="Q1132" s="0" t="n">
        <v>35255</v>
      </c>
      <c r="R1132" s="0" t="n">
        <v>18683</v>
      </c>
      <c r="X1132" s="0" t="n">
        <v>12149970</v>
      </c>
      <c r="Y1132" s="0" t="n">
        <v>46412535</v>
      </c>
      <c r="Z1132" s="0" t="n">
        <v>24785046</v>
      </c>
      <c r="AA1132" s="0" t="n">
        <v>21066907</v>
      </c>
      <c r="AB1132" s="0" t="n">
        <v>5916221</v>
      </c>
    </row>
    <row r="1133" customFormat="false" ht="12.8" hidden="true" customHeight="false" outlineLevel="0" collapsed="false">
      <c r="A1133" s="0" t="n">
        <v>0.0273270606995</v>
      </c>
      <c r="B1133" s="0" t="n">
        <v>1577122835.08</v>
      </c>
      <c r="C1133" s="0" t="n">
        <v>24.6099998950958</v>
      </c>
      <c r="D1133" s="0" t="n">
        <v>454</v>
      </c>
      <c r="E1133" s="0" t="n">
        <v>883</v>
      </c>
      <c r="F1133" s="0" t="n">
        <v>651</v>
      </c>
      <c r="G1133" s="0" t="n">
        <v>602</v>
      </c>
      <c r="H1133" s="0" t="n">
        <v>317</v>
      </c>
      <c r="I1133" s="0" t="n">
        <v>581.4</v>
      </c>
      <c r="J1133" s="0" t="n">
        <v>3.79999999999995</v>
      </c>
      <c r="K1133" s="0" t="n">
        <v>2777.68476777476</v>
      </c>
      <c r="L1133" s="0" t="s">
        <v>13</v>
      </c>
      <c r="M1133" s="0" t="n">
        <v>60</v>
      </c>
      <c r="N1133" s="0" t="n">
        <v>27228</v>
      </c>
      <c r="O1133" s="0" t="n">
        <v>53212</v>
      </c>
      <c r="P1133" s="0" t="n">
        <v>38891</v>
      </c>
      <c r="Q1133" s="0" t="n">
        <v>35857</v>
      </c>
      <c r="R1133" s="0" t="n">
        <v>19000</v>
      </c>
      <c r="X1133" s="0" t="n">
        <v>12356086</v>
      </c>
      <c r="Y1133" s="0" t="n">
        <v>47192224</v>
      </c>
      <c r="Z1133" s="0" t="n">
        <v>25208847</v>
      </c>
      <c r="AA1133" s="0" t="n">
        <v>21429311</v>
      </c>
      <c r="AB1133" s="0" t="n">
        <v>6016710</v>
      </c>
    </row>
    <row r="1134" customFormat="false" ht="12.8" hidden="true" customHeight="false" outlineLevel="0" collapsed="false">
      <c r="A1134" s="0" t="n">
        <v>0.0274710655212</v>
      </c>
      <c r="B1134" s="0" t="n">
        <v>1577122835.08</v>
      </c>
      <c r="C1134" s="0" t="n">
        <v>24.6099998950958</v>
      </c>
      <c r="D1134" s="0" t="n">
        <v>453</v>
      </c>
      <c r="E1134" s="0" t="n">
        <v>884</v>
      </c>
      <c r="F1134" s="0" t="n">
        <v>650</v>
      </c>
      <c r="G1134" s="0" t="n">
        <v>602</v>
      </c>
      <c r="H1134" s="0" t="n">
        <v>317</v>
      </c>
      <c r="I1134" s="0" t="n">
        <v>581.2</v>
      </c>
      <c r="J1134" s="0" t="n">
        <v>3.60000000000002</v>
      </c>
      <c r="K1134" s="0" t="n">
        <v>-1388.84238485143</v>
      </c>
      <c r="L1134" s="0" t="s">
        <v>13</v>
      </c>
      <c r="M1134" s="0" t="n">
        <v>61</v>
      </c>
      <c r="N1134" s="0" t="n">
        <v>27681</v>
      </c>
      <c r="O1134" s="0" t="n">
        <v>54096</v>
      </c>
      <c r="P1134" s="0" t="n">
        <v>39541</v>
      </c>
      <c r="Q1134" s="0" t="n">
        <v>36459</v>
      </c>
      <c r="R1134" s="0" t="n">
        <v>19317</v>
      </c>
      <c r="X1134" s="0" t="n">
        <v>12561295</v>
      </c>
      <c r="Y1134" s="0" t="n">
        <v>47973680</v>
      </c>
      <c r="Z1134" s="0" t="n">
        <v>25631347</v>
      </c>
      <c r="AA1134" s="0" t="n">
        <v>21791715</v>
      </c>
      <c r="AB1134" s="0" t="n">
        <v>6117199</v>
      </c>
    </row>
    <row r="1135" customFormat="false" ht="12.8" hidden="true" customHeight="false" outlineLevel="0" collapsed="false">
      <c r="A1135" s="0" t="n">
        <v>0.0276238918304</v>
      </c>
      <c r="B1135" s="0" t="n">
        <v>1577122835.08</v>
      </c>
      <c r="C1135" s="0" t="n">
        <v>24.6099998950958</v>
      </c>
      <c r="D1135" s="0" t="n">
        <v>453</v>
      </c>
      <c r="E1135" s="0" t="n">
        <v>883</v>
      </c>
      <c r="F1135" s="0" t="n">
        <v>651</v>
      </c>
      <c r="G1135" s="0" t="n">
        <v>603</v>
      </c>
      <c r="H1135" s="0" t="n">
        <v>317</v>
      </c>
      <c r="I1135" s="0" t="n">
        <v>581.4</v>
      </c>
      <c r="J1135" s="0" t="n">
        <v>3.79999999999995</v>
      </c>
      <c r="K1135" s="0" t="n">
        <v>1308.67519504247</v>
      </c>
      <c r="L1135" s="0" t="s">
        <v>13</v>
      </c>
      <c r="M1135" s="0" t="n">
        <v>62</v>
      </c>
      <c r="N1135" s="0" t="n">
        <v>28134</v>
      </c>
      <c r="O1135" s="0" t="n">
        <v>54979</v>
      </c>
      <c r="P1135" s="0" t="n">
        <v>40192</v>
      </c>
      <c r="Q1135" s="0" t="n">
        <v>37062</v>
      </c>
      <c r="R1135" s="0" t="n">
        <v>19634</v>
      </c>
      <c r="X1135" s="0" t="n">
        <v>12766504</v>
      </c>
      <c r="Y1135" s="0" t="n">
        <v>48753369</v>
      </c>
      <c r="Z1135" s="0" t="n">
        <v>26055148</v>
      </c>
      <c r="AA1135" s="0" t="n">
        <v>22155324</v>
      </c>
      <c r="AB1135" s="0" t="n">
        <v>6217688</v>
      </c>
    </row>
    <row r="1136" customFormat="false" ht="12.8" hidden="true" customHeight="false" outlineLevel="0" collapsed="false">
      <c r="A1136" s="0" t="n">
        <v>0.0277609825134</v>
      </c>
      <c r="B1136" s="0" t="n">
        <v>1577122835.08</v>
      </c>
      <c r="C1136" s="0" t="n">
        <v>24.6099998950958</v>
      </c>
      <c r="D1136" s="0" t="n">
        <v>454</v>
      </c>
      <c r="E1136" s="0" t="n">
        <v>885</v>
      </c>
      <c r="F1136" s="0" t="n">
        <v>650</v>
      </c>
      <c r="G1136" s="0" t="n">
        <v>604</v>
      </c>
      <c r="H1136" s="0" t="n">
        <v>316</v>
      </c>
      <c r="I1136" s="0" t="n">
        <v>581.8</v>
      </c>
      <c r="J1136" s="0" t="n">
        <v>4.19999999999993</v>
      </c>
      <c r="K1136" s="0" t="n">
        <v>2917.77669529867</v>
      </c>
      <c r="L1136" s="0" t="s">
        <v>13</v>
      </c>
      <c r="M1136" s="0" t="n">
        <v>63</v>
      </c>
      <c r="N1136" s="0" t="n">
        <v>28588</v>
      </c>
      <c r="O1136" s="0" t="n">
        <v>55864</v>
      </c>
      <c r="P1136" s="0" t="n">
        <v>40842</v>
      </c>
      <c r="Q1136" s="0" t="n">
        <v>37666</v>
      </c>
      <c r="R1136" s="0" t="n">
        <v>19950</v>
      </c>
      <c r="X1136" s="0" t="n">
        <v>12972620</v>
      </c>
      <c r="Y1136" s="0" t="n">
        <v>49536594</v>
      </c>
      <c r="Z1136" s="0" t="n">
        <v>26477648</v>
      </c>
      <c r="AA1136" s="0" t="n">
        <v>22520140</v>
      </c>
      <c r="AB1136" s="0" t="n">
        <v>6317544</v>
      </c>
    </row>
    <row r="1137" customFormat="false" ht="12.8" hidden="true" customHeight="false" outlineLevel="0" collapsed="false">
      <c r="A1137" s="0" t="n">
        <v>0.0278990268707</v>
      </c>
      <c r="B1137" s="0" t="n">
        <v>1577122835.08</v>
      </c>
      <c r="C1137" s="0" t="n">
        <v>24.6099998950958</v>
      </c>
      <c r="D1137" s="0" t="n">
        <v>454</v>
      </c>
      <c r="E1137" s="0" t="n">
        <v>886</v>
      </c>
      <c r="F1137" s="0" t="n">
        <v>650</v>
      </c>
      <c r="G1137" s="0" t="n">
        <v>605</v>
      </c>
      <c r="H1137" s="0" t="n">
        <v>317</v>
      </c>
      <c r="I1137" s="0" t="n">
        <v>582.4</v>
      </c>
      <c r="J1137" s="0" t="n">
        <v>4.79999999999995</v>
      </c>
      <c r="K1137" s="0" t="n">
        <v>4346.42901553798</v>
      </c>
      <c r="L1137" s="0" t="s">
        <v>13</v>
      </c>
      <c r="M1137" s="0" t="n">
        <v>64</v>
      </c>
      <c r="N1137" s="0" t="n">
        <v>29042</v>
      </c>
      <c r="O1137" s="0" t="n">
        <v>56750</v>
      </c>
      <c r="P1137" s="0" t="n">
        <v>41492</v>
      </c>
      <c r="Q1137" s="0" t="n">
        <v>38271</v>
      </c>
      <c r="R1137" s="0" t="n">
        <v>20267</v>
      </c>
      <c r="X1137" s="0" t="n">
        <v>13178736</v>
      </c>
      <c r="Y1137" s="0" t="n">
        <v>50321590</v>
      </c>
      <c r="Z1137" s="0" t="n">
        <v>26900148</v>
      </c>
      <c r="AA1137" s="0" t="n">
        <v>22886165</v>
      </c>
      <c r="AB1137" s="0" t="n">
        <v>6418033</v>
      </c>
    </row>
    <row r="1138" customFormat="false" ht="12.8" hidden="true" customHeight="false" outlineLevel="0" collapsed="false">
      <c r="A1138" s="0" t="n">
        <v>0.028037071228</v>
      </c>
      <c r="B1138" s="0" t="n">
        <v>1577122835.08</v>
      </c>
      <c r="C1138" s="0" t="n">
        <v>24.6099998950958</v>
      </c>
      <c r="D1138" s="0" t="n">
        <v>453</v>
      </c>
      <c r="E1138" s="0" t="n">
        <v>887</v>
      </c>
      <c r="F1138" s="0" t="n">
        <v>651</v>
      </c>
      <c r="G1138" s="0" t="n">
        <v>605</v>
      </c>
      <c r="H1138" s="0" t="n">
        <v>317</v>
      </c>
      <c r="I1138" s="0" t="n">
        <v>582.6</v>
      </c>
      <c r="J1138" s="0" t="n">
        <v>5</v>
      </c>
      <c r="K1138" s="0" t="n">
        <v>1448.8096718463</v>
      </c>
      <c r="L1138" s="0" t="s">
        <v>13</v>
      </c>
      <c r="M1138" s="0" t="n">
        <v>65</v>
      </c>
      <c r="N1138" s="0" t="n">
        <v>29495</v>
      </c>
      <c r="O1138" s="0" t="n">
        <v>57637</v>
      </c>
      <c r="P1138" s="0" t="n">
        <v>42143</v>
      </c>
      <c r="Q1138" s="0" t="n">
        <v>38876</v>
      </c>
      <c r="R1138" s="0" t="n">
        <v>20584</v>
      </c>
      <c r="X1138" s="0" t="n">
        <v>13383945</v>
      </c>
      <c r="Y1138" s="0" t="n">
        <v>51108359</v>
      </c>
      <c r="Z1138" s="0" t="n">
        <v>27323949</v>
      </c>
      <c r="AA1138" s="0" t="n">
        <v>23252190</v>
      </c>
      <c r="AB1138" s="0" t="n">
        <v>6518522</v>
      </c>
    </row>
    <row r="1139" customFormat="false" ht="12.8" hidden="true" customHeight="false" outlineLevel="0" collapsed="false">
      <c r="A1139" s="0" t="n">
        <v>0.0281748771667</v>
      </c>
      <c r="B1139" s="0" t="n">
        <v>1577122835.08</v>
      </c>
      <c r="C1139" s="0" t="n">
        <v>24.6099998950958</v>
      </c>
      <c r="D1139" s="0" t="n">
        <v>453</v>
      </c>
      <c r="E1139" s="0" t="n">
        <v>888</v>
      </c>
      <c r="F1139" s="0" t="n">
        <v>649</v>
      </c>
      <c r="G1139" s="0" t="n">
        <v>607</v>
      </c>
      <c r="H1139" s="0" t="n">
        <v>316</v>
      </c>
      <c r="I1139" s="0" t="n">
        <v>582.6</v>
      </c>
      <c r="J1139" s="0" t="n">
        <v>5</v>
      </c>
      <c r="K1139" s="0" t="n">
        <v>0</v>
      </c>
      <c r="L1139" s="0" t="s">
        <v>13</v>
      </c>
      <c r="M1139" s="0" t="n">
        <v>66</v>
      </c>
      <c r="N1139" s="0" t="n">
        <v>29948</v>
      </c>
      <c r="O1139" s="0" t="n">
        <v>58525</v>
      </c>
      <c r="P1139" s="0" t="n">
        <v>42792</v>
      </c>
      <c r="Q1139" s="0" t="n">
        <v>39483</v>
      </c>
      <c r="R1139" s="0" t="n">
        <v>20900</v>
      </c>
      <c r="X1139" s="0" t="n">
        <v>13589154</v>
      </c>
      <c r="Y1139" s="0" t="n">
        <v>51896903</v>
      </c>
      <c r="Z1139" s="0" t="n">
        <v>27745150</v>
      </c>
      <c r="AA1139" s="0" t="n">
        <v>23620639</v>
      </c>
      <c r="AB1139" s="0" t="n">
        <v>6618378</v>
      </c>
    </row>
    <row r="1140" customFormat="false" ht="12.8" hidden="true" customHeight="false" outlineLevel="0" collapsed="false">
      <c r="A1140" s="0" t="n">
        <v>0.0283179283142</v>
      </c>
      <c r="B1140" s="0" t="n">
        <v>1577122835.08</v>
      </c>
      <c r="C1140" s="0" t="n">
        <v>24.6099998950958</v>
      </c>
      <c r="D1140" s="0" t="n">
        <v>453</v>
      </c>
      <c r="E1140" s="0" t="n">
        <v>888</v>
      </c>
      <c r="F1140" s="0" t="n">
        <v>649</v>
      </c>
      <c r="G1140" s="0" t="n">
        <v>606</v>
      </c>
      <c r="H1140" s="0" t="n">
        <v>317</v>
      </c>
      <c r="I1140" s="0" t="n">
        <v>582.6</v>
      </c>
      <c r="J1140" s="0" t="n">
        <v>5</v>
      </c>
      <c r="K1140" s="0" t="n">
        <v>0</v>
      </c>
      <c r="L1140" s="0" t="s">
        <v>13</v>
      </c>
      <c r="M1140" s="0" t="n">
        <v>67</v>
      </c>
      <c r="N1140" s="0" t="n">
        <v>30401</v>
      </c>
      <c r="O1140" s="0" t="n">
        <v>59413</v>
      </c>
      <c r="P1140" s="0" t="n">
        <v>43441</v>
      </c>
      <c r="Q1140" s="0" t="n">
        <v>40089</v>
      </c>
      <c r="R1140" s="0" t="n">
        <v>21217</v>
      </c>
      <c r="X1140" s="0" t="n">
        <v>13794363</v>
      </c>
      <c r="Y1140" s="0" t="n">
        <v>52685447</v>
      </c>
      <c r="Z1140" s="0" t="n">
        <v>28166351</v>
      </c>
      <c r="AA1140" s="0" t="n">
        <v>23987875</v>
      </c>
      <c r="AB1140" s="0" t="n">
        <v>6718867</v>
      </c>
    </row>
    <row r="1141" customFormat="false" ht="12.8" hidden="true" customHeight="false" outlineLevel="0" collapsed="false">
      <c r="A1141" s="0" t="n">
        <v>0.0284559726715</v>
      </c>
      <c r="B1141" s="0" t="n">
        <v>1577122835.08</v>
      </c>
      <c r="C1141" s="0" t="n">
        <v>24.6099998950958</v>
      </c>
      <c r="D1141" s="0" t="n">
        <v>453</v>
      </c>
      <c r="E1141" s="0" t="n">
        <v>890</v>
      </c>
      <c r="F1141" s="0" t="n">
        <v>648</v>
      </c>
      <c r="G1141" s="0" t="n">
        <v>606</v>
      </c>
      <c r="H1141" s="0" t="n">
        <v>317</v>
      </c>
      <c r="I1141" s="0" t="n">
        <v>582.8</v>
      </c>
      <c r="J1141" s="0" t="n">
        <v>5.19999999999993</v>
      </c>
      <c r="K1141" s="0" t="n">
        <v>1448.80967184548</v>
      </c>
      <c r="L1141" s="0" t="s">
        <v>13</v>
      </c>
      <c r="M1141" s="0" t="n">
        <v>68</v>
      </c>
      <c r="N1141" s="0" t="n">
        <v>30854</v>
      </c>
      <c r="O1141" s="0" t="n">
        <v>60303</v>
      </c>
      <c r="P1141" s="0" t="n">
        <v>44089</v>
      </c>
      <c r="Q1141" s="0" t="n">
        <v>40695</v>
      </c>
      <c r="R1141" s="0" t="n">
        <v>21534</v>
      </c>
      <c r="X1141" s="0" t="n">
        <v>13999572</v>
      </c>
      <c r="Y1141" s="0" t="n">
        <v>53477547</v>
      </c>
      <c r="Z1141" s="0" t="n">
        <v>28586255</v>
      </c>
      <c r="AA1141" s="0" t="n">
        <v>24355111</v>
      </c>
      <c r="AB1141" s="0" t="n">
        <v>6819356</v>
      </c>
    </row>
    <row r="1142" customFormat="false" ht="12.8" hidden="true" customHeight="false" outlineLevel="0" collapsed="false">
      <c r="A1142" s="0" t="n">
        <v>0.0285940170288</v>
      </c>
      <c r="B1142" s="0" t="n">
        <v>1577122835.08</v>
      </c>
      <c r="C1142" s="0" t="n">
        <v>24.6099998950958</v>
      </c>
      <c r="D1142" s="0" t="n">
        <v>452</v>
      </c>
      <c r="E1142" s="0" t="n">
        <v>890</v>
      </c>
      <c r="F1142" s="0" t="n">
        <v>647</v>
      </c>
      <c r="G1142" s="0" t="n">
        <v>606</v>
      </c>
      <c r="H1142" s="0" t="n">
        <v>317</v>
      </c>
      <c r="I1142" s="0" t="n">
        <v>582.4</v>
      </c>
      <c r="J1142" s="0" t="n">
        <v>4.79999999999995</v>
      </c>
      <c r="K1142" s="0" t="n">
        <v>-2897.61934369178</v>
      </c>
      <c r="L1142" s="0" t="s">
        <v>13</v>
      </c>
      <c r="M1142" s="0" t="n">
        <v>69</v>
      </c>
      <c r="N1142" s="0" t="n">
        <v>31306</v>
      </c>
      <c r="O1142" s="0" t="n">
        <v>61193</v>
      </c>
      <c r="P1142" s="0" t="n">
        <v>44736</v>
      </c>
      <c r="Q1142" s="0" t="n">
        <v>41301</v>
      </c>
      <c r="R1142" s="0" t="n">
        <v>21851</v>
      </c>
      <c r="X1142" s="0" t="n">
        <v>14203876</v>
      </c>
      <c r="Y1142" s="0" t="n">
        <v>54269647</v>
      </c>
      <c r="Z1142" s="0" t="n">
        <v>29004864</v>
      </c>
      <c r="AA1142" s="0" t="n">
        <v>24722347</v>
      </c>
      <c r="AB1142" s="0" t="n">
        <v>6919845</v>
      </c>
    </row>
    <row r="1143" customFormat="false" ht="12.8" hidden="true" customHeight="false" outlineLevel="0" collapsed="false">
      <c r="A1143" s="0" t="n">
        <v>0.0287320613861</v>
      </c>
      <c r="B1143" s="0" t="n">
        <v>1577122835.08</v>
      </c>
      <c r="C1143" s="0" t="n">
        <v>24.6099998950958</v>
      </c>
      <c r="D1143" s="0" t="n">
        <v>451</v>
      </c>
      <c r="E1143" s="0" t="n">
        <v>892</v>
      </c>
      <c r="F1143" s="0" t="n">
        <v>645</v>
      </c>
      <c r="G1143" s="0" t="n">
        <v>605</v>
      </c>
      <c r="H1143" s="0" t="n">
        <v>316</v>
      </c>
      <c r="I1143" s="0" t="n">
        <v>581.8</v>
      </c>
      <c r="J1143" s="0" t="n">
        <v>4.19999999999993</v>
      </c>
      <c r="K1143" s="0" t="n">
        <v>-4346.42901553798</v>
      </c>
      <c r="L1143" s="0" t="s">
        <v>13</v>
      </c>
      <c r="M1143" s="0" t="n">
        <v>70</v>
      </c>
      <c r="N1143" s="0" t="n">
        <v>31757</v>
      </c>
      <c r="O1143" s="0" t="n">
        <v>62085</v>
      </c>
      <c r="P1143" s="0" t="n">
        <v>45381</v>
      </c>
      <c r="Q1143" s="0" t="n">
        <v>41906</v>
      </c>
      <c r="R1143" s="0" t="n">
        <v>22167</v>
      </c>
      <c r="X1143" s="0" t="n">
        <v>14407277</v>
      </c>
      <c r="Y1143" s="0" t="n">
        <v>55065311</v>
      </c>
      <c r="Z1143" s="0" t="n">
        <v>29420889</v>
      </c>
      <c r="AA1143" s="0" t="n">
        <v>25088372</v>
      </c>
      <c r="AB1143" s="0" t="n">
        <v>7019701</v>
      </c>
    </row>
    <row r="1144" customFormat="false" ht="12.8" hidden="true" customHeight="false" outlineLevel="0" collapsed="false">
      <c r="A1144" s="0" t="n">
        <v>0.0288689136505</v>
      </c>
      <c r="B1144" s="0" t="n">
        <v>1577122835.08</v>
      </c>
      <c r="C1144" s="0" t="n">
        <v>24.6099998950958</v>
      </c>
      <c r="D1144" s="0" t="n">
        <v>451</v>
      </c>
      <c r="E1144" s="0" t="n">
        <v>893</v>
      </c>
      <c r="F1144" s="0" t="n">
        <v>644</v>
      </c>
      <c r="G1144" s="0" t="n">
        <v>603</v>
      </c>
      <c r="H1144" s="0" t="n">
        <v>316</v>
      </c>
      <c r="I1144" s="0" t="n">
        <v>581.4</v>
      </c>
      <c r="J1144" s="0" t="n">
        <v>3.79999999999995</v>
      </c>
      <c r="K1144" s="0" t="n">
        <v>-2922.85993040523</v>
      </c>
      <c r="L1144" s="0" t="s">
        <v>13</v>
      </c>
      <c r="M1144" s="0" t="n">
        <v>71</v>
      </c>
      <c r="N1144" s="0" t="n">
        <v>32208</v>
      </c>
      <c r="O1144" s="0" t="n">
        <v>62978</v>
      </c>
      <c r="P1144" s="0" t="n">
        <v>46025</v>
      </c>
      <c r="Q1144" s="0" t="n">
        <v>42509</v>
      </c>
      <c r="R1144" s="0" t="n">
        <v>22483</v>
      </c>
      <c r="X1144" s="0" t="n">
        <v>14610678</v>
      </c>
      <c r="Y1144" s="0" t="n">
        <v>55862760</v>
      </c>
      <c r="Z1144" s="0" t="n">
        <v>29835625</v>
      </c>
      <c r="AA1144" s="0" t="n">
        <v>25451981</v>
      </c>
      <c r="AB1144" s="0" t="n">
        <v>7119557</v>
      </c>
    </row>
    <row r="1145" customFormat="false" ht="12.8" hidden="true" customHeight="false" outlineLevel="0" collapsed="false">
      <c r="A1145" s="0" t="n">
        <v>0.0290069580078</v>
      </c>
      <c r="B1145" s="0" t="n">
        <v>1577122835.08</v>
      </c>
      <c r="C1145" s="0" t="n">
        <v>24.6099998950958</v>
      </c>
      <c r="D1145" s="0" t="n">
        <v>449</v>
      </c>
      <c r="E1145" s="0" t="n">
        <v>893</v>
      </c>
      <c r="F1145" s="0" t="n">
        <v>641</v>
      </c>
      <c r="G1145" s="0" t="n">
        <v>602</v>
      </c>
      <c r="H1145" s="0" t="n">
        <v>315</v>
      </c>
      <c r="I1145" s="0" t="n">
        <v>580</v>
      </c>
      <c r="J1145" s="0" t="n">
        <v>2.39999999999998</v>
      </c>
      <c r="K1145" s="0" t="n">
        <v>-10141.6677029217</v>
      </c>
      <c r="L1145" s="0" t="s">
        <v>13</v>
      </c>
      <c r="M1145" s="0" t="n">
        <v>72</v>
      </c>
      <c r="N1145" s="0" t="n">
        <v>32657</v>
      </c>
      <c r="O1145" s="0" t="n">
        <v>63871</v>
      </c>
      <c r="P1145" s="0" t="n">
        <v>46666</v>
      </c>
      <c r="Q1145" s="0" t="n">
        <v>43111</v>
      </c>
      <c r="R1145" s="0" t="n">
        <v>22798</v>
      </c>
      <c r="X1145" s="0" t="n">
        <v>14812279</v>
      </c>
      <c r="Y1145" s="0" t="n">
        <v>56660209</v>
      </c>
      <c r="Z1145" s="0" t="n">
        <v>30246506</v>
      </c>
      <c r="AA1145" s="0" t="n">
        <v>25814385</v>
      </c>
      <c r="AB1145" s="0" t="n">
        <v>7218782</v>
      </c>
    </row>
    <row r="1146" customFormat="false" ht="12.8" hidden="true" customHeight="false" outlineLevel="0" collapsed="false">
      <c r="A1146" s="0" t="n">
        <v>0.0291450023651</v>
      </c>
      <c r="B1146" s="0" t="n">
        <v>1577122835.08</v>
      </c>
      <c r="C1146" s="0" t="n">
        <v>24.6099998950958</v>
      </c>
      <c r="D1146" s="0" t="n">
        <v>449</v>
      </c>
      <c r="E1146" s="0" t="n">
        <v>892</v>
      </c>
      <c r="F1146" s="0" t="n">
        <v>640</v>
      </c>
      <c r="G1146" s="0" t="n">
        <v>600</v>
      </c>
      <c r="H1146" s="0" t="n">
        <v>314</v>
      </c>
      <c r="I1146" s="0" t="n">
        <v>579</v>
      </c>
      <c r="J1146" s="0" t="n">
        <v>1.39999999999998</v>
      </c>
      <c r="K1146" s="0" t="n">
        <v>-7244.04835922969</v>
      </c>
      <c r="L1146" s="0" t="s">
        <v>13</v>
      </c>
      <c r="M1146" s="0" t="n">
        <v>73</v>
      </c>
      <c r="N1146" s="0" t="n">
        <v>33106</v>
      </c>
      <c r="O1146" s="0" t="n">
        <v>64763</v>
      </c>
      <c r="P1146" s="0" t="n">
        <v>47306</v>
      </c>
      <c r="Q1146" s="0" t="n">
        <v>43711</v>
      </c>
      <c r="R1146" s="0" t="n">
        <v>23112</v>
      </c>
      <c r="X1146" s="0" t="n">
        <v>15013880</v>
      </c>
      <c r="Y1146" s="0" t="n">
        <v>57455873</v>
      </c>
      <c r="Z1146" s="0" t="n">
        <v>30656106</v>
      </c>
      <c r="AA1146" s="0" t="n">
        <v>26174385</v>
      </c>
      <c r="AB1146" s="0" t="n">
        <v>7317378</v>
      </c>
    </row>
    <row r="1147" customFormat="false" ht="12.8" hidden="true" customHeight="false" outlineLevel="0" collapsed="false">
      <c r="A1147" s="0" t="n">
        <v>0.0292830467224</v>
      </c>
      <c r="B1147" s="0" t="n">
        <v>1577122835.08</v>
      </c>
      <c r="C1147" s="0" t="n">
        <v>24.6099998950958</v>
      </c>
      <c r="D1147" s="0" t="n">
        <v>449</v>
      </c>
      <c r="E1147" s="0" t="n">
        <v>893</v>
      </c>
      <c r="F1147" s="0" t="n">
        <v>638</v>
      </c>
      <c r="G1147" s="0" t="n">
        <v>599</v>
      </c>
      <c r="H1147" s="0" t="n">
        <v>315</v>
      </c>
      <c r="I1147" s="0" t="n">
        <v>578.8</v>
      </c>
      <c r="J1147" s="0" t="n">
        <v>1.19999999999993</v>
      </c>
      <c r="K1147" s="0" t="n">
        <v>-1448.8096718463</v>
      </c>
      <c r="L1147" s="0" t="s">
        <v>13</v>
      </c>
      <c r="M1147" s="0" t="n">
        <v>74</v>
      </c>
      <c r="N1147" s="0" t="n">
        <v>33555</v>
      </c>
      <c r="O1147" s="0" t="n">
        <v>65656</v>
      </c>
      <c r="P1147" s="0" t="n">
        <v>47944</v>
      </c>
      <c r="Q1147" s="0" t="n">
        <v>44310</v>
      </c>
      <c r="R1147" s="0" t="n">
        <v>23427</v>
      </c>
      <c r="X1147" s="0" t="n">
        <v>15215481</v>
      </c>
      <c r="Y1147" s="0" t="n">
        <v>58253322</v>
      </c>
      <c r="Z1147" s="0" t="n">
        <v>31063150</v>
      </c>
      <c r="AA1147" s="0" t="n">
        <v>26533186</v>
      </c>
      <c r="AB1147" s="0" t="n">
        <v>7416603</v>
      </c>
    </row>
    <row r="1148" customFormat="false" ht="12.8" hidden="true" customHeight="false" outlineLevel="0" collapsed="false">
      <c r="A1148" s="0" t="n">
        <v>0.0294198989868</v>
      </c>
      <c r="B1148" s="0" t="n">
        <v>1577122835.08</v>
      </c>
      <c r="C1148" s="0" t="n">
        <v>24.6099998950958</v>
      </c>
      <c r="D1148" s="0" t="n">
        <v>448</v>
      </c>
      <c r="E1148" s="0" t="n">
        <v>893</v>
      </c>
      <c r="F1148" s="0" t="n">
        <v>635</v>
      </c>
      <c r="G1148" s="0" t="n">
        <v>599</v>
      </c>
      <c r="H1148" s="0" t="n">
        <v>314</v>
      </c>
      <c r="I1148" s="0" t="n">
        <v>577.8</v>
      </c>
      <c r="J1148" s="0" t="n">
        <v>0.199999999999932</v>
      </c>
      <c r="K1148" s="0" t="n">
        <v>-7307.1498260135</v>
      </c>
      <c r="L1148" s="0" t="s">
        <v>13</v>
      </c>
      <c r="M1148" s="0" t="n">
        <v>75</v>
      </c>
      <c r="N1148" s="0" t="n">
        <v>34003</v>
      </c>
      <c r="O1148" s="0" t="n">
        <v>66549</v>
      </c>
      <c r="P1148" s="0" t="n">
        <v>48579</v>
      </c>
      <c r="Q1148" s="0" t="n">
        <v>44909</v>
      </c>
      <c r="R1148" s="0" t="n">
        <v>23741</v>
      </c>
      <c r="X1148" s="0" t="n">
        <v>15416185</v>
      </c>
      <c r="Y1148" s="0" t="n">
        <v>59050771</v>
      </c>
      <c r="Z1148" s="0" t="n">
        <v>31466375</v>
      </c>
      <c r="AA1148" s="0" t="n">
        <v>26891987</v>
      </c>
      <c r="AB1148" s="0" t="n">
        <v>7515199</v>
      </c>
    </row>
    <row r="1149" customFormat="false" ht="12.8" hidden="true" customHeight="false" outlineLevel="0" collapsed="false">
      <c r="A1149" s="0" t="n">
        <v>0.0295689105988</v>
      </c>
      <c r="B1149" s="0" t="n">
        <v>1577122835.08</v>
      </c>
      <c r="C1149" s="0" t="n">
        <v>24.6099998950958</v>
      </c>
      <c r="D1149" s="0" t="n">
        <v>448</v>
      </c>
      <c r="E1149" s="0" t="n">
        <v>893</v>
      </c>
      <c r="F1149" s="0" t="n">
        <v>632</v>
      </c>
      <c r="G1149" s="0" t="n">
        <v>598</v>
      </c>
      <c r="H1149" s="0" t="n">
        <v>313</v>
      </c>
      <c r="I1149" s="0" t="n">
        <v>576.8</v>
      </c>
      <c r="J1149" s="0" t="n">
        <v>-0.800000000000068</v>
      </c>
      <c r="K1149" s="0" t="n">
        <v>-6710.88639722922</v>
      </c>
      <c r="L1149" s="0" t="s">
        <v>13</v>
      </c>
      <c r="M1149" s="0" t="n">
        <v>76</v>
      </c>
      <c r="N1149" s="0" t="n">
        <v>34451</v>
      </c>
      <c r="O1149" s="0" t="n">
        <v>67442</v>
      </c>
      <c r="P1149" s="0" t="n">
        <v>49211</v>
      </c>
      <c r="Q1149" s="0" t="n">
        <v>45507</v>
      </c>
      <c r="R1149" s="0" t="n">
        <v>24054</v>
      </c>
      <c r="X1149" s="0" t="n">
        <v>15616889</v>
      </c>
      <c r="Y1149" s="0" t="n">
        <v>59848220</v>
      </c>
      <c r="Z1149" s="0" t="n">
        <v>31865799</v>
      </c>
      <c r="AA1149" s="0" t="n">
        <v>27249591</v>
      </c>
      <c r="AB1149" s="0" t="n">
        <v>7613168</v>
      </c>
    </row>
    <row r="1150" customFormat="false" ht="12.8" hidden="true" customHeight="false" outlineLevel="0" collapsed="false">
      <c r="A1150" s="0" t="n">
        <v>0.0297019481659</v>
      </c>
      <c r="B1150" s="0" t="n">
        <v>1577122835.08</v>
      </c>
      <c r="C1150" s="0" t="n">
        <v>24.6099998950958</v>
      </c>
      <c r="D1150" s="0" t="n">
        <v>447</v>
      </c>
      <c r="E1150" s="0" t="n">
        <v>891</v>
      </c>
      <c r="F1150" s="0" t="n">
        <v>631</v>
      </c>
      <c r="G1150" s="0" t="n">
        <v>597</v>
      </c>
      <c r="H1150" s="0" t="n">
        <v>313</v>
      </c>
      <c r="I1150" s="0" t="n">
        <v>575.8</v>
      </c>
      <c r="J1150" s="0" t="n">
        <v>-1.80000000000007</v>
      </c>
      <c r="K1150" s="0" t="n">
        <v>-7516.67383731034</v>
      </c>
      <c r="L1150" s="0" t="s">
        <v>13</v>
      </c>
      <c r="M1150" s="0" t="n">
        <v>77</v>
      </c>
      <c r="N1150" s="0" t="n">
        <v>34898</v>
      </c>
      <c r="O1150" s="0" t="n">
        <v>68333</v>
      </c>
      <c r="P1150" s="0" t="n">
        <v>49842</v>
      </c>
      <c r="Q1150" s="0" t="n">
        <v>46104</v>
      </c>
      <c r="R1150" s="0" t="n">
        <v>24367</v>
      </c>
      <c r="X1150" s="0" t="n">
        <v>15816698</v>
      </c>
      <c r="Y1150" s="0" t="n">
        <v>60642101</v>
      </c>
      <c r="Z1150" s="0" t="n">
        <v>32263960</v>
      </c>
      <c r="AA1150" s="0" t="n">
        <v>27606000</v>
      </c>
      <c r="AB1150" s="0" t="n">
        <v>7711137</v>
      </c>
    </row>
    <row r="1151" customFormat="false" ht="12.8" hidden="true" customHeight="false" outlineLevel="0" collapsed="false">
      <c r="A1151" s="0" t="n">
        <v>0.029834985733</v>
      </c>
      <c r="B1151" s="0" t="n">
        <v>1577122835.08</v>
      </c>
      <c r="C1151" s="0" t="n">
        <v>24.6099998950958</v>
      </c>
      <c r="D1151" s="0" t="n">
        <v>448</v>
      </c>
      <c r="E1151" s="0" t="n">
        <v>892</v>
      </c>
      <c r="F1151" s="0" t="n">
        <v>631</v>
      </c>
      <c r="G1151" s="0" t="n">
        <v>596</v>
      </c>
      <c r="H1151" s="0" t="n">
        <v>313</v>
      </c>
      <c r="I1151" s="0" t="n">
        <v>576</v>
      </c>
      <c r="J1151" s="0" t="n">
        <v>-1.60000000000002</v>
      </c>
      <c r="K1151" s="0" t="n">
        <v>1503.33476746245</v>
      </c>
      <c r="L1151" s="0" t="s">
        <v>13</v>
      </c>
      <c r="M1151" s="0" t="n">
        <v>78</v>
      </c>
      <c r="N1151" s="0" t="n">
        <v>35346</v>
      </c>
      <c r="O1151" s="0" t="n">
        <v>69225</v>
      </c>
      <c r="P1151" s="0" t="n">
        <v>50473</v>
      </c>
      <c r="Q1151" s="0" t="n">
        <v>46700</v>
      </c>
      <c r="R1151" s="0" t="n">
        <v>24680</v>
      </c>
      <c r="X1151" s="0" t="n">
        <v>16017402</v>
      </c>
      <c r="Y1151" s="0" t="n">
        <v>61437765</v>
      </c>
      <c r="Z1151" s="0" t="n">
        <v>32662121</v>
      </c>
      <c r="AA1151" s="0" t="n">
        <v>27961216</v>
      </c>
      <c r="AB1151" s="0" t="n">
        <v>7809106</v>
      </c>
    </row>
    <row r="1152" customFormat="false" ht="12.8" hidden="true" customHeight="false" outlineLevel="0" collapsed="false">
      <c r="A1152" s="0" t="n">
        <v>0.0299680233002</v>
      </c>
      <c r="B1152" s="0" t="n">
        <v>1577122835.08</v>
      </c>
      <c r="C1152" s="0" t="n">
        <v>24.6099998950958</v>
      </c>
      <c r="D1152" s="0" t="n">
        <v>446</v>
      </c>
      <c r="E1152" s="0" t="n">
        <v>892</v>
      </c>
      <c r="F1152" s="0" t="n">
        <v>631</v>
      </c>
      <c r="G1152" s="0" t="n">
        <v>595</v>
      </c>
      <c r="H1152" s="0" t="n">
        <v>313</v>
      </c>
      <c r="I1152" s="0" t="n">
        <v>575.4</v>
      </c>
      <c r="J1152" s="0" t="n">
        <v>-2.20000000000005</v>
      </c>
      <c r="K1152" s="0" t="n">
        <v>-4510.00429899636</v>
      </c>
      <c r="L1152" s="0" t="s">
        <v>13</v>
      </c>
      <c r="M1152" s="0" t="n">
        <v>79</v>
      </c>
      <c r="N1152" s="0" t="n">
        <v>35792</v>
      </c>
      <c r="O1152" s="0" t="n">
        <v>70117</v>
      </c>
      <c r="P1152" s="0" t="n">
        <v>51104</v>
      </c>
      <c r="Q1152" s="0" t="n">
        <v>47295</v>
      </c>
      <c r="R1152" s="0" t="n">
        <v>24993</v>
      </c>
      <c r="X1152" s="0" t="n">
        <v>16216318</v>
      </c>
      <c r="Y1152" s="0" t="n">
        <v>62233429</v>
      </c>
      <c r="Z1152" s="0" t="n">
        <v>33060282</v>
      </c>
      <c r="AA1152" s="0" t="n">
        <v>28315241</v>
      </c>
      <c r="AB1152" s="0" t="n">
        <v>7907075</v>
      </c>
    </row>
    <row r="1153" customFormat="false" ht="12.8" hidden="true" customHeight="false" outlineLevel="0" collapsed="false">
      <c r="A1153" s="0" t="n">
        <v>0.0301010608673</v>
      </c>
      <c r="B1153" s="0" t="n">
        <v>1577122835.08</v>
      </c>
      <c r="C1153" s="0" t="n">
        <v>24.6099998950958</v>
      </c>
      <c r="D1153" s="0" t="n">
        <v>446</v>
      </c>
      <c r="E1153" s="0" t="n">
        <v>891</v>
      </c>
      <c r="F1153" s="0" t="n">
        <v>632</v>
      </c>
      <c r="G1153" s="0" t="n">
        <v>594</v>
      </c>
      <c r="H1153" s="0" t="n">
        <v>313</v>
      </c>
      <c r="I1153" s="0" t="n">
        <v>575.2</v>
      </c>
      <c r="J1153" s="0" t="n">
        <v>-2.39999999999998</v>
      </c>
      <c r="K1153" s="0" t="n">
        <v>-1503.33476746156</v>
      </c>
      <c r="L1153" s="0" t="s">
        <v>13</v>
      </c>
      <c r="M1153" s="0" t="n">
        <v>80</v>
      </c>
      <c r="N1153" s="0" t="n">
        <v>36238</v>
      </c>
      <c r="O1153" s="0" t="n">
        <v>71008</v>
      </c>
      <c r="P1153" s="0" t="n">
        <v>51736</v>
      </c>
      <c r="Q1153" s="0" t="n">
        <v>47889</v>
      </c>
      <c r="R1153" s="0" t="n">
        <v>25306</v>
      </c>
      <c r="X1153" s="0" t="n">
        <v>16415234</v>
      </c>
      <c r="Y1153" s="0" t="n">
        <v>63027310</v>
      </c>
      <c r="Z1153" s="0" t="n">
        <v>33459706</v>
      </c>
      <c r="AA1153" s="0" t="n">
        <v>28668077</v>
      </c>
      <c r="AB1153" s="0" t="n">
        <v>8005044</v>
      </c>
    </row>
    <row r="1154" customFormat="false" ht="12.8" hidden="true" customHeight="false" outlineLevel="0" collapsed="false">
      <c r="A1154" s="0" t="n">
        <v>0.0302338600159</v>
      </c>
      <c r="B1154" s="0" t="n">
        <v>1577122835.08</v>
      </c>
      <c r="C1154" s="0" t="n">
        <v>24.6099998950958</v>
      </c>
      <c r="D1154" s="0" t="n">
        <v>445</v>
      </c>
      <c r="E1154" s="0" t="n">
        <v>892</v>
      </c>
      <c r="F1154" s="0" t="n">
        <v>630</v>
      </c>
      <c r="G1154" s="0" t="n">
        <v>594</v>
      </c>
      <c r="H1154" s="0" t="n">
        <v>313</v>
      </c>
      <c r="I1154" s="0" t="n">
        <v>574.8</v>
      </c>
      <c r="J1154" s="0" t="n">
        <v>-2.80000000000007</v>
      </c>
      <c r="K1154" s="0" t="n">
        <v>-3012.06750357202</v>
      </c>
      <c r="L1154" s="0" t="s">
        <v>13</v>
      </c>
      <c r="M1154" s="0" t="n">
        <v>81</v>
      </c>
      <c r="N1154" s="0" t="n">
        <v>36683</v>
      </c>
      <c r="O1154" s="0" t="n">
        <v>71900</v>
      </c>
      <c r="P1154" s="0" t="n">
        <v>52366</v>
      </c>
      <c r="Q1154" s="0" t="n">
        <v>48483</v>
      </c>
      <c r="R1154" s="0" t="n">
        <v>25619</v>
      </c>
      <c r="X1154" s="0" t="n">
        <v>16613259</v>
      </c>
      <c r="Y1154" s="0" t="n">
        <v>63822974</v>
      </c>
      <c r="Z1154" s="0" t="n">
        <v>33856606</v>
      </c>
      <c r="AA1154" s="0" t="n">
        <v>29020913</v>
      </c>
      <c r="AB1154" s="0" t="n">
        <v>8103013</v>
      </c>
    </row>
    <row r="1155" customFormat="false" ht="12.8" hidden="true" customHeight="false" outlineLevel="0" collapsed="false">
      <c r="A1155" s="0" t="n">
        <v>0.030366897583</v>
      </c>
      <c r="B1155" s="0" t="n">
        <v>1577122835.08</v>
      </c>
      <c r="C1155" s="0" t="n">
        <v>24.6099998950958</v>
      </c>
      <c r="D1155" s="0" t="n">
        <v>445</v>
      </c>
      <c r="E1155" s="0" t="n">
        <v>891</v>
      </c>
      <c r="F1155" s="0" t="n">
        <v>632</v>
      </c>
      <c r="G1155" s="0" t="n">
        <v>593</v>
      </c>
      <c r="H1155" s="0" t="n">
        <v>312</v>
      </c>
      <c r="I1155" s="0" t="n">
        <v>574.6</v>
      </c>
      <c r="J1155" s="0" t="n">
        <v>-3</v>
      </c>
      <c r="K1155" s="0" t="n">
        <v>-1503.3347674616</v>
      </c>
      <c r="L1155" s="0" t="s">
        <v>13</v>
      </c>
      <c r="M1155" s="0" t="n">
        <v>82</v>
      </c>
      <c r="N1155" s="0" t="n">
        <v>37128</v>
      </c>
      <c r="O1155" s="0" t="n">
        <v>72791</v>
      </c>
      <c r="P1155" s="0" t="n">
        <v>52998</v>
      </c>
      <c r="Q1155" s="0" t="n">
        <v>49076</v>
      </c>
      <c r="R1155" s="0" t="n">
        <v>25931</v>
      </c>
      <c r="X1155" s="0" t="n">
        <v>16811284</v>
      </c>
      <c r="Y1155" s="0" t="n">
        <v>64616855</v>
      </c>
      <c r="Z1155" s="0" t="n">
        <v>34256030</v>
      </c>
      <c r="AA1155" s="0" t="n">
        <v>29372562</v>
      </c>
      <c r="AB1155" s="0" t="n">
        <v>8200357</v>
      </c>
    </row>
    <row r="1156" customFormat="false" ht="12.8" hidden="true" customHeight="false" outlineLevel="0" collapsed="false">
      <c r="A1156" s="0" t="n">
        <v>0.0305008888245</v>
      </c>
      <c r="B1156" s="0" t="n">
        <v>1577122835.08</v>
      </c>
      <c r="C1156" s="0" t="n">
        <v>24.6099998950958</v>
      </c>
      <c r="D1156" s="0" t="n">
        <v>447</v>
      </c>
      <c r="E1156" s="0" t="n">
        <v>890</v>
      </c>
      <c r="F1156" s="0" t="n">
        <v>632</v>
      </c>
      <c r="G1156" s="0" t="n">
        <v>592</v>
      </c>
      <c r="H1156" s="0" t="n">
        <v>312</v>
      </c>
      <c r="I1156" s="0" t="n">
        <v>574.6</v>
      </c>
      <c r="J1156" s="0" t="n">
        <v>-3</v>
      </c>
      <c r="K1156" s="0" t="n">
        <v>0</v>
      </c>
      <c r="L1156" s="0" t="s">
        <v>13</v>
      </c>
      <c r="M1156" s="0" t="n">
        <v>83</v>
      </c>
      <c r="N1156" s="0" t="n">
        <v>37575</v>
      </c>
      <c r="O1156" s="0" t="n">
        <v>73681</v>
      </c>
      <c r="P1156" s="0" t="n">
        <v>53630</v>
      </c>
      <c r="Q1156" s="0" t="n">
        <v>49668</v>
      </c>
      <c r="R1156" s="0" t="n">
        <v>26243</v>
      </c>
      <c r="X1156" s="0" t="n">
        <v>17011093</v>
      </c>
      <c r="Y1156" s="0" t="n">
        <v>65408955</v>
      </c>
      <c r="Z1156" s="0" t="n">
        <v>34655454</v>
      </c>
      <c r="AA1156" s="0" t="n">
        <v>29723026</v>
      </c>
      <c r="AB1156" s="0" t="n">
        <v>8297701</v>
      </c>
    </row>
    <row r="1157" customFormat="false" ht="12.8" hidden="true" customHeight="false" outlineLevel="0" collapsed="false">
      <c r="A1157" s="0" t="n">
        <v>0.0306429862976</v>
      </c>
      <c r="B1157" s="0" t="n">
        <v>1577122835.08</v>
      </c>
      <c r="C1157" s="0" t="n">
        <v>24.6099998950958</v>
      </c>
      <c r="D1157" s="0" t="n">
        <v>445</v>
      </c>
      <c r="E1157" s="0" t="n">
        <v>890</v>
      </c>
      <c r="F1157" s="0" t="n">
        <v>632</v>
      </c>
      <c r="G1157" s="0" t="n">
        <v>593</v>
      </c>
      <c r="H1157" s="0" t="n">
        <v>312</v>
      </c>
      <c r="I1157" s="0" t="n">
        <v>574.4</v>
      </c>
      <c r="J1157" s="0" t="n">
        <v>-3.20000000000005</v>
      </c>
      <c r="K1157" s="0" t="n">
        <v>-1407.48456419979</v>
      </c>
      <c r="L1157" s="0" t="s">
        <v>13</v>
      </c>
      <c r="M1157" s="0" t="n">
        <v>84</v>
      </c>
      <c r="N1157" s="0" t="n">
        <v>38020</v>
      </c>
      <c r="O1157" s="0" t="n">
        <v>74571</v>
      </c>
      <c r="P1157" s="0" t="n">
        <v>54262</v>
      </c>
      <c r="Q1157" s="0" t="n">
        <v>50261</v>
      </c>
      <c r="R1157" s="0" t="n">
        <v>26555</v>
      </c>
      <c r="X1157" s="0" t="n">
        <v>17209118</v>
      </c>
      <c r="Y1157" s="0" t="n">
        <v>66201055</v>
      </c>
      <c r="Z1157" s="0" t="n">
        <v>35054878</v>
      </c>
      <c r="AA1157" s="0" t="n">
        <v>30074675</v>
      </c>
      <c r="AB1157" s="0" t="n">
        <v>8395045</v>
      </c>
    </row>
    <row r="1158" customFormat="false" ht="12.8" hidden="true" customHeight="false" outlineLevel="0" collapsed="false">
      <c r="A1158" s="0" t="n">
        <v>0.0307779312134</v>
      </c>
      <c r="B1158" s="0" t="n">
        <v>1577122835.08</v>
      </c>
      <c r="C1158" s="0" t="n">
        <v>24.6099998950958</v>
      </c>
      <c r="D1158" s="0" t="n">
        <v>446</v>
      </c>
      <c r="E1158" s="0" t="n">
        <v>890</v>
      </c>
      <c r="F1158" s="0" t="n">
        <v>634</v>
      </c>
      <c r="G1158" s="0" t="n">
        <v>594</v>
      </c>
      <c r="H1158" s="0" t="n">
        <v>313</v>
      </c>
      <c r="I1158" s="0" t="n">
        <v>575.4</v>
      </c>
      <c r="J1158" s="0" t="n">
        <v>-2.20000000000005</v>
      </c>
      <c r="K1158" s="0" t="n">
        <v>7410.43109384045</v>
      </c>
      <c r="L1158" s="0" t="s">
        <v>13</v>
      </c>
      <c r="M1158" s="0" t="n">
        <v>85</v>
      </c>
      <c r="N1158" s="0" t="n">
        <v>38466</v>
      </c>
      <c r="O1158" s="0" t="n">
        <v>75461</v>
      </c>
      <c r="P1158" s="0" t="n">
        <v>54896</v>
      </c>
      <c r="Q1158" s="0" t="n">
        <v>50855</v>
      </c>
      <c r="R1158" s="0" t="n">
        <v>26868</v>
      </c>
      <c r="X1158" s="0" t="n">
        <v>17408034</v>
      </c>
      <c r="Y1158" s="0" t="n">
        <v>66993155</v>
      </c>
      <c r="Z1158" s="0" t="n">
        <v>35456834</v>
      </c>
      <c r="AA1158" s="0" t="n">
        <v>30427511</v>
      </c>
      <c r="AB1158" s="0" t="n">
        <v>8493014</v>
      </c>
    </row>
    <row r="1159" customFormat="false" ht="12.8" hidden="true" customHeight="false" outlineLevel="0" collapsed="false">
      <c r="A1159" s="0" t="n">
        <v>0.0309119224548</v>
      </c>
      <c r="B1159" s="0" t="n">
        <v>1577122835.08</v>
      </c>
      <c r="C1159" s="0" t="n">
        <v>24.6099998950958</v>
      </c>
      <c r="D1159" s="0" t="n">
        <v>446</v>
      </c>
      <c r="E1159" s="0" t="n">
        <v>890</v>
      </c>
      <c r="F1159" s="0" t="n">
        <v>636</v>
      </c>
      <c r="G1159" s="0" t="n">
        <v>594</v>
      </c>
      <c r="H1159" s="0" t="n">
        <v>313</v>
      </c>
      <c r="I1159" s="0" t="n">
        <v>575.8</v>
      </c>
      <c r="J1159" s="0" t="n">
        <v>-1.80000000000007</v>
      </c>
      <c r="K1159" s="0" t="n">
        <v>2985.26975211661</v>
      </c>
      <c r="L1159" s="0" t="s">
        <v>13</v>
      </c>
      <c r="M1159" s="0" t="n">
        <v>86</v>
      </c>
      <c r="N1159" s="0" t="n">
        <v>38912</v>
      </c>
      <c r="O1159" s="0" t="n">
        <v>76351</v>
      </c>
      <c r="P1159" s="0" t="n">
        <v>55532</v>
      </c>
      <c r="Q1159" s="0" t="n">
        <v>51449</v>
      </c>
      <c r="R1159" s="0" t="n">
        <v>27181</v>
      </c>
      <c r="X1159" s="0" t="n">
        <v>17606950</v>
      </c>
      <c r="Y1159" s="0" t="n">
        <v>67785255</v>
      </c>
      <c r="Z1159" s="0" t="n">
        <v>35861330</v>
      </c>
      <c r="AA1159" s="0" t="n">
        <v>30780347</v>
      </c>
      <c r="AB1159" s="0" t="n">
        <v>8590983</v>
      </c>
    </row>
    <row r="1160" customFormat="false" ht="12.8" hidden="true" customHeight="false" outlineLevel="0" collapsed="false">
      <c r="A1160" s="0" t="n">
        <v>0.0310459136963</v>
      </c>
      <c r="B1160" s="0" t="n">
        <v>1577122835.08</v>
      </c>
      <c r="C1160" s="0" t="n">
        <v>24.6099998950958</v>
      </c>
      <c r="D1160" s="0" t="n">
        <v>445</v>
      </c>
      <c r="E1160" s="0" t="n">
        <v>890</v>
      </c>
      <c r="F1160" s="0" t="n">
        <v>638</v>
      </c>
      <c r="G1160" s="0" t="n">
        <v>594</v>
      </c>
      <c r="H1160" s="0" t="n">
        <v>313</v>
      </c>
      <c r="I1160" s="0" t="n">
        <v>576</v>
      </c>
      <c r="J1160" s="0" t="n">
        <v>-1.60000000000002</v>
      </c>
      <c r="K1160" s="0" t="n">
        <v>1492.63487494475</v>
      </c>
      <c r="L1160" s="0" t="s">
        <v>13</v>
      </c>
      <c r="M1160" s="0" t="n">
        <v>87</v>
      </c>
      <c r="N1160" s="0" t="n">
        <v>39357</v>
      </c>
      <c r="O1160" s="0" t="n">
        <v>77241</v>
      </c>
      <c r="P1160" s="0" t="n">
        <v>56170</v>
      </c>
      <c r="Q1160" s="0" t="n">
        <v>52043</v>
      </c>
      <c r="R1160" s="0" t="n">
        <v>27494</v>
      </c>
      <c r="X1160" s="0" t="n">
        <v>17804975</v>
      </c>
      <c r="Y1160" s="0" t="n">
        <v>68577355</v>
      </c>
      <c r="Z1160" s="0" t="n">
        <v>36268374</v>
      </c>
      <c r="AA1160" s="0" t="n">
        <v>31133183</v>
      </c>
      <c r="AB1160" s="0" t="n">
        <v>8688952</v>
      </c>
    </row>
    <row r="1161" customFormat="false" ht="12.8" hidden="true" customHeight="false" outlineLevel="0" collapsed="false">
      <c r="A1161" s="0" t="n">
        <v>0.0311789512634</v>
      </c>
      <c r="B1161" s="0" t="n">
        <v>1577122835.08</v>
      </c>
      <c r="C1161" s="0" t="n">
        <v>24.6099998950958</v>
      </c>
      <c r="D1161" s="0" t="n">
        <v>444</v>
      </c>
      <c r="E1161" s="0" t="n">
        <v>890</v>
      </c>
      <c r="F1161" s="0" t="n">
        <v>640</v>
      </c>
      <c r="G1161" s="0" t="n">
        <v>594</v>
      </c>
      <c r="H1161" s="0" t="n">
        <v>313</v>
      </c>
      <c r="I1161" s="0" t="n">
        <v>576.2</v>
      </c>
      <c r="J1161" s="0" t="n">
        <v>-1.39999999999998</v>
      </c>
      <c r="K1161" s="0" t="n">
        <v>1503.33476746245</v>
      </c>
      <c r="L1161" s="0" t="s">
        <v>13</v>
      </c>
      <c r="M1161" s="0" t="n">
        <v>88</v>
      </c>
      <c r="N1161" s="0" t="n">
        <v>39801</v>
      </c>
      <c r="O1161" s="0" t="n">
        <v>78131</v>
      </c>
      <c r="P1161" s="0" t="n">
        <v>56810</v>
      </c>
      <c r="Q1161" s="0" t="n">
        <v>52637</v>
      </c>
      <c r="R1161" s="0" t="n">
        <v>27807</v>
      </c>
      <c r="X1161" s="0" t="n">
        <v>18002111</v>
      </c>
      <c r="Y1161" s="0" t="n">
        <v>69369455</v>
      </c>
      <c r="Z1161" s="0" t="n">
        <v>36677974</v>
      </c>
      <c r="AA1161" s="0" t="n">
        <v>31486019</v>
      </c>
      <c r="AB1161" s="0" t="n">
        <v>8786921</v>
      </c>
    </row>
    <row r="1162" customFormat="false" ht="12.8" hidden="true" customHeight="false" outlineLevel="0" collapsed="false">
      <c r="A1162" s="0" t="n">
        <v>0.0313129425049</v>
      </c>
      <c r="B1162" s="0" t="n">
        <v>1577122835.08</v>
      </c>
      <c r="C1162" s="0" t="n">
        <v>24.6099998950958</v>
      </c>
      <c r="D1162" s="0" t="n">
        <v>444</v>
      </c>
      <c r="E1162" s="0" t="n">
        <v>890</v>
      </c>
      <c r="F1162" s="0" t="n">
        <v>643</v>
      </c>
      <c r="G1162" s="0" t="n">
        <v>592</v>
      </c>
      <c r="H1162" s="0" t="n">
        <v>313</v>
      </c>
      <c r="I1162" s="0" t="n">
        <v>576.4</v>
      </c>
      <c r="J1162" s="0" t="n">
        <v>-1.20000000000005</v>
      </c>
      <c r="K1162" s="0" t="n">
        <v>1492.6348749439</v>
      </c>
      <c r="L1162" s="0" t="s">
        <v>13</v>
      </c>
      <c r="M1162" s="0" t="n">
        <v>89</v>
      </c>
      <c r="N1162" s="0" t="n">
        <v>40245</v>
      </c>
      <c r="O1162" s="0" t="n">
        <v>79021</v>
      </c>
      <c r="P1162" s="0" t="n">
        <v>57453</v>
      </c>
      <c r="Q1162" s="0" t="n">
        <v>53229</v>
      </c>
      <c r="R1162" s="0" t="n">
        <v>28120</v>
      </c>
      <c r="X1162" s="0" t="n">
        <v>18199247</v>
      </c>
      <c r="Y1162" s="0" t="n">
        <v>70161555</v>
      </c>
      <c r="Z1162" s="0" t="n">
        <v>37091423</v>
      </c>
      <c r="AA1162" s="0" t="n">
        <v>31836483</v>
      </c>
      <c r="AB1162" s="0" t="n">
        <v>8884890</v>
      </c>
    </row>
    <row r="1163" customFormat="false" ht="12.8" hidden="true" customHeight="false" outlineLevel="0" collapsed="false">
      <c r="A1163" s="0" t="n">
        <v>0.0314409732819</v>
      </c>
      <c r="B1163" s="0" t="n">
        <v>1577122835.08</v>
      </c>
      <c r="C1163" s="0" t="n">
        <v>24.6099998950958</v>
      </c>
      <c r="D1163" s="0" t="n">
        <v>454</v>
      </c>
      <c r="E1163" s="0" t="n">
        <v>889</v>
      </c>
      <c r="F1163" s="0" t="n">
        <v>652</v>
      </c>
      <c r="G1163" s="0" t="n">
        <v>609</v>
      </c>
      <c r="H1163" s="0" t="n">
        <v>317</v>
      </c>
      <c r="I1163" s="0" t="n">
        <v>584.2</v>
      </c>
      <c r="J1163" s="0" t="n">
        <v>6.60000000000002</v>
      </c>
      <c r="K1163" s="0" t="n">
        <v>60922.8513859605</v>
      </c>
      <c r="L1163" s="0" t="s">
        <v>13</v>
      </c>
      <c r="M1163" s="0" t="n">
        <v>90</v>
      </c>
      <c r="N1163" s="0" t="n">
        <v>40699</v>
      </c>
      <c r="O1163" s="0" t="n">
        <v>79910</v>
      </c>
      <c r="P1163" s="0" t="n">
        <v>58105</v>
      </c>
      <c r="Q1163" s="0" t="n">
        <v>53838</v>
      </c>
      <c r="R1163" s="0" t="n">
        <v>28437</v>
      </c>
      <c r="X1163" s="0" t="n">
        <v>18405363</v>
      </c>
      <c r="Y1163" s="0" t="n">
        <v>70951876</v>
      </c>
      <c r="Z1163" s="0" t="n">
        <v>37516527</v>
      </c>
      <c r="AA1163" s="0" t="n">
        <v>32207364</v>
      </c>
      <c r="AB1163" s="0" t="n">
        <v>8985379</v>
      </c>
    </row>
    <row r="1164" customFormat="false" ht="12.8" hidden="true" customHeight="false" outlineLevel="0" collapsed="false">
      <c r="A1164" s="0" t="n">
        <v>0.0315759181976</v>
      </c>
      <c r="B1164" s="0" t="n">
        <v>1577122835.08</v>
      </c>
      <c r="C1164" s="0" t="n">
        <v>24.6099998950958</v>
      </c>
      <c r="D1164" s="0" t="n">
        <v>454</v>
      </c>
      <c r="E1164" s="0" t="n">
        <v>889</v>
      </c>
      <c r="F1164" s="0" t="n">
        <v>652</v>
      </c>
      <c r="G1164" s="0" t="n">
        <v>609</v>
      </c>
      <c r="H1164" s="0" t="n">
        <v>318</v>
      </c>
      <c r="I1164" s="0" t="n">
        <v>584.4</v>
      </c>
      <c r="J1164" s="0" t="n">
        <v>6.79999999999995</v>
      </c>
      <c r="K1164" s="0" t="n">
        <v>1482.08621986587</v>
      </c>
      <c r="L1164" s="0" t="s">
        <v>13</v>
      </c>
      <c r="M1164" s="0" t="n">
        <v>91</v>
      </c>
      <c r="N1164" s="0" t="n">
        <v>41153</v>
      </c>
      <c r="O1164" s="0" t="n">
        <v>80799</v>
      </c>
      <c r="P1164" s="0" t="n">
        <v>58757</v>
      </c>
      <c r="Q1164" s="0" t="n">
        <v>54447</v>
      </c>
      <c r="R1164" s="0" t="n">
        <v>28755</v>
      </c>
      <c r="X1164" s="0" t="n">
        <v>18611479</v>
      </c>
      <c r="Y1164" s="0" t="n">
        <v>71742197</v>
      </c>
      <c r="Z1164" s="0" t="n">
        <v>37941631</v>
      </c>
      <c r="AA1164" s="0" t="n">
        <v>32578245</v>
      </c>
      <c r="AB1164" s="0" t="n">
        <v>9086503</v>
      </c>
    </row>
    <row r="1165" customFormat="false" ht="12.8" hidden="true" customHeight="false" outlineLevel="0" collapsed="false">
      <c r="A1165" s="0" t="n">
        <v>0.0321130752563</v>
      </c>
      <c r="B1165" s="0" t="n">
        <v>1577122835.08</v>
      </c>
      <c r="C1165" s="0" t="n">
        <v>24.6099998950958</v>
      </c>
      <c r="D1165" s="0" t="n">
        <v>453</v>
      </c>
      <c r="E1165" s="0" t="n">
        <v>889</v>
      </c>
      <c r="F1165" s="0" t="n">
        <v>653</v>
      </c>
      <c r="G1165" s="0" t="n">
        <v>608</v>
      </c>
      <c r="H1165" s="0" t="n">
        <v>318</v>
      </c>
      <c r="I1165" s="0" t="n">
        <v>584.2</v>
      </c>
      <c r="J1165" s="0" t="n">
        <v>6.60000000000002</v>
      </c>
      <c r="K1165" s="0" t="n">
        <v>-372.330581457799</v>
      </c>
      <c r="L1165" s="0" t="s">
        <v>13</v>
      </c>
      <c r="M1165" s="0" t="n">
        <v>92</v>
      </c>
      <c r="N1165" s="0" t="n">
        <v>41606</v>
      </c>
      <c r="O1165" s="0" t="n">
        <v>81688</v>
      </c>
      <c r="P1165" s="0" t="n">
        <v>59410</v>
      </c>
      <c r="Q1165" s="0" t="n">
        <v>55055</v>
      </c>
      <c r="R1165" s="0" t="n">
        <v>29073</v>
      </c>
      <c r="X1165" s="0" t="n">
        <v>18816688</v>
      </c>
      <c r="Y1165" s="0" t="n">
        <v>72532518</v>
      </c>
      <c r="Z1165" s="0" t="n">
        <v>38368040</v>
      </c>
      <c r="AA1165" s="0" t="n">
        <v>32947909</v>
      </c>
      <c r="AB1165" s="0" t="n">
        <v>9187627</v>
      </c>
    </row>
    <row r="1166" customFormat="false" ht="12.8" hidden="true" customHeight="false" outlineLevel="0" collapsed="false">
      <c r="A1166" s="0" t="n">
        <v>0.0322630405426</v>
      </c>
      <c r="B1166" s="0" t="n">
        <v>1577122835.08</v>
      </c>
      <c r="C1166" s="0" t="n">
        <v>24.6099998950958</v>
      </c>
      <c r="D1166" s="0" t="n">
        <v>453</v>
      </c>
      <c r="E1166" s="0" t="n">
        <v>889</v>
      </c>
      <c r="F1166" s="0" t="n">
        <v>653</v>
      </c>
      <c r="G1166" s="0" t="n">
        <v>608</v>
      </c>
      <c r="H1166" s="0" t="n">
        <v>318</v>
      </c>
      <c r="I1166" s="0" t="n">
        <v>584.2</v>
      </c>
      <c r="J1166" s="0" t="n">
        <v>6.60000000000002</v>
      </c>
      <c r="K1166" s="0" t="n">
        <v>0</v>
      </c>
      <c r="L1166" s="0" t="s">
        <v>13</v>
      </c>
      <c r="M1166" s="0" t="n">
        <v>93</v>
      </c>
      <c r="N1166" s="0" t="n">
        <v>42059</v>
      </c>
      <c r="O1166" s="0" t="n">
        <v>82577</v>
      </c>
      <c r="P1166" s="0" t="n">
        <v>60063</v>
      </c>
      <c r="Q1166" s="0" t="n">
        <v>55663</v>
      </c>
      <c r="R1166" s="0" t="n">
        <v>29391</v>
      </c>
      <c r="X1166" s="0" t="n">
        <v>19021897</v>
      </c>
      <c r="Y1166" s="0" t="n">
        <v>73322839</v>
      </c>
      <c r="Z1166" s="0" t="n">
        <v>38794449</v>
      </c>
      <c r="AA1166" s="0" t="n">
        <v>33317573</v>
      </c>
      <c r="AB1166" s="0" t="n">
        <v>9288751</v>
      </c>
    </row>
    <row r="1167" customFormat="false" ht="12.8" hidden="true" customHeight="false" outlineLevel="0" collapsed="false">
      <c r="A1167" s="0" t="n">
        <v>0.0324079990387</v>
      </c>
      <c r="B1167" s="0" t="n">
        <v>1577122835.08</v>
      </c>
      <c r="C1167" s="0" t="n">
        <v>24.6099998950958</v>
      </c>
      <c r="D1167" s="0" t="n">
        <v>453</v>
      </c>
      <c r="E1167" s="0" t="n">
        <v>889</v>
      </c>
      <c r="F1167" s="0" t="n">
        <v>653</v>
      </c>
      <c r="G1167" s="0" t="n">
        <v>609</v>
      </c>
      <c r="H1167" s="0" t="n">
        <v>318</v>
      </c>
      <c r="I1167" s="0" t="n">
        <v>584.4</v>
      </c>
      <c r="J1167" s="0" t="n">
        <v>6.79999999999995</v>
      </c>
      <c r="K1167" s="0" t="n">
        <v>1379.70526309792</v>
      </c>
      <c r="L1167" s="0" t="s">
        <v>13</v>
      </c>
      <c r="M1167" s="0" t="n">
        <v>94</v>
      </c>
      <c r="N1167" s="0" t="n">
        <v>42512</v>
      </c>
      <c r="O1167" s="0" t="n">
        <v>83466</v>
      </c>
      <c r="P1167" s="0" t="n">
        <v>60716</v>
      </c>
      <c r="Q1167" s="0" t="n">
        <v>56272</v>
      </c>
      <c r="R1167" s="0" t="n">
        <v>29709</v>
      </c>
      <c r="X1167" s="0" t="n">
        <v>19227106</v>
      </c>
      <c r="Y1167" s="0" t="n">
        <v>74113160</v>
      </c>
      <c r="Z1167" s="0" t="n">
        <v>39220858</v>
      </c>
      <c r="AA1167" s="0" t="n">
        <v>33688454</v>
      </c>
      <c r="AB1167" s="0" t="n">
        <v>9389875</v>
      </c>
    </row>
    <row r="1168" customFormat="false" ht="12.8" hidden="true" customHeight="false" outlineLevel="0" collapsed="false">
      <c r="A1168" s="0" t="n">
        <v>0.032546043396</v>
      </c>
      <c r="B1168" s="0" t="n">
        <v>1577122835.08</v>
      </c>
      <c r="C1168" s="0" t="n">
        <v>24.6099998950958</v>
      </c>
      <c r="D1168" s="0" t="n">
        <v>454</v>
      </c>
      <c r="E1168" s="0" t="n">
        <v>889</v>
      </c>
      <c r="F1168" s="0" t="n">
        <v>652</v>
      </c>
      <c r="G1168" s="0" t="n">
        <v>609</v>
      </c>
      <c r="H1168" s="0" t="n">
        <v>317</v>
      </c>
      <c r="I1168" s="0" t="n">
        <v>584.2</v>
      </c>
      <c r="J1168" s="0" t="n">
        <v>6.60000000000002</v>
      </c>
      <c r="K1168" s="0" t="n">
        <v>-1448.80967184548</v>
      </c>
      <c r="L1168" s="0" t="s">
        <v>13</v>
      </c>
      <c r="M1168" s="0" t="n">
        <v>95</v>
      </c>
      <c r="N1168" s="0" t="n">
        <v>42966</v>
      </c>
      <c r="O1168" s="0" t="n">
        <v>84355</v>
      </c>
      <c r="P1168" s="0" t="n">
        <v>61368</v>
      </c>
      <c r="Q1168" s="0" t="n">
        <v>56881</v>
      </c>
      <c r="R1168" s="0" t="n">
        <v>30026</v>
      </c>
      <c r="X1168" s="0" t="n">
        <v>19433222</v>
      </c>
      <c r="Y1168" s="0" t="n">
        <v>74903481</v>
      </c>
      <c r="Z1168" s="0" t="n">
        <v>39645962</v>
      </c>
      <c r="AA1168" s="0" t="n">
        <v>34059335</v>
      </c>
      <c r="AB1168" s="0" t="n">
        <v>9490364</v>
      </c>
    </row>
    <row r="1169" customFormat="false" ht="12.8" hidden="true" customHeight="false" outlineLevel="0" collapsed="false">
      <c r="A1169" s="0" t="n">
        <v>0.0326828956604</v>
      </c>
      <c r="B1169" s="0" t="n">
        <v>1577122835.08</v>
      </c>
      <c r="C1169" s="0" t="n">
        <v>24.6099998950958</v>
      </c>
      <c r="D1169" s="0" t="n">
        <v>454</v>
      </c>
      <c r="E1169" s="0" t="n">
        <v>889</v>
      </c>
      <c r="F1169" s="0" t="n">
        <v>652</v>
      </c>
      <c r="G1169" s="0" t="n">
        <v>609</v>
      </c>
      <c r="H1169" s="0" t="n">
        <v>318</v>
      </c>
      <c r="I1169" s="0" t="n">
        <v>584.4</v>
      </c>
      <c r="J1169" s="0" t="n">
        <v>6.79999999999995</v>
      </c>
      <c r="K1169" s="0" t="n">
        <v>1461.42996520216</v>
      </c>
      <c r="L1169" s="0" t="s">
        <v>13</v>
      </c>
      <c r="M1169" s="0" t="n">
        <v>96</v>
      </c>
      <c r="N1169" s="0" t="n">
        <v>43420</v>
      </c>
      <c r="O1169" s="0" t="n">
        <v>85244</v>
      </c>
      <c r="P1169" s="0" t="n">
        <v>62020</v>
      </c>
      <c r="Q1169" s="0" t="n">
        <v>57490</v>
      </c>
      <c r="R1169" s="0" t="n">
        <v>30344</v>
      </c>
      <c r="X1169" s="0" t="n">
        <v>19639338</v>
      </c>
      <c r="Y1169" s="0" t="n">
        <v>75693802</v>
      </c>
      <c r="Z1169" s="0" t="n">
        <v>40071066</v>
      </c>
      <c r="AA1169" s="0" t="n">
        <v>34430216</v>
      </c>
      <c r="AB1169" s="0" t="n">
        <v>9591488</v>
      </c>
    </row>
    <row r="1170" customFormat="false" ht="12.8" hidden="true" customHeight="false" outlineLevel="0" collapsed="false">
      <c r="A1170" s="0" t="n">
        <v>0.0329480171204</v>
      </c>
      <c r="B1170" s="0" t="n">
        <v>1577122835.08</v>
      </c>
      <c r="C1170" s="0" t="n">
        <v>24.6099998950958</v>
      </c>
      <c r="D1170" s="0" t="n">
        <v>453</v>
      </c>
      <c r="E1170" s="0" t="n">
        <v>889</v>
      </c>
      <c r="F1170" s="0" t="n">
        <v>653</v>
      </c>
      <c r="G1170" s="0" t="n">
        <v>608</v>
      </c>
      <c r="H1170" s="0" t="n">
        <v>318</v>
      </c>
      <c r="I1170" s="0" t="n">
        <v>584.2</v>
      </c>
      <c r="J1170" s="0" t="n">
        <v>6.60000000000002</v>
      </c>
      <c r="K1170" s="0" t="n">
        <v>-754.371222910188</v>
      </c>
      <c r="L1170" s="0" t="s">
        <v>13</v>
      </c>
      <c r="M1170" s="0" t="n">
        <v>97</v>
      </c>
      <c r="N1170" s="0" t="n">
        <v>43873</v>
      </c>
      <c r="O1170" s="0" t="n">
        <v>86133</v>
      </c>
      <c r="P1170" s="0" t="n">
        <v>62673</v>
      </c>
      <c r="Q1170" s="0" t="n">
        <v>58098</v>
      </c>
      <c r="R1170" s="0" t="n">
        <v>30662</v>
      </c>
      <c r="X1170" s="0" t="n">
        <v>19844547</v>
      </c>
      <c r="Y1170" s="0" t="n">
        <v>76484123</v>
      </c>
      <c r="Z1170" s="0" t="n">
        <v>40497475</v>
      </c>
      <c r="AA1170" s="0" t="n">
        <v>34799880</v>
      </c>
      <c r="AB1170" s="0" t="n">
        <v>9692612</v>
      </c>
    </row>
    <row r="1171" customFormat="false" ht="12.8" hidden="true" customHeight="false" outlineLevel="0" collapsed="false">
      <c r="A1171" s="0" t="n">
        <v>0.033087015152</v>
      </c>
      <c r="B1171" s="0" t="n">
        <v>1577122835.08</v>
      </c>
      <c r="C1171" s="0" t="n">
        <v>24.6099998950958</v>
      </c>
      <c r="D1171" s="0" t="n">
        <v>453</v>
      </c>
      <c r="E1171" s="0" t="n">
        <v>889</v>
      </c>
      <c r="F1171" s="0" t="n">
        <v>653</v>
      </c>
      <c r="G1171" s="0" t="n">
        <v>608</v>
      </c>
      <c r="H1171" s="0" t="n">
        <v>318</v>
      </c>
      <c r="I1171" s="0" t="n">
        <v>584.2</v>
      </c>
      <c r="J1171" s="0" t="n">
        <v>6.60000000000002</v>
      </c>
      <c r="K1171" s="0" t="n">
        <v>0</v>
      </c>
      <c r="L1171" s="0" t="s">
        <v>13</v>
      </c>
      <c r="M1171" s="0" t="n">
        <v>98</v>
      </c>
      <c r="N1171" s="0" t="n">
        <v>44326</v>
      </c>
      <c r="O1171" s="0" t="n">
        <v>87022</v>
      </c>
      <c r="P1171" s="0" t="n">
        <v>63326</v>
      </c>
      <c r="Q1171" s="0" t="n">
        <v>58706</v>
      </c>
      <c r="R1171" s="0" t="n">
        <v>30980</v>
      </c>
      <c r="X1171" s="0" t="n">
        <v>20049756</v>
      </c>
      <c r="Y1171" s="0" t="n">
        <v>77274444</v>
      </c>
      <c r="Z1171" s="0" t="n">
        <v>40923884</v>
      </c>
      <c r="AA1171" s="0" t="n">
        <v>35169544</v>
      </c>
      <c r="AB1171" s="0" t="n">
        <v>9793736</v>
      </c>
    </row>
    <row r="1172" customFormat="false" ht="12.8" hidden="true" customHeight="false" outlineLevel="0" collapsed="false">
      <c r="A1172" s="0" t="n">
        <v>0.0332229137421</v>
      </c>
      <c r="B1172" s="0" t="n">
        <v>1577122835.08</v>
      </c>
      <c r="C1172" s="0" t="n">
        <v>24.6099998950958</v>
      </c>
      <c r="D1172" s="0" t="n">
        <v>453</v>
      </c>
      <c r="E1172" s="0" t="n">
        <v>889</v>
      </c>
      <c r="F1172" s="0" t="n">
        <v>653</v>
      </c>
      <c r="G1172" s="0" t="n">
        <v>609</v>
      </c>
      <c r="H1172" s="0" t="n">
        <v>318</v>
      </c>
      <c r="I1172" s="0" t="n">
        <v>584.4</v>
      </c>
      <c r="J1172" s="0" t="n">
        <v>6.79999999999995</v>
      </c>
      <c r="K1172" s="0" t="n">
        <v>1471.68561390346</v>
      </c>
      <c r="L1172" s="0" t="s">
        <v>13</v>
      </c>
      <c r="M1172" s="0" t="n">
        <v>99</v>
      </c>
      <c r="N1172" s="0" t="n">
        <v>44779</v>
      </c>
      <c r="O1172" s="0" t="n">
        <v>87911</v>
      </c>
      <c r="P1172" s="0" t="n">
        <v>63979</v>
      </c>
      <c r="Q1172" s="0" t="n">
        <v>59315</v>
      </c>
      <c r="R1172" s="0" t="n">
        <v>31298</v>
      </c>
      <c r="X1172" s="0" t="n">
        <v>20254965</v>
      </c>
      <c r="Y1172" s="0" t="n">
        <v>78064765</v>
      </c>
      <c r="Z1172" s="0" t="n">
        <v>41350293</v>
      </c>
      <c r="AA1172" s="0" t="n">
        <v>35540425</v>
      </c>
      <c r="AB1172" s="0" t="n">
        <v>9894860</v>
      </c>
    </row>
    <row r="1173" customFormat="false" ht="12.8" hidden="true" customHeight="false" outlineLevel="0" collapsed="false">
      <c r="A1173" s="0" t="n">
        <v>0.033360004425</v>
      </c>
      <c r="B1173" s="0" t="n">
        <v>1577122835.08</v>
      </c>
      <c r="C1173" s="0" t="n">
        <v>24.6099998950958</v>
      </c>
      <c r="D1173" s="0" t="n">
        <v>454</v>
      </c>
      <c r="E1173" s="0" t="n">
        <v>889</v>
      </c>
      <c r="F1173" s="0" t="n">
        <v>652</v>
      </c>
      <c r="G1173" s="0" t="n">
        <v>609</v>
      </c>
      <c r="H1173" s="0" t="n">
        <v>317</v>
      </c>
      <c r="I1173" s="0" t="n">
        <v>584.2</v>
      </c>
      <c r="J1173" s="0" t="n">
        <v>6.60000000000002</v>
      </c>
      <c r="K1173" s="0" t="n">
        <v>-1458.8883487131</v>
      </c>
      <c r="L1173" s="0" t="s">
        <v>13</v>
      </c>
      <c r="M1173" s="0" t="n">
        <v>100</v>
      </c>
      <c r="N1173" s="0" t="n">
        <v>45233</v>
      </c>
      <c r="O1173" s="0" t="n">
        <v>88800</v>
      </c>
      <c r="P1173" s="0" t="n">
        <v>64631</v>
      </c>
      <c r="Q1173" s="0" t="n">
        <v>59924</v>
      </c>
      <c r="R1173" s="0" t="n">
        <v>31615</v>
      </c>
      <c r="X1173" s="0" t="n">
        <v>20461081</v>
      </c>
      <c r="Y1173" s="0" t="n">
        <v>78855086</v>
      </c>
      <c r="Z1173" s="0" t="n">
        <v>41775397</v>
      </c>
      <c r="AA1173" s="0" t="n">
        <v>35911306</v>
      </c>
      <c r="AB1173" s="0" t="n">
        <v>9995349</v>
      </c>
    </row>
    <row r="1174" customFormat="false" ht="12.8" hidden="true" customHeight="false" outlineLevel="0" collapsed="false">
      <c r="A1174" s="0" t="n">
        <v>0.033497095108</v>
      </c>
      <c r="B1174" s="0" t="n">
        <v>1577122835.08</v>
      </c>
      <c r="C1174" s="0" t="n">
        <v>24.6099998950958</v>
      </c>
      <c r="D1174" s="0" t="n">
        <v>454</v>
      </c>
      <c r="E1174" s="0" t="n">
        <v>889</v>
      </c>
      <c r="F1174" s="0" t="n">
        <v>652</v>
      </c>
      <c r="G1174" s="0" t="n">
        <v>609</v>
      </c>
      <c r="H1174" s="0" t="n">
        <v>318</v>
      </c>
      <c r="I1174" s="0" t="n">
        <v>584.4</v>
      </c>
      <c r="J1174" s="0" t="n">
        <v>6.79999999999995</v>
      </c>
      <c r="K1174" s="0" t="n">
        <v>1458.88834764889</v>
      </c>
      <c r="L1174" s="0" t="s">
        <v>13</v>
      </c>
      <c r="M1174" s="0" t="n">
        <v>101</v>
      </c>
      <c r="N1174" s="0" t="n">
        <v>45687</v>
      </c>
      <c r="O1174" s="0" t="n">
        <v>89689</v>
      </c>
      <c r="P1174" s="0" t="n">
        <v>65283</v>
      </c>
      <c r="Q1174" s="0" t="n">
        <v>60533</v>
      </c>
      <c r="R1174" s="0" t="n">
        <v>31933</v>
      </c>
      <c r="X1174" s="0" t="n">
        <v>20667197</v>
      </c>
      <c r="Y1174" s="0" t="n">
        <v>79645407</v>
      </c>
      <c r="Z1174" s="0" t="n">
        <v>42200501</v>
      </c>
      <c r="AA1174" s="0" t="n">
        <v>36282187</v>
      </c>
      <c r="AB1174" s="0" t="n">
        <v>10096473</v>
      </c>
    </row>
    <row r="1175" customFormat="false" ht="12.8" hidden="true" customHeight="false" outlineLevel="0" collapsed="false">
      <c r="A1175" s="0" t="n">
        <v>0.0468208789825</v>
      </c>
      <c r="B1175" s="0" t="n">
        <v>1577122835.1</v>
      </c>
      <c r="C1175" s="0" t="n">
        <v>24.6299998760223</v>
      </c>
      <c r="D1175" s="0" t="n">
        <v>454</v>
      </c>
      <c r="E1175" s="0" t="n">
        <v>889</v>
      </c>
      <c r="F1175" s="0" t="n">
        <v>653</v>
      </c>
      <c r="G1175" s="0" t="n">
        <v>609</v>
      </c>
      <c r="H1175" s="0" t="n">
        <v>318</v>
      </c>
      <c r="I1175" s="0" t="n">
        <v>584.6</v>
      </c>
      <c r="J1175" s="0" t="n">
        <v>7</v>
      </c>
      <c r="K1175" s="0" t="n">
        <v>15.0107508410445</v>
      </c>
      <c r="L1175" s="0" t="s">
        <v>13</v>
      </c>
      <c r="M1175" s="0" t="n">
        <v>102</v>
      </c>
      <c r="N1175" s="0" t="n">
        <v>46141</v>
      </c>
      <c r="O1175" s="0" t="n">
        <v>90578</v>
      </c>
      <c r="P1175" s="0" t="n">
        <v>65936</v>
      </c>
      <c r="Q1175" s="0" t="n">
        <v>61142</v>
      </c>
      <c r="R1175" s="0" t="n">
        <v>32251</v>
      </c>
      <c r="X1175" s="0" t="n">
        <v>20873313</v>
      </c>
      <c r="Y1175" s="0" t="n">
        <v>80435728</v>
      </c>
      <c r="Z1175" s="0" t="n">
        <v>42626910</v>
      </c>
      <c r="AA1175" s="0" t="n">
        <v>36653068</v>
      </c>
      <c r="AB1175" s="0" t="n">
        <v>10197597</v>
      </c>
    </row>
    <row r="1176" customFormat="false" ht="12.8" hidden="true" customHeight="false" outlineLevel="0" collapsed="false">
      <c r="A1176" s="0" t="n">
        <v>0.0714180469513</v>
      </c>
      <c r="B1176" s="0" t="n">
        <v>1577122835.12</v>
      </c>
      <c r="C1176" s="0" t="n">
        <v>24.6499998569489</v>
      </c>
      <c r="D1176" s="0" t="n">
        <v>454</v>
      </c>
      <c r="E1176" s="0" t="n">
        <v>889</v>
      </c>
      <c r="F1176" s="0" t="n">
        <v>653</v>
      </c>
      <c r="G1176" s="0" t="n">
        <v>609</v>
      </c>
      <c r="H1176" s="0" t="n">
        <v>319</v>
      </c>
      <c r="I1176" s="0" t="n">
        <v>584.8</v>
      </c>
      <c r="J1176" s="0" t="n">
        <v>7.19999999999993</v>
      </c>
      <c r="K1176" s="0" t="n">
        <v>8.13101736970775</v>
      </c>
      <c r="L1176" s="0" t="s">
        <v>13</v>
      </c>
      <c r="M1176" s="0" t="n">
        <v>103</v>
      </c>
      <c r="N1176" s="0" t="n">
        <v>46595</v>
      </c>
      <c r="O1176" s="0" t="n">
        <v>91467</v>
      </c>
      <c r="P1176" s="0" t="n">
        <v>66589</v>
      </c>
      <c r="Q1176" s="0" t="n">
        <v>61751</v>
      </c>
      <c r="R1176" s="0" t="n">
        <v>32570</v>
      </c>
      <c r="X1176" s="0" t="n">
        <v>21079429</v>
      </c>
      <c r="Y1176" s="0" t="n">
        <v>81226049</v>
      </c>
      <c r="Z1176" s="0" t="n">
        <v>43053319</v>
      </c>
      <c r="AA1176" s="0" t="n">
        <v>37023949</v>
      </c>
      <c r="AB1176" s="0" t="n">
        <v>10299358</v>
      </c>
    </row>
    <row r="1177" customFormat="false" ht="12.8" hidden="true" customHeight="false" outlineLevel="0" collapsed="false">
      <c r="A1177" s="0" t="n">
        <v>0.0918989181519</v>
      </c>
      <c r="B1177" s="0" t="n">
        <v>1577122835.14</v>
      </c>
      <c r="C1177" s="0" t="n">
        <v>24.6700000762939</v>
      </c>
      <c r="D1177" s="0" t="n">
        <v>454</v>
      </c>
      <c r="E1177" s="0" t="n">
        <v>889</v>
      </c>
      <c r="F1177" s="0" t="n">
        <v>653</v>
      </c>
      <c r="G1177" s="0" t="n">
        <v>609</v>
      </c>
      <c r="H1177" s="0" t="n">
        <v>318</v>
      </c>
      <c r="I1177" s="0" t="n">
        <v>584.6</v>
      </c>
      <c r="J1177" s="0" t="n">
        <v>7</v>
      </c>
      <c r="K1177" s="0" t="n">
        <v>-9.76520959684921</v>
      </c>
      <c r="L1177" s="0" t="s">
        <v>13</v>
      </c>
      <c r="M1177" s="0" t="n">
        <v>104</v>
      </c>
      <c r="N1177" s="0" t="n">
        <v>47049</v>
      </c>
      <c r="O1177" s="0" t="n">
        <v>92356</v>
      </c>
      <c r="P1177" s="0" t="n">
        <v>67242</v>
      </c>
      <c r="Q1177" s="0" t="n">
        <v>62360</v>
      </c>
      <c r="R1177" s="0" t="n">
        <v>32888</v>
      </c>
      <c r="X1177" s="0" t="n">
        <v>21285545</v>
      </c>
      <c r="Y1177" s="0" t="n">
        <v>82016370</v>
      </c>
      <c r="Z1177" s="0" t="n">
        <v>43479728</v>
      </c>
      <c r="AA1177" s="0" t="n">
        <v>37394830</v>
      </c>
      <c r="AB1177" s="0" t="n">
        <v>10400482</v>
      </c>
    </row>
    <row r="1178" customFormat="false" ht="12.8" hidden="true" customHeight="false" outlineLevel="0" collapsed="false">
      <c r="A1178" s="0" t="n">
        <v>0.116661071777</v>
      </c>
      <c r="B1178" s="0" t="n">
        <v>1577122835.17</v>
      </c>
      <c r="C1178" s="0" t="n">
        <v>24.7000000476837</v>
      </c>
      <c r="D1178" s="0" t="n">
        <v>453</v>
      </c>
      <c r="E1178" s="0" t="n">
        <v>888</v>
      </c>
      <c r="F1178" s="0" t="n">
        <v>653</v>
      </c>
      <c r="G1178" s="0" t="n">
        <v>608</v>
      </c>
      <c r="H1178" s="0" t="n">
        <v>318</v>
      </c>
      <c r="I1178" s="0" t="n">
        <v>584</v>
      </c>
      <c r="J1178" s="0" t="n">
        <v>6.39999999999998</v>
      </c>
      <c r="K1178" s="0" t="n">
        <v>-24.2305257080643</v>
      </c>
      <c r="L1178" s="0" t="s">
        <v>13</v>
      </c>
      <c r="M1178" s="0" t="n">
        <v>105</v>
      </c>
      <c r="N1178" s="0" t="n">
        <v>47502</v>
      </c>
      <c r="O1178" s="0" t="n">
        <v>93244</v>
      </c>
      <c r="P1178" s="0" t="n">
        <v>67895</v>
      </c>
      <c r="Q1178" s="0" t="n">
        <v>62968</v>
      </c>
      <c r="R1178" s="0" t="n">
        <v>33206</v>
      </c>
      <c r="X1178" s="0" t="n">
        <v>21490754</v>
      </c>
      <c r="Y1178" s="0" t="n">
        <v>82804914</v>
      </c>
      <c r="Z1178" s="0" t="n">
        <v>43906137</v>
      </c>
      <c r="AA1178" s="0" t="n">
        <v>37764494</v>
      </c>
      <c r="AB1178" s="0" t="n">
        <v>10501606</v>
      </c>
    </row>
    <row r="1179" customFormat="false" ht="12.8" hidden="true" customHeight="false" outlineLevel="0" collapsed="false">
      <c r="A1179" s="0" t="n">
        <v>0.137033939362</v>
      </c>
      <c r="B1179" s="0" t="n">
        <v>1577122835.19</v>
      </c>
      <c r="C1179" s="0" t="n">
        <v>24.7200000286102</v>
      </c>
      <c r="D1179" s="0" t="n">
        <v>453</v>
      </c>
      <c r="E1179" s="0" t="n">
        <v>887</v>
      </c>
      <c r="F1179" s="0" t="n">
        <v>653</v>
      </c>
      <c r="G1179" s="0" t="n">
        <v>608</v>
      </c>
      <c r="H1179" s="0" t="n">
        <v>318</v>
      </c>
      <c r="I1179" s="0" t="n">
        <v>583.8</v>
      </c>
      <c r="J1179" s="0" t="n">
        <v>6.19999999999993</v>
      </c>
      <c r="K1179" s="0" t="n">
        <v>-9.81697834954271</v>
      </c>
      <c r="L1179" s="0" t="s">
        <v>13</v>
      </c>
      <c r="M1179" s="0" t="n">
        <v>106</v>
      </c>
      <c r="N1179" s="0" t="n">
        <v>47955</v>
      </c>
      <c r="O1179" s="0" t="n">
        <v>94131</v>
      </c>
      <c r="P1179" s="0" t="n">
        <v>68548</v>
      </c>
      <c r="Q1179" s="0" t="n">
        <v>63576</v>
      </c>
      <c r="R1179" s="0" t="n">
        <v>33524</v>
      </c>
      <c r="X1179" s="0" t="n">
        <v>21695963</v>
      </c>
      <c r="Y1179" s="0" t="n">
        <v>83591683</v>
      </c>
      <c r="Z1179" s="0" t="n">
        <v>44332546</v>
      </c>
      <c r="AA1179" s="0" t="n">
        <v>38134158</v>
      </c>
      <c r="AB1179" s="0" t="n">
        <v>10602730</v>
      </c>
    </row>
    <row r="1180" customFormat="false" ht="12.8" hidden="true" customHeight="false" outlineLevel="0" collapsed="false">
      <c r="A1180" s="0" t="n">
        <v>0.161747932434</v>
      </c>
      <c r="B1180" s="0" t="n">
        <v>1577122835.21</v>
      </c>
      <c r="C1180" s="0" t="n">
        <v>24.7400000095367</v>
      </c>
      <c r="D1180" s="0" t="n">
        <v>455</v>
      </c>
      <c r="E1180" s="0" t="n">
        <v>889</v>
      </c>
      <c r="F1180" s="0" t="n">
        <v>653</v>
      </c>
      <c r="G1180" s="0" t="n">
        <v>609</v>
      </c>
      <c r="H1180" s="0" t="n">
        <v>317</v>
      </c>
      <c r="I1180" s="0" t="n">
        <v>584.6</v>
      </c>
      <c r="J1180" s="0" t="n">
        <v>7</v>
      </c>
      <c r="K1180" s="0" t="n">
        <v>32.3703254941201</v>
      </c>
      <c r="L1180" s="0" t="s">
        <v>13</v>
      </c>
      <c r="M1180" s="0" t="n">
        <v>107</v>
      </c>
      <c r="N1180" s="0" t="n">
        <v>48410</v>
      </c>
      <c r="O1180" s="0" t="n">
        <v>95020</v>
      </c>
      <c r="P1180" s="0" t="n">
        <v>69201</v>
      </c>
      <c r="Q1180" s="0" t="n">
        <v>64185</v>
      </c>
      <c r="R1180" s="0" t="n">
        <v>33841</v>
      </c>
      <c r="X1180" s="0" t="n">
        <v>21902988</v>
      </c>
      <c r="Y1180" s="0" t="n">
        <v>84382004</v>
      </c>
      <c r="Z1180" s="0" t="n">
        <v>44758955</v>
      </c>
      <c r="AA1180" s="0" t="n">
        <v>38505039</v>
      </c>
      <c r="AB1180" s="0" t="n">
        <v>10703219</v>
      </c>
    </row>
    <row r="1181" customFormat="false" ht="12.8" hidden="true" customHeight="false" outlineLevel="0" collapsed="false">
      <c r="A1181" s="0" t="n">
        <v>0.186079978943</v>
      </c>
      <c r="B1181" s="0" t="n">
        <v>1577122835.24</v>
      </c>
      <c r="C1181" s="0" t="n">
        <v>24.7699999809265</v>
      </c>
      <c r="D1181" s="0" t="n">
        <v>454</v>
      </c>
      <c r="E1181" s="0" t="n">
        <v>889</v>
      </c>
      <c r="F1181" s="0" t="n">
        <v>653</v>
      </c>
      <c r="G1181" s="0" t="n">
        <v>609</v>
      </c>
      <c r="H1181" s="0" t="n">
        <v>318</v>
      </c>
      <c r="I1181" s="0" t="n">
        <v>584.6</v>
      </c>
      <c r="J1181" s="0" t="n">
        <v>7</v>
      </c>
      <c r="K1181" s="0" t="n">
        <v>0</v>
      </c>
      <c r="L1181" s="0" t="s">
        <v>13</v>
      </c>
      <c r="M1181" s="0" t="n">
        <v>108</v>
      </c>
      <c r="N1181" s="0" t="n">
        <v>48864</v>
      </c>
      <c r="O1181" s="0" t="n">
        <v>95909</v>
      </c>
      <c r="P1181" s="0" t="n">
        <v>69854</v>
      </c>
      <c r="Q1181" s="0" t="n">
        <v>64794</v>
      </c>
      <c r="R1181" s="0" t="n">
        <v>34159</v>
      </c>
      <c r="X1181" s="0" t="n">
        <v>22109104</v>
      </c>
      <c r="Y1181" s="0" t="n">
        <v>85172325</v>
      </c>
      <c r="Z1181" s="0" t="n">
        <v>45185364</v>
      </c>
      <c r="AA1181" s="0" t="n">
        <v>38875920</v>
      </c>
      <c r="AB1181" s="0" t="n">
        <v>10804343</v>
      </c>
    </row>
    <row r="1182" customFormat="false" ht="12.8" hidden="true" customHeight="false" outlineLevel="0" collapsed="false">
      <c r="A1182" s="0" t="n">
        <v>0.206907987595</v>
      </c>
      <c r="B1182" s="0" t="n">
        <v>1577122835.26</v>
      </c>
      <c r="C1182" s="0" t="n">
        <v>24.789999961853</v>
      </c>
      <c r="D1182" s="0" t="n">
        <v>454</v>
      </c>
      <c r="E1182" s="0" t="n">
        <v>889</v>
      </c>
      <c r="F1182" s="0" t="n">
        <v>653</v>
      </c>
      <c r="G1182" s="0" t="n">
        <v>609</v>
      </c>
      <c r="H1182" s="0" t="n">
        <v>320</v>
      </c>
      <c r="I1182" s="0" t="n">
        <v>585</v>
      </c>
      <c r="J1182" s="0" t="n">
        <v>7.39999999999998</v>
      </c>
      <c r="K1182" s="0" t="n">
        <v>19.2049084808483</v>
      </c>
      <c r="L1182" s="0" t="s">
        <v>13</v>
      </c>
      <c r="M1182" s="0" t="n">
        <v>109</v>
      </c>
      <c r="N1182" s="0" t="n">
        <v>49318</v>
      </c>
      <c r="O1182" s="0" t="n">
        <v>96798</v>
      </c>
      <c r="P1182" s="0" t="n">
        <v>70507</v>
      </c>
      <c r="Q1182" s="0" t="n">
        <v>65403</v>
      </c>
      <c r="R1182" s="0" t="n">
        <v>34479</v>
      </c>
      <c r="X1182" s="0" t="n">
        <v>22315220</v>
      </c>
      <c r="Y1182" s="0" t="n">
        <v>85962646</v>
      </c>
      <c r="Z1182" s="0" t="n">
        <v>45611773</v>
      </c>
      <c r="AA1182" s="0" t="n">
        <v>39246801</v>
      </c>
      <c r="AB1182" s="0" t="n">
        <v>10906743</v>
      </c>
    </row>
    <row r="1183" customFormat="false" ht="12.8" hidden="true" customHeight="false" outlineLevel="0" collapsed="false">
      <c r="A1183" s="0" t="n">
        <v>0.23143196106</v>
      </c>
      <c r="B1183" s="0" t="n">
        <v>1577122835.28</v>
      </c>
      <c r="C1183" s="0" t="n">
        <v>24.8099999427795</v>
      </c>
      <c r="D1183" s="0" t="n">
        <v>453</v>
      </c>
      <c r="E1183" s="0" t="n">
        <v>890</v>
      </c>
      <c r="F1183" s="0" t="n">
        <v>653</v>
      </c>
      <c r="G1183" s="0" t="n">
        <v>611</v>
      </c>
      <c r="H1183" s="0" t="n">
        <v>319</v>
      </c>
      <c r="I1183" s="0" t="n">
        <v>585.2</v>
      </c>
      <c r="J1183" s="0" t="n">
        <v>7.60000000000002</v>
      </c>
      <c r="K1183" s="0" t="n">
        <v>8.15528528790331</v>
      </c>
      <c r="L1183" s="0" t="s">
        <v>13</v>
      </c>
      <c r="M1183" s="0" t="n">
        <v>110</v>
      </c>
      <c r="N1183" s="0" t="n">
        <v>49771</v>
      </c>
      <c r="O1183" s="0" t="n">
        <v>97688</v>
      </c>
      <c r="P1183" s="0" t="n">
        <v>71160</v>
      </c>
      <c r="Q1183" s="0" t="n">
        <v>66014</v>
      </c>
      <c r="R1183" s="0" t="n">
        <v>34798</v>
      </c>
      <c r="X1183" s="0" t="n">
        <v>22520429</v>
      </c>
      <c r="Y1183" s="0" t="n">
        <v>86754746</v>
      </c>
      <c r="Z1183" s="0" t="n">
        <v>46038182</v>
      </c>
      <c r="AA1183" s="0" t="n">
        <v>39620122</v>
      </c>
      <c r="AB1183" s="0" t="n">
        <v>11008504</v>
      </c>
    </row>
    <row r="1184" customFormat="false" ht="12.8" hidden="true" customHeight="false" outlineLevel="0" collapsed="false">
      <c r="A1184" s="0" t="n">
        <v>0.251707077026</v>
      </c>
      <c r="B1184" s="0" t="n">
        <v>1577122835.3</v>
      </c>
      <c r="C1184" s="0" t="n">
        <v>24.8299999237061</v>
      </c>
      <c r="D1184" s="0" t="n">
        <v>454</v>
      </c>
      <c r="E1184" s="0" t="n">
        <v>889</v>
      </c>
      <c r="F1184" s="0" t="n">
        <v>653</v>
      </c>
      <c r="G1184" s="0" t="n">
        <v>610</v>
      </c>
      <c r="H1184" s="0" t="n">
        <v>319</v>
      </c>
      <c r="I1184" s="0" t="n">
        <v>585</v>
      </c>
      <c r="J1184" s="0" t="n">
        <v>7.39999999999998</v>
      </c>
      <c r="K1184" s="0" t="n">
        <v>-9.86430856106728</v>
      </c>
      <c r="L1184" s="0" t="s">
        <v>13</v>
      </c>
      <c r="M1184" s="0" t="n">
        <v>111</v>
      </c>
      <c r="N1184" s="0" t="n">
        <v>50225</v>
      </c>
      <c r="O1184" s="0" t="n">
        <v>98577</v>
      </c>
      <c r="P1184" s="0" t="n">
        <v>71813</v>
      </c>
      <c r="Q1184" s="0" t="n">
        <v>66624</v>
      </c>
      <c r="R1184" s="0" t="n">
        <v>35117</v>
      </c>
      <c r="X1184" s="0" t="n">
        <v>22726545</v>
      </c>
      <c r="Y1184" s="0" t="n">
        <v>87545067</v>
      </c>
      <c r="Z1184" s="0" t="n">
        <v>46464591</v>
      </c>
      <c r="AA1184" s="0" t="n">
        <v>39992222</v>
      </c>
      <c r="AB1184" s="0" t="n">
        <v>11110265</v>
      </c>
    </row>
    <row r="1185" customFormat="false" ht="12.8" hidden="true" customHeight="false" outlineLevel="0" collapsed="false">
      <c r="A1185" s="0" t="n">
        <v>0.276480913162</v>
      </c>
      <c r="B1185" s="0" t="n">
        <v>1577122835.33</v>
      </c>
      <c r="C1185" s="0" t="n">
        <v>24.8599998950958</v>
      </c>
      <c r="D1185" s="0" t="n">
        <v>454</v>
      </c>
      <c r="E1185" s="0" t="n">
        <v>890</v>
      </c>
      <c r="F1185" s="0" t="n">
        <v>653</v>
      </c>
      <c r="G1185" s="0" t="n">
        <v>610</v>
      </c>
      <c r="H1185" s="0" t="n">
        <v>319</v>
      </c>
      <c r="I1185" s="0" t="n">
        <v>585.2</v>
      </c>
      <c r="J1185" s="0" t="n">
        <v>7.60000000000002</v>
      </c>
      <c r="K1185" s="0" t="n">
        <v>8.07303313471974</v>
      </c>
      <c r="L1185" s="0" t="s">
        <v>13</v>
      </c>
      <c r="M1185" s="0" t="n">
        <v>112</v>
      </c>
      <c r="N1185" s="0" t="n">
        <v>50679</v>
      </c>
      <c r="O1185" s="0" t="n">
        <v>99467</v>
      </c>
      <c r="P1185" s="0" t="n">
        <v>72466</v>
      </c>
      <c r="Q1185" s="0" t="n">
        <v>67234</v>
      </c>
      <c r="R1185" s="0" t="n">
        <v>35436</v>
      </c>
      <c r="X1185" s="0" t="n">
        <v>22932661</v>
      </c>
      <c r="Y1185" s="0" t="n">
        <v>88337167</v>
      </c>
      <c r="Z1185" s="0" t="n">
        <v>46891000</v>
      </c>
      <c r="AA1185" s="0" t="n">
        <v>40364322</v>
      </c>
      <c r="AB1185" s="0" t="n">
        <v>11212026</v>
      </c>
    </row>
    <row r="1186" customFormat="false" ht="12.8" hidden="true" customHeight="false" outlineLevel="0" collapsed="false">
      <c r="A1186" s="0" t="n">
        <v>0.296932935715</v>
      </c>
      <c r="B1186" s="0" t="n">
        <v>1577122835.35</v>
      </c>
      <c r="C1186" s="0" t="n">
        <v>24.8799998760223</v>
      </c>
      <c r="D1186" s="0" t="n">
        <v>454</v>
      </c>
      <c r="E1186" s="0" t="n">
        <v>889</v>
      </c>
      <c r="F1186" s="0" t="n">
        <v>653</v>
      </c>
      <c r="G1186" s="0" t="n">
        <v>611</v>
      </c>
      <c r="H1186" s="0" t="n">
        <v>319</v>
      </c>
      <c r="I1186" s="0" t="n">
        <v>585.2</v>
      </c>
      <c r="J1186" s="0" t="n">
        <v>7.60000000000002</v>
      </c>
      <c r="K1186" s="0" t="n">
        <v>0</v>
      </c>
      <c r="L1186" s="0" t="s">
        <v>13</v>
      </c>
      <c r="M1186" s="0" t="n">
        <v>113</v>
      </c>
      <c r="N1186" s="0" t="n">
        <v>51133</v>
      </c>
      <c r="O1186" s="0" t="n">
        <v>100356</v>
      </c>
      <c r="P1186" s="0" t="n">
        <v>73119</v>
      </c>
      <c r="Q1186" s="0" t="n">
        <v>67845</v>
      </c>
      <c r="R1186" s="0" t="n">
        <v>35755</v>
      </c>
      <c r="X1186" s="0" t="n">
        <v>23138777</v>
      </c>
      <c r="Y1186" s="0" t="n">
        <v>89127488</v>
      </c>
      <c r="Z1186" s="0" t="n">
        <v>47317409</v>
      </c>
      <c r="AA1186" s="0" t="n">
        <v>40737643</v>
      </c>
      <c r="AB1186" s="0" t="n">
        <v>11313787</v>
      </c>
    </row>
    <row r="1187" customFormat="false" ht="12.8" hidden="true" customHeight="false" outlineLevel="0" collapsed="false">
      <c r="A1187" s="0" t="n">
        <v>0.321310997009</v>
      </c>
      <c r="B1187" s="0" t="n">
        <v>1577122835.37</v>
      </c>
      <c r="C1187" s="0" t="n">
        <v>24.8999998569489</v>
      </c>
      <c r="D1187" s="0" t="n">
        <v>453</v>
      </c>
      <c r="E1187" s="0" t="n">
        <v>889</v>
      </c>
      <c r="F1187" s="0" t="n">
        <v>653</v>
      </c>
      <c r="G1187" s="0" t="n">
        <v>610</v>
      </c>
      <c r="H1187" s="0" t="n">
        <v>318</v>
      </c>
      <c r="I1187" s="0" t="n">
        <v>584.6</v>
      </c>
      <c r="J1187" s="0" t="n">
        <v>7</v>
      </c>
      <c r="K1187" s="0" t="n">
        <v>-24.612293519325</v>
      </c>
      <c r="L1187" s="0" t="s">
        <v>13</v>
      </c>
      <c r="M1187" s="0" t="n">
        <v>114</v>
      </c>
      <c r="N1187" s="0" t="n">
        <v>51586</v>
      </c>
      <c r="O1187" s="0" t="n">
        <v>101245</v>
      </c>
      <c r="P1187" s="0" t="n">
        <v>73772</v>
      </c>
      <c r="Q1187" s="0" t="n">
        <v>68455</v>
      </c>
      <c r="R1187" s="0" t="n">
        <v>36073</v>
      </c>
      <c r="X1187" s="0" t="n">
        <v>23343986</v>
      </c>
      <c r="Y1187" s="0" t="n">
        <v>89917809</v>
      </c>
      <c r="Z1187" s="0" t="n">
        <v>47743818</v>
      </c>
      <c r="AA1187" s="0" t="n">
        <v>41109743</v>
      </c>
      <c r="AB1187" s="0" t="n">
        <v>11414911</v>
      </c>
    </row>
    <row r="1188" customFormat="false" ht="12.8" hidden="true" customHeight="false" outlineLevel="0" collapsed="false">
      <c r="A1188" s="0" t="n">
        <v>0.345781087875</v>
      </c>
      <c r="B1188" s="0" t="n">
        <v>1577122835.4</v>
      </c>
      <c r="C1188" s="0" t="n">
        <v>24.9300000667572</v>
      </c>
      <c r="D1188" s="0" t="n">
        <v>453</v>
      </c>
      <c r="E1188" s="0" t="n">
        <v>887</v>
      </c>
      <c r="F1188" s="0" t="n">
        <v>654</v>
      </c>
      <c r="G1188" s="0" t="n">
        <v>609</v>
      </c>
      <c r="H1188" s="0" t="n">
        <v>319</v>
      </c>
      <c r="I1188" s="0" t="n">
        <v>584.4</v>
      </c>
      <c r="J1188" s="0" t="n">
        <v>6.79999999999995</v>
      </c>
      <c r="K1188" s="0" t="n">
        <v>-8.17324304577617</v>
      </c>
      <c r="L1188" s="0" t="s">
        <v>13</v>
      </c>
      <c r="M1188" s="0" t="n">
        <v>115</v>
      </c>
      <c r="N1188" s="0" t="n">
        <v>52039</v>
      </c>
      <c r="O1188" s="0" t="n">
        <v>102132</v>
      </c>
      <c r="P1188" s="0" t="n">
        <v>74426</v>
      </c>
      <c r="Q1188" s="0" t="n">
        <v>69064</v>
      </c>
      <c r="R1188" s="0" t="n">
        <v>36392</v>
      </c>
      <c r="X1188" s="0" t="n">
        <v>23549195</v>
      </c>
      <c r="Y1188" s="0" t="n">
        <v>90704578</v>
      </c>
      <c r="Z1188" s="0" t="n">
        <v>48171534</v>
      </c>
      <c r="AA1188" s="0" t="n">
        <v>41480624</v>
      </c>
      <c r="AB1188" s="0" t="n">
        <v>11516672</v>
      </c>
    </row>
    <row r="1189" customFormat="false" ht="12.8" hidden="true" customHeight="false" outlineLevel="0" collapsed="false">
      <c r="A1189" s="0" t="n">
        <v>0.366627931595</v>
      </c>
      <c r="B1189" s="0" t="n">
        <v>1577122835.42</v>
      </c>
      <c r="C1189" s="0" t="n">
        <v>24.9500000476837</v>
      </c>
      <c r="D1189" s="0" t="n">
        <v>455</v>
      </c>
      <c r="E1189" s="0" t="n">
        <v>889</v>
      </c>
      <c r="F1189" s="0" t="n">
        <v>653</v>
      </c>
      <c r="G1189" s="0" t="n">
        <v>611</v>
      </c>
      <c r="H1189" s="0" t="n">
        <v>317</v>
      </c>
      <c r="I1189" s="0" t="n">
        <v>585</v>
      </c>
      <c r="J1189" s="0" t="n">
        <v>7.39999999999998</v>
      </c>
      <c r="K1189" s="0" t="n">
        <v>28.7813353454747</v>
      </c>
      <c r="L1189" s="0" t="s">
        <v>13</v>
      </c>
      <c r="M1189" s="0" t="n">
        <v>116</v>
      </c>
      <c r="N1189" s="0" t="n">
        <v>52494</v>
      </c>
      <c r="O1189" s="0" t="n">
        <v>103021</v>
      </c>
      <c r="P1189" s="0" t="n">
        <v>75079</v>
      </c>
      <c r="Q1189" s="0" t="n">
        <v>69675</v>
      </c>
      <c r="R1189" s="0" t="n">
        <v>36709</v>
      </c>
      <c r="X1189" s="0" t="n">
        <v>23756220</v>
      </c>
      <c r="Y1189" s="0" t="n">
        <v>91494899</v>
      </c>
      <c r="Z1189" s="0" t="n">
        <v>48597943</v>
      </c>
      <c r="AA1189" s="0" t="n">
        <v>41853945</v>
      </c>
      <c r="AB1189" s="0" t="n">
        <v>11617161</v>
      </c>
    </row>
    <row r="1190" customFormat="false" ht="12.8" hidden="true" customHeight="false" outlineLevel="0" collapsed="false">
      <c r="A1190" s="0" t="n">
        <v>0.391205072403</v>
      </c>
      <c r="B1190" s="0" t="n">
        <v>1577122835.44</v>
      </c>
      <c r="C1190" s="0" t="n">
        <v>24.9700000286102</v>
      </c>
      <c r="D1190" s="0" t="n">
        <v>454</v>
      </c>
      <c r="E1190" s="0" t="n">
        <v>890</v>
      </c>
      <c r="F1190" s="0" t="n">
        <v>653</v>
      </c>
      <c r="G1190" s="0" t="n">
        <v>611</v>
      </c>
      <c r="H1190" s="0" t="n">
        <v>318</v>
      </c>
      <c r="I1190" s="0" t="n">
        <v>585.2</v>
      </c>
      <c r="J1190" s="0" t="n">
        <v>7.60000000000002</v>
      </c>
      <c r="K1190" s="0" t="n">
        <v>8.1376430872278</v>
      </c>
      <c r="L1190" s="0" t="s">
        <v>13</v>
      </c>
      <c r="M1190" s="0" t="n">
        <v>117</v>
      </c>
      <c r="N1190" s="0" t="n">
        <v>52948</v>
      </c>
      <c r="O1190" s="0" t="n">
        <v>103911</v>
      </c>
      <c r="P1190" s="0" t="n">
        <v>75732</v>
      </c>
      <c r="Q1190" s="0" t="n">
        <v>70286</v>
      </c>
      <c r="R1190" s="0" t="n">
        <v>37027</v>
      </c>
      <c r="X1190" s="0" t="n">
        <v>23962336</v>
      </c>
      <c r="Y1190" s="0" t="n">
        <v>92286999</v>
      </c>
      <c r="Z1190" s="0" t="n">
        <v>49024352</v>
      </c>
      <c r="AA1190" s="0" t="n">
        <v>42227266</v>
      </c>
      <c r="AB1190" s="0" t="n">
        <v>11718285</v>
      </c>
    </row>
    <row r="1191" customFormat="false" ht="12.8" hidden="true" customHeight="false" outlineLevel="0" collapsed="false">
      <c r="A1191" s="0" t="n">
        <v>0.411484003067</v>
      </c>
      <c r="B1191" s="0" t="n">
        <v>1577122835.46</v>
      </c>
      <c r="C1191" s="0" t="n">
        <v>24.9900000095367</v>
      </c>
      <c r="D1191" s="0" t="n">
        <v>455</v>
      </c>
      <c r="E1191" s="0" t="n">
        <v>888</v>
      </c>
      <c r="F1191" s="0" t="n">
        <v>653</v>
      </c>
      <c r="G1191" s="0" t="n">
        <v>608</v>
      </c>
      <c r="H1191" s="0" t="n">
        <v>319</v>
      </c>
      <c r="I1191" s="0" t="n">
        <v>584.6</v>
      </c>
      <c r="J1191" s="0" t="n">
        <v>7</v>
      </c>
      <c r="K1191" s="0" t="n">
        <v>-29.5873589165709</v>
      </c>
      <c r="L1191" s="0" t="s">
        <v>13</v>
      </c>
      <c r="M1191" s="0" t="n">
        <v>118</v>
      </c>
      <c r="N1191" s="0" t="n">
        <v>53403</v>
      </c>
      <c r="O1191" s="0" t="n">
        <v>104799</v>
      </c>
      <c r="P1191" s="0" t="n">
        <v>76385</v>
      </c>
      <c r="Q1191" s="0" t="n">
        <v>70894</v>
      </c>
      <c r="R1191" s="0" t="n">
        <v>37346</v>
      </c>
      <c r="X1191" s="0" t="n">
        <v>24169361</v>
      </c>
      <c r="Y1191" s="0" t="n">
        <v>93075543</v>
      </c>
      <c r="Z1191" s="0" t="n">
        <v>49450761</v>
      </c>
      <c r="AA1191" s="0" t="n">
        <v>42596930</v>
      </c>
      <c r="AB1191" s="0" t="n">
        <v>11820046</v>
      </c>
    </row>
    <row r="1192" customFormat="false" ht="12.8" hidden="false" customHeight="false" outlineLevel="0" collapsed="false">
      <c r="A1192" s="0" t="n">
        <v>0.436140060425</v>
      </c>
      <c r="B1192" s="0" t="n">
        <v>1577122835.49</v>
      </c>
      <c r="C1192" s="0" t="n">
        <v>25.0199999809265</v>
      </c>
      <c r="D1192" s="0" t="n">
        <v>455</v>
      </c>
      <c r="E1192" s="0" t="n">
        <v>886</v>
      </c>
      <c r="F1192" s="0" t="n">
        <v>649</v>
      </c>
      <c r="G1192" s="0" t="n">
        <v>598</v>
      </c>
      <c r="H1192" s="0" t="n">
        <v>319</v>
      </c>
      <c r="I1192" s="0" t="n">
        <v>581.4</v>
      </c>
      <c r="J1192" s="0" t="n">
        <v>3.79999999999995</v>
      </c>
      <c r="K1192" s="0" t="n">
        <v>-129.785551417926</v>
      </c>
      <c r="L1192" s="0" t="s">
        <v>13</v>
      </c>
      <c r="M1192" s="0" t="n">
        <v>119</v>
      </c>
      <c r="N1192" s="0" t="n">
        <v>53858</v>
      </c>
      <c r="O1192" s="0" t="n">
        <v>105685</v>
      </c>
      <c r="P1192" s="0" t="n">
        <v>77034</v>
      </c>
      <c r="Q1192" s="0" t="n">
        <v>71492</v>
      </c>
      <c r="R1192" s="0" t="n">
        <v>37665</v>
      </c>
      <c r="S1192" s="0" t="n">
        <v>452.588235294118</v>
      </c>
      <c r="T1192" s="0" t="n">
        <v>888.109243697479</v>
      </c>
      <c r="U1192" s="0" t="n">
        <v>647.344537815126</v>
      </c>
      <c r="V1192" s="0" t="n">
        <v>600.773109243698</v>
      </c>
      <c r="W1192" s="0" t="n">
        <v>316.512605042017</v>
      </c>
      <c r="X1192" s="0" t="n">
        <v>24376386</v>
      </c>
      <c r="Y1192" s="0" t="n">
        <v>93860539</v>
      </c>
      <c r="Z1192" s="0" t="n">
        <v>49871962</v>
      </c>
      <c r="AA1192" s="0" t="n">
        <v>42954534</v>
      </c>
      <c r="AB1192" s="0" t="n">
        <v>11921807</v>
      </c>
      <c r="AC1192" s="0" t="n">
        <v>2.73296639005535</v>
      </c>
      <c r="AD1192" s="0" t="n">
        <v>2.44876891027077</v>
      </c>
      <c r="AE1192" s="0" t="n">
        <v>6.0964750454378</v>
      </c>
      <c r="AF1192" s="0" t="n">
        <v>5.84309831301866</v>
      </c>
      <c r="AG1192" s="0" t="n">
        <v>1.73866338220974</v>
      </c>
    </row>
    <row r="1193" customFormat="false" ht="12.8" hidden="true" customHeight="false" outlineLevel="0" collapsed="false">
      <c r="A1193" s="0" t="n">
        <v>4.51118397713</v>
      </c>
      <c r="B1193" s="0" t="n">
        <v>1577122839.56</v>
      </c>
      <c r="C1193" s="0" t="n">
        <v>29.0899999141693</v>
      </c>
      <c r="D1193" s="0" t="n">
        <v>452</v>
      </c>
      <c r="E1193" s="0" t="n">
        <v>883</v>
      </c>
      <c r="F1193" s="0" t="n">
        <v>645</v>
      </c>
      <c r="G1193" s="0" t="n">
        <v>593</v>
      </c>
      <c r="H1193" s="0" t="n">
        <v>319</v>
      </c>
      <c r="I1193" s="0" t="n">
        <v>578.4</v>
      </c>
      <c r="J1193" s="0" t="n">
        <v>0.799999999999955</v>
      </c>
      <c r="K1193" s="0" t="n">
        <v>57.6298983280232</v>
      </c>
      <c r="L1193" s="0" t="s">
        <v>13</v>
      </c>
      <c r="M1193" s="0" t="n">
        <v>1</v>
      </c>
      <c r="N1193" s="0" t="n">
        <v>452</v>
      </c>
      <c r="O1193" s="0" t="n">
        <v>883</v>
      </c>
      <c r="P1193" s="0" t="n">
        <v>645</v>
      </c>
      <c r="Q1193" s="0" t="n">
        <v>593</v>
      </c>
      <c r="R1193" s="0" t="n">
        <v>319</v>
      </c>
      <c r="X1193" s="0" t="n">
        <v>204304</v>
      </c>
      <c r="Y1193" s="0" t="n">
        <v>779689</v>
      </c>
      <c r="Z1193" s="0" t="n">
        <v>416025</v>
      </c>
      <c r="AA1193" s="0" t="n">
        <v>351649</v>
      </c>
      <c r="AB1193" s="0" t="n">
        <v>101761</v>
      </c>
    </row>
    <row r="1194" customFormat="false" ht="12.8" hidden="true" customHeight="false" outlineLevel="0" collapsed="false">
      <c r="A1194" s="0" t="n">
        <v>4.53195095062</v>
      </c>
      <c r="B1194" s="0" t="n">
        <v>1577122839.58</v>
      </c>
      <c r="C1194" s="0" t="n">
        <v>29.1099998950958</v>
      </c>
      <c r="D1194" s="0" t="n">
        <v>451</v>
      </c>
      <c r="E1194" s="0" t="n">
        <v>884</v>
      </c>
      <c r="F1194" s="0" t="n">
        <v>646</v>
      </c>
      <c r="G1194" s="0" t="n">
        <v>596</v>
      </c>
      <c r="H1194" s="0" t="n">
        <v>317</v>
      </c>
      <c r="I1194" s="0" t="n">
        <v>578.8</v>
      </c>
      <c r="J1194" s="0" t="n">
        <v>1.19999999999993</v>
      </c>
      <c r="K1194" s="0" t="n">
        <v>19.2613526565436</v>
      </c>
      <c r="L1194" s="0" t="s">
        <v>13</v>
      </c>
      <c r="M1194" s="0" t="n">
        <v>2</v>
      </c>
      <c r="N1194" s="0" t="n">
        <v>903</v>
      </c>
      <c r="O1194" s="0" t="n">
        <v>1767</v>
      </c>
      <c r="P1194" s="0" t="n">
        <v>1291</v>
      </c>
      <c r="Q1194" s="0" t="n">
        <v>1189</v>
      </c>
      <c r="R1194" s="0" t="n">
        <v>636</v>
      </c>
      <c r="X1194" s="0" t="n">
        <v>407705</v>
      </c>
      <c r="Y1194" s="0" t="n">
        <v>1561145</v>
      </c>
      <c r="Z1194" s="0" t="n">
        <v>833341</v>
      </c>
      <c r="AA1194" s="0" t="n">
        <v>706865</v>
      </c>
      <c r="AB1194" s="0" t="n">
        <v>202250</v>
      </c>
    </row>
    <row r="1195" customFormat="false" ht="12.8" hidden="true" customHeight="false" outlineLevel="0" collapsed="false">
      <c r="A1195" s="0" t="n">
        <v>4.5565829277</v>
      </c>
      <c r="B1195" s="0" t="n">
        <v>1577122839.61</v>
      </c>
      <c r="C1195" s="0" t="n">
        <v>29.1399998664856</v>
      </c>
      <c r="D1195" s="0" t="n">
        <v>451</v>
      </c>
      <c r="E1195" s="0" t="n">
        <v>886</v>
      </c>
      <c r="F1195" s="0" t="n">
        <v>646</v>
      </c>
      <c r="G1195" s="0" t="n">
        <v>601</v>
      </c>
      <c r="H1195" s="0" t="n">
        <v>319</v>
      </c>
      <c r="I1195" s="0" t="n">
        <v>580.6</v>
      </c>
      <c r="J1195" s="0" t="n">
        <v>3</v>
      </c>
      <c r="K1195" s="0" t="n">
        <v>73.0757419168582</v>
      </c>
      <c r="L1195" s="0" t="s">
        <v>13</v>
      </c>
      <c r="M1195" s="0" t="n">
        <v>3</v>
      </c>
      <c r="N1195" s="0" t="n">
        <v>1354</v>
      </c>
      <c r="O1195" s="0" t="n">
        <v>2653</v>
      </c>
      <c r="P1195" s="0" t="n">
        <v>1937</v>
      </c>
      <c r="Q1195" s="0" t="n">
        <v>1790</v>
      </c>
      <c r="R1195" s="0" t="n">
        <v>955</v>
      </c>
      <c r="X1195" s="0" t="n">
        <v>611106</v>
      </c>
      <c r="Y1195" s="0" t="n">
        <v>2346141</v>
      </c>
      <c r="Z1195" s="0" t="n">
        <v>1250657</v>
      </c>
      <c r="AA1195" s="0" t="n">
        <v>1068066</v>
      </c>
      <c r="AB1195" s="0" t="n">
        <v>304011</v>
      </c>
    </row>
    <row r="1196" customFormat="false" ht="12.8" hidden="true" customHeight="false" outlineLevel="0" collapsed="false">
      <c r="A1196" s="0" t="n">
        <v>4.57681298256</v>
      </c>
      <c r="B1196" s="0" t="n">
        <v>1577122839.63</v>
      </c>
      <c r="C1196" s="0" t="n">
        <v>29.1600000858307</v>
      </c>
      <c r="D1196" s="0" t="n">
        <v>451</v>
      </c>
      <c r="E1196" s="0" t="n">
        <v>886</v>
      </c>
      <c r="F1196" s="0" t="n">
        <v>648</v>
      </c>
      <c r="G1196" s="0" t="n">
        <v>603</v>
      </c>
      <c r="H1196" s="0" t="n">
        <v>321</v>
      </c>
      <c r="I1196" s="0" t="n">
        <v>581.8</v>
      </c>
      <c r="J1196" s="0" t="n">
        <v>4.19999999999993</v>
      </c>
      <c r="K1196" s="0" t="n">
        <v>59.317683926436</v>
      </c>
      <c r="L1196" s="0" t="s">
        <v>13</v>
      </c>
      <c r="M1196" s="0" t="n">
        <v>4</v>
      </c>
      <c r="N1196" s="0" t="n">
        <v>1805</v>
      </c>
      <c r="O1196" s="0" t="n">
        <v>3539</v>
      </c>
      <c r="P1196" s="0" t="n">
        <v>2585</v>
      </c>
      <c r="Q1196" s="0" t="n">
        <v>2393</v>
      </c>
      <c r="R1196" s="0" t="n">
        <v>1276</v>
      </c>
      <c r="X1196" s="0" t="n">
        <v>814507</v>
      </c>
      <c r="Y1196" s="0" t="n">
        <v>3131137</v>
      </c>
      <c r="Z1196" s="0" t="n">
        <v>1670561</v>
      </c>
      <c r="AA1196" s="0" t="n">
        <v>1431675</v>
      </c>
      <c r="AB1196" s="0" t="n">
        <v>407052</v>
      </c>
    </row>
    <row r="1197" customFormat="false" ht="12.8" hidden="true" customHeight="false" outlineLevel="0" collapsed="false">
      <c r="A1197" s="0" t="n">
        <v>4.60157895088</v>
      </c>
      <c r="B1197" s="0" t="n">
        <v>1577122839.65</v>
      </c>
      <c r="C1197" s="0" t="n">
        <v>29.1800000667572</v>
      </c>
      <c r="D1197" s="0" t="n">
        <v>451</v>
      </c>
      <c r="E1197" s="0" t="n">
        <v>887</v>
      </c>
      <c r="F1197" s="0" t="n">
        <v>648</v>
      </c>
      <c r="G1197" s="0" t="n">
        <v>605</v>
      </c>
      <c r="H1197" s="0" t="n">
        <v>320</v>
      </c>
      <c r="I1197" s="0" t="n">
        <v>582.2</v>
      </c>
      <c r="J1197" s="0" t="n">
        <v>4.60000000000002</v>
      </c>
      <c r="K1197" s="0" t="n">
        <v>16.1511956581588</v>
      </c>
      <c r="L1197" s="0" t="s">
        <v>13</v>
      </c>
      <c r="M1197" s="0" t="n">
        <v>5</v>
      </c>
      <c r="N1197" s="0" t="n">
        <v>2256</v>
      </c>
      <c r="O1197" s="0" t="n">
        <v>4426</v>
      </c>
      <c r="P1197" s="0" t="n">
        <v>3233</v>
      </c>
      <c r="Q1197" s="0" t="n">
        <v>2998</v>
      </c>
      <c r="R1197" s="0" t="n">
        <v>1596</v>
      </c>
      <c r="X1197" s="0" t="n">
        <v>1017908</v>
      </c>
      <c r="Y1197" s="0" t="n">
        <v>3917906</v>
      </c>
      <c r="Z1197" s="0" t="n">
        <v>2090465</v>
      </c>
      <c r="AA1197" s="0" t="n">
        <v>1797700</v>
      </c>
      <c r="AB1197" s="0" t="n">
        <v>509452</v>
      </c>
    </row>
    <row r="1198" customFormat="false" ht="12.8" hidden="true" customHeight="false" outlineLevel="0" collapsed="false">
      <c r="A1198" s="0" t="n">
        <v>4.62610387802</v>
      </c>
      <c r="B1198" s="0" t="n">
        <v>1577122839.68</v>
      </c>
      <c r="C1198" s="0" t="n">
        <v>29.210000038147</v>
      </c>
      <c r="D1198" s="0" t="n">
        <v>451</v>
      </c>
      <c r="E1198" s="0" t="n">
        <v>888</v>
      </c>
      <c r="F1198" s="0" t="n">
        <v>649</v>
      </c>
      <c r="G1198" s="0" t="n">
        <v>607</v>
      </c>
      <c r="H1198" s="0" t="n">
        <v>320</v>
      </c>
      <c r="I1198" s="0" t="n">
        <v>583</v>
      </c>
      <c r="J1198" s="0" t="n">
        <v>5.39999999999998</v>
      </c>
      <c r="K1198" s="0" t="n">
        <v>32.6198726476607</v>
      </c>
      <c r="L1198" s="0" t="s">
        <v>13</v>
      </c>
      <c r="M1198" s="0" t="n">
        <v>6</v>
      </c>
      <c r="N1198" s="0" t="n">
        <v>2707</v>
      </c>
      <c r="O1198" s="0" t="n">
        <v>5314</v>
      </c>
      <c r="P1198" s="0" t="n">
        <v>3882</v>
      </c>
      <c r="Q1198" s="0" t="n">
        <v>3605</v>
      </c>
      <c r="R1198" s="0" t="n">
        <v>1916</v>
      </c>
      <c r="X1198" s="0" t="n">
        <v>1221309</v>
      </c>
      <c r="Y1198" s="0" t="n">
        <v>4706450</v>
      </c>
      <c r="Z1198" s="0" t="n">
        <v>2511666</v>
      </c>
      <c r="AA1198" s="0" t="n">
        <v>2166149</v>
      </c>
      <c r="AB1198" s="0" t="n">
        <v>611852</v>
      </c>
    </row>
    <row r="1199" customFormat="false" ht="12.8" hidden="true" customHeight="false" outlineLevel="0" collapsed="false">
      <c r="A1199" s="0" t="n">
        <v>4.64674496651</v>
      </c>
      <c r="B1199" s="0" t="n">
        <v>1577122839.7</v>
      </c>
      <c r="C1199" s="0" t="n">
        <v>29.2300000190735</v>
      </c>
      <c r="D1199" s="0" t="n">
        <v>450</v>
      </c>
      <c r="E1199" s="0" t="n">
        <v>889</v>
      </c>
      <c r="F1199" s="0" t="n">
        <v>650</v>
      </c>
      <c r="G1199" s="0" t="n">
        <v>609</v>
      </c>
      <c r="H1199" s="0" t="n">
        <v>320</v>
      </c>
      <c r="I1199" s="0" t="n">
        <v>583.6</v>
      </c>
      <c r="J1199" s="0" t="n">
        <v>6</v>
      </c>
      <c r="K1199" s="0" t="n">
        <v>29.0682344727466</v>
      </c>
      <c r="L1199" s="0" t="s">
        <v>13</v>
      </c>
      <c r="M1199" s="0" t="n">
        <v>7</v>
      </c>
      <c r="N1199" s="0" t="n">
        <v>3157</v>
      </c>
      <c r="O1199" s="0" t="n">
        <v>6203</v>
      </c>
      <c r="P1199" s="0" t="n">
        <v>4532</v>
      </c>
      <c r="Q1199" s="0" t="n">
        <v>4214</v>
      </c>
      <c r="R1199" s="0" t="n">
        <v>2236</v>
      </c>
      <c r="X1199" s="0" t="n">
        <v>1423809</v>
      </c>
      <c r="Y1199" s="0" t="n">
        <v>5496771</v>
      </c>
      <c r="Z1199" s="0" t="n">
        <v>2934166</v>
      </c>
      <c r="AA1199" s="0" t="n">
        <v>2537030</v>
      </c>
      <c r="AB1199" s="0" t="n">
        <v>714252</v>
      </c>
    </row>
    <row r="1200" customFormat="false" ht="12.8" hidden="true" customHeight="false" outlineLevel="0" collapsed="false">
      <c r="A1200" s="0" t="n">
        <v>4.67092895508</v>
      </c>
      <c r="B1200" s="0" t="n">
        <v>1577122839.72</v>
      </c>
      <c r="C1200" s="0" t="n">
        <v>29.25</v>
      </c>
      <c r="D1200" s="0" t="n">
        <v>450</v>
      </c>
      <c r="E1200" s="0" t="n">
        <v>889</v>
      </c>
      <c r="F1200" s="0" t="n">
        <v>651</v>
      </c>
      <c r="G1200" s="0" t="n">
        <v>610</v>
      </c>
      <c r="H1200" s="0" t="n">
        <v>320</v>
      </c>
      <c r="I1200" s="0" t="n">
        <v>584</v>
      </c>
      <c r="J1200" s="0" t="n">
        <v>6.39999999999998</v>
      </c>
      <c r="K1200" s="0" t="n">
        <v>16.539868882347</v>
      </c>
      <c r="L1200" s="0" t="s">
        <v>13</v>
      </c>
      <c r="M1200" s="0" t="n">
        <v>8</v>
      </c>
      <c r="N1200" s="0" t="n">
        <v>3607</v>
      </c>
      <c r="O1200" s="0" t="n">
        <v>7092</v>
      </c>
      <c r="P1200" s="0" t="n">
        <v>5183</v>
      </c>
      <c r="Q1200" s="0" t="n">
        <v>4824</v>
      </c>
      <c r="R1200" s="0" t="n">
        <v>2556</v>
      </c>
      <c r="X1200" s="0" t="n">
        <v>1626309</v>
      </c>
      <c r="Y1200" s="0" t="n">
        <v>6287092</v>
      </c>
      <c r="Z1200" s="0" t="n">
        <v>3357967</v>
      </c>
      <c r="AA1200" s="0" t="n">
        <v>2909130</v>
      </c>
      <c r="AB1200" s="0" t="n">
        <v>816652</v>
      </c>
    </row>
    <row r="1201" customFormat="false" ht="12.8" hidden="true" customHeight="false" outlineLevel="0" collapsed="false">
      <c r="A1201" s="0" t="n">
        <v>4.69157505035</v>
      </c>
      <c r="B1201" s="0" t="n">
        <v>1577122839.74</v>
      </c>
      <c r="C1201" s="0" t="n">
        <v>29.2699999809265</v>
      </c>
      <c r="D1201" s="0" t="n">
        <v>449</v>
      </c>
      <c r="E1201" s="0" t="n">
        <v>888</v>
      </c>
      <c r="F1201" s="0" t="n">
        <v>651</v>
      </c>
      <c r="G1201" s="0" t="n">
        <v>612</v>
      </c>
      <c r="H1201" s="0" t="n">
        <v>320</v>
      </c>
      <c r="I1201" s="0" t="n">
        <v>584</v>
      </c>
      <c r="J1201" s="0" t="n">
        <v>6.39999999999998</v>
      </c>
      <c r="K1201" s="0" t="n">
        <v>0</v>
      </c>
      <c r="L1201" s="0" t="s">
        <v>13</v>
      </c>
      <c r="M1201" s="0" t="n">
        <v>9</v>
      </c>
      <c r="N1201" s="0" t="n">
        <v>4056</v>
      </c>
      <c r="O1201" s="0" t="n">
        <v>7980</v>
      </c>
      <c r="P1201" s="0" t="n">
        <v>5834</v>
      </c>
      <c r="Q1201" s="0" t="n">
        <v>5436</v>
      </c>
      <c r="R1201" s="0" t="n">
        <v>2876</v>
      </c>
      <c r="X1201" s="0" t="n">
        <v>1827910</v>
      </c>
      <c r="Y1201" s="0" t="n">
        <v>7075636</v>
      </c>
      <c r="Z1201" s="0" t="n">
        <v>3781768</v>
      </c>
      <c r="AA1201" s="0" t="n">
        <v>3283674</v>
      </c>
      <c r="AB1201" s="0" t="n">
        <v>919052</v>
      </c>
    </row>
    <row r="1202" customFormat="false" ht="12.8" hidden="true" customHeight="false" outlineLevel="0" collapsed="false">
      <c r="A1202" s="0" t="n">
        <v>4.71641492844</v>
      </c>
      <c r="B1202" s="0" t="n">
        <v>1577122839.77</v>
      </c>
      <c r="C1202" s="0" t="n">
        <v>29.2999999523163</v>
      </c>
      <c r="D1202" s="0" t="n">
        <v>450</v>
      </c>
      <c r="E1202" s="0" t="n">
        <v>887</v>
      </c>
      <c r="F1202" s="0" t="n">
        <v>652</v>
      </c>
      <c r="G1202" s="0" t="n">
        <v>612</v>
      </c>
      <c r="H1202" s="0" t="n">
        <v>320</v>
      </c>
      <c r="I1202" s="0" t="n">
        <v>584.2</v>
      </c>
      <c r="J1202" s="0" t="n">
        <v>6.60000000000002</v>
      </c>
      <c r="K1202" s="0" t="n">
        <v>8.05156930623432</v>
      </c>
      <c r="L1202" s="0" t="s">
        <v>13</v>
      </c>
      <c r="M1202" s="0" t="n">
        <v>10</v>
      </c>
      <c r="N1202" s="0" t="n">
        <v>4506</v>
      </c>
      <c r="O1202" s="0" t="n">
        <v>8867</v>
      </c>
      <c r="P1202" s="0" t="n">
        <v>6486</v>
      </c>
      <c r="Q1202" s="0" t="n">
        <v>6048</v>
      </c>
      <c r="R1202" s="0" t="n">
        <v>3196</v>
      </c>
      <c r="X1202" s="0" t="n">
        <v>2030410</v>
      </c>
      <c r="Y1202" s="0" t="n">
        <v>7862405</v>
      </c>
      <c r="Z1202" s="0" t="n">
        <v>4206872</v>
      </c>
      <c r="AA1202" s="0" t="n">
        <v>3658218</v>
      </c>
      <c r="AB1202" s="0" t="n">
        <v>1021452</v>
      </c>
    </row>
    <row r="1203" customFormat="false" ht="12.8" hidden="true" customHeight="false" outlineLevel="0" collapsed="false">
      <c r="A1203" s="0" t="n">
        <v>4.74049401283</v>
      </c>
      <c r="B1203" s="0" t="n">
        <v>1577122839.79</v>
      </c>
      <c r="C1203" s="0" t="n">
        <v>29.3199999332428</v>
      </c>
      <c r="D1203" s="0" t="n">
        <v>451</v>
      </c>
      <c r="E1203" s="0" t="n">
        <v>888</v>
      </c>
      <c r="F1203" s="0" t="n">
        <v>651</v>
      </c>
      <c r="G1203" s="0" t="n">
        <v>614</v>
      </c>
      <c r="H1203" s="0" t="n">
        <v>320</v>
      </c>
      <c r="I1203" s="0" t="n">
        <v>584.8</v>
      </c>
      <c r="J1203" s="0" t="n">
        <v>7.19999999999993</v>
      </c>
      <c r="K1203" s="0" t="n">
        <v>24.9178909912821</v>
      </c>
      <c r="L1203" s="0" t="s">
        <v>13</v>
      </c>
      <c r="M1203" s="0" t="n">
        <v>11</v>
      </c>
      <c r="N1203" s="0" t="n">
        <v>4957</v>
      </c>
      <c r="O1203" s="0" t="n">
        <v>9755</v>
      </c>
      <c r="P1203" s="0" t="n">
        <v>7137</v>
      </c>
      <c r="Q1203" s="0" t="n">
        <v>6662</v>
      </c>
      <c r="R1203" s="0" t="n">
        <v>3516</v>
      </c>
      <c r="X1203" s="0" t="n">
        <v>2233811</v>
      </c>
      <c r="Y1203" s="0" t="n">
        <v>8650949</v>
      </c>
      <c r="Z1203" s="0" t="n">
        <v>4630673</v>
      </c>
      <c r="AA1203" s="0" t="n">
        <v>4035214</v>
      </c>
      <c r="AB1203" s="0" t="n">
        <v>1123852</v>
      </c>
    </row>
    <row r="1204" customFormat="false" ht="12.8" hidden="true" customHeight="false" outlineLevel="0" collapsed="false">
      <c r="A1204" s="0" t="n">
        <v>4.76127886772</v>
      </c>
      <c r="B1204" s="0" t="n">
        <v>1577122839.81</v>
      </c>
      <c r="C1204" s="0" t="n">
        <v>29.3399999141693</v>
      </c>
      <c r="D1204" s="0" t="n">
        <v>451</v>
      </c>
      <c r="E1204" s="0" t="n">
        <v>889</v>
      </c>
      <c r="F1204" s="0" t="n">
        <v>651</v>
      </c>
      <c r="G1204" s="0" t="n">
        <v>615</v>
      </c>
      <c r="H1204" s="0" t="n">
        <v>320</v>
      </c>
      <c r="I1204" s="0" t="n">
        <v>585.2</v>
      </c>
      <c r="J1204" s="0" t="n">
        <v>7.60000000000002</v>
      </c>
      <c r="K1204" s="0" t="n">
        <v>19.2447819393989</v>
      </c>
      <c r="L1204" s="0" t="s">
        <v>13</v>
      </c>
      <c r="M1204" s="0" t="n">
        <v>12</v>
      </c>
      <c r="N1204" s="0" t="n">
        <v>5408</v>
      </c>
      <c r="O1204" s="0" t="n">
        <v>10644</v>
      </c>
      <c r="P1204" s="0" t="n">
        <v>7788</v>
      </c>
      <c r="Q1204" s="0" t="n">
        <v>7277</v>
      </c>
      <c r="R1204" s="0" t="n">
        <v>3836</v>
      </c>
      <c r="X1204" s="0" t="n">
        <v>2437212</v>
      </c>
      <c r="Y1204" s="0" t="n">
        <v>9441270</v>
      </c>
      <c r="Z1204" s="0" t="n">
        <v>5054474</v>
      </c>
      <c r="AA1204" s="0" t="n">
        <v>4413439</v>
      </c>
      <c r="AB1204" s="0" t="n">
        <v>1226252</v>
      </c>
    </row>
    <row r="1205" customFormat="false" ht="12.8" hidden="true" customHeight="false" outlineLevel="0" collapsed="false">
      <c r="A1205" s="0" t="n">
        <v>4.78587293625</v>
      </c>
      <c r="B1205" s="0" t="n">
        <v>1577122839.84</v>
      </c>
      <c r="C1205" s="0" t="n">
        <v>29.3699998855591</v>
      </c>
      <c r="D1205" s="0" t="n">
        <v>451</v>
      </c>
      <c r="E1205" s="0" t="n">
        <v>888</v>
      </c>
      <c r="F1205" s="0" t="n">
        <v>651</v>
      </c>
      <c r="G1205" s="0" t="n">
        <v>615</v>
      </c>
      <c r="H1205" s="0" t="n">
        <v>321</v>
      </c>
      <c r="I1205" s="0" t="n">
        <v>585.2</v>
      </c>
      <c r="J1205" s="0" t="n">
        <v>7.60000000000002</v>
      </c>
      <c r="K1205" s="0" t="n">
        <v>0</v>
      </c>
      <c r="L1205" s="0" t="s">
        <v>13</v>
      </c>
      <c r="M1205" s="0" t="n">
        <v>13</v>
      </c>
      <c r="N1205" s="0" t="n">
        <v>5859</v>
      </c>
      <c r="O1205" s="0" t="n">
        <v>11532</v>
      </c>
      <c r="P1205" s="0" t="n">
        <v>8439</v>
      </c>
      <c r="Q1205" s="0" t="n">
        <v>7892</v>
      </c>
      <c r="R1205" s="0" t="n">
        <v>4157</v>
      </c>
      <c r="X1205" s="0" t="n">
        <v>2640613</v>
      </c>
      <c r="Y1205" s="0" t="n">
        <v>10229814</v>
      </c>
      <c r="Z1205" s="0" t="n">
        <v>5478275</v>
      </c>
      <c r="AA1205" s="0" t="n">
        <v>4791664</v>
      </c>
      <c r="AB1205" s="0" t="n">
        <v>1329293</v>
      </c>
    </row>
    <row r="1206" customFormat="false" ht="12.8" hidden="true" customHeight="false" outlineLevel="0" collapsed="false">
      <c r="A1206" s="0" t="n">
        <v>4.80642795563</v>
      </c>
      <c r="B1206" s="0" t="n">
        <v>1577122839.86</v>
      </c>
      <c r="C1206" s="0" t="n">
        <v>29.3899998664856</v>
      </c>
      <c r="D1206" s="0" t="n">
        <v>451</v>
      </c>
      <c r="E1206" s="0" t="n">
        <v>889</v>
      </c>
      <c r="F1206" s="0" t="n">
        <v>651</v>
      </c>
      <c r="G1206" s="0" t="n">
        <v>615</v>
      </c>
      <c r="H1206" s="0" t="n">
        <v>321</v>
      </c>
      <c r="I1206" s="0" t="n">
        <v>585.4</v>
      </c>
      <c r="J1206" s="0" t="n">
        <v>7.79999999999995</v>
      </c>
      <c r="K1206" s="0" t="n">
        <v>9.72998352872027</v>
      </c>
      <c r="L1206" s="0" t="s">
        <v>13</v>
      </c>
      <c r="M1206" s="0" t="n">
        <v>14</v>
      </c>
      <c r="N1206" s="0" t="n">
        <v>6310</v>
      </c>
      <c r="O1206" s="0" t="n">
        <v>12421</v>
      </c>
      <c r="P1206" s="0" t="n">
        <v>9090</v>
      </c>
      <c r="Q1206" s="0" t="n">
        <v>8507</v>
      </c>
      <c r="R1206" s="0" t="n">
        <v>4478</v>
      </c>
      <c r="X1206" s="0" t="n">
        <v>2844014</v>
      </c>
      <c r="Y1206" s="0" t="n">
        <v>11020135</v>
      </c>
      <c r="Z1206" s="0" t="n">
        <v>5902076</v>
      </c>
      <c r="AA1206" s="0" t="n">
        <v>5169889</v>
      </c>
      <c r="AB1206" s="0" t="n">
        <v>1432334</v>
      </c>
    </row>
    <row r="1207" customFormat="false" ht="12.8" hidden="true" customHeight="false" outlineLevel="0" collapsed="false">
      <c r="A1207" s="0" t="n">
        <v>4.83070898056</v>
      </c>
      <c r="B1207" s="0" t="n">
        <v>1577122839.88</v>
      </c>
      <c r="C1207" s="0" t="n">
        <v>29.4100000858307</v>
      </c>
      <c r="D1207" s="0" t="n">
        <v>451</v>
      </c>
      <c r="E1207" s="0" t="n">
        <v>889</v>
      </c>
      <c r="F1207" s="0" t="n">
        <v>651</v>
      </c>
      <c r="G1207" s="0" t="n">
        <v>615</v>
      </c>
      <c r="H1207" s="0" t="n">
        <v>321</v>
      </c>
      <c r="I1207" s="0" t="n">
        <v>585.4</v>
      </c>
      <c r="J1207" s="0" t="n">
        <v>7.79999999999995</v>
      </c>
      <c r="K1207" s="0" t="n">
        <v>0</v>
      </c>
      <c r="L1207" s="0" t="s">
        <v>13</v>
      </c>
      <c r="M1207" s="0" t="n">
        <v>15</v>
      </c>
      <c r="N1207" s="0" t="n">
        <v>6761</v>
      </c>
      <c r="O1207" s="0" t="n">
        <v>13310</v>
      </c>
      <c r="P1207" s="0" t="n">
        <v>9741</v>
      </c>
      <c r="Q1207" s="0" t="n">
        <v>9122</v>
      </c>
      <c r="R1207" s="0" t="n">
        <v>4799</v>
      </c>
      <c r="X1207" s="0" t="n">
        <v>3047415</v>
      </c>
      <c r="Y1207" s="0" t="n">
        <v>11810456</v>
      </c>
      <c r="Z1207" s="0" t="n">
        <v>6325877</v>
      </c>
      <c r="AA1207" s="0" t="n">
        <v>5548114</v>
      </c>
      <c r="AB1207" s="0" t="n">
        <v>1535375</v>
      </c>
    </row>
    <row r="1208" customFormat="false" ht="12.8" hidden="true" customHeight="false" outlineLevel="0" collapsed="false">
      <c r="A1208" s="0" t="n">
        <v>4.85543990135</v>
      </c>
      <c r="B1208" s="0" t="n">
        <v>1577122839.91</v>
      </c>
      <c r="C1208" s="0" t="n">
        <v>29.4400000572205</v>
      </c>
      <c r="D1208" s="0" t="n">
        <v>450</v>
      </c>
      <c r="E1208" s="0" t="n">
        <v>888</v>
      </c>
      <c r="F1208" s="0" t="n">
        <v>652</v>
      </c>
      <c r="G1208" s="0" t="n">
        <v>616</v>
      </c>
      <c r="H1208" s="0" t="n">
        <v>320</v>
      </c>
      <c r="I1208" s="0" t="n">
        <v>585.2</v>
      </c>
      <c r="J1208" s="0" t="n">
        <v>7.60000000000002</v>
      </c>
      <c r="K1208" s="0" t="n">
        <v>-8.08704219702181</v>
      </c>
      <c r="L1208" s="0" t="s">
        <v>13</v>
      </c>
      <c r="M1208" s="0" t="n">
        <v>16</v>
      </c>
      <c r="N1208" s="0" t="n">
        <v>7211</v>
      </c>
      <c r="O1208" s="0" t="n">
        <v>14198</v>
      </c>
      <c r="P1208" s="0" t="n">
        <v>10393</v>
      </c>
      <c r="Q1208" s="0" t="n">
        <v>9738</v>
      </c>
      <c r="R1208" s="0" t="n">
        <v>5119</v>
      </c>
      <c r="X1208" s="0" t="n">
        <v>3249915</v>
      </c>
      <c r="Y1208" s="0" t="n">
        <v>12599000</v>
      </c>
      <c r="Z1208" s="0" t="n">
        <v>6750981</v>
      </c>
      <c r="AA1208" s="0" t="n">
        <v>5927570</v>
      </c>
      <c r="AB1208" s="0" t="n">
        <v>1637775</v>
      </c>
    </row>
    <row r="1209" customFormat="false" ht="12.8" hidden="true" customHeight="false" outlineLevel="0" collapsed="false">
      <c r="A1209" s="0" t="n">
        <v>4.8758289814</v>
      </c>
      <c r="B1209" s="0" t="n">
        <v>1577122839.93</v>
      </c>
      <c r="C1209" s="0" t="n">
        <v>29.460000038147</v>
      </c>
      <c r="D1209" s="0" t="n">
        <v>451</v>
      </c>
      <c r="E1209" s="0" t="n">
        <v>889</v>
      </c>
      <c r="F1209" s="0" t="n">
        <v>652</v>
      </c>
      <c r="G1209" s="0" t="n">
        <v>616</v>
      </c>
      <c r="H1209" s="0" t="n">
        <v>321</v>
      </c>
      <c r="I1209" s="0" t="n">
        <v>585.8</v>
      </c>
      <c r="J1209" s="0" t="n">
        <v>8.19999999999993</v>
      </c>
      <c r="K1209" s="0" t="n">
        <v>29.4275170105041</v>
      </c>
      <c r="L1209" s="0" t="s">
        <v>13</v>
      </c>
      <c r="M1209" s="0" t="n">
        <v>17</v>
      </c>
      <c r="N1209" s="0" t="n">
        <v>7662</v>
      </c>
      <c r="O1209" s="0" t="n">
        <v>15087</v>
      </c>
      <c r="P1209" s="0" t="n">
        <v>11045</v>
      </c>
      <c r="Q1209" s="0" t="n">
        <v>10354</v>
      </c>
      <c r="R1209" s="0" t="n">
        <v>5440</v>
      </c>
      <c r="X1209" s="0" t="n">
        <v>3453316</v>
      </c>
      <c r="Y1209" s="0" t="n">
        <v>13389321</v>
      </c>
      <c r="Z1209" s="0" t="n">
        <v>7176085</v>
      </c>
      <c r="AA1209" s="0" t="n">
        <v>6307026</v>
      </c>
      <c r="AB1209" s="0" t="n">
        <v>1740816</v>
      </c>
    </row>
    <row r="1210" customFormat="false" ht="12.8" hidden="true" customHeight="false" outlineLevel="0" collapsed="false">
      <c r="A1210" s="0" t="n">
        <v>4.90057492256</v>
      </c>
      <c r="B1210" s="0" t="n">
        <v>1577122839.95</v>
      </c>
      <c r="C1210" s="0" t="n">
        <v>29.4800000190735</v>
      </c>
      <c r="D1210" s="0" t="n">
        <v>450</v>
      </c>
      <c r="E1210" s="0" t="n">
        <v>889</v>
      </c>
      <c r="F1210" s="0" t="n">
        <v>653</v>
      </c>
      <c r="G1210" s="0" t="n">
        <v>616</v>
      </c>
      <c r="H1210" s="0" t="n">
        <v>320</v>
      </c>
      <c r="I1210" s="0" t="n">
        <v>585.6</v>
      </c>
      <c r="J1210" s="0" t="n">
        <v>8</v>
      </c>
      <c r="K1210" s="0" t="n">
        <v>-8.08213349845095</v>
      </c>
      <c r="L1210" s="0" t="s">
        <v>13</v>
      </c>
      <c r="M1210" s="0" t="n">
        <v>18</v>
      </c>
      <c r="N1210" s="0" t="n">
        <v>8112</v>
      </c>
      <c r="O1210" s="0" t="n">
        <v>15976</v>
      </c>
      <c r="P1210" s="0" t="n">
        <v>11698</v>
      </c>
      <c r="Q1210" s="0" t="n">
        <v>10970</v>
      </c>
      <c r="R1210" s="0" t="n">
        <v>5760</v>
      </c>
      <c r="X1210" s="0" t="n">
        <v>3655816</v>
      </c>
      <c r="Y1210" s="0" t="n">
        <v>14179642</v>
      </c>
      <c r="Z1210" s="0" t="n">
        <v>7602494</v>
      </c>
      <c r="AA1210" s="0" t="n">
        <v>6686482</v>
      </c>
      <c r="AB1210" s="0" t="n">
        <v>1843216</v>
      </c>
    </row>
    <row r="1211" customFormat="false" ht="12.8" hidden="true" customHeight="false" outlineLevel="0" collapsed="false">
      <c r="A1211" s="0" t="n">
        <v>4.92091488838</v>
      </c>
      <c r="B1211" s="0" t="n">
        <v>1577122839.97</v>
      </c>
      <c r="C1211" s="0" t="n">
        <v>29.5</v>
      </c>
      <c r="D1211" s="0" t="n">
        <v>451</v>
      </c>
      <c r="E1211" s="0" t="n">
        <v>887</v>
      </c>
      <c r="F1211" s="0" t="n">
        <v>653</v>
      </c>
      <c r="G1211" s="0" t="n">
        <v>617</v>
      </c>
      <c r="H1211" s="0" t="n">
        <v>320</v>
      </c>
      <c r="I1211" s="0" t="n">
        <v>585.6</v>
      </c>
      <c r="J1211" s="0" t="n">
        <v>8</v>
      </c>
      <c r="K1211" s="0" t="n">
        <v>0</v>
      </c>
      <c r="L1211" s="0" t="s">
        <v>13</v>
      </c>
      <c r="M1211" s="0" t="n">
        <v>19</v>
      </c>
      <c r="N1211" s="0" t="n">
        <v>8563</v>
      </c>
      <c r="O1211" s="0" t="n">
        <v>16863</v>
      </c>
      <c r="P1211" s="0" t="n">
        <v>12351</v>
      </c>
      <c r="Q1211" s="0" t="n">
        <v>11587</v>
      </c>
      <c r="R1211" s="0" t="n">
        <v>6080</v>
      </c>
      <c r="X1211" s="0" t="n">
        <v>3859217</v>
      </c>
      <c r="Y1211" s="0" t="n">
        <v>14966411</v>
      </c>
      <c r="Z1211" s="0" t="n">
        <v>8028903</v>
      </c>
      <c r="AA1211" s="0" t="n">
        <v>7067171</v>
      </c>
      <c r="AB1211" s="0" t="n">
        <v>1945616</v>
      </c>
    </row>
    <row r="1212" customFormat="false" ht="12.8" hidden="true" customHeight="false" outlineLevel="0" collapsed="false">
      <c r="A1212" s="0" t="n">
        <v>4.94560194016</v>
      </c>
      <c r="B1212" s="0" t="n">
        <v>1577122840</v>
      </c>
      <c r="C1212" s="0" t="n">
        <v>29.5299999713898</v>
      </c>
      <c r="D1212" s="0" t="n">
        <v>451</v>
      </c>
      <c r="E1212" s="0" t="n">
        <v>888</v>
      </c>
      <c r="F1212" s="0" t="n">
        <v>653</v>
      </c>
      <c r="G1212" s="0" t="n">
        <v>618</v>
      </c>
      <c r="H1212" s="0" t="n">
        <v>322</v>
      </c>
      <c r="I1212" s="0" t="n">
        <v>586.4</v>
      </c>
      <c r="J1212" s="0" t="n">
        <v>8.79999999999995</v>
      </c>
      <c r="K1212" s="0" t="n">
        <v>32.4056516399447</v>
      </c>
      <c r="L1212" s="0" t="s">
        <v>13</v>
      </c>
      <c r="M1212" s="0" t="n">
        <v>20</v>
      </c>
      <c r="N1212" s="0" t="n">
        <v>9014</v>
      </c>
      <c r="O1212" s="0" t="n">
        <v>17751</v>
      </c>
      <c r="P1212" s="0" t="n">
        <v>13004</v>
      </c>
      <c r="Q1212" s="0" t="n">
        <v>12205</v>
      </c>
      <c r="R1212" s="0" t="n">
        <v>6402</v>
      </c>
      <c r="X1212" s="0" t="n">
        <v>4062618</v>
      </c>
      <c r="Y1212" s="0" t="n">
        <v>15754955</v>
      </c>
      <c r="Z1212" s="0" t="n">
        <v>8455312</v>
      </c>
      <c r="AA1212" s="0" t="n">
        <v>7449095</v>
      </c>
      <c r="AB1212" s="0" t="n">
        <v>2049300</v>
      </c>
    </row>
    <row r="1213" customFormat="false" ht="12.8" hidden="true" customHeight="false" outlineLevel="0" collapsed="false">
      <c r="A1213" s="0" t="n">
        <v>4.96994900703</v>
      </c>
      <c r="B1213" s="0" t="n">
        <v>1577122840.02</v>
      </c>
      <c r="C1213" s="0" t="n">
        <v>29.5499999523163</v>
      </c>
      <c r="D1213" s="0" t="n">
        <v>451</v>
      </c>
      <c r="E1213" s="0" t="n">
        <v>889</v>
      </c>
      <c r="F1213" s="0" t="n">
        <v>653</v>
      </c>
      <c r="G1213" s="0" t="n">
        <v>618</v>
      </c>
      <c r="H1213" s="0" t="n">
        <v>321</v>
      </c>
      <c r="I1213" s="0" t="n">
        <v>586.4</v>
      </c>
      <c r="J1213" s="0" t="n">
        <v>8.79999999999995</v>
      </c>
      <c r="K1213" s="0" t="n">
        <v>0</v>
      </c>
      <c r="L1213" s="0" t="s">
        <v>13</v>
      </c>
      <c r="M1213" s="0" t="n">
        <v>21</v>
      </c>
      <c r="N1213" s="0" t="n">
        <v>9465</v>
      </c>
      <c r="O1213" s="0" t="n">
        <v>18640</v>
      </c>
      <c r="P1213" s="0" t="n">
        <v>13657</v>
      </c>
      <c r="Q1213" s="0" t="n">
        <v>12823</v>
      </c>
      <c r="R1213" s="0" t="n">
        <v>6723</v>
      </c>
      <c r="X1213" s="0" t="n">
        <v>4266019</v>
      </c>
      <c r="Y1213" s="0" t="n">
        <v>16545276</v>
      </c>
      <c r="Z1213" s="0" t="n">
        <v>8881721</v>
      </c>
      <c r="AA1213" s="0" t="n">
        <v>7831019</v>
      </c>
      <c r="AB1213" s="0" t="n">
        <v>2152341</v>
      </c>
    </row>
    <row r="1214" customFormat="false" ht="12.8" hidden="true" customHeight="false" outlineLevel="0" collapsed="false">
      <c r="A1214" s="0" t="n">
        <v>4.99047803879</v>
      </c>
      <c r="B1214" s="0" t="n">
        <v>1577122840.04</v>
      </c>
      <c r="C1214" s="0" t="n">
        <v>29.5699999332428</v>
      </c>
      <c r="D1214" s="0" t="n">
        <v>452</v>
      </c>
      <c r="E1214" s="0" t="n">
        <v>889</v>
      </c>
      <c r="F1214" s="0" t="n">
        <v>654</v>
      </c>
      <c r="G1214" s="0" t="n">
        <v>618</v>
      </c>
      <c r="H1214" s="0" t="n">
        <v>322</v>
      </c>
      <c r="I1214" s="0" t="n">
        <v>587</v>
      </c>
      <c r="J1214" s="0" t="n">
        <v>9.39999999999998</v>
      </c>
      <c r="K1214" s="0" t="n">
        <v>29.2269020290137</v>
      </c>
      <c r="L1214" s="0" t="s">
        <v>13</v>
      </c>
      <c r="M1214" s="0" t="n">
        <v>22</v>
      </c>
      <c r="N1214" s="0" t="n">
        <v>9917</v>
      </c>
      <c r="O1214" s="0" t="n">
        <v>19529</v>
      </c>
      <c r="P1214" s="0" t="n">
        <v>14311</v>
      </c>
      <c r="Q1214" s="0" t="n">
        <v>13441</v>
      </c>
      <c r="R1214" s="0" t="n">
        <v>7045</v>
      </c>
      <c r="X1214" s="0" t="n">
        <v>4470323</v>
      </c>
      <c r="Y1214" s="0" t="n">
        <v>17335597</v>
      </c>
      <c r="Z1214" s="0" t="n">
        <v>9309437</v>
      </c>
      <c r="AA1214" s="0" t="n">
        <v>8212943</v>
      </c>
      <c r="AB1214" s="0" t="n">
        <v>2256025</v>
      </c>
    </row>
    <row r="1215" customFormat="false" ht="12.8" hidden="true" customHeight="false" outlineLevel="0" collapsed="false">
      <c r="A1215" s="0" t="n">
        <v>5.01501989365</v>
      </c>
      <c r="B1215" s="0" t="n">
        <v>1577122840.06</v>
      </c>
      <c r="C1215" s="0" t="n">
        <v>29.5899999141693</v>
      </c>
      <c r="D1215" s="0" t="n">
        <v>452</v>
      </c>
      <c r="E1215" s="0" t="n">
        <v>889</v>
      </c>
      <c r="F1215" s="0" t="n">
        <v>653</v>
      </c>
      <c r="G1215" s="0" t="n">
        <v>617</v>
      </c>
      <c r="H1215" s="0" t="n">
        <v>321</v>
      </c>
      <c r="I1215" s="0" t="n">
        <v>586.4</v>
      </c>
      <c r="J1215" s="0" t="n">
        <v>8.79999999999995</v>
      </c>
      <c r="K1215" s="0" t="n">
        <v>-24.4480298421921</v>
      </c>
      <c r="L1215" s="0" t="s">
        <v>13</v>
      </c>
      <c r="M1215" s="0" t="n">
        <v>23</v>
      </c>
      <c r="N1215" s="0" t="n">
        <v>10369</v>
      </c>
      <c r="O1215" s="0" t="n">
        <v>20418</v>
      </c>
      <c r="P1215" s="0" t="n">
        <v>14964</v>
      </c>
      <c r="Q1215" s="0" t="n">
        <v>14058</v>
      </c>
      <c r="R1215" s="0" t="n">
        <v>7366</v>
      </c>
      <c r="X1215" s="0" t="n">
        <v>4674627</v>
      </c>
      <c r="Y1215" s="0" t="n">
        <v>18125918</v>
      </c>
      <c r="Z1215" s="0" t="n">
        <v>9735846</v>
      </c>
      <c r="AA1215" s="0" t="n">
        <v>8593632</v>
      </c>
      <c r="AB1215" s="0" t="n">
        <v>2359066</v>
      </c>
    </row>
    <row r="1216" customFormat="false" ht="12.8" hidden="true" customHeight="false" outlineLevel="0" collapsed="false">
      <c r="A1216" s="0" t="n">
        <v>0.000833988189697</v>
      </c>
      <c r="B1216" s="0" t="n">
        <v>1577122840.68</v>
      </c>
      <c r="C1216" s="0" t="n">
        <v>30.210000038147</v>
      </c>
      <c r="D1216" s="0" t="n">
        <v>451</v>
      </c>
      <c r="E1216" s="0" t="n">
        <v>888</v>
      </c>
      <c r="F1216" s="0" t="n">
        <v>652</v>
      </c>
      <c r="G1216" s="0" t="n">
        <v>616</v>
      </c>
      <c r="H1216" s="0" t="n">
        <v>321</v>
      </c>
      <c r="I1216" s="0" t="n">
        <v>585.6</v>
      </c>
      <c r="J1216" s="0" t="n">
        <v>8</v>
      </c>
      <c r="K1216" s="0" t="n">
        <v>0.159547335316941</v>
      </c>
      <c r="L1216" s="0" t="s">
        <v>13</v>
      </c>
      <c r="M1216" s="0" t="n">
        <v>24</v>
      </c>
      <c r="N1216" s="0" t="n">
        <v>10820</v>
      </c>
      <c r="O1216" s="0" t="n">
        <v>21306</v>
      </c>
      <c r="P1216" s="0" t="n">
        <v>15616</v>
      </c>
      <c r="Q1216" s="0" t="n">
        <v>14674</v>
      </c>
      <c r="R1216" s="0" t="n">
        <v>7687</v>
      </c>
      <c r="X1216" s="0" t="n">
        <v>4878028</v>
      </c>
      <c r="Y1216" s="0" t="n">
        <v>18914462</v>
      </c>
      <c r="Z1216" s="0" t="n">
        <v>10160950</v>
      </c>
      <c r="AA1216" s="0" t="n">
        <v>8973088</v>
      </c>
      <c r="AB1216" s="0" t="n">
        <v>2462107</v>
      </c>
    </row>
    <row r="1217" customFormat="false" ht="12.8" hidden="true" customHeight="false" outlineLevel="0" collapsed="false">
      <c r="A1217" s="0" t="n">
        <v>0.0014488697052</v>
      </c>
      <c r="B1217" s="0" t="n">
        <v>1577122840.68</v>
      </c>
      <c r="C1217" s="0" t="n">
        <v>30.210000038147</v>
      </c>
      <c r="D1217" s="0" t="n">
        <v>450</v>
      </c>
      <c r="E1217" s="0" t="n">
        <v>889</v>
      </c>
      <c r="F1217" s="0" t="n">
        <v>653</v>
      </c>
      <c r="G1217" s="0" t="n">
        <v>615</v>
      </c>
      <c r="H1217" s="0" t="n">
        <v>321</v>
      </c>
      <c r="I1217" s="0" t="n">
        <v>585.6</v>
      </c>
      <c r="J1217" s="0" t="n">
        <v>8</v>
      </c>
      <c r="K1217" s="0" t="n">
        <v>0</v>
      </c>
      <c r="L1217" s="0" t="s">
        <v>13</v>
      </c>
      <c r="M1217" s="0" t="n">
        <v>25</v>
      </c>
      <c r="N1217" s="0" t="n">
        <v>11270</v>
      </c>
      <c r="O1217" s="0" t="n">
        <v>22195</v>
      </c>
      <c r="P1217" s="0" t="n">
        <v>16269</v>
      </c>
      <c r="Q1217" s="0" t="n">
        <v>15289</v>
      </c>
      <c r="R1217" s="0" t="n">
        <v>8008</v>
      </c>
      <c r="X1217" s="0" t="n">
        <v>5080528</v>
      </c>
      <c r="Y1217" s="0" t="n">
        <v>19704783</v>
      </c>
      <c r="Z1217" s="0" t="n">
        <v>10587359</v>
      </c>
      <c r="AA1217" s="0" t="n">
        <v>9351313</v>
      </c>
      <c r="AB1217" s="0" t="n">
        <v>2565148</v>
      </c>
    </row>
    <row r="1218" customFormat="false" ht="12.8" hidden="true" customHeight="false" outlineLevel="0" collapsed="false">
      <c r="A1218" s="0" t="n">
        <v>0.00195097923279</v>
      </c>
      <c r="B1218" s="0" t="n">
        <v>1577122840.68</v>
      </c>
      <c r="C1218" s="0" t="n">
        <v>30.210000038147</v>
      </c>
      <c r="D1218" s="0" t="n">
        <v>451</v>
      </c>
      <c r="E1218" s="0" t="n">
        <v>889</v>
      </c>
      <c r="F1218" s="0" t="n">
        <v>654</v>
      </c>
      <c r="G1218" s="0" t="n">
        <v>615</v>
      </c>
      <c r="H1218" s="0" t="n">
        <v>321</v>
      </c>
      <c r="I1218" s="0" t="n">
        <v>586</v>
      </c>
      <c r="J1218" s="0" t="n">
        <v>8.39999999999998</v>
      </c>
      <c r="K1218" s="0" t="n">
        <v>796.638936368878</v>
      </c>
      <c r="L1218" s="0" t="s">
        <v>13</v>
      </c>
      <c r="M1218" s="0" t="n">
        <v>26</v>
      </c>
      <c r="N1218" s="0" t="n">
        <v>11721</v>
      </c>
      <c r="O1218" s="0" t="n">
        <v>23084</v>
      </c>
      <c r="P1218" s="0" t="n">
        <v>16923</v>
      </c>
      <c r="Q1218" s="0" t="n">
        <v>15904</v>
      </c>
      <c r="R1218" s="0" t="n">
        <v>8329</v>
      </c>
      <c r="X1218" s="0" t="n">
        <v>5283929</v>
      </c>
      <c r="Y1218" s="0" t="n">
        <v>20495104</v>
      </c>
      <c r="Z1218" s="0" t="n">
        <v>11015075</v>
      </c>
      <c r="AA1218" s="0" t="n">
        <v>9729538</v>
      </c>
      <c r="AB1218" s="0" t="n">
        <v>2668189</v>
      </c>
    </row>
    <row r="1219" customFormat="false" ht="12.8" hidden="true" customHeight="false" outlineLevel="0" collapsed="false">
      <c r="A1219" s="0" t="n">
        <v>0.002445936203</v>
      </c>
      <c r="B1219" s="0" t="n">
        <v>1577122840.68</v>
      </c>
      <c r="C1219" s="0" t="n">
        <v>30.210000038147</v>
      </c>
      <c r="D1219" s="0" t="n">
        <v>450</v>
      </c>
      <c r="E1219" s="0" t="n">
        <v>888</v>
      </c>
      <c r="F1219" s="0" t="n">
        <v>653</v>
      </c>
      <c r="G1219" s="0" t="n">
        <v>614</v>
      </c>
      <c r="H1219" s="0" t="n">
        <v>319</v>
      </c>
      <c r="I1219" s="0" t="n">
        <v>584.8</v>
      </c>
      <c r="J1219" s="0" t="n">
        <v>7.19999999999993</v>
      </c>
      <c r="K1219" s="0" t="n">
        <v>-2424.45317921457</v>
      </c>
      <c r="L1219" s="0" t="s">
        <v>13</v>
      </c>
      <c r="M1219" s="0" t="n">
        <v>27</v>
      </c>
      <c r="N1219" s="0" t="n">
        <v>12171</v>
      </c>
      <c r="O1219" s="0" t="n">
        <v>23972</v>
      </c>
      <c r="P1219" s="0" t="n">
        <v>17576</v>
      </c>
      <c r="Q1219" s="0" t="n">
        <v>16518</v>
      </c>
      <c r="R1219" s="0" t="n">
        <v>8648</v>
      </c>
      <c r="X1219" s="0" t="n">
        <v>5486429</v>
      </c>
      <c r="Y1219" s="0" t="n">
        <v>21283648</v>
      </c>
      <c r="Z1219" s="0" t="n">
        <v>11441484</v>
      </c>
      <c r="AA1219" s="0" t="n">
        <v>10106534</v>
      </c>
      <c r="AB1219" s="0" t="n">
        <v>2769950</v>
      </c>
    </row>
    <row r="1220" customFormat="false" ht="12.8" hidden="true" customHeight="false" outlineLevel="0" collapsed="false">
      <c r="A1220" s="0" t="n">
        <v>0.00293898582458</v>
      </c>
      <c r="B1220" s="0" t="n">
        <v>1577122840.68</v>
      </c>
      <c r="C1220" s="0" t="n">
        <v>30.210000038147</v>
      </c>
      <c r="D1220" s="0" t="n">
        <v>451</v>
      </c>
      <c r="E1220" s="0" t="n">
        <v>887</v>
      </c>
      <c r="F1220" s="0" t="n">
        <v>653</v>
      </c>
      <c r="G1220" s="0" t="n">
        <v>614</v>
      </c>
      <c r="H1220" s="0" t="n">
        <v>319</v>
      </c>
      <c r="I1220" s="0" t="n">
        <v>584.8</v>
      </c>
      <c r="J1220" s="0" t="n">
        <v>7.19999999999993</v>
      </c>
      <c r="K1220" s="0" t="n">
        <v>0</v>
      </c>
      <c r="L1220" s="0" t="s">
        <v>13</v>
      </c>
      <c r="M1220" s="0" t="n">
        <v>28</v>
      </c>
      <c r="N1220" s="0" t="n">
        <v>12622</v>
      </c>
      <c r="O1220" s="0" t="n">
        <v>24859</v>
      </c>
      <c r="P1220" s="0" t="n">
        <v>18229</v>
      </c>
      <c r="Q1220" s="0" t="n">
        <v>17132</v>
      </c>
      <c r="R1220" s="0" t="n">
        <v>8967</v>
      </c>
      <c r="X1220" s="0" t="n">
        <v>5689830</v>
      </c>
      <c r="Y1220" s="0" t="n">
        <v>22070417</v>
      </c>
      <c r="Z1220" s="0" t="n">
        <v>11867893</v>
      </c>
      <c r="AA1220" s="0" t="n">
        <v>10483530</v>
      </c>
      <c r="AB1220" s="0" t="n">
        <v>2871711</v>
      </c>
    </row>
    <row r="1221" customFormat="false" ht="12.8" hidden="true" customHeight="false" outlineLevel="0" collapsed="false">
      <c r="A1221" s="0" t="n">
        <v>0.00342798233032</v>
      </c>
      <c r="B1221" s="0" t="n">
        <v>1577122840.68</v>
      </c>
      <c r="C1221" s="0" t="n">
        <v>30.210000038147</v>
      </c>
      <c r="D1221" s="0" t="n">
        <v>451</v>
      </c>
      <c r="E1221" s="0" t="n">
        <v>889</v>
      </c>
      <c r="F1221" s="0" t="n">
        <v>653</v>
      </c>
      <c r="G1221" s="0" t="n">
        <v>615</v>
      </c>
      <c r="H1221" s="0" t="n">
        <v>320</v>
      </c>
      <c r="I1221" s="0" t="n">
        <v>585.6</v>
      </c>
      <c r="J1221" s="0" t="n">
        <v>8</v>
      </c>
      <c r="K1221" s="0" t="n">
        <v>1636.00351047381</v>
      </c>
      <c r="L1221" s="0" t="s">
        <v>13</v>
      </c>
      <c r="M1221" s="0" t="n">
        <v>29</v>
      </c>
      <c r="N1221" s="0" t="n">
        <v>13073</v>
      </c>
      <c r="O1221" s="0" t="n">
        <v>25748</v>
      </c>
      <c r="P1221" s="0" t="n">
        <v>18882</v>
      </c>
      <c r="Q1221" s="0" t="n">
        <v>17747</v>
      </c>
      <c r="R1221" s="0" t="n">
        <v>9287</v>
      </c>
      <c r="X1221" s="0" t="n">
        <v>5893231</v>
      </c>
      <c r="Y1221" s="0" t="n">
        <v>22860738</v>
      </c>
      <c r="Z1221" s="0" t="n">
        <v>12294302</v>
      </c>
      <c r="AA1221" s="0" t="n">
        <v>10861755</v>
      </c>
      <c r="AB1221" s="0" t="n">
        <v>2974111</v>
      </c>
    </row>
    <row r="1222" customFormat="false" ht="12.8" hidden="true" customHeight="false" outlineLevel="0" collapsed="false">
      <c r="A1222" s="0" t="n">
        <v>0.0039439201355</v>
      </c>
      <c r="B1222" s="0" t="n">
        <v>1577122840.69</v>
      </c>
      <c r="C1222" s="0" t="n">
        <v>30.2200000286102</v>
      </c>
      <c r="D1222" s="0" t="n">
        <v>451</v>
      </c>
      <c r="E1222" s="0" t="n">
        <v>889</v>
      </c>
      <c r="F1222" s="0" t="n">
        <v>653</v>
      </c>
      <c r="G1222" s="0" t="n">
        <v>616</v>
      </c>
      <c r="H1222" s="0" t="n">
        <v>321</v>
      </c>
      <c r="I1222" s="0" t="n">
        <v>586</v>
      </c>
      <c r="J1222" s="0" t="n">
        <v>8.39999999999998</v>
      </c>
      <c r="K1222" s="0" t="n">
        <v>775.287245834651</v>
      </c>
      <c r="L1222" s="0" t="s">
        <v>13</v>
      </c>
      <c r="M1222" s="0" t="n">
        <v>30</v>
      </c>
      <c r="N1222" s="0" t="n">
        <v>13524</v>
      </c>
      <c r="O1222" s="0" t="n">
        <v>26637</v>
      </c>
      <c r="P1222" s="0" t="n">
        <v>19535</v>
      </c>
      <c r="Q1222" s="0" t="n">
        <v>18363</v>
      </c>
      <c r="R1222" s="0" t="n">
        <v>9608</v>
      </c>
      <c r="X1222" s="0" t="n">
        <v>6096632</v>
      </c>
      <c r="Y1222" s="0" t="n">
        <v>23651059</v>
      </c>
      <c r="Z1222" s="0" t="n">
        <v>12720711</v>
      </c>
      <c r="AA1222" s="0" t="n">
        <v>11241211</v>
      </c>
      <c r="AB1222" s="0" t="n">
        <v>3077152</v>
      </c>
    </row>
    <row r="1223" customFormat="false" ht="12.8" hidden="true" customHeight="false" outlineLevel="0" collapsed="false">
      <c r="A1223" s="0" t="n">
        <v>0.00446081161499</v>
      </c>
      <c r="B1223" s="0" t="n">
        <v>1577122840.69</v>
      </c>
      <c r="C1223" s="0" t="n">
        <v>30.2200000286102</v>
      </c>
      <c r="D1223" s="0" t="n">
        <v>452</v>
      </c>
      <c r="E1223" s="0" t="n">
        <v>889</v>
      </c>
      <c r="F1223" s="0" t="n">
        <v>654</v>
      </c>
      <c r="G1223" s="0" t="n">
        <v>616</v>
      </c>
      <c r="H1223" s="0" t="n">
        <v>322</v>
      </c>
      <c r="I1223" s="0" t="n">
        <v>586.6</v>
      </c>
      <c r="J1223" s="0" t="n">
        <v>9</v>
      </c>
      <c r="K1223" s="0" t="n">
        <v>1160.78523985736</v>
      </c>
      <c r="L1223" s="0" t="s">
        <v>13</v>
      </c>
      <c r="M1223" s="0" t="n">
        <v>31</v>
      </c>
      <c r="N1223" s="0" t="n">
        <v>13976</v>
      </c>
      <c r="O1223" s="0" t="n">
        <v>27526</v>
      </c>
      <c r="P1223" s="0" t="n">
        <v>20189</v>
      </c>
      <c r="Q1223" s="0" t="n">
        <v>18979</v>
      </c>
      <c r="R1223" s="0" t="n">
        <v>9930</v>
      </c>
      <c r="X1223" s="0" t="n">
        <v>6300936</v>
      </c>
      <c r="Y1223" s="0" t="n">
        <v>24441380</v>
      </c>
      <c r="Z1223" s="0" t="n">
        <v>13148427</v>
      </c>
      <c r="AA1223" s="0" t="n">
        <v>11620667</v>
      </c>
      <c r="AB1223" s="0" t="n">
        <v>3180836</v>
      </c>
    </row>
    <row r="1224" customFormat="false" ht="12.8" hidden="true" customHeight="false" outlineLevel="0" collapsed="false">
      <c r="A1224" s="0" t="n">
        <v>0.00511598587036</v>
      </c>
      <c r="B1224" s="0" t="n">
        <v>1577122840.69</v>
      </c>
      <c r="C1224" s="0" t="n">
        <v>30.2200000286102</v>
      </c>
      <c r="D1224" s="0" t="n">
        <v>451</v>
      </c>
      <c r="E1224" s="0" t="n">
        <v>888</v>
      </c>
      <c r="F1224" s="0" t="n">
        <v>654</v>
      </c>
      <c r="G1224" s="0" t="n">
        <v>616</v>
      </c>
      <c r="H1224" s="0" t="n">
        <v>321</v>
      </c>
      <c r="I1224" s="0" t="n">
        <v>586</v>
      </c>
      <c r="J1224" s="0" t="n">
        <v>8.39999999999998</v>
      </c>
      <c r="K1224" s="0" t="n">
        <v>-915.786899564882</v>
      </c>
      <c r="L1224" s="0" t="s">
        <v>13</v>
      </c>
      <c r="M1224" s="0" t="n">
        <v>32</v>
      </c>
      <c r="N1224" s="0" t="n">
        <v>14427</v>
      </c>
      <c r="O1224" s="0" t="n">
        <v>28414</v>
      </c>
      <c r="P1224" s="0" t="n">
        <v>20843</v>
      </c>
      <c r="Q1224" s="0" t="n">
        <v>19595</v>
      </c>
      <c r="R1224" s="0" t="n">
        <v>10251</v>
      </c>
      <c r="X1224" s="0" t="n">
        <v>6504337</v>
      </c>
      <c r="Y1224" s="0" t="n">
        <v>25229924</v>
      </c>
      <c r="Z1224" s="0" t="n">
        <v>13576143</v>
      </c>
      <c r="AA1224" s="0" t="n">
        <v>12000123</v>
      </c>
      <c r="AB1224" s="0" t="n">
        <v>3283877</v>
      </c>
    </row>
    <row r="1225" customFormat="false" ht="12.8" hidden="true" customHeight="false" outlineLevel="0" collapsed="false">
      <c r="A1225" s="0" t="n">
        <v>0.00566101074219</v>
      </c>
      <c r="B1225" s="0" t="n">
        <v>1577122840.69</v>
      </c>
      <c r="C1225" s="0" t="n">
        <v>30.2200000286102</v>
      </c>
      <c r="D1225" s="0" t="n">
        <v>451</v>
      </c>
      <c r="E1225" s="0" t="n">
        <v>889</v>
      </c>
      <c r="F1225" s="0" t="n">
        <v>654</v>
      </c>
      <c r="G1225" s="0" t="n">
        <v>617</v>
      </c>
      <c r="H1225" s="0" t="n">
        <v>321</v>
      </c>
      <c r="I1225" s="0" t="n">
        <v>586.4</v>
      </c>
      <c r="J1225" s="0" t="n">
        <v>8.79999999999995</v>
      </c>
      <c r="K1225" s="0" t="n">
        <v>733.911461062171</v>
      </c>
      <c r="L1225" s="0" t="s">
        <v>13</v>
      </c>
      <c r="M1225" s="0" t="n">
        <v>33</v>
      </c>
      <c r="N1225" s="0" t="n">
        <v>14878</v>
      </c>
      <c r="O1225" s="0" t="n">
        <v>29303</v>
      </c>
      <c r="P1225" s="0" t="n">
        <v>21497</v>
      </c>
      <c r="Q1225" s="0" t="n">
        <v>20212</v>
      </c>
      <c r="R1225" s="0" t="n">
        <v>10572</v>
      </c>
      <c r="X1225" s="0" t="n">
        <v>6707738</v>
      </c>
      <c r="Y1225" s="0" t="n">
        <v>26020245</v>
      </c>
      <c r="Z1225" s="0" t="n">
        <v>14003859</v>
      </c>
      <c r="AA1225" s="0" t="n">
        <v>12380812</v>
      </c>
      <c r="AB1225" s="0" t="n">
        <v>3386918</v>
      </c>
    </row>
    <row r="1226" customFormat="false" ht="12.8" hidden="true" customHeight="false" outlineLevel="0" collapsed="false">
      <c r="A1226" s="0" t="n">
        <v>0.00618481636047</v>
      </c>
      <c r="B1226" s="0" t="n">
        <v>1577122840.69</v>
      </c>
      <c r="C1226" s="0" t="n">
        <v>30.2200000286102</v>
      </c>
      <c r="D1226" s="0" t="n">
        <v>451</v>
      </c>
      <c r="E1226" s="0" t="n">
        <v>888</v>
      </c>
      <c r="F1226" s="0" t="n">
        <v>654</v>
      </c>
      <c r="G1226" s="0" t="n">
        <v>616</v>
      </c>
      <c r="H1226" s="0" t="n">
        <v>321</v>
      </c>
      <c r="I1226" s="0" t="n">
        <v>586</v>
      </c>
      <c r="J1226" s="0" t="n">
        <v>8.39999999999998</v>
      </c>
      <c r="K1226" s="0" t="n">
        <v>-763.64205735983</v>
      </c>
      <c r="L1226" s="0" t="s">
        <v>13</v>
      </c>
      <c r="M1226" s="0" t="n">
        <v>34</v>
      </c>
      <c r="N1226" s="0" t="n">
        <v>15329</v>
      </c>
      <c r="O1226" s="0" t="n">
        <v>30191</v>
      </c>
      <c r="P1226" s="0" t="n">
        <v>22151</v>
      </c>
      <c r="Q1226" s="0" t="n">
        <v>20828</v>
      </c>
      <c r="R1226" s="0" t="n">
        <v>10893</v>
      </c>
      <c r="X1226" s="0" t="n">
        <v>6911139</v>
      </c>
      <c r="Y1226" s="0" t="n">
        <v>26808789</v>
      </c>
      <c r="Z1226" s="0" t="n">
        <v>14431575</v>
      </c>
      <c r="AA1226" s="0" t="n">
        <v>12760268</v>
      </c>
      <c r="AB1226" s="0" t="n">
        <v>3489959</v>
      </c>
    </row>
    <row r="1227" customFormat="false" ht="12.8" hidden="true" customHeight="false" outlineLevel="0" collapsed="false">
      <c r="A1227" s="0" t="n">
        <v>0.00670194625854</v>
      </c>
      <c r="B1227" s="0" t="n">
        <v>1577122840.69</v>
      </c>
      <c r="C1227" s="0" t="n">
        <v>30.2200000286102</v>
      </c>
      <c r="D1227" s="0" t="n">
        <v>451</v>
      </c>
      <c r="E1227" s="0" t="n">
        <v>888</v>
      </c>
      <c r="F1227" s="0" t="n">
        <v>654</v>
      </c>
      <c r="G1227" s="0" t="n">
        <v>617</v>
      </c>
      <c r="H1227" s="0" t="n">
        <v>320</v>
      </c>
      <c r="I1227" s="0" t="n">
        <v>586</v>
      </c>
      <c r="J1227" s="0" t="n">
        <v>8.39999999999998</v>
      </c>
      <c r="K1227" s="0" t="n">
        <v>0</v>
      </c>
      <c r="L1227" s="0" t="s">
        <v>13</v>
      </c>
      <c r="M1227" s="0" t="n">
        <v>35</v>
      </c>
      <c r="N1227" s="0" t="n">
        <v>15780</v>
      </c>
      <c r="O1227" s="0" t="n">
        <v>31079</v>
      </c>
      <c r="P1227" s="0" t="n">
        <v>22805</v>
      </c>
      <c r="Q1227" s="0" t="n">
        <v>21445</v>
      </c>
      <c r="R1227" s="0" t="n">
        <v>11213</v>
      </c>
      <c r="X1227" s="0" t="n">
        <v>7114540</v>
      </c>
      <c r="Y1227" s="0" t="n">
        <v>27597333</v>
      </c>
      <c r="Z1227" s="0" t="n">
        <v>14859291</v>
      </c>
      <c r="AA1227" s="0" t="n">
        <v>13140957</v>
      </c>
      <c r="AB1227" s="0" t="n">
        <v>3592359</v>
      </c>
    </row>
    <row r="1228" customFormat="false" ht="12.8" hidden="true" customHeight="false" outlineLevel="0" collapsed="false">
      <c r="A1228" s="0" t="n">
        <v>0.0072169303894</v>
      </c>
      <c r="B1228" s="0" t="n">
        <v>1577122840.69</v>
      </c>
      <c r="C1228" s="0" t="n">
        <v>30.2200000286102</v>
      </c>
      <c r="D1228" s="0" t="n">
        <v>450</v>
      </c>
      <c r="E1228" s="0" t="n">
        <v>888</v>
      </c>
      <c r="F1228" s="0" t="n">
        <v>654</v>
      </c>
      <c r="G1228" s="0" t="n">
        <v>617</v>
      </c>
      <c r="H1228" s="0" t="n">
        <v>320</v>
      </c>
      <c r="I1228" s="0" t="n">
        <v>585.8</v>
      </c>
      <c r="J1228" s="0" t="n">
        <v>8.19999999999993</v>
      </c>
      <c r="K1228" s="0" t="n">
        <v>-388.361481481098</v>
      </c>
      <c r="L1228" s="0" t="s">
        <v>13</v>
      </c>
      <c r="M1228" s="0" t="n">
        <v>36</v>
      </c>
      <c r="N1228" s="0" t="n">
        <v>16230</v>
      </c>
      <c r="O1228" s="0" t="n">
        <v>31967</v>
      </c>
      <c r="P1228" s="0" t="n">
        <v>23459</v>
      </c>
      <c r="Q1228" s="0" t="n">
        <v>22062</v>
      </c>
      <c r="R1228" s="0" t="n">
        <v>11533</v>
      </c>
      <c r="X1228" s="0" t="n">
        <v>7317040</v>
      </c>
      <c r="Y1228" s="0" t="n">
        <v>28385877</v>
      </c>
      <c r="Z1228" s="0" t="n">
        <v>15287007</v>
      </c>
      <c r="AA1228" s="0" t="n">
        <v>13521646</v>
      </c>
      <c r="AB1228" s="0" t="n">
        <v>3694759</v>
      </c>
    </row>
    <row r="1229" customFormat="false" ht="12.8" hidden="true" customHeight="false" outlineLevel="0" collapsed="false">
      <c r="A1229" s="0" t="n">
        <v>0.00773191452026</v>
      </c>
      <c r="B1229" s="0" t="n">
        <v>1577122840.69</v>
      </c>
      <c r="C1229" s="0" t="n">
        <v>30.2200000286102</v>
      </c>
      <c r="D1229" s="0" t="n">
        <v>451</v>
      </c>
      <c r="E1229" s="0" t="n">
        <v>886</v>
      </c>
      <c r="F1229" s="0" t="n">
        <v>654</v>
      </c>
      <c r="G1229" s="0" t="n">
        <v>616</v>
      </c>
      <c r="H1229" s="0" t="n">
        <v>320</v>
      </c>
      <c r="I1229" s="0" t="n">
        <v>585.4</v>
      </c>
      <c r="J1229" s="0" t="n">
        <v>7.79999999999995</v>
      </c>
      <c r="K1229" s="0" t="n">
        <v>-776.722962961976</v>
      </c>
      <c r="L1229" s="0" t="s">
        <v>13</v>
      </c>
      <c r="M1229" s="0" t="n">
        <v>37</v>
      </c>
      <c r="N1229" s="0" t="n">
        <v>16681</v>
      </c>
      <c r="O1229" s="0" t="n">
        <v>32853</v>
      </c>
      <c r="P1229" s="0" t="n">
        <v>24113</v>
      </c>
      <c r="Q1229" s="0" t="n">
        <v>22678</v>
      </c>
      <c r="R1229" s="0" t="n">
        <v>11853</v>
      </c>
      <c r="X1229" s="0" t="n">
        <v>7520441</v>
      </c>
      <c r="Y1229" s="0" t="n">
        <v>29170873</v>
      </c>
      <c r="Z1229" s="0" t="n">
        <v>15714723</v>
      </c>
      <c r="AA1229" s="0" t="n">
        <v>13901102</v>
      </c>
      <c r="AB1229" s="0" t="n">
        <v>3797159</v>
      </c>
    </row>
    <row r="1230" customFormat="false" ht="12.8" hidden="true" customHeight="false" outlineLevel="0" collapsed="false">
      <c r="A1230" s="0" t="n">
        <v>0.00824594497681</v>
      </c>
      <c r="B1230" s="0" t="n">
        <v>1577122840.69</v>
      </c>
      <c r="C1230" s="0" t="n">
        <v>30.2200000286102</v>
      </c>
      <c r="D1230" s="0" t="n">
        <v>451</v>
      </c>
      <c r="E1230" s="0" t="n">
        <v>887</v>
      </c>
      <c r="F1230" s="0" t="n">
        <v>654</v>
      </c>
      <c r="G1230" s="0" t="n">
        <v>617</v>
      </c>
      <c r="H1230" s="0" t="n">
        <v>321</v>
      </c>
      <c r="I1230" s="0" t="n">
        <v>586</v>
      </c>
      <c r="J1230" s="0" t="n">
        <v>8.39999999999998</v>
      </c>
      <c r="K1230" s="0" t="n">
        <v>1167.2460111158</v>
      </c>
      <c r="L1230" s="0" t="s">
        <v>13</v>
      </c>
      <c r="M1230" s="0" t="n">
        <v>38</v>
      </c>
      <c r="N1230" s="0" t="n">
        <v>17132</v>
      </c>
      <c r="O1230" s="0" t="n">
        <v>33740</v>
      </c>
      <c r="P1230" s="0" t="n">
        <v>24767</v>
      </c>
      <c r="Q1230" s="0" t="n">
        <v>23295</v>
      </c>
      <c r="R1230" s="0" t="n">
        <v>12174</v>
      </c>
      <c r="X1230" s="0" t="n">
        <v>7723842</v>
      </c>
      <c r="Y1230" s="0" t="n">
        <v>29957642</v>
      </c>
      <c r="Z1230" s="0" t="n">
        <v>16142439</v>
      </c>
      <c r="AA1230" s="0" t="n">
        <v>14281791</v>
      </c>
      <c r="AB1230" s="0" t="n">
        <v>3900200</v>
      </c>
    </row>
    <row r="1231" customFormat="false" ht="12.8" hidden="true" customHeight="false" outlineLevel="0" collapsed="false">
      <c r="A1231" s="0" t="n">
        <v>0.00878691673279</v>
      </c>
      <c r="B1231" s="0" t="n">
        <v>1577122840.69</v>
      </c>
      <c r="C1231" s="0" t="n">
        <v>30.2200000286102</v>
      </c>
      <c r="D1231" s="0" t="n">
        <v>451</v>
      </c>
      <c r="E1231" s="0" t="n">
        <v>888</v>
      </c>
      <c r="F1231" s="0" t="n">
        <v>655</v>
      </c>
      <c r="G1231" s="0" t="n">
        <v>617</v>
      </c>
      <c r="H1231" s="0" t="n">
        <v>321</v>
      </c>
      <c r="I1231" s="0" t="n">
        <v>586.4</v>
      </c>
      <c r="J1231" s="0" t="n">
        <v>8.79999999999995</v>
      </c>
      <c r="K1231" s="0" t="n">
        <v>739.410136625999</v>
      </c>
      <c r="L1231" s="0" t="s">
        <v>13</v>
      </c>
      <c r="M1231" s="0" t="n">
        <v>39</v>
      </c>
      <c r="N1231" s="0" t="n">
        <v>17583</v>
      </c>
      <c r="O1231" s="0" t="n">
        <v>34628</v>
      </c>
      <c r="P1231" s="0" t="n">
        <v>25422</v>
      </c>
      <c r="Q1231" s="0" t="n">
        <v>23912</v>
      </c>
      <c r="R1231" s="0" t="n">
        <v>12495</v>
      </c>
      <c r="X1231" s="0" t="n">
        <v>7927243</v>
      </c>
      <c r="Y1231" s="0" t="n">
        <v>30746186</v>
      </c>
      <c r="Z1231" s="0" t="n">
        <v>16571464</v>
      </c>
      <c r="AA1231" s="0" t="n">
        <v>14662480</v>
      </c>
      <c r="AB1231" s="0" t="n">
        <v>4003241</v>
      </c>
    </row>
    <row r="1232" customFormat="false" ht="12.8" hidden="true" customHeight="false" outlineLevel="0" collapsed="false">
      <c r="A1232" s="0" t="n">
        <v>0.00930881500244</v>
      </c>
      <c r="B1232" s="0" t="n">
        <v>1577122840.69</v>
      </c>
      <c r="C1232" s="0" t="n">
        <v>30.2200000286102</v>
      </c>
      <c r="D1232" s="0" t="n">
        <v>451</v>
      </c>
      <c r="E1232" s="0" t="n">
        <v>888</v>
      </c>
      <c r="F1232" s="0" t="n">
        <v>654</v>
      </c>
      <c r="G1232" s="0" t="n">
        <v>617</v>
      </c>
      <c r="H1232" s="0" t="n">
        <v>322</v>
      </c>
      <c r="I1232" s="0" t="n">
        <v>586.4</v>
      </c>
      <c r="J1232" s="0" t="n">
        <v>8.79999999999995</v>
      </c>
      <c r="K1232" s="0" t="n">
        <v>0</v>
      </c>
      <c r="L1232" s="0" t="s">
        <v>13</v>
      </c>
      <c r="M1232" s="0" t="n">
        <v>40</v>
      </c>
      <c r="N1232" s="0" t="n">
        <v>18034</v>
      </c>
      <c r="O1232" s="0" t="n">
        <v>35516</v>
      </c>
      <c r="P1232" s="0" t="n">
        <v>26076</v>
      </c>
      <c r="Q1232" s="0" t="n">
        <v>24529</v>
      </c>
      <c r="R1232" s="0" t="n">
        <v>12817</v>
      </c>
      <c r="X1232" s="0" t="n">
        <v>8130644</v>
      </c>
      <c r="Y1232" s="0" t="n">
        <v>31534730</v>
      </c>
      <c r="Z1232" s="0" t="n">
        <v>16999180</v>
      </c>
      <c r="AA1232" s="0" t="n">
        <v>15043169</v>
      </c>
      <c r="AB1232" s="0" t="n">
        <v>4106925</v>
      </c>
    </row>
    <row r="1233" customFormat="false" ht="12.8" hidden="true" customHeight="false" outlineLevel="0" collapsed="false">
      <c r="A1233" s="0" t="n">
        <v>0.00984477996826</v>
      </c>
      <c r="B1233" s="0" t="n">
        <v>1577122840.69</v>
      </c>
      <c r="C1233" s="0" t="n">
        <v>30.2200000286102</v>
      </c>
      <c r="D1233" s="0" t="n">
        <v>451</v>
      </c>
      <c r="E1233" s="0" t="n">
        <v>888</v>
      </c>
      <c r="F1233" s="0" t="n">
        <v>654</v>
      </c>
      <c r="G1233" s="0" t="n">
        <v>617</v>
      </c>
      <c r="H1233" s="0" t="n">
        <v>321</v>
      </c>
      <c r="I1233" s="0" t="n">
        <v>586.2</v>
      </c>
      <c r="J1233" s="0" t="n">
        <v>8.60000000000002</v>
      </c>
      <c r="K1233" s="0" t="n">
        <v>-373.1587188613</v>
      </c>
      <c r="L1233" s="0" t="s">
        <v>13</v>
      </c>
      <c r="M1233" s="0" t="n">
        <v>41</v>
      </c>
      <c r="N1233" s="0" t="n">
        <v>18485</v>
      </c>
      <c r="O1233" s="0" t="n">
        <v>36404</v>
      </c>
      <c r="P1233" s="0" t="n">
        <v>26730</v>
      </c>
      <c r="Q1233" s="0" t="n">
        <v>25146</v>
      </c>
      <c r="R1233" s="0" t="n">
        <v>13138</v>
      </c>
      <c r="X1233" s="0" t="n">
        <v>8334045</v>
      </c>
      <c r="Y1233" s="0" t="n">
        <v>32323274</v>
      </c>
      <c r="Z1233" s="0" t="n">
        <v>17426896</v>
      </c>
      <c r="AA1233" s="0" t="n">
        <v>15423858</v>
      </c>
      <c r="AB1233" s="0" t="n">
        <v>4209966</v>
      </c>
    </row>
    <row r="1234" customFormat="false" ht="12.8" hidden="true" customHeight="false" outlineLevel="0" collapsed="false">
      <c r="A1234" s="0" t="n">
        <v>0.010360956192</v>
      </c>
      <c r="B1234" s="0" t="n">
        <v>1577122840.69</v>
      </c>
      <c r="C1234" s="0" t="n">
        <v>30.2200000286102</v>
      </c>
      <c r="D1234" s="0" t="n">
        <v>451</v>
      </c>
      <c r="E1234" s="0" t="n">
        <v>888</v>
      </c>
      <c r="F1234" s="0" t="n">
        <v>654</v>
      </c>
      <c r="G1234" s="0" t="n">
        <v>616</v>
      </c>
      <c r="H1234" s="0" t="n">
        <v>321</v>
      </c>
      <c r="I1234" s="0" t="n">
        <v>586</v>
      </c>
      <c r="J1234" s="0" t="n">
        <v>8.39999999999998</v>
      </c>
      <c r="K1234" s="0" t="n">
        <v>-387.464572759527</v>
      </c>
      <c r="L1234" s="0" t="s">
        <v>13</v>
      </c>
      <c r="M1234" s="0" t="n">
        <v>42</v>
      </c>
      <c r="N1234" s="0" t="n">
        <v>18936</v>
      </c>
      <c r="O1234" s="0" t="n">
        <v>37292</v>
      </c>
      <c r="P1234" s="0" t="n">
        <v>27384</v>
      </c>
      <c r="Q1234" s="0" t="n">
        <v>25762</v>
      </c>
      <c r="R1234" s="0" t="n">
        <v>13459</v>
      </c>
      <c r="X1234" s="0" t="n">
        <v>8537446</v>
      </c>
      <c r="Y1234" s="0" t="n">
        <v>33111818</v>
      </c>
      <c r="Z1234" s="0" t="n">
        <v>17854612</v>
      </c>
      <c r="AA1234" s="0" t="n">
        <v>15803314</v>
      </c>
      <c r="AB1234" s="0" t="n">
        <v>4313007</v>
      </c>
    </row>
    <row r="1235" customFormat="false" ht="12.8" hidden="true" customHeight="false" outlineLevel="0" collapsed="false">
      <c r="A1235" s="0" t="n">
        <v>0.0108759403229</v>
      </c>
      <c r="B1235" s="0" t="n">
        <v>1577122840.69</v>
      </c>
      <c r="C1235" s="0" t="n">
        <v>30.2200000286102</v>
      </c>
      <c r="D1235" s="0" t="n">
        <v>451</v>
      </c>
      <c r="E1235" s="0" t="n">
        <v>888</v>
      </c>
      <c r="F1235" s="0" t="n">
        <v>654</v>
      </c>
      <c r="G1235" s="0" t="n">
        <v>617</v>
      </c>
      <c r="H1235" s="0" t="n">
        <v>320</v>
      </c>
      <c r="I1235" s="0" t="n">
        <v>586</v>
      </c>
      <c r="J1235" s="0" t="n">
        <v>8.39999999999998</v>
      </c>
      <c r="K1235" s="0" t="n">
        <v>0</v>
      </c>
      <c r="L1235" s="0" t="s">
        <v>13</v>
      </c>
      <c r="M1235" s="0" t="n">
        <v>43</v>
      </c>
      <c r="N1235" s="0" t="n">
        <v>19387</v>
      </c>
      <c r="O1235" s="0" t="n">
        <v>38180</v>
      </c>
      <c r="P1235" s="0" t="n">
        <v>28038</v>
      </c>
      <c r="Q1235" s="0" t="n">
        <v>26379</v>
      </c>
      <c r="R1235" s="0" t="n">
        <v>13779</v>
      </c>
      <c r="X1235" s="0" t="n">
        <v>8740847</v>
      </c>
      <c r="Y1235" s="0" t="n">
        <v>33900362</v>
      </c>
      <c r="Z1235" s="0" t="n">
        <v>18282328</v>
      </c>
      <c r="AA1235" s="0" t="n">
        <v>16184003</v>
      </c>
      <c r="AB1235" s="0" t="n">
        <v>4415407</v>
      </c>
    </row>
    <row r="1236" customFormat="false" ht="12.8" hidden="true" customHeight="false" outlineLevel="0" collapsed="false">
      <c r="A1236" s="0" t="n">
        <v>0.0115628242493</v>
      </c>
      <c r="B1236" s="0" t="n">
        <v>1577122840.69</v>
      </c>
      <c r="C1236" s="0" t="n">
        <v>30.2200000286102</v>
      </c>
      <c r="D1236" s="0" t="n">
        <v>451</v>
      </c>
      <c r="E1236" s="0" t="n">
        <v>888</v>
      </c>
      <c r="F1236" s="0" t="n">
        <v>655</v>
      </c>
      <c r="G1236" s="0" t="n">
        <v>618</v>
      </c>
      <c r="H1236" s="0" t="n">
        <v>321</v>
      </c>
      <c r="I1236" s="0" t="n">
        <v>586.6</v>
      </c>
      <c r="J1236" s="0" t="n">
        <v>9</v>
      </c>
      <c r="K1236" s="0" t="n">
        <v>873.510031228507</v>
      </c>
      <c r="L1236" s="0" t="s">
        <v>13</v>
      </c>
      <c r="M1236" s="0" t="n">
        <v>44</v>
      </c>
      <c r="N1236" s="0" t="n">
        <v>19838</v>
      </c>
      <c r="O1236" s="0" t="n">
        <v>39068</v>
      </c>
      <c r="P1236" s="0" t="n">
        <v>28693</v>
      </c>
      <c r="Q1236" s="0" t="n">
        <v>26997</v>
      </c>
      <c r="R1236" s="0" t="n">
        <v>14100</v>
      </c>
      <c r="X1236" s="0" t="n">
        <v>8944248</v>
      </c>
      <c r="Y1236" s="0" t="n">
        <v>34688906</v>
      </c>
      <c r="Z1236" s="0" t="n">
        <v>18711353</v>
      </c>
      <c r="AA1236" s="0" t="n">
        <v>16565927</v>
      </c>
      <c r="AB1236" s="0" t="n">
        <v>4518448</v>
      </c>
    </row>
    <row r="1237" customFormat="false" ht="12.8" hidden="true" customHeight="false" outlineLevel="0" collapsed="false">
      <c r="A1237" s="0" t="n">
        <v>0.0123438835144</v>
      </c>
      <c r="B1237" s="0" t="n">
        <v>1577122840.69</v>
      </c>
      <c r="C1237" s="0" t="n">
        <v>30.2200000286102</v>
      </c>
      <c r="D1237" s="0" t="n">
        <v>450</v>
      </c>
      <c r="E1237" s="0" t="n">
        <v>887</v>
      </c>
      <c r="F1237" s="0" t="n">
        <v>655</v>
      </c>
      <c r="G1237" s="0" t="n">
        <v>617</v>
      </c>
      <c r="H1237" s="0" t="n">
        <v>320</v>
      </c>
      <c r="I1237" s="0" t="n">
        <v>585.8</v>
      </c>
      <c r="J1237" s="0" t="n">
        <v>8.19999999999993</v>
      </c>
      <c r="K1237" s="0" t="n">
        <v>-1024.2500610983</v>
      </c>
      <c r="L1237" s="0" t="s">
        <v>13</v>
      </c>
      <c r="M1237" s="0" t="n">
        <v>45</v>
      </c>
      <c r="N1237" s="0" t="n">
        <v>20288</v>
      </c>
      <c r="O1237" s="0" t="n">
        <v>39955</v>
      </c>
      <c r="P1237" s="0" t="n">
        <v>29348</v>
      </c>
      <c r="Q1237" s="0" t="n">
        <v>27614</v>
      </c>
      <c r="R1237" s="0" t="n">
        <v>14420</v>
      </c>
      <c r="X1237" s="0" t="n">
        <v>9146748</v>
      </c>
      <c r="Y1237" s="0" t="n">
        <v>35475675</v>
      </c>
      <c r="Z1237" s="0" t="n">
        <v>19140378</v>
      </c>
      <c r="AA1237" s="0" t="n">
        <v>16946616</v>
      </c>
      <c r="AB1237" s="0" t="n">
        <v>4620848</v>
      </c>
    </row>
    <row r="1238" customFormat="false" ht="12.8" hidden="true" customHeight="false" outlineLevel="0" collapsed="false">
      <c r="A1238" s="0" t="n">
        <v>0.0130198001862</v>
      </c>
      <c r="B1238" s="0" t="n">
        <v>1577122840.69</v>
      </c>
      <c r="C1238" s="0" t="n">
        <v>30.2200000286102</v>
      </c>
      <c r="D1238" s="0" t="n">
        <v>451</v>
      </c>
      <c r="E1238" s="0" t="n">
        <v>887</v>
      </c>
      <c r="F1238" s="0" t="n">
        <v>654</v>
      </c>
      <c r="G1238" s="0" t="n">
        <v>617</v>
      </c>
      <c r="H1238" s="0" t="n">
        <v>321</v>
      </c>
      <c r="I1238" s="0" t="n">
        <v>586</v>
      </c>
      <c r="J1238" s="0" t="n">
        <v>8.39999999999998</v>
      </c>
      <c r="K1238" s="0" t="n">
        <v>295.89446206059</v>
      </c>
      <c r="L1238" s="0" t="s">
        <v>13</v>
      </c>
      <c r="M1238" s="0" t="n">
        <v>46</v>
      </c>
      <c r="N1238" s="0" t="n">
        <v>20739</v>
      </c>
      <c r="O1238" s="0" t="n">
        <v>40842</v>
      </c>
      <c r="P1238" s="0" t="n">
        <v>30002</v>
      </c>
      <c r="Q1238" s="0" t="n">
        <v>28231</v>
      </c>
      <c r="R1238" s="0" t="n">
        <v>14741</v>
      </c>
      <c r="X1238" s="0" t="n">
        <v>9350149</v>
      </c>
      <c r="Y1238" s="0" t="n">
        <v>36262444</v>
      </c>
      <c r="Z1238" s="0" t="n">
        <v>19568094</v>
      </c>
      <c r="AA1238" s="0" t="n">
        <v>17327305</v>
      </c>
      <c r="AB1238" s="0" t="n">
        <v>4723889</v>
      </c>
    </row>
    <row r="1239" customFormat="false" ht="12.8" hidden="true" customHeight="false" outlineLevel="0" collapsed="false">
      <c r="A1239" s="0" t="n">
        <v>0.0135488510132</v>
      </c>
      <c r="B1239" s="0" t="n">
        <v>1577122840.7</v>
      </c>
      <c r="C1239" s="0" t="n">
        <v>30.2300000190735</v>
      </c>
      <c r="D1239" s="0" t="n">
        <v>452</v>
      </c>
      <c r="E1239" s="0" t="n">
        <v>888</v>
      </c>
      <c r="F1239" s="0" t="n">
        <v>654</v>
      </c>
      <c r="G1239" s="0" t="n">
        <v>618</v>
      </c>
      <c r="H1239" s="0" t="n">
        <v>320</v>
      </c>
      <c r="I1239" s="0" t="n">
        <v>586.4</v>
      </c>
      <c r="J1239" s="0" t="n">
        <v>8.79999999999995</v>
      </c>
      <c r="K1239" s="0" t="n">
        <v>756.071023020963</v>
      </c>
      <c r="L1239" s="0" t="s">
        <v>13</v>
      </c>
      <c r="M1239" s="0" t="n">
        <v>47</v>
      </c>
      <c r="N1239" s="0" t="n">
        <v>21191</v>
      </c>
      <c r="O1239" s="0" t="n">
        <v>41730</v>
      </c>
      <c r="P1239" s="0" t="n">
        <v>30656</v>
      </c>
      <c r="Q1239" s="0" t="n">
        <v>28849</v>
      </c>
      <c r="R1239" s="0" t="n">
        <v>15061</v>
      </c>
      <c r="X1239" s="0" t="n">
        <v>9554453</v>
      </c>
      <c r="Y1239" s="0" t="n">
        <v>37050988</v>
      </c>
      <c r="Z1239" s="0" t="n">
        <v>19995810</v>
      </c>
      <c r="AA1239" s="0" t="n">
        <v>17709229</v>
      </c>
      <c r="AB1239" s="0" t="n">
        <v>4826289</v>
      </c>
    </row>
    <row r="1240" customFormat="false" ht="12.8" hidden="true" customHeight="false" outlineLevel="0" collapsed="false">
      <c r="A1240" s="0" t="n">
        <v>0.0140810012817</v>
      </c>
      <c r="B1240" s="0" t="n">
        <v>1577122840.7</v>
      </c>
      <c r="C1240" s="0" t="n">
        <v>30.2300000190735</v>
      </c>
      <c r="D1240" s="0" t="n">
        <v>451</v>
      </c>
      <c r="E1240" s="0" t="n">
        <v>888</v>
      </c>
      <c r="F1240" s="0" t="n">
        <v>654</v>
      </c>
      <c r="G1240" s="0" t="n">
        <v>618</v>
      </c>
      <c r="H1240" s="0" t="n">
        <v>321</v>
      </c>
      <c r="I1240" s="0" t="n">
        <v>586.4</v>
      </c>
      <c r="J1240" s="0" t="n">
        <v>8.79999999999995</v>
      </c>
      <c r="K1240" s="0" t="n">
        <v>0</v>
      </c>
      <c r="L1240" s="0" t="s">
        <v>13</v>
      </c>
      <c r="M1240" s="0" t="n">
        <v>48</v>
      </c>
      <c r="N1240" s="0" t="n">
        <v>21642</v>
      </c>
      <c r="O1240" s="0" t="n">
        <v>42618</v>
      </c>
      <c r="P1240" s="0" t="n">
        <v>31310</v>
      </c>
      <c r="Q1240" s="0" t="n">
        <v>29467</v>
      </c>
      <c r="R1240" s="0" t="n">
        <v>15382</v>
      </c>
      <c r="X1240" s="0" t="n">
        <v>9757854</v>
      </c>
      <c r="Y1240" s="0" t="n">
        <v>37839532</v>
      </c>
      <c r="Z1240" s="0" t="n">
        <v>20423526</v>
      </c>
      <c r="AA1240" s="0" t="n">
        <v>18091153</v>
      </c>
      <c r="AB1240" s="0" t="n">
        <v>4929330</v>
      </c>
    </row>
    <row r="1241" customFormat="false" ht="12.8" hidden="true" customHeight="false" outlineLevel="0" collapsed="false">
      <c r="A1241" s="0" t="n">
        <v>0.0146028995514</v>
      </c>
      <c r="B1241" s="0" t="n">
        <v>1577122840.7</v>
      </c>
      <c r="C1241" s="0" t="n">
        <v>30.2300000190735</v>
      </c>
      <c r="D1241" s="0" t="n">
        <v>452</v>
      </c>
      <c r="E1241" s="0" t="n">
        <v>888</v>
      </c>
      <c r="F1241" s="0" t="n">
        <v>654</v>
      </c>
      <c r="G1241" s="0" t="n">
        <v>618</v>
      </c>
      <c r="H1241" s="0" t="n">
        <v>322</v>
      </c>
      <c r="I1241" s="0" t="n">
        <v>586.8</v>
      </c>
      <c r="J1241" s="0" t="n">
        <v>9.19999999999993</v>
      </c>
      <c r="K1241" s="0" t="n">
        <v>766.432891662789</v>
      </c>
      <c r="L1241" s="0" t="s">
        <v>13</v>
      </c>
      <c r="M1241" s="0" t="n">
        <v>49</v>
      </c>
      <c r="N1241" s="0" t="n">
        <v>22094</v>
      </c>
      <c r="O1241" s="0" t="n">
        <v>43506</v>
      </c>
      <c r="P1241" s="0" t="n">
        <v>31964</v>
      </c>
      <c r="Q1241" s="0" t="n">
        <v>30085</v>
      </c>
      <c r="R1241" s="0" t="n">
        <v>15704</v>
      </c>
      <c r="X1241" s="0" t="n">
        <v>9962158</v>
      </c>
      <c r="Y1241" s="0" t="n">
        <v>38628076</v>
      </c>
      <c r="Z1241" s="0" t="n">
        <v>20851242</v>
      </c>
      <c r="AA1241" s="0" t="n">
        <v>18473077</v>
      </c>
      <c r="AB1241" s="0" t="n">
        <v>5033014</v>
      </c>
    </row>
    <row r="1242" customFormat="false" ht="12.8" hidden="true" customHeight="false" outlineLevel="0" collapsed="false">
      <c r="A1242" s="0" t="n">
        <v>0.0151219367981</v>
      </c>
      <c r="B1242" s="0" t="n">
        <v>1577122840.7</v>
      </c>
      <c r="C1242" s="0" t="n">
        <v>30.2300000190735</v>
      </c>
      <c r="D1242" s="0" t="n">
        <v>451</v>
      </c>
      <c r="E1242" s="0" t="n">
        <v>888</v>
      </c>
      <c r="F1242" s="0" t="n">
        <v>654</v>
      </c>
      <c r="G1242" s="0" t="n">
        <v>617</v>
      </c>
      <c r="H1242" s="0" t="n">
        <v>321</v>
      </c>
      <c r="I1242" s="0" t="n">
        <v>586.2</v>
      </c>
      <c r="J1242" s="0" t="n">
        <v>8.60000000000002</v>
      </c>
      <c r="K1242" s="0" t="n">
        <v>-1155.98640331627</v>
      </c>
      <c r="L1242" s="0" t="s">
        <v>13</v>
      </c>
      <c r="M1242" s="0" t="n">
        <v>50</v>
      </c>
      <c r="N1242" s="0" t="n">
        <v>22545</v>
      </c>
      <c r="O1242" s="0" t="n">
        <v>44394</v>
      </c>
      <c r="P1242" s="0" t="n">
        <v>32618</v>
      </c>
      <c r="Q1242" s="0" t="n">
        <v>30702</v>
      </c>
      <c r="R1242" s="0" t="n">
        <v>16025</v>
      </c>
      <c r="X1242" s="0" t="n">
        <v>10165559</v>
      </c>
      <c r="Y1242" s="0" t="n">
        <v>39416620</v>
      </c>
      <c r="Z1242" s="0" t="n">
        <v>21278958</v>
      </c>
      <c r="AA1242" s="0" t="n">
        <v>18853766</v>
      </c>
      <c r="AB1242" s="0" t="n">
        <v>5136055</v>
      </c>
    </row>
    <row r="1243" customFormat="false" ht="12.8" hidden="true" customHeight="false" outlineLevel="0" collapsed="false">
      <c r="A1243" s="0" t="n">
        <v>0.0221688747406</v>
      </c>
      <c r="B1243" s="0" t="n">
        <v>1577122840.7</v>
      </c>
      <c r="C1243" s="0" t="n">
        <v>30.2300000190735</v>
      </c>
      <c r="D1243" s="0" t="n">
        <v>451</v>
      </c>
      <c r="E1243" s="0" t="n">
        <v>888</v>
      </c>
      <c r="F1243" s="0" t="n">
        <v>655</v>
      </c>
      <c r="G1243" s="0" t="n">
        <v>618</v>
      </c>
      <c r="H1243" s="0" t="n">
        <v>321</v>
      </c>
      <c r="I1243" s="0" t="n">
        <v>586.6</v>
      </c>
      <c r="J1243" s="0" t="n">
        <v>9</v>
      </c>
      <c r="K1243" s="0" t="n">
        <v>56.7622424468338</v>
      </c>
      <c r="L1243" s="0" t="s">
        <v>13</v>
      </c>
      <c r="M1243" s="0" t="n">
        <v>51</v>
      </c>
      <c r="N1243" s="0" t="n">
        <v>22996</v>
      </c>
      <c r="O1243" s="0" t="n">
        <v>45282</v>
      </c>
      <c r="P1243" s="0" t="n">
        <v>33273</v>
      </c>
      <c r="Q1243" s="0" t="n">
        <v>31320</v>
      </c>
      <c r="R1243" s="0" t="n">
        <v>16346</v>
      </c>
      <c r="X1243" s="0" t="n">
        <v>10368960</v>
      </c>
      <c r="Y1243" s="0" t="n">
        <v>40205164</v>
      </c>
      <c r="Z1243" s="0" t="n">
        <v>21707983</v>
      </c>
      <c r="AA1243" s="0" t="n">
        <v>19235690</v>
      </c>
      <c r="AB1243" s="0" t="n">
        <v>5239096</v>
      </c>
    </row>
    <row r="1244" customFormat="false" ht="12.8" hidden="true" customHeight="false" outlineLevel="0" collapsed="false">
      <c r="A1244" s="0" t="n">
        <v>0.0469288825989</v>
      </c>
      <c r="B1244" s="0" t="n">
        <v>1577122840.73</v>
      </c>
      <c r="C1244" s="0" t="n">
        <v>30.2599999904633</v>
      </c>
      <c r="D1244" s="0" t="n">
        <v>451</v>
      </c>
      <c r="E1244" s="0" t="n">
        <v>887</v>
      </c>
      <c r="F1244" s="0" t="n">
        <v>655</v>
      </c>
      <c r="G1244" s="0" t="n">
        <v>617</v>
      </c>
      <c r="H1244" s="0" t="n">
        <v>321</v>
      </c>
      <c r="I1244" s="0" t="n">
        <v>586.2</v>
      </c>
      <c r="J1244" s="0" t="n">
        <v>8.60000000000002</v>
      </c>
      <c r="K1244" s="0" t="n">
        <v>-16.1550837257061</v>
      </c>
      <c r="L1244" s="0" t="s">
        <v>13</v>
      </c>
      <c r="M1244" s="0" t="n">
        <v>52</v>
      </c>
      <c r="N1244" s="0" t="n">
        <v>23447</v>
      </c>
      <c r="O1244" s="0" t="n">
        <v>46169</v>
      </c>
      <c r="P1244" s="0" t="n">
        <v>33928</v>
      </c>
      <c r="Q1244" s="0" t="n">
        <v>31937</v>
      </c>
      <c r="R1244" s="0" t="n">
        <v>16667</v>
      </c>
      <c r="X1244" s="0" t="n">
        <v>10572361</v>
      </c>
      <c r="Y1244" s="0" t="n">
        <v>40991933</v>
      </c>
      <c r="Z1244" s="0" t="n">
        <v>22137008</v>
      </c>
      <c r="AA1244" s="0" t="n">
        <v>19616379</v>
      </c>
      <c r="AB1244" s="0" t="n">
        <v>5342137</v>
      </c>
    </row>
    <row r="1245" customFormat="false" ht="12.8" hidden="true" customHeight="false" outlineLevel="0" collapsed="false">
      <c r="A1245" s="0" t="n">
        <v>0.0675139427185</v>
      </c>
      <c r="B1245" s="0" t="n">
        <v>1577122840.75</v>
      </c>
      <c r="C1245" s="0" t="n">
        <v>30.2799999713898</v>
      </c>
      <c r="D1245" s="0" t="n">
        <v>451</v>
      </c>
      <c r="E1245" s="0" t="n">
        <v>888</v>
      </c>
      <c r="F1245" s="0" t="n">
        <v>655</v>
      </c>
      <c r="G1245" s="0" t="n">
        <v>617</v>
      </c>
      <c r="H1245" s="0" t="n">
        <v>321</v>
      </c>
      <c r="I1245" s="0" t="n">
        <v>586.4</v>
      </c>
      <c r="J1245" s="0" t="n">
        <v>8.79999999999995</v>
      </c>
      <c r="K1245" s="0" t="n">
        <v>9.71578410934552</v>
      </c>
      <c r="L1245" s="0" t="s">
        <v>13</v>
      </c>
      <c r="M1245" s="0" t="n">
        <v>53</v>
      </c>
      <c r="N1245" s="0" t="n">
        <v>23898</v>
      </c>
      <c r="O1245" s="0" t="n">
        <v>47057</v>
      </c>
      <c r="P1245" s="0" t="n">
        <v>34583</v>
      </c>
      <c r="Q1245" s="0" t="n">
        <v>32554</v>
      </c>
      <c r="R1245" s="0" t="n">
        <v>16988</v>
      </c>
      <c r="X1245" s="0" t="n">
        <v>10775762</v>
      </c>
      <c r="Y1245" s="0" t="n">
        <v>41780477</v>
      </c>
      <c r="Z1245" s="0" t="n">
        <v>22566033</v>
      </c>
      <c r="AA1245" s="0" t="n">
        <v>19997068</v>
      </c>
      <c r="AB1245" s="0" t="n">
        <v>5445178</v>
      </c>
    </row>
    <row r="1246" customFormat="false" ht="12.8" hidden="true" customHeight="false" outlineLevel="0" collapsed="false">
      <c r="A1246" s="0" t="n">
        <v>0.091915845871</v>
      </c>
      <c r="B1246" s="0" t="n">
        <v>1577122840.77</v>
      </c>
      <c r="C1246" s="0" t="n">
        <v>30.2999999523163</v>
      </c>
      <c r="D1246" s="0" t="n">
        <v>450</v>
      </c>
      <c r="E1246" s="0" t="n">
        <v>887</v>
      </c>
      <c r="F1246" s="0" t="n">
        <v>655</v>
      </c>
      <c r="G1246" s="0" t="n">
        <v>619</v>
      </c>
      <c r="H1246" s="0" t="n">
        <v>321</v>
      </c>
      <c r="I1246" s="0" t="n">
        <v>586.4</v>
      </c>
      <c r="J1246" s="0" t="n">
        <v>8.79999999999995</v>
      </c>
      <c r="K1246" s="0" t="n">
        <v>0</v>
      </c>
      <c r="L1246" s="0" t="s">
        <v>13</v>
      </c>
      <c r="M1246" s="0" t="n">
        <v>54</v>
      </c>
      <c r="N1246" s="0" t="n">
        <v>24348</v>
      </c>
      <c r="O1246" s="0" t="n">
        <v>47944</v>
      </c>
      <c r="P1246" s="0" t="n">
        <v>35238</v>
      </c>
      <c r="Q1246" s="0" t="n">
        <v>33173</v>
      </c>
      <c r="R1246" s="0" t="n">
        <v>17309</v>
      </c>
      <c r="X1246" s="0" t="n">
        <v>10978262</v>
      </c>
      <c r="Y1246" s="0" t="n">
        <v>42567246</v>
      </c>
      <c r="Z1246" s="0" t="n">
        <v>22995058</v>
      </c>
      <c r="AA1246" s="0" t="n">
        <v>20380229</v>
      </c>
      <c r="AB1246" s="0" t="n">
        <v>5548219</v>
      </c>
    </row>
    <row r="1247" customFormat="false" ht="12.8" hidden="true" customHeight="false" outlineLevel="0" collapsed="false">
      <c r="A1247" s="0" t="n">
        <v>0.116496801376</v>
      </c>
      <c r="B1247" s="0" t="n">
        <v>1577122840.8</v>
      </c>
      <c r="C1247" s="0" t="n">
        <v>30.3299999237061</v>
      </c>
      <c r="D1247" s="0" t="n">
        <v>452</v>
      </c>
      <c r="E1247" s="0" t="n">
        <v>887</v>
      </c>
      <c r="F1247" s="0" t="n">
        <v>655</v>
      </c>
      <c r="G1247" s="0" t="n">
        <v>619</v>
      </c>
      <c r="H1247" s="0" t="n">
        <v>321</v>
      </c>
      <c r="I1247" s="0" t="n">
        <v>586.8</v>
      </c>
      <c r="J1247" s="0" t="n">
        <v>9.19999999999993</v>
      </c>
      <c r="K1247" s="0" t="n">
        <v>16.2727604270149</v>
      </c>
      <c r="L1247" s="0" t="s">
        <v>13</v>
      </c>
      <c r="M1247" s="0" t="n">
        <v>55</v>
      </c>
      <c r="N1247" s="0" t="n">
        <v>24800</v>
      </c>
      <c r="O1247" s="0" t="n">
        <v>48831</v>
      </c>
      <c r="P1247" s="0" t="n">
        <v>35893</v>
      </c>
      <c r="Q1247" s="0" t="n">
        <v>33792</v>
      </c>
      <c r="R1247" s="0" t="n">
        <v>17630</v>
      </c>
      <c r="X1247" s="0" t="n">
        <v>11182566</v>
      </c>
      <c r="Y1247" s="0" t="n">
        <v>43354015</v>
      </c>
      <c r="Z1247" s="0" t="n">
        <v>23424083</v>
      </c>
      <c r="AA1247" s="0" t="n">
        <v>20763390</v>
      </c>
      <c r="AB1247" s="0" t="n">
        <v>5651260</v>
      </c>
    </row>
    <row r="1248" customFormat="false" ht="12.8" hidden="true" customHeight="false" outlineLevel="0" collapsed="false">
      <c r="A1248" s="0" t="n">
        <v>0.137049913406</v>
      </c>
      <c r="B1248" s="0" t="n">
        <v>1577122840.82</v>
      </c>
      <c r="C1248" s="0" t="n">
        <v>30.3499999046326</v>
      </c>
      <c r="D1248" s="0" t="n">
        <v>451</v>
      </c>
      <c r="E1248" s="0" t="n">
        <v>887</v>
      </c>
      <c r="F1248" s="0" t="n">
        <v>653</v>
      </c>
      <c r="G1248" s="0" t="n">
        <v>618</v>
      </c>
      <c r="H1248" s="0" t="n">
        <v>320</v>
      </c>
      <c r="I1248" s="0" t="n">
        <v>585.8</v>
      </c>
      <c r="J1248" s="0" t="n">
        <v>8.19999999999993</v>
      </c>
      <c r="K1248" s="0" t="n">
        <v>-48.6544324061663</v>
      </c>
      <c r="L1248" s="0" t="s">
        <v>13</v>
      </c>
      <c r="M1248" s="0" t="n">
        <v>56</v>
      </c>
      <c r="N1248" s="0" t="n">
        <v>25251</v>
      </c>
      <c r="O1248" s="0" t="n">
        <v>49718</v>
      </c>
      <c r="P1248" s="0" t="n">
        <v>36546</v>
      </c>
      <c r="Q1248" s="0" t="n">
        <v>34410</v>
      </c>
      <c r="R1248" s="0" t="n">
        <v>17950</v>
      </c>
      <c r="X1248" s="0" t="n">
        <v>11385967</v>
      </c>
      <c r="Y1248" s="0" t="n">
        <v>44140784</v>
      </c>
      <c r="Z1248" s="0" t="n">
        <v>23850492</v>
      </c>
      <c r="AA1248" s="0" t="n">
        <v>21145314</v>
      </c>
      <c r="AB1248" s="0" t="n">
        <v>5753660</v>
      </c>
    </row>
    <row r="1249" customFormat="false" ht="12.8" hidden="true" customHeight="false" outlineLevel="0" collapsed="false">
      <c r="A1249" s="0" t="n">
        <v>0.161330938339</v>
      </c>
      <c r="B1249" s="0" t="n">
        <v>1577122840.84</v>
      </c>
      <c r="C1249" s="0" t="n">
        <v>30.3699998855591</v>
      </c>
      <c r="D1249" s="0" t="n">
        <v>451</v>
      </c>
      <c r="E1249" s="0" t="n">
        <v>887</v>
      </c>
      <c r="F1249" s="0" t="n">
        <v>654</v>
      </c>
      <c r="G1249" s="0" t="n">
        <v>618</v>
      </c>
      <c r="H1249" s="0" t="n">
        <v>321</v>
      </c>
      <c r="I1249" s="0" t="n">
        <v>586.2</v>
      </c>
      <c r="J1249" s="0" t="n">
        <v>8.60000000000002</v>
      </c>
      <c r="K1249" s="0" t="n">
        <v>16.4737691717641</v>
      </c>
      <c r="L1249" s="0" t="s">
        <v>13</v>
      </c>
      <c r="M1249" s="0" t="n">
        <v>57</v>
      </c>
      <c r="N1249" s="0" t="n">
        <v>25702</v>
      </c>
      <c r="O1249" s="0" t="n">
        <v>50605</v>
      </c>
      <c r="P1249" s="0" t="n">
        <v>37200</v>
      </c>
      <c r="Q1249" s="0" t="n">
        <v>35028</v>
      </c>
      <c r="R1249" s="0" t="n">
        <v>18271</v>
      </c>
      <c r="X1249" s="0" t="n">
        <v>11589368</v>
      </c>
      <c r="Y1249" s="0" t="n">
        <v>44927553</v>
      </c>
      <c r="Z1249" s="0" t="n">
        <v>24278208</v>
      </c>
      <c r="AA1249" s="0" t="n">
        <v>21527238</v>
      </c>
      <c r="AB1249" s="0" t="n">
        <v>5856701</v>
      </c>
    </row>
    <row r="1250" customFormat="false" ht="12.8" hidden="true" customHeight="false" outlineLevel="0" collapsed="false">
      <c r="A1250" s="0" t="n">
        <v>0.182171821594</v>
      </c>
      <c r="B1250" s="0" t="n">
        <v>1577122840.86</v>
      </c>
      <c r="C1250" s="0" t="n">
        <v>30.3899998664856</v>
      </c>
      <c r="D1250" s="0" t="n">
        <v>453</v>
      </c>
      <c r="E1250" s="0" t="n">
        <v>888</v>
      </c>
      <c r="F1250" s="0" t="n">
        <v>655</v>
      </c>
      <c r="G1250" s="0" t="n">
        <v>616</v>
      </c>
      <c r="H1250" s="0" t="n">
        <v>322</v>
      </c>
      <c r="I1250" s="0" t="n">
        <v>586.8</v>
      </c>
      <c r="J1250" s="0" t="n">
        <v>9.19999999999993</v>
      </c>
      <c r="K1250" s="0" t="n">
        <v>28.7895667692472</v>
      </c>
      <c r="L1250" s="0" t="s">
        <v>13</v>
      </c>
      <c r="M1250" s="0" t="n">
        <v>58</v>
      </c>
      <c r="N1250" s="0" t="n">
        <v>26155</v>
      </c>
      <c r="O1250" s="0" t="n">
        <v>51493</v>
      </c>
      <c r="P1250" s="0" t="n">
        <v>37855</v>
      </c>
      <c r="Q1250" s="0" t="n">
        <v>35644</v>
      </c>
      <c r="R1250" s="0" t="n">
        <v>18593</v>
      </c>
      <c r="X1250" s="0" t="n">
        <v>11794577</v>
      </c>
      <c r="Y1250" s="0" t="n">
        <v>45716097</v>
      </c>
      <c r="Z1250" s="0" t="n">
        <v>24707233</v>
      </c>
      <c r="AA1250" s="0" t="n">
        <v>21906694</v>
      </c>
      <c r="AB1250" s="0" t="n">
        <v>5960385</v>
      </c>
    </row>
    <row r="1251" customFormat="false" ht="12.8" hidden="true" customHeight="false" outlineLevel="0" collapsed="false">
      <c r="A1251" s="0" t="n">
        <v>0.20670580864</v>
      </c>
      <c r="B1251" s="0" t="n">
        <v>1577122840.89</v>
      </c>
      <c r="C1251" s="0" t="n">
        <v>30.4200000762939</v>
      </c>
      <c r="D1251" s="0" t="n">
        <v>452</v>
      </c>
      <c r="E1251" s="0" t="n">
        <v>888</v>
      </c>
      <c r="F1251" s="0" t="n">
        <v>655</v>
      </c>
      <c r="G1251" s="0" t="n">
        <v>615</v>
      </c>
      <c r="H1251" s="0" t="n">
        <v>321</v>
      </c>
      <c r="I1251" s="0" t="n">
        <v>586.2</v>
      </c>
      <c r="J1251" s="0" t="n">
        <v>8.60000000000002</v>
      </c>
      <c r="K1251" s="0" t="n">
        <v>-24.4558700905376</v>
      </c>
      <c r="L1251" s="0" t="s">
        <v>13</v>
      </c>
      <c r="M1251" s="0" t="n">
        <v>59</v>
      </c>
      <c r="N1251" s="0" t="n">
        <v>26607</v>
      </c>
      <c r="O1251" s="0" t="n">
        <v>52381</v>
      </c>
      <c r="P1251" s="0" t="n">
        <v>38510</v>
      </c>
      <c r="Q1251" s="0" t="n">
        <v>36259</v>
      </c>
      <c r="R1251" s="0" t="n">
        <v>18914</v>
      </c>
      <c r="X1251" s="0" t="n">
        <v>11998881</v>
      </c>
      <c r="Y1251" s="0" t="n">
        <v>46504641</v>
      </c>
      <c r="Z1251" s="0" t="n">
        <v>25136258</v>
      </c>
      <c r="AA1251" s="0" t="n">
        <v>22284919</v>
      </c>
      <c r="AB1251" s="0" t="n">
        <v>6063426</v>
      </c>
    </row>
    <row r="1252" customFormat="false" ht="12.8" hidden="true" customHeight="false" outlineLevel="0" collapsed="false">
      <c r="A1252" s="0" t="n">
        <v>0.227201938629</v>
      </c>
      <c r="B1252" s="0" t="n">
        <v>1577122840.91</v>
      </c>
      <c r="C1252" s="0" t="n">
        <v>30.4400000572205</v>
      </c>
      <c r="D1252" s="0" t="n">
        <v>452</v>
      </c>
      <c r="E1252" s="0" t="n">
        <v>887</v>
      </c>
      <c r="F1252" s="0" t="n">
        <v>654</v>
      </c>
      <c r="G1252" s="0" t="n">
        <v>611</v>
      </c>
      <c r="H1252" s="0" t="n">
        <v>321</v>
      </c>
      <c r="I1252" s="0" t="n">
        <v>585</v>
      </c>
      <c r="J1252" s="0" t="n">
        <v>7.39999999999998</v>
      </c>
      <c r="K1252" s="0" t="n">
        <v>-58.5476380489424</v>
      </c>
      <c r="L1252" s="0" t="s">
        <v>13</v>
      </c>
      <c r="M1252" s="0" t="n">
        <v>60</v>
      </c>
      <c r="N1252" s="0" t="n">
        <v>27059</v>
      </c>
      <c r="O1252" s="0" t="n">
        <v>53268</v>
      </c>
      <c r="P1252" s="0" t="n">
        <v>39164</v>
      </c>
      <c r="Q1252" s="0" t="n">
        <v>36870</v>
      </c>
      <c r="R1252" s="0" t="n">
        <v>19235</v>
      </c>
      <c r="X1252" s="0" t="n">
        <v>12203185</v>
      </c>
      <c r="Y1252" s="0" t="n">
        <v>47291410</v>
      </c>
      <c r="Z1252" s="0" t="n">
        <v>25563974</v>
      </c>
      <c r="AA1252" s="0" t="n">
        <v>22658240</v>
      </c>
      <c r="AB1252" s="0" t="n">
        <v>6166467</v>
      </c>
    </row>
    <row r="1253" customFormat="false" ht="12.8" hidden="true" customHeight="false" outlineLevel="0" collapsed="false">
      <c r="A1253" s="0" t="n">
        <v>0.251542806625</v>
      </c>
      <c r="B1253" s="0" t="n">
        <v>1577122840.93</v>
      </c>
      <c r="C1253" s="0" t="n">
        <v>30.460000038147</v>
      </c>
      <c r="D1253" s="0" t="n">
        <v>452</v>
      </c>
      <c r="E1253" s="0" t="n">
        <v>888</v>
      </c>
      <c r="F1253" s="0" t="n">
        <v>655</v>
      </c>
      <c r="G1253" s="0" t="n">
        <v>605</v>
      </c>
      <c r="H1253" s="0" t="n">
        <v>320</v>
      </c>
      <c r="I1253" s="0" t="n">
        <v>584</v>
      </c>
      <c r="J1253" s="0" t="n">
        <v>6.39999999999998</v>
      </c>
      <c r="K1253" s="0" t="n">
        <v>-41.083169267601</v>
      </c>
      <c r="L1253" s="0" t="s">
        <v>13</v>
      </c>
      <c r="M1253" s="0" t="n">
        <v>61</v>
      </c>
      <c r="N1253" s="0" t="n">
        <v>27511</v>
      </c>
      <c r="O1253" s="0" t="n">
        <v>54156</v>
      </c>
      <c r="P1253" s="0" t="n">
        <v>39819</v>
      </c>
      <c r="Q1253" s="0" t="n">
        <v>37475</v>
      </c>
      <c r="R1253" s="0" t="n">
        <v>19555</v>
      </c>
      <c r="X1253" s="0" t="n">
        <v>12407489</v>
      </c>
      <c r="Y1253" s="0" t="n">
        <v>48079954</v>
      </c>
      <c r="Z1253" s="0" t="n">
        <v>25992999</v>
      </c>
      <c r="AA1253" s="0" t="n">
        <v>23024265</v>
      </c>
      <c r="AB1253" s="0" t="n">
        <v>6268867</v>
      </c>
    </row>
    <row r="1254" customFormat="false" ht="12.8" hidden="false" customHeight="false" outlineLevel="0" collapsed="false">
      <c r="A1254" s="0" t="n">
        <v>0.276209831238</v>
      </c>
      <c r="B1254" s="0" t="n">
        <v>1577122840.96</v>
      </c>
      <c r="C1254" s="0" t="n">
        <v>30.4900000095367</v>
      </c>
      <c r="D1254" s="0" t="n">
        <v>453</v>
      </c>
      <c r="E1254" s="0" t="n">
        <v>887</v>
      </c>
      <c r="F1254" s="0" t="n">
        <v>654</v>
      </c>
      <c r="G1254" s="0" t="n">
        <v>592</v>
      </c>
      <c r="H1254" s="0" t="n">
        <v>320</v>
      </c>
      <c r="I1254" s="0" t="n">
        <v>581.2</v>
      </c>
      <c r="J1254" s="0" t="n">
        <v>3.60000000000002</v>
      </c>
      <c r="K1254" s="0" t="n">
        <v>-113.511866304471</v>
      </c>
      <c r="L1254" s="0" t="s">
        <v>13</v>
      </c>
      <c r="M1254" s="0" t="n">
        <v>62</v>
      </c>
      <c r="N1254" s="0" t="n">
        <v>27964</v>
      </c>
      <c r="O1254" s="0" t="n">
        <v>55043</v>
      </c>
      <c r="P1254" s="0" t="n">
        <v>40473</v>
      </c>
      <c r="Q1254" s="0" t="n">
        <v>38067</v>
      </c>
      <c r="R1254" s="0" t="n">
        <v>19875</v>
      </c>
      <c r="S1254" s="0" t="n">
        <v>451.032258064516</v>
      </c>
      <c r="T1254" s="0" t="n">
        <v>887.790322580645</v>
      </c>
      <c r="U1254" s="0" t="n">
        <v>652.790322580645</v>
      </c>
      <c r="V1254" s="0" t="n">
        <v>613.983870967742</v>
      </c>
      <c r="W1254" s="0" t="n">
        <v>320.564516129032</v>
      </c>
      <c r="X1254" s="0" t="n">
        <v>12612698</v>
      </c>
      <c r="Y1254" s="0" t="n">
        <v>48866723</v>
      </c>
      <c r="Z1254" s="0" t="n">
        <v>26420715</v>
      </c>
      <c r="AA1254" s="0" t="n">
        <v>23374729</v>
      </c>
      <c r="AB1254" s="0" t="n">
        <v>6371267</v>
      </c>
      <c r="AC1254" s="0" t="n">
        <v>0.717696627777586</v>
      </c>
      <c r="AD1254" s="0" t="n">
        <v>1.13786864679347</v>
      </c>
      <c r="AE1254" s="0" t="n">
        <v>2.31500781560836</v>
      </c>
      <c r="AF1254" s="0" t="n">
        <v>5.96357744842271</v>
      </c>
      <c r="AG1254" s="0" t="n">
        <v>0.872907040505542</v>
      </c>
    </row>
    <row r="1255" customFormat="false" ht="12.8" hidden="true" customHeight="false" outlineLevel="0" collapsed="false">
      <c r="A1255" s="0" t="n">
        <v>4.3720369339</v>
      </c>
      <c r="B1255" s="0" t="n">
        <v>1577122845.05</v>
      </c>
      <c r="C1255" s="0" t="n">
        <v>34.5799999237061</v>
      </c>
      <c r="D1255" s="0" t="n">
        <v>448</v>
      </c>
      <c r="E1255" s="0" t="n">
        <v>887</v>
      </c>
      <c r="F1255" s="0" t="n">
        <v>646</v>
      </c>
      <c r="G1255" s="0" t="n">
        <v>593</v>
      </c>
      <c r="H1255" s="0" t="n">
        <v>320</v>
      </c>
      <c r="I1255" s="0" t="n">
        <v>578.8</v>
      </c>
      <c r="J1255" s="0" t="n">
        <v>1.19999999999993</v>
      </c>
      <c r="K1255" s="0" t="n">
        <v>8.10932291755382</v>
      </c>
      <c r="L1255" s="0" t="s">
        <v>13</v>
      </c>
      <c r="M1255" s="0" t="n">
        <v>1</v>
      </c>
      <c r="N1255" s="0" t="n">
        <v>448</v>
      </c>
      <c r="O1255" s="0" t="n">
        <v>887</v>
      </c>
      <c r="P1255" s="0" t="n">
        <v>646</v>
      </c>
      <c r="Q1255" s="0" t="n">
        <v>593</v>
      </c>
      <c r="R1255" s="0" t="n">
        <v>320</v>
      </c>
      <c r="X1255" s="0" t="n">
        <v>200704</v>
      </c>
      <c r="Y1255" s="0" t="n">
        <v>786769</v>
      </c>
      <c r="Z1255" s="0" t="n">
        <v>417316</v>
      </c>
      <c r="AA1255" s="0" t="n">
        <v>351649</v>
      </c>
      <c r="AB1255" s="0" t="n">
        <v>102400</v>
      </c>
    </row>
    <row r="1256" customFormat="false" ht="12.8" hidden="true" customHeight="false" outlineLevel="0" collapsed="false">
      <c r="A1256" s="0" t="n">
        <v>4.39664983749</v>
      </c>
      <c r="B1256" s="0" t="n">
        <v>1577122845.08</v>
      </c>
      <c r="C1256" s="0" t="n">
        <v>34.6099998950958</v>
      </c>
      <c r="D1256" s="0" t="n">
        <v>448</v>
      </c>
      <c r="E1256" s="0" t="n">
        <v>888</v>
      </c>
      <c r="F1256" s="0" t="n">
        <v>647</v>
      </c>
      <c r="G1256" s="0" t="n">
        <v>597</v>
      </c>
      <c r="H1256" s="0" t="n">
        <v>323</v>
      </c>
      <c r="I1256" s="0" t="n">
        <v>580.6</v>
      </c>
      <c r="J1256" s="0" t="n">
        <v>3</v>
      </c>
      <c r="K1256" s="0" t="n">
        <v>73.132371132816</v>
      </c>
      <c r="L1256" s="0" t="s">
        <v>13</v>
      </c>
      <c r="M1256" s="0" t="n">
        <v>2</v>
      </c>
      <c r="N1256" s="0" t="n">
        <v>896</v>
      </c>
      <c r="O1256" s="0" t="n">
        <v>1775</v>
      </c>
      <c r="P1256" s="0" t="n">
        <v>1293</v>
      </c>
      <c r="Q1256" s="0" t="n">
        <v>1190</v>
      </c>
      <c r="R1256" s="0" t="n">
        <v>643</v>
      </c>
      <c r="X1256" s="0" t="n">
        <v>401408</v>
      </c>
      <c r="Y1256" s="0" t="n">
        <v>1575313</v>
      </c>
      <c r="Z1256" s="0" t="n">
        <v>835925</v>
      </c>
      <c r="AA1256" s="0" t="n">
        <v>708058</v>
      </c>
      <c r="AB1256" s="0" t="n">
        <v>206729</v>
      </c>
    </row>
    <row r="1257" customFormat="false" ht="12.8" hidden="true" customHeight="false" outlineLevel="0" collapsed="false">
      <c r="A1257" s="0" t="n">
        <v>4.4169588089</v>
      </c>
      <c r="B1257" s="0" t="n">
        <v>1577122845.1</v>
      </c>
      <c r="C1257" s="0" t="n">
        <v>34.6299998760223</v>
      </c>
      <c r="D1257" s="0" t="n">
        <v>448</v>
      </c>
      <c r="E1257" s="0" t="n">
        <v>889</v>
      </c>
      <c r="F1257" s="0" t="n">
        <v>648</v>
      </c>
      <c r="G1257" s="0" t="n">
        <v>601</v>
      </c>
      <c r="H1257" s="0" t="n">
        <v>323</v>
      </c>
      <c r="I1257" s="0" t="n">
        <v>581.8</v>
      </c>
      <c r="J1257" s="0" t="n">
        <v>4.19999999999993</v>
      </c>
      <c r="K1257" s="0" t="n">
        <v>59.0871874194985</v>
      </c>
      <c r="L1257" s="0" t="s">
        <v>13</v>
      </c>
      <c r="M1257" s="0" t="n">
        <v>3</v>
      </c>
      <c r="N1257" s="0" t="n">
        <v>1344</v>
      </c>
      <c r="O1257" s="0" t="n">
        <v>2664</v>
      </c>
      <c r="P1257" s="0" t="n">
        <v>1941</v>
      </c>
      <c r="Q1257" s="0" t="n">
        <v>1791</v>
      </c>
      <c r="R1257" s="0" t="n">
        <v>966</v>
      </c>
      <c r="X1257" s="0" t="n">
        <v>602112</v>
      </c>
      <c r="Y1257" s="0" t="n">
        <v>2365634</v>
      </c>
      <c r="Z1257" s="0" t="n">
        <v>1255829</v>
      </c>
      <c r="AA1257" s="0" t="n">
        <v>1069259</v>
      </c>
      <c r="AB1257" s="0" t="n">
        <v>311058</v>
      </c>
    </row>
    <row r="1258" customFormat="false" ht="12.8" hidden="true" customHeight="false" outlineLevel="0" collapsed="false">
      <c r="A1258" s="0" t="n">
        <v>4.44161391258</v>
      </c>
      <c r="B1258" s="0" t="n">
        <v>1577122845.12</v>
      </c>
      <c r="C1258" s="0" t="n">
        <v>34.6499998569489</v>
      </c>
      <c r="D1258" s="0" t="n">
        <v>448</v>
      </c>
      <c r="E1258" s="0" t="n">
        <v>889</v>
      </c>
      <c r="F1258" s="0" t="n">
        <v>649</v>
      </c>
      <c r="G1258" s="0" t="n">
        <v>604</v>
      </c>
      <c r="H1258" s="0" t="n">
        <v>322</v>
      </c>
      <c r="I1258" s="0" t="n">
        <v>582.4</v>
      </c>
      <c r="J1258" s="0" t="n">
        <v>4.79999999999995</v>
      </c>
      <c r="K1258" s="0" t="n">
        <v>24.3357321789217</v>
      </c>
      <c r="L1258" s="0" t="s">
        <v>13</v>
      </c>
      <c r="M1258" s="0" t="n">
        <v>4</v>
      </c>
      <c r="N1258" s="0" t="n">
        <v>1792</v>
      </c>
      <c r="O1258" s="0" t="n">
        <v>3553</v>
      </c>
      <c r="P1258" s="0" t="n">
        <v>2590</v>
      </c>
      <c r="Q1258" s="0" t="n">
        <v>2395</v>
      </c>
      <c r="R1258" s="0" t="n">
        <v>1288</v>
      </c>
      <c r="X1258" s="0" t="n">
        <v>802816</v>
      </c>
      <c r="Y1258" s="0" t="n">
        <v>3155955</v>
      </c>
      <c r="Z1258" s="0" t="n">
        <v>1677030</v>
      </c>
      <c r="AA1258" s="0" t="n">
        <v>1434075</v>
      </c>
      <c r="AB1258" s="0" t="n">
        <v>414742</v>
      </c>
    </row>
    <row r="1259" customFormat="false" ht="12.8" hidden="true" customHeight="false" outlineLevel="0" collapsed="false">
      <c r="A1259" s="0" t="n">
        <v>4.4622399807</v>
      </c>
      <c r="B1259" s="0" t="n">
        <v>1577122845.14</v>
      </c>
      <c r="C1259" s="0" t="n">
        <v>34.6700000762939</v>
      </c>
      <c r="D1259" s="0" t="n">
        <v>448</v>
      </c>
      <c r="E1259" s="0" t="n">
        <v>889</v>
      </c>
      <c r="F1259" s="0" t="n">
        <v>649</v>
      </c>
      <c r="G1259" s="0" t="n">
        <v>607</v>
      </c>
      <c r="H1259" s="0" t="n">
        <v>322</v>
      </c>
      <c r="I1259" s="0" t="n">
        <v>583</v>
      </c>
      <c r="J1259" s="0" t="n">
        <v>5.39999999999998</v>
      </c>
      <c r="K1259" s="0" t="n">
        <v>29.0894026195061</v>
      </c>
      <c r="L1259" s="0" t="s">
        <v>13</v>
      </c>
      <c r="M1259" s="0" t="n">
        <v>5</v>
      </c>
      <c r="N1259" s="0" t="n">
        <v>2240</v>
      </c>
      <c r="O1259" s="0" t="n">
        <v>4442</v>
      </c>
      <c r="P1259" s="0" t="n">
        <v>3239</v>
      </c>
      <c r="Q1259" s="0" t="n">
        <v>3002</v>
      </c>
      <c r="R1259" s="0" t="n">
        <v>1610</v>
      </c>
      <c r="X1259" s="0" t="n">
        <v>1003520</v>
      </c>
      <c r="Y1259" s="0" t="n">
        <v>3946276</v>
      </c>
      <c r="Z1259" s="0" t="n">
        <v>2098231</v>
      </c>
      <c r="AA1259" s="0" t="n">
        <v>1802524</v>
      </c>
      <c r="AB1259" s="0" t="n">
        <v>518426</v>
      </c>
    </row>
    <row r="1260" customFormat="false" ht="12.8" hidden="true" customHeight="false" outlineLevel="0" collapsed="false">
      <c r="A1260" s="0" t="n">
        <v>4.48677492142</v>
      </c>
      <c r="B1260" s="0" t="n">
        <v>1577122845.17</v>
      </c>
      <c r="C1260" s="0" t="n">
        <v>34.7000000476837</v>
      </c>
      <c r="D1260" s="0" t="n">
        <v>448</v>
      </c>
      <c r="E1260" s="0" t="n">
        <v>888</v>
      </c>
      <c r="F1260" s="0" t="n">
        <v>649</v>
      </c>
      <c r="G1260" s="0" t="n">
        <v>608</v>
      </c>
      <c r="H1260" s="0" t="n">
        <v>322</v>
      </c>
      <c r="I1260" s="0" t="n">
        <v>583</v>
      </c>
      <c r="J1260" s="0" t="n">
        <v>5.39999999999998</v>
      </c>
      <c r="K1260" s="0" t="n">
        <v>0</v>
      </c>
      <c r="L1260" s="0" t="s">
        <v>13</v>
      </c>
      <c r="M1260" s="0" t="n">
        <v>6</v>
      </c>
      <c r="N1260" s="0" t="n">
        <v>2688</v>
      </c>
      <c r="O1260" s="0" t="n">
        <v>5330</v>
      </c>
      <c r="P1260" s="0" t="n">
        <v>3888</v>
      </c>
      <c r="Q1260" s="0" t="n">
        <v>3610</v>
      </c>
      <c r="R1260" s="0" t="n">
        <v>1932</v>
      </c>
      <c r="X1260" s="0" t="n">
        <v>1204224</v>
      </c>
      <c r="Y1260" s="0" t="n">
        <v>4734820</v>
      </c>
      <c r="Z1260" s="0" t="n">
        <v>2519432</v>
      </c>
      <c r="AA1260" s="0" t="n">
        <v>2172188</v>
      </c>
      <c r="AB1260" s="0" t="n">
        <v>622110</v>
      </c>
    </row>
    <row r="1261" customFormat="false" ht="12.8" hidden="true" customHeight="false" outlineLevel="0" collapsed="false">
      <c r="A1261" s="0" t="n">
        <v>4.50734496117</v>
      </c>
      <c r="B1261" s="0" t="n">
        <v>1577122845.19</v>
      </c>
      <c r="C1261" s="0" t="n">
        <v>34.7200000286102</v>
      </c>
      <c r="D1261" s="0" t="n">
        <v>449</v>
      </c>
      <c r="E1261" s="0" t="n">
        <v>889</v>
      </c>
      <c r="F1261" s="0" t="n">
        <v>649</v>
      </c>
      <c r="G1261" s="0" t="n">
        <v>611</v>
      </c>
      <c r="H1261" s="0" t="n">
        <v>321</v>
      </c>
      <c r="I1261" s="0" t="n">
        <v>583.8</v>
      </c>
      <c r="J1261" s="0" t="n">
        <v>6.19999999999993</v>
      </c>
      <c r="K1261" s="0" t="n">
        <v>38.8915145387581</v>
      </c>
      <c r="L1261" s="0" t="s">
        <v>13</v>
      </c>
      <c r="M1261" s="0" t="n">
        <v>7</v>
      </c>
      <c r="N1261" s="0" t="n">
        <v>3137</v>
      </c>
      <c r="O1261" s="0" t="n">
        <v>6219</v>
      </c>
      <c r="P1261" s="0" t="n">
        <v>4537</v>
      </c>
      <c r="Q1261" s="0" t="n">
        <v>4221</v>
      </c>
      <c r="R1261" s="0" t="n">
        <v>2253</v>
      </c>
      <c r="X1261" s="0" t="n">
        <v>1405825</v>
      </c>
      <c r="Y1261" s="0" t="n">
        <v>5525141</v>
      </c>
      <c r="Z1261" s="0" t="n">
        <v>2940633</v>
      </c>
      <c r="AA1261" s="0" t="n">
        <v>2545509</v>
      </c>
      <c r="AB1261" s="0" t="n">
        <v>725151</v>
      </c>
    </row>
    <row r="1262" customFormat="false" ht="12.8" hidden="true" customHeight="false" outlineLevel="0" collapsed="false">
      <c r="A1262" s="0" t="n">
        <v>4.53164482117</v>
      </c>
      <c r="B1262" s="0" t="n">
        <v>1577122845.21</v>
      </c>
      <c r="C1262" s="0" t="n">
        <v>34.7400000095367</v>
      </c>
      <c r="D1262" s="0" t="n">
        <v>449</v>
      </c>
      <c r="E1262" s="0" t="n">
        <v>889</v>
      </c>
      <c r="F1262" s="0" t="n">
        <v>650</v>
      </c>
      <c r="G1262" s="0" t="n">
        <v>612</v>
      </c>
      <c r="H1262" s="0" t="n">
        <v>322</v>
      </c>
      <c r="I1262" s="0" t="n">
        <v>584.4</v>
      </c>
      <c r="J1262" s="0" t="n">
        <v>6.79999999999995</v>
      </c>
      <c r="K1262" s="0" t="n">
        <v>24.6915002802502</v>
      </c>
      <c r="L1262" s="0" t="s">
        <v>13</v>
      </c>
      <c r="M1262" s="0" t="n">
        <v>8</v>
      </c>
      <c r="N1262" s="0" t="n">
        <v>3586</v>
      </c>
      <c r="O1262" s="0" t="n">
        <v>7108</v>
      </c>
      <c r="P1262" s="0" t="n">
        <v>5187</v>
      </c>
      <c r="Q1262" s="0" t="n">
        <v>4833</v>
      </c>
      <c r="R1262" s="0" t="n">
        <v>2575</v>
      </c>
      <c r="X1262" s="0" t="n">
        <v>1607426</v>
      </c>
      <c r="Y1262" s="0" t="n">
        <v>6315462</v>
      </c>
      <c r="Z1262" s="0" t="n">
        <v>3363133</v>
      </c>
      <c r="AA1262" s="0" t="n">
        <v>2920053</v>
      </c>
      <c r="AB1262" s="0" t="n">
        <v>828835</v>
      </c>
    </row>
    <row r="1263" customFormat="false" ht="12.8" hidden="true" customHeight="false" outlineLevel="0" collapsed="false">
      <c r="A1263" s="0" t="n">
        <v>4.55649995804</v>
      </c>
      <c r="B1263" s="0" t="n">
        <v>1577122845.24</v>
      </c>
      <c r="C1263" s="0" t="n">
        <v>34.7699999809265</v>
      </c>
      <c r="D1263" s="0" t="n">
        <v>449</v>
      </c>
      <c r="E1263" s="0" t="n">
        <v>888</v>
      </c>
      <c r="F1263" s="0" t="n">
        <v>650</v>
      </c>
      <c r="G1263" s="0" t="n">
        <v>613</v>
      </c>
      <c r="H1263" s="0" t="n">
        <v>323</v>
      </c>
      <c r="I1263" s="0" t="n">
        <v>584.6</v>
      </c>
      <c r="J1263" s="0" t="n">
        <v>7</v>
      </c>
      <c r="K1263" s="0" t="n">
        <v>8.04662637933175</v>
      </c>
      <c r="L1263" s="0" t="s">
        <v>13</v>
      </c>
      <c r="M1263" s="0" t="n">
        <v>9</v>
      </c>
      <c r="N1263" s="0" t="n">
        <v>4035</v>
      </c>
      <c r="O1263" s="0" t="n">
        <v>7996</v>
      </c>
      <c r="P1263" s="0" t="n">
        <v>5837</v>
      </c>
      <c r="Q1263" s="0" t="n">
        <v>5446</v>
      </c>
      <c r="R1263" s="0" t="n">
        <v>2898</v>
      </c>
      <c r="X1263" s="0" t="n">
        <v>1809027</v>
      </c>
      <c r="Y1263" s="0" t="n">
        <v>7104006</v>
      </c>
      <c r="Z1263" s="0" t="n">
        <v>3785633</v>
      </c>
      <c r="AA1263" s="0" t="n">
        <v>3295822</v>
      </c>
      <c r="AB1263" s="0" t="n">
        <v>933164</v>
      </c>
    </row>
    <row r="1264" customFormat="false" ht="12.8" hidden="true" customHeight="false" outlineLevel="0" collapsed="false">
      <c r="A1264" s="0" t="n">
        <v>4.57667684555</v>
      </c>
      <c r="B1264" s="0" t="n">
        <v>1577122845.26</v>
      </c>
      <c r="C1264" s="0" t="n">
        <v>34.789999961853</v>
      </c>
      <c r="D1264" s="0" t="n">
        <v>449</v>
      </c>
      <c r="E1264" s="0" t="n">
        <v>888</v>
      </c>
      <c r="F1264" s="0" t="n">
        <v>650</v>
      </c>
      <c r="G1264" s="0" t="n">
        <v>614</v>
      </c>
      <c r="H1264" s="0" t="n">
        <v>323</v>
      </c>
      <c r="I1264" s="0" t="n">
        <v>584.8</v>
      </c>
      <c r="J1264" s="0" t="n">
        <v>7.19999999999993</v>
      </c>
      <c r="K1264" s="0" t="n">
        <v>9.91233161709453</v>
      </c>
      <c r="L1264" s="0" t="s">
        <v>13</v>
      </c>
      <c r="M1264" s="0" t="n">
        <v>10</v>
      </c>
      <c r="N1264" s="0" t="n">
        <v>4484</v>
      </c>
      <c r="O1264" s="0" t="n">
        <v>8884</v>
      </c>
      <c r="P1264" s="0" t="n">
        <v>6487</v>
      </c>
      <c r="Q1264" s="0" t="n">
        <v>6060</v>
      </c>
      <c r="R1264" s="0" t="n">
        <v>3221</v>
      </c>
      <c r="X1264" s="0" t="n">
        <v>2010628</v>
      </c>
      <c r="Y1264" s="0" t="n">
        <v>7892550</v>
      </c>
      <c r="Z1264" s="0" t="n">
        <v>4208133</v>
      </c>
      <c r="AA1264" s="0" t="n">
        <v>3672818</v>
      </c>
      <c r="AB1264" s="0" t="n">
        <v>1037493</v>
      </c>
    </row>
    <row r="1265" customFormat="false" ht="12.8" hidden="true" customHeight="false" outlineLevel="0" collapsed="false">
      <c r="A1265" s="0" t="n">
        <v>4.60132598877</v>
      </c>
      <c r="B1265" s="0" t="n">
        <v>1577122845.28</v>
      </c>
      <c r="C1265" s="0" t="n">
        <v>34.8099999427795</v>
      </c>
      <c r="D1265" s="0" t="n">
        <v>449</v>
      </c>
      <c r="E1265" s="0" t="n">
        <v>889</v>
      </c>
      <c r="F1265" s="0" t="n">
        <v>651</v>
      </c>
      <c r="G1265" s="0" t="n">
        <v>614</v>
      </c>
      <c r="H1265" s="0" t="n">
        <v>322</v>
      </c>
      <c r="I1265" s="0" t="n">
        <v>585</v>
      </c>
      <c r="J1265" s="0" t="n">
        <v>7.39999999999998</v>
      </c>
      <c r="K1265" s="0" t="n">
        <v>8.11387228411917</v>
      </c>
      <c r="L1265" s="0" t="s">
        <v>13</v>
      </c>
      <c r="M1265" s="0" t="n">
        <v>11</v>
      </c>
      <c r="N1265" s="0" t="n">
        <v>4933</v>
      </c>
      <c r="O1265" s="0" t="n">
        <v>9773</v>
      </c>
      <c r="P1265" s="0" t="n">
        <v>7138</v>
      </c>
      <c r="Q1265" s="0" t="n">
        <v>6674</v>
      </c>
      <c r="R1265" s="0" t="n">
        <v>3543</v>
      </c>
      <c r="X1265" s="0" t="n">
        <v>2212229</v>
      </c>
      <c r="Y1265" s="0" t="n">
        <v>8682871</v>
      </c>
      <c r="Z1265" s="0" t="n">
        <v>4631934</v>
      </c>
      <c r="AA1265" s="0" t="n">
        <v>4049814</v>
      </c>
      <c r="AB1265" s="0" t="n">
        <v>1141177</v>
      </c>
    </row>
    <row r="1266" customFormat="false" ht="12.8" hidden="true" customHeight="false" outlineLevel="0" collapsed="false">
      <c r="A1266" s="0" t="n">
        <v>4.62192583084</v>
      </c>
      <c r="B1266" s="0" t="n">
        <v>1577122845.3</v>
      </c>
      <c r="C1266" s="0" t="n">
        <v>34.8299999237061</v>
      </c>
      <c r="D1266" s="0" t="n">
        <v>449</v>
      </c>
      <c r="E1266" s="0" t="n">
        <v>888</v>
      </c>
      <c r="F1266" s="0" t="n">
        <v>650</v>
      </c>
      <c r="G1266" s="0" t="n">
        <v>614</v>
      </c>
      <c r="H1266" s="0" t="n">
        <v>323</v>
      </c>
      <c r="I1266" s="0" t="n">
        <v>584.8</v>
      </c>
      <c r="J1266" s="0" t="n">
        <v>7.19999999999993</v>
      </c>
      <c r="K1266" s="0" t="n">
        <v>-9.70881229673638</v>
      </c>
      <c r="L1266" s="0" t="s">
        <v>13</v>
      </c>
      <c r="M1266" s="0" t="n">
        <v>12</v>
      </c>
      <c r="N1266" s="0" t="n">
        <v>5382</v>
      </c>
      <c r="O1266" s="0" t="n">
        <v>10661</v>
      </c>
      <c r="P1266" s="0" t="n">
        <v>7788</v>
      </c>
      <c r="Q1266" s="0" t="n">
        <v>7288</v>
      </c>
      <c r="R1266" s="0" t="n">
        <v>3866</v>
      </c>
      <c r="X1266" s="0" t="n">
        <v>2413830</v>
      </c>
      <c r="Y1266" s="0" t="n">
        <v>9471415</v>
      </c>
      <c r="Z1266" s="0" t="n">
        <v>5054434</v>
      </c>
      <c r="AA1266" s="0" t="n">
        <v>4426810</v>
      </c>
      <c r="AB1266" s="0" t="n">
        <v>1245506</v>
      </c>
    </row>
    <row r="1267" customFormat="false" ht="12.8" hidden="true" customHeight="false" outlineLevel="0" collapsed="false">
      <c r="A1267" s="0" t="n">
        <v>4.64650678635</v>
      </c>
      <c r="B1267" s="0" t="n">
        <v>1577122845.33</v>
      </c>
      <c r="C1267" s="0" t="n">
        <v>34.8599998950958</v>
      </c>
      <c r="D1267" s="0" t="n">
        <v>449</v>
      </c>
      <c r="E1267" s="0" t="n">
        <v>889</v>
      </c>
      <c r="F1267" s="0" t="n">
        <v>651</v>
      </c>
      <c r="G1267" s="0" t="n">
        <v>615</v>
      </c>
      <c r="H1267" s="0" t="n">
        <v>323</v>
      </c>
      <c r="I1267" s="0" t="n">
        <v>585.4</v>
      </c>
      <c r="J1267" s="0" t="n">
        <v>7.79999999999995</v>
      </c>
      <c r="K1267" s="0" t="n">
        <v>24.4091406355602</v>
      </c>
      <c r="L1267" s="0" t="s">
        <v>13</v>
      </c>
      <c r="M1267" s="0" t="n">
        <v>13</v>
      </c>
      <c r="N1267" s="0" t="n">
        <v>5831</v>
      </c>
      <c r="O1267" s="0" t="n">
        <v>11550</v>
      </c>
      <c r="P1267" s="0" t="n">
        <v>8439</v>
      </c>
      <c r="Q1267" s="0" t="n">
        <v>7903</v>
      </c>
      <c r="R1267" s="0" t="n">
        <v>4189</v>
      </c>
      <c r="X1267" s="0" t="n">
        <v>2615431</v>
      </c>
      <c r="Y1267" s="0" t="n">
        <v>10261736</v>
      </c>
      <c r="Z1267" s="0" t="n">
        <v>5478235</v>
      </c>
      <c r="AA1267" s="0" t="n">
        <v>4805035</v>
      </c>
      <c r="AB1267" s="0" t="n">
        <v>1349835</v>
      </c>
    </row>
    <row r="1268" customFormat="false" ht="12.8" hidden="true" customHeight="false" outlineLevel="0" collapsed="false">
      <c r="A1268" s="0" t="n">
        <v>4.67083287239</v>
      </c>
      <c r="B1268" s="0" t="n">
        <v>1577122845.35</v>
      </c>
      <c r="C1268" s="0" t="n">
        <v>34.8799998760223</v>
      </c>
      <c r="D1268" s="0" t="n">
        <v>449</v>
      </c>
      <c r="E1268" s="0" t="n">
        <v>889</v>
      </c>
      <c r="F1268" s="0" t="n">
        <v>651</v>
      </c>
      <c r="G1268" s="0" t="n">
        <v>616</v>
      </c>
      <c r="H1268" s="0" t="n">
        <v>322</v>
      </c>
      <c r="I1268" s="0" t="n">
        <v>585.4</v>
      </c>
      <c r="J1268" s="0" t="n">
        <v>7.79999999999995</v>
      </c>
      <c r="K1268" s="0" t="n">
        <v>0</v>
      </c>
      <c r="L1268" s="0" t="s">
        <v>13</v>
      </c>
      <c r="M1268" s="0" t="n">
        <v>14</v>
      </c>
      <c r="N1268" s="0" t="n">
        <v>6280</v>
      </c>
      <c r="O1268" s="0" t="n">
        <v>12439</v>
      </c>
      <c r="P1268" s="0" t="n">
        <v>9090</v>
      </c>
      <c r="Q1268" s="0" t="n">
        <v>8519</v>
      </c>
      <c r="R1268" s="0" t="n">
        <v>4511</v>
      </c>
      <c r="X1268" s="0" t="n">
        <v>2817032</v>
      </c>
      <c r="Y1268" s="0" t="n">
        <v>11052057</v>
      </c>
      <c r="Z1268" s="0" t="n">
        <v>5902036</v>
      </c>
      <c r="AA1268" s="0" t="n">
        <v>5184491</v>
      </c>
      <c r="AB1268" s="0" t="n">
        <v>1453519</v>
      </c>
    </row>
    <row r="1269" customFormat="false" ht="12.8" hidden="true" customHeight="false" outlineLevel="0" collapsed="false">
      <c r="A1269" s="0" t="n">
        <v>4.69153189659</v>
      </c>
      <c r="B1269" s="0" t="n">
        <v>1577122845.37</v>
      </c>
      <c r="C1269" s="0" t="n">
        <v>34.8999998569489</v>
      </c>
      <c r="D1269" s="0" t="n">
        <v>449</v>
      </c>
      <c r="E1269" s="0" t="n">
        <v>887</v>
      </c>
      <c r="F1269" s="0" t="n">
        <v>652</v>
      </c>
      <c r="G1269" s="0" t="n">
        <v>615</v>
      </c>
      <c r="H1269" s="0" t="n">
        <v>322</v>
      </c>
      <c r="I1269" s="0" t="n">
        <v>585</v>
      </c>
      <c r="J1269" s="0" t="n">
        <v>7.39999999999998</v>
      </c>
      <c r="K1269" s="0" t="n">
        <v>-19.3245824602679</v>
      </c>
      <c r="L1269" s="0" t="s">
        <v>13</v>
      </c>
      <c r="M1269" s="0" t="n">
        <v>15</v>
      </c>
      <c r="N1269" s="0" t="n">
        <v>6729</v>
      </c>
      <c r="O1269" s="0" t="n">
        <v>13326</v>
      </c>
      <c r="P1269" s="0" t="n">
        <v>9742</v>
      </c>
      <c r="Q1269" s="0" t="n">
        <v>9134</v>
      </c>
      <c r="R1269" s="0" t="n">
        <v>4833</v>
      </c>
      <c r="X1269" s="0" t="n">
        <v>3018633</v>
      </c>
      <c r="Y1269" s="0" t="n">
        <v>11838826</v>
      </c>
      <c r="Z1269" s="0" t="n">
        <v>6327140</v>
      </c>
      <c r="AA1269" s="0" t="n">
        <v>5562716</v>
      </c>
      <c r="AB1269" s="0" t="n">
        <v>1557203</v>
      </c>
    </row>
    <row r="1270" customFormat="false" ht="12.8" hidden="true" customHeight="false" outlineLevel="0" collapsed="false">
      <c r="A1270" s="0" t="n">
        <v>4.71617388725</v>
      </c>
      <c r="B1270" s="0" t="n">
        <v>1577122845.4</v>
      </c>
      <c r="C1270" s="0" t="n">
        <v>34.9300000667572</v>
      </c>
      <c r="D1270" s="0" t="n">
        <v>449</v>
      </c>
      <c r="E1270" s="0" t="n">
        <v>887</v>
      </c>
      <c r="F1270" s="0" t="n">
        <v>652</v>
      </c>
      <c r="G1270" s="0" t="n">
        <v>616</v>
      </c>
      <c r="H1270" s="0" t="n">
        <v>321</v>
      </c>
      <c r="I1270" s="0" t="n">
        <v>585</v>
      </c>
      <c r="J1270" s="0" t="n">
        <v>7.39999999999998</v>
      </c>
      <c r="K1270" s="0" t="n">
        <v>0</v>
      </c>
      <c r="L1270" s="0" t="s">
        <v>13</v>
      </c>
      <c r="M1270" s="0" t="n">
        <v>16</v>
      </c>
      <c r="N1270" s="0" t="n">
        <v>7178</v>
      </c>
      <c r="O1270" s="0" t="n">
        <v>14213</v>
      </c>
      <c r="P1270" s="0" t="n">
        <v>10394</v>
      </c>
      <c r="Q1270" s="0" t="n">
        <v>9750</v>
      </c>
      <c r="R1270" s="0" t="n">
        <v>5154</v>
      </c>
      <c r="X1270" s="0" t="n">
        <v>3220234</v>
      </c>
      <c r="Y1270" s="0" t="n">
        <v>12625595</v>
      </c>
      <c r="Z1270" s="0" t="n">
        <v>6752244</v>
      </c>
      <c r="AA1270" s="0" t="n">
        <v>5942172</v>
      </c>
      <c r="AB1270" s="0" t="n">
        <v>1660244</v>
      </c>
    </row>
    <row r="1271" customFormat="false" ht="12.8" hidden="true" customHeight="false" outlineLevel="0" collapsed="false">
      <c r="A1271" s="0" t="n">
        <v>4.73636698723</v>
      </c>
      <c r="B1271" s="0" t="n">
        <v>1577122845.42</v>
      </c>
      <c r="C1271" s="0" t="n">
        <v>34.9500000476837</v>
      </c>
      <c r="D1271" s="0" t="n">
        <v>450</v>
      </c>
      <c r="E1271" s="0" t="n">
        <v>889</v>
      </c>
      <c r="F1271" s="0" t="n">
        <v>652</v>
      </c>
      <c r="G1271" s="0" t="n">
        <v>617</v>
      </c>
      <c r="H1271" s="0" t="n">
        <v>322</v>
      </c>
      <c r="I1271" s="0" t="n">
        <v>586</v>
      </c>
      <c r="J1271" s="0" t="n">
        <v>8.39999999999998</v>
      </c>
      <c r="K1271" s="0" t="n">
        <v>49.521866429148</v>
      </c>
      <c r="L1271" s="0" t="s">
        <v>13</v>
      </c>
      <c r="M1271" s="0" t="n">
        <v>17</v>
      </c>
      <c r="N1271" s="0" t="n">
        <v>7628</v>
      </c>
      <c r="O1271" s="0" t="n">
        <v>15102</v>
      </c>
      <c r="P1271" s="0" t="n">
        <v>11046</v>
      </c>
      <c r="Q1271" s="0" t="n">
        <v>10367</v>
      </c>
      <c r="R1271" s="0" t="n">
        <v>5476</v>
      </c>
      <c r="X1271" s="0" t="n">
        <v>3422734</v>
      </c>
      <c r="Y1271" s="0" t="n">
        <v>13415916</v>
      </c>
      <c r="Z1271" s="0" t="n">
        <v>7177348</v>
      </c>
      <c r="AA1271" s="0" t="n">
        <v>6322861</v>
      </c>
      <c r="AB1271" s="0" t="n">
        <v>1763928</v>
      </c>
    </row>
    <row r="1272" customFormat="false" ht="12.8" hidden="true" customHeight="false" outlineLevel="0" collapsed="false">
      <c r="A1272" s="0" t="n">
        <v>4.76105880737</v>
      </c>
      <c r="B1272" s="0" t="n">
        <v>1577122845.44</v>
      </c>
      <c r="C1272" s="0" t="n">
        <v>34.9700000286102</v>
      </c>
      <c r="D1272" s="0" t="n">
        <v>451</v>
      </c>
      <c r="E1272" s="0" t="n">
        <v>889</v>
      </c>
      <c r="F1272" s="0" t="n">
        <v>652</v>
      </c>
      <c r="G1272" s="0" t="n">
        <v>618</v>
      </c>
      <c r="H1272" s="0" t="n">
        <v>323</v>
      </c>
      <c r="I1272" s="0" t="n">
        <v>586.6</v>
      </c>
      <c r="J1272" s="0" t="n">
        <v>9</v>
      </c>
      <c r="K1272" s="0" t="n">
        <v>24.2995452177313</v>
      </c>
      <c r="L1272" s="0" t="s">
        <v>13</v>
      </c>
      <c r="M1272" s="0" t="n">
        <v>18</v>
      </c>
      <c r="N1272" s="0" t="n">
        <v>8079</v>
      </c>
      <c r="O1272" s="0" t="n">
        <v>15991</v>
      </c>
      <c r="P1272" s="0" t="n">
        <v>11698</v>
      </c>
      <c r="Q1272" s="0" t="n">
        <v>10985</v>
      </c>
      <c r="R1272" s="0" t="n">
        <v>5799</v>
      </c>
      <c r="X1272" s="0" t="n">
        <v>3626135</v>
      </c>
      <c r="Y1272" s="0" t="n">
        <v>14206237</v>
      </c>
      <c r="Z1272" s="0" t="n">
        <v>7602452</v>
      </c>
      <c r="AA1272" s="0" t="n">
        <v>6704785</v>
      </c>
      <c r="AB1272" s="0" t="n">
        <v>1868257</v>
      </c>
    </row>
    <row r="1273" customFormat="false" ht="12.8" hidden="true" customHeight="false" outlineLevel="0" collapsed="false">
      <c r="A1273" s="0" t="n">
        <v>4.78565382957</v>
      </c>
      <c r="B1273" s="0" t="n">
        <v>1577122845.47</v>
      </c>
      <c r="C1273" s="0" t="n">
        <v>35</v>
      </c>
      <c r="D1273" s="0" t="n">
        <v>450</v>
      </c>
      <c r="E1273" s="0" t="n">
        <v>889</v>
      </c>
      <c r="F1273" s="0" t="n">
        <v>652</v>
      </c>
      <c r="G1273" s="0" t="n">
        <v>618</v>
      </c>
      <c r="H1273" s="0" t="n">
        <v>323</v>
      </c>
      <c r="I1273" s="0" t="n">
        <v>586.4</v>
      </c>
      <c r="J1273" s="0" t="n">
        <v>8.79999999999995</v>
      </c>
      <c r="K1273" s="0" t="n">
        <v>-8.13172675241771</v>
      </c>
      <c r="L1273" s="0" t="s">
        <v>13</v>
      </c>
      <c r="M1273" s="0" t="n">
        <v>19</v>
      </c>
      <c r="N1273" s="0" t="n">
        <v>8529</v>
      </c>
      <c r="O1273" s="0" t="n">
        <v>16880</v>
      </c>
      <c r="P1273" s="0" t="n">
        <v>12350</v>
      </c>
      <c r="Q1273" s="0" t="n">
        <v>11603</v>
      </c>
      <c r="R1273" s="0" t="n">
        <v>6122</v>
      </c>
      <c r="X1273" s="0" t="n">
        <v>3828635</v>
      </c>
      <c r="Y1273" s="0" t="n">
        <v>14996558</v>
      </c>
      <c r="Z1273" s="0" t="n">
        <v>8027556</v>
      </c>
      <c r="AA1273" s="0" t="n">
        <v>7086709</v>
      </c>
      <c r="AB1273" s="0" t="n">
        <v>1972586</v>
      </c>
    </row>
    <row r="1274" customFormat="false" ht="12.8" hidden="true" customHeight="false" outlineLevel="0" collapsed="false">
      <c r="A1274" s="0" t="n">
        <v>4.80604887009</v>
      </c>
      <c r="B1274" s="0" t="n">
        <v>1577122845.49</v>
      </c>
      <c r="C1274" s="0" t="n">
        <v>35.0199999809265</v>
      </c>
      <c r="D1274" s="0" t="n">
        <v>450</v>
      </c>
      <c r="E1274" s="0" t="n">
        <v>889</v>
      </c>
      <c r="F1274" s="0" t="n">
        <v>652</v>
      </c>
      <c r="G1274" s="0" t="n">
        <v>617</v>
      </c>
      <c r="H1274" s="0" t="n">
        <v>323</v>
      </c>
      <c r="I1274" s="0" t="n">
        <v>586.2</v>
      </c>
      <c r="J1274" s="0" t="n">
        <v>8.60000000000002</v>
      </c>
      <c r="K1274" s="0" t="n">
        <v>-9.80630559688324</v>
      </c>
      <c r="L1274" s="0" t="s">
        <v>13</v>
      </c>
      <c r="M1274" s="0" t="n">
        <v>20</v>
      </c>
      <c r="N1274" s="0" t="n">
        <v>8979</v>
      </c>
      <c r="O1274" s="0" t="n">
        <v>17769</v>
      </c>
      <c r="P1274" s="0" t="n">
        <v>13002</v>
      </c>
      <c r="Q1274" s="0" t="n">
        <v>12220</v>
      </c>
      <c r="R1274" s="0" t="n">
        <v>6445</v>
      </c>
      <c r="X1274" s="0" t="n">
        <v>4031135</v>
      </c>
      <c r="Y1274" s="0" t="n">
        <v>15786879</v>
      </c>
      <c r="Z1274" s="0" t="n">
        <v>8452660</v>
      </c>
      <c r="AA1274" s="0" t="n">
        <v>7467398</v>
      </c>
      <c r="AB1274" s="0" t="n">
        <v>2076915</v>
      </c>
    </row>
    <row r="1275" customFormat="false" ht="12.8" hidden="true" customHeight="false" outlineLevel="0" collapsed="false">
      <c r="A1275" s="0" t="n">
        <v>4.83055400848</v>
      </c>
      <c r="B1275" s="0" t="n">
        <v>1577122845.51</v>
      </c>
      <c r="C1275" s="0" t="n">
        <v>35.039999961853</v>
      </c>
      <c r="D1275" s="0" t="n">
        <v>450</v>
      </c>
      <c r="E1275" s="0" t="n">
        <v>890</v>
      </c>
      <c r="F1275" s="0" t="n">
        <v>652</v>
      </c>
      <c r="G1275" s="0" t="n">
        <v>615</v>
      </c>
      <c r="H1275" s="0" t="n">
        <v>323</v>
      </c>
      <c r="I1275" s="0" t="n">
        <v>586</v>
      </c>
      <c r="J1275" s="0" t="n">
        <v>8.39999999999998</v>
      </c>
      <c r="K1275" s="0" t="n">
        <v>-8.16155358182585</v>
      </c>
      <c r="L1275" s="0" t="s">
        <v>13</v>
      </c>
      <c r="M1275" s="0" t="n">
        <v>21</v>
      </c>
      <c r="N1275" s="0" t="n">
        <v>9429</v>
      </c>
      <c r="O1275" s="0" t="n">
        <v>18659</v>
      </c>
      <c r="P1275" s="0" t="n">
        <v>13654</v>
      </c>
      <c r="Q1275" s="0" t="n">
        <v>12835</v>
      </c>
      <c r="R1275" s="0" t="n">
        <v>6768</v>
      </c>
      <c r="X1275" s="0" t="n">
        <v>4233635</v>
      </c>
      <c r="Y1275" s="0" t="n">
        <v>16578979</v>
      </c>
      <c r="Z1275" s="0" t="n">
        <v>8877764</v>
      </c>
      <c r="AA1275" s="0" t="n">
        <v>7845623</v>
      </c>
      <c r="AB1275" s="0" t="n">
        <v>2181244</v>
      </c>
    </row>
    <row r="1276" customFormat="false" ht="12.8" hidden="true" customHeight="false" outlineLevel="0" collapsed="false">
      <c r="A1276" s="0" t="n">
        <v>4.85139393806</v>
      </c>
      <c r="B1276" s="0" t="n">
        <v>1577122845.53</v>
      </c>
      <c r="C1276" s="0" t="n">
        <v>35.0599999427795</v>
      </c>
      <c r="D1276" s="0" t="n">
        <v>450</v>
      </c>
      <c r="E1276" s="0" t="n">
        <v>889</v>
      </c>
      <c r="F1276" s="0" t="n">
        <v>652</v>
      </c>
      <c r="G1276" s="0" t="n">
        <v>615</v>
      </c>
      <c r="H1276" s="0" t="n">
        <v>323</v>
      </c>
      <c r="I1276" s="0" t="n">
        <v>585.8</v>
      </c>
      <c r="J1276" s="0" t="n">
        <v>8.19999999999993</v>
      </c>
      <c r="K1276" s="0" t="n">
        <v>-9.59696141161549</v>
      </c>
      <c r="L1276" s="0" t="s">
        <v>13</v>
      </c>
      <c r="M1276" s="0" t="n">
        <v>22</v>
      </c>
      <c r="N1276" s="0" t="n">
        <v>9879</v>
      </c>
      <c r="O1276" s="0" t="n">
        <v>19548</v>
      </c>
      <c r="P1276" s="0" t="n">
        <v>14306</v>
      </c>
      <c r="Q1276" s="0" t="n">
        <v>13450</v>
      </c>
      <c r="R1276" s="0" t="n">
        <v>7091</v>
      </c>
      <c r="X1276" s="0" t="n">
        <v>4436135</v>
      </c>
      <c r="Y1276" s="0" t="n">
        <v>17369300</v>
      </c>
      <c r="Z1276" s="0" t="n">
        <v>9302868</v>
      </c>
      <c r="AA1276" s="0" t="n">
        <v>8223848</v>
      </c>
      <c r="AB1276" s="0" t="n">
        <v>2285573</v>
      </c>
    </row>
    <row r="1277" customFormat="false" ht="12.8" hidden="true" customHeight="false" outlineLevel="0" collapsed="false">
      <c r="A1277" s="0" t="n">
        <v>4.8759329319</v>
      </c>
      <c r="B1277" s="0" t="n">
        <v>1577122845.56</v>
      </c>
      <c r="C1277" s="0" t="n">
        <v>35.0899999141693</v>
      </c>
      <c r="D1277" s="0" t="n">
        <v>449</v>
      </c>
      <c r="E1277" s="0" t="n">
        <v>889</v>
      </c>
      <c r="F1277" s="0" t="n">
        <v>652</v>
      </c>
      <c r="G1277" s="0" t="n">
        <v>615</v>
      </c>
      <c r="H1277" s="0" t="n">
        <v>322</v>
      </c>
      <c r="I1277" s="0" t="n">
        <v>585.4</v>
      </c>
      <c r="J1277" s="0" t="n">
        <v>7.79999999999995</v>
      </c>
      <c r="K1277" s="0" t="n">
        <v>-16.3005868377523</v>
      </c>
      <c r="L1277" s="0" t="s">
        <v>13</v>
      </c>
      <c r="M1277" s="0" t="n">
        <v>23</v>
      </c>
      <c r="N1277" s="0" t="n">
        <v>10328</v>
      </c>
      <c r="O1277" s="0" t="n">
        <v>20437</v>
      </c>
      <c r="P1277" s="0" t="n">
        <v>14958</v>
      </c>
      <c r="Q1277" s="0" t="n">
        <v>14065</v>
      </c>
      <c r="R1277" s="0" t="n">
        <v>7413</v>
      </c>
      <c r="X1277" s="0" t="n">
        <v>4637736</v>
      </c>
      <c r="Y1277" s="0" t="n">
        <v>18159621</v>
      </c>
      <c r="Z1277" s="0" t="n">
        <v>9727972</v>
      </c>
      <c r="AA1277" s="0" t="n">
        <v>8602073</v>
      </c>
      <c r="AB1277" s="0" t="n">
        <v>2389257</v>
      </c>
    </row>
    <row r="1278" customFormat="false" ht="12.8" hidden="true" customHeight="false" outlineLevel="0" collapsed="false">
      <c r="A1278" s="0" t="n">
        <v>4.89614701271</v>
      </c>
      <c r="B1278" s="0" t="n">
        <v>1577122845.58</v>
      </c>
      <c r="C1278" s="0" t="n">
        <v>35.1099998950958</v>
      </c>
      <c r="D1278" s="0" t="n">
        <v>450</v>
      </c>
      <c r="E1278" s="0" t="n">
        <v>888</v>
      </c>
      <c r="F1278" s="0" t="n">
        <v>653</v>
      </c>
      <c r="G1278" s="0" t="n">
        <v>614</v>
      </c>
      <c r="H1278" s="0" t="n">
        <v>322</v>
      </c>
      <c r="I1278" s="0" t="n">
        <v>585.4</v>
      </c>
      <c r="J1278" s="0" t="n">
        <v>7.79999999999995</v>
      </c>
      <c r="K1278" s="0" t="n">
        <v>0</v>
      </c>
      <c r="L1278" s="0" t="s">
        <v>13</v>
      </c>
      <c r="M1278" s="0" t="n">
        <v>24</v>
      </c>
      <c r="N1278" s="0" t="n">
        <v>10778</v>
      </c>
      <c r="O1278" s="0" t="n">
        <v>21325</v>
      </c>
      <c r="P1278" s="0" t="n">
        <v>15611</v>
      </c>
      <c r="Q1278" s="0" t="n">
        <v>14679</v>
      </c>
      <c r="R1278" s="0" t="n">
        <v>7735</v>
      </c>
      <c r="X1278" s="0" t="n">
        <v>4840236</v>
      </c>
      <c r="Y1278" s="0" t="n">
        <v>18948165</v>
      </c>
      <c r="Z1278" s="0" t="n">
        <v>10154381</v>
      </c>
      <c r="AA1278" s="0" t="n">
        <v>8979069</v>
      </c>
      <c r="AB1278" s="0" t="n">
        <v>2492941</v>
      </c>
    </row>
    <row r="1279" customFormat="false" ht="12.8" hidden="true" customHeight="false" outlineLevel="0" collapsed="false">
      <c r="A1279" s="0" t="n">
        <v>4.92107200623</v>
      </c>
      <c r="B1279" s="0" t="n">
        <v>1577122845.6</v>
      </c>
      <c r="C1279" s="0" t="n">
        <v>35.1299998760223</v>
      </c>
      <c r="D1279" s="0" t="n">
        <v>450</v>
      </c>
      <c r="E1279" s="0" t="n">
        <v>888</v>
      </c>
      <c r="F1279" s="0" t="n">
        <v>651</v>
      </c>
      <c r="G1279" s="0" t="n">
        <v>615</v>
      </c>
      <c r="H1279" s="0" t="n">
        <v>322</v>
      </c>
      <c r="I1279" s="0" t="n">
        <v>585.2</v>
      </c>
      <c r="J1279" s="0" t="n">
        <v>7.60000000000002</v>
      </c>
      <c r="K1279" s="0" t="n">
        <v>-8.02407430274557</v>
      </c>
      <c r="L1279" s="0" t="s">
        <v>13</v>
      </c>
      <c r="M1279" s="0" t="n">
        <v>25</v>
      </c>
      <c r="N1279" s="0" t="n">
        <v>11228</v>
      </c>
      <c r="O1279" s="0" t="n">
        <v>22213</v>
      </c>
      <c r="P1279" s="0" t="n">
        <v>16262</v>
      </c>
      <c r="Q1279" s="0" t="n">
        <v>15294</v>
      </c>
      <c r="R1279" s="0" t="n">
        <v>8057</v>
      </c>
      <c r="X1279" s="0" t="n">
        <v>5042736</v>
      </c>
      <c r="Y1279" s="0" t="n">
        <v>19736709</v>
      </c>
      <c r="Z1279" s="0" t="n">
        <v>10578182</v>
      </c>
      <c r="AA1279" s="0" t="n">
        <v>9357294</v>
      </c>
      <c r="AB1279" s="0" t="n">
        <v>2596625</v>
      </c>
    </row>
    <row r="1280" customFormat="false" ht="12.8" hidden="true" customHeight="false" outlineLevel="0" collapsed="false">
      <c r="A1280" s="0" t="n">
        <v>4.94537186623</v>
      </c>
      <c r="B1280" s="0" t="n">
        <v>1577122845.63</v>
      </c>
      <c r="C1280" s="0" t="n">
        <v>35.1600000858307</v>
      </c>
      <c r="D1280" s="0" t="n">
        <v>450</v>
      </c>
      <c r="E1280" s="0" t="n">
        <v>888</v>
      </c>
      <c r="F1280" s="0" t="n">
        <v>652</v>
      </c>
      <c r="G1280" s="0" t="n">
        <v>615</v>
      </c>
      <c r="H1280" s="0" t="n">
        <v>323</v>
      </c>
      <c r="I1280" s="0" t="n">
        <v>585.6</v>
      </c>
      <c r="J1280" s="0" t="n">
        <v>8</v>
      </c>
      <c r="K1280" s="0" t="n">
        <v>16.4610001868319</v>
      </c>
      <c r="L1280" s="0" t="s">
        <v>13</v>
      </c>
      <c r="M1280" s="0" t="n">
        <v>26</v>
      </c>
      <c r="N1280" s="0" t="n">
        <v>11678</v>
      </c>
      <c r="O1280" s="0" t="n">
        <v>23101</v>
      </c>
      <c r="P1280" s="0" t="n">
        <v>16914</v>
      </c>
      <c r="Q1280" s="0" t="n">
        <v>15909</v>
      </c>
      <c r="R1280" s="0" t="n">
        <v>8380</v>
      </c>
      <c r="X1280" s="0" t="n">
        <v>5245236</v>
      </c>
      <c r="Y1280" s="0" t="n">
        <v>20525253</v>
      </c>
      <c r="Z1280" s="0" t="n">
        <v>11003286</v>
      </c>
      <c r="AA1280" s="0" t="n">
        <v>9735519</v>
      </c>
      <c r="AB1280" s="0" t="n">
        <v>2700954</v>
      </c>
    </row>
    <row r="1281" customFormat="false" ht="12.8" hidden="true" customHeight="false" outlineLevel="0" collapsed="false">
      <c r="A1281" s="0" t="n">
        <v>4.96594190598</v>
      </c>
      <c r="B1281" s="0" t="n">
        <v>1577122845.65</v>
      </c>
      <c r="C1281" s="0" t="n">
        <v>35.1800000667572</v>
      </c>
      <c r="D1281" s="0" t="n">
        <v>451</v>
      </c>
      <c r="E1281" s="0" t="n">
        <v>888</v>
      </c>
      <c r="F1281" s="0" t="n">
        <v>653</v>
      </c>
      <c r="G1281" s="0" t="n">
        <v>616</v>
      </c>
      <c r="H1281" s="0" t="n">
        <v>323</v>
      </c>
      <c r="I1281" s="0" t="n">
        <v>586.2</v>
      </c>
      <c r="J1281" s="0" t="n">
        <v>8.60000000000002</v>
      </c>
      <c r="K1281" s="0" t="n">
        <v>29.1686359040701</v>
      </c>
      <c r="L1281" s="0" t="s">
        <v>13</v>
      </c>
      <c r="M1281" s="0" t="n">
        <v>27</v>
      </c>
      <c r="N1281" s="0" t="n">
        <v>12129</v>
      </c>
      <c r="O1281" s="0" t="n">
        <v>23989</v>
      </c>
      <c r="P1281" s="0" t="n">
        <v>17567</v>
      </c>
      <c r="Q1281" s="0" t="n">
        <v>16525</v>
      </c>
      <c r="R1281" s="0" t="n">
        <v>8703</v>
      </c>
      <c r="X1281" s="0" t="n">
        <v>5448637</v>
      </c>
      <c r="Y1281" s="0" t="n">
        <v>21313797</v>
      </c>
      <c r="Z1281" s="0" t="n">
        <v>11429695</v>
      </c>
      <c r="AA1281" s="0" t="n">
        <v>10114975</v>
      </c>
      <c r="AB1281" s="0" t="n">
        <v>2805283</v>
      </c>
    </row>
    <row r="1282" customFormat="false" ht="12.8" hidden="true" customHeight="false" outlineLevel="0" collapsed="false">
      <c r="A1282" s="0" t="n">
        <v>4.99053192139</v>
      </c>
      <c r="B1282" s="0" t="n">
        <v>1577122845.67</v>
      </c>
      <c r="C1282" s="0" t="n">
        <v>35.2000000476837</v>
      </c>
      <c r="D1282" s="0" t="n">
        <v>451</v>
      </c>
      <c r="E1282" s="0" t="n">
        <v>889</v>
      </c>
      <c r="F1282" s="0" t="n">
        <v>652</v>
      </c>
      <c r="G1282" s="0" t="n">
        <v>617</v>
      </c>
      <c r="H1282" s="0" t="n">
        <v>323</v>
      </c>
      <c r="I1282" s="0" t="n">
        <v>586.4</v>
      </c>
      <c r="J1282" s="0" t="n">
        <v>8.79999999999995</v>
      </c>
      <c r="K1282" s="0" t="n">
        <v>8.13338245890659</v>
      </c>
      <c r="L1282" s="0" t="s">
        <v>13</v>
      </c>
      <c r="M1282" s="0" t="n">
        <v>28</v>
      </c>
      <c r="N1282" s="0" t="n">
        <v>12580</v>
      </c>
      <c r="O1282" s="0" t="n">
        <v>24878</v>
      </c>
      <c r="P1282" s="0" t="n">
        <v>18219</v>
      </c>
      <c r="Q1282" s="0" t="n">
        <v>17142</v>
      </c>
      <c r="R1282" s="0" t="n">
        <v>9026</v>
      </c>
      <c r="X1282" s="0" t="n">
        <v>5652038</v>
      </c>
      <c r="Y1282" s="0" t="n">
        <v>22104118</v>
      </c>
      <c r="Z1282" s="0" t="n">
        <v>11854799</v>
      </c>
      <c r="AA1282" s="0" t="n">
        <v>10495664</v>
      </c>
      <c r="AB1282" s="0" t="n">
        <v>2909612</v>
      </c>
    </row>
    <row r="1283" customFormat="false" ht="12.8" hidden="true" customHeight="false" outlineLevel="0" collapsed="false">
      <c r="A1283" s="0" t="n">
        <v>5.01109290123</v>
      </c>
      <c r="B1283" s="0" t="n">
        <v>1577122845.69</v>
      </c>
      <c r="C1283" s="0" t="n">
        <v>35.2200000286102</v>
      </c>
      <c r="D1283" s="0" t="n">
        <v>450</v>
      </c>
      <c r="E1283" s="0" t="n">
        <v>889</v>
      </c>
      <c r="F1283" s="0" t="n">
        <v>653</v>
      </c>
      <c r="G1283" s="0" t="n">
        <v>617</v>
      </c>
      <c r="H1283" s="0" t="n">
        <v>324</v>
      </c>
      <c r="I1283" s="0" t="n">
        <v>586.6</v>
      </c>
      <c r="J1283" s="0" t="n">
        <v>9</v>
      </c>
      <c r="K1283" s="0" t="n">
        <v>9.72716288602937</v>
      </c>
      <c r="L1283" s="0" t="s">
        <v>13</v>
      </c>
      <c r="M1283" s="0" t="n">
        <v>29</v>
      </c>
      <c r="N1283" s="0" t="n">
        <v>13030</v>
      </c>
      <c r="O1283" s="0" t="n">
        <v>25767</v>
      </c>
      <c r="P1283" s="0" t="n">
        <v>18872</v>
      </c>
      <c r="Q1283" s="0" t="n">
        <v>17759</v>
      </c>
      <c r="R1283" s="0" t="n">
        <v>9350</v>
      </c>
      <c r="X1283" s="0" t="n">
        <v>5854538</v>
      </c>
      <c r="Y1283" s="0" t="n">
        <v>22894439</v>
      </c>
      <c r="Z1283" s="0" t="n">
        <v>12281208</v>
      </c>
      <c r="AA1283" s="0" t="n">
        <v>10876353</v>
      </c>
      <c r="AB1283" s="0" t="n">
        <v>3014588</v>
      </c>
    </row>
    <row r="1284" customFormat="false" ht="12.8" hidden="true" customHeight="false" outlineLevel="0" collapsed="false">
      <c r="A1284" s="0" t="n">
        <v>0.000586986541748</v>
      </c>
      <c r="B1284" s="0" t="n">
        <v>1577122850.06</v>
      </c>
      <c r="C1284" s="0" t="n">
        <v>39.5899999141693</v>
      </c>
      <c r="D1284" s="0" t="n">
        <v>450</v>
      </c>
      <c r="E1284" s="0" t="n">
        <v>890</v>
      </c>
      <c r="F1284" s="0" t="n">
        <v>653</v>
      </c>
      <c r="G1284" s="0" t="n">
        <v>616</v>
      </c>
      <c r="H1284" s="0" t="n">
        <v>323</v>
      </c>
      <c r="I1284" s="0" t="n">
        <v>586.4</v>
      </c>
      <c r="J1284" s="0" t="n">
        <v>8.79999999999995</v>
      </c>
      <c r="K1284" s="0" t="n">
        <v>0.039916128911004</v>
      </c>
      <c r="L1284" s="0" t="s">
        <v>13</v>
      </c>
      <c r="M1284" s="0" t="n">
        <v>30</v>
      </c>
      <c r="N1284" s="0" t="n">
        <v>13480</v>
      </c>
      <c r="O1284" s="0" t="n">
        <v>26657</v>
      </c>
      <c r="P1284" s="0" t="n">
        <v>19525</v>
      </c>
      <c r="Q1284" s="0" t="n">
        <v>18375</v>
      </c>
      <c r="R1284" s="0" t="n">
        <v>9673</v>
      </c>
      <c r="X1284" s="0" t="n">
        <v>6057038</v>
      </c>
      <c r="Y1284" s="0" t="n">
        <v>23686539</v>
      </c>
      <c r="Z1284" s="0" t="n">
        <v>12707617</v>
      </c>
      <c r="AA1284" s="0" t="n">
        <v>11255809</v>
      </c>
      <c r="AB1284" s="0" t="n">
        <v>3118917</v>
      </c>
    </row>
    <row r="1285" customFormat="false" ht="12.8" hidden="true" customHeight="false" outlineLevel="0" collapsed="false">
      <c r="A1285" s="0" t="n">
        <v>0.00111293792725</v>
      </c>
      <c r="B1285" s="0" t="n">
        <v>1577122850.06</v>
      </c>
      <c r="C1285" s="0" t="n">
        <v>39.5899999141693</v>
      </c>
      <c r="D1285" s="0" t="n">
        <v>450</v>
      </c>
      <c r="E1285" s="0" t="n">
        <v>889</v>
      </c>
      <c r="F1285" s="0" t="n">
        <v>653</v>
      </c>
      <c r="G1285" s="0" t="n">
        <v>617</v>
      </c>
      <c r="H1285" s="0" t="n">
        <v>323</v>
      </c>
      <c r="I1285" s="0" t="n">
        <v>586.4</v>
      </c>
      <c r="J1285" s="0" t="n">
        <v>8.79999999999995</v>
      </c>
      <c r="K1285" s="0" t="n">
        <v>0</v>
      </c>
      <c r="L1285" s="0" t="s">
        <v>13</v>
      </c>
      <c r="M1285" s="0" t="n">
        <v>31</v>
      </c>
      <c r="N1285" s="0" t="n">
        <v>13930</v>
      </c>
      <c r="O1285" s="0" t="n">
        <v>27546</v>
      </c>
      <c r="P1285" s="0" t="n">
        <v>20178</v>
      </c>
      <c r="Q1285" s="0" t="n">
        <v>18992</v>
      </c>
      <c r="R1285" s="0" t="n">
        <v>9996</v>
      </c>
      <c r="X1285" s="0" t="n">
        <v>6259538</v>
      </c>
      <c r="Y1285" s="0" t="n">
        <v>24476860</v>
      </c>
      <c r="Z1285" s="0" t="n">
        <v>13134026</v>
      </c>
      <c r="AA1285" s="0" t="n">
        <v>11636498</v>
      </c>
      <c r="AB1285" s="0" t="n">
        <v>3223246</v>
      </c>
    </row>
    <row r="1286" customFormat="false" ht="12.8" hidden="true" customHeight="false" outlineLevel="0" collapsed="false">
      <c r="A1286" s="0" t="n">
        <v>0.00159692764282</v>
      </c>
      <c r="B1286" s="0" t="n">
        <v>1577122850.06</v>
      </c>
      <c r="C1286" s="0" t="n">
        <v>39.5899999141693</v>
      </c>
      <c r="D1286" s="0" t="n">
        <v>450</v>
      </c>
      <c r="E1286" s="0" t="n">
        <v>889</v>
      </c>
      <c r="F1286" s="0" t="n">
        <v>653</v>
      </c>
      <c r="G1286" s="0" t="n">
        <v>617</v>
      </c>
      <c r="H1286" s="0" t="n">
        <v>323</v>
      </c>
      <c r="I1286" s="0" t="n">
        <v>586.4</v>
      </c>
      <c r="J1286" s="0" t="n">
        <v>8.79999999999995</v>
      </c>
      <c r="K1286" s="0" t="n">
        <v>0</v>
      </c>
      <c r="L1286" s="0" t="s">
        <v>13</v>
      </c>
      <c r="M1286" s="0" t="n">
        <v>32</v>
      </c>
      <c r="N1286" s="0" t="n">
        <v>14380</v>
      </c>
      <c r="O1286" s="0" t="n">
        <v>28435</v>
      </c>
      <c r="P1286" s="0" t="n">
        <v>20831</v>
      </c>
      <c r="Q1286" s="0" t="n">
        <v>19609</v>
      </c>
      <c r="R1286" s="0" t="n">
        <v>10319</v>
      </c>
      <c r="X1286" s="0" t="n">
        <v>6462038</v>
      </c>
      <c r="Y1286" s="0" t="n">
        <v>25267181</v>
      </c>
      <c r="Z1286" s="0" t="n">
        <v>13560435</v>
      </c>
      <c r="AA1286" s="0" t="n">
        <v>12017187</v>
      </c>
      <c r="AB1286" s="0" t="n">
        <v>3327575</v>
      </c>
    </row>
    <row r="1287" customFormat="false" ht="12.8" hidden="true" customHeight="false" outlineLevel="0" collapsed="false">
      <c r="A1287" s="0" t="n">
        <v>0.00207209587097</v>
      </c>
      <c r="B1287" s="0" t="n">
        <v>1577122850.06</v>
      </c>
      <c r="C1287" s="0" t="n">
        <v>39.5899999141693</v>
      </c>
      <c r="D1287" s="0" t="n">
        <v>450</v>
      </c>
      <c r="E1287" s="0" t="n">
        <v>887</v>
      </c>
      <c r="F1287" s="0" t="n">
        <v>653</v>
      </c>
      <c r="G1287" s="0" t="n">
        <v>617</v>
      </c>
      <c r="H1287" s="0" t="n">
        <v>323</v>
      </c>
      <c r="I1287" s="0" t="n">
        <v>586</v>
      </c>
      <c r="J1287" s="0" t="n">
        <v>8.39999999999998</v>
      </c>
      <c r="K1287" s="0" t="n">
        <v>-841.807124936195</v>
      </c>
      <c r="L1287" s="0" t="s">
        <v>13</v>
      </c>
      <c r="M1287" s="0" t="n">
        <v>33</v>
      </c>
      <c r="N1287" s="0" t="n">
        <v>14830</v>
      </c>
      <c r="O1287" s="0" t="n">
        <v>29322</v>
      </c>
      <c r="P1287" s="0" t="n">
        <v>21484</v>
      </c>
      <c r="Q1287" s="0" t="n">
        <v>20226</v>
      </c>
      <c r="R1287" s="0" t="n">
        <v>10642</v>
      </c>
      <c r="X1287" s="0" t="n">
        <v>6664538</v>
      </c>
      <c r="Y1287" s="0" t="n">
        <v>26053950</v>
      </c>
      <c r="Z1287" s="0" t="n">
        <v>13986844</v>
      </c>
      <c r="AA1287" s="0" t="n">
        <v>12397876</v>
      </c>
      <c r="AB1287" s="0" t="n">
        <v>3431904</v>
      </c>
    </row>
    <row r="1288" customFormat="false" ht="12.8" hidden="true" customHeight="false" outlineLevel="0" collapsed="false">
      <c r="A1288" s="0" t="n">
        <v>0.0025269985199</v>
      </c>
      <c r="B1288" s="0" t="n">
        <v>1577122850.06</v>
      </c>
      <c r="C1288" s="0" t="n">
        <v>39.5899999141693</v>
      </c>
      <c r="D1288" s="0" t="n">
        <v>450</v>
      </c>
      <c r="E1288" s="0" t="n">
        <v>888</v>
      </c>
      <c r="F1288" s="0" t="n">
        <v>651</v>
      </c>
      <c r="G1288" s="0" t="n">
        <v>617</v>
      </c>
      <c r="H1288" s="0" t="n">
        <v>321</v>
      </c>
      <c r="I1288" s="0" t="n">
        <v>585.4</v>
      </c>
      <c r="J1288" s="0" t="n">
        <v>7.79999999999995</v>
      </c>
      <c r="K1288" s="0" t="n">
        <v>-1318.9635220004</v>
      </c>
      <c r="L1288" s="0" t="s">
        <v>13</v>
      </c>
      <c r="M1288" s="0" t="n">
        <v>34</v>
      </c>
      <c r="N1288" s="0" t="n">
        <v>15280</v>
      </c>
      <c r="O1288" s="0" t="n">
        <v>30210</v>
      </c>
      <c r="P1288" s="0" t="n">
        <v>22135</v>
      </c>
      <c r="Q1288" s="0" t="n">
        <v>20843</v>
      </c>
      <c r="R1288" s="0" t="n">
        <v>10963</v>
      </c>
      <c r="X1288" s="0" t="n">
        <v>6867038</v>
      </c>
      <c r="Y1288" s="0" t="n">
        <v>26842494</v>
      </c>
      <c r="Z1288" s="0" t="n">
        <v>14410645</v>
      </c>
      <c r="AA1288" s="0" t="n">
        <v>12778565</v>
      </c>
      <c r="AB1288" s="0" t="n">
        <v>3534945</v>
      </c>
    </row>
    <row r="1289" customFormat="false" ht="12.8" hidden="true" customHeight="false" outlineLevel="0" collapsed="false">
      <c r="A1289" s="0" t="n">
        <v>0.00297689437866</v>
      </c>
      <c r="B1289" s="0" t="n">
        <v>1577122850.06</v>
      </c>
      <c r="C1289" s="0" t="n">
        <v>39.5899999141693</v>
      </c>
      <c r="D1289" s="0" t="n">
        <v>451</v>
      </c>
      <c r="E1289" s="0" t="n">
        <v>888</v>
      </c>
      <c r="F1289" s="0" t="n">
        <v>653</v>
      </c>
      <c r="G1289" s="0" t="n">
        <v>618</v>
      </c>
      <c r="H1289" s="0" t="n">
        <v>323</v>
      </c>
      <c r="I1289" s="0" t="n">
        <v>586.6</v>
      </c>
      <c r="J1289" s="0" t="n">
        <v>9</v>
      </c>
      <c r="K1289" s="0" t="n">
        <v>2667.28394279396</v>
      </c>
      <c r="L1289" s="0" t="s">
        <v>13</v>
      </c>
      <c r="M1289" s="0" t="n">
        <v>35</v>
      </c>
      <c r="N1289" s="0" t="n">
        <v>15731</v>
      </c>
      <c r="O1289" s="0" t="n">
        <v>31098</v>
      </c>
      <c r="P1289" s="0" t="n">
        <v>22788</v>
      </c>
      <c r="Q1289" s="0" t="n">
        <v>21461</v>
      </c>
      <c r="R1289" s="0" t="n">
        <v>11286</v>
      </c>
      <c r="X1289" s="0" t="n">
        <v>7070439</v>
      </c>
      <c r="Y1289" s="0" t="n">
        <v>27631038</v>
      </c>
      <c r="Z1289" s="0" t="n">
        <v>14837054</v>
      </c>
      <c r="AA1289" s="0" t="n">
        <v>13160489</v>
      </c>
      <c r="AB1289" s="0" t="n">
        <v>3639274</v>
      </c>
    </row>
    <row r="1290" customFormat="false" ht="12.8" hidden="true" customHeight="false" outlineLevel="0" collapsed="false">
      <c r="A1290" s="0" t="n">
        <v>0.00342488288879</v>
      </c>
      <c r="B1290" s="0" t="n">
        <v>1577122850.06</v>
      </c>
      <c r="C1290" s="0" t="n">
        <v>39.5899999141693</v>
      </c>
      <c r="D1290" s="0" t="n">
        <v>452</v>
      </c>
      <c r="E1290" s="0" t="n">
        <v>889</v>
      </c>
      <c r="F1290" s="0" t="n">
        <v>652</v>
      </c>
      <c r="G1290" s="0" t="n">
        <v>619</v>
      </c>
      <c r="H1290" s="0" t="n">
        <v>323</v>
      </c>
      <c r="I1290" s="0" t="n">
        <v>587</v>
      </c>
      <c r="J1290" s="0" t="n">
        <v>9.39999999999998</v>
      </c>
      <c r="K1290" s="0" t="n">
        <v>892.880042579446</v>
      </c>
      <c r="L1290" s="0" t="s">
        <v>13</v>
      </c>
      <c r="M1290" s="0" t="n">
        <v>36</v>
      </c>
      <c r="N1290" s="0" t="n">
        <v>16183</v>
      </c>
      <c r="O1290" s="0" t="n">
        <v>31987</v>
      </c>
      <c r="P1290" s="0" t="n">
        <v>23440</v>
      </c>
      <c r="Q1290" s="0" t="n">
        <v>22080</v>
      </c>
      <c r="R1290" s="0" t="n">
        <v>11609</v>
      </c>
      <c r="X1290" s="0" t="n">
        <v>7274743</v>
      </c>
      <c r="Y1290" s="0" t="n">
        <v>28421359</v>
      </c>
      <c r="Z1290" s="0" t="n">
        <v>15262158</v>
      </c>
      <c r="AA1290" s="0" t="n">
        <v>13543650</v>
      </c>
      <c r="AB1290" s="0" t="n">
        <v>3743603</v>
      </c>
    </row>
    <row r="1291" customFormat="false" ht="12.8" hidden="true" customHeight="false" outlineLevel="0" collapsed="false">
      <c r="A1291" s="0" t="n">
        <v>0.00390005111694</v>
      </c>
      <c r="B1291" s="0" t="n">
        <v>1577122850.06</v>
      </c>
      <c r="C1291" s="0" t="n">
        <v>39.5899999141693</v>
      </c>
      <c r="D1291" s="0" t="n">
        <v>450</v>
      </c>
      <c r="E1291" s="0" t="n">
        <v>890</v>
      </c>
      <c r="F1291" s="0" t="n">
        <v>653</v>
      </c>
      <c r="G1291" s="0" t="n">
        <v>618</v>
      </c>
      <c r="H1291" s="0" t="n">
        <v>323</v>
      </c>
      <c r="I1291" s="0" t="n">
        <v>586.8</v>
      </c>
      <c r="J1291" s="0" t="n">
        <v>9.19999999999993</v>
      </c>
      <c r="K1291" s="0" t="n">
        <v>-420.903562468217</v>
      </c>
      <c r="L1291" s="0" t="s">
        <v>13</v>
      </c>
      <c r="M1291" s="0" t="n">
        <v>37</v>
      </c>
      <c r="N1291" s="0" t="n">
        <v>16633</v>
      </c>
      <c r="O1291" s="0" t="n">
        <v>32877</v>
      </c>
      <c r="P1291" s="0" t="n">
        <v>24093</v>
      </c>
      <c r="Q1291" s="0" t="n">
        <v>22698</v>
      </c>
      <c r="R1291" s="0" t="n">
        <v>11932</v>
      </c>
      <c r="X1291" s="0" t="n">
        <v>7477243</v>
      </c>
      <c r="Y1291" s="0" t="n">
        <v>29213459</v>
      </c>
      <c r="Z1291" s="0" t="n">
        <v>15688567</v>
      </c>
      <c r="AA1291" s="0" t="n">
        <v>13925574</v>
      </c>
      <c r="AB1291" s="0" t="n">
        <v>3847932</v>
      </c>
    </row>
    <row r="1292" customFormat="false" ht="12.8" hidden="true" customHeight="false" outlineLevel="0" collapsed="false">
      <c r="A1292" s="0" t="n">
        <v>0.004399061203</v>
      </c>
      <c r="B1292" s="0" t="n">
        <v>1577122850.06</v>
      </c>
      <c r="C1292" s="0" t="n">
        <v>39.5899999141693</v>
      </c>
      <c r="D1292" s="0" t="n">
        <v>450</v>
      </c>
      <c r="E1292" s="0" t="n">
        <v>889</v>
      </c>
      <c r="F1292" s="0" t="n">
        <v>653</v>
      </c>
      <c r="G1292" s="0" t="n">
        <v>618</v>
      </c>
      <c r="H1292" s="0" t="n">
        <v>324</v>
      </c>
      <c r="I1292" s="0" t="n">
        <v>586.8</v>
      </c>
      <c r="J1292" s="0" t="n">
        <v>9.19999999999993</v>
      </c>
      <c r="K1292" s="0" t="n">
        <v>0</v>
      </c>
      <c r="L1292" s="0" t="s">
        <v>13</v>
      </c>
      <c r="M1292" s="0" t="n">
        <v>38</v>
      </c>
      <c r="N1292" s="0" t="n">
        <v>17083</v>
      </c>
      <c r="O1292" s="0" t="n">
        <v>33766</v>
      </c>
      <c r="P1292" s="0" t="n">
        <v>24746</v>
      </c>
      <c r="Q1292" s="0" t="n">
        <v>23316</v>
      </c>
      <c r="R1292" s="0" t="n">
        <v>12256</v>
      </c>
      <c r="X1292" s="0" t="n">
        <v>7679743</v>
      </c>
      <c r="Y1292" s="0" t="n">
        <v>30003780</v>
      </c>
      <c r="Z1292" s="0" t="n">
        <v>16114976</v>
      </c>
      <c r="AA1292" s="0" t="n">
        <v>14307498</v>
      </c>
      <c r="AB1292" s="0" t="n">
        <v>3952908</v>
      </c>
    </row>
    <row r="1293" customFormat="false" ht="12.8" hidden="true" customHeight="false" outlineLevel="0" collapsed="false">
      <c r="A1293" s="0" t="n">
        <v>0.00486898422241</v>
      </c>
      <c r="B1293" s="0" t="n">
        <v>1577122850.06</v>
      </c>
      <c r="C1293" s="0" t="n">
        <v>39.5899999141693</v>
      </c>
      <c r="D1293" s="0" t="n">
        <v>450</v>
      </c>
      <c r="E1293" s="0" t="n">
        <v>890</v>
      </c>
      <c r="F1293" s="0" t="n">
        <v>654</v>
      </c>
      <c r="G1293" s="0" t="n">
        <v>618</v>
      </c>
      <c r="H1293" s="0" t="n">
        <v>324</v>
      </c>
      <c r="I1293" s="0" t="n">
        <v>587.2</v>
      </c>
      <c r="J1293" s="0" t="n">
        <v>9.60000000000002</v>
      </c>
      <c r="K1293" s="0" t="n">
        <v>851.203247081406</v>
      </c>
      <c r="L1293" s="0" t="s">
        <v>13</v>
      </c>
      <c r="M1293" s="0" t="n">
        <v>39</v>
      </c>
      <c r="N1293" s="0" t="n">
        <v>17533</v>
      </c>
      <c r="O1293" s="0" t="n">
        <v>34656</v>
      </c>
      <c r="P1293" s="0" t="n">
        <v>25400</v>
      </c>
      <c r="Q1293" s="0" t="n">
        <v>23934</v>
      </c>
      <c r="R1293" s="0" t="n">
        <v>12580</v>
      </c>
      <c r="X1293" s="0" t="n">
        <v>7882243</v>
      </c>
      <c r="Y1293" s="0" t="n">
        <v>30795880</v>
      </c>
      <c r="Z1293" s="0" t="n">
        <v>16542692</v>
      </c>
      <c r="AA1293" s="0" t="n">
        <v>14689422</v>
      </c>
      <c r="AB1293" s="0" t="n">
        <v>4057884</v>
      </c>
    </row>
    <row r="1294" customFormat="false" ht="12.8" hidden="true" customHeight="false" outlineLevel="0" collapsed="false">
      <c r="A1294" s="0" t="n">
        <v>0.00533008575439</v>
      </c>
      <c r="B1294" s="0" t="n">
        <v>1577122850.06</v>
      </c>
      <c r="C1294" s="0" t="n">
        <v>39.5899999141693</v>
      </c>
      <c r="D1294" s="0" t="n">
        <v>451</v>
      </c>
      <c r="E1294" s="0" t="n">
        <v>889</v>
      </c>
      <c r="F1294" s="0" t="n">
        <v>653</v>
      </c>
      <c r="G1294" s="0" t="n">
        <v>618</v>
      </c>
      <c r="H1294" s="0" t="n">
        <v>324</v>
      </c>
      <c r="I1294" s="0" t="n">
        <v>587</v>
      </c>
      <c r="J1294" s="0" t="n">
        <v>9.39999999999998</v>
      </c>
      <c r="K1294" s="0" t="n">
        <v>-433.743950364321</v>
      </c>
      <c r="L1294" s="0" t="s">
        <v>13</v>
      </c>
      <c r="M1294" s="0" t="n">
        <v>40</v>
      </c>
      <c r="N1294" s="0" t="n">
        <v>17984</v>
      </c>
      <c r="O1294" s="0" t="n">
        <v>35545</v>
      </c>
      <c r="P1294" s="0" t="n">
        <v>26053</v>
      </c>
      <c r="Q1294" s="0" t="n">
        <v>24552</v>
      </c>
      <c r="R1294" s="0" t="n">
        <v>12904</v>
      </c>
      <c r="X1294" s="0" t="n">
        <v>8085644</v>
      </c>
      <c r="Y1294" s="0" t="n">
        <v>31586201</v>
      </c>
      <c r="Z1294" s="0" t="n">
        <v>16969101</v>
      </c>
      <c r="AA1294" s="0" t="n">
        <v>15071346</v>
      </c>
      <c r="AB1294" s="0" t="n">
        <v>4162860</v>
      </c>
    </row>
    <row r="1295" customFormat="false" ht="12.8" hidden="true" customHeight="false" outlineLevel="0" collapsed="false">
      <c r="A1295" s="0" t="n">
        <v>0.00562500953674</v>
      </c>
      <c r="B1295" s="0" t="n">
        <v>1577122850.06</v>
      </c>
      <c r="C1295" s="0" t="n">
        <v>39.5899999141693</v>
      </c>
      <c r="D1295" s="0" t="n">
        <v>450</v>
      </c>
      <c r="E1295" s="0" t="n">
        <v>889</v>
      </c>
      <c r="F1295" s="0" t="n">
        <v>653</v>
      </c>
      <c r="G1295" s="0" t="n">
        <v>618</v>
      </c>
      <c r="H1295" s="0" t="n">
        <v>323</v>
      </c>
      <c r="I1295" s="0" t="n">
        <v>586.6</v>
      </c>
      <c r="J1295" s="0" t="n">
        <v>9</v>
      </c>
      <c r="K1295" s="0" t="n">
        <v>-1356.28261923373</v>
      </c>
      <c r="L1295" s="0" t="s">
        <v>13</v>
      </c>
      <c r="M1295" s="0" t="n">
        <v>41</v>
      </c>
      <c r="N1295" s="0" t="n">
        <v>18434</v>
      </c>
      <c r="O1295" s="0" t="n">
        <v>36434</v>
      </c>
      <c r="P1295" s="0" t="n">
        <v>26706</v>
      </c>
      <c r="Q1295" s="0" t="n">
        <v>25170</v>
      </c>
      <c r="R1295" s="0" t="n">
        <v>13227</v>
      </c>
      <c r="X1295" s="0" t="n">
        <v>8288144</v>
      </c>
      <c r="Y1295" s="0" t="n">
        <v>32376522</v>
      </c>
      <c r="Z1295" s="0" t="n">
        <v>17395510</v>
      </c>
      <c r="AA1295" s="0" t="n">
        <v>15453270</v>
      </c>
      <c r="AB1295" s="0" t="n">
        <v>4267189</v>
      </c>
    </row>
    <row r="1296" customFormat="false" ht="12.8" hidden="true" customHeight="false" outlineLevel="0" collapsed="false">
      <c r="A1296" s="0" t="n">
        <v>0.00578188896179</v>
      </c>
      <c r="B1296" s="0" t="n">
        <v>1577122850.06</v>
      </c>
      <c r="C1296" s="0" t="n">
        <v>39.5899999141693</v>
      </c>
      <c r="D1296" s="0" t="n">
        <v>450</v>
      </c>
      <c r="E1296" s="0" t="n">
        <v>888</v>
      </c>
      <c r="F1296" s="0" t="n">
        <v>654</v>
      </c>
      <c r="G1296" s="0" t="n">
        <v>619</v>
      </c>
      <c r="H1296" s="0" t="n">
        <v>324</v>
      </c>
      <c r="I1296" s="0" t="n">
        <v>587</v>
      </c>
      <c r="J1296" s="0" t="n">
        <v>9.39999999999998</v>
      </c>
      <c r="K1296" s="0" t="n">
        <v>2549.72887536075</v>
      </c>
      <c r="L1296" s="0" t="s">
        <v>13</v>
      </c>
      <c r="M1296" s="0" t="n">
        <v>42</v>
      </c>
      <c r="N1296" s="0" t="n">
        <v>18884</v>
      </c>
      <c r="O1296" s="0" t="n">
        <v>37322</v>
      </c>
      <c r="P1296" s="0" t="n">
        <v>27360</v>
      </c>
      <c r="Q1296" s="0" t="n">
        <v>25789</v>
      </c>
      <c r="R1296" s="0" t="n">
        <v>13551</v>
      </c>
      <c r="X1296" s="0" t="n">
        <v>8490644</v>
      </c>
      <c r="Y1296" s="0" t="n">
        <v>33165066</v>
      </c>
      <c r="Z1296" s="0" t="n">
        <v>17823226</v>
      </c>
      <c r="AA1296" s="0" t="n">
        <v>15836431</v>
      </c>
      <c r="AB1296" s="0" t="n">
        <v>4372165</v>
      </c>
    </row>
    <row r="1297" customFormat="false" ht="12.8" hidden="true" customHeight="false" outlineLevel="0" collapsed="false">
      <c r="A1297" s="0" t="n">
        <v>0.00593900680542</v>
      </c>
      <c r="B1297" s="0" t="n">
        <v>1577122850.06</v>
      </c>
      <c r="C1297" s="0" t="n">
        <v>39.5899999141693</v>
      </c>
      <c r="D1297" s="0" t="n">
        <v>452</v>
      </c>
      <c r="E1297" s="0" t="n">
        <v>889</v>
      </c>
      <c r="F1297" s="0" t="n">
        <v>654</v>
      </c>
      <c r="G1297" s="0" t="n">
        <v>619</v>
      </c>
      <c r="H1297" s="0" t="n">
        <v>322</v>
      </c>
      <c r="I1297" s="0" t="n">
        <v>587.2</v>
      </c>
      <c r="J1297" s="0" t="n">
        <v>9.60000000000002</v>
      </c>
      <c r="K1297" s="0" t="n">
        <v>1272.92989376197</v>
      </c>
      <c r="L1297" s="0" t="s">
        <v>13</v>
      </c>
      <c r="M1297" s="0" t="n">
        <v>43</v>
      </c>
      <c r="N1297" s="0" t="n">
        <v>19336</v>
      </c>
      <c r="O1297" s="0" t="n">
        <v>38211</v>
      </c>
      <c r="P1297" s="0" t="n">
        <v>28014</v>
      </c>
      <c r="Q1297" s="0" t="n">
        <v>26408</v>
      </c>
      <c r="R1297" s="0" t="n">
        <v>13873</v>
      </c>
      <c r="X1297" s="0" t="n">
        <v>8694948</v>
      </c>
      <c r="Y1297" s="0" t="n">
        <v>33955387</v>
      </c>
      <c r="Z1297" s="0" t="n">
        <v>18250942</v>
      </c>
      <c r="AA1297" s="0" t="n">
        <v>16219592</v>
      </c>
      <c r="AB1297" s="0" t="n">
        <v>4475849</v>
      </c>
    </row>
    <row r="1298" customFormat="false" ht="12.8" hidden="true" customHeight="false" outlineLevel="0" collapsed="false">
      <c r="A1298" s="0" t="n">
        <v>0.00609707832336</v>
      </c>
      <c r="B1298" s="0" t="n">
        <v>1577122850.06</v>
      </c>
      <c r="C1298" s="0" t="n">
        <v>39.5899999141693</v>
      </c>
      <c r="D1298" s="0" t="n">
        <v>451</v>
      </c>
      <c r="E1298" s="0" t="n">
        <v>889</v>
      </c>
      <c r="F1298" s="0" t="n">
        <v>653</v>
      </c>
      <c r="G1298" s="0" t="n">
        <v>619</v>
      </c>
      <c r="H1298" s="0" t="n">
        <v>323</v>
      </c>
      <c r="I1298" s="0" t="n">
        <v>587</v>
      </c>
      <c r="J1298" s="0" t="n">
        <v>9.39999999999998</v>
      </c>
      <c r="K1298" s="0" t="n">
        <v>-1265.25007544978</v>
      </c>
      <c r="L1298" s="0" t="s">
        <v>13</v>
      </c>
      <c r="M1298" s="0" t="n">
        <v>44</v>
      </c>
      <c r="N1298" s="0" t="n">
        <v>19787</v>
      </c>
      <c r="O1298" s="0" t="n">
        <v>39100</v>
      </c>
      <c r="P1298" s="0" t="n">
        <v>28667</v>
      </c>
      <c r="Q1298" s="0" t="n">
        <v>27027</v>
      </c>
      <c r="R1298" s="0" t="n">
        <v>14196</v>
      </c>
      <c r="X1298" s="0" t="n">
        <v>8898349</v>
      </c>
      <c r="Y1298" s="0" t="n">
        <v>34745708</v>
      </c>
      <c r="Z1298" s="0" t="n">
        <v>18677351</v>
      </c>
      <c r="AA1298" s="0" t="n">
        <v>16602753</v>
      </c>
      <c r="AB1298" s="0" t="n">
        <v>4580178</v>
      </c>
    </row>
    <row r="1299" customFormat="false" ht="12.8" hidden="true" customHeight="false" outlineLevel="0" collapsed="false">
      <c r="A1299" s="0" t="n">
        <v>0.00625395774841</v>
      </c>
      <c r="B1299" s="0" t="n">
        <v>1577122850.06</v>
      </c>
      <c r="C1299" s="0" t="n">
        <v>39.5899999141693</v>
      </c>
      <c r="D1299" s="0" t="n">
        <v>451</v>
      </c>
      <c r="E1299" s="0" t="n">
        <v>889</v>
      </c>
      <c r="F1299" s="0" t="n">
        <v>654</v>
      </c>
      <c r="G1299" s="0" t="n">
        <v>620</v>
      </c>
      <c r="H1299" s="0" t="n">
        <v>325</v>
      </c>
      <c r="I1299" s="0" t="n">
        <v>587.8</v>
      </c>
      <c r="J1299" s="0" t="n">
        <v>10.1999999999999</v>
      </c>
      <c r="K1299" s="0" t="n">
        <v>5099.4577507215</v>
      </c>
      <c r="L1299" s="0" t="s">
        <v>13</v>
      </c>
      <c r="M1299" s="0" t="n">
        <v>45</v>
      </c>
      <c r="N1299" s="0" t="n">
        <v>20238</v>
      </c>
      <c r="O1299" s="0" t="n">
        <v>39989</v>
      </c>
      <c r="P1299" s="0" t="n">
        <v>29321</v>
      </c>
      <c r="Q1299" s="0" t="n">
        <v>27647</v>
      </c>
      <c r="R1299" s="0" t="n">
        <v>14521</v>
      </c>
      <c r="X1299" s="0" t="n">
        <v>9101750</v>
      </c>
      <c r="Y1299" s="0" t="n">
        <v>35536029</v>
      </c>
      <c r="Z1299" s="0" t="n">
        <v>19105067</v>
      </c>
      <c r="AA1299" s="0" t="n">
        <v>16987153</v>
      </c>
      <c r="AB1299" s="0" t="n">
        <v>4685803</v>
      </c>
    </row>
    <row r="1300" customFormat="false" ht="12.8" hidden="true" customHeight="false" outlineLevel="0" collapsed="false">
      <c r="A1300" s="0" t="n">
        <v>0.00641107559204</v>
      </c>
      <c r="B1300" s="0" t="n">
        <v>1577122850.06</v>
      </c>
      <c r="C1300" s="0" t="n">
        <v>39.5899999141693</v>
      </c>
      <c r="D1300" s="0" t="n">
        <v>451</v>
      </c>
      <c r="E1300" s="0" t="n">
        <v>890</v>
      </c>
      <c r="F1300" s="0" t="n">
        <v>653</v>
      </c>
      <c r="G1300" s="0" t="n">
        <v>620</v>
      </c>
      <c r="H1300" s="0" t="n">
        <v>324</v>
      </c>
      <c r="I1300" s="0" t="n">
        <v>587.6</v>
      </c>
      <c r="J1300" s="0" t="n">
        <v>10</v>
      </c>
      <c r="K1300" s="0" t="n">
        <v>-1272.92989376124</v>
      </c>
      <c r="L1300" s="0" t="s">
        <v>13</v>
      </c>
      <c r="M1300" s="0" t="n">
        <v>46</v>
      </c>
      <c r="N1300" s="0" t="n">
        <v>20689</v>
      </c>
      <c r="O1300" s="0" t="n">
        <v>40879</v>
      </c>
      <c r="P1300" s="0" t="n">
        <v>29974</v>
      </c>
      <c r="Q1300" s="0" t="n">
        <v>28267</v>
      </c>
      <c r="R1300" s="0" t="n">
        <v>14845</v>
      </c>
      <c r="X1300" s="0" t="n">
        <v>9305151</v>
      </c>
      <c r="Y1300" s="0" t="n">
        <v>36328129</v>
      </c>
      <c r="Z1300" s="0" t="n">
        <v>19531476</v>
      </c>
      <c r="AA1300" s="0" t="n">
        <v>17371553</v>
      </c>
      <c r="AB1300" s="0" t="n">
        <v>4790779</v>
      </c>
    </row>
    <row r="1301" customFormat="false" ht="12.8" hidden="true" customHeight="false" outlineLevel="0" collapsed="false">
      <c r="A1301" s="0" t="n">
        <v>0.00656795501709</v>
      </c>
      <c r="B1301" s="0" t="n">
        <v>1577122850.06</v>
      </c>
      <c r="C1301" s="0" t="n">
        <v>39.5899999141693</v>
      </c>
      <c r="D1301" s="0" t="n">
        <v>451</v>
      </c>
      <c r="E1301" s="0" t="n">
        <v>889</v>
      </c>
      <c r="F1301" s="0" t="n">
        <v>653</v>
      </c>
      <c r="G1301" s="0" t="n">
        <v>619</v>
      </c>
      <c r="H1301" s="0" t="n">
        <v>324</v>
      </c>
      <c r="I1301" s="0" t="n">
        <v>587.2</v>
      </c>
      <c r="J1301" s="0" t="n">
        <v>9.60000000000002</v>
      </c>
      <c r="K1301" s="0" t="n">
        <v>-2549.72887536075</v>
      </c>
      <c r="L1301" s="0" t="s">
        <v>13</v>
      </c>
      <c r="M1301" s="0" t="n">
        <v>47</v>
      </c>
      <c r="N1301" s="0" t="n">
        <v>21140</v>
      </c>
      <c r="O1301" s="0" t="n">
        <v>41768</v>
      </c>
      <c r="P1301" s="0" t="n">
        <v>30627</v>
      </c>
      <c r="Q1301" s="0" t="n">
        <v>28886</v>
      </c>
      <c r="R1301" s="0" t="n">
        <v>15169</v>
      </c>
      <c r="X1301" s="0" t="n">
        <v>9508552</v>
      </c>
      <c r="Y1301" s="0" t="n">
        <v>37118450</v>
      </c>
      <c r="Z1301" s="0" t="n">
        <v>19957885</v>
      </c>
      <c r="AA1301" s="0" t="n">
        <v>17754714</v>
      </c>
      <c r="AB1301" s="0" t="n">
        <v>4895755</v>
      </c>
    </row>
    <row r="1302" customFormat="false" ht="12.8" hidden="true" customHeight="false" outlineLevel="0" collapsed="false">
      <c r="A1302" s="0" t="n">
        <v>0.00672507286072</v>
      </c>
      <c r="B1302" s="0" t="n">
        <v>1577122850.06</v>
      </c>
      <c r="C1302" s="0" t="n">
        <v>39.5899999141693</v>
      </c>
      <c r="D1302" s="0" t="n">
        <v>451</v>
      </c>
      <c r="E1302" s="0" t="n">
        <v>890</v>
      </c>
      <c r="F1302" s="0" t="n">
        <v>653</v>
      </c>
      <c r="G1302" s="0" t="n">
        <v>618</v>
      </c>
      <c r="H1302" s="0" t="n">
        <v>324</v>
      </c>
      <c r="I1302" s="0" t="n">
        <v>587.2</v>
      </c>
      <c r="J1302" s="0" t="n">
        <v>9.60000000000002</v>
      </c>
      <c r="K1302" s="0" t="n">
        <v>0</v>
      </c>
      <c r="L1302" s="0" t="s">
        <v>13</v>
      </c>
      <c r="M1302" s="0" t="n">
        <v>48</v>
      </c>
      <c r="N1302" s="0" t="n">
        <v>21591</v>
      </c>
      <c r="O1302" s="0" t="n">
        <v>42658</v>
      </c>
      <c r="P1302" s="0" t="n">
        <v>31280</v>
      </c>
      <c r="Q1302" s="0" t="n">
        <v>29504</v>
      </c>
      <c r="R1302" s="0" t="n">
        <v>15493</v>
      </c>
      <c r="X1302" s="0" t="n">
        <v>9711953</v>
      </c>
      <c r="Y1302" s="0" t="n">
        <v>37910550</v>
      </c>
      <c r="Z1302" s="0" t="n">
        <v>20384294</v>
      </c>
      <c r="AA1302" s="0" t="n">
        <v>18136638</v>
      </c>
      <c r="AB1302" s="0" t="n">
        <v>5000731</v>
      </c>
    </row>
    <row r="1303" customFormat="false" ht="12.8" hidden="true" customHeight="false" outlineLevel="0" collapsed="false">
      <c r="A1303" s="0" t="n">
        <v>0.00688195228577</v>
      </c>
      <c r="B1303" s="0" t="n">
        <v>1577122850.06</v>
      </c>
      <c r="C1303" s="0" t="n">
        <v>39.5899999141693</v>
      </c>
      <c r="D1303" s="0" t="n">
        <v>450</v>
      </c>
      <c r="E1303" s="0" t="n">
        <v>889</v>
      </c>
      <c r="F1303" s="0" t="n">
        <v>654</v>
      </c>
      <c r="G1303" s="0" t="n">
        <v>619</v>
      </c>
      <c r="H1303" s="0" t="n">
        <v>324</v>
      </c>
      <c r="I1303" s="0" t="n">
        <v>587.2</v>
      </c>
      <c r="J1303" s="0" t="n">
        <v>9.60000000000002</v>
      </c>
      <c r="K1303" s="0" t="n">
        <v>0</v>
      </c>
      <c r="L1303" s="0" t="s">
        <v>13</v>
      </c>
      <c r="M1303" s="0" t="n">
        <v>49</v>
      </c>
      <c r="N1303" s="0" t="n">
        <v>22041</v>
      </c>
      <c r="O1303" s="0" t="n">
        <v>43547</v>
      </c>
      <c r="P1303" s="0" t="n">
        <v>31934</v>
      </c>
      <c r="Q1303" s="0" t="n">
        <v>30123</v>
      </c>
      <c r="R1303" s="0" t="n">
        <v>15817</v>
      </c>
      <c r="X1303" s="0" t="n">
        <v>9914453</v>
      </c>
      <c r="Y1303" s="0" t="n">
        <v>38700871</v>
      </c>
      <c r="Z1303" s="0" t="n">
        <v>20812010</v>
      </c>
      <c r="AA1303" s="0" t="n">
        <v>18519799</v>
      </c>
      <c r="AB1303" s="0" t="n">
        <v>5105707</v>
      </c>
    </row>
    <row r="1304" customFormat="false" ht="12.8" hidden="true" customHeight="false" outlineLevel="0" collapsed="false">
      <c r="A1304" s="0" t="n">
        <v>0.00703907012939</v>
      </c>
      <c r="B1304" s="0" t="n">
        <v>1577122850.06</v>
      </c>
      <c r="C1304" s="0" t="n">
        <v>39.5899999141693</v>
      </c>
      <c r="D1304" s="0" t="n">
        <v>451</v>
      </c>
      <c r="E1304" s="0" t="n">
        <v>889</v>
      </c>
      <c r="F1304" s="0" t="n">
        <v>653</v>
      </c>
      <c r="G1304" s="0" t="n">
        <v>619</v>
      </c>
      <c r="H1304" s="0" t="n">
        <v>324</v>
      </c>
      <c r="I1304" s="0" t="n">
        <v>587.2</v>
      </c>
      <c r="J1304" s="0" t="n">
        <v>9.60000000000002</v>
      </c>
      <c r="K1304" s="0" t="n">
        <v>0</v>
      </c>
      <c r="L1304" s="0" t="s">
        <v>13</v>
      </c>
      <c r="M1304" s="0" t="n">
        <v>50</v>
      </c>
      <c r="N1304" s="0" t="n">
        <v>22492</v>
      </c>
      <c r="O1304" s="0" t="n">
        <v>44436</v>
      </c>
      <c r="P1304" s="0" t="n">
        <v>32587</v>
      </c>
      <c r="Q1304" s="0" t="n">
        <v>30742</v>
      </c>
      <c r="R1304" s="0" t="n">
        <v>16141</v>
      </c>
      <c r="X1304" s="0" t="n">
        <v>10117854</v>
      </c>
      <c r="Y1304" s="0" t="n">
        <v>39491192</v>
      </c>
      <c r="Z1304" s="0" t="n">
        <v>21238419</v>
      </c>
      <c r="AA1304" s="0" t="n">
        <v>18902960</v>
      </c>
      <c r="AB1304" s="0" t="n">
        <v>5210683</v>
      </c>
    </row>
    <row r="1305" customFormat="false" ht="12.8" hidden="true" customHeight="false" outlineLevel="0" collapsed="false">
      <c r="A1305" s="0" t="n">
        <v>0.00719594955444</v>
      </c>
      <c r="B1305" s="0" t="n">
        <v>1577122850.07</v>
      </c>
      <c r="C1305" s="0" t="n">
        <v>39.5999999046326</v>
      </c>
      <c r="D1305" s="0" t="n">
        <v>451</v>
      </c>
      <c r="E1305" s="0" t="n">
        <v>888</v>
      </c>
      <c r="F1305" s="0" t="n">
        <v>653</v>
      </c>
      <c r="G1305" s="0" t="n">
        <v>618</v>
      </c>
      <c r="H1305" s="0" t="n">
        <v>323</v>
      </c>
      <c r="I1305" s="0" t="n">
        <v>586.6</v>
      </c>
      <c r="J1305" s="0" t="n">
        <v>9</v>
      </c>
      <c r="K1305" s="0" t="n">
        <v>-3824.59331304149</v>
      </c>
      <c r="L1305" s="0" t="s">
        <v>13</v>
      </c>
      <c r="M1305" s="0" t="n">
        <v>51</v>
      </c>
      <c r="N1305" s="0" t="n">
        <v>22943</v>
      </c>
      <c r="O1305" s="0" t="n">
        <v>45324</v>
      </c>
      <c r="P1305" s="0" t="n">
        <v>33240</v>
      </c>
      <c r="Q1305" s="0" t="n">
        <v>31360</v>
      </c>
      <c r="R1305" s="0" t="n">
        <v>16464</v>
      </c>
      <c r="X1305" s="0" t="n">
        <v>10321255</v>
      </c>
      <c r="Y1305" s="0" t="n">
        <v>40279736</v>
      </c>
      <c r="Z1305" s="0" t="n">
        <v>21664828</v>
      </c>
      <c r="AA1305" s="0" t="n">
        <v>19284884</v>
      </c>
      <c r="AB1305" s="0" t="n">
        <v>5315012</v>
      </c>
    </row>
    <row r="1306" customFormat="false" ht="12.8" hidden="true" customHeight="false" outlineLevel="0" collapsed="false">
      <c r="A1306" s="0" t="n">
        <v>0.00735187530518</v>
      </c>
      <c r="B1306" s="0" t="n">
        <v>1577122850.07</v>
      </c>
      <c r="C1306" s="0" t="n">
        <v>39.5999999046326</v>
      </c>
      <c r="D1306" s="0" t="n">
        <v>450</v>
      </c>
      <c r="E1306" s="0" t="n">
        <v>888</v>
      </c>
      <c r="F1306" s="0" t="n">
        <v>651</v>
      </c>
      <c r="G1306" s="0" t="n">
        <v>618</v>
      </c>
      <c r="H1306" s="0" t="n">
        <v>322</v>
      </c>
      <c r="I1306" s="0" t="n">
        <v>585.8</v>
      </c>
      <c r="J1306" s="0" t="n">
        <v>8.19999999999993</v>
      </c>
      <c r="K1306" s="0" t="n">
        <v>-5130.64709455231</v>
      </c>
      <c r="L1306" s="0" t="s">
        <v>13</v>
      </c>
      <c r="M1306" s="0" t="n">
        <v>52</v>
      </c>
      <c r="N1306" s="0" t="n">
        <v>23393</v>
      </c>
      <c r="O1306" s="0" t="n">
        <v>46212</v>
      </c>
      <c r="P1306" s="0" t="n">
        <v>33891</v>
      </c>
      <c r="Q1306" s="0" t="n">
        <v>31978</v>
      </c>
      <c r="R1306" s="0" t="n">
        <v>16786</v>
      </c>
      <c r="X1306" s="0" t="n">
        <v>10523755</v>
      </c>
      <c r="Y1306" s="0" t="n">
        <v>41068280</v>
      </c>
      <c r="Z1306" s="0" t="n">
        <v>22088629</v>
      </c>
      <c r="AA1306" s="0" t="n">
        <v>19666808</v>
      </c>
      <c r="AB1306" s="0" t="n">
        <v>5418696</v>
      </c>
    </row>
    <row r="1307" customFormat="false" ht="12.8" hidden="true" customHeight="false" outlineLevel="0" collapsed="false">
      <c r="A1307" s="0" t="n">
        <v>0.0075089931488</v>
      </c>
      <c r="B1307" s="0" t="n">
        <v>1577122850.07</v>
      </c>
      <c r="C1307" s="0" t="n">
        <v>39.5999999046326</v>
      </c>
      <c r="D1307" s="0" t="n">
        <v>451</v>
      </c>
      <c r="E1307" s="0" t="n">
        <v>888</v>
      </c>
      <c r="F1307" s="0" t="n">
        <v>651</v>
      </c>
      <c r="G1307" s="0" t="n">
        <v>615</v>
      </c>
      <c r="H1307" s="0" t="n">
        <v>324</v>
      </c>
      <c r="I1307" s="0" t="n">
        <v>585.8</v>
      </c>
      <c r="J1307" s="0" t="n">
        <v>8.19999999999993</v>
      </c>
      <c r="K1307" s="0" t="n">
        <v>0</v>
      </c>
      <c r="L1307" s="0" t="s">
        <v>13</v>
      </c>
      <c r="M1307" s="0" t="n">
        <v>53</v>
      </c>
      <c r="N1307" s="0" t="n">
        <v>23844</v>
      </c>
      <c r="O1307" s="0" t="n">
        <v>47100</v>
      </c>
      <c r="P1307" s="0" t="n">
        <v>34542</v>
      </c>
      <c r="Q1307" s="0" t="n">
        <v>32593</v>
      </c>
      <c r="R1307" s="0" t="n">
        <v>17110</v>
      </c>
      <c r="X1307" s="0" t="n">
        <v>10727156</v>
      </c>
      <c r="Y1307" s="0" t="n">
        <v>41856824</v>
      </c>
      <c r="Z1307" s="0" t="n">
        <v>22512430</v>
      </c>
      <c r="AA1307" s="0" t="n">
        <v>20045033</v>
      </c>
      <c r="AB1307" s="0" t="n">
        <v>5523672</v>
      </c>
    </row>
    <row r="1308" customFormat="false" ht="12.8" hidden="true" customHeight="false" outlineLevel="0" collapsed="false">
      <c r="A1308" s="0" t="n">
        <v>0.00766706466675</v>
      </c>
      <c r="B1308" s="0" t="n">
        <v>1577122850.07</v>
      </c>
      <c r="C1308" s="0" t="n">
        <v>39.5999999046326</v>
      </c>
      <c r="D1308" s="0" t="n">
        <v>452</v>
      </c>
      <c r="E1308" s="0" t="n">
        <v>888</v>
      </c>
      <c r="F1308" s="0" t="n">
        <v>650</v>
      </c>
      <c r="G1308" s="0" t="n">
        <v>612</v>
      </c>
      <c r="H1308" s="0" t="n">
        <v>324</v>
      </c>
      <c r="I1308" s="0" t="n">
        <v>585.2</v>
      </c>
      <c r="J1308" s="0" t="n">
        <v>7.60000000000002</v>
      </c>
      <c r="K1308" s="0" t="n">
        <v>-3795.75022610776</v>
      </c>
      <c r="L1308" s="0" t="s">
        <v>13</v>
      </c>
      <c r="M1308" s="0" t="n">
        <v>54</v>
      </c>
      <c r="N1308" s="0" t="n">
        <v>24296</v>
      </c>
      <c r="O1308" s="0" t="n">
        <v>47988</v>
      </c>
      <c r="P1308" s="0" t="n">
        <v>35192</v>
      </c>
      <c r="Q1308" s="0" t="n">
        <v>33205</v>
      </c>
      <c r="R1308" s="0" t="n">
        <v>17434</v>
      </c>
      <c r="X1308" s="0" t="n">
        <v>10931460</v>
      </c>
      <c r="Y1308" s="0" t="n">
        <v>42645368</v>
      </c>
      <c r="Z1308" s="0" t="n">
        <v>22934930</v>
      </c>
      <c r="AA1308" s="0" t="n">
        <v>20419577</v>
      </c>
      <c r="AB1308" s="0" t="n">
        <v>5628648</v>
      </c>
    </row>
    <row r="1309" customFormat="false" ht="12.8" hidden="true" customHeight="false" outlineLevel="0" collapsed="false">
      <c r="A1309" s="0" t="n">
        <v>0.0078239440918</v>
      </c>
      <c r="B1309" s="0" t="n">
        <v>1577122850.07</v>
      </c>
      <c r="C1309" s="0" t="n">
        <v>39.5999999046326</v>
      </c>
      <c r="D1309" s="0" t="n">
        <v>452</v>
      </c>
      <c r="E1309" s="0" t="n">
        <v>888</v>
      </c>
      <c r="F1309" s="0" t="n">
        <v>648</v>
      </c>
      <c r="G1309" s="0" t="n">
        <v>608</v>
      </c>
      <c r="H1309" s="0" t="n">
        <v>323</v>
      </c>
      <c r="I1309" s="0" t="n">
        <v>583.8</v>
      </c>
      <c r="J1309" s="0" t="n">
        <v>6.19999999999993</v>
      </c>
      <c r="K1309" s="0" t="n">
        <v>-8924.05106376366</v>
      </c>
      <c r="L1309" s="0" t="s">
        <v>13</v>
      </c>
      <c r="M1309" s="0" t="n">
        <v>55</v>
      </c>
      <c r="N1309" s="0" t="n">
        <v>24748</v>
      </c>
      <c r="O1309" s="0" t="n">
        <v>48876</v>
      </c>
      <c r="P1309" s="0" t="n">
        <v>35840</v>
      </c>
      <c r="Q1309" s="0" t="n">
        <v>33813</v>
      </c>
      <c r="R1309" s="0" t="n">
        <v>17757</v>
      </c>
      <c r="X1309" s="0" t="n">
        <v>11135764</v>
      </c>
      <c r="Y1309" s="0" t="n">
        <v>43433912</v>
      </c>
      <c r="Z1309" s="0" t="n">
        <v>23354834</v>
      </c>
      <c r="AA1309" s="0" t="n">
        <v>20789241</v>
      </c>
      <c r="AB1309" s="0" t="n">
        <v>5732977</v>
      </c>
    </row>
    <row r="1310" customFormat="false" ht="12.8" hidden="true" customHeight="false" outlineLevel="0" collapsed="false">
      <c r="A1310" s="0" t="n">
        <v>0.00797986984253</v>
      </c>
      <c r="B1310" s="0" t="n">
        <v>1577122850.07</v>
      </c>
      <c r="C1310" s="0" t="n">
        <v>39.5999999046326</v>
      </c>
      <c r="D1310" s="0" t="n">
        <v>452</v>
      </c>
      <c r="E1310" s="0" t="n">
        <v>889</v>
      </c>
      <c r="F1310" s="0" t="n">
        <v>647</v>
      </c>
      <c r="G1310" s="0" t="n">
        <v>604</v>
      </c>
      <c r="H1310" s="0" t="n">
        <v>323</v>
      </c>
      <c r="I1310" s="0" t="n">
        <v>583</v>
      </c>
      <c r="J1310" s="0" t="n">
        <v>5.39999999999998</v>
      </c>
      <c r="K1310" s="0" t="n">
        <v>-5130.64709488067</v>
      </c>
      <c r="L1310" s="0" t="s">
        <v>13</v>
      </c>
      <c r="M1310" s="0" t="n">
        <v>56</v>
      </c>
      <c r="N1310" s="0" t="n">
        <v>25200</v>
      </c>
      <c r="O1310" s="0" t="n">
        <v>49765</v>
      </c>
      <c r="P1310" s="0" t="n">
        <v>36487</v>
      </c>
      <c r="Q1310" s="0" t="n">
        <v>34417</v>
      </c>
      <c r="R1310" s="0" t="n">
        <v>18080</v>
      </c>
      <c r="X1310" s="0" t="n">
        <v>11340068</v>
      </c>
      <c r="Y1310" s="0" t="n">
        <v>44224233</v>
      </c>
      <c r="Z1310" s="0" t="n">
        <v>23773443</v>
      </c>
      <c r="AA1310" s="0" t="n">
        <v>21154057</v>
      </c>
      <c r="AB1310" s="0" t="n">
        <v>5837306</v>
      </c>
    </row>
    <row r="1311" customFormat="false" ht="12.8" hidden="true" customHeight="false" outlineLevel="0" collapsed="false">
      <c r="A1311" s="0" t="n">
        <v>0.00814700126648</v>
      </c>
      <c r="B1311" s="0" t="n">
        <v>1577122850.07</v>
      </c>
      <c r="C1311" s="0" t="n">
        <v>39.5999999046326</v>
      </c>
      <c r="D1311" s="0" t="n">
        <v>451</v>
      </c>
      <c r="E1311" s="0" t="n">
        <v>890</v>
      </c>
      <c r="F1311" s="0" t="n">
        <v>647</v>
      </c>
      <c r="G1311" s="0" t="n">
        <v>604</v>
      </c>
      <c r="H1311" s="0" t="n">
        <v>323</v>
      </c>
      <c r="I1311" s="0" t="n">
        <v>583</v>
      </c>
      <c r="J1311" s="0" t="n">
        <v>5.39999999999998</v>
      </c>
      <c r="K1311" s="0" t="n">
        <v>0</v>
      </c>
      <c r="L1311" s="0" t="s">
        <v>13</v>
      </c>
      <c r="M1311" s="0" t="n">
        <v>57</v>
      </c>
      <c r="N1311" s="0" t="n">
        <v>25651</v>
      </c>
      <c r="O1311" s="0" t="n">
        <v>50655</v>
      </c>
      <c r="P1311" s="0" t="n">
        <v>37134</v>
      </c>
      <c r="Q1311" s="0" t="n">
        <v>35021</v>
      </c>
      <c r="R1311" s="0" t="n">
        <v>18403</v>
      </c>
      <c r="X1311" s="0" t="n">
        <v>11543469</v>
      </c>
      <c r="Y1311" s="0" t="n">
        <v>45016333</v>
      </c>
      <c r="Z1311" s="0" t="n">
        <v>24192052</v>
      </c>
      <c r="AA1311" s="0" t="n">
        <v>21518873</v>
      </c>
      <c r="AB1311" s="0" t="n">
        <v>5941635</v>
      </c>
    </row>
    <row r="1312" customFormat="false" ht="12.8" hidden="true" customHeight="false" outlineLevel="0" collapsed="false">
      <c r="A1312" s="0" t="n">
        <v>0.00830602645874</v>
      </c>
      <c r="B1312" s="0" t="n">
        <v>1577122850.07</v>
      </c>
      <c r="C1312" s="0" t="n">
        <v>39.5999999046326</v>
      </c>
      <c r="D1312" s="0" t="n">
        <v>451</v>
      </c>
      <c r="E1312" s="0" t="n">
        <v>890</v>
      </c>
      <c r="F1312" s="0" t="n">
        <v>647</v>
      </c>
      <c r="G1312" s="0" t="n">
        <v>608</v>
      </c>
      <c r="H1312" s="0" t="n">
        <v>323</v>
      </c>
      <c r="I1312" s="0" t="n">
        <v>583.8</v>
      </c>
      <c r="J1312" s="0" t="n">
        <v>6.19999999999993</v>
      </c>
      <c r="K1312" s="0" t="n">
        <v>5030.64947528557</v>
      </c>
      <c r="L1312" s="0" t="s">
        <v>13</v>
      </c>
      <c r="M1312" s="0" t="n">
        <v>58</v>
      </c>
      <c r="N1312" s="0" t="n">
        <v>26102</v>
      </c>
      <c r="O1312" s="0" t="n">
        <v>51545</v>
      </c>
      <c r="P1312" s="0" t="n">
        <v>37781</v>
      </c>
      <c r="Q1312" s="0" t="n">
        <v>35629</v>
      </c>
      <c r="R1312" s="0" t="n">
        <v>18726</v>
      </c>
      <c r="X1312" s="0" t="n">
        <v>11746870</v>
      </c>
      <c r="Y1312" s="0" t="n">
        <v>45808433</v>
      </c>
      <c r="Z1312" s="0" t="n">
        <v>24610661</v>
      </c>
      <c r="AA1312" s="0" t="n">
        <v>21888537</v>
      </c>
      <c r="AB1312" s="0" t="n">
        <v>6045964</v>
      </c>
    </row>
    <row r="1313" customFormat="false" ht="12.8" hidden="true" customHeight="false" outlineLevel="0" collapsed="false">
      <c r="A1313" s="0" t="n">
        <v>0.00846409797668</v>
      </c>
      <c r="B1313" s="0" t="n">
        <v>1577122850.07</v>
      </c>
      <c r="C1313" s="0" t="n">
        <v>39.5999999046326</v>
      </c>
      <c r="D1313" s="0" t="n">
        <v>450</v>
      </c>
      <c r="E1313" s="0" t="n">
        <v>890</v>
      </c>
      <c r="F1313" s="0" t="n">
        <v>648</v>
      </c>
      <c r="G1313" s="0" t="n">
        <v>608</v>
      </c>
      <c r="H1313" s="0" t="n">
        <v>322</v>
      </c>
      <c r="I1313" s="0" t="n">
        <v>583.6</v>
      </c>
      <c r="J1313" s="0" t="n">
        <v>6</v>
      </c>
      <c r="K1313" s="0" t="n">
        <v>-1265.25007544906</v>
      </c>
      <c r="L1313" s="0" t="s">
        <v>13</v>
      </c>
      <c r="M1313" s="0" t="n">
        <v>59</v>
      </c>
      <c r="N1313" s="0" t="n">
        <v>26552</v>
      </c>
      <c r="O1313" s="0" t="n">
        <v>52435</v>
      </c>
      <c r="P1313" s="0" t="n">
        <v>38429</v>
      </c>
      <c r="Q1313" s="0" t="n">
        <v>36237</v>
      </c>
      <c r="R1313" s="0" t="n">
        <v>19048</v>
      </c>
      <c r="X1313" s="0" t="n">
        <v>11949370</v>
      </c>
      <c r="Y1313" s="0" t="n">
        <v>46600533</v>
      </c>
      <c r="Z1313" s="0" t="n">
        <v>25030565</v>
      </c>
      <c r="AA1313" s="0" t="n">
        <v>22258201</v>
      </c>
      <c r="AB1313" s="0" t="n">
        <v>6149648</v>
      </c>
    </row>
    <row r="1314" customFormat="false" ht="12.8" hidden="true" customHeight="false" outlineLevel="0" collapsed="false">
      <c r="A1314" s="0" t="n">
        <v>0.00862193107605</v>
      </c>
      <c r="B1314" s="0" t="n">
        <v>1577122850.07</v>
      </c>
      <c r="C1314" s="0" t="n">
        <v>39.5999999046326</v>
      </c>
      <c r="D1314" s="0" t="n">
        <v>448</v>
      </c>
      <c r="E1314" s="0" t="n">
        <v>891</v>
      </c>
      <c r="F1314" s="0" t="n">
        <v>645</v>
      </c>
      <c r="G1314" s="0" t="n">
        <v>608</v>
      </c>
      <c r="H1314" s="0" t="n">
        <v>322</v>
      </c>
      <c r="I1314" s="0" t="n">
        <v>582.8</v>
      </c>
      <c r="J1314" s="0" t="n">
        <v>5.19999999999993</v>
      </c>
      <c r="K1314" s="0" t="n">
        <v>-5068.64531706789</v>
      </c>
      <c r="L1314" s="0" t="s">
        <v>13</v>
      </c>
      <c r="M1314" s="0" t="n">
        <v>60</v>
      </c>
      <c r="N1314" s="0" t="n">
        <v>27000</v>
      </c>
      <c r="O1314" s="0" t="n">
        <v>53326</v>
      </c>
      <c r="P1314" s="0" t="n">
        <v>39074</v>
      </c>
      <c r="Q1314" s="0" t="n">
        <v>36845</v>
      </c>
      <c r="R1314" s="0" t="n">
        <v>19370</v>
      </c>
      <c r="X1314" s="0" t="n">
        <v>12150074</v>
      </c>
      <c r="Y1314" s="0" t="n">
        <v>47394414</v>
      </c>
      <c r="Z1314" s="0" t="n">
        <v>25446590</v>
      </c>
      <c r="AA1314" s="0" t="n">
        <v>22627865</v>
      </c>
      <c r="AB1314" s="0" t="n">
        <v>6253332</v>
      </c>
    </row>
    <row r="1315" customFormat="false" ht="12.8" hidden="true" customHeight="false" outlineLevel="0" collapsed="false">
      <c r="A1315" s="0" t="n">
        <v>0.00877904891968</v>
      </c>
      <c r="B1315" s="0" t="n">
        <v>1577122850.07</v>
      </c>
      <c r="C1315" s="0" t="n">
        <v>39.5999999046326</v>
      </c>
      <c r="D1315" s="0" t="n">
        <v>449</v>
      </c>
      <c r="E1315" s="0" t="n">
        <v>891</v>
      </c>
      <c r="F1315" s="0" t="n">
        <v>644</v>
      </c>
      <c r="G1315" s="0" t="n">
        <v>611</v>
      </c>
      <c r="H1315" s="0" t="n">
        <v>322</v>
      </c>
      <c r="I1315" s="0" t="n">
        <v>583.4</v>
      </c>
      <c r="J1315" s="0" t="n">
        <v>5.79999999999995</v>
      </c>
      <c r="K1315" s="0" t="n">
        <v>3818.7896812852</v>
      </c>
      <c r="L1315" s="0" t="s">
        <v>13</v>
      </c>
      <c r="M1315" s="0" t="n">
        <v>61</v>
      </c>
      <c r="N1315" s="0" t="n">
        <v>27449</v>
      </c>
      <c r="O1315" s="0" t="n">
        <v>54217</v>
      </c>
      <c r="P1315" s="0" t="n">
        <v>39718</v>
      </c>
      <c r="Q1315" s="0" t="n">
        <v>37456</v>
      </c>
      <c r="R1315" s="0" t="n">
        <v>19692</v>
      </c>
      <c r="X1315" s="0" t="n">
        <v>12351675</v>
      </c>
      <c r="Y1315" s="0" t="n">
        <v>48188295</v>
      </c>
      <c r="Z1315" s="0" t="n">
        <v>25861326</v>
      </c>
      <c r="AA1315" s="0" t="n">
        <v>23001186</v>
      </c>
      <c r="AB1315" s="0" t="n">
        <v>6357016</v>
      </c>
    </row>
    <row r="1316" customFormat="false" ht="12.8" hidden="true" customHeight="false" outlineLevel="0" collapsed="false">
      <c r="A1316" s="0" t="n">
        <v>0.00893592834473</v>
      </c>
      <c r="B1316" s="0" t="n">
        <v>1577122850.07</v>
      </c>
      <c r="C1316" s="0" t="n">
        <v>39.5999999046326</v>
      </c>
      <c r="D1316" s="0" t="n">
        <v>450</v>
      </c>
      <c r="E1316" s="0" t="n">
        <v>891</v>
      </c>
      <c r="F1316" s="0" t="n">
        <v>644</v>
      </c>
      <c r="G1316" s="0" t="n">
        <v>610</v>
      </c>
      <c r="H1316" s="0" t="n">
        <v>323</v>
      </c>
      <c r="I1316" s="0" t="n">
        <v>583.6</v>
      </c>
      <c r="J1316" s="0" t="n">
        <v>6</v>
      </c>
      <c r="K1316" s="0" t="n">
        <v>1274.86443768073</v>
      </c>
      <c r="L1316" s="0" t="s">
        <v>13</v>
      </c>
      <c r="M1316" s="0" t="n">
        <v>62</v>
      </c>
      <c r="N1316" s="0" t="n">
        <v>27899</v>
      </c>
      <c r="O1316" s="0" t="n">
        <v>55108</v>
      </c>
      <c r="P1316" s="0" t="n">
        <v>40362</v>
      </c>
      <c r="Q1316" s="0" t="n">
        <v>38066</v>
      </c>
      <c r="R1316" s="0" t="n">
        <v>20015</v>
      </c>
      <c r="X1316" s="0" t="n">
        <v>12554175</v>
      </c>
      <c r="Y1316" s="0" t="n">
        <v>48982176</v>
      </c>
      <c r="Z1316" s="0" t="n">
        <v>26276062</v>
      </c>
      <c r="AA1316" s="0" t="n">
        <v>23373286</v>
      </c>
      <c r="AB1316" s="0" t="n">
        <v>6461345</v>
      </c>
    </row>
    <row r="1317" customFormat="false" ht="12.8" hidden="true" customHeight="false" outlineLevel="0" collapsed="false">
      <c r="A1317" s="0" t="n">
        <v>0.00909209251404</v>
      </c>
      <c r="B1317" s="0" t="n">
        <v>1577122850.07</v>
      </c>
      <c r="C1317" s="0" t="n">
        <v>39.5999999046326</v>
      </c>
      <c r="D1317" s="0" t="n">
        <v>450</v>
      </c>
      <c r="E1317" s="0" t="n">
        <v>890</v>
      </c>
      <c r="F1317" s="0" t="n">
        <v>644</v>
      </c>
      <c r="G1317" s="0" t="n">
        <v>610</v>
      </c>
      <c r="H1317" s="0" t="n">
        <v>323</v>
      </c>
      <c r="I1317" s="0" t="n">
        <v>583.4</v>
      </c>
      <c r="J1317" s="0" t="n">
        <v>5.79999999999995</v>
      </c>
      <c r="K1317" s="0" t="n">
        <v>-1280.70351146318</v>
      </c>
      <c r="L1317" s="0" t="s">
        <v>13</v>
      </c>
      <c r="M1317" s="0" t="n">
        <v>63</v>
      </c>
      <c r="N1317" s="0" t="n">
        <v>28349</v>
      </c>
      <c r="O1317" s="0" t="n">
        <v>55998</v>
      </c>
      <c r="P1317" s="0" t="n">
        <v>41006</v>
      </c>
      <c r="Q1317" s="0" t="n">
        <v>38676</v>
      </c>
      <c r="R1317" s="0" t="n">
        <v>20338</v>
      </c>
      <c r="X1317" s="0" t="n">
        <v>12756675</v>
      </c>
      <c r="Y1317" s="0" t="n">
        <v>49774276</v>
      </c>
      <c r="Z1317" s="0" t="n">
        <v>26690798</v>
      </c>
      <c r="AA1317" s="0" t="n">
        <v>23745386</v>
      </c>
      <c r="AB1317" s="0" t="n">
        <v>6565674</v>
      </c>
    </row>
    <row r="1318" customFormat="false" ht="12.8" hidden="true" customHeight="false" outlineLevel="0" collapsed="false">
      <c r="A1318" s="0" t="n">
        <v>0.00924897193909</v>
      </c>
      <c r="B1318" s="0" t="n">
        <v>1577122850.07</v>
      </c>
      <c r="C1318" s="0" t="n">
        <v>39.5999999046326</v>
      </c>
      <c r="D1318" s="0" t="n">
        <v>449</v>
      </c>
      <c r="E1318" s="0" t="n">
        <v>891</v>
      </c>
      <c r="F1318" s="0" t="n">
        <v>643</v>
      </c>
      <c r="G1318" s="0" t="n">
        <v>609</v>
      </c>
      <c r="H1318" s="0" t="n">
        <v>323</v>
      </c>
      <c r="I1318" s="0" t="n">
        <v>583</v>
      </c>
      <c r="J1318" s="0" t="n">
        <v>5.39999999999998</v>
      </c>
      <c r="K1318" s="0" t="n">
        <v>-2549.72887536073</v>
      </c>
      <c r="L1318" s="0" t="s">
        <v>13</v>
      </c>
      <c r="M1318" s="0" t="n">
        <v>64</v>
      </c>
      <c r="N1318" s="0" t="n">
        <v>28798</v>
      </c>
      <c r="O1318" s="0" t="n">
        <v>56889</v>
      </c>
      <c r="P1318" s="0" t="n">
        <v>41649</v>
      </c>
      <c r="Q1318" s="0" t="n">
        <v>39285</v>
      </c>
      <c r="R1318" s="0" t="n">
        <v>20661</v>
      </c>
      <c r="X1318" s="0" t="n">
        <v>12958276</v>
      </c>
      <c r="Y1318" s="0" t="n">
        <v>50568157</v>
      </c>
      <c r="Z1318" s="0" t="n">
        <v>27104247</v>
      </c>
      <c r="AA1318" s="0" t="n">
        <v>24116267</v>
      </c>
      <c r="AB1318" s="0" t="n">
        <v>6670003</v>
      </c>
    </row>
    <row r="1319" customFormat="false" ht="12.8" hidden="true" customHeight="false" outlineLevel="0" collapsed="false">
      <c r="A1319" s="0" t="n">
        <v>0.00940608978271</v>
      </c>
      <c r="B1319" s="0" t="n">
        <v>1577122850.07</v>
      </c>
      <c r="C1319" s="0" t="n">
        <v>39.5999999046326</v>
      </c>
      <c r="D1319" s="0" t="n">
        <v>449</v>
      </c>
      <c r="E1319" s="0" t="n">
        <v>891</v>
      </c>
      <c r="F1319" s="0" t="n">
        <v>643</v>
      </c>
      <c r="G1319" s="0" t="n">
        <v>608</v>
      </c>
      <c r="H1319" s="0" t="n">
        <v>323</v>
      </c>
      <c r="I1319" s="0" t="n">
        <v>582.8</v>
      </c>
      <c r="J1319" s="0" t="n">
        <v>5.19999999999993</v>
      </c>
      <c r="K1319" s="0" t="n">
        <v>-1272.92989384298</v>
      </c>
      <c r="L1319" s="0" t="s">
        <v>13</v>
      </c>
      <c r="M1319" s="0" t="n">
        <v>65</v>
      </c>
      <c r="N1319" s="0" t="n">
        <v>29247</v>
      </c>
      <c r="O1319" s="0" t="n">
        <v>57780</v>
      </c>
      <c r="P1319" s="0" t="n">
        <v>42292</v>
      </c>
      <c r="Q1319" s="0" t="n">
        <v>39893</v>
      </c>
      <c r="R1319" s="0" t="n">
        <v>20984</v>
      </c>
      <c r="X1319" s="0" t="n">
        <v>13159877</v>
      </c>
      <c r="Y1319" s="0" t="n">
        <v>51362038</v>
      </c>
      <c r="Z1319" s="0" t="n">
        <v>27517696</v>
      </c>
      <c r="AA1319" s="0" t="n">
        <v>24485931</v>
      </c>
      <c r="AB1319" s="0" t="n">
        <v>6774332</v>
      </c>
    </row>
    <row r="1320" customFormat="false" ht="12.8" hidden="true" customHeight="false" outlineLevel="0" collapsed="false">
      <c r="A1320" s="0" t="n">
        <v>0.00956296920776</v>
      </c>
      <c r="B1320" s="0" t="n">
        <v>1577122850.07</v>
      </c>
      <c r="C1320" s="0" t="n">
        <v>39.5999999046326</v>
      </c>
      <c r="D1320" s="0" t="n">
        <v>449</v>
      </c>
      <c r="E1320" s="0" t="n">
        <v>890</v>
      </c>
      <c r="F1320" s="0" t="n">
        <v>644</v>
      </c>
      <c r="G1320" s="0" t="n">
        <v>606</v>
      </c>
      <c r="H1320" s="0" t="n">
        <v>322</v>
      </c>
      <c r="I1320" s="0" t="n">
        <v>582.2</v>
      </c>
      <c r="J1320" s="0" t="n">
        <v>4.60000000000002</v>
      </c>
      <c r="K1320" s="0" t="n">
        <v>-3824.59331304078</v>
      </c>
      <c r="L1320" s="0" t="s">
        <v>13</v>
      </c>
      <c r="M1320" s="0" t="n">
        <v>66</v>
      </c>
      <c r="N1320" s="0" t="n">
        <v>29696</v>
      </c>
      <c r="O1320" s="0" t="n">
        <v>58670</v>
      </c>
      <c r="P1320" s="0" t="n">
        <v>42936</v>
      </c>
      <c r="Q1320" s="0" t="n">
        <v>40499</v>
      </c>
      <c r="R1320" s="0" t="n">
        <v>21306</v>
      </c>
      <c r="X1320" s="0" t="n">
        <v>13361478</v>
      </c>
      <c r="Y1320" s="0" t="n">
        <v>52154138</v>
      </c>
      <c r="Z1320" s="0" t="n">
        <v>27932432</v>
      </c>
      <c r="AA1320" s="0" t="n">
        <v>24853167</v>
      </c>
      <c r="AB1320" s="0" t="n">
        <v>6878016</v>
      </c>
    </row>
    <row r="1321" customFormat="false" ht="12.8" hidden="true" customHeight="false" outlineLevel="0" collapsed="false">
      <c r="A1321" s="0" t="n">
        <v>0.00972008705139</v>
      </c>
      <c r="B1321" s="0" t="n">
        <v>1577122850.07</v>
      </c>
      <c r="C1321" s="0" t="n">
        <v>39.5999999046326</v>
      </c>
      <c r="D1321" s="0" t="n">
        <v>448</v>
      </c>
      <c r="E1321" s="0" t="n">
        <v>888</v>
      </c>
      <c r="F1321" s="0" t="n">
        <v>645</v>
      </c>
      <c r="G1321" s="0" t="n">
        <v>605</v>
      </c>
      <c r="H1321" s="0" t="n">
        <v>322</v>
      </c>
      <c r="I1321" s="0" t="n">
        <v>581.6</v>
      </c>
      <c r="J1321" s="0" t="n">
        <v>4</v>
      </c>
      <c r="K1321" s="0" t="n">
        <v>-3818.78968128516</v>
      </c>
      <c r="L1321" s="0" t="s">
        <v>13</v>
      </c>
      <c r="M1321" s="0" t="n">
        <v>67</v>
      </c>
      <c r="N1321" s="0" t="n">
        <v>30144</v>
      </c>
      <c r="O1321" s="0" t="n">
        <v>59558</v>
      </c>
      <c r="P1321" s="0" t="n">
        <v>43581</v>
      </c>
      <c r="Q1321" s="0" t="n">
        <v>41104</v>
      </c>
      <c r="R1321" s="0" t="n">
        <v>21628</v>
      </c>
      <c r="X1321" s="0" t="n">
        <v>13562182</v>
      </c>
      <c r="Y1321" s="0" t="n">
        <v>52942682</v>
      </c>
      <c r="Z1321" s="0" t="n">
        <v>28348457</v>
      </c>
      <c r="AA1321" s="0" t="n">
        <v>25219192</v>
      </c>
      <c r="AB1321" s="0" t="n">
        <v>6981700</v>
      </c>
    </row>
    <row r="1322" customFormat="false" ht="12.8" hidden="true" customHeight="false" outlineLevel="0" collapsed="false">
      <c r="A1322" s="0" t="n">
        <v>0.00987696647644</v>
      </c>
      <c r="B1322" s="0" t="n">
        <v>1577122850.07</v>
      </c>
      <c r="C1322" s="0" t="n">
        <v>39.5999999046326</v>
      </c>
      <c r="D1322" s="0" t="n">
        <v>448</v>
      </c>
      <c r="E1322" s="0" t="n">
        <v>886</v>
      </c>
      <c r="F1322" s="0" t="n">
        <v>645</v>
      </c>
      <c r="G1322" s="0" t="n">
        <v>603</v>
      </c>
      <c r="H1322" s="0" t="n">
        <v>322</v>
      </c>
      <c r="I1322" s="0" t="n">
        <v>580.8</v>
      </c>
      <c r="J1322" s="0" t="n">
        <v>3.19999999999993</v>
      </c>
      <c r="K1322" s="0" t="n">
        <v>-5099.45775072225</v>
      </c>
      <c r="L1322" s="0" t="s">
        <v>13</v>
      </c>
      <c r="M1322" s="0" t="n">
        <v>68</v>
      </c>
      <c r="N1322" s="0" t="n">
        <v>30592</v>
      </c>
      <c r="O1322" s="0" t="n">
        <v>60444</v>
      </c>
      <c r="P1322" s="0" t="n">
        <v>44226</v>
      </c>
      <c r="Q1322" s="0" t="n">
        <v>41707</v>
      </c>
      <c r="R1322" s="0" t="n">
        <v>21950</v>
      </c>
      <c r="X1322" s="0" t="n">
        <v>13762886</v>
      </c>
      <c r="Y1322" s="0" t="n">
        <v>53727678</v>
      </c>
      <c r="Z1322" s="0" t="n">
        <v>28764482</v>
      </c>
      <c r="AA1322" s="0" t="n">
        <v>25582801</v>
      </c>
      <c r="AB1322" s="0" t="n">
        <v>7085384</v>
      </c>
    </row>
    <row r="1323" customFormat="false" ht="12.8" hidden="true" customHeight="false" outlineLevel="0" collapsed="false">
      <c r="A1323" s="0" t="n">
        <v>0.0100340843201</v>
      </c>
      <c r="B1323" s="0" t="n">
        <v>1577122850.07</v>
      </c>
      <c r="C1323" s="0" t="n">
        <v>39.5999999046326</v>
      </c>
      <c r="D1323" s="0" t="n">
        <v>449</v>
      </c>
      <c r="E1323" s="0" t="n">
        <v>885</v>
      </c>
      <c r="F1323" s="0" t="n">
        <v>644</v>
      </c>
      <c r="G1323" s="0" t="n">
        <v>601</v>
      </c>
      <c r="H1323" s="0" t="n">
        <v>322</v>
      </c>
      <c r="I1323" s="0" t="n">
        <v>580.2</v>
      </c>
      <c r="J1323" s="0" t="n">
        <v>2.60000000000002</v>
      </c>
      <c r="K1323" s="0" t="n">
        <v>-3818.78968055527</v>
      </c>
      <c r="L1323" s="0" t="s">
        <v>13</v>
      </c>
      <c r="M1323" s="0" t="n">
        <v>69</v>
      </c>
      <c r="N1323" s="0" t="n">
        <v>31041</v>
      </c>
      <c r="O1323" s="0" t="n">
        <v>61329</v>
      </c>
      <c r="P1323" s="0" t="n">
        <v>44870</v>
      </c>
      <c r="Q1323" s="0" t="n">
        <v>42308</v>
      </c>
      <c r="R1323" s="0" t="n">
        <v>22272</v>
      </c>
      <c r="X1323" s="0" t="n">
        <v>13964487</v>
      </c>
      <c r="Y1323" s="0" t="n">
        <v>54510903</v>
      </c>
      <c r="Z1323" s="0" t="n">
        <v>29179218</v>
      </c>
      <c r="AA1323" s="0" t="n">
        <v>25944002</v>
      </c>
      <c r="AB1323" s="0" t="n">
        <v>7189068</v>
      </c>
    </row>
    <row r="1324" customFormat="false" ht="12.8" hidden="true" customHeight="false" outlineLevel="0" collapsed="false">
      <c r="A1324" s="0" t="n">
        <v>0.0101900100708</v>
      </c>
      <c r="B1324" s="0" t="n">
        <v>1577122850.07</v>
      </c>
      <c r="C1324" s="0" t="n">
        <v>39.5999999046326</v>
      </c>
      <c r="D1324" s="0" t="n">
        <v>449</v>
      </c>
      <c r="E1324" s="0" t="n">
        <v>883</v>
      </c>
      <c r="F1324" s="0" t="n">
        <v>641</v>
      </c>
      <c r="G1324" s="0" t="n">
        <v>598</v>
      </c>
      <c r="H1324" s="0" t="n">
        <v>322</v>
      </c>
      <c r="I1324" s="0" t="n">
        <v>578.6</v>
      </c>
      <c r="J1324" s="0" t="n">
        <v>1</v>
      </c>
      <c r="K1324" s="0" t="n">
        <v>-10261.2941917362</v>
      </c>
      <c r="L1324" s="0" t="s">
        <v>13</v>
      </c>
      <c r="M1324" s="0" t="n">
        <v>70</v>
      </c>
      <c r="N1324" s="0" t="n">
        <v>31490</v>
      </c>
      <c r="O1324" s="0" t="n">
        <v>62212</v>
      </c>
      <c r="P1324" s="0" t="n">
        <v>45511</v>
      </c>
      <c r="Q1324" s="0" t="n">
        <v>42906</v>
      </c>
      <c r="R1324" s="0" t="n">
        <v>22594</v>
      </c>
      <c r="X1324" s="0" t="n">
        <v>14166088</v>
      </c>
      <c r="Y1324" s="0" t="n">
        <v>55290592</v>
      </c>
      <c r="Z1324" s="0" t="n">
        <v>29590099</v>
      </c>
      <c r="AA1324" s="0" t="n">
        <v>26301606</v>
      </c>
      <c r="AB1324" s="0" t="n">
        <v>7292752</v>
      </c>
    </row>
    <row r="1325" customFormat="false" ht="12.8" hidden="true" customHeight="false" outlineLevel="0" collapsed="false">
      <c r="A1325" s="0" t="n">
        <v>0.0103468894958</v>
      </c>
      <c r="B1325" s="0" t="n">
        <v>1577122850.07</v>
      </c>
      <c r="C1325" s="0" t="n">
        <v>39.5999999046326</v>
      </c>
      <c r="D1325" s="0" t="n">
        <v>450</v>
      </c>
      <c r="E1325" s="0" t="n">
        <v>882</v>
      </c>
      <c r="F1325" s="0" t="n">
        <v>641</v>
      </c>
      <c r="G1325" s="0" t="n">
        <v>595</v>
      </c>
      <c r="H1325" s="0" t="n">
        <v>324</v>
      </c>
      <c r="I1325" s="0" t="n">
        <v>578.4</v>
      </c>
      <c r="J1325" s="0" t="n">
        <v>0.799999999999955</v>
      </c>
      <c r="K1325" s="0" t="n">
        <v>-1274.86443808706</v>
      </c>
      <c r="L1325" s="0" t="s">
        <v>13</v>
      </c>
      <c r="M1325" s="0" t="n">
        <v>71</v>
      </c>
      <c r="N1325" s="0" t="n">
        <v>31940</v>
      </c>
      <c r="O1325" s="0" t="n">
        <v>63094</v>
      </c>
      <c r="P1325" s="0" t="n">
        <v>46152</v>
      </c>
      <c r="Q1325" s="0" t="n">
        <v>43501</v>
      </c>
      <c r="R1325" s="0" t="n">
        <v>22918</v>
      </c>
      <c r="X1325" s="0" t="n">
        <v>14368588</v>
      </c>
      <c r="Y1325" s="0" t="n">
        <v>56068516</v>
      </c>
      <c r="Z1325" s="0" t="n">
        <v>30000980</v>
      </c>
      <c r="AA1325" s="0" t="n">
        <v>26655631</v>
      </c>
      <c r="AB1325" s="0" t="n">
        <v>7397728</v>
      </c>
    </row>
    <row r="1326" customFormat="false" ht="12.8" hidden="true" customHeight="false" outlineLevel="0" collapsed="false">
      <c r="A1326" s="0" t="n">
        <v>0.0105130672455</v>
      </c>
      <c r="B1326" s="0" t="n">
        <v>1577122850.07</v>
      </c>
      <c r="C1326" s="0" t="n">
        <v>39.5999999046326</v>
      </c>
      <c r="D1326" s="0" t="n">
        <v>453</v>
      </c>
      <c r="E1326" s="0" t="n">
        <v>882</v>
      </c>
      <c r="F1326" s="0" t="n">
        <v>644</v>
      </c>
      <c r="G1326" s="0" t="n">
        <v>594</v>
      </c>
      <c r="H1326" s="0" t="n">
        <v>325</v>
      </c>
      <c r="I1326" s="0" t="n">
        <v>579.6</v>
      </c>
      <c r="J1326" s="0" t="n">
        <v>2</v>
      </c>
      <c r="K1326" s="0" t="n">
        <v>7221.18335436844</v>
      </c>
      <c r="L1326" s="0" t="s">
        <v>13</v>
      </c>
      <c r="M1326" s="0" t="n">
        <v>72</v>
      </c>
      <c r="N1326" s="0" t="n">
        <v>32393</v>
      </c>
      <c r="O1326" s="0" t="n">
        <v>63976</v>
      </c>
      <c r="P1326" s="0" t="n">
        <v>46796</v>
      </c>
      <c r="Q1326" s="0" t="n">
        <v>44095</v>
      </c>
      <c r="R1326" s="0" t="n">
        <v>23243</v>
      </c>
      <c r="X1326" s="0" t="n">
        <v>14573797</v>
      </c>
      <c r="Y1326" s="0" t="n">
        <v>56846440</v>
      </c>
      <c r="Z1326" s="0" t="n">
        <v>30415716</v>
      </c>
      <c r="AA1326" s="0" t="n">
        <v>27008467</v>
      </c>
      <c r="AB1326" s="0" t="n">
        <v>7503353</v>
      </c>
    </row>
    <row r="1327" customFormat="false" ht="12.8" hidden="true" customHeight="false" outlineLevel="0" collapsed="false">
      <c r="A1327" s="0" t="n">
        <v>0.0106639862061</v>
      </c>
      <c r="B1327" s="0" t="n">
        <v>1577122850.07</v>
      </c>
      <c r="C1327" s="0" t="n">
        <v>39.5999999046326</v>
      </c>
      <c r="D1327" s="0" t="n">
        <v>451</v>
      </c>
      <c r="E1327" s="0" t="n">
        <v>882</v>
      </c>
      <c r="F1327" s="0" t="n">
        <v>644</v>
      </c>
      <c r="G1327" s="0" t="n">
        <v>594</v>
      </c>
      <c r="H1327" s="0" t="n">
        <v>323</v>
      </c>
      <c r="I1327" s="0" t="n">
        <v>578.8</v>
      </c>
      <c r="J1327" s="0" t="n">
        <v>1.19999999999993</v>
      </c>
      <c r="K1327" s="0" t="n">
        <v>-5300.85813485298</v>
      </c>
      <c r="L1327" s="0" t="s">
        <v>13</v>
      </c>
      <c r="M1327" s="0" t="n">
        <v>73</v>
      </c>
      <c r="N1327" s="0" t="n">
        <v>32844</v>
      </c>
      <c r="O1327" s="0" t="n">
        <v>64858</v>
      </c>
      <c r="P1327" s="0" t="n">
        <v>47440</v>
      </c>
      <c r="Q1327" s="0" t="n">
        <v>44689</v>
      </c>
      <c r="R1327" s="0" t="n">
        <v>23566</v>
      </c>
      <c r="X1327" s="0" t="n">
        <v>14777198</v>
      </c>
      <c r="Y1327" s="0" t="n">
        <v>57624364</v>
      </c>
      <c r="Z1327" s="0" t="n">
        <v>30830452</v>
      </c>
      <c r="AA1327" s="0" t="n">
        <v>27361303</v>
      </c>
      <c r="AB1327" s="0" t="n">
        <v>7607682</v>
      </c>
    </row>
    <row r="1328" customFormat="false" ht="12.8" hidden="false" customHeight="false" outlineLevel="0" collapsed="false">
      <c r="A1328" s="0" t="n">
        <v>0.0108160972595</v>
      </c>
      <c r="B1328" s="0" t="n">
        <v>1577122850.07</v>
      </c>
      <c r="C1328" s="0" t="n">
        <v>39.5999999046326</v>
      </c>
      <c r="D1328" s="0" t="n">
        <v>451</v>
      </c>
      <c r="E1328" s="0" t="n">
        <v>882</v>
      </c>
      <c r="F1328" s="0" t="n">
        <v>644</v>
      </c>
      <c r="G1328" s="0" t="n">
        <v>592</v>
      </c>
      <c r="H1328" s="0" t="n">
        <v>325</v>
      </c>
      <c r="I1328" s="0" t="n">
        <v>578.8</v>
      </c>
      <c r="J1328" s="0" t="n">
        <v>1.19999999999993</v>
      </c>
      <c r="K1328" s="0" t="n">
        <v>0</v>
      </c>
      <c r="L1328" s="0" t="s">
        <v>13</v>
      </c>
      <c r="M1328" s="0" t="n">
        <v>74</v>
      </c>
      <c r="N1328" s="0" t="n">
        <v>33295</v>
      </c>
      <c r="O1328" s="0" t="n">
        <v>65740</v>
      </c>
      <c r="P1328" s="0" t="n">
        <v>48084</v>
      </c>
      <c r="Q1328" s="0" t="n">
        <v>45281</v>
      </c>
      <c r="R1328" s="0" t="n">
        <v>23891</v>
      </c>
      <c r="S1328" s="0" t="n">
        <v>449.932432432432</v>
      </c>
      <c r="T1328" s="0" t="n">
        <v>888.378378378378</v>
      </c>
      <c r="U1328" s="0" t="n">
        <v>649.783783783784</v>
      </c>
      <c r="V1328" s="0" t="n">
        <v>611.905405405405</v>
      </c>
      <c r="W1328" s="0" t="n">
        <v>322.851351351351</v>
      </c>
      <c r="X1328" s="0" t="n">
        <v>14980599</v>
      </c>
      <c r="Y1328" s="0" t="n">
        <v>58402288</v>
      </c>
      <c r="Z1328" s="0" t="n">
        <v>31245188</v>
      </c>
      <c r="AA1328" s="0" t="n">
        <v>27711767</v>
      </c>
      <c r="AB1328" s="0" t="n">
        <v>7713307</v>
      </c>
      <c r="AC1328" s="0" t="n">
        <v>1.15467417987197</v>
      </c>
      <c r="AD1328" s="0" t="n">
        <v>1.99121518450911</v>
      </c>
      <c r="AE1328" s="0" t="n">
        <v>3.64754738136326</v>
      </c>
      <c r="AF1328" s="0" t="n">
        <v>7.42379104529853</v>
      </c>
      <c r="AG1328" s="0" t="n">
        <v>0.939845191858414</v>
      </c>
    </row>
    <row r="1329" customFormat="false" ht="12.8" hidden="true" customHeight="false" outlineLevel="0" collapsed="false">
      <c r="A1329" s="0" t="n">
        <v>0.0134160518646</v>
      </c>
      <c r="B1329" s="0" t="n">
        <v>1577122850.07</v>
      </c>
      <c r="C1329" s="0" t="n">
        <v>39.5999999046326</v>
      </c>
      <c r="D1329" s="0" t="n">
        <v>451</v>
      </c>
      <c r="E1329" s="0" t="n">
        <v>886</v>
      </c>
      <c r="F1329" s="0" t="n">
        <v>641</v>
      </c>
      <c r="G1329" s="0" t="n">
        <v>592</v>
      </c>
      <c r="H1329" s="0" t="n">
        <v>322</v>
      </c>
      <c r="I1329" s="0" t="n">
        <v>578.4</v>
      </c>
      <c r="J1329" s="0" t="n">
        <v>0.799999999999955</v>
      </c>
      <c r="K1329" s="0" t="n">
        <v>1323.12429066145</v>
      </c>
      <c r="L1329" s="0" t="s">
        <v>13</v>
      </c>
      <c r="M1329" s="0" t="n">
        <v>1</v>
      </c>
      <c r="N1329" s="0" t="n">
        <v>451</v>
      </c>
      <c r="O1329" s="0" t="n">
        <v>886</v>
      </c>
      <c r="P1329" s="0" t="n">
        <v>641</v>
      </c>
      <c r="Q1329" s="0" t="n">
        <v>592</v>
      </c>
      <c r="R1329" s="0" t="n">
        <v>322</v>
      </c>
      <c r="X1329" s="0" t="n">
        <v>203401</v>
      </c>
      <c r="Y1329" s="0" t="n">
        <v>784996</v>
      </c>
      <c r="Z1329" s="0" t="n">
        <v>410881</v>
      </c>
      <c r="AA1329" s="0" t="n">
        <v>350464</v>
      </c>
      <c r="AB1329" s="0" t="n">
        <v>103684</v>
      </c>
    </row>
    <row r="1330" customFormat="false" ht="12.8" hidden="true" customHeight="false" outlineLevel="0" collapsed="false">
      <c r="A1330" s="0" t="n">
        <v>0.0135669708252</v>
      </c>
      <c r="B1330" s="0" t="n">
        <v>1577122850.07</v>
      </c>
      <c r="C1330" s="0" t="n">
        <v>39.5999999046326</v>
      </c>
      <c r="D1330" s="0" t="n">
        <v>449</v>
      </c>
      <c r="E1330" s="0" t="n">
        <v>887</v>
      </c>
      <c r="F1330" s="0" t="n">
        <v>643</v>
      </c>
      <c r="G1330" s="0" t="n">
        <v>593</v>
      </c>
      <c r="H1330" s="0" t="n">
        <v>322</v>
      </c>
      <c r="I1330" s="0" t="n">
        <v>578.8</v>
      </c>
      <c r="J1330" s="0" t="n">
        <v>1.19999999999993</v>
      </c>
      <c r="K1330" s="0" t="n">
        <v>2650.42906742614</v>
      </c>
      <c r="L1330" s="0" t="s">
        <v>13</v>
      </c>
      <c r="M1330" s="0" t="n">
        <v>2</v>
      </c>
      <c r="N1330" s="0" t="n">
        <v>900</v>
      </c>
      <c r="O1330" s="0" t="n">
        <v>1773</v>
      </c>
      <c r="P1330" s="0" t="n">
        <v>1284</v>
      </c>
      <c r="Q1330" s="0" t="n">
        <v>1185</v>
      </c>
      <c r="R1330" s="0" t="n">
        <v>644</v>
      </c>
      <c r="X1330" s="0" t="n">
        <v>405002</v>
      </c>
      <c r="Y1330" s="0" t="n">
        <v>1571765</v>
      </c>
      <c r="Z1330" s="0" t="n">
        <v>824330</v>
      </c>
      <c r="AA1330" s="0" t="n">
        <v>702113</v>
      </c>
      <c r="AB1330" s="0" t="n">
        <v>207368</v>
      </c>
    </row>
    <row r="1331" customFormat="false" ht="12.8" hidden="true" customHeight="false" outlineLevel="0" collapsed="false">
      <c r="A1331" s="0" t="n">
        <v>0.0137178897858</v>
      </c>
      <c r="B1331" s="0" t="n">
        <v>1577122850.07</v>
      </c>
      <c r="C1331" s="0" t="n">
        <v>39.5999999046326</v>
      </c>
      <c r="D1331" s="0" t="n">
        <v>449</v>
      </c>
      <c r="E1331" s="0" t="n">
        <v>887</v>
      </c>
      <c r="F1331" s="0" t="n">
        <v>644</v>
      </c>
      <c r="G1331" s="0" t="n">
        <v>597</v>
      </c>
      <c r="H1331" s="0" t="n">
        <v>321</v>
      </c>
      <c r="I1331" s="0" t="n">
        <v>579.6</v>
      </c>
      <c r="J1331" s="0" t="n">
        <v>2</v>
      </c>
      <c r="K1331" s="0" t="n">
        <v>5300.85813485298</v>
      </c>
      <c r="L1331" s="0" t="s">
        <v>13</v>
      </c>
      <c r="M1331" s="0" t="n">
        <v>3</v>
      </c>
      <c r="N1331" s="0" t="n">
        <v>1349</v>
      </c>
      <c r="O1331" s="0" t="n">
        <v>2660</v>
      </c>
      <c r="P1331" s="0" t="n">
        <v>1928</v>
      </c>
      <c r="Q1331" s="0" t="n">
        <v>1782</v>
      </c>
      <c r="R1331" s="0" t="n">
        <v>965</v>
      </c>
      <c r="X1331" s="0" t="n">
        <v>606603</v>
      </c>
      <c r="Y1331" s="0" t="n">
        <v>2358534</v>
      </c>
      <c r="Z1331" s="0" t="n">
        <v>1239066</v>
      </c>
      <c r="AA1331" s="0" t="n">
        <v>1058522</v>
      </c>
      <c r="AB1331" s="0" t="n">
        <v>310409</v>
      </c>
    </row>
    <row r="1332" customFormat="false" ht="12.8" hidden="true" customHeight="false" outlineLevel="0" collapsed="false">
      <c r="A1332" s="0" t="n">
        <v>0.0138690471649</v>
      </c>
      <c r="B1332" s="0" t="n">
        <v>1577122850.07</v>
      </c>
      <c r="C1332" s="0" t="n">
        <v>39.5999999046326</v>
      </c>
      <c r="D1332" s="0" t="n">
        <v>449</v>
      </c>
      <c r="E1332" s="0" t="n">
        <v>888</v>
      </c>
      <c r="F1332" s="0" t="n">
        <v>644</v>
      </c>
      <c r="G1332" s="0" t="n">
        <v>601</v>
      </c>
      <c r="H1332" s="0" t="n">
        <v>321</v>
      </c>
      <c r="I1332" s="0" t="n">
        <v>580.6</v>
      </c>
      <c r="J1332" s="0" t="n">
        <v>3</v>
      </c>
      <c r="K1332" s="0" t="n">
        <v>6615.6214533095</v>
      </c>
      <c r="L1332" s="0" t="s">
        <v>13</v>
      </c>
      <c r="M1332" s="0" t="n">
        <v>4</v>
      </c>
      <c r="N1332" s="0" t="n">
        <v>1798</v>
      </c>
      <c r="O1332" s="0" t="n">
        <v>3548</v>
      </c>
      <c r="P1332" s="0" t="n">
        <v>2572</v>
      </c>
      <c r="Q1332" s="0" t="n">
        <v>2383</v>
      </c>
      <c r="R1332" s="0" t="n">
        <v>1286</v>
      </c>
      <c r="X1332" s="0" t="n">
        <v>808204</v>
      </c>
      <c r="Y1332" s="0" t="n">
        <v>3147078</v>
      </c>
      <c r="Z1332" s="0" t="n">
        <v>1653802</v>
      </c>
      <c r="AA1332" s="0" t="n">
        <v>1419723</v>
      </c>
      <c r="AB1332" s="0" t="n">
        <v>413450</v>
      </c>
    </row>
    <row r="1333" customFormat="false" ht="12.8" hidden="true" customHeight="false" outlineLevel="0" collapsed="false">
      <c r="A1333" s="0" t="n">
        <v>0.0140199661255</v>
      </c>
      <c r="B1333" s="0" t="n">
        <v>1577122850.07</v>
      </c>
      <c r="C1333" s="0" t="n">
        <v>39.5999999046326</v>
      </c>
      <c r="D1333" s="0" t="n">
        <v>448</v>
      </c>
      <c r="E1333" s="0" t="n">
        <v>888</v>
      </c>
      <c r="F1333" s="0" t="n">
        <v>645</v>
      </c>
      <c r="G1333" s="0" t="n">
        <v>605</v>
      </c>
      <c r="H1333" s="0" t="n">
        <v>320</v>
      </c>
      <c r="I1333" s="0" t="n">
        <v>581.2</v>
      </c>
      <c r="J1333" s="0" t="n">
        <v>3.60000000000002</v>
      </c>
      <c r="K1333" s="0" t="n">
        <v>3975.64360113954</v>
      </c>
      <c r="L1333" s="0" t="s">
        <v>13</v>
      </c>
      <c r="M1333" s="0" t="n">
        <v>5</v>
      </c>
      <c r="N1333" s="0" t="n">
        <v>2246</v>
      </c>
      <c r="O1333" s="0" t="n">
        <v>4436</v>
      </c>
      <c r="P1333" s="0" t="n">
        <v>3217</v>
      </c>
      <c r="Q1333" s="0" t="n">
        <v>2988</v>
      </c>
      <c r="R1333" s="0" t="n">
        <v>1606</v>
      </c>
      <c r="X1333" s="0" t="n">
        <v>1008908</v>
      </c>
      <c r="Y1333" s="0" t="n">
        <v>3935622</v>
      </c>
      <c r="Z1333" s="0" t="n">
        <v>2069827</v>
      </c>
      <c r="AA1333" s="0" t="n">
        <v>1785748</v>
      </c>
      <c r="AB1333" s="0" t="n">
        <v>515850</v>
      </c>
    </row>
    <row r="1334" customFormat="false" ht="12.8" hidden="true" customHeight="false" outlineLevel="0" collapsed="false">
      <c r="A1334" s="0" t="n">
        <v>0.0141708850861</v>
      </c>
      <c r="B1334" s="0" t="n">
        <v>1577122850.07</v>
      </c>
      <c r="C1334" s="0" t="n">
        <v>39.5999999046326</v>
      </c>
      <c r="D1334" s="0" t="n">
        <v>449</v>
      </c>
      <c r="E1334" s="0" t="n">
        <v>889</v>
      </c>
      <c r="F1334" s="0" t="n">
        <v>646</v>
      </c>
      <c r="G1334" s="0" t="n">
        <v>607</v>
      </c>
      <c r="H1334" s="0" t="n">
        <v>321</v>
      </c>
      <c r="I1334" s="0" t="n">
        <v>582.4</v>
      </c>
      <c r="J1334" s="0" t="n">
        <v>4.79999999999995</v>
      </c>
      <c r="K1334" s="0" t="n">
        <v>7951.28720227843</v>
      </c>
      <c r="L1334" s="0" t="s">
        <v>13</v>
      </c>
      <c r="M1334" s="0" t="n">
        <v>6</v>
      </c>
      <c r="N1334" s="0" t="n">
        <v>2695</v>
      </c>
      <c r="O1334" s="0" t="n">
        <v>5325</v>
      </c>
      <c r="P1334" s="0" t="n">
        <v>3863</v>
      </c>
      <c r="Q1334" s="0" t="n">
        <v>3595</v>
      </c>
      <c r="R1334" s="0" t="n">
        <v>1927</v>
      </c>
      <c r="X1334" s="0" t="n">
        <v>1210509</v>
      </c>
      <c r="Y1334" s="0" t="n">
        <v>4725943</v>
      </c>
      <c r="Z1334" s="0" t="n">
        <v>2487143</v>
      </c>
      <c r="AA1334" s="0" t="n">
        <v>2154197</v>
      </c>
      <c r="AB1334" s="0" t="n">
        <v>618891</v>
      </c>
    </row>
    <row r="1335" customFormat="false" ht="12.8" hidden="true" customHeight="false" outlineLevel="0" collapsed="false">
      <c r="A1335" s="0" t="n">
        <v>0.0143210887909</v>
      </c>
      <c r="B1335" s="0" t="n">
        <v>1577122850.07</v>
      </c>
      <c r="C1335" s="0" t="n">
        <v>39.5999999046326</v>
      </c>
      <c r="D1335" s="0" t="n">
        <v>447</v>
      </c>
      <c r="E1335" s="0" t="n">
        <v>890</v>
      </c>
      <c r="F1335" s="0" t="n">
        <v>646</v>
      </c>
      <c r="G1335" s="0" t="n">
        <v>610</v>
      </c>
      <c r="H1335" s="0" t="n">
        <v>321</v>
      </c>
      <c r="I1335" s="0" t="n">
        <v>582.8</v>
      </c>
      <c r="J1335" s="0" t="n">
        <v>5.19999999999993</v>
      </c>
      <c r="K1335" s="0" t="n">
        <v>2663.05015933252</v>
      </c>
      <c r="L1335" s="0" t="s">
        <v>13</v>
      </c>
      <c r="M1335" s="0" t="n">
        <v>7</v>
      </c>
      <c r="N1335" s="0" t="n">
        <v>3142</v>
      </c>
      <c r="O1335" s="0" t="n">
        <v>6215</v>
      </c>
      <c r="P1335" s="0" t="n">
        <v>4509</v>
      </c>
      <c r="Q1335" s="0" t="n">
        <v>4205</v>
      </c>
      <c r="R1335" s="0" t="n">
        <v>2248</v>
      </c>
      <c r="X1335" s="0" t="n">
        <v>1410318</v>
      </c>
      <c r="Y1335" s="0" t="n">
        <v>5518043</v>
      </c>
      <c r="Z1335" s="0" t="n">
        <v>2904459</v>
      </c>
      <c r="AA1335" s="0" t="n">
        <v>2526297</v>
      </c>
      <c r="AB1335" s="0" t="n">
        <v>721932</v>
      </c>
    </row>
    <row r="1336" customFormat="false" ht="12.8" hidden="true" customHeight="false" outlineLevel="0" collapsed="false">
      <c r="A1336" s="0" t="n">
        <v>0.0144720077515</v>
      </c>
      <c r="B1336" s="0" t="n">
        <v>1577122850.07</v>
      </c>
      <c r="C1336" s="0" t="n">
        <v>39.5999999046326</v>
      </c>
      <c r="D1336" s="0" t="n">
        <v>448</v>
      </c>
      <c r="E1336" s="0" t="n">
        <v>890</v>
      </c>
      <c r="F1336" s="0" t="n">
        <v>646</v>
      </c>
      <c r="G1336" s="0" t="n">
        <v>610</v>
      </c>
      <c r="H1336" s="0" t="n">
        <v>322</v>
      </c>
      <c r="I1336" s="0" t="n">
        <v>583.2</v>
      </c>
      <c r="J1336" s="0" t="n">
        <v>5.60000000000002</v>
      </c>
      <c r="K1336" s="0" t="n">
        <v>2650.42906742689</v>
      </c>
      <c r="L1336" s="0" t="s">
        <v>13</v>
      </c>
      <c r="M1336" s="0" t="n">
        <v>8</v>
      </c>
      <c r="N1336" s="0" t="n">
        <v>3590</v>
      </c>
      <c r="O1336" s="0" t="n">
        <v>7105</v>
      </c>
      <c r="P1336" s="0" t="n">
        <v>5155</v>
      </c>
      <c r="Q1336" s="0" t="n">
        <v>4815</v>
      </c>
      <c r="R1336" s="0" t="n">
        <v>2570</v>
      </c>
      <c r="X1336" s="0" t="n">
        <v>1611022</v>
      </c>
      <c r="Y1336" s="0" t="n">
        <v>6310143</v>
      </c>
      <c r="Z1336" s="0" t="n">
        <v>3321775</v>
      </c>
      <c r="AA1336" s="0" t="n">
        <v>2898397</v>
      </c>
      <c r="AB1336" s="0" t="n">
        <v>825616</v>
      </c>
    </row>
    <row r="1337" customFormat="false" ht="12.8" hidden="true" customHeight="false" outlineLevel="0" collapsed="false">
      <c r="A1337" s="0" t="n">
        <v>0.0146219730377</v>
      </c>
      <c r="B1337" s="0" t="n">
        <v>1577122850.07</v>
      </c>
      <c r="C1337" s="0" t="n">
        <v>39.5999999046326</v>
      </c>
      <c r="D1337" s="0" t="n">
        <v>448</v>
      </c>
      <c r="E1337" s="0" t="n">
        <v>891</v>
      </c>
      <c r="F1337" s="0" t="n">
        <v>648</v>
      </c>
      <c r="G1337" s="0" t="n">
        <v>613</v>
      </c>
      <c r="H1337" s="0" t="n">
        <v>321</v>
      </c>
      <c r="I1337" s="0" t="n">
        <v>584.2</v>
      </c>
      <c r="J1337" s="0" t="n">
        <v>6.60000000000002</v>
      </c>
      <c r="K1337" s="0" t="n">
        <v>6668.20985935604</v>
      </c>
      <c r="L1337" s="0" t="s">
        <v>13</v>
      </c>
      <c r="M1337" s="0" t="n">
        <v>9</v>
      </c>
      <c r="N1337" s="0" t="n">
        <v>4038</v>
      </c>
      <c r="O1337" s="0" t="n">
        <v>7996</v>
      </c>
      <c r="P1337" s="0" t="n">
        <v>5803</v>
      </c>
      <c r="Q1337" s="0" t="n">
        <v>5428</v>
      </c>
      <c r="R1337" s="0" t="n">
        <v>2891</v>
      </c>
      <c r="X1337" s="0" t="n">
        <v>1811726</v>
      </c>
      <c r="Y1337" s="0" t="n">
        <v>7104024</v>
      </c>
      <c r="Z1337" s="0" t="n">
        <v>3741679</v>
      </c>
      <c r="AA1337" s="0" t="n">
        <v>3274166</v>
      </c>
      <c r="AB1337" s="0" t="n">
        <v>928657</v>
      </c>
    </row>
    <row r="1338" customFormat="false" ht="12.8" hidden="true" customHeight="false" outlineLevel="0" collapsed="false">
      <c r="A1338" s="0" t="n">
        <v>0.0147728919983</v>
      </c>
      <c r="B1338" s="0" t="n">
        <v>1577122850.07</v>
      </c>
      <c r="C1338" s="0" t="n">
        <v>39.5999999046326</v>
      </c>
      <c r="D1338" s="0" t="n">
        <v>448</v>
      </c>
      <c r="E1338" s="0" t="n">
        <v>892</v>
      </c>
      <c r="F1338" s="0" t="n">
        <v>649</v>
      </c>
      <c r="G1338" s="0" t="n">
        <v>615</v>
      </c>
      <c r="H1338" s="0" t="n">
        <v>323</v>
      </c>
      <c r="I1338" s="0" t="n">
        <v>585.4</v>
      </c>
      <c r="J1338" s="0" t="n">
        <v>7.79999999999995</v>
      </c>
      <c r="K1338" s="0" t="n">
        <v>7951.28720227843</v>
      </c>
      <c r="L1338" s="0" t="s">
        <v>13</v>
      </c>
      <c r="M1338" s="0" t="n">
        <v>10</v>
      </c>
      <c r="N1338" s="0" t="n">
        <v>4486</v>
      </c>
      <c r="O1338" s="0" t="n">
        <v>8888</v>
      </c>
      <c r="P1338" s="0" t="n">
        <v>6452</v>
      </c>
      <c r="Q1338" s="0" t="n">
        <v>6043</v>
      </c>
      <c r="R1338" s="0" t="n">
        <v>3214</v>
      </c>
      <c r="X1338" s="0" t="n">
        <v>2012430</v>
      </c>
      <c r="Y1338" s="0" t="n">
        <v>7899688</v>
      </c>
      <c r="Z1338" s="0" t="n">
        <v>4162880</v>
      </c>
      <c r="AA1338" s="0" t="n">
        <v>3652391</v>
      </c>
      <c r="AB1338" s="0" t="n">
        <v>1032986</v>
      </c>
    </row>
    <row r="1339" customFormat="false" ht="12.8" hidden="true" customHeight="false" outlineLevel="0" collapsed="false">
      <c r="A1339" s="0" t="n">
        <v>0.0149240493774</v>
      </c>
      <c r="B1339" s="0" t="n">
        <v>1577122850.07</v>
      </c>
      <c r="C1339" s="0" t="n">
        <v>39.5999999046326</v>
      </c>
      <c r="D1339" s="0" t="n">
        <v>449</v>
      </c>
      <c r="E1339" s="0" t="n">
        <v>892</v>
      </c>
      <c r="F1339" s="0" t="n">
        <v>649</v>
      </c>
      <c r="G1339" s="0" t="n">
        <v>612</v>
      </c>
      <c r="H1339" s="0" t="n">
        <v>324</v>
      </c>
      <c r="I1339" s="0" t="n">
        <v>585.2</v>
      </c>
      <c r="J1339" s="0" t="n">
        <v>7.60000000000002</v>
      </c>
      <c r="K1339" s="0" t="n">
        <v>-1323.12429066145</v>
      </c>
      <c r="L1339" s="0" t="s">
        <v>13</v>
      </c>
      <c r="M1339" s="0" t="n">
        <v>11</v>
      </c>
      <c r="N1339" s="0" t="n">
        <v>4935</v>
      </c>
      <c r="O1339" s="0" t="n">
        <v>9780</v>
      </c>
      <c r="P1339" s="0" t="n">
        <v>7101</v>
      </c>
      <c r="Q1339" s="0" t="n">
        <v>6655</v>
      </c>
      <c r="R1339" s="0" t="n">
        <v>3538</v>
      </c>
      <c r="X1339" s="0" t="n">
        <v>2214031</v>
      </c>
      <c r="Y1339" s="0" t="n">
        <v>8695352</v>
      </c>
      <c r="Z1339" s="0" t="n">
        <v>4584081</v>
      </c>
      <c r="AA1339" s="0" t="n">
        <v>4026935</v>
      </c>
      <c r="AB1339" s="0" t="n">
        <v>1137962</v>
      </c>
    </row>
    <row r="1340" customFormat="false" ht="12.8" hidden="true" customHeight="false" outlineLevel="0" collapsed="false">
      <c r="A1340" s="0" t="n">
        <v>0.0150740146637</v>
      </c>
      <c r="B1340" s="0" t="n">
        <v>1577122850.07</v>
      </c>
      <c r="C1340" s="0" t="n">
        <v>39.5999999046326</v>
      </c>
      <c r="D1340" s="0" t="n">
        <v>449</v>
      </c>
      <c r="E1340" s="0" t="n">
        <v>893</v>
      </c>
      <c r="F1340" s="0" t="n">
        <v>646</v>
      </c>
      <c r="G1340" s="0" t="n">
        <v>609</v>
      </c>
      <c r="H1340" s="0" t="n">
        <v>323</v>
      </c>
      <c r="I1340" s="0" t="n">
        <v>584</v>
      </c>
      <c r="J1340" s="0" t="n">
        <v>6.39999999999998</v>
      </c>
      <c r="K1340" s="0" t="n">
        <v>-8001.85182589185</v>
      </c>
      <c r="L1340" s="0" t="s">
        <v>13</v>
      </c>
      <c r="M1340" s="0" t="n">
        <v>12</v>
      </c>
      <c r="N1340" s="0" t="n">
        <v>5384</v>
      </c>
      <c r="O1340" s="0" t="n">
        <v>10673</v>
      </c>
      <c r="P1340" s="0" t="n">
        <v>7747</v>
      </c>
      <c r="Q1340" s="0" t="n">
        <v>7264</v>
      </c>
      <c r="R1340" s="0" t="n">
        <v>3861</v>
      </c>
      <c r="X1340" s="0" t="n">
        <v>2415632</v>
      </c>
      <c r="Y1340" s="0" t="n">
        <v>9492801</v>
      </c>
      <c r="Z1340" s="0" t="n">
        <v>5001397</v>
      </c>
      <c r="AA1340" s="0" t="n">
        <v>4397816</v>
      </c>
      <c r="AB1340" s="0" t="n">
        <v>1242291</v>
      </c>
    </row>
    <row r="1341" customFormat="false" ht="12.8" hidden="true" customHeight="false" outlineLevel="0" collapsed="false">
      <c r="A1341" s="0" t="n">
        <v>0.0152249336243</v>
      </c>
      <c r="B1341" s="0" t="n">
        <v>1577122850.07</v>
      </c>
      <c r="C1341" s="0" t="n">
        <v>39.5999999046326</v>
      </c>
      <c r="D1341" s="0" t="n">
        <v>450</v>
      </c>
      <c r="E1341" s="0" t="n">
        <v>894</v>
      </c>
      <c r="F1341" s="0" t="n">
        <v>643</v>
      </c>
      <c r="G1341" s="0" t="n">
        <v>603</v>
      </c>
      <c r="H1341" s="0" t="n">
        <v>324</v>
      </c>
      <c r="I1341" s="0" t="n">
        <v>582.8</v>
      </c>
      <c r="J1341" s="0" t="n">
        <v>5.19999999999993</v>
      </c>
      <c r="K1341" s="0" t="n">
        <v>-7951.28720227909</v>
      </c>
      <c r="L1341" s="0" t="s">
        <v>13</v>
      </c>
      <c r="M1341" s="0" t="n">
        <v>13</v>
      </c>
      <c r="N1341" s="0" t="n">
        <v>5834</v>
      </c>
      <c r="O1341" s="0" t="n">
        <v>11567</v>
      </c>
      <c r="P1341" s="0" t="n">
        <v>8390</v>
      </c>
      <c r="Q1341" s="0" t="n">
        <v>7867</v>
      </c>
      <c r="R1341" s="0" t="n">
        <v>4185</v>
      </c>
      <c r="X1341" s="0" t="n">
        <v>2618132</v>
      </c>
      <c r="Y1341" s="0" t="n">
        <v>10292037</v>
      </c>
      <c r="Z1341" s="0" t="n">
        <v>5414846</v>
      </c>
      <c r="AA1341" s="0" t="n">
        <v>4761425</v>
      </c>
      <c r="AB1341" s="0" t="n">
        <v>1347267</v>
      </c>
    </row>
    <row r="1342" customFormat="false" ht="12.8" hidden="true" customHeight="false" outlineLevel="0" collapsed="false">
      <c r="A1342" s="0" t="n">
        <v>0.0153748989105</v>
      </c>
      <c r="B1342" s="0" t="n">
        <v>1577122850.07</v>
      </c>
      <c r="C1342" s="0" t="n">
        <v>39.5999999046326</v>
      </c>
      <c r="D1342" s="0" t="n">
        <v>451</v>
      </c>
      <c r="E1342" s="0" t="n">
        <v>894</v>
      </c>
      <c r="F1342" s="0" t="n">
        <v>641</v>
      </c>
      <c r="G1342" s="0" t="n">
        <v>599</v>
      </c>
      <c r="H1342" s="0" t="n">
        <v>324</v>
      </c>
      <c r="I1342" s="0" t="n">
        <v>581.8</v>
      </c>
      <c r="J1342" s="0" t="n">
        <v>4.19999999999993</v>
      </c>
      <c r="K1342" s="0" t="n">
        <v>-6668.20985935612</v>
      </c>
      <c r="L1342" s="0" t="s">
        <v>13</v>
      </c>
      <c r="M1342" s="0" t="n">
        <v>14</v>
      </c>
      <c r="N1342" s="0" t="n">
        <v>6285</v>
      </c>
      <c r="O1342" s="0" t="n">
        <v>12461</v>
      </c>
      <c r="P1342" s="0" t="n">
        <v>9031</v>
      </c>
      <c r="Q1342" s="0" t="n">
        <v>8466</v>
      </c>
      <c r="R1342" s="0" t="n">
        <v>4509</v>
      </c>
      <c r="X1342" s="0" t="n">
        <v>2821533</v>
      </c>
      <c r="Y1342" s="0" t="n">
        <v>11091273</v>
      </c>
      <c r="Z1342" s="0" t="n">
        <v>5825727</v>
      </c>
      <c r="AA1342" s="0" t="n">
        <v>5120226</v>
      </c>
      <c r="AB1342" s="0" t="n">
        <v>1452243</v>
      </c>
    </row>
    <row r="1343" customFormat="false" ht="12.8" hidden="true" customHeight="false" outlineLevel="0" collapsed="false">
      <c r="A1343" s="0" t="n">
        <v>0.0155260562897</v>
      </c>
      <c r="B1343" s="0" t="n">
        <v>1577122850.07</v>
      </c>
      <c r="C1343" s="0" t="n">
        <v>39.5999999046326</v>
      </c>
      <c r="D1343" s="0" t="n">
        <v>451</v>
      </c>
      <c r="E1343" s="0" t="n">
        <v>893</v>
      </c>
      <c r="F1343" s="0" t="n">
        <v>640</v>
      </c>
      <c r="G1343" s="0" t="n">
        <v>598</v>
      </c>
      <c r="H1343" s="0" t="n">
        <v>323</v>
      </c>
      <c r="I1343" s="0" t="n">
        <v>581</v>
      </c>
      <c r="J1343" s="0" t="n">
        <v>3.39999999999998</v>
      </c>
      <c r="K1343" s="0" t="n">
        <v>-5292.49715914599</v>
      </c>
      <c r="L1343" s="0" t="s">
        <v>13</v>
      </c>
      <c r="M1343" s="0" t="n">
        <v>15</v>
      </c>
      <c r="N1343" s="0" t="n">
        <v>6736</v>
      </c>
      <c r="O1343" s="0" t="n">
        <v>13354</v>
      </c>
      <c r="P1343" s="0" t="n">
        <v>9671</v>
      </c>
      <c r="Q1343" s="0" t="n">
        <v>9064</v>
      </c>
      <c r="R1343" s="0" t="n">
        <v>4832</v>
      </c>
      <c r="X1343" s="0" t="n">
        <v>3024934</v>
      </c>
      <c r="Y1343" s="0" t="n">
        <v>11888722</v>
      </c>
      <c r="Z1343" s="0" t="n">
        <v>6235327</v>
      </c>
      <c r="AA1343" s="0" t="n">
        <v>5477830</v>
      </c>
      <c r="AB1343" s="0" t="n">
        <v>1556572</v>
      </c>
    </row>
    <row r="1344" customFormat="false" ht="12.8" hidden="true" customHeight="false" outlineLevel="0" collapsed="false">
      <c r="A1344" s="0" t="n">
        <v>0.0156760215759</v>
      </c>
      <c r="B1344" s="0" t="n">
        <v>1577122850.07</v>
      </c>
      <c r="C1344" s="0" t="n">
        <v>39.5999999046326</v>
      </c>
      <c r="D1344" s="0" t="n">
        <v>451</v>
      </c>
      <c r="E1344" s="0" t="n">
        <v>892</v>
      </c>
      <c r="F1344" s="0" t="n">
        <v>639</v>
      </c>
      <c r="G1344" s="0" t="n">
        <v>598</v>
      </c>
      <c r="H1344" s="0" t="n">
        <v>323</v>
      </c>
      <c r="I1344" s="0" t="n">
        <v>580.6</v>
      </c>
      <c r="J1344" s="0" t="n">
        <v>3</v>
      </c>
      <c r="K1344" s="0" t="n">
        <v>-2667.2839437423</v>
      </c>
      <c r="L1344" s="0" t="s">
        <v>13</v>
      </c>
      <c r="M1344" s="0" t="n">
        <v>16</v>
      </c>
      <c r="N1344" s="0" t="n">
        <v>7187</v>
      </c>
      <c r="O1344" s="0" t="n">
        <v>14246</v>
      </c>
      <c r="P1344" s="0" t="n">
        <v>10310</v>
      </c>
      <c r="Q1344" s="0" t="n">
        <v>9662</v>
      </c>
      <c r="R1344" s="0" t="n">
        <v>5155</v>
      </c>
      <c r="X1344" s="0" t="n">
        <v>3228335</v>
      </c>
      <c r="Y1344" s="0" t="n">
        <v>12684386</v>
      </c>
      <c r="Z1344" s="0" t="n">
        <v>6643648</v>
      </c>
      <c r="AA1344" s="0" t="n">
        <v>5835434</v>
      </c>
      <c r="AB1344" s="0" t="n">
        <v>1660901</v>
      </c>
    </row>
    <row r="1345" customFormat="false" ht="12.8" hidden="true" customHeight="false" outlineLevel="0" collapsed="false">
      <c r="A1345" s="0" t="n">
        <v>0.0158269405365</v>
      </c>
      <c r="B1345" s="0" t="n">
        <v>1577122850.07</v>
      </c>
      <c r="C1345" s="0" t="n">
        <v>39.5999999046326</v>
      </c>
      <c r="D1345" s="0" t="n">
        <v>451</v>
      </c>
      <c r="E1345" s="0" t="n">
        <v>892</v>
      </c>
      <c r="F1345" s="0" t="n">
        <v>639</v>
      </c>
      <c r="G1345" s="0" t="n">
        <v>598</v>
      </c>
      <c r="H1345" s="0" t="n">
        <v>324</v>
      </c>
      <c r="I1345" s="0" t="n">
        <v>580.8</v>
      </c>
      <c r="J1345" s="0" t="n">
        <v>3.19999999999993</v>
      </c>
      <c r="K1345" s="0" t="n">
        <v>1325.21453371266</v>
      </c>
      <c r="L1345" s="0" t="s">
        <v>13</v>
      </c>
      <c r="M1345" s="0" t="n">
        <v>17</v>
      </c>
      <c r="N1345" s="0" t="n">
        <v>7638</v>
      </c>
      <c r="O1345" s="0" t="n">
        <v>15138</v>
      </c>
      <c r="P1345" s="0" t="n">
        <v>10949</v>
      </c>
      <c r="Q1345" s="0" t="n">
        <v>10260</v>
      </c>
      <c r="R1345" s="0" t="n">
        <v>5479</v>
      </c>
      <c r="X1345" s="0" t="n">
        <v>3431736</v>
      </c>
      <c r="Y1345" s="0" t="n">
        <v>13480050</v>
      </c>
      <c r="Z1345" s="0" t="n">
        <v>7051969</v>
      </c>
      <c r="AA1345" s="0" t="n">
        <v>6193038</v>
      </c>
      <c r="AB1345" s="0" t="n">
        <v>1765877</v>
      </c>
    </row>
    <row r="1346" customFormat="false" ht="12.8" hidden="true" customHeight="false" outlineLevel="0" collapsed="false">
      <c r="A1346" s="0" t="n">
        <v>0.0159780979156</v>
      </c>
      <c r="B1346" s="0" t="n">
        <v>1577122850.07</v>
      </c>
      <c r="C1346" s="0" t="n">
        <v>39.5999999046326</v>
      </c>
      <c r="D1346" s="0" t="n">
        <v>452</v>
      </c>
      <c r="E1346" s="0" t="n">
        <v>892</v>
      </c>
      <c r="F1346" s="0" t="n">
        <v>639</v>
      </c>
      <c r="G1346" s="0" t="n">
        <v>598</v>
      </c>
      <c r="H1346" s="0" t="n">
        <v>324</v>
      </c>
      <c r="I1346" s="0" t="n">
        <v>581</v>
      </c>
      <c r="J1346" s="0" t="n">
        <v>3.39999999999998</v>
      </c>
      <c r="K1346" s="0" t="n">
        <v>1323.1242906622</v>
      </c>
      <c r="L1346" s="0" t="s">
        <v>13</v>
      </c>
      <c r="M1346" s="0" t="n">
        <v>18</v>
      </c>
      <c r="N1346" s="0" t="n">
        <v>8090</v>
      </c>
      <c r="O1346" s="0" t="n">
        <v>16030</v>
      </c>
      <c r="P1346" s="0" t="n">
        <v>11588</v>
      </c>
      <c r="Q1346" s="0" t="n">
        <v>10858</v>
      </c>
      <c r="R1346" s="0" t="n">
        <v>5803</v>
      </c>
      <c r="X1346" s="0" t="n">
        <v>3636040</v>
      </c>
      <c r="Y1346" s="0" t="n">
        <v>14275714</v>
      </c>
      <c r="Z1346" s="0" t="n">
        <v>7460290</v>
      </c>
      <c r="AA1346" s="0" t="n">
        <v>6550642</v>
      </c>
      <c r="AB1346" s="0" t="n">
        <v>1870853</v>
      </c>
    </row>
    <row r="1347" customFormat="false" ht="12.8" hidden="true" customHeight="false" outlineLevel="0" collapsed="false">
      <c r="A1347" s="0" t="n">
        <v>0.0161390304565</v>
      </c>
      <c r="B1347" s="0" t="n">
        <v>1577122850.07</v>
      </c>
      <c r="C1347" s="0" t="n">
        <v>39.5999999046326</v>
      </c>
      <c r="D1347" s="0" t="n">
        <v>451</v>
      </c>
      <c r="E1347" s="0" t="n">
        <v>893</v>
      </c>
      <c r="F1347" s="0" t="n">
        <v>638</v>
      </c>
      <c r="G1347" s="0" t="n">
        <v>598</v>
      </c>
      <c r="H1347" s="0" t="n">
        <v>324</v>
      </c>
      <c r="I1347" s="0" t="n">
        <v>580.8</v>
      </c>
      <c r="J1347" s="0" t="n">
        <v>3.19999999999993</v>
      </c>
      <c r="K1347" s="0" t="n">
        <v>-1242.75674069127</v>
      </c>
      <c r="L1347" s="0" t="s">
        <v>13</v>
      </c>
      <c r="M1347" s="0" t="n">
        <v>19</v>
      </c>
      <c r="N1347" s="0" t="n">
        <v>8541</v>
      </c>
      <c r="O1347" s="0" t="n">
        <v>16923</v>
      </c>
      <c r="P1347" s="0" t="n">
        <v>12226</v>
      </c>
      <c r="Q1347" s="0" t="n">
        <v>11456</v>
      </c>
      <c r="R1347" s="0" t="n">
        <v>6127</v>
      </c>
      <c r="X1347" s="0" t="n">
        <v>3839441</v>
      </c>
      <c r="Y1347" s="0" t="n">
        <v>15073163</v>
      </c>
      <c r="Z1347" s="0" t="n">
        <v>7867334</v>
      </c>
      <c r="AA1347" s="0" t="n">
        <v>6908246</v>
      </c>
      <c r="AB1347" s="0" t="n">
        <v>1975829</v>
      </c>
    </row>
    <row r="1348" customFormat="false" ht="12.8" hidden="true" customHeight="false" outlineLevel="0" collapsed="false">
      <c r="A1348" s="0" t="n">
        <v>0.0162909030914</v>
      </c>
      <c r="B1348" s="0" t="n">
        <v>1577122850.07</v>
      </c>
      <c r="C1348" s="0" t="n">
        <v>39.5999999046326</v>
      </c>
      <c r="D1348" s="0" t="n">
        <v>451</v>
      </c>
      <c r="E1348" s="0" t="n">
        <v>893</v>
      </c>
      <c r="F1348" s="0" t="n">
        <v>638</v>
      </c>
      <c r="G1348" s="0" t="n">
        <v>596</v>
      </c>
      <c r="H1348" s="0" t="n">
        <v>325</v>
      </c>
      <c r="I1348" s="0" t="n">
        <v>580.6</v>
      </c>
      <c r="J1348" s="0" t="n">
        <v>3</v>
      </c>
      <c r="K1348" s="0" t="n">
        <v>-1316.89293552864</v>
      </c>
      <c r="L1348" s="0" t="s">
        <v>13</v>
      </c>
      <c r="M1348" s="0" t="n">
        <v>20</v>
      </c>
      <c r="N1348" s="0" t="n">
        <v>8992</v>
      </c>
      <c r="O1348" s="0" t="n">
        <v>17816</v>
      </c>
      <c r="P1348" s="0" t="n">
        <v>12864</v>
      </c>
      <c r="Q1348" s="0" t="n">
        <v>12052</v>
      </c>
      <c r="R1348" s="0" t="n">
        <v>6452</v>
      </c>
      <c r="X1348" s="0" t="n">
        <v>4042842</v>
      </c>
      <c r="Y1348" s="0" t="n">
        <v>15870612</v>
      </c>
      <c r="Z1348" s="0" t="n">
        <v>8274378</v>
      </c>
      <c r="AA1348" s="0" t="n">
        <v>7263462</v>
      </c>
      <c r="AB1348" s="0" t="n">
        <v>2081454</v>
      </c>
    </row>
    <row r="1349" customFormat="false" ht="12.8" hidden="true" customHeight="false" outlineLevel="0" collapsed="false">
      <c r="A1349" s="0" t="n">
        <v>0.0164420604706</v>
      </c>
      <c r="B1349" s="0" t="n">
        <v>1577122850.07</v>
      </c>
      <c r="C1349" s="0" t="n">
        <v>39.5999999046326</v>
      </c>
      <c r="D1349" s="0" t="n">
        <v>451</v>
      </c>
      <c r="E1349" s="0" t="n">
        <v>894</v>
      </c>
      <c r="F1349" s="0" t="n">
        <v>637</v>
      </c>
      <c r="G1349" s="0" t="n">
        <v>596</v>
      </c>
      <c r="H1349" s="0" t="n">
        <v>324</v>
      </c>
      <c r="I1349" s="0" t="n">
        <v>580.4</v>
      </c>
      <c r="J1349" s="0" t="n">
        <v>2.79999999999995</v>
      </c>
      <c r="K1349" s="0" t="n">
        <v>-1323.12428978687</v>
      </c>
      <c r="L1349" s="0" t="s">
        <v>13</v>
      </c>
      <c r="M1349" s="0" t="n">
        <v>21</v>
      </c>
      <c r="N1349" s="0" t="n">
        <v>9443</v>
      </c>
      <c r="O1349" s="0" t="n">
        <v>18710</v>
      </c>
      <c r="P1349" s="0" t="n">
        <v>13501</v>
      </c>
      <c r="Q1349" s="0" t="n">
        <v>12648</v>
      </c>
      <c r="R1349" s="0" t="n">
        <v>6776</v>
      </c>
      <c r="X1349" s="0" t="n">
        <v>4246243</v>
      </c>
      <c r="Y1349" s="0" t="n">
        <v>16669848</v>
      </c>
      <c r="Z1349" s="0" t="n">
        <v>8680147</v>
      </c>
      <c r="AA1349" s="0" t="n">
        <v>7618678</v>
      </c>
      <c r="AB1349" s="0" t="n">
        <v>2186430</v>
      </c>
    </row>
    <row r="1350" customFormat="false" ht="12.8" hidden="true" customHeight="false" outlineLevel="0" collapsed="false">
      <c r="A1350" s="0" t="n">
        <v>0.0165939331055</v>
      </c>
      <c r="B1350" s="0" t="n">
        <v>1577122850.07</v>
      </c>
      <c r="C1350" s="0" t="n">
        <v>39.5999999046326</v>
      </c>
      <c r="D1350" s="0" t="n">
        <v>451</v>
      </c>
      <c r="E1350" s="0" t="n">
        <v>892</v>
      </c>
      <c r="F1350" s="0" t="n">
        <v>636</v>
      </c>
      <c r="G1350" s="0" t="n">
        <v>597</v>
      </c>
      <c r="H1350" s="0" t="n">
        <v>324</v>
      </c>
      <c r="I1350" s="0" t="n">
        <v>580</v>
      </c>
      <c r="J1350" s="0" t="n">
        <v>2.39999999999998</v>
      </c>
      <c r="K1350" s="0" t="n">
        <v>-2633.78587105808</v>
      </c>
      <c r="L1350" s="0" t="s">
        <v>13</v>
      </c>
      <c r="M1350" s="0" t="n">
        <v>22</v>
      </c>
      <c r="N1350" s="0" t="n">
        <v>9894</v>
      </c>
      <c r="O1350" s="0" t="n">
        <v>19602</v>
      </c>
      <c r="P1350" s="0" t="n">
        <v>14137</v>
      </c>
      <c r="Q1350" s="0" t="n">
        <v>13245</v>
      </c>
      <c r="R1350" s="0" t="n">
        <v>7100</v>
      </c>
      <c r="X1350" s="0" t="n">
        <v>4449644</v>
      </c>
      <c r="Y1350" s="0" t="n">
        <v>17465512</v>
      </c>
      <c r="Z1350" s="0" t="n">
        <v>9084643</v>
      </c>
      <c r="AA1350" s="0" t="n">
        <v>7975087</v>
      </c>
      <c r="AB1350" s="0" t="n">
        <v>2291406</v>
      </c>
    </row>
    <row r="1351" customFormat="false" ht="12.8" hidden="true" customHeight="false" outlineLevel="0" collapsed="false">
      <c r="A1351" s="0" t="n">
        <v>0.0167450904846</v>
      </c>
      <c r="B1351" s="0" t="n">
        <v>1577122850.07</v>
      </c>
      <c r="C1351" s="0" t="n">
        <v>39.5999999046326</v>
      </c>
      <c r="D1351" s="0" t="n">
        <v>451</v>
      </c>
      <c r="E1351" s="0" t="n">
        <v>892</v>
      </c>
      <c r="F1351" s="0" t="n">
        <v>636</v>
      </c>
      <c r="G1351" s="0" t="n">
        <v>599</v>
      </c>
      <c r="H1351" s="0" t="n">
        <v>324</v>
      </c>
      <c r="I1351" s="0" t="n">
        <v>580.4</v>
      </c>
      <c r="J1351" s="0" t="n">
        <v>2.79999999999995</v>
      </c>
      <c r="K1351" s="0" t="n">
        <v>2646.24858132365</v>
      </c>
      <c r="L1351" s="0" t="s">
        <v>13</v>
      </c>
      <c r="M1351" s="0" t="n">
        <v>23</v>
      </c>
      <c r="N1351" s="0" t="n">
        <v>10345</v>
      </c>
      <c r="O1351" s="0" t="n">
        <v>20494</v>
      </c>
      <c r="P1351" s="0" t="n">
        <v>14773</v>
      </c>
      <c r="Q1351" s="0" t="n">
        <v>13844</v>
      </c>
      <c r="R1351" s="0" t="n">
        <v>7424</v>
      </c>
      <c r="X1351" s="0" t="n">
        <v>4653045</v>
      </c>
      <c r="Y1351" s="0" t="n">
        <v>18261176</v>
      </c>
      <c r="Z1351" s="0" t="n">
        <v>9489139</v>
      </c>
      <c r="AA1351" s="0" t="n">
        <v>8333888</v>
      </c>
      <c r="AB1351" s="0" t="n">
        <v>2396382</v>
      </c>
    </row>
    <row r="1352" customFormat="false" ht="12.8" hidden="true" customHeight="false" outlineLevel="0" collapsed="false">
      <c r="A1352" s="0" t="n">
        <v>0.0168950557709</v>
      </c>
      <c r="B1352" s="0" t="n">
        <v>1577122850.07</v>
      </c>
      <c r="C1352" s="0" t="n">
        <v>39.5999999046326</v>
      </c>
      <c r="D1352" s="0" t="n">
        <v>451</v>
      </c>
      <c r="E1352" s="0" t="n">
        <v>891</v>
      </c>
      <c r="F1352" s="0" t="n">
        <v>636</v>
      </c>
      <c r="G1352" s="0" t="n">
        <v>600</v>
      </c>
      <c r="H1352" s="0" t="n">
        <v>325</v>
      </c>
      <c r="I1352" s="0" t="n">
        <v>580.6</v>
      </c>
      <c r="J1352" s="0" t="n">
        <v>3</v>
      </c>
      <c r="K1352" s="0" t="n">
        <v>1333.64197098223</v>
      </c>
      <c r="L1352" s="0" t="s">
        <v>13</v>
      </c>
      <c r="M1352" s="0" t="n">
        <v>24</v>
      </c>
      <c r="N1352" s="0" t="n">
        <v>10796</v>
      </c>
      <c r="O1352" s="0" t="n">
        <v>21385</v>
      </c>
      <c r="P1352" s="0" t="n">
        <v>15409</v>
      </c>
      <c r="Q1352" s="0" t="n">
        <v>14444</v>
      </c>
      <c r="R1352" s="0" t="n">
        <v>7749</v>
      </c>
      <c r="X1352" s="0" t="n">
        <v>4856446</v>
      </c>
      <c r="Y1352" s="0" t="n">
        <v>19055057</v>
      </c>
      <c r="Z1352" s="0" t="n">
        <v>9893635</v>
      </c>
      <c r="AA1352" s="0" t="n">
        <v>8693888</v>
      </c>
      <c r="AB1352" s="0" t="n">
        <v>2502007</v>
      </c>
    </row>
    <row r="1353" customFormat="false" ht="12.8" hidden="true" customHeight="false" outlineLevel="0" collapsed="false">
      <c r="A1353" s="0" t="n">
        <v>0.0170459747314</v>
      </c>
      <c r="B1353" s="0" t="n">
        <v>1577122850.07</v>
      </c>
      <c r="C1353" s="0" t="n">
        <v>39.5999999046326</v>
      </c>
      <c r="D1353" s="0" t="n">
        <v>450</v>
      </c>
      <c r="E1353" s="0" t="n">
        <v>890</v>
      </c>
      <c r="F1353" s="0" t="n">
        <v>633</v>
      </c>
      <c r="G1353" s="0" t="n">
        <v>598</v>
      </c>
      <c r="H1353" s="0" t="n">
        <v>324</v>
      </c>
      <c r="I1353" s="0" t="n">
        <v>579</v>
      </c>
      <c r="J1353" s="0" t="n">
        <v>1.39999999999998</v>
      </c>
      <c r="K1353" s="0" t="n">
        <v>-10601.7162767298</v>
      </c>
      <c r="L1353" s="0" t="s">
        <v>13</v>
      </c>
      <c r="M1353" s="0" t="n">
        <v>25</v>
      </c>
      <c r="N1353" s="0" t="n">
        <v>11246</v>
      </c>
      <c r="O1353" s="0" t="n">
        <v>22275</v>
      </c>
      <c r="P1353" s="0" t="n">
        <v>16042</v>
      </c>
      <c r="Q1353" s="0" t="n">
        <v>15042</v>
      </c>
      <c r="R1353" s="0" t="n">
        <v>8073</v>
      </c>
      <c r="X1353" s="0" t="n">
        <v>5058946</v>
      </c>
      <c r="Y1353" s="0" t="n">
        <v>19847157</v>
      </c>
      <c r="Z1353" s="0" t="n">
        <v>10294324</v>
      </c>
      <c r="AA1353" s="0" t="n">
        <v>9051492</v>
      </c>
      <c r="AB1353" s="0" t="n">
        <v>2606983</v>
      </c>
    </row>
    <row r="1354" customFormat="false" ht="12.8" hidden="true" customHeight="false" outlineLevel="0" collapsed="false">
      <c r="A1354" s="0" t="n">
        <v>0.017196893692</v>
      </c>
      <c r="B1354" s="0" t="n">
        <v>1577122850.08</v>
      </c>
      <c r="C1354" s="0" t="n">
        <v>39.6099998950958</v>
      </c>
      <c r="D1354" s="0" t="n">
        <v>451</v>
      </c>
      <c r="E1354" s="0" t="n">
        <v>891</v>
      </c>
      <c r="F1354" s="0" t="n">
        <v>633</v>
      </c>
      <c r="G1354" s="0" t="n">
        <v>597</v>
      </c>
      <c r="H1354" s="0" t="n">
        <v>325</v>
      </c>
      <c r="I1354" s="0" t="n">
        <v>579.4</v>
      </c>
      <c r="J1354" s="0" t="n">
        <v>1.79999999999995</v>
      </c>
      <c r="K1354" s="0" t="n">
        <v>2650.42906742614</v>
      </c>
      <c r="L1354" s="0" t="s">
        <v>13</v>
      </c>
      <c r="M1354" s="0" t="n">
        <v>26</v>
      </c>
      <c r="N1354" s="0" t="n">
        <v>11697</v>
      </c>
      <c r="O1354" s="0" t="n">
        <v>23166</v>
      </c>
      <c r="P1354" s="0" t="n">
        <v>16675</v>
      </c>
      <c r="Q1354" s="0" t="n">
        <v>15639</v>
      </c>
      <c r="R1354" s="0" t="n">
        <v>8398</v>
      </c>
      <c r="X1354" s="0" t="n">
        <v>5262347</v>
      </c>
      <c r="Y1354" s="0" t="n">
        <v>20641038</v>
      </c>
      <c r="Z1354" s="0" t="n">
        <v>10695013</v>
      </c>
      <c r="AA1354" s="0" t="n">
        <v>9407901</v>
      </c>
      <c r="AB1354" s="0" t="n">
        <v>2712608</v>
      </c>
    </row>
    <row r="1355" customFormat="false" ht="12.8" hidden="true" customHeight="false" outlineLevel="0" collapsed="false">
      <c r="A1355" s="0" t="n">
        <v>0.0173490047455</v>
      </c>
      <c r="B1355" s="0" t="n">
        <v>1577122850.08</v>
      </c>
      <c r="C1355" s="0" t="n">
        <v>39.6099998950958</v>
      </c>
      <c r="D1355" s="0" t="n">
        <v>453</v>
      </c>
      <c r="E1355" s="0" t="n">
        <v>892</v>
      </c>
      <c r="F1355" s="0" t="n">
        <v>631</v>
      </c>
      <c r="G1355" s="0" t="n">
        <v>594</v>
      </c>
      <c r="H1355" s="0" t="n">
        <v>325</v>
      </c>
      <c r="I1355" s="0" t="n">
        <v>579</v>
      </c>
      <c r="J1355" s="0" t="n">
        <v>1.39999999999998</v>
      </c>
      <c r="K1355" s="0" t="n">
        <v>-2629.65767967664</v>
      </c>
      <c r="L1355" s="0" t="s">
        <v>13</v>
      </c>
      <c r="M1355" s="0" t="n">
        <v>27</v>
      </c>
      <c r="N1355" s="0" t="n">
        <v>12150</v>
      </c>
      <c r="O1355" s="0" t="n">
        <v>24058</v>
      </c>
      <c r="P1355" s="0" t="n">
        <v>17306</v>
      </c>
      <c r="Q1355" s="0" t="n">
        <v>16233</v>
      </c>
      <c r="R1355" s="0" t="n">
        <v>8723</v>
      </c>
      <c r="X1355" s="0" t="n">
        <v>5467556</v>
      </c>
      <c r="Y1355" s="0" t="n">
        <v>21436702</v>
      </c>
      <c r="Z1355" s="0" t="n">
        <v>11093174</v>
      </c>
      <c r="AA1355" s="0" t="n">
        <v>9760737</v>
      </c>
      <c r="AB1355" s="0" t="n">
        <v>2818233</v>
      </c>
    </row>
    <row r="1356" customFormat="false" ht="12.8" hidden="true" customHeight="false" outlineLevel="0" collapsed="false">
      <c r="A1356" s="0" t="n">
        <v>0.0174989700317</v>
      </c>
      <c r="B1356" s="0" t="n">
        <v>1577122850.08</v>
      </c>
      <c r="C1356" s="0" t="n">
        <v>39.6099998950958</v>
      </c>
      <c r="D1356" s="0" t="n">
        <v>452</v>
      </c>
      <c r="E1356" s="0" t="n">
        <v>894</v>
      </c>
      <c r="F1356" s="0" t="n">
        <v>628</v>
      </c>
      <c r="G1356" s="0" t="n">
        <v>593</v>
      </c>
      <c r="H1356" s="0" t="n">
        <v>325</v>
      </c>
      <c r="I1356" s="0" t="n">
        <v>578.4</v>
      </c>
      <c r="J1356" s="0" t="n">
        <v>0.799999999999955</v>
      </c>
      <c r="K1356" s="0" t="n">
        <v>-4000.92591561382</v>
      </c>
      <c r="L1356" s="0" t="s">
        <v>13</v>
      </c>
      <c r="M1356" s="0" t="n">
        <v>28</v>
      </c>
      <c r="N1356" s="0" t="n">
        <v>12602</v>
      </c>
      <c r="O1356" s="0" t="n">
        <v>24952</v>
      </c>
      <c r="P1356" s="0" t="n">
        <v>17934</v>
      </c>
      <c r="Q1356" s="0" t="n">
        <v>16826</v>
      </c>
      <c r="R1356" s="0" t="n">
        <v>9048</v>
      </c>
      <c r="X1356" s="0" t="n">
        <v>5671860</v>
      </c>
      <c r="Y1356" s="0" t="n">
        <v>22235938</v>
      </c>
      <c r="Z1356" s="0" t="n">
        <v>11487558</v>
      </c>
      <c r="AA1356" s="0" t="n">
        <v>10112386</v>
      </c>
      <c r="AB1356" s="0" t="n">
        <v>2923858</v>
      </c>
    </row>
    <row r="1357" customFormat="false" ht="12.8" hidden="true" customHeight="false" outlineLevel="0" collapsed="false">
      <c r="A1357" s="0" t="n">
        <v>0.0176498889923</v>
      </c>
      <c r="B1357" s="0" t="n">
        <v>1577122850.08</v>
      </c>
      <c r="C1357" s="0" t="n">
        <v>39.6099998950958</v>
      </c>
      <c r="D1357" s="0" t="n">
        <v>451</v>
      </c>
      <c r="E1357" s="0" t="n">
        <v>893</v>
      </c>
      <c r="F1357" s="0" t="n">
        <v>627</v>
      </c>
      <c r="G1357" s="0" t="n">
        <v>592</v>
      </c>
      <c r="H1357" s="0" t="n">
        <v>325</v>
      </c>
      <c r="I1357" s="0" t="n">
        <v>577.6</v>
      </c>
      <c r="J1357" s="0" t="n">
        <v>0</v>
      </c>
      <c r="K1357" s="0" t="n">
        <v>-5300.85813485216</v>
      </c>
      <c r="L1357" s="0" t="s">
        <v>13</v>
      </c>
      <c r="M1357" s="0" t="n">
        <v>29</v>
      </c>
      <c r="N1357" s="0" t="n">
        <v>13053</v>
      </c>
      <c r="O1357" s="0" t="n">
        <v>25845</v>
      </c>
      <c r="P1357" s="0" t="n">
        <v>18561</v>
      </c>
      <c r="Q1357" s="0" t="n">
        <v>17418</v>
      </c>
      <c r="R1357" s="0" t="n">
        <v>9373</v>
      </c>
      <c r="X1357" s="0" t="n">
        <v>5875261</v>
      </c>
      <c r="Y1357" s="0" t="n">
        <v>23033387</v>
      </c>
      <c r="Z1357" s="0" t="n">
        <v>11880687</v>
      </c>
      <c r="AA1357" s="0" t="n">
        <v>10462850</v>
      </c>
      <c r="AB1357" s="0" t="n">
        <v>3029483</v>
      </c>
    </row>
    <row r="1358" customFormat="false" ht="12.8" hidden="true" customHeight="false" outlineLevel="0" collapsed="false">
      <c r="A1358" s="0" t="n">
        <v>0.0178010463715</v>
      </c>
      <c r="B1358" s="0" t="n">
        <v>1577122850.08</v>
      </c>
      <c r="C1358" s="0" t="n">
        <v>39.6099998950958</v>
      </c>
      <c r="D1358" s="0" t="n">
        <v>451</v>
      </c>
      <c r="E1358" s="0" t="n">
        <v>892</v>
      </c>
      <c r="F1358" s="0" t="n">
        <v>628</v>
      </c>
      <c r="G1358" s="0" t="n">
        <v>593</v>
      </c>
      <c r="H1358" s="0" t="n">
        <v>324</v>
      </c>
      <c r="I1358" s="0" t="n">
        <v>577.6</v>
      </c>
      <c r="J1358" s="0" t="n">
        <v>0</v>
      </c>
      <c r="K1358" s="0" t="n">
        <v>0</v>
      </c>
      <c r="L1358" s="0" t="s">
        <v>13</v>
      </c>
      <c r="M1358" s="0" t="n">
        <v>30</v>
      </c>
      <c r="N1358" s="0" t="n">
        <v>13504</v>
      </c>
      <c r="O1358" s="0" t="n">
        <v>26737</v>
      </c>
      <c r="P1358" s="0" t="n">
        <v>19189</v>
      </c>
      <c r="Q1358" s="0" t="n">
        <v>18011</v>
      </c>
      <c r="R1358" s="0" t="n">
        <v>9697</v>
      </c>
      <c r="X1358" s="0" t="n">
        <v>6078662</v>
      </c>
      <c r="Y1358" s="0" t="n">
        <v>23829051</v>
      </c>
      <c r="Z1358" s="0" t="n">
        <v>12275071</v>
      </c>
      <c r="AA1358" s="0" t="n">
        <v>10814499</v>
      </c>
      <c r="AB1358" s="0" t="n">
        <v>3134459</v>
      </c>
    </row>
    <row r="1359" customFormat="false" ht="12.8" hidden="true" customHeight="false" outlineLevel="0" collapsed="false">
      <c r="A1359" s="0" t="n">
        <v>0.0179510116577</v>
      </c>
      <c r="B1359" s="0" t="n">
        <v>1577122850.08</v>
      </c>
      <c r="C1359" s="0" t="n">
        <v>39.6099998950958</v>
      </c>
      <c r="D1359" s="0" t="n">
        <v>451</v>
      </c>
      <c r="E1359" s="0" t="n">
        <v>892</v>
      </c>
      <c r="F1359" s="0" t="n">
        <v>627</v>
      </c>
      <c r="G1359" s="0" t="n">
        <v>593</v>
      </c>
      <c r="H1359" s="0" t="n">
        <v>324</v>
      </c>
      <c r="I1359" s="0" t="n">
        <v>577.4</v>
      </c>
      <c r="J1359" s="0" t="n">
        <v>-0.200000000000045</v>
      </c>
      <c r="K1359" s="0" t="n">
        <v>-1333.64197187153</v>
      </c>
      <c r="L1359" s="0" t="s">
        <v>13</v>
      </c>
      <c r="M1359" s="0" t="n">
        <v>31</v>
      </c>
      <c r="N1359" s="0" t="n">
        <v>13955</v>
      </c>
      <c r="O1359" s="0" t="n">
        <v>27629</v>
      </c>
      <c r="P1359" s="0" t="n">
        <v>19816</v>
      </c>
      <c r="Q1359" s="0" t="n">
        <v>18604</v>
      </c>
      <c r="R1359" s="0" t="n">
        <v>10021</v>
      </c>
      <c r="X1359" s="0" t="n">
        <v>6282063</v>
      </c>
      <c r="Y1359" s="0" t="n">
        <v>24624715</v>
      </c>
      <c r="Z1359" s="0" t="n">
        <v>12668200</v>
      </c>
      <c r="AA1359" s="0" t="n">
        <v>11166148</v>
      </c>
      <c r="AB1359" s="0" t="n">
        <v>3239435</v>
      </c>
    </row>
    <row r="1360" customFormat="false" ht="12.8" hidden="false" customHeight="false" outlineLevel="0" collapsed="false">
      <c r="A1360" s="0" t="n">
        <v>0.0181069374084</v>
      </c>
      <c r="B1360" s="0" t="n">
        <v>1577122850.08</v>
      </c>
      <c r="C1360" s="0" t="n">
        <v>39.6099998950958</v>
      </c>
      <c r="D1360" s="0" t="n">
        <v>451</v>
      </c>
      <c r="E1360" s="0" t="n">
        <v>890</v>
      </c>
      <c r="F1360" s="0" t="n">
        <v>627</v>
      </c>
      <c r="G1360" s="0" t="n">
        <v>591</v>
      </c>
      <c r="H1360" s="0" t="n">
        <v>324</v>
      </c>
      <c r="I1360" s="0" t="n">
        <v>576.6</v>
      </c>
      <c r="J1360" s="0" t="n">
        <v>-1</v>
      </c>
      <c r="K1360" s="0" t="n">
        <v>-5130.64709586776</v>
      </c>
      <c r="L1360" s="0" t="s">
        <v>13</v>
      </c>
      <c r="M1360" s="0" t="n">
        <v>32</v>
      </c>
      <c r="N1360" s="0" t="n">
        <v>14406</v>
      </c>
      <c r="O1360" s="0" t="n">
        <v>28519</v>
      </c>
      <c r="P1360" s="0" t="n">
        <v>20443</v>
      </c>
      <c r="Q1360" s="0" t="n">
        <v>19195</v>
      </c>
      <c r="R1360" s="0" t="n">
        <v>10345</v>
      </c>
      <c r="S1360" s="0" t="n">
        <v>450.1875</v>
      </c>
      <c r="T1360" s="0" t="n">
        <v>891.21875</v>
      </c>
      <c r="U1360" s="0" t="n">
        <v>638.84375</v>
      </c>
      <c r="V1360" s="0" t="n">
        <v>599.84375</v>
      </c>
      <c r="W1360" s="0" t="n">
        <v>323.28125</v>
      </c>
      <c r="X1360" s="0" t="n">
        <v>6485464</v>
      </c>
      <c r="Y1360" s="0" t="n">
        <v>25416815</v>
      </c>
      <c r="Z1360" s="0" t="n">
        <v>13061329</v>
      </c>
      <c r="AA1360" s="0" t="n">
        <v>11515429</v>
      </c>
      <c r="AB1360" s="0" t="n">
        <v>3344411</v>
      </c>
      <c r="AC1360" s="0" t="n">
        <v>1.40172884325036</v>
      </c>
      <c r="AD1360" s="0" t="n">
        <v>2.14671806194945</v>
      </c>
      <c r="AE1360" s="0" t="n">
        <v>6.72267327314812</v>
      </c>
      <c r="AF1360" s="0" t="n">
        <v>6.68070624541298</v>
      </c>
      <c r="AG1360" s="0" t="n">
        <v>1.44123156970003</v>
      </c>
    </row>
    <row r="1361" customFormat="false" ht="12.8" hidden="false" customHeight="false" outlineLevel="0" collapsed="false">
      <c r="A1361" s="0" t="n">
        <v>0.0235629081726</v>
      </c>
      <c r="B1361" s="0" t="n">
        <v>1577122850.08</v>
      </c>
      <c r="C1361" s="0" t="n">
        <v>39.6099998950958</v>
      </c>
      <c r="D1361" s="0" t="n">
        <v>450</v>
      </c>
      <c r="E1361" s="0" t="n">
        <v>889</v>
      </c>
      <c r="F1361" s="0" t="n">
        <v>625</v>
      </c>
      <c r="G1361" s="0" t="n">
        <v>591</v>
      </c>
      <c r="H1361" s="0" t="n">
        <v>324</v>
      </c>
      <c r="I1361" s="0" t="n">
        <v>575.8</v>
      </c>
      <c r="J1361" s="0" t="n">
        <v>-1.80000000000007</v>
      </c>
      <c r="K1361" s="0" t="n">
        <v>-1325.21453371342</v>
      </c>
      <c r="L1361" s="0" t="s">
        <v>13</v>
      </c>
      <c r="M1361" s="0" t="n">
        <v>1</v>
      </c>
      <c r="N1361" s="0" t="n">
        <v>450</v>
      </c>
      <c r="O1361" s="0" t="n">
        <v>889</v>
      </c>
      <c r="P1361" s="0" t="n">
        <v>625</v>
      </c>
      <c r="Q1361" s="0" t="n">
        <v>591</v>
      </c>
      <c r="R1361" s="0" t="n">
        <v>324</v>
      </c>
      <c r="S1361" s="0" t="n">
        <v>450</v>
      </c>
      <c r="T1361" s="0" t="n">
        <v>889</v>
      </c>
      <c r="U1361" s="0" t="n">
        <v>625</v>
      </c>
      <c r="V1361" s="0" t="n">
        <v>591</v>
      </c>
      <c r="W1361" s="0" t="n">
        <v>324</v>
      </c>
      <c r="X1361" s="0" t="n">
        <v>202500</v>
      </c>
      <c r="Y1361" s="0" t="n">
        <v>790321</v>
      </c>
      <c r="Z1361" s="0" t="n">
        <v>390625</v>
      </c>
      <c r="AA1361" s="0" t="n">
        <v>349281</v>
      </c>
      <c r="AB1361" s="0" t="n">
        <v>104976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</row>
    <row r="1362" customFormat="false" ht="12.8" hidden="true" customHeight="false" outlineLevel="0" collapsed="false">
      <c r="A1362" s="0" t="n">
        <v>0.0238649845123</v>
      </c>
      <c r="B1362" s="0" t="n">
        <v>1577122850.08</v>
      </c>
      <c r="C1362" s="0" t="n">
        <v>39.6099998950958</v>
      </c>
      <c r="D1362" s="0" t="n">
        <v>449</v>
      </c>
      <c r="E1362" s="0" t="n">
        <v>890</v>
      </c>
      <c r="F1362" s="0" t="n">
        <v>620</v>
      </c>
      <c r="G1362" s="0" t="n">
        <v>592</v>
      </c>
      <c r="H1362" s="0" t="n">
        <v>324</v>
      </c>
      <c r="I1362" s="0" t="n">
        <v>575</v>
      </c>
      <c r="J1362" s="0" t="n">
        <v>-2.60000000000002</v>
      </c>
      <c r="K1362" s="0" t="n">
        <v>0</v>
      </c>
      <c r="L1362" s="0" t="s">
        <v>13</v>
      </c>
      <c r="M1362" s="0" t="n">
        <v>1</v>
      </c>
      <c r="N1362" s="0" t="n">
        <v>449</v>
      </c>
      <c r="O1362" s="0" t="n">
        <v>890</v>
      </c>
      <c r="P1362" s="0" t="n">
        <v>620</v>
      </c>
      <c r="Q1362" s="0" t="n">
        <v>592</v>
      </c>
      <c r="R1362" s="0" t="n">
        <v>324</v>
      </c>
      <c r="X1362" s="0" t="n">
        <v>201601</v>
      </c>
      <c r="Y1362" s="0" t="n">
        <v>792100</v>
      </c>
      <c r="Z1362" s="0" t="n">
        <v>384400</v>
      </c>
      <c r="AA1362" s="0" t="n">
        <v>350464</v>
      </c>
      <c r="AB1362" s="0" t="n">
        <v>104976</v>
      </c>
    </row>
    <row r="1363" customFormat="false" ht="12.8" hidden="true" customHeight="false" outlineLevel="0" collapsed="false">
      <c r="A1363" s="0" t="n">
        <v>0.0240309238434</v>
      </c>
      <c r="B1363" s="0" t="n">
        <v>1577122850.08</v>
      </c>
      <c r="C1363" s="0" t="n">
        <v>39.6099998950958</v>
      </c>
      <c r="D1363" s="0" t="n">
        <v>450</v>
      </c>
      <c r="E1363" s="0" t="n">
        <v>890</v>
      </c>
      <c r="F1363" s="0" t="n">
        <v>620</v>
      </c>
      <c r="G1363" s="0" t="n">
        <v>592</v>
      </c>
      <c r="H1363" s="0" t="n">
        <v>323</v>
      </c>
      <c r="I1363" s="0" t="n">
        <v>575</v>
      </c>
      <c r="J1363" s="0" t="n">
        <v>-2.60000000000002</v>
      </c>
      <c r="K1363" s="0" t="n">
        <v>0</v>
      </c>
      <c r="L1363" s="0" t="s">
        <v>13</v>
      </c>
      <c r="M1363" s="0" t="n">
        <v>2</v>
      </c>
      <c r="N1363" s="0" t="n">
        <v>899</v>
      </c>
      <c r="O1363" s="0" t="n">
        <v>1780</v>
      </c>
      <c r="P1363" s="0" t="n">
        <v>1240</v>
      </c>
      <c r="Q1363" s="0" t="n">
        <v>1184</v>
      </c>
      <c r="R1363" s="0" t="n">
        <v>647</v>
      </c>
      <c r="X1363" s="0" t="n">
        <v>404101</v>
      </c>
      <c r="Y1363" s="0" t="n">
        <v>1584200</v>
      </c>
      <c r="Z1363" s="0" t="n">
        <v>768800</v>
      </c>
      <c r="AA1363" s="0" t="n">
        <v>700928</v>
      </c>
      <c r="AB1363" s="0" t="n">
        <v>209305</v>
      </c>
    </row>
    <row r="1364" customFormat="false" ht="12.8" hidden="false" customHeight="false" outlineLevel="0" collapsed="false">
      <c r="A1364" s="0" t="n">
        <v>0.0241930484772</v>
      </c>
      <c r="B1364" s="0" t="n">
        <v>1577122850.08</v>
      </c>
      <c r="C1364" s="0" t="n">
        <v>39.6099998950958</v>
      </c>
      <c r="D1364" s="0" t="n">
        <v>452</v>
      </c>
      <c r="E1364" s="0" t="n">
        <v>894</v>
      </c>
      <c r="F1364" s="0" t="n">
        <v>617</v>
      </c>
      <c r="G1364" s="0" t="n">
        <v>591</v>
      </c>
      <c r="H1364" s="0" t="n">
        <v>323</v>
      </c>
      <c r="I1364" s="0" t="n">
        <v>575.4</v>
      </c>
      <c r="J1364" s="0" t="n">
        <v>-2.20000000000005</v>
      </c>
      <c r="K1364" s="0" t="n">
        <v>2467.23764689226</v>
      </c>
      <c r="L1364" s="0" t="s">
        <v>13</v>
      </c>
      <c r="M1364" s="0" t="n">
        <v>3</v>
      </c>
      <c r="N1364" s="0" t="n">
        <v>1351</v>
      </c>
      <c r="O1364" s="0" t="n">
        <v>2674</v>
      </c>
      <c r="P1364" s="0" t="n">
        <v>1857</v>
      </c>
      <c r="Q1364" s="0" t="n">
        <v>1775</v>
      </c>
      <c r="R1364" s="0" t="n">
        <v>970</v>
      </c>
      <c r="S1364" s="0" t="n">
        <v>450.333333333333</v>
      </c>
      <c r="T1364" s="0" t="n">
        <v>891.333333333333</v>
      </c>
      <c r="U1364" s="0" t="n">
        <v>619</v>
      </c>
      <c r="V1364" s="0" t="n">
        <v>591.666666666667</v>
      </c>
      <c r="W1364" s="0" t="n">
        <v>323.333333333333</v>
      </c>
      <c r="X1364" s="0" t="n">
        <v>608405</v>
      </c>
      <c r="Y1364" s="0" t="n">
        <v>2383436</v>
      </c>
      <c r="Z1364" s="0" t="n">
        <v>1149489</v>
      </c>
      <c r="AA1364" s="0" t="n">
        <v>1050209</v>
      </c>
      <c r="AB1364" s="0" t="n">
        <v>313634</v>
      </c>
      <c r="AC1364" s="0" t="n">
        <v>1.24721912892724</v>
      </c>
      <c r="AD1364" s="0" t="n">
        <v>1.88561808315041</v>
      </c>
      <c r="AE1364" s="0" t="n">
        <v>1.4142135623731</v>
      </c>
      <c r="AF1364" s="0" t="n">
        <v>0.47140452088021</v>
      </c>
      <c r="AG1364" s="0" t="n">
        <v>0.471404520803036</v>
      </c>
    </row>
    <row r="1365" customFormat="false" ht="12.8" hidden="true" customHeight="false" outlineLevel="0" collapsed="false">
      <c r="A1365" s="0" t="n">
        <v>0.0247960090637</v>
      </c>
      <c r="B1365" s="0" t="n">
        <v>1577122850.08</v>
      </c>
      <c r="C1365" s="0" t="n">
        <v>39.6099998950958</v>
      </c>
      <c r="D1365" s="0" t="n">
        <v>452</v>
      </c>
      <c r="E1365" s="0" t="n">
        <v>894</v>
      </c>
      <c r="F1365" s="0" t="n">
        <v>611</v>
      </c>
      <c r="G1365" s="0" t="n">
        <v>591</v>
      </c>
      <c r="H1365" s="0" t="n">
        <v>324</v>
      </c>
      <c r="I1365" s="0" t="n">
        <v>574.4</v>
      </c>
      <c r="J1365" s="0" t="n">
        <v>-3.20000000000005</v>
      </c>
      <c r="K1365" s="0" t="n">
        <v>1325.21453371269</v>
      </c>
      <c r="L1365" s="0" t="s">
        <v>13</v>
      </c>
      <c r="M1365" s="0" t="n">
        <v>1</v>
      </c>
      <c r="N1365" s="0" t="n">
        <v>452</v>
      </c>
      <c r="O1365" s="0" t="n">
        <v>894</v>
      </c>
      <c r="P1365" s="0" t="n">
        <v>611</v>
      </c>
      <c r="Q1365" s="0" t="n">
        <v>591</v>
      </c>
      <c r="R1365" s="0" t="n">
        <v>324</v>
      </c>
      <c r="X1365" s="0" t="n">
        <v>204304</v>
      </c>
      <c r="Y1365" s="0" t="n">
        <v>799236</v>
      </c>
      <c r="Z1365" s="0" t="n">
        <v>373321</v>
      </c>
      <c r="AA1365" s="0" t="n">
        <v>349281</v>
      </c>
      <c r="AB1365" s="0" t="n">
        <v>104976</v>
      </c>
    </row>
    <row r="1366" customFormat="false" ht="12.8" hidden="true" customHeight="false" outlineLevel="0" collapsed="false">
      <c r="A1366" s="0" t="n">
        <v>0.0249469280243</v>
      </c>
      <c r="B1366" s="0" t="n">
        <v>1577122850.08</v>
      </c>
      <c r="C1366" s="0" t="n">
        <v>39.6099998950958</v>
      </c>
      <c r="D1366" s="0" t="n">
        <v>449</v>
      </c>
      <c r="E1366" s="0" t="n">
        <v>893</v>
      </c>
      <c r="F1366" s="0" t="n">
        <v>609</v>
      </c>
      <c r="G1366" s="0" t="n">
        <v>593</v>
      </c>
      <c r="H1366" s="0" t="n">
        <v>323</v>
      </c>
      <c r="I1366" s="0" t="n">
        <v>573.4</v>
      </c>
      <c r="J1366" s="0" t="n">
        <v>-4.20000000000005</v>
      </c>
      <c r="K1366" s="0" t="n">
        <v>-6626.07266856573</v>
      </c>
      <c r="L1366" s="0" t="s">
        <v>13</v>
      </c>
      <c r="M1366" s="0" t="n">
        <v>2</v>
      </c>
      <c r="N1366" s="0" t="n">
        <v>901</v>
      </c>
      <c r="O1366" s="0" t="n">
        <v>1787</v>
      </c>
      <c r="P1366" s="0" t="n">
        <v>1220</v>
      </c>
      <c r="Q1366" s="0" t="n">
        <v>1184</v>
      </c>
      <c r="R1366" s="0" t="n">
        <v>647</v>
      </c>
      <c r="X1366" s="0" t="n">
        <v>405905</v>
      </c>
      <c r="Y1366" s="0" t="n">
        <v>1596685</v>
      </c>
      <c r="Z1366" s="0" t="n">
        <v>744202</v>
      </c>
      <c r="AA1366" s="0" t="n">
        <v>700930</v>
      </c>
      <c r="AB1366" s="0" t="n">
        <v>209305</v>
      </c>
    </row>
    <row r="1367" customFormat="false" ht="12.8" hidden="true" customHeight="false" outlineLevel="0" collapsed="false">
      <c r="A1367" s="0" t="n">
        <v>0.0250980854034</v>
      </c>
      <c r="B1367" s="0" t="n">
        <v>1577122850.08</v>
      </c>
      <c r="C1367" s="0" t="n">
        <v>39.6099998950958</v>
      </c>
      <c r="D1367" s="0" t="n">
        <v>452</v>
      </c>
      <c r="E1367" s="0" t="n">
        <v>893</v>
      </c>
      <c r="F1367" s="0" t="n">
        <v>609</v>
      </c>
      <c r="G1367" s="0" t="n">
        <v>594</v>
      </c>
      <c r="H1367" s="0" t="n">
        <v>323</v>
      </c>
      <c r="I1367" s="0" t="n">
        <v>574.2</v>
      </c>
      <c r="J1367" s="0" t="n">
        <v>-3.39999999999998</v>
      </c>
      <c r="K1367" s="0" t="n">
        <v>5292.49716264805</v>
      </c>
      <c r="L1367" s="0" t="s">
        <v>13</v>
      </c>
      <c r="M1367" s="0" t="n">
        <v>3</v>
      </c>
      <c r="N1367" s="0" t="n">
        <v>1353</v>
      </c>
      <c r="O1367" s="0" t="n">
        <v>2680</v>
      </c>
      <c r="P1367" s="0" t="n">
        <v>1829</v>
      </c>
      <c r="Q1367" s="0" t="n">
        <v>1778</v>
      </c>
      <c r="R1367" s="0" t="n">
        <v>970</v>
      </c>
      <c r="X1367" s="0" t="n">
        <v>610209</v>
      </c>
      <c r="Y1367" s="0" t="n">
        <v>2394134</v>
      </c>
      <c r="Z1367" s="0" t="n">
        <v>1115083</v>
      </c>
      <c r="AA1367" s="0" t="n">
        <v>1053766</v>
      </c>
      <c r="AB1367" s="0" t="n">
        <v>313634</v>
      </c>
    </row>
    <row r="1368" customFormat="false" ht="12.8" hidden="true" customHeight="false" outlineLevel="0" collapsed="false">
      <c r="A1368" s="0" t="n">
        <v>0.025249004364</v>
      </c>
      <c r="B1368" s="0" t="n">
        <v>1577122850.08</v>
      </c>
      <c r="C1368" s="0" t="n">
        <v>39.6099998950958</v>
      </c>
      <c r="D1368" s="0" t="n">
        <v>452</v>
      </c>
      <c r="E1368" s="0" t="n">
        <v>894</v>
      </c>
      <c r="F1368" s="0" t="n">
        <v>608</v>
      </c>
      <c r="G1368" s="0" t="n">
        <v>595</v>
      </c>
      <c r="H1368" s="0" t="n">
        <v>322</v>
      </c>
      <c r="I1368" s="0" t="n">
        <v>574.2</v>
      </c>
      <c r="J1368" s="0" t="n">
        <v>-3.39999999999998</v>
      </c>
      <c r="K1368" s="0" t="n">
        <v>0</v>
      </c>
      <c r="L1368" s="0" t="s">
        <v>13</v>
      </c>
      <c r="M1368" s="0" t="n">
        <v>4</v>
      </c>
      <c r="N1368" s="0" t="n">
        <v>1805</v>
      </c>
      <c r="O1368" s="0" t="n">
        <v>3574</v>
      </c>
      <c r="P1368" s="0" t="n">
        <v>2437</v>
      </c>
      <c r="Q1368" s="0" t="n">
        <v>2373</v>
      </c>
      <c r="R1368" s="0" t="n">
        <v>1292</v>
      </c>
      <c r="X1368" s="0" t="n">
        <v>814513</v>
      </c>
      <c r="Y1368" s="0" t="n">
        <v>3193370</v>
      </c>
      <c r="Z1368" s="0" t="n">
        <v>1484747</v>
      </c>
      <c r="AA1368" s="0" t="n">
        <v>1407791</v>
      </c>
      <c r="AB1368" s="0" t="n">
        <v>417318</v>
      </c>
    </row>
    <row r="1369" customFormat="false" ht="12.8" hidden="true" customHeight="false" outlineLevel="0" collapsed="false">
      <c r="A1369" s="0" t="n">
        <v>0.0253999233246</v>
      </c>
      <c r="B1369" s="0" t="n">
        <v>1577122850.08</v>
      </c>
      <c r="C1369" s="0" t="n">
        <v>39.6099998950958</v>
      </c>
      <c r="D1369" s="0" t="n">
        <v>451</v>
      </c>
      <c r="E1369" s="0" t="n">
        <v>892</v>
      </c>
      <c r="F1369" s="0" t="n">
        <v>606</v>
      </c>
      <c r="G1369" s="0" t="n">
        <v>595</v>
      </c>
      <c r="H1369" s="0" t="n">
        <v>323</v>
      </c>
      <c r="I1369" s="0" t="n">
        <v>573.4</v>
      </c>
      <c r="J1369" s="0" t="n">
        <v>-4.20000000000005</v>
      </c>
      <c r="K1369" s="0" t="n">
        <v>-5300.85813485292</v>
      </c>
      <c r="L1369" s="0" t="s">
        <v>13</v>
      </c>
      <c r="M1369" s="0" t="n">
        <v>5</v>
      </c>
      <c r="N1369" s="0" t="n">
        <v>2256</v>
      </c>
      <c r="O1369" s="0" t="n">
        <v>4466</v>
      </c>
      <c r="P1369" s="0" t="n">
        <v>3043</v>
      </c>
      <c r="Q1369" s="0" t="n">
        <v>2968</v>
      </c>
      <c r="R1369" s="0" t="n">
        <v>1615</v>
      </c>
      <c r="X1369" s="0" t="n">
        <v>1017914</v>
      </c>
      <c r="Y1369" s="0" t="n">
        <v>3989034</v>
      </c>
      <c r="Z1369" s="0" t="n">
        <v>1851983</v>
      </c>
      <c r="AA1369" s="0" t="n">
        <v>1761816</v>
      </c>
      <c r="AB1369" s="0" t="n">
        <v>521647</v>
      </c>
    </row>
    <row r="1370" customFormat="false" ht="12.8" hidden="true" customHeight="false" outlineLevel="0" collapsed="false">
      <c r="A1370" s="0" t="n">
        <v>0.0255498886108</v>
      </c>
      <c r="B1370" s="0" t="n">
        <v>1577122850.08</v>
      </c>
      <c r="C1370" s="0" t="n">
        <v>39.6099998950958</v>
      </c>
      <c r="D1370" s="0" t="n">
        <v>453</v>
      </c>
      <c r="E1370" s="0" t="n">
        <v>892</v>
      </c>
      <c r="F1370" s="0" t="n">
        <v>608</v>
      </c>
      <c r="G1370" s="0" t="n">
        <v>599</v>
      </c>
      <c r="H1370" s="0" t="n">
        <v>323</v>
      </c>
      <c r="I1370" s="0" t="n">
        <v>575</v>
      </c>
      <c r="J1370" s="0" t="n">
        <v>-2.60000000000002</v>
      </c>
      <c r="K1370" s="0" t="n">
        <v>10669.1357749699</v>
      </c>
      <c r="L1370" s="0" t="s">
        <v>13</v>
      </c>
      <c r="M1370" s="0" t="n">
        <v>6</v>
      </c>
      <c r="N1370" s="0" t="n">
        <v>2709</v>
      </c>
      <c r="O1370" s="0" t="n">
        <v>5358</v>
      </c>
      <c r="P1370" s="0" t="n">
        <v>3651</v>
      </c>
      <c r="Q1370" s="0" t="n">
        <v>3567</v>
      </c>
      <c r="R1370" s="0" t="n">
        <v>1938</v>
      </c>
      <c r="X1370" s="0" t="n">
        <v>1223123</v>
      </c>
      <c r="Y1370" s="0" t="n">
        <v>4784698</v>
      </c>
      <c r="Z1370" s="0" t="n">
        <v>2221647</v>
      </c>
      <c r="AA1370" s="0" t="n">
        <v>2120617</v>
      </c>
      <c r="AB1370" s="0" t="n">
        <v>625976</v>
      </c>
    </row>
    <row r="1371" customFormat="false" ht="12.8" hidden="true" customHeight="false" outlineLevel="0" collapsed="false">
      <c r="A1371" s="0" t="n">
        <v>0.02570104599</v>
      </c>
      <c r="B1371" s="0" t="n">
        <v>1577122850.08</v>
      </c>
      <c r="C1371" s="0" t="n">
        <v>39.6099998950958</v>
      </c>
      <c r="D1371" s="0" t="n">
        <v>452</v>
      </c>
      <c r="E1371" s="0" t="n">
        <v>894</v>
      </c>
      <c r="F1371" s="0" t="n">
        <v>608</v>
      </c>
      <c r="G1371" s="0" t="n">
        <v>601</v>
      </c>
      <c r="H1371" s="0" t="n">
        <v>322</v>
      </c>
      <c r="I1371" s="0" t="n">
        <v>575.4</v>
      </c>
      <c r="J1371" s="0" t="n">
        <v>-2.20000000000005</v>
      </c>
      <c r="K1371" s="0" t="n">
        <v>2646.24857957306</v>
      </c>
      <c r="L1371" s="0" t="s">
        <v>13</v>
      </c>
      <c r="M1371" s="0" t="n">
        <v>7</v>
      </c>
      <c r="N1371" s="0" t="n">
        <v>3161</v>
      </c>
      <c r="O1371" s="0" t="n">
        <v>6252</v>
      </c>
      <c r="P1371" s="0" t="n">
        <v>4259</v>
      </c>
      <c r="Q1371" s="0" t="n">
        <v>4168</v>
      </c>
      <c r="R1371" s="0" t="n">
        <v>2260</v>
      </c>
      <c r="X1371" s="0" t="n">
        <v>1427427</v>
      </c>
      <c r="Y1371" s="0" t="n">
        <v>5583934</v>
      </c>
      <c r="Z1371" s="0" t="n">
        <v>2591311</v>
      </c>
      <c r="AA1371" s="0" t="n">
        <v>2481818</v>
      </c>
      <c r="AB1371" s="0" t="n">
        <v>729660</v>
      </c>
    </row>
    <row r="1372" customFormat="false" ht="12.8" hidden="true" customHeight="false" outlineLevel="0" collapsed="false">
      <c r="A1372" s="0" t="n">
        <v>0.0258519649506</v>
      </c>
      <c r="B1372" s="0" t="n">
        <v>1577122850.08</v>
      </c>
      <c r="C1372" s="0" t="n">
        <v>39.6099998950958</v>
      </c>
      <c r="D1372" s="0" t="n">
        <v>451</v>
      </c>
      <c r="E1372" s="0" t="n">
        <v>893</v>
      </c>
      <c r="F1372" s="0" t="n">
        <v>609</v>
      </c>
      <c r="G1372" s="0" t="n">
        <v>604</v>
      </c>
      <c r="H1372" s="0" t="n">
        <v>325</v>
      </c>
      <c r="I1372" s="0" t="n">
        <v>576.4</v>
      </c>
      <c r="J1372" s="0" t="n">
        <v>-1.20000000000005</v>
      </c>
      <c r="K1372" s="0" t="n">
        <v>6626.07266856558</v>
      </c>
      <c r="L1372" s="0" t="s">
        <v>13</v>
      </c>
      <c r="M1372" s="0" t="n">
        <v>8</v>
      </c>
      <c r="N1372" s="0" t="n">
        <v>3612</v>
      </c>
      <c r="O1372" s="0" t="n">
        <v>7145</v>
      </c>
      <c r="P1372" s="0" t="n">
        <v>4868</v>
      </c>
      <c r="Q1372" s="0" t="n">
        <v>4772</v>
      </c>
      <c r="R1372" s="0" t="n">
        <v>2585</v>
      </c>
      <c r="X1372" s="0" t="n">
        <v>1630828</v>
      </c>
      <c r="Y1372" s="0" t="n">
        <v>6381383</v>
      </c>
      <c r="Z1372" s="0" t="n">
        <v>2962192</v>
      </c>
      <c r="AA1372" s="0" t="n">
        <v>2846634</v>
      </c>
      <c r="AB1372" s="0" t="n">
        <v>835285</v>
      </c>
    </row>
    <row r="1373" customFormat="false" ht="12.8" hidden="true" customHeight="false" outlineLevel="0" collapsed="false">
      <c r="A1373" s="0" t="n">
        <v>0.0260019302368</v>
      </c>
      <c r="B1373" s="0" t="n">
        <v>1577122850.08</v>
      </c>
      <c r="C1373" s="0" t="n">
        <v>39.6099998950958</v>
      </c>
      <c r="D1373" s="0" t="n">
        <v>450</v>
      </c>
      <c r="E1373" s="0" t="n">
        <v>894</v>
      </c>
      <c r="F1373" s="0" t="n">
        <v>612</v>
      </c>
      <c r="G1373" s="0" t="n">
        <v>610</v>
      </c>
      <c r="H1373" s="0" t="n">
        <v>325</v>
      </c>
      <c r="I1373" s="0" t="n">
        <v>578.2</v>
      </c>
      <c r="J1373" s="0" t="n">
        <v>0.600000000000023</v>
      </c>
      <c r="K1373" s="0" t="n">
        <v>12002.7777468415</v>
      </c>
      <c r="L1373" s="0" t="s">
        <v>13</v>
      </c>
      <c r="M1373" s="0" t="n">
        <v>9</v>
      </c>
      <c r="N1373" s="0" t="n">
        <v>4062</v>
      </c>
      <c r="O1373" s="0" t="n">
        <v>8039</v>
      </c>
      <c r="P1373" s="0" t="n">
        <v>5480</v>
      </c>
      <c r="Q1373" s="0" t="n">
        <v>5382</v>
      </c>
      <c r="R1373" s="0" t="n">
        <v>2910</v>
      </c>
      <c r="X1373" s="0" t="n">
        <v>1833328</v>
      </c>
      <c r="Y1373" s="0" t="n">
        <v>7180619</v>
      </c>
      <c r="Z1373" s="0" t="n">
        <v>3336736</v>
      </c>
      <c r="AA1373" s="0" t="n">
        <v>3218734</v>
      </c>
      <c r="AB1373" s="0" t="n">
        <v>940910</v>
      </c>
    </row>
    <row r="1374" customFormat="false" ht="12.8" hidden="true" customHeight="false" outlineLevel="0" collapsed="false">
      <c r="A1374" s="0" t="n">
        <v>0.0261540412903</v>
      </c>
      <c r="B1374" s="0" t="n">
        <v>1577122850.08</v>
      </c>
      <c r="C1374" s="0" t="n">
        <v>39.6099998950958</v>
      </c>
      <c r="D1374" s="0" t="n">
        <v>449</v>
      </c>
      <c r="E1374" s="0" t="n">
        <v>896</v>
      </c>
      <c r="F1374" s="0" t="n">
        <v>618</v>
      </c>
      <c r="G1374" s="0" t="n">
        <v>617</v>
      </c>
      <c r="H1374" s="0" t="n">
        <v>325</v>
      </c>
      <c r="I1374" s="0" t="n">
        <v>581</v>
      </c>
      <c r="J1374" s="0" t="n">
        <v>3.39999999999998</v>
      </c>
      <c r="K1374" s="0" t="n">
        <v>18407.6037577368</v>
      </c>
      <c r="L1374" s="0" t="s">
        <v>13</v>
      </c>
      <c r="M1374" s="0" t="n">
        <v>10</v>
      </c>
      <c r="N1374" s="0" t="n">
        <v>4511</v>
      </c>
      <c r="O1374" s="0" t="n">
        <v>8935</v>
      </c>
      <c r="P1374" s="0" t="n">
        <v>6098</v>
      </c>
      <c r="Q1374" s="0" t="n">
        <v>5999</v>
      </c>
      <c r="R1374" s="0" t="n">
        <v>3235</v>
      </c>
      <c r="X1374" s="0" t="n">
        <v>2034929</v>
      </c>
      <c r="Y1374" s="0" t="n">
        <v>7983435</v>
      </c>
      <c r="Z1374" s="0" t="n">
        <v>3718660</v>
      </c>
      <c r="AA1374" s="0" t="n">
        <v>3599423</v>
      </c>
      <c r="AB1374" s="0" t="n">
        <v>1046535</v>
      </c>
    </row>
    <row r="1375" customFormat="false" ht="12.8" hidden="true" customHeight="false" outlineLevel="0" collapsed="false">
      <c r="A1375" s="0" t="n">
        <v>0.0263049602509</v>
      </c>
      <c r="B1375" s="0" t="n">
        <v>1577122850.08</v>
      </c>
      <c r="C1375" s="0" t="n">
        <v>39.6099998950958</v>
      </c>
      <c r="D1375" s="0" t="n">
        <v>448</v>
      </c>
      <c r="E1375" s="0" t="n">
        <v>896</v>
      </c>
      <c r="F1375" s="0" t="n">
        <v>622</v>
      </c>
      <c r="G1375" s="0" t="n">
        <v>618</v>
      </c>
      <c r="H1375" s="0" t="n">
        <v>325</v>
      </c>
      <c r="I1375" s="0" t="n">
        <v>581.8</v>
      </c>
      <c r="J1375" s="0" t="n">
        <v>4.19999999999993</v>
      </c>
      <c r="K1375" s="0" t="n">
        <v>5300.85813485228</v>
      </c>
      <c r="L1375" s="0" t="s">
        <v>13</v>
      </c>
      <c r="M1375" s="0" t="n">
        <v>11</v>
      </c>
      <c r="N1375" s="0" t="n">
        <v>4959</v>
      </c>
      <c r="O1375" s="0" t="n">
        <v>9831</v>
      </c>
      <c r="P1375" s="0" t="n">
        <v>6720</v>
      </c>
      <c r="Q1375" s="0" t="n">
        <v>6617</v>
      </c>
      <c r="R1375" s="0" t="n">
        <v>3560</v>
      </c>
      <c r="X1375" s="0" t="n">
        <v>2235633</v>
      </c>
      <c r="Y1375" s="0" t="n">
        <v>8786251</v>
      </c>
      <c r="Z1375" s="0" t="n">
        <v>4105544</v>
      </c>
      <c r="AA1375" s="0" t="n">
        <v>3981347</v>
      </c>
      <c r="AB1375" s="0" t="n">
        <v>1152160</v>
      </c>
    </row>
    <row r="1376" customFormat="false" ht="12.8" hidden="true" customHeight="false" outlineLevel="0" collapsed="false">
      <c r="A1376" s="0" t="n">
        <v>0.0264670848846</v>
      </c>
      <c r="B1376" s="0" t="n">
        <v>1577122850.08</v>
      </c>
      <c r="C1376" s="0" t="n">
        <v>39.6099998950958</v>
      </c>
      <c r="D1376" s="0" t="n">
        <v>448</v>
      </c>
      <c r="E1376" s="0" t="n">
        <v>895</v>
      </c>
      <c r="F1376" s="0" t="n">
        <v>625</v>
      </c>
      <c r="G1376" s="0" t="n">
        <v>617</v>
      </c>
      <c r="H1376" s="0" t="n">
        <v>325</v>
      </c>
      <c r="I1376" s="0" t="n">
        <v>582</v>
      </c>
      <c r="J1376" s="0" t="n">
        <v>4.39999999999998</v>
      </c>
      <c r="K1376" s="0" t="n">
        <v>1233.61882420739</v>
      </c>
      <c r="L1376" s="0" t="s">
        <v>13</v>
      </c>
      <c r="M1376" s="0" t="n">
        <v>12</v>
      </c>
      <c r="N1376" s="0" t="n">
        <v>5407</v>
      </c>
      <c r="O1376" s="0" t="n">
        <v>10726</v>
      </c>
      <c r="P1376" s="0" t="n">
        <v>7345</v>
      </c>
      <c r="Q1376" s="0" t="n">
        <v>7234</v>
      </c>
      <c r="R1376" s="0" t="n">
        <v>3885</v>
      </c>
      <c r="X1376" s="0" t="n">
        <v>2436337</v>
      </c>
      <c r="Y1376" s="0" t="n">
        <v>9587276</v>
      </c>
      <c r="Z1376" s="0" t="n">
        <v>4496169</v>
      </c>
      <c r="AA1376" s="0" t="n">
        <v>4362036</v>
      </c>
      <c r="AB1376" s="0" t="n">
        <v>1257785</v>
      </c>
    </row>
    <row r="1377" customFormat="false" ht="12.8" hidden="true" customHeight="false" outlineLevel="0" collapsed="false">
      <c r="A1377" s="0" t="n">
        <v>0.0266129970551</v>
      </c>
      <c r="B1377" s="0" t="n">
        <v>1577122850.08</v>
      </c>
      <c r="C1377" s="0" t="n">
        <v>39.6099998950958</v>
      </c>
      <c r="D1377" s="0" t="n">
        <v>446</v>
      </c>
      <c r="E1377" s="0" t="n">
        <v>896</v>
      </c>
      <c r="F1377" s="0" t="n">
        <v>626</v>
      </c>
      <c r="G1377" s="0" t="n">
        <v>618</v>
      </c>
      <c r="H1377" s="0" t="n">
        <v>324</v>
      </c>
      <c r="I1377" s="0" t="n">
        <v>582</v>
      </c>
      <c r="J1377" s="0" t="n">
        <v>4.39999999999998</v>
      </c>
      <c r="K1377" s="0" t="n">
        <v>0</v>
      </c>
      <c r="L1377" s="0" t="s">
        <v>13</v>
      </c>
      <c r="M1377" s="0" t="n">
        <v>13</v>
      </c>
      <c r="N1377" s="0" t="n">
        <v>5853</v>
      </c>
      <c r="O1377" s="0" t="n">
        <v>11622</v>
      </c>
      <c r="P1377" s="0" t="n">
        <v>7971</v>
      </c>
      <c r="Q1377" s="0" t="n">
        <v>7852</v>
      </c>
      <c r="R1377" s="0" t="n">
        <v>4209</v>
      </c>
      <c r="X1377" s="0" t="n">
        <v>2635253</v>
      </c>
      <c r="Y1377" s="0" t="n">
        <v>10390092</v>
      </c>
      <c r="Z1377" s="0" t="n">
        <v>4888045</v>
      </c>
      <c r="AA1377" s="0" t="n">
        <v>4743960</v>
      </c>
      <c r="AB1377" s="0" t="n">
        <v>1362761</v>
      </c>
    </row>
    <row r="1378" customFormat="false" ht="12.8" hidden="true" customHeight="false" outlineLevel="0" collapsed="false">
      <c r="A1378" s="0" t="n">
        <v>0.0267589092255</v>
      </c>
      <c r="B1378" s="0" t="n">
        <v>1577122850.08</v>
      </c>
      <c r="C1378" s="0" t="n">
        <v>39.6099998950958</v>
      </c>
      <c r="D1378" s="0" t="n">
        <v>447</v>
      </c>
      <c r="E1378" s="0" t="n">
        <v>894</v>
      </c>
      <c r="F1378" s="0" t="n">
        <v>627</v>
      </c>
      <c r="G1378" s="0" t="n">
        <v>617</v>
      </c>
      <c r="H1378" s="0" t="n">
        <v>325</v>
      </c>
      <c r="I1378" s="0" t="n">
        <v>582</v>
      </c>
      <c r="J1378" s="0" t="n">
        <v>4.39999999999998</v>
      </c>
      <c r="K1378" s="0" t="n">
        <v>0</v>
      </c>
      <c r="L1378" s="0" t="s">
        <v>13</v>
      </c>
      <c r="M1378" s="0" t="n">
        <v>14</v>
      </c>
      <c r="N1378" s="0" t="n">
        <v>6300</v>
      </c>
      <c r="O1378" s="0" t="n">
        <v>12516</v>
      </c>
      <c r="P1378" s="0" t="n">
        <v>8598</v>
      </c>
      <c r="Q1378" s="0" t="n">
        <v>8469</v>
      </c>
      <c r="R1378" s="0" t="n">
        <v>4534</v>
      </c>
      <c r="X1378" s="0" t="n">
        <v>2835062</v>
      </c>
      <c r="Y1378" s="0" t="n">
        <v>11189328</v>
      </c>
      <c r="Z1378" s="0" t="n">
        <v>5281174</v>
      </c>
      <c r="AA1378" s="0" t="n">
        <v>5124649</v>
      </c>
      <c r="AB1378" s="0" t="n">
        <v>1468386</v>
      </c>
    </row>
    <row r="1379" customFormat="false" ht="12.8" hidden="true" customHeight="false" outlineLevel="0" collapsed="false">
      <c r="A1379" s="0" t="n">
        <v>0.0269029140472</v>
      </c>
      <c r="B1379" s="0" t="n">
        <v>1577122850.08</v>
      </c>
      <c r="C1379" s="0" t="n">
        <v>39.6099998950958</v>
      </c>
      <c r="D1379" s="0" t="n">
        <v>448</v>
      </c>
      <c r="E1379" s="0" t="n">
        <v>895</v>
      </c>
      <c r="F1379" s="0" t="n">
        <v>629</v>
      </c>
      <c r="G1379" s="0" t="n">
        <v>617</v>
      </c>
      <c r="H1379" s="0" t="n">
        <v>324</v>
      </c>
      <c r="I1379" s="0" t="n">
        <v>582.6</v>
      </c>
      <c r="J1379" s="0" t="n">
        <v>5</v>
      </c>
      <c r="K1379" s="0" t="n">
        <v>4166.52715455586</v>
      </c>
      <c r="L1379" s="0" t="s">
        <v>13</v>
      </c>
      <c r="M1379" s="0" t="n">
        <v>15</v>
      </c>
      <c r="N1379" s="0" t="n">
        <v>6748</v>
      </c>
      <c r="O1379" s="0" t="n">
        <v>13411</v>
      </c>
      <c r="P1379" s="0" t="n">
        <v>9227</v>
      </c>
      <c r="Q1379" s="0" t="n">
        <v>9086</v>
      </c>
      <c r="R1379" s="0" t="n">
        <v>4858</v>
      </c>
      <c r="X1379" s="0" t="n">
        <v>3035766</v>
      </c>
      <c r="Y1379" s="0" t="n">
        <v>11990353</v>
      </c>
      <c r="Z1379" s="0" t="n">
        <v>5676815</v>
      </c>
      <c r="AA1379" s="0" t="n">
        <v>5505338</v>
      </c>
      <c r="AB1379" s="0" t="n">
        <v>1573362</v>
      </c>
    </row>
    <row r="1380" customFormat="false" ht="12.8" hidden="true" customHeight="false" outlineLevel="0" collapsed="false">
      <c r="A1380" s="0" t="n">
        <v>0.0270478725433</v>
      </c>
      <c r="B1380" s="0" t="n">
        <v>1577122850.08</v>
      </c>
      <c r="C1380" s="0" t="n">
        <v>39.6099998950958</v>
      </c>
      <c r="D1380" s="0" t="n">
        <v>447</v>
      </c>
      <c r="E1380" s="0" t="n">
        <v>894</v>
      </c>
      <c r="F1380" s="0" t="n">
        <v>630</v>
      </c>
      <c r="G1380" s="0" t="n">
        <v>615</v>
      </c>
      <c r="H1380" s="0" t="n">
        <v>325</v>
      </c>
      <c r="I1380" s="0" t="n">
        <v>582.2</v>
      </c>
      <c r="J1380" s="0" t="n">
        <v>4.60000000000002</v>
      </c>
      <c r="K1380" s="0" t="n">
        <v>-2759.41052619669</v>
      </c>
      <c r="L1380" s="0" t="s">
        <v>13</v>
      </c>
      <c r="M1380" s="0" t="n">
        <v>16</v>
      </c>
      <c r="N1380" s="0" t="n">
        <v>7195</v>
      </c>
      <c r="O1380" s="0" t="n">
        <v>14305</v>
      </c>
      <c r="P1380" s="0" t="n">
        <v>9857</v>
      </c>
      <c r="Q1380" s="0" t="n">
        <v>9701</v>
      </c>
      <c r="R1380" s="0" t="n">
        <v>5183</v>
      </c>
      <c r="X1380" s="0" t="n">
        <v>3235575</v>
      </c>
      <c r="Y1380" s="0" t="n">
        <v>12789589</v>
      </c>
      <c r="Z1380" s="0" t="n">
        <v>6073715</v>
      </c>
      <c r="AA1380" s="0" t="n">
        <v>5883563</v>
      </c>
      <c r="AB1380" s="0" t="n">
        <v>1678987</v>
      </c>
    </row>
    <row r="1381" customFormat="false" ht="12.8" hidden="true" customHeight="false" outlineLevel="0" collapsed="false">
      <c r="A1381" s="0" t="n">
        <v>0.0271918773651</v>
      </c>
      <c r="B1381" s="0" t="n">
        <v>1577122850.09</v>
      </c>
      <c r="C1381" s="0" t="n">
        <v>39.6199998855591</v>
      </c>
      <c r="D1381" s="0" t="n">
        <v>447</v>
      </c>
      <c r="E1381" s="0" t="n">
        <v>895</v>
      </c>
      <c r="F1381" s="0" t="n">
        <v>631</v>
      </c>
      <c r="G1381" s="0" t="n">
        <v>611</v>
      </c>
      <c r="H1381" s="0" t="n">
        <v>326</v>
      </c>
      <c r="I1381" s="0" t="n">
        <v>582</v>
      </c>
      <c r="J1381" s="0" t="n">
        <v>4.39999999999998</v>
      </c>
      <c r="K1381" s="0" t="n">
        <v>-1388.84238388774</v>
      </c>
      <c r="L1381" s="0" t="s">
        <v>13</v>
      </c>
      <c r="M1381" s="0" t="n">
        <v>17</v>
      </c>
      <c r="N1381" s="0" t="n">
        <v>7642</v>
      </c>
      <c r="O1381" s="0" t="n">
        <v>15200</v>
      </c>
      <c r="P1381" s="0" t="n">
        <v>10488</v>
      </c>
      <c r="Q1381" s="0" t="n">
        <v>10312</v>
      </c>
      <c r="R1381" s="0" t="n">
        <v>5509</v>
      </c>
      <c r="X1381" s="0" t="n">
        <v>3435384</v>
      </c>
      <c r="Y1381" s="0" t="n">
        <v>13590614</v>
      </c>
      <c r="Z1381" s="0" t="n">
        <v>6471876</v>
      </c>
      <c r="AA1381" s="0" t="n">
        <v>6256884</v>
      </c>
      <c r="AB1381" s="0" t="n">
        <v>1785263</v>
      </c>
    </row>
    <row r="1382" customFormat="false" ht="12.8" hidden="true" customHeight="false" outlineLevel="0" collapsed="false">
      <c r="A1382" s="0" t="n">
        <v>0.0273358821869</v>
      </c>
      <c r="B1382" s="0" t="n">
        <v>1577122850.09</v>
      </c>
      <c r="C1382" s="0" t="n">
        <v>39.6199998855591</v>
      </c>
      <c r="D1382" s="0" t="n">
        <v>447</v>
      </c>
      <c r="E1382" s="0" t="n">
        <v>895</v>
      </c>
      <c r="F1382" s="0" t="n">
        <v>631</v>
      </c>
      <c r="G1382" s="0" t="n">
        <v>608</v>
      </c>
      <c r="H1382" s="0" t="n">
        <v>325</v>
      </c>
      <c r="I1382" s="0" t="n">
        <v>581.2</v>
      </c>
      <c r="J1382" s="0" t="n">
        <v>3.60000000000002</v>
      </c>
      <c r="K1382" s="0" t="n">
        <v>-5555.36953554953</v>
      </c>
      <c r="L1382" s="0" t="s">
        <v>13</v>
      </c>
      <c r="M1382" s="0" t="n">
        <v>18</v>
      </c>
      <c r="N1382" s="0" t="n">
        <v>8089</v>
      </c>
      <c r="O1382" s="0" t="n">
        <v>16095</v>
      </c>
      <c r="P1382" s="0" t="n">
        <v>11119</v>
      </c>
      <c r="Q1382" s="0" t="n">
        <v>10920</v>
      </c>
      <c r="R1382" s="0" t="n">
        <v>5834</v>
      </c>
      <c r="X1382" s="0" t="n">
        <v>3635193</v>
      </c>
      <c r="Y1382" s="0" t="n">
        <v>14391639</v>
      </c>
      <c r="Z1382" s="0" t="n">
        <v>6870037</v>
      </c>
      <c r="AA1382" s="0" t="n">
        <v>6626548</v>
      </c>
      <c r="AB1382" s="0" t="n">
        <v>1890888</v>
      </c>
    </row>
    <row r="1383" customFormat="false" ht="12.8" hidden="true" customHeight="false" outlineLevel="0" collapsed="false">
      <c r="A1383" s="0" t="n">
        <v>0.0274798870087</v>
      </c>
      <c r="B1383" s="0" t="n">
        <v>1577122850.09</v>
      </c>
      <c r="C1383" s="0" t="n">
        <v>39.6199998855591</v>
      </c>
      <c r="D1383" s="0" t="n">
        <v>447</v>
      </c>
      <c r="E1383" s="0" t="n">
        <v>895</v>
      </c>
      <c r="F1383" s="0" t="n">
        <v>629</v>
      </c>
      <c r="G1383" s="0" t="n">
        <v>603</v>
      </c>
      <c r="H1383" s="0" t="n">
        <v>325</v>
      </c>
      <c r="I1383" s="0" t="n">
        <v>579.8</v>
      </c>
      <c r="J1383" s="0" t="n">
        <v>2.19999999999993</v>
      </c>
      <c r="K1383" s="0" t="n">
        <v>-9721.89668721286</v>
      </c>
      <c r="L1383" s="0" t="s">
        <v>13</v>
      </c>
      <c r="M1383" s="0" t="n">
        <v>19</v>
      </c>
      <c r="N1383" s="0" t="n">
        <v>8536</v>
      </c>
      <c r="O1383" s="0" t="n">
        <v>16990</v>
      </c>
      <c r="P1383" s="0" t="n">
        <v>11748</v>
      </c>
      <c r="Q1383" s="0" t="n">
        <v>11523</v>
      </c>
      <c r="R1383" s="0" t="n">
        <v>6159</v>
      </c>
      <c r="X1383" s="0" t="n">
        <v>3835002</v>
      </c>
      <c r="Y1383" s="0" t="n">
        <v>15192664</v>
      </c>
      <c r="Z1383" s="0" t="n">
        <v>7265678</v>
      </c>
      <c r="AA1383" s="0" t="n">
        <v>6990157</v>
      </c>
      <c r="AB1383" s="0" t="n">
        <v>1996513</v>
      </c>
    </row>
    <row r="1384" customFormat="false" ht="12.8" hidden="false" customHeight="false" outlineLevel="0" collapsed="false">
      <c r="A1384" s="0" t="n">
        <v>0.0276250839233</v>
      </c>
      <c r="B1384" s="0" t="n">
        <v>1577122850.09</v>
      </c>
      <c r="C1384" s="0" t="n">
        <v>39.6199998855591</v>
      </c>
      <c r="D1384" s="0" t="n">
        <v>447</v>
      </c>
      <c r="E1384" s="0" t="n">
        <v>895</v>
      </c>
      <c r="F1384" s="0" t="n">
        <v>626</v>
      </c>
      <c r="G1384" s="0" t="n">
        <v>596</v>
      </c>
      <c r="H1384" s="0" t="n">
        <v>324</v>
      </c>
      <c r="I1384" s="0" t="n">
        <v>577.6</v>
      </c>
      <c r="J1384" s="0" t="n">
        <v>0</v>
      </c>
      <c r="K1384" s="0" t="n">
        <v>-15151.8371176183</v>
      </c>
      <c r="L1384" s="0" t="s">
        <v>13</v>
      </c>
      <c r="M1384" s="0" t="n">
        <v>20</v>
      </c>
      <c r="N1384" s="0" t="n">
        <v>8983</v>
      </c>
      <c r="O1384" s="0" t="n">
        <v>17885</v>
      </c>
      <c r="P1384" s="0" t="n">
        <v>12374</v>
      </c>
      <c r="Q1384" s="0" t="n">
        <v>12119</v>
      </c>
      <c r="R1384" s="0" t="n">
        <v>6483</v>
      </c>
      <c r="S1384" s="0" t="n">
        <v>449.15</v>
      </c>
      <c r="T1384" s="0" t="n">
        <v>894.25</v>
      </c>
      <c r="U1384" s="0" t="n">
        <v>618.7</v>
      </c>
      <c r="V1384" s="0" t="n">
        <v>605.95</v>
      </c>
      <c r="W1384" s="0" t="n">
        <v>324.15</v>
      </c>
      <c r="X1384" s="0" t="n">
        <v>4034811</v>
      </c>
      <c r="Y1384" s="0" t="n">
        <v>15993689</v>
      </c>
      <c r="Z1384" s="0" t="n">
        <v>7657554</v>
      </c>
      <c r="AA1384" s="0" t="n">
        <v>7345373</v>
      </c>
      <c r="AB1384" s="0" t="n">
        <v>2101489</v>
      </c>
      <c r="AC1384" s="0" t="n">
        <v>2.19715725427516</v>
      </c>
      <c r="AD1384" s="0" t="n">
        <v>1.17792189891921</v>
      </c>
      <c r="AE1384" s="0" t="n">
        <v>9.38136450629391</v>
      </c>
      <c r="AF1384" s="0" t="n">
        <v>9.65647451194997</v>
      </c>
      <c r="AG1384" s="0" t="n">
        <v>1.10792599031169</v>
      </c>
    </row>
    <row r="1385" customFormat="false" ht="12.8" hidden="true" customHeight="false" outlineLevel="0" collapsed="false">
      <c r="A1385" s="0" t="n">
        <v>0.0304989814758</v>
      </c>
      <c r="B1385" s="0" t="n">
        <v>1577122850.09</v>
      </c>
      <c r="C1385" s="0" t="n">
        <v>39.6199998855591</v>
      </c>
      <c r="D1385" s="0" t="n">
        <v>450</v>
      </c>
      <c r="E1385" s="0" t="n">
        <v>886</v>
      </c>
      <c r="F1385" s="0" t="n">
        <v>639</v>
      </c>
      <c r="G1385" s="0" t="n">
        <v>591</v>
      </c>
      <c r="H1385" s="0" t="n">
        <v>322</v>
      </c>
      <c r="I1385" s="0" t="n">
        <v>577.6</v>
      </c>
      <c r="J1385" s="0" t="n">
        <v>0</v>
      </c>
      <c r="K1385" s="0" t="n">
        <v>0</v>
      </c>
      <c r="L1385" s="0" t="s">
        <v>13</v>
      </c>
      <c r="M1385" s="0" t="n">
        <v>1</v>
      </c>
      <c r="N1385" s="0" t="n">
        <v>450</v>
      </c>
      <c r="O1385" s="0" t="n">
        <v>886</v>
      </c>
      <c r="P1385" s="0" t="n">
        <v>639</v>
      </c>
      <c r="Q1385" s="0" t="n">
        <v>591</v>
      </c>
      <c r="R1385" s="0" t="n">
        <v>322</v>
      </c>
      <c r="X1385" s="0" t="n">
        <v>202500</v>
      </c>
      <c r="Y1385" s="0" t="n">
        <v>784996</v>
      </c>
      <c r="Z1385" s="0" t="n">
        <v>408321</v>
      </c>
      <c r="AA1385" s="0" t="n">
        <v>349281</v>
      </c>
      <c r="AB1385" s="0" t="n">
        <v>103684</v>
      </c>
    </row>
    <row r="1386" customFormat="false" ht="12.8" hidden="true" customHeight="false" outlineLevel="0" collapsed="false">
      <c r="A1386" s="0" t="n">
        <v>0.0306489467621</v>
      </c>
      <c r="B1386" s="0" t="n">
        <v>1577122850.09</v>
      </c>
      <c r="C1386" s="0" t="n">
        <v>39.6199998855591</v>
      </c>
      <c r="D1386" s="0" t="n">
        <v>452</v>
      </c>
      <c r="E1386" s="0" t="n">
        <v>885</v>
      </c>
      <c r="F1386" s="0" t="n">
        <v>642</v>
      </c>
      <c r="G1386" s="0" t="n">
        <v>594</v>
      </c>
      <c r="H1386" s="0" t="n">
        <v>323</v>
      </c>
      <c r="I1386" s="0" t="n">
        <v>579.2</v>
      </c>
      <c r="J1386" s="0" t="n">
        <v>1.60000000000002</v>
      </c>
      <c r="K1386" s="0" t="n">
        <v>10669.1357678556</v>
      </c>
      <c r="L1386" s="0" t="s">
        <v>13</v>
      </c>
      <c r="M1386" s="0" t="n">
        <v>2</v>
      </c>
      <c r="N1386" s="0" t="n">
        <v>902</v>
      </c>
      <c r="O1386" s="0" t="n">
        <v>1771</v>
      </c>
      <c r="P1386" s="0" t="n">
        <v>1281</v>
      </c>
      <c r="Q1386" s="0" t="n">
        <v>1185</v>
      </c>
      <c r="R1386" s="0" t="n">
        <v>645</v>
      </c>
      <c r="X1386" s="0" t="n">
        <v>406804</v>
      </c>
      <c r="Y1386" s="0" t="n">
        <v>1568221</v>
      </c>
      <c r="Z1386" s="0" t="n">
        <v>820485</v>
      </c>
      <c r="AA1386" s="0" t="n">
        <v>702117</v>
      </c>
      <c r="AB1386" s="0" t="n">
        <v>208013</v>
      </c>
    </row>
    <row r="1387" customFormat="false" ht="12.8" hidden="true" customHeight="false" outlineLevel="0" collapsed="false">
      <c r="A1387" s="0" t="n">
        <v>0.0307900905609</v>
      </c>
      <c r="B1387" s="0" t="n">
        <v>1577122850.09</v>
      </c>
      <c r="C1387" s="0" t="n">
        <v>39.6199998855591</v>
      </c>
      <c r="D1387" s="0" t="n">
        <v>452</v>
      </c>
      <c r="E1387" s="0" t="n">
        <v>886</v>
      </c>
      <c r="F1387" s="0" t="n">
        <v>643</v>
      </c>
      <c r="G1387" s="0" t="n">
        <v>597</v>
      </c>
      <c r="H1387" s="0" t="n">
        <v>322</v>
      </c>
      <c r="I1387" s="0" t="n">
        <v>580</v>
      </c>
      <c r="J1387" s="0" t="n">
        <v>2.39999999999998</v>
      </c>
      <c r="K1387" s="0" t="n">
        <v>5667.97837950742</v>
      </c>
      <c r="L1387" s="0" t="s">
        <v>13</v>
      </c>
      <c r="M1387" s="0" t="n">
        <v>3</v>
      </c>
      <c r="N1387" s="0" t="n">
        <v>1354</v>
      </c>
      <c r="O1387" s="0" t="n">
        <v>2657</v>
      </c>
      <c r="P1387" s="0" t="n">
        <v>1924</v>
      </c>
      <c r="Q1387" s="0" t="n">
        <v>1782</v>
      </c>
      <c r="R1387" s="0" t="n">
        <v>967</v>
      </c>
      <c r="X1387" s="0" t="n">
        <v>611108</v>
      </c>
      <c r="Y1387" s="0" t="n">
        <v>2353217</v>
      </c>
      <c r="Z1387" s="0" t="n">
        <v>1233934</v>
      </c>
      <c r="AA1387" s="0" t="n">
        <v>1058526</v>
      </c>
      <c r="AB1387" s="0" t="n">
        <v>311697</v>
      </c>
    </row>
    <row r="1388" customFormat="false" ht="12.8" hidden="true" customHeight="false" outlineLevel="0" collapsed="false">
      <c r="A1388" s="0" t="n">
        <v>0.0309300422668</v>
      </c>
      <c r="B1388" s="0" t="n">
        <v>1577122850.09</v>
      </c>
      <c r="C1388" s="0" t="n">
        <v>39.6199998855591</v>
      </c>
      <c r="D1388" s="0" t="n">
        <v>451</v>
      </c>
      <c r="E1388" s="0" t="n">
        <v>886</v>
      </c>
      <c r="F1388" s="0" t="n">
        <v>644</v>
      </c>
      <c r="G1388" s="0" t="n">
        <v>599</v>
      </c>
      <c r="H1388" s="0" t="n">
        <v>322</v>
      </c>
      <c r="I1388" s="0" t="n">
        <v>580.4</v>
      </c>
      <c r="J1388" s="0" t="n">
        <v>2.79999999999995</v>
      </c>
      <c r="K1388" s="0" t="n">
        <v>2858.12879112597</v>
      </c>
      <c r="L1388" s="0" t="s">
        <v>13</v>
      </c>
      <c r="M1388" s="0" t="n">
        <v>4</v>
      </c>
      <c r="N1388" s="0" t="n">
        <v>1805</v>
      </c>
      <c r="O1388" s="0" t="n">
        <v>3543</v>
      </c>
      <c r="P1388" s="0" t="n">
        <v>2568</v>
      </c>
      <c r="Q1388" s="0" t="n">
        <v>2381</v>
      </c>
      <c r="R1388" s="0" t="n">
        <v>1289</v>
      </c>
      <c r="X1388" s="0" t="n">
        <v>814509</v>
      </c>
      <c r="Y1388" s="0" t="n">
        <v>3138213</v>
      </c>
      <c r="Z1388" s="0" t="n">
        <v>1648670</v>
      </c>
      <c r="AA1388" s="0" t="n">
        <v>1417327</v>
      </c>
      <c r="AB1388" s="0" t="n">
        <v>415381</v>
      </c>
    </row>
    <row r="1389" customFormat="false" ht="12.8" hidden="true" customHeight="false" outlineLevel="0" collapsed="false">
      <c r="A1389" s="0" t="n">
        <v>0.0310699939728</v>
      </c>
      <c r="B1389" s="0" t="n">
        <v>1577122850.09</v>
      </c>
      <c r="C1389" s="0" t="n">
        <v>39.6199998855591</v>
      </c>
      <c r="D1389" s="0" t="n">
        <v>452</v>
      </c>
      <c r="E1389" s="0" t="n">
        <v>885</v>
      </c>
      <c r="F1389" s="0" t="n">
        <v>644</v>
      </c>
      <c r="G1389" s="0" t="n">
        <v>599</v>
      </c>
      <c r="H1389" s="0" t="n">
        <v>323</v>
      </c>
      <c r="I1389" s="0" t="n">
        <v>580.6</v>
      </c>
      <c r="J1389" s="0" t="n">
        <v>3</v>
      </c>
      <c r="K1389" s="0" t="n">
        <v>1429.06439454225</v>
      </c>
      <c r="L1389" s="0" t="s">
        <v>13</v>
      </c>
      <c r="M1389" s="0" t="n">
        <v>5</v>
      </c>
      <c r="N1389" s="0" t="n">
        <v>2257</v>
      </c>
      <c r="O1389" s="0" t="n">
        <v>4428</v>
      </c>
      <c r="P1389" s="0" t="n">
        <v>3212</v>
      </c>
      <c r="Q1389" s="0" t="n">
        <v>2980</v>
      </c>
      <c r="R1389" s="0" t="n">
        <v>1612</v>
      </c>
      <c r="X1389" s="0" t="n">
        <v>1018813</v>
      </c>
      <c r="Y1389" s="0" t="n">
        <v>3921438</v>
      </c>
      <c r="Z1389" s="0" t="n">
        <v>2063406</v>
      </c>
      <c r="AA1389" s="0" t="n">
        <v>1776128</v>
      </c>
      <c r="AB1389" s="0" t="n">
        <v>519710</v>
      </c>
    </row>
    <row r="1390" customFormat="false" ht="12.8" hidden="true" customHeight="false" outlineLevel="0" collapsed="false">
      <c r="A1390" s="0" t="n">
        <v>0.0312099456787</v>
      </c>
      <c r="B1390" s="0" t="n">
        <v>1577122850.09</v>
      </c>
      <c r="C1390" s="0" t="n">
        <v>39.6199998855591</v>
      </c>
      <c r="D1390" s="0" t="n">
        <v>452</v>
      </c>
      <c r="E1390" s="0" t="n">
        <v>886</v>
      </c>
      <c r="F1390" s="0" t="n">
        <v>644</v>
      </c>
      <c r="G1390" s="0" t="n">
        <v>600</v>
      </c>
      <c r="H1390" s="0" t="n">
        <v>322</v>
      </c>
      <c r="I1390" s="0" t="n">
        <v>580.8</v>
      </c>
      <c r="J1390" s="0" t="n">
        <v>3.19999999999993</v>
      </c>
      <c r="K1390" s="0" t="n">
        <v>1429.06439556254</v>
      </c>
      <c r="L1390" s="0" t="s">
        <v>13</v>
      </c>
      <c r="M1390" s="0" t="n">
        <v>6</v>
      </c>
      <c r="N1390" s="0" t="n">
        <v>2709</v>
      </c>
      <c r="O1390" s="0" t="n">
        <v>5314</v>
      </c>
      <c r="P1390" s="0" t="n">
        <v>3856</v>
      </c>
      <c r="Q1390" s="0" t="n">
        <v>3580</v>
      </c>
      <c r="R1390" s="0" t="n">
        <v>1934</v>
      </c>
      <c r="X1390" s="0" t="n">
        <v>1223117</v>
      </c>
      <c r="Y1390" s="0" t="n">
        <v>4706434</v>
      </c>
      <c r="Z1390" s="0" t="n">
        <v>2478142</v>
      </c>
      <c r="AA1390" s="0" t="n">
        <v>2136128</v>
      </c>
      <c r="AB1390" s="0" t="n">
        <v>623394</v>
      </c>
    </row>
    <row r="1391" customFormat="false" ht="12.8" hidden="true" customHeight="false" outlineLevel="0" collapsed="false">
      <c r="A1391" s="0" t="n">
        <v>0.0313498973846</v>
      </c>
      <c r="B1391" s="0" t="n">
        <v>1577122850.09</v>
      </c>
      <c r="C1391" s="0" t="n">
        <v>39.6199998855591</v>
      </c>
      <c r="D1391" s="0" t="n">
        <v>453</v>
      </c>
      <c r="E1391" s="0" t="n">
        <v>886</v>
      </c>
      <c r="F1391" s="0" t="n">
        <v>644</v>
      </c>
      <c r="G1391" s="0" t="n">
        <v>599</v>
      </c>
      <c r="H1391" s="0" t="n">
        <v>324</v>
      </c>
      <c r="I1391" s="0" t="n">
        <v>581.2</v>
      </c>
      <c r="J1391" s="0" t="n">
        <v>3.60000000000002</v>
      </c>
      <c r="K1391" s="0" t="n">
        <v>2858.12879112678</v>
      </c>
      <c r="L1391" s="0" t="s">
        <v>13</v>
      </c>
      <c r="M1391" s="0" t="n">
        <v>7</v>
      </c>
      <c r="N1391" s="0" t="n">
        <v>3162</v>
      </c>
      <c r="O1391" s="0" t="n">
        <v>6200</v>
      </c>
      <c r="P1391" s="0" t="n">
        <v>4500</v>
      </c>
      <c r="Q1391" s="0" t="n">
        <v>4179</v>
      </c>
      <c r="R1391" s="0" t="n">
        <v>2258</v>
      </c>
      <c r="X1391" s="0" t="n">
        <v>1428326</v>
      </c>
      <c r="Y1391" s="0" t="n">
        <v>5491430</v>
      </c>
      <c r="Z1391" s="0" t="n">
        <v>2892878</v>
      </c>
      <c r="AA1391" s="0" t="n">
        <v>2494929</v>
      </c>
      <c r="AB1391" s="0" t="n">
        <v>728370</v>
      </c>
    </row>
    <row r="1392" customFormat="false" ht="12.8" hidden="true" customHeight="false" outlineLevel="0" collapsed="false">
      <c r="A1392" s="0" t="n">
        <v>0.0315170288086</v>
      </c>
      <c r="B1392" s="0" t="n">
        <v>1577122850.09</v>
      </c>
      <c r="C1392" s="0" t="n">
        <v>39.6199998855591</v>
      </c>
      <c r="D1392" s="0" t="n">
        <v>453</v>
      </c>
      <c r="E1392" s="0" t="n">
        <v>885</v>
      </c>
      <c r="F1392" s="0" t="n">
        <v>646</v>
      </c>
      <c r="G1392" s="0" t="n">
        <v>593</v>
      </c>
      <c r="H1392" s="0" t="n">
        <v>325</v>
      </c>
      <c r="I1392" s="0" t="n">
        <v>580.4</v>
      </c>
      <c r="J1392" s="0" t="n">
        <v>2.79999999999995</v>
      </c>
      <c r="K1392" s="0" t="n">
        <v>-4786.65220970088</v>
      </c>
      <c r="L1392" s="0" t="s">
        <v>13</v>
      </c>
      <c r="M1392" s="0" t="n">
        <v>8</v>
      </c>
      <c r="N1392" s="0" t="n">
        <v>3615</v>
      </c>
      <c r="O1392" s="0" t="n">
        <v>7085</v>
      </c>
      <c r="P1392" s="0" t="n">
        <v>5146</v>
      </c>
      <c r="Q1392" s="0" t="n">
        <v>4772</v>
      </c>
      <c r="R1392" s="0" t="n">
        <v>2583</v>
      </c>
      <c r="X1392" s="0" t="n">
        <v>1633535</v>
      </c>
      <c r="Y1392" s="0" t="n">
        <v>6274655</v>
      </c>
      <c r="Z1392" s="0" t="n">
        <v>3310194</v>
      </c>
      <c r="AA1392" s="0" t="n">
        <v>2846578</v>
      </c>
      <c r="AB1392" s="0" t="n">
        <v>833995</v>
      </c>
    </row>
    <row r="1393" customFormat="false" ht="12.8" hidden="true" customHeight="false" outlineLevel="0" collapsed="false">
      <c r="A1393" s="0" t="n">
        <v>0.0316529273987</v>
      </c>
      <c r="B1393" s="0" t="n">
        <v>1577122850.09</v>
      </c>
      <c r="C1393" s="0" t="n">
        <v>39.6199998855591</v>
      </c>
      <c r="D1393" s="0" t="n">
        <v>454</v>
      </c>
      <c r="E1393" s="0" t="n">
        <v>884</v>
      </c>
      <c r="F1393" s="0" t="n">
        <v>646</v>
      </c>
      <c r="G1393" s="0" t="n">
        <v>593</v>
      </c>
      <c r="H1393" s="0" t="n">
        <v>325</v>
      </c>
      <c r="I1393" s="0" t="n">
        <v>580.4</v>
      </c>
      <c r="J1393" s="0" t="n">
        <v>2.79999999999995</v>
      </c>
      <c r="K1393" s="0" t="n">
        <v>0</v>
      </c>
      <c r="L1393" s="0" t="s">
        <v>13</v>
      </c>
      <c r="M1393" s="0" t="n">
        <v>9</v>
      </c>
      <c r="N1393" s="0" t="n">
        <v>4069</v>
      </c>
      <c r="O1393" s="0" t="n">
        <v>7969</v>
      </c>
      <c r="P1393" s="0" t="n">
        <v>5792</v>
      </c>
      <c r="Q1393" s="0" t="n">
        <v>5365</v>
      </c>
      <c r="R1393" s="0" t="n">
        <v>2908</v>
      </c>
      <c r="X1393" s="0" t="n">
        <v>1839651</v>
      </c>
      <c r="Y1393" s="0" t="n">
        <v>7056111</v>
      </c>
      <c r="Z1393" s="0" t="n">
        <v>3727510</v>
      </c>
      <c r="AA1393" s="0" t="n">
        <v>3198227</v>
      </c>
      <c r="AB1393" s="0" t="n">
        <v>939620</v>
      </c>
    </row>
    <row r="1394" customFormat="false" ht="12.8" hidden="true" customHeight="false" outlineLevel="0" collapsed="false">
      <c r="A1394" s="0" t="n">
        <v>0.0317878723145</v>
      </c>
      <c r="B1394" s="0" t="n">
        <v>1577122850.09</v>
      </c>
      <c r="C1394" s="0" t="n">
        <v>39.6199998855591</v>
      </c>
      <c r="D1394" s="0" t="n">
        <v>454</v>
      </c>
      <c r="E1394" s="0" t="n">
        <v>884</v>
      </c>
      <c r="F1394" s="0" t="n">
        <v>645</v>
      </c>
      <c r="G1394" s="0" t="n">
        <v>593</v>
      </c>
      <c r="H1394" s="0" t="n">
        <v>324</v>
      </c>
      <c r="I1394" s="0" t="n">
        <v>580</v>
      </c>
      <c r="J1394" s="0" t="n">
        <v>2.39999999999998</v>
      </c>
      <c r="K1394" s="0" t="n">
        <v>-2964.17243753594</v>
      </c>
      <c r="L1394" s="0" t="s">
        <v>13</v>
      </c>
      <c r="M1394" s="0" t="n">
        <v>10</v>
      </c>
      <c r="N1394" s="0" t="n">
        <v>4523</v>
      </c>
      <c r="O1394" s="0" t="n">
        <v>8853</v>
      </c>
      <c r="P1394" s="0" t="n">
        <v>6437</v>
      </c>
      <c r="Q1394" s="0" t="n">
        <v>5958</v>
      </c>
      <c r="R1394" s="0" t="n">
        <v>3232</v>
      </c>
      <c r="X1394" s="0" t="n">
        <v>2045767</v>
      </c>
      <c r="Y1394" s="0" t="n">
        <v>7837567</v>
      </c>
      <c r="Z1394" s="0" t="n">
        <v>4143535</v>
      </c>
      <c r="AA1394" s="0" t="n">
        <v>3549876</v>
      </c>
      <c r="AB1394" s="0" t="n">
        <v>1044596</v>
      </c>
    </row>
    <row r="1395" customFormat="false" ht="12.8" hidden="true" customHeight="false" outlineLevel="0" collapsed="false">
      <c r="A1395" s="0" t="n">
        <v>0.0319230556488</v>
      </c>
      <c r="B1395" s="0" t="n">
        <v>1577122850.09</v>
      </c>
      <c r="C1395" s="0" t="n">
        <v>39.6199998855591</v>
      </c>
      <c r="D1395" s="0" t="n">
        <v>453</v>
      </c>
      <c r="E1395" s="0" t="n">
        <v>885</v>
      </c>
      <c r="F1395" s="0" t="n">
        <v>646</v>
      </c>
      <c r="G1395" s="0" t="n">
        <v>594</v>
      </c>
      <c r="H1395" s="0" t="n">
        <v>325</v>
      </c>
      <c r="I1395" s="0" t="n">
        <v>580.6</v>
      </c>
      <c r="J1395" s="0" t="n">
        <v>3</v>
      </c>
      <c r="K1395" s="0" t="n">
        <v>4438.41693287815</v>
      </c>
      <c r="L1395" s="0" t="s">
        <v>13</v>
      </c>
      <c r="M1395" s="0" t="n">
        <v>11</v>
      </c>
      <c r="N1395" s="0" t="n">
        <v>4976</v>
      </c>
      <c r="O1395" s="0" t="n">
        <v>9738</v>
      </c>
      <c r="P1395" s="0" t="n">
        <v>7083</v>
      </c>
      <c r="Q1395" s="0" t="n">
        <v>6552</v>
      </c>
      <c r="R1395" s="0" t="n">
        <v>3557</v>
      </c>
      <c r="X1395" s="0" t="n">
        <v>2250976</v>
      </c>
      <c r="Y1395" s="0" t="n">
        <v>8620792</v>
      </c>
      <c r="Z1395" s="0" t="n">
        <v>4560851</v>
      </c>
      <c r="AA1395" s="0" t="n">
        <v>3902712</v>
      </c>
      <c r="AB1395" s="0" t="n">
        <v>1150221</v>
      </c>
    </row>
    <row r="1396" customFormat="false" ht="12.8" hidden="true" customHeight="false" outlineLevel="0" collapsed="false">
      <c r="A1396" s="0" t="n">
        <v>0.0323128700256</v>
      </c>
      <c r="B1396" s="0" t="n">
        <v>1577122850.09</v>
      </c>
      <c r="C1396" s="0" t="n">
        <v>39.6199998855591</v>
      </c>
      <c r="D1396" s="0" t="n">
        <v>454</v>
      </c>
      <c r="E1396" s="0" t="n">
        <v>885</v>
      </c>
      <c r="F1396" s="0" t="n">
        <v>646</v>
      </c>
      <c r="G1396" s="0" t="n">
        <v>593</v>
      </c>
      <c r="H1396" s="0" t="n">
        <v>324</v>
      </c>
      <c r="I1396" s="0" t="n">
        <v>580.4</v>
      </c>
      <c r="J1396" s="0" t="n">
        <v>2.79999999999995</v>
      </c>
      <c r="K1396" s="0" t="n">
        <v>-513.064709521108</v>
      </c>
      <c r="L1396" s="0" t="s">
        <v>13</v>
      </c>
      <c r="M1396" s="0" t="n">
        <v>12</v>
      </c>
      <c r="N1396" s="0" t="n">
        <v>5430</v>
      </c>
      <c r="O1396" s="0" t="n">
        <v>10623</v>
      </c>
      <c r="P1396" s="0" t="n">
        <v>7729</v>
      </c>
      <c r="Q1396" s="0" t="n">
        <v>7145</v>
      </c>
      <c r="R1396" s="0" t="n">
        <v>3881</v>
      </c>
      <c r="X1396" s="0" t="n">
        <v>2457092</v>
      </c>
      <c r="Y1396" s="0" t="n">
        <v>9404017</v>
      </c>
      <c r="Z1396" s="0" t="n">
        <v>4978167</v>
      </c>
      <c r="AA1396" s="0" t="n">
        <v>4254361</v>
      </c>
      <c r="AB1396" s="0" t="n">
        <v>1255197</v>
      </c>
    </row>
    <row r="1397" customFormat="false" ht="12.8" hidden="true" customHeight="false" outlineLevel="0" collapsed="false">
      <c r="A1397" s="0" t="n">
        <v>0.0324580669403</v>
      </c>
      <c r="B1397" s="0" t="n">
        <v>1577122850.09</v>
      </c>
      <c r="C1397" s="0" t="n">
        <v>39.6199998855591</v>
      </c>
      <c r="D1397" s="0" t="n">
        <v>453</v>
      </c>
      <c r="E1397" s="0" t="n">
        <v>885</v>
      </c>
      <c r="F1397" s="0" t="n">
        <v>646</v>
      </c>
      <c r="G1397" s="0" t="n">
        <v>593</v>
      </c>
      <c r="H1397" s="0" t="n">
        <v>325</v>
      </c>
      <c r="I1397" s="0" t="n">
        <v>580.4</v>
      </c>
      <c r="J1397" s="0" t="n">
        <v>2.79999999999995</v>
      </c>
      <c r="K1397" s="0" t="n">
        <v>0</v>
      </c>
      <c r="L1397" s="0" t="s">
        <v>13</v>
      </c>
      <c r="M1397" s="0" t="n">
        <v>13</v>
      </c>
      <c r="N1397" s="0" t="n">
        <v>5883</v>
      </c>
      <c r="O1397" s="0" t="n">
        <v>11508</v>
      </c>
      <c r="P1397" s="0" t="n">
        <v>8375</v>
      </c>
      <c r="Q1397" s="0" t="n">
        <v>7738</v>
      </c>
      <c r="R1397" s="0" t="n">
        <v>4206</v>
      </c>
      <c r="X1397" s="0" t="n">
        <v>2662301</v>
      </c>
      <c r="Y1397" s="0" t="n">
        <v>10187242</v>
      </c>
      <c r="Z1397" s="0" t="n">
        <v>5395483</v>
      </c>
      <c r="AA1397" s="0" t="n">
        <v>4606010</v>
      </c>
      <c r="AB1397" s="0" t="n">
        <v>1360822</v>
      </c>
    </row>
    <row r="1398" customFormat="false" ht="12.8" hidden="true" customHeight="false" outlineLevel="0" collapsed="false">
      <c r="A1398" s="0" t="n">
        <v>0.032595872879</v>
      </c>
      <c r="B1398" s="0" t="n">
        <v>1577122850.09</v>
      </c>
      <c r="C1398" s="0" t="n">
        <v>39.6199998855591</v>
      </c>
      <c r="D1398" s="0" t="n">
        <v>454</v>
      </c>
      <c r="E1398" s="0" t="n">
        <v>884</v>
      </c>
      <c r="F1398" s="0" t="n">
        <v>646</v>
      </c>
      <c r="G1398" s="0" t="n">
        <v>593</v>
      </c>
      <c r="H1398" s="0" t="n">
        <v>325</v>
      </c>
      <c r="I1398" s="0" t="n">
        <v>580.4</v>
      </c>
      <c r="J1398" s="0" t="n">
        <v>2.79999999999995</v>
      </c>
      <c r="K1398" s="0" t="n">
        <v>0</v>
      </c>
      <c r="L1398" s="0" t="s">
        <v>13</v>
      </c>
      <c r="M1398" s="0" t="n">
        <v>14</v>
      </c>
      <c r="N1398" s="0" t="n">
        <v>6337</v>
      </c>
      <c r="O1398" s="0" t="n">
        <v>12392</v>
      </c>
      <c r="P1398" s="0" t="n">
        <v>9021</v>
      </c>
      <c r="Q1398" s="0" t="n">
        <v>8331</v>
      </c>
      <c r="R1398" s="0" t="n">
        <v>4531</v>
      </c>
      <c r="X1398" s="0" t="n">
        <v>2868417</v>
      </c>
      <c r="Y1398" s="0" t="n">
        <v>10968698</v>
      </c>
      <c r="Z1398" s="0" t="n">
        <v>5812799</v>
      </c>
      <c r="AA1398" s="0" t="n">
        <v>4957659</v>
      </c>
      <c r="AB1398" s="0" t="n">
        <v>1466447</v>
      </c>
    </row>
    <row r="1399" customFormat="false" ht="12.8" hidden="true" customHeight="false" outlineLevel="0" collapsed="false">
      <c r="A1399" s="0" t="n">
        <v>0.0327320098877</v>
      </c>
      <c r="B1399" s="0" t="n">
        <v>1577122850.09</v>
      </c>
      <c r="C1399" s="0" t="n">
        <v>39.6199998855591</v>
      </c>
      <c r="D1399" s="0" t="n">
        <v>454</v>
      </c>
      <c r="E1399" s="0" t="n">
        <v>884</v>
      </c>
      <c r="F1399" s="0" t="n">
        <v>645</v>
      </c>
      <c r="G1399" s="0" t="n">
        <v>593</v>
      </c>
      <c r="H1399" s="0" t="n">
        <v>324</v>
      </c>
      <c r="I1399" s="0" t="n">
        <v>580</v>
      </c>
      <c r="J1399" s="0" t="n">
        <v>2.39999999999998</v>
      </c>
      <c r="K1399" s="0" t="n">
        <v>-2938.21646163418</v>
      </c>
      <c r="L1399" s="0" t="s">
        <v>13</v>
      </c>
      <c r="M1399" s="0" t="n">
        <v>15</v>
      </c>
      <c r="N1399" s="0" t="n">
        <v>6791</v>
      </c>
      <c r="O1399" s="0" t="n">
        <v>13276</v>
      </c>
      <c r="P1399" s="0" t="n">
        <v>9666</v>
      </c>
      <c r="Q1399" s="0" t="n">
        <v>8924</v>
      </c>
      <c r="R1399" s="0" t="n">
        <v>4855</v>
      </c>
      <c r="X1399" s="0" t="n">
        <v>3074533</v>
      </c>
      <c r="Y1399" s="0" t="n">
        <v>11750154</v>
      </c>
      <c r="Z1399" s="0" t="n">
        <v>6228824</v>
      </c>
      <c r="AA1399" s="0" t="n">
        <v>5309308</v>
      </c>
      <c r="AB1399" s="0" t="n">
        <v>1571423</v>
      </c>
    </row>
    <row r="1400" customFormat="false" ht="12.8" hidden="true" customHeight="false" outlineLevel="0" collapsed="false">
      <c r="A1400" s="0" t="n">
        <v>0.0328691005707</v>
      </c>
      <c r="B1400" s="0" t="n">
        <v>1577122850.09</v>
      </c>
      <c r="C1400" s="0" t="n">
        <v>39.6199998855591</v>
      </c>
      <c r="D1400" s="0" t="n">
        <v>453</v>
      </c>
      <c r="E1400" s="0" t="n">
        <v>885</v>
      </c>
      <c r="F1400" s="0" t="n">
        <v>646</v>
      </c>
      <c r="G1400" s="0" t="n">
        <v>594</v>
      </c>
      <c r="H1400" s="0" t="n">
        <v>325</v>
      </c>
      <c r="I1400" s="0" t="n">
        <v>580.6</v>
      </c>
      <c r="J1400" s="0" t="n">
        <v>3</v>
      </c>
      <c r="K1400" s="0" t="n">
        <v>4376.66504294854</v>
      </c>
      <c r="L1400" s="0" t="s">
        <v>13</v>
      </c>
      <c r="M1400" s="0" t="n">
        <v>16</v>
      </c>
      <c r="N1400" s="0" t="n">
        <v>7244</v>
      </c>
      <c r="O1400" s="0" t="n">
        <v>14161</v>
      </c>
      <c r="P1400" s="0" t="n">
        <v>10312</v>
      </c>
      <c r="Q1400" s="0" t="n">
        <v>9518</v>
      </c>
      <c r="R1400" s="0" t="n">
        <v>5180</v>
      </c>
      <c r="X1400" s="0" t="n">
        <v>3279742</v>
      </c>
      <c r="Y1400" s="0" t="n">
        <v>12533379</v>
      </c>
      <c r="Z1400" s="0" t="n">
        <v>6646140</v>
      </c>
      <c r="AA1400" s="0" t="n">
        <v>5662144</v>
      </c>
      <c r="AB1400" s="0" t="n">
        <v>1677048</v>
      </c>
    </row>
    <row r="1401" customFormat="false" ht="12.8" hidden="true" customHeight="false" outlineLevel="0" collapsed="false">
      <c r="A1401" s="0" t="n">
        <v>0.0539309978485</v>
      </c>
      <c r="B1401" s="0" t="n">
        <v>1577122850.11</v>
      </c>
      <c r="C1401" s="0" t="n">
        <v>39.6399998664856</v>
      </c>
      <c r="D1401" s="0" t="n">
        <v>454</v>
      </c>
      <c r="E1401" s="0" t="n">
        <v>885</v>
      </c>
      <c r="F1401" s="0" t="n">
        <v>646</v>
      </c>
      <c r="G1401" s="0" t="n">
        <v>594</v>
      </c>
      <c r="H1401" s="0" t="n">
        <v>325</v>
      </c>
      <c r="I1401" s="0" t="n">
        <v>580.8</v>
      </c>
      <c r="J1401" s="0" t="n">
        <v>3.19999999999993</v>
      </c>
      <c r="K1401" s="0" t="n">
        <v>9.49582069278911</v>
      </c>
      <c r="L1401" s="0" t="s">
        <v>13</v>
      </c>
      <c r="M1401" s="0" t="n">
        <v>17</v>
      </c>
      <c r="N1401" s="0" t="n">
        <v>7698</v>
      </c>
      <c r="O1401" s="0" t="n">
        <v>15046</v>
      </c>
      <c r="P1401" s="0" t="n">
        <v>10958</v>
      </c>
      <c r="Q1401" s="0" t="n">
        <v>10112</v>
      </c>
      <c r="R1401" s="0" t="n">
        <v>5505</v>
      </c>
      <c r="X1401" s="0" t="n">
        <v>3485858</v>
      </c>
      <c r="Y1401" s="0" t="n">
        <v>13316604</v>
      </c>
      <c r="Z1401" s="0" t="n">
        <v>7063456</v>
      </c>
      <c r="AA1401" s="0" t="n">
        <v>6014980</v>
      </c>
      <c r="AB1401" s="0" t="n">
        <v>1782673</v>
      </c>
    </row>
    <row r="1402" customFormat="false" ht="12.8" hidden="true" customHeight="false" outlineLevel="0" collapsed="false">
      <c r="A1402" s="0" t="n">
        <v>0.0784859657288</v>
      </c>
      <c r="B1402" s="0" t="n">
        <v>1577122850.14</v>
      </c>
      <c r="C1402" s="0" t="n">
        <v>39.6700000762939</v>
      </c>
      <c r="D1402" s="0" t="n">
        <v>453</v>
      </c>
      <c r="E1402" s="0" t="n">
        <v>884</v>
      </c>
      <c r="F1402" s="0" t="n">
        <v>646</v>
      </c>
      <c r="G1402" s="0" t="n">
        <v>593</v>
      </c>
      <c r="H1402" s="0" t="n">
        <v>324</v>
      </c>
      <c r="I1402" s="0" t="n">
        <v>580</v>
      </c>
      <c r="J1402" s="0" t="n">
        <v>2.39999999999998</v>
      </c>
      <c r="K1402" s="0" t="n">
        <v>-32.5799652396117</v>
      </c>
      <c r="L1402" s="0" t="s">
        <v>13</v>
      </c>
      <c r="M1402" s="0" t="n">
        <v>18</v>
      </c>
      <c r="N1402" s="0" t="n">
        <v>8151</v>
      </c>
      <c r="O1402" s="0" t="n">
        <v>15930</v>
      </c>
      <c r="P1402" s="0" t="n">
        <v>11604</v>
      </c>
      <c r="Q1402" s="0" t="n">
        <v>10705</v>
      </c>
      <c r="R1402" s="0" t="n">
        <v>5829</v>
      </c>
      <c r="X1402" s="0" t="n">
        <v>3691067</v>
      </c>
      <c r="Y1402" s="0" t="n">
        <v>14098060</v>
      </c>
      <c r="Z1402" s="0" t="n">
        <v>7480772</v>
      </c>
      <c r="AA1402" s="0" t="n">
        <v>6366629</v>
      </c>
      <c r="AB1402" s="0" t="n">
        <v>1887649</v>
      </c>
    </row>
    <row r="1403" customFormat="false" ht="12.8" hidden="true" customHeight="false" outlineLevel="0" collapsed="false">
      <c r="A1403" s="0" t="n">
        <v>0.0990929603577</v>
      </c>
      <c r="B1403" s="0" t="n">
        <v>1577122850.16</v>
      </c>
      <c r="C1403" s="0" t="n">
        <v>39.6900000572205</v>
      </c>
      <c r="D1403" s="0" t="n">
        <v>453</v>
      </c>
      <c r="E1403" s="0" t="n">
        <v>884</v>
      </c>
      <c r="F1403" s="0" t="n">
        <v>647</v>
      </c>
      <c r="G1403" s="0" t="n">
        <v>594</v>
      </c>
      <c r="H1403" s="0" t="n">
        <v>325</v>
      </c>
      <c r="I1403" s="0" t="n">
        <v>580.6</v>
      </c>
      <c r="J1403" s="0" t="n">
        <v>3</v>
      </c>
      <c r="K1403" s="0" t="n">
        <v>29.1163272862002</v>
      </c>
      <c r="L1403" s="0" t="s">
        <v>13</v>
      </c>
      <c r="M1403" s="0" t="n">
        <v>19</v>
      </c>
      <c r="N1403" s="0" t="n">
        <v>8604</v>
      </c>
      <c r="O1403" s="0" t="n">
        <v>16814</v>
      </c>
      <c r="P1403" s="0" t="n">
        <v>12251</v>
      </c>
      <c r="Q1403" s="0" t="n">
        <v>11299</v>
      </c>
      <c r="R1403" s="0" t="n">
        <v>6154</v>
      </c>
      <c r="X1403" s="0" t="n">
        <v>3896276</v>
      </c>
      <c r="Y1403" s="0" t="n">
        <v>14879516</v>
      </c>
      <c r="Z1403" s="0" t="n">
        <v>7899381</v>
      </c>
      <c r="AA1403" s="0" t="n">
        <v>6719465</v>
      </c>
      <c r="AB1403" s="0" t="n">
        <v>1993274</v>
      </c>
    </row>
    <row r="1404" customFormat="false" ht="12.8" hidden="true" customHeight="false" outlineLevel="0" collapsed="false">
      <c r="A1404" s="0" t="n">
        <v>0.123450040817</v>
      </c>
      <c r="B1404" s="0" t="n">
        <v>1577122850.18</v>
      </c>
      <c r="C1404" s="0" t="n">
        <v>39.710000038147</v>
      </c>
      <c r="D1404" s="0" t="n">
        <v>453</v>
      </c>
      <c r="E1404" s="0" t="n">
        <v>884</v>
      </c>
      <c r="F1404" s="0" t="n">
        <v>646</v>
      </c>
      <c r="G1404" s="0" t="n">
        <v>594</v>
      </c>
      <c r="H1404" s="0" t="n">
        <v>324</v>
      </c>
      <c r="I1404" s="0" t="n">
        <v>580.2</v>
      </c>
      <c r="J1404" s="0" t="n">
        <v>2.60000000000002</v>
      </c>
      <c r="K1404" s="0" t="n">
        <v>-16.4223294605594</v>
      </c>
      <c r="L1404" s="0" t="s">
        <v>13</v>
      </c>
      <c r="M1404" s="0" t="n">
        <v>20</v>
      </c>
      <c r="N1404" s="0" t="n">
        <v>9057</v>
      </c>
      <c r="O1404" s="0" t="n">
        <v>17698</v>
      </c>
      <c r="P1404" s="0" t="n">
        <v>12897</v>
      </c>
      <c r="Q1404" s="0" t="n">
        <v>11893</v>
      </c>
      <c r="R1404" s="0" t="n">
        <v>6478</v>
      </c>
      <c r="X1404" s="0" t="n">
        <v>4101485</v>
      </c>
      <c r="Y1404" s="0" t="n">
        <v>15660972</v>
      </c>
      <c r="Z1404" s="0" t="n">
        <v>8316697</v>
      </c>
      <c r="AA1404" s="0" t="n">
        <v>7072301</v>
      </c>
      <c r="AB1404" s="0" t="n">
        <v>2098250</v>
      </c>
    </row>
    <row r="1405" customFormat="false" ht="12.8" hidden="true" customHeight="false" outlineLevel="0" collapsed="false">
      <c r="A1405" s="0" t="n">
        <v>0.143974065781</v>
      </c>
      <c r="B1405" s="0" t="n">
        <v>1577122850.2</v>
      </c>
      <c r="C1405" s="0" t="n">
        <v>39.7300000190735</v>
      </c>
      <c r="D1405" s="0" t="n">
        <v>453</v>
      </c>
      <c r="E1405" s="0" t="n">
        <v>884</v>
      </c>
      <c r="F1405" s="0" t="n">
        <v>646</v>
      </c>
      <c r="G1405" s="0" t="n">
        <v>595</v>
      </c>
      <c r="H1405" s="0" t="n">
        <v>323</v>
      </c>
      <c r="I1405" s="0" t="n">
        <v>580.2</v>
      </c>
      <c r="J1405" s="0" t="n">
        <v>2.60000000000002</v>
      </c>
      <c r="K1405" s="0" t="n">
        <v>0</v>
      </c>
      <c r="L1405" s="0" t="s">
        <v>13</v>
      </c>
      <c r="M1405" s="0" t="n">
        <v>21</v>
      </c>
      <c r="N1405" s="0" t="n">
        <v>9510</v>
      </c>
      <c r="O1405" s="0" t="n">
        <v>18582</v>
      </c>
      <c r="P1405" s="0" t="n">
        <v>13543</v>
      </c>
      <c r="Q1405" s="0" t="n">
        <v>12488</v>
      </c>
      <c r="R1405" s="0" t="n">
        <v>6801</v>
      </c>
      <c r="X1405" s="0" t="n">
        <v>4306694</v>
      </c>
      <c r="Y1405" s="0" t="n">
        <v>16442428</v>
      </c>
      <c r="Z1405" s="0" t="n">
        <v>8734013</v>
      </c>
      <c r="AA1405" s="0" t="n">
        <v>7426326</v>
      </c>
      <c r="AB1405" s="0" t="n">
        <v>2202579</v>
      </c>
    </row>
    <row r="1406" customFormat="false" ht="12.8" hidden="true" customHeight="false" outlineLevel="0" collapsed="false">
      <c r="A1406" s="0" t="n">
        <v>0.168461084366</v>
      </c>
      <c r="B1406" s="0" t="n">
        <v>1577122850.23</v>
      </c>
      <c r="C1406" s="0" t="n">
        <v>39.7599999904633</v>
      </c>
      <c r="D1406" s="0" t="n">
        <v>454</v>
      </c>
      <c r="E1406" s="0" t="n">
        <v>882</v>
      </c>
      <c r="F1406" s="0" t="n">
        <v>647</v>
      </c>
      <c r="G1406" s="0" t="n">
        <v>595</v>
      </c>
      <c r="H1406" s="0" t="n">
        <v>325</v>
      </c>
      <c r="I1406" s="0" t="n">
        <v>580.6</v>
      </c>
      <c r="J1406" s="0" t="n">
        <v>3</v>
      </c>
      <c r="K1406" s="0" t="n">
        <v>16.3351858704843</v>
      </c>
      <c r="L1406" s="0" t="s">
        <v>13</v>
      </c>
      <c r="M1406" s="0" t="n">
        <v>22</v>
      </c>
      <c r="N1406" s="0" t="n">
        <v>9964</v>
      </c>
      <c r="O1406" s="0" t="n">
        <v>19464</v>
      </c>
      <c r="P1406" s="0" t="n">
        <v>14190</v>
      </c>
      <c r="Q1406" s="0" t="n">
        <v>13083</v>
      </c>
      <c r="R1406" s="0" t="n">
        <v>7126</v>
      </c>
      <c r="X1406" s="0" t="n">
        <v>4512810</v>
      </c>
      <c r="Y1406" s="0" t="n">
        <v>17220352</v>
      </c>
      <c r="Z1406" s="0" t="n">
        <v>9152622</v>
      </c>
      <c r="AA1406" s="0" t="n">
        <v>7780351</v>
      </c>
      <c r="AB1406" s="0" t="n">
        <v>2308204</v>
      </c>
    </row>
    <row r="1407" customFormat="false" ht="12.8" hidden="true" customHeight="false" outlineLevel="0" collapsed="false">
      <c r="A1407" s="0" t="n">
        <v>0.193136930466</v>
      </c>
      <c r="B1407" s="0" t="n">
        <v>1577122850.25</v>
      </c>
      <c r="C1407" s="0" t="n">
        <v>39.7799999713898</v>
      </c>
      <c r="D1407" s="0" t="n">
        <v>454</v>
      </c>
      <c r="E1407" s="0" t="n">
        <v>883</v>
      </c>
      <c r="F1407" s="0" t="n">
        <v>647</v>
      </c>
      <c r="G1407" s="0" t="n">
        <v>595</v>
      </c>
      <c r="H1407" s="0" t="n">
        <v>325</v>
      </c>
      <c r="I1407" s="0" t="n">
        <v>580.8</v>
      </c>
      <c r="J1407" s="0" t="n">
        <v>3.19999999999993</v>
      </c>
      <c r="K1407" s="0" t="n">
        <v>8.10509188578266</v>
      </c>
      <c r="L1407" s="0" t="s">
        <v>13</v>
      </c>
      <c r="M1407" s="0" t="n">
        <v>23</v>
      </c>
      <c r="N1407" s="0" t="n">
        <v>10418</v>
      </c>
      <c r="O1407" s="0" t="n">
        <v>20347</v>
      </c>
      <c r="P1407" s="0" t="n">
        <v>14837</v>
      </c>
      <c r="Q1407" s="0" t="n">
        <v>13678</v>
      </c>
      <c r="R1407" s="0" t="n">
        <v>7451</v>
      </c>
      <c r="X1407" s="0" t="n">
        <v>4718926</v>
      </c>
      <c r="Y1407" s="0" t="n">
        <v>18000041</v>
      </c>
      <c r="Z1407" s="0" t="n">
        <v>9571231</v>
      </c>
      <c r="AA1407" s="0" t="n">
        <v>8134376</v>
      </c>
      <c r="AB1407" s="0" t="n">
        <v>2413829</v>
      </c>
    </row>
    <row r="1408" customFormat="false" ht="12.8" hidden="true" customHeight="false" outlineLevel="0" collapsed="false">
      <c r="A1408" s="0" t="n">
        <v>0.213757038116</v>
      </c>
      <c r="B1408" s="0" t="n">
        <v>1577122850.27</v>
      </c>
      <c r="C1408" s="0" t="n">
        <v>39.7999999523163</v>
      </c>
      <c r="D1408" s="0" t="n">
        <v>453</v>
      </c>
      <c r="E1408" s="0" t="n">
        <v>884</v>
      </c>
      <c r="F1408" s="0" t="n">
        <v>646</v>
      </c>
      <c r="G1408" s="0" t="n">
        <v>595</v>
      </c>
      <c r="H1408" s="0" t="n">
        <v>324</v>
      </c>
      <c r="I1408" s="0" t="n">
        <v>580.4</v>
      </c>
      <c r="J1408" s="0" t="n">
        <v>2.79999999999995</v>
      </c>
      <c r="K1408" s="0" t="n">
        <v>-19.3985408218748</v>
      </c>
      <c r="L1408" s="0" t="s">
        <v>13</v>
      </c>
      <c r="M1408" s="0" t="n">
        <v>24</v>
      </c>
      <c r="N1408" s="0" t="n">
        <v>10871</v>
      </c>
      <c r="O1408" s="0" t="n">
        <v>21231</v>
      </c>
      <c r="P1408" s="0" t="n">
        <v>15483</v>
      </c>
      <c r="Q1408" s="0" t="n">
        <v>14273</v>
      </c>
      <c r="R1408" s="0" t="n">
        <v>7775</v>
      </c>
      <c r="X1408" s="0" t="n">
        <v>4924135</v>
      </c>
      <c r="Y1408" s="0" t="n">
        <v>18781497</v>
      </c>
      <c r="Z1408" s="0" t="n">
        <v>9988547</v>
      </c>
      <c r="AA1408" s="0" t="n">
        <v>8488401</v>
      </c>
      <c r="AB1408" s="0" t="n">
        <v>2518805</v>
      </c>
    </row>
    <row r="1409" customFormat="false" ht="12.8" hidden="true" customHeight="false" outlineLevel="0" collapsed="false">
      <c r="A1409" s="0" t="n">
        <v>0.23829293251</v>
      </c>
      <c r="B1409" s="0" t="n">
        <v>1577122850.3</v>
      </c>
      <c r="C1409" s="0" t="n">
        <v>39.8299999237061</v>
      </c>
      <c r="D1409" s="0" t="n">
        <v>454</v>
      </c>
      <c r="E1409" s="0" t="n">
        <v>884</v>
      </c>
      <c r="F1409" s="0" t="n">
        <v>647</v>
      </c>
      <c r="G1409" s="0" t="n">
        <v>595</v>
      </c>
      <c r="H1409" s="0" t="n">
        <v>324</v>
      </c>
      <c r="I1409" s="0" t="n">
        <v>580.8</v>
      </c>
      <c r="J1409" s="0" t="n">
        <v>3.19999999999993</v>
      </c>
      <c r="K1409" s="0" t="n">
        <v>16.3026459755954</v>
      </c>
      <c r="L1409" s="0" t="s">
        <v>13</v>
      </c>
      <c r="M1409" s="0" t="n">
        <v>25</v>
      </c>
      <c r="N1409" s="0" t="n">
        <v>11325</v>
      </c>
      <c r="O1409" s="0" t="n">
        <v>22115</v>
      </c>
      <c r="P1409" s="0" t="n">
        <v>16130</v>
      </c>
      <c r="Q1409" s="0" t="n">
        <v>14868</v>
      </c>
      <c r="R1409" s="0" t="n">
        <v>8099</v>
      </c>
      <c r="X1409" s="0" t="n">
        <v>5130251</v>
      </c>
      <c r="Y1409" s="0" t="n">
        <v>19562953</v>
      </c>
      <c r="Z1409" s="0" t="n">
        <v>10407156</v>
      </c>
      <c r="AA1409" s="0" t="n">
        <v>8842426</v>
      </c>
      <c r="AB1409" s="0" t="n">
        <v>2623781</v>
      </c>
    </row>
    <row r="1410" customFormat="false" ht="12.8" hidden="true" customHeight="false" outlineLevel="0" collapsed="false">
      <c r="A1410" s="0" t="n">
        <v>0.25892996788</v>
      </c>
      <c r="B1410" s="0" t="n">
        <v>1577122850.32</v>
      </c>
      <c r="C1410" s="0" t="n">
        <v>39.8499999046326</v>
      </c>
      <c r="D1410" s="0" t="n">
        <v>453</v>
      </c>
      <c r="E1410" s="0" t="n">
        <v>885</v>
      </c>
      <c r="F1410" s="0" t="n">
        <v>646</v>
      </c>
      <c r="G1410" s="0" t="n">
        <v>595</v>
      </c>
      <c r="H1410" s="0" t="n">
        <v>325</v>
      </c>
      <c r="I1410" s="0" t="n">
        <v>580.8</v>
      </c>
      <c r="J1410" s="0" t="n">
        <v>3.19999999999993</v>
      </c>
      <c r="K1410" s="0" t="n">
        <v>0</v>
      </c>
      <c r="L1410" s="0" t="s">
        <v>13</v>
      </c>
      <c r="M1410" s="0" t="n">
        <v>26</v>
      </c>
      <c r="N1410" s="0" t="n">
        <v>11778</v>
      </c>
      <c r="O1410" s="0" t="n">
        <v>23000</v>
      </c>
      <c r="P1410" s="0" t="n">
        <v>16776</v>
      </c>
      <c r="Q1410" s="0" t="n">
        <v>15463</v>
      </c>
      <c r="R1410" s="0" t="n">
        <v>8424</v>
      </c>
      <c r="X1410" s="0" t="n">
        <v>5335460</v>
      </c>
      <c r="Y1410" s="0" t="n">
        <v>20346178</v>
      </c>
      <c r="Z1410" s="0" t="n">
        <v>10824472</v>
      </c>
      <c r="AA1410" s="0" t="n">
        <v>9196451</v>
      </c>
      <c r="AB1410" s="0" t="n">
        <v>2729406</v>
      </c>
    </row>
    <row r="1411" customFormat="false" ht="12.8" hidden="true" customHeight="false" outlineLevel="0" collapsed="false">
      <c r="A1411" s="0" t="n">
        <v>0.283168077469</v>
      </c>
      <c r="B1411" s="0" t="n">
        <v>1577122850.34</v>
      </c>
      <c r="C1411" s="0" t="n">
        <v>39.8699998855591</v>
      </c>
      <c r="D1411" s="0" t="n">
        <v>452</v>
      </c>
      <c r="E1411" s="0" t="n">
        <v>886</v>
      </c>
      <c r="F1411" s="0" t="n">
        <v>646</v>
      </c>
      <c r="G1411" s="0" t="n">
        <v>596</v>
      </c>
      <c r="H1411" s="0" t="n">
        <v>324</v>
      </c>
      <c r="I1411" s="0" t="n">
        <v>580.8</v>
      </c>
      <c r="J1411" s="0" t="n">
        <v>3.19999999999993</v>
      </c>
      <c r="K1411" s="0" t="n">
        <v>0</v>
      </c>
      <c r="L1411" s="0" t="s">
        <v>13</v>
      </c>
      <c r="M1411" s="0" t="n">
        <v>27</v>
      </c>
      <c r="N1411" s="0" t="n">
        <v>12230</v>
      </c>
      <c r="O1411" s="0" t="n">
        <v>23886</v>
      </c>
      <c r="P1411" s="0" t="n">
        <v>17422</v>
      </c>
      <c r="Q1411" s="0" t="n">
        <v>16059</v>
      </c>
      <c r="R1411" s="0" t="n">
        <v>8748</v>
      </c>
      <c r="X1411" s="0" t="n">
        <v>5539764</v>
      </c>
      <c r="Y1411" s="0" t="n">
        <v>21131174</v>
      </c>
      <c r="Z1411" s="0" t="n">
        <v>11241788</v>
      </c>
      <c r="AA1411" s="0" t="n">
        <v>9551667</v>
      </c>
      <c r="AB1411" s="0" t="n">
        <v>2834382</v>
      </c>
    </row>
    <row r="1412" customFormat="false" ht="12.8" hidden="true" customHeight="false" outlineLevel="0" collapsed="false">
      <c r="A1412" s="0" t="n">
        <v>0.303942918777</v>
      </c>
      <c r="B1412" s="0" t="n">
        <v>1577122850.36</v>
      </c>
      <c r="C1412" s="0" t="n">
        <v>39.8899998664856</v>
      </c>
      <c r="D1412" s="0" t="n">
        <v>453</v>
      </c>
      <c r="E1412" s="0" t="n">
        <v>884</v>
      </c>
      <c r="F1412" s="0" t="n">
        <v>646</v>
      </c>
      <c r="G1412" s="0" t="n">
        <v>593</v>
      </c>
      <c r="H1412" s="0" t="n">
        <v>324</v>
      </c>
      <c r="I1412" s="0" t="n">
        <v>580</v>
      </c>
      <c r="J1412" s="0" t="n">
        <v>2.39999999999998</v>
      </c>
      <c r="K1412" s="0" t="n">
        <v>-38.5081160495743</v>
      </c>
      <c r="L1412" s="0" t="s">
        <v>13</v>
      </c>
      <c r="M1412" s="0" t="n">
        <v>28</v>
      </c>
      <c r="N1412" s="0" t="n">
        <v>12683</v>
      </c>
      <c r="O1412" s="0" t="n">
        <v>24770</v>
      </c>
      <c r="P1412" s="0" t="n">
        <v>18068</v>
      </c>
      <c r="Q1412" s="0" t="n">
        <v>16652</v>
      </c>
      <c r="R1412" s="0" t="n">
        <v>9072</v>
      </c>
      <c r="X1412" s="0" t="n">
        <v>5744973</v>
      </c>
      <c r="Y1412" s="0" t="n">
        <v>21912630</v>
      </c>
      <c r="Z1412" s="0" t="n">
        <v>11659104</v>
      </c>
      <c r="AA1412" s="0" t="n">
        <v>9903316</v>
      </c>
      <c r="AB1412" s="0" t="n">
        <v>2939358</v>
      </c>
    </row>
    <row r="1413" customFormat="false" ht="12.8" hidden="false" customHeight="false" outlineLevel="0" collapsed="false">
      <c r="A1413" s="0" t="n">
        <v>0.328500986099</v>
      </c>
      <c r="B1413" s="0" t="n">
        <v>1577122850.39</v>
      </c>
      <c r="C1413" s="0" t="n">
        <v>39.9200000762939</v>
      </c>
      <c r="D1413" s="0" t="n">
        <v>453</v>
      </c>
      <c r="E1413" s="0" t="n">
        <v>885</v>
      </c>
      <c r="F1413" s="0" t="n">
        <v>646</v>
      </c>
      <c r="G1413" s="0" t="n">
        <v>592</v>
      </c>
      <c r="H1413" s="0" t="n">
        <v>323</v>
      </c>
      <c r="I1413" s="0" t="n">
        <v>579.8</v>
      </c>
      <c r="J1413" s="0" t="n">
        <v>2.19999999999993</v>
      </c>
      <c r="K1413" s="0" t="n">
        <v>-8.14396334115748</v>
      </c>
      <c r="L1413" s="0" t="s">
        <v>13</v>
      </c>
      <c r="M1413" s="0" t="n">
        <v>29</v>
      </c>
      <c r="N1413" s="0" t="n">
        <v>13136</v>
      </c>
      <c r="O1413" s="0" t="n">
        <v>25655</v>
      </c>
      <c r="P1413" s="0" t="n">
        <v>18714</v>
      </c>
      <c r="Q1413" s="0" t="n">
        <v>17244</v>
      </c>
      <c r="R1413" s="0" t="n">
        <v>9395</v>
      </c>
      <c r="S1413" s="0" t="n">
        <v>452.965517241379</v>
      </c>
      <c r="T1413" s="0" t="n">
        <v>884.655172413793</v>
      </c>
      <c r="U1413" s="0" t="n">
        <v>645.310344827586</v>
      </c>
      <c r="V1413" s="0" t="n">
        <v>594.620689655172</v>
      </c>
      <c r="W1413" s="0" t="n">
        <v>323.965517241379</v>
      </c>
      <c r="X1413" s="0" t="n">
        <v>5950182</v>
      </c>
      <c r="Y1413" s="0" t="n">
        <v>22695855</v>
      </c>
      <c r="Z1413" s="0" t="n">
        <v>12076420</v>
      </c>
      <c r="AA1413" s="0" t="n">
        <v>10253780</v>
      </c>
      <c r="AB1413" s="0" t="n">
        <v>3043687</v>
      </c>
      <c r="AC1413" s="0" t="n">
        <v>0.964284927875564</v>
      </c>
      <c r="AD1413" s="0" t="n">
        <v>0.95685771894279</v>
      </c>
      <c r="AE1413" s="0" t="n">
        <v>1.68366284357258</v>
      </c>
      <c r="AF1413" s="0" t="n">
        <v>2.20366142187558</v>
      </c>
      <c r="AG1413" s="0" t="n">
        <v>1.03333269404954</v>
      </c>
    </row>
    <row r="1414" customFormat="false" ht="12.8" hidden="true" customHeight="false" outlineLevel="0" collapsed="false">
      <c r="A1414" s="0" t="n">
        <v>0.00595116615295</v>
      </c>
      <c r="B1414" s="0" t="n">
        <v>1577122855.87</v>
      </c>
      <c r="C1414" s="0" t="n">
        <v>45.3999998569489</v>
      </c>
      <c r="D1414" s="0" t="n">
        <v>450</v>
      </c>
      <c r="E1414" s="0" t="n">
        <v>881</v>
      </c>
      <c r="F1414" s="0" t="n">
        <v>638</v>
      </c>
      <c r="G1414" s="0" t="n">
        <v>592</v>
      </c>
      <c r="H1414" s="0" t="n">
        <v>311</v>
      </c>
      <c r="I1414" s="0" t="n">
        <v>574.4</v>
      </c>
      <c r="J1414" s="0" t="n">
        <v>-3.20000000000005</v>
      </c>
      <c r="K1414" s="0" t="n">
        <v>6096.37209309295</v>
      </c>
      <c r="L1414" s="0" t="s">
        <v>13</v>
      </c>
      <c r="M1414" s="0" t="n">
        <v>1</v>
      </c>
      <c r="N1414" s="0" t="n">
        <v>450</v>
      </c>
      <c r="O1414" s="0" t="n">
        <v>881</v>
      </c>
      <c r="P1414" s="0" t="n">
        <v>638</v>
      </c>
      <c r="Q1414" s="0" t="n">
        <v>592</v>
      </c>
      <c r="R1414" s="0" t="n">
        <v>311</v>
      </c>
      <c r="X1414" s="0" t="n">
        <v>202500</v>
      </c>
      <c r="Y1414" s="0" t="n">
        <v>776161</v>
      </c>
      <c r="Z1414" s="0" t="n">
        <v>407044</v>
      </c>
      <c r="AA1414" s="0" t="n">
        <v>350464</v>
      </c>
      <c r="AB1414" s="0" t="n">
        <v>96721</v>
      </c>
    </row>
    <row r="1415" customFormat="false" ht="12.8" hidden="true" customHeight="false" outlineLevel="0" collapsed="false">
      <c r="A1415" s="0" t="n">
        <v>0.00611400604248</v>
      </c>
      <c r="B1415" s="0" t="n">
        <v>1577122855.87</v>
      </c>
      <c r="C1415" s="0" t="n">
        <v>45.3999998569489</v>
      </c>
      <c r="D1415" s="0" t="n">
        <v>450</v>
      </c>
      <c r="E1415" s="0" t="n">
        <v>882</v>
      </c>
      <c r="F1415" s="0" t="n">
        <v>639</v>
      </c>
      <c r="G1415" s="0" t="n">
        <v>595</v>
      </c>
      <c r="H1415" s="0" t="n">
        <v>311</v>
      </c>
      <c r="I1415" s="0" t="n">
        <v>575.4</v>
      </c>
      <c r="J1415" s="0" t="n">
        <v>-2.20000000000005</v>
      </c>
      <c r="K1415" s="0" t="n">
        <v>6141.00146399182</v>
      </c>
      <c r="L1415" s="0" t="s">
        <v>13</v>
      </c>
      <c r="M1415" s="0" t="n">
        <v>2</v>
      </c>
      <c r="N1415" s="0" t="n">
        <v>900</v>
      </c>
      <c r="O1415" s="0" t="n">
        <v>1763</v>
      </c>
      <c r="P1415" s="0" t="n">
        <v>1277</v>
      </c>
      <c r="Q1415" s="0" t="n">
        <v>1187</v>
      </c>
      <c r="R1415" s="0" t="n">
        <v>622</v>
      </c>
      <c r="X1415" s="0" t="n">
        <v>405000</v>
      </c>
      <c r="Y1415" s="0" t="n">
        <v>1554085</v>
      </c>
      <c r="Z1415" s="0" t="n">
        <v>815365</v>
      </c>
      <c r="AA1415" s="0" t="n">
        <v>704489</v>
      </c>
      <c r="AB1415" s="0" t="n">
        <v>193442</v>
      </c>
    </row>
    <row r="1416" customFormat="false" ht="12.8" hidden="true" customHeight="false" outlineLevel="0" collapsed="false">
      <c r="A1416" s="0" t="n">
        <v>0.00627708435059</v>
      </c>
      <c r="B1416" s="0" t="n">
        <v>1577122855.87</v>
      </c>
      <c r="C1416" s="0" t="n">
        <v>45.3999998569489</v>
      </c>
      <c r="D1416" s="0" t="n">
        <v>451</v>
      </c>
      <c r="E1416" s="0" t="n">
        <v>881</v>
      </c>
      <c r="F1416" s="0" t="n">
        <v>640</v>
      </c>
      <c r="G1416" s="0" t="n">
        <v>597</v>
      </c>
      <c r="H1416" s="0" t="n">
        <v>311</v>
      </c>
      <c r="I1416" s="0" t="n">
        <v>576</v>
      </c>
      <c r="J1416" s="0" t="n">
        <v>-1.60000000000002</v>
      </c>
      <c r="K1416" s="0" t="n">
        <v>3679.21403498563</v>
      </c>
      <c r="L1416" s="0" t="s">
        <v>13</v>
      </c>
      <c r="M1416" s="0" t="n">
        <v>3</v>
      </c>
      <c r="N1416" s="0" t="n">
        <v>1351</v>
      </c>
      <c r="O1416" s="0" t="n">
        <v>2644</v>
      </c>
      <c r="P1416" s="0" t="n">
        <v>1917</v>
      </c>
      <c r="Q1416" s="0" t="n">
        <v>1784</v>
      </c>
      <c r="R1416" s="0" t="n">
        <v>933</v>
      </c>
      <c r="X1416" s="0" t="n">
        <v>608401</v>
      </c>
      <c r="Y1416" s="0" t="n">
        <v>2330246</v>
      </c>
      <c r="Z1416" s="0" t="n">
        <v>1224965</v>
      </c>
      <c r="AA1416" s="0" t="n">
        <v>1060898</v>
      </c>
      <c r="AB1416" s="0" t="n">
        <v>290163</v>
      </c>
    </row>
    <row r="1417" customFormat="false" ht="12.8" hidden="true" customHeight="false" outlineLevel="0" collapsed="false">
      <c r="A1417" s="0" t="n">
        <v>0.00644016265869</v>
      </c>
      <c r="B1417" s="0" t="n">
        <v>1577122855.87</v>
      </c>
      <c r="C1417" s="0" t="n">
        <v>45.3999998569489</v>
      </c>
      <c r="D1417" s="0" t="n">
        <v>450</v>
      </c>
      <c r="E1417" s="0" t="n">
        <v>881</v>
      </c>
      <c r="F1417" s="0" t="n">
        <v>640</v>
      </c>
      <c r="G1417" s="0" t="n">
        <v>598</v>
      </c>
      <c r="H1417" s="0" t="n">
        <v>312</v>
      </c>
      <c r="I1417" s="0" t="n">
        <v>576.2</v>
      </c>
      <c r="J1417" s="0" t="n">
        <v>-1.39999999999998</v>
      </c>
      <c r="K1417" s="0" t="n">
        <v>1226.40467840398</v>
      </c>
      <c r="L1417" s="0" t="s">
        <v>13</v>
      </c>
      <c r="M1417" s="0" t="n">
        <v>4</v>
      </c>
      <c r="N1417" s="0" t="n">
        <v>1801</v>
      </c>
      <c r="O1417" s="0" t="n">
        <v>3525</v>
      </c>
      <c r="P1417" s="0" t="n">
        <v>2557</v>
      </c>
      <c r="Q1417" s="0" t="n">
        <v>2382</v>
      </c>
      <c r="R1417" s="0" t="n">
        <v>1245</v>
      </c>
      <c r="X1417" s="0" t="n">
        <v>810901</v>
      </c>
      <c r="Y1417" s="0" t="n">
        <v>3106407</v>
      </c>
      <c r="Z1417" s="0" t="n">
        <v>1634565</v>
      </c>
      <c r="AA1417" s="0" t="n">
        <v>1418502</v>
      </c>
      <c r="AB1417" s="0" t="n">
        <v>387507</v>
      </c>
    </row>
    <row r="1418" customFormat="false" ht="12.8" hidden="true" customHeight="false" outlineLevel="0" collapsed="false">
      <c r="A1418" s="0" t="n">
        <v>0.00660395622253</v>
      </c>
      <c r="B1418" s="0" t="n">
        <v>1577122855.87</v>
      </c>
      <c r="C1418" s="0" t="n">
        <v>45.3999998569489</v>
      </c>
      <c r="D1418" s="0" t="n">
        <v>451</v>
      </c>
      <c r="E1418" s="0" t="n">
        <v>881</v>
      </c>
      <c r="F1418" s="0" t="n">
        <v>641</v>
      </c>
      <c r="G1418" s="0" t="n">
        <v>598</v>
      </c>
      <c r="H1418" s="0" t="n">
        <v>312</v>
      </c>
      <c r="I1418" s="0" t="n">
        <v>576.6</v>
      </c>
      <c r="J1418" s="0" t="n">
        <v>-1</v>
      </c>
      <c r="K1418" s="0" t="n">
        <v>2442.09839887673</v>
      </c>
      <c r="L1418" s="0" t="s">
        <v>13</v>
      </c>
      <c r="M1418" s="0" t="n">
        <v>5</v>
      </c>
      <c r="N1418" s="0" t="n">
        <v>2252</v>
      </c>
      <c r="O1418" s="0" t="n">
        <v>4406</v>
      </c>
      <c r="P1418" s="0" t="n">
        <v>3198</v>
      </c>
      <c r="Q1418" s="0" t="n">
        <v>2980</v>
      </c>
      <c r="R1418" s="0" t="n">
        <v>1557</v>
      </c>
      <c r="X1418" s="0" t="n">
        <v>1014302</v>
      </c>
      <c r="Y1418" s="0" t="n">
        <v>3882568</v>
      </c>
      <c r="Z1418" s="0" t="n">
        <v>2045446</v>
      </c>
      <c r="AA1418" s="0" t="n">
        <v>1776106</v>
      </c>
      <c r="AB1418" s="0" t="n">
        <v>484851</v>
      </c>
    </row>
    <row r="1419" customFormat="false" ht="12.8" hidden="true" customHeight="false" outlineLevel="0" collapsed="false">
      <c r="A1419" s="0" t="n">
        <v>0.00676703453064</v>
      </c>
      <c r="B1419" s="0" t="n">
        <v>1577122855.87</v>
      </c>
      <c r="C1419" s="0" t="n">
        <v>45.3999998569489</v>
      </c>
      <c r="D1419" s="0" t="n">
        <v>452</v>
      </c>
      <c r="E1419" s="0" t="n">
        <v>882</v>
      </c>
      <c r="F1419" s="0" t="n">
        <v>641</v>
      </c>
      <c r="G1419" s="0" t="n">
        <v>599</v>
      </c>
      <c r="H1419" s="0" t="n">
        <v>312</v>
      </c>
      <c r="I1419" s="0" t="n">
        <v>577.2</v>
      </c>
      <c r="J1419" s="0" t="n">
        <v>-0.399999999999977</v>
      </c>
      <c r="K1419" s="0" t="n">
        <v>3679.21403498563</v>
      </c>
      <c r="L1419" s="0" t="s">
        <v>13</v>
      </c>
      <c r="M1419" s="0" t="n">
        <v>6</v>
      </c>
      <c r="N1419" s="0" t="n">
        <v>2704</v>
      </c>
      <c r="O1419" s="0" t="n">
        <v>5288</v>
      </c>
      <c r="P1419" s="0" t="n">
        <v>3839</v>
      </c>
      <c r="Q1419" s="0" t="n">
        <v>3579</v>
      </c>
      <c r="R1419" s="0" t="n">
        <v>1869</v>
      </c>
      <c r="X1419" s="0" t="n">
        <v>1218606</v>
      </c>
      <c r="Y1419" s="0" t="n">
        <v>4660492</v>
      </c>
      <c r="Z1419" s="0" t="n">
        <v>2456327</v>
      </c>
      <c r="AA1419" s="0" t="n">
        <v>2134907</v>
      </c>
      <c r="AB1419" s="0" t="n">
        <v>582195</v>
      </c>
    </row>
    <row r="1420" customFormat="false" ht="12.8" hidden="true" customHeight="false" outlineLevel="0" collapsed="false">
      <c r="A1420" s="0" t="n">
        <v>0.00692796707153</v>
      </c>
      <c r="B1420" s="0" t="n">
        <v>1577122855.87</v>
      </c>
      <c r="C1420" s="0" t="n">
        <v>45.3999998569489</v>
      </c>
      <c r="D1420" s="0" t="n">
        <v>450</v>
      </c>
      <c r="E1420" s="0" t="n">
        <v>882</v>
      </c>
      <c r="F1420" s="0" t="n">
        <v>641</v>
      </c>
      <c r="G1420" s="0" t="n">
        <v>600</v>
      </c>
      <c r="H1420" s="0" t="n">
        <v>312</v>
      </c>
      <c r="I1420" s="0" t="n">
        <v>577</v>
      </c>
      <c r="J1420" s="0" t="n">
        <v>-0.600000000000023</v>
      </c>
      <c r="K1420" s="0" t="n">
        <v>-1242.75674076847</v>
      </c>
      <c r="L1420" s="0" t="s">
        <v>13</v>
      </c>
      <c r="M1420" s="0" t="n">
        <v>7</v>
      </c>
      <c r="N1420" s="0" t="n">
        <v>3154</v>
      </c>
      <c r="O1420" s="0" t="n">
        <v>6170</v>
      </c>
      <c r="P1420" s="0" t="n">
        <v>4480</v>
      </c>
      <c r="Q1420" s="0" t="n">
        <v>4179</v>
      </c>
      <c r="R1420" s="0" t="n">
        <v>2181</v>
      </c>
      <c r="X1420" s="0" t="n">
        <v>1421106</v>
      </c>
      <c r="Y1420" s="0" t="n">
        <v>5438416</v>
      </c>
      <c r="Z1420" s="0" t="n">
        <v>2867208</v>
      </c>
      <c r="AA1420" s="0" t="n">
        <v>2494907</v>
      </c>
      <c r="AB1420" s="0" t="n">
        <v>679539</v>
      </c>
    </row>
    <row r="1421" customFormat="false" ht="12.8" hidden="true" customHeight="false" outlineLevel="0" collapsed="false">
      <c r="A1421" s="0" t="n">
        <v>0.00708913803101</v>
      </c>
      <c r="B1421" s="0" t="n">
        <v>1577122855.87</v>
      </c>
      <c r="C1421" s="0" t="n">
        <v>45.3999998569489</v>
      </c>
      <c r="D1421" s="0" t="n">
        <v>451</v>
      </c>
      <c r="E1421" s="0" t="n">
        <v>882</v>
      </c>
      <c r="F1421" s="0" t="n">
        <v>643</v>
      </c>
      <c r="G1421" s="0" t="n">
        <v>601</v>
      </c>
      <c r="H1421" s="0" t="n">
        <v>313</v>
      </c>
      <c r="I1421" s="0" t="n">
        <v>578</v>
      </c>
      <c r="J1421" s="0" t="n">
        <v>0.399999999999977</v>
      </c>
      <c r="K1421" s="0" t="n">
        <v>6204.59171569361</v>
      </c>
      <c r="L1421" s="0" t="s">
        <v>13</v>
      </c>
      <c r="M1421" s="0" t="n">
        <v>8</v>
      </c>
      <c r="N1421" s="0" t="n">
        <v>3605</v>
      </c>
      <c r="O1421" s="0" t="n">
        <v>7052</v>
      </c>
      <c r="P1421" s="0" t="n">
        <v>5123</v>
      </c>
      <c r="Q1421" s="0" t="n">
        <v>4780</v>
      </c>
      <c r="R1421" s="0" t="n">
        <v>2494</v>
      </c>
      <c r="X1421" s="0" t="n">
        <v>1624507</v>
      </c>
      <c r="Y1421" s="0" t="n">
        <v>6216340</v>
      </c>
      <c r="Z1421" s="0" t="n">
        <v>3280657</v>
      </c>
      <c r="AA1421" s="0" t="n">
        <v>2856108</v>
      </c>
      <c r="AB1421" s="0" t="n">
        <v>777508</v>
      </c>
    </row>
    <row r="1422" customFormat="false" ht="12.8" hidden="true" customHeight="false" outlineLevel="0" collapsed="false">
      <c r="A1422" s="0" t="n">
        <v>0.00724911689758</v>
      </c>
      <c r="B1422" s="0" t="n">
        <v>1577122855.87</v>
      </c>
      <c r="C1422" s="0" t="n">
        <v>45.3999998569489</v>
      </c>
      <c r="D1422" s="0" t="n">
        <v>451</v>
      </c>
      <c r="E1422" s="0" t="n">
        <v>882</v>
      </c>
      <c r="F1422" s="0" t="n">
        <v>643</v>
      </c>
      <c r="G1422" s="0" t="n">
        <v>601</v>
      </c>
      <c r="H1422" s="0" t="n">
        <v>311</v>
      </c>
      <c r="I1422" s="0" t="n">
        <v>577.6</v>
      </c>
      <c r="J1422" s="0" t="n">
        <v>0</v>
      </c>
      <c r="K1422" s="0" t="n">
        <v>-2500.33025346479</v>
      </c>
      <c r="L1422" s="0" t="s">
        <v>13</v>
      </c>
      <c r="M1422" s="0" t="n">
        <v>9</v>
      </c>
      <c r="N1422" s="0" t="n">
        <v>4056</v>
      </c>
      <c r="O1422" s="0" t="n">
        <v>7934</v>
      </c>
      <c r="P1422" s="0" t="n">
        <v>5766</v>
      </c>
      <c r="Q1422" s="0" t="n">
        <v>5381</v>
      </c>
      <c r="R1422" s="0" t="n">
        <v>2805</v>
      </c>
      <c r="X1422" s="0" t="n">
        <v>1827908</v>
      </c>
      <c r="Y1422" s="0" t="n">
        <v>6994264</v>
      </c>
      <c r="Z1422" s="0" t="n">
        <v>3694106</v>
      </c>
      <c r="AA1422" s="0" t="n">
        <v>3217309</v>
      </c>
      <c r="AB1422" s="0" t="n">
        <v>874229</v>
      </c>
    </row>
    <row r="1423" customFormat="false" ht="12.8" hidden="true" customHeight="false" outlineLevel="0" collapsed="false">
      <c r="A1423" s="0" t="n">
        <v>0.00741004943848</v>
      </c>
      <c r="B1423" s="0" t="n">
        <v>1577122855.87</v>
      </c>
      <c r="C1423" s="0" t="n">
        <v>45.3999998569489</v>
      </c>
      <c r="D1423" s="0" t="n">
        <v>450</v>
      </c>
      <c r="E1423" s="0" t="n">
        <v>882</v>
      </c>
      <c r="F1423" s="0" t="n">
        <v>642</v>
      </c>
      <c r="G1423" s="0" t="n">
        <v>599</v>
      </c>
      <c r="H1423" s="0" t="n">
        <v>312</v>
      </c>
      <c r="I1423" s="0" t="n">
        <v>577</v>
      </c>
      <c r="J1423" s="0" t="n">
        <v>-0.600000000000023</v>
      </c>
      <c r="K1423" s="0" t="n">
        <v>-3728.27022207305</v>
      </c>
      <c r="L1423" s="0" t="s">
        <v>13</v>
      </c>
      <c r="M1423" s="0" t="n">
        <v>10</v>
      </c>
      <c r="N1423" s="0" t="n">
        <v>4506</v>
      </c>
      <c r="O1423" s="0" t="n">
        <v>8816</v>
      </c>
      <c r="P1423" s="0" t="n">
        <v>6408</v>
      </c>
      <c r="Q1423" s="0" t="n">
        <v>5980</v>
      </c>
      <c r="R1423" s="0" t="n">
        <v>3117</v>
      </c>
      <c r="X1423" s="0" t="n">
        <v>2030408</v>
      </c>
      <c r="Y1423" s="0" t="n">
        <v>7772188</v>
      </c>
      <c r="Z1423" s="0" t="n">
        <v>4106270</v>
      </c>
      <c r="AA1423" s="0" t="n">
        <v>3576110</v>
      </c>
      <c r="AB1423" s="0" t="n">
        <v>971573</v>
      </c>
    </row>
    <row r="1424" customFormat="false" ht="12.8" hidden="true" customHeight="false" outlineLevel="0" collapsed="false">
      <c r="A1424" s="0" t="n">
        <v>0.00760316848755</v>
      </c>
      <c r="B1424" s="0" t="n">
        <v>1577122855.87</v>
      </c>
      <c r="C1424" s="0" t="n">
        <v>45.3999998569489</v>
      </c>
      <c r="D1424" s="0" t="n">
        <v>450</v>
      </c>
      <c r="E1424" s="0" t="n">
        <v>882</v>
      </c>
      <c r="F1424" s="0" t="n">
        <v>642</v>
      </c>
      <c r="G1424" s="0" t="n">
        <v>598</v>
      </c>
      <c r="H1424" s="0" t="n">
        <v>313</v>
      </c>
      <c r="I1424" s="0" t="n">
        <v>577</v>
      </c>
      <c r="J1424" s="0" t="n">
        <v>-0.600000000000023</v>
      </c>
      <c r="K1424" s="0" t="n">
        <v>0</v>
      </c>
      <c r="L1424" s="0" t="s">
        <v>13</v>
      </c>
      <c r="M1424" s="0" t="n">
        <v>11</v>
      </c>
      <c r="N1424" s="0" t="n">
        <v>4956</v>
      </c>
      <c r="O1424" s="0" t="n">
        <v>9698</v>
      </c>
      <c r="P1424" s="0" t="n">
        <v>7050</v>
      </c>
      <c r="Q1424" s="0" t="n">
        <v>6578</v>
      </c>
      <c r="R1424" s="0" t="n">
        <v>3430</v>
      </c>
      <c r="X1424" s="0" t="n">
        <v>2232908</v>
      </c>
      <c r="Y1424" s="0" t="n">
        <v>8550112</v>
      </c>
      <c r="Z1424" s="0" t="n">
        <v>4518434</v>
      </c>
      <c r="AA1424" s="0" t="n">
        <v>3933714</v>
      </c>
      <c r="AB1424" s="0" t="n">
        <v>1069542</v>
      </c>
    </row>
    <row r="1425" customFormat="false" ht="12.8" hidden="true" customHeight="false" outlineLevel="0" collapsed="false">
      <c r="A1425" s="0" t="n">
        <v>0.00776696205139</v>
      </c>
      <c r="B1425" s="0" t="n">
        <v>1577122855.87</v>
      </c>
      <c r="C1425" s="0" t="n">
        <v>45.3999998569489</v>
      </c>
      <c r="D1425" s="0" t="n">
        <v>451</v>
      </c>
      <c r="E1425" s="0" t="n">
        <v>883</v>
      </c>
      <c r="F1425" s="0" t="n">
        <v>643</v>
      </c>
      <c r="G1425" s="0" t="n">
        <v>598</v>
      </c>
      <c r="H1425" s="0" t="n">
        <v>313</v>
      </c>
      <c r="I1425" s="0" t="n">
        <v>577.6</v>
      </c>
      <c r="J1425" s="0" t="n">
        <v>0</v>
      </c>
      <c r="K1425" s="0" t="n">
        <v>3663.14759831543</v>
      </c>
      <c r="L1425" s="0" t="s">
        <v>13</v>
      </c>
      <c r="M1425" s="0" t="n">
        <v>12</v>
      </c>
      <c r="N1425" s="0" t="n">
        <v>5407</v>
      </c>
      <c r="O1425" s="0" t="n">
        <v>10581</v>
      </c>
      <c r="P1425" s="0" t="n">
        <v>7693</v>
      </c>
      <c r="Q1425" s="0" t="n">
        <v>7176</v>
      </c>
      <c r="R1425" s="0" t="n">
        <v>3743</v>
      </c>
      <c r="X1425" s="0" t="n">
        <v>2436309</v>
      </c>
      <c r="Y1425" s="0" t="n">
        <v>9329801</v>
      </c>
      <c r="Z1425" s="0" t="n">
        <v>4931883</v>
      </c>
      <c r="AA1425" s="0" t="n">
        <v>4291318</v>
      </c>
      <c r="AB1425" s="0" t="n">
        <v>1167511</v>
      </c>
    </row>
    <row r="1426" customFormat="false" ht="12.8" hidden="true" customHeight="false" outlineLevel="0" collapsed="false">
      <c r="A1426" s="0" t="n">
        <v>0.00792908668518</v>
      </c>
      <c r="B1426" s="0" t="n">
        <v>1577122855.87</v>
      </c>
      <c r="C1426" s="0" t="n">
        <v>45.3999998569489</v>
      </c>
      <c r="D1426" s="0" t="n">
        <v>449</v>
      </c>
      <c r="E1426" s="0" t="n">
        <v>882</v>
      </c>
      <c r="F1426" s="0" t="n">
        <v>642</v>
      </c>
      <c r="G1426" s="0" t="n">
        <v>597</v>
      </c>
      <c r="H1426" s="0" t="n">
        <v>311</v>
      </c>
      <c r="I1426" s="0" t="n">
        <v>576.2</v>
      </c>
      <c r="J1426" s="0" t="n">
        <v>-1.39999999999998</v>
      </c>
      <c r="K1426" s="0" t="n">
        <v>-8635.33176465585</v>
      </c>
      <c r="L1426" s="0" t="s">
        <v>13</v>
      </c>
      <c r="M1426" s="0" t="n">
        <v>13</v>
      </c>
      <c r="N1426" s="0" t="n">
        <v>5856</v>
      </c>
      <c r="O1426" s="0" t="n">
        <v>11463</v>
      </c>
      <c r="P1426" s="0" t="n">
        <v>8335</v>
      </c>
      <c r="Q1426" s="0" t="n">
        <v>7773</v>
      </c>
      <c r="R1426" s="0" t="n">
        <v>4054</v>
      </c>
      <c r="X1426" s="0" t="n">
        <v>2637910</v>
      </c>
      <c r="Y1426" s="0" t="n">
        <v>10107725</v>
      </c>
      <c r="Z1426" s="0" t="n">
        <v>5344047</v>
      </c>
      <c r="AA1426" s="0" t="n">
        <v>4647727</v>
      </c>
      <c r="AB1426" s="0" t="n">
        <v>1264232</v>
      </c>
    </row>
    <row r="1427" customFormat="false" ht="12.8" hidden="true" customHeight="false" outlineLevel="0" collapsed="false">
      <c r="A1427" s="0" t="n">
        <v>0.00809097290039</v>
      </c>
      <c r="B1427" s="0" t="n">
        <v>1577122855.87</v>
      </c>
      <c r="C1427" s="0" t="n">
        <v>45.3999998569489</v>
      </c>
      <c r="D1427" s="0" t="n">
        <v>450</v>
      </c>
      <c r="E1427" s="0" t="n">
        <v>880</v>
      </c>
      <c r="F1427" s="0" t="n">
        <v>643</v>
      </c>
      <c r="G1427" s="0" t="n">
        <v>597</v>
      </c>
      <c r="H1427" s="0" t="n">
        <v>313</v>
      </c>
      <c r="I1427" s="0" t="n">
        <v>576.6</v>
      </c>
      <c r="J1427" s="0" t="n">
        <v>-1</v>
      </c>
      <c r="K1427" s="0" t="n">
        <v>2470.87128129527</v>
      </c>
      <c r="L1427" s="0" t="s">
        <v>13</v>
      </c>
      <c r="M1427" s="0" t="n">
        <v>14</v>
      </c>
      <c r="N1427" s="0" t="n">
        <v>6306</v>
      </c>
      <c r="O1427" s="0" t="n">
        <v>12343</v>
      </c>
      <c r="P1427" s="0" t="n">
        <v>8978</v>
      </c>
      <c r="Q1427" s="0" t="n">
        <v>8370</v>
      </c>
      <c r="R1427" s="0" t="n">
        <v>4367</v>
      </c>
      <c r="X1427" s="0" t="n">
        <v>2840410</v>
      </c>
      <c r="Y1427" s="0" t="n">
        <v>10882125</v>
      </c>
      <c r="Z1427" s="0" t="n">
        <v>5757496</v>
      </c>
      <c r="AA1427" s="0" t="n">
        <v>5004136</v>
      </c>
      <c r="AB1427" s="0" t="n">
        <v>1362201</v>
      </c>
    </row>
    <row r="1428" customFormat="false" ht="12.8" hidden="true" customHeight="false" outlineLevel="0" collapsed="false">
      <c r="A1428" s="0" t="n">
        <v>0.00826406478882</v>
      </c>
      <c r="B1428" s="0" t="n">
        <v>1577122855.87</v>
      </c>
      <c r="C1428" s="0" t="n">
        <v>45.3999998569489</v>
      </c>
      <c r="D1428" s="0" t="n">
        <v>450</v>
      </c>
      <c r="E1428" s="0" t="n">
        <v>882</v>
      </c>
      <c r="F1428" s="0" t="n">
        <v>643</v>
      </c>
      <c r="G1428" s="0" t="n">
        <v>600</v>
      </c>
      <c r="H1428" s="0" t="n">
        <v>312</v>
      </c>
      <c r="I1428" s="0" t="n">
        <v>577.4</v>
      </c>
      <c r="J1428" s="0" t="n">
        <v>-0.200000000000045</v>
      </c>
      <c r="K1428" s="0" t="n">
        <v>4621.82258947092</v>
      </c>
      <c r="L1428" s="0" t="s">
        <v>13</v>
      </c>
      <c r="M1428" s="0" t="n">
        <v>15</v>
      </c>
      <c r="N1428" s="0" t="n">
        <v>6756</v>
      </c>
      <c r="O1428" s="0" t="n">
        <v>13225</v>
      </c>
      <c r="P1428" s="0" t="n">
        <v>9621</v>
      </c>
      <c r="Q1428" s="0" t="n">
        <v>8970</v>
      </c>
      <c r="R1428" s="0" t="n">
        <v>4679</v>
      </c>
      <c r="X1428" s="0" t="n">
        <v>3042910</v>
      </c>
      <c r="Y1428" s="0" t="n">
        <v>11660049</v>
      </c>
      <c r="Z1428" s="0" t="n">
        <v>6170945</v>
      </c>
      <c r="AA1428" s="0" t="n">
        <v>5364136</v>
      </c>
      <c r="AB1428" s="0" t="n">
        <v>1459545</v>
      </c>
    </row>
    <row r="1429" customFormat="false" ht="12.8" hidden="true" customHeight="false" outlineLevel="0" collapsed="false">
      <c r="A1429" s="0" t="n">
        <v>0.0084331035614</v>
      </c>
      <c r="B1429" s="0" t="n">
        <v>1577122855.87</v>
      </c>
      <c r="C1429" s="0" t="n">
        <v>45.3999998569489</v>
      </c>
      <c r="D1429" s="0" t="n">
        <v>450</v>
      </c>
      <c r="E1429" s="0" t="n">
        <v>883</v>
      </c>
      <c r="F1429" s="0" t="n">
        <v>643</v>
      </c>
      <c r="G1429" s="0" t="n">
        <v>601</v>
      </c>
      <c r="H1429" s="0" t="n">
        <v>313</v>
      </c>
      <c r="I1429" s="0" t="n">
        <v>578</v>
      </c>
      <c r="J1429" s="0" t="n">
        <v>0.399999999999977</v>
      </c>
      <c r="K1429" s="0" t="n">
        <v>3549.48152333551</v>
      </c>
      <c r="L1429" s="0" t="s">
        <v>13</v>
      </c>
      <c r="M1429" s="0" t="n">
        <v>16</v>
      </c>
      <c r="N1429" s="0" t="n">
        <v>7206</v>
      </c>
      <c r="O1429" s="0" t="n">
        <v>14108</v>
      </c>
      <c r="P1429" s="0" t="n">
        <v>10264</v>
      </c>
      <c r="Q1429" s="0" t="n">
        <v>9571</v>
      </c>
      <c r="R1429" s="0" t="n">
        <v>4992</v>
      </c>
      <c r="X1429" s="0" t="n">
        <v>3245410</v>
      </c>
      <c r="Y1429" s="0" t="n">
        <v>12439738</v>
      </c>
      <c r="Z1429" s="0" t="n">
        <v>6584394</v>
      </c>
      <c r="AA1429" s="0" t="n">
        <v>5725337</v>
      </c>
      <c r="AB1429" s="0" t="n">
        <v>1557514</v>
      </c>
    </row>
    <row r="1430" customFormat="false" ht="12.8" hidden="true" customHeight="false" outlineLevel="0" collapsed="false">
      <c r="A1430" s="0" t="n">
        <v>0.00859498977661</v>
      </c>
      <c r="B1430" s="0" t="n">
        <v>1577122855.87</v>
      </c>
      <c r="C1430" s="0" t="n">
        <v>45.3999998569489</v>
      </c>
      <c r="D1430" s="0" t="n">
        <v>451</v>
      </c>
      <c r="E1430" s="0" t="n">
        <v>883</v>
      </c>
      <c r="F1430" s="0" t="n">
        <v>643</v>
      </c>
      <c r="G1430" s="0" t="n">
        <v>601</v>
      </c>
      <c r="H1430" s="0" t="n">
        <v>315</v>
      </c>
      <c r="I1430" s="0" t="n">
        <v>578.6</v>
      </c>
      <c r="J1430" s="0" t="n">
        <v>1</v>
      </c>
      <c r="K1430" s="0" t="n">
        <v>3706.3069219433</v>
      </c>
      <c r="L1430" s="0" t="s">
        <v>13</v>
      </c>
      <c r="M1430" s="0" t="n">
        <v>17</v>
      </c>
      <c r="N1430" s="0" t="n">
        <v>7657</v>
      </c>
      <c r="O1430" s="0" t="n">
        <v>14991</v>
      </c>
      <c r="P1430" s="0" t="n">
        <v>10907</v>
      </c>
      <c r="Q1430" s="0" t="n">
        <v>10172</v>
      </c>
      <c r="R1430" s="0" t="n">
        <v>5307</v>
      </c>
      <c r="X1430" s="0" t="n">
        <v>3448811</v>
      </c>
      <c r="Y1430" s="0" t="n">
        <v>13219427</v>
      </c>
      <c r="Z1430" s="0" t="n">
        <v>6997843</v>
      </c>
      <c r="AA1430" s="0" t="n">
        <v>6086538</v>
      </c>
      <c r="AB1430" s="0" t="n">
        <v>1656739</v>
      </c>
    </row>
    <row r="1431" customFormat="false" ht="12.8" hidden="true" customHeight="false" outlineLevel="0" collapsed="false">
      <c r="A1431" s="0" t="n">
        <v>0.00875806808472</v>
      </c>
      <c r="B1431" s="0" t="n">
        <v>1577122855.87</v>
      </c>
      <c r="C1431" s="0" t="n">
        <v>45.3999998569489</v>
      </c>
      <c r="D1431" s="0" t="n">
        <v>450</v>
      </c>
      <c r="E1431" s="0" t="n">
        <v>883</v>
      </c>
      <c r="F1431" s="0" t="n">
        <v>643</v>
      </c>
      <c r="G1431" s="0" t="n">
        <v>602</v>
      </c>
      <c r="H1431" s="0" t="n">
        <v>313</v>
      </c>
      <c r="I1431" s="0" t="n">
        <v>578.2</v>
      </c>
      <c r="J1431" s="0" t="n">
        <v>0.600000000000023</v>
      </c>
      <c r="K1431" s="0" t="n">
        <v>-2452.80935665686</v>
      </c>
      <c r="L1431" s="0" t="s">
        <v>13</v>
      </c>
      <c r="M1431" s="0" t="n">
        <v>18</v>
      </c>
      <c r="N1431" s="0" t="n">
        <v>8107</v>
      </c>
      <c r="O1431" s="0" t="n">
        <v>15874</v>
      </c>
      <c r="P1431" s="0" t="n">
        <v>11550</v>
      </c>
      <c r="Q1431" s="0" t="n">
        <v>10774</v>
      </c>
      <c r="R1431" s="0" t="n">
        <v>5620</v>
      </c>
      <c r="X1431" s="0" t="n">
        <v>3651311</v>
      </c>
      <c r="Y1431" s="0" t="n">
        <v>13999116</v>
      </c>
      <c r="Z1431" s="0" t="n">
        <v>7411292</v>
      </c>
      <c r="AA1431" s="0" t="n">
        <v>6448942</v>
      </c>
      <c r="AB1431" s="0" t="n">
        <v>1754708</v>
      </c>
    </row>
    <row r="1432" customFormat="false" ht="12.8" hidden="true" customHeight="false" outlineLevel="0" collapsed="false">
      <c r="A1432" s="0" t="n">
        <v>0.00892114639282</v>
      </c>
      <c r="B1432" s="0" t="n">
        <v>1577122855.87</v>
      </c>
      <c r="C1432" s="0" t="n">
        <v>45.3999998569489</v>
      </c>
      <c r="D1432" s="0" t="n">
        <v>450</v>
      </c>
      <c r="E1432" s="0" t="n">
        <v>884</v>
      </c>
      <c r="F1432" s="0" t="n">
        <v>643</v>
      </c>
      <c r="G1432" s="0" t="n">
        <v>603</v>
      </c>
      <c r="H1432" s="0" t="n">
        <v>313</v>
      </c>
      <c r="I1432" s="0" t="n">
        <v>578.6</v>
      </c>
      <c r="J1432" s="0" t="n">
        <v>1</v>
      </c>
      <c r="K1432" s="0" t="n">
        <v>2452.80935680725</v>
      </c>
      <c r="L1432" s="0" t="s">
        <v>13</v>
      </c>
      <c r="M1432" s="0" t="n">
        <v>19</v>
      </c>
      <c r="N1432" s="0" t="n">
        <v>8557</v>
      </c>
      <c r="O1432" s="0" t="n">
        <v>16758</v>
      </c>
      <c r="P1432" s="0" t="n">
        <v>12193</v>
      </c>
      <c r="Q1432" s="0" t="n">
        <v>11377</v>
      </c>
      <c r="R1432" s="0" t="n">
        <v>5933</v>
      </c>
      <c r="X1432" s="0" t="n">
        <v>3853811</v>
      </c>
      <c r="Y1432" s="0" t="n">
        <v>14780572</v>
      </c>
      <c r="Z1432" s="0" t="n">
        <v>7824741</v>
      </c>
      <c r="AA1432" s="0" t="n">
        <v>6812551</v>
      </c>
      <c r="AB1432" s="0" t="n">
        <v>1852677</v>
      </c>
    </row>
    <row r="1433" customFormat="false" ht="12.8" hidden="true" customHeight="false" outlineLevel="0" collapsed="false">
      <c r="A1433" s="0" t="n">
        <v>0.00908017158508</v>
      </c>
      <c r="B1433" s="0" t="n">
        <v>1577122855.87</v>
      </c>
      <c r="C1433" s="0" t="n">
        <v>45.3999998569489</v>
      </c>
      <c r="D1433" s="0" t="n">
        <v>450</v>
      </c>
      <c r="E1433" s="0" t="n">
        <v>884</v>
      </c>
      <c r="F1433" s="0" t="n">
        <v>644</v>
      </c>
      <c r="G1433" s="0" t="n">
        <v>603</v>
      </c>
      <c r="H1433" s="0" t="n">
        <v>312</v>
      </c>
      <c r="I1433" s="0" t="n">
        <v>578.6</v>
      </c>
      <c r="J1433" s="0" t="n">
        <v>1</v>
      </c>
      <c r="K1433" s="0" t="n">
        <v>0</v>
      </c>
      <c r="L1433" s="0" t="s">
        <v>13</v>
      </c>
      <c r="M1433" s="0" t="n">
        <v>20</v>
      </c>
      <c r="N1433" s="0" t="n">
        <v>9007</v>
      </c>
      <c r="O1433" s="0" t="n">
        <v>17642</v>
      </c>
      <c r="P1433" s="0" t="n">
        <v>12837</v>
      </c>
      <c r="Q1433" s="0" t="n">
        <v>11980</v>
      </c>
      <c r="R1433" s="0" t="n">
        <v>6245</v>
      </c>
      <c r="X1433" s="0" t="n">
        <v>4056311</v>
      </c>
      <c r="Y1433" s="0" t="n">
        <v>15562028</v>
      </c>
      <c r="Z1433" s="0" t="n">
        <v>8239477</v>
      </c>
      <c r="AA1433" s="0" t="n">
        <v>7176160</v>
      </c>
      <c r="AB1433" s="0" t="n">
        <v>1950021</v>
      </c>
    </row>
    <row r="1434" customFormat="false" ht="12.8" hidden="true" customHeight="false" outlineLevel="0" collapsed="false">
      <c r="A1434" s="0" t="n">
        <v>0.00923800468445</v>
      </c>
      <c r="B1434" s="0" t="n">
        <v>1577122855.87</v>
      </c>
      <c r="C1434" s="0" t="n">
        <v>45.3999998569489</v>
      </c>
      <c r="D1434" s="0" t="n">
        <v>450</v>
      </c>
      <c r="E1434" s="0" t="n">
        <v>883</v>
      </c>
      <c r="F1434" s="0" t="n">
        <v>644</v>
      </c>
      <c r="G1434" s="0" t="n">
        <v>603</v>
      </c>
      <c r="H1434" s="0" t="n">
        <v>312</v>
      </c>
      <c r="I1434" s="0" t="n">
        <v>578.4</v>
      </c>
      <c r="J1434" s="0" t="n">
        <v>0.799999999999955</v>
      </c>
      <c r="K1434" s="0" t="n">
        <v>-1267.16132926717</v>
      </c>
      <c r="L1434" s="0" t="s">
        <v>13</v>
      </c>
      <c r="M1434" s="0" t="n">
        <v>21</v>
      </c>
      <c r="N1434" s="0" t="n">
        <v>9457</v>
      </c>
      <c r="O1434" s="0" t="n">
        <v>18525</v>
      </c>
      <c r="P1434" s="0" t="n">
        <v>13481</v>
      </c>
      <c r="Q1434" s="0" t="n">
        <v>12583</v>
      </c>
      <c r="R1434" s="0" t="n">
        <v>6557</v>
      </c>
      <c r="X1434" s="0" t="n">
        <v>4258811</v>
      </c>
      <c r="Y1434" s="0" t="n">
        <v>16341717</v>
      </c>
      <c r="Z1434" s="0" t="n">
        <v>8654213</v>
      </c>
      <c r="AA1434" s="0" t="n">
        <v>7539769</v>
      </c>
      <c r="AB1434" s="0" t="n">
        <v>2047365</v>
      </c>
    </row>
    <row r="1435" customFormat="false" ht="12.8" hidden="true" customHeight="false" outlineLevel="0" collapsed="false">
      <c r="A1435" s="0" t="n">
        <v>0.00939607620239</v>
      </c>
      <c r="B1435" s="0" t="n">
        <v>1577122855.88</v>
      </c>
      <c r="C1435" s="0" t="n">
        <v>45.4100000858307</v>
      </c>
      <c r="D1435" s="0" t="n">
        <v>451</v>
      </c>
      <c r="E1435" s="0" t="n">
        <v>883</v>
      </c>
      <c r="F1435" s="0" t="n">
        <v>644</v>
      </c>
      <c r="G1435" s="0" t="n">
        <v>605</v>
      </c>
      <c r="H1435" s="0" t="n">
        <v>312</v>
      </c>
      <c r="I1435" s="0" t="n">
        <v>579</v>
      </c>
      <c r="J1435" s="0" t="n">
        <v>1.39999999999998</v>
      </c>
      <c r="K1435" s="0" t="n">
        <v>3795.75022634859</v>
      </c>
      <c r="L1435" s="0" t="s">
        <v>13</v>
      </c>
      <c r="M1435" s="0" t="n">
        <v>22</v>
      </c>
      <c r="N1435" s="0" t="n">
        <v>9908</v>
      </c>
      <c r="O1435" s="0" t="n">
        <v>19408</v>
      </c>
      <c r="P1435" s="0" t="n">
        <v>14125</v>
      </c>
      <c r="Q1435" s="0" t="n">
        <v>13188</v>
      </c>
      <c r="R1435" s="0" t="n">
        <v>6869</v>
      </c>
      <c r="X1435" s="0" t="n">
        <v>4462212</v>
      </c>
      <c r="Y1435" s="0" t="n">
        <v>17121406</v>
      </c>
      <c r="Z1435" s="0" t="n">
        <v>9068949</v>
      </c>
      <c r="AA1435" s="0" t="n">
        <v>7905794</v>
      </c>
      <c r="AB1435" s="0" t="n">
        <v>2144709</v>
      </c>
    </row>
    <row r="1436" customFormat="false" ht="12.8" hidden="true" customHeight="false" outlineLevel="0" collapsed="false">
      <c r="A1436" s="0" t="n">
        <v>0.0127029418945</v>
      </c>
      <c r="B1436" s="0" t="n">
        <v>1577122855.88</v>
      </c>
      <c r="C1436" s="0" t="n">
        <v>45.4100000858307</v>
      </c>
      <c r="D1436" s="0" t="n">
        <v>450</v>
      </c>
      <c r="E1436" s="0" t="n">
        <v>881</v>
      </c>
      <c r="F1436" s="0" t="n">
        <v>644</v>
      </c>
      <c r="G1436" s="0" t="n">
        <v>603</v>
      </c>
      <c r="H1436" s="0" t="n">
        <v>313</v>
      </c>
      <c r="I1436" s="0" t="n">
        <v>578.2</v>
      </c>
      <c r="J1436" s="0" t="n">
        <v>0.600000000000023</v>
      </c>
      <c r="K1436" s="0" t="n">
        <v>-241.920922857167</v>
      </c>
      <c r="L1436" s="0" t="s">
        <v>13</v>
      </c>
      <c r="M1436" s="0" t="n">
        <v>23</v>
      </c>
      <c r="N1436" s="0" t="n">
        <v>10358</v>
      </c>
      <c r="O1436" s="0" t="n">
        <v>20289</v>
      </c>
      <c r="P1436" s="0" t="n">
        <v>14769</v>
      </c>
      <c r="Q1436" s="0" t="n">
        <v>13791</v>
      </c>
      <c r="R1436" s="0" t="n">
        <v>7182</v>
      </c>
      <c r="X1436" s="0" t="n">
        <v>4664712</v>
      </c>
      <c r="Y1436" s="0" t="n">
        <v>17897567</v>
      </c>
      <c r="Z1436" s="0" t="n">
        <v>9483685</v>
      </c>
      <c r="AA1436" s="0" t="n">
        <v>8269403</v>
      </c>
      <c r="AB1436" s="0" t="n">
        <v>2242678</v>
      </c>
    </row>
    <row r="1437" customFormat="false" ht="12.8" hidden="true" customHeight="false" outlineLevel="0" collapsed="false">
      <c r="A1437" s="0" t="n">
        <v>0.0373561382294</v>
      </c>
      <c r="B1437" s="0" t="n">
        <v>1577122855.9</v>
      </c>
      <c r="C1437" s="0" t="n">
        <v>45.4300000667572</v>
      </c>
      <c r="D1437" s="0" t="n">
        <v>451</v>
      </c>
      <c r="E1437" s="0" t="n">
        <v>883</v>
      </c>
      <c r="F1437" s="0" t="n">
        <v>644</v>
      </c>
      <c r="G1437" s="0" t="n">
        <v>603</v>
      </c>
      <c r="H1437" s="0" t="n">
        <v>312</v>
      </c>
      <c r="I1437" s="0" t="n">
        <v>578.6</v>
      </c>
      <c r="J1437" s="0" t="n">
        <v>1</v>
      </c>
      <c r="K1437" s="0" t="n">
        <v>16.2250766418358</v>
      </c>
      <c r="L1437" s="0" t="s">
        <v>13</v>
      </c>
      <c r="M1437" s="0" t="n">
        <v>24</v>
      </c>
      <c r="N1437" s="0" t="n">
        <v>10809</v>
      </c>
      <c r="O1437" s="0" t="n">
        <v>21172</v>
      </c>
      <c r="P1437" s="0" t="n">
        <v>15413</v>
      </c>
      <c r="Q1437" s="0" t="n">
        <v>14394</v>
      </c>
      <c r="R1437" s="0" t="n">
        <v>7494</v>
      </c>
      <c r="X1437" s="0" t="n">
        <v>4868113</v>
      </c>
      <c r="Y1437" s="0" t="n">
        <v>18677256</v>
      </c>
      <c r="Z1437" s="0" t="n">
        <v>9898421</v>
      </c>
      <c r="AA1437" s="0" t="n">
        <v>8633012</v>
      </c>
      <c r="AB1437" s="0" t="n">
        <v>2340022</v>
      </c>
    </row>
    <row r="1438" customFormat="false" ht="12.8" hidden="true" customHeight="false" outlineLevel="0" collapsed="false">
      <c r="A1438" s="0" t="n">
        <v>0.0579030513763</v>
      </c>
      <c r="B1438" s="0" t="n">
        <v>1577122855.92</v>
      </c>
      <c r="C1438" s="0" t="n">
        <v>45.4500000476837</v>
      </c>
      <c r="D1438" s="0" t="n">
        <v>451</v>
      </c>
      <c r="E1438" s="0" t="n">
        <v>883</v>
      </c>
      <c r="F1438" s="0" t="n">
        <v>644</v>
      </c>
      <c r="G1438" s="0" t="n">
        <v>604</v>
      </c>
      <c r="H1438" s="0" t="n">
        <v>313</v>
      </c>
      <c r="I1438" s="0" t="n">
        <v>579</v>
      </c>
      <c r="J1438" s="0" t="n">
        <v>1.39999999999998</v>
      </c>
      <c r="K1438" s="0" t="n">
        <v>19.4676444651408</v>
      </c>
      <c r="L1438" s="0" t="s">
        <v>13</v>
      </c>
      <c r="M1438" s="0" t="n">
        <v>25</v>
      </c>
      <c r="N1438" s="0" t="n">
        <v>11260</v>
      </c>
      <c r="O1438" s="0" t="n">
        <v>22055</v>
      </c>
      <c r="P1438" s="0" t="n">
        <v>16057</v>
      </c>
      <c r="Q1438" s="0" t="n">
        <v>14998</v>
      </c>
      <c r="R1438" s="0" t="n">
        <v>7807</v>
      </c>
      <c r="X1438" s="0" t="n">
        <v>5071514</v>
      </c>
      <c r="Y1438" s="0" t="n">
        <v>19456945</v>
      </c>
      <c r="Z1438" s="0" t="n">
        <v>10313157</v>
      </c>
      <c r="AA1438" s="0" t="n">
        <v>8997828</v>
      </c>
      <c r="AB1438" s="0" t="n">
        <v>2437991</v>
      </c>
    </row>
    <row r="1439" customFormat="false" ht="12.8" hidden="true" customHeight="false" outlineLevel="0" collapsed="false">
      <c r="A1439" s="0" t="n">
        <v>0.0827050209045</v>
      </c>
      <c r="B1439" s="0" t="n">
        <v>1577122855.95</v>
      </c>
      <c r="C1439" s="0" t="n">
        <v>45.4800000190735</v>
      </c>
      <c r="D1439" s="0" t="n">
        <v>451</v>
      </c>
      <c r="E1439" s="0" t="n">
        <v>883</v>
      </c>
      <c r="F1439" s="0" t="n">
        <v>644</v>
      </c>
      <c r="G1439" s="0" t="n">
        <v>604</v>
      </c>
      <c r="H1439" s="0" t="n">
        <v>313</v>
      </c>
      <c r="I1439" s="0" t="n">
        <v>579</v>
      </c>
      <c r="J1439" s="0" t="n">
        <v>1.39999999999998</v>
      </c>
      <c r="K1439" s="0" t="n">
        <v>0</v>
      </c>
      <c r="L1439" s="0" t="s">
        <v>13</v>
      </c>
      <c r="M1439" s="0" t="n">
        <v>26</v>
      </c>
      <c r="N1439" s="0" t="n">
        <v>11711</v>
      </c>
      <c r="O1439" s="0" t="n">
        <v>22938</v>
      </c>
      <c r="P1439" s="0" t="n">
        <v>16701</v>
      </c>
      <c r="Q1439" s="0" t="n">
        <v>15602</v>
      </c>
      <c r="R1439" s="0" t="n">
        <v>8120</v>
      </c>
      <c r="X1439" s="0" t="n">
        <v>5274915</v>
      </c>
      <c r="Y1439" s="0" t="n">
        <v>20236634</v>
      </c>
      <c r="Z1439" s="0" t="n">
        <v>10727893</v>
      </c>
      <c r="AA1439" s="0" t="n">
        <v>9362644</v>
      </c>
      <c r="AB1439" s="0" t="n">
        <v>2535960</v>
      </c>
    </row>
    <row r="1440" customFormat="false" ht="12.8" hidden="true" customHeight="false" outlineLevel="0" collapsed="false">
      <c r="A1440" s="0" t="n">
        <v>0.107105016708</v>
      </c>
      <c r="B1440" s="0" t="n">
        <v>1577122855.97</v>
      </c>
      <c r="C1440" s="0" t="n">
        <v>45.5</v>
      </c>
      <c r="D1440" s="0" t="n">
        <v>451</v>
      </c>
      <c r="E1440" s="0" t="n">
        <v>883</v>
      </c>
      <c r="F1440" s="0" t="n">
        <v>643</v>
      </c>
      <c r="G1440" s="0" t="n">
        <v>604</v>
      </c>
      <c r="H1440" s="0" t="n">
        <v>313</v>
      </c>
      <c r="I1440" s="0" t="n">
        <v>578.8</v>
      </c>
      <c r="J1440" s="0" t="n">
        <v>1.19999999999993</v>
      </c>
      <c r="K1440" s="0" t="n">
        <v>-8.1967227212128</v>
      </c>
      <c r="L1440" s="0" t="s">
        <v>13</v>
      </c>
      <c r="M1440" s="0" t="n">
        <v>27</v>
      </c>
      <c r="N1440" s="0" t="n">
        <v>12162</v>
      </c>
      <c r="O1440" s="0" t="n">
        <v>23821</v>
      </c>
      <c r="P1440" s="0" t="n">
        <v>17344</v>
      </c>
      <c r="Q1440" s="0" t="n">
        <v>16206</v>
      </c>
      <c r="R1440" s="0" t="n">
        <v>8433</v>
      </c>
      <c r="X1440" s="0" t="n">
        <v>5478316</v>
      </c>
      <c r="Y1440" s="0" t="n">
        <v>21016323</v>
      </c>
      <c r="Z1440" s="0" t="n">
        <v>11141342</v>
      </c>
      <c r="AA1440" s="0" t="n">
        <v>9727460</v>
      </c>
      <c r="AB1440" s="0" t="n">
        <v>2633929</v>
      </c>
    </row>
    <row r="1441" customFormat="false" ht="12.8" hidden="true" customHeight="false" outlineLevel="0" collapsed="false">
      <c r="A1441" s="0" t="n">
        <v>0.12747502327</v>
      </c>
      <c r="B1441" s="0" t="n">
        <v>1577122855.99</v>
      </c>
      <c r="C1441" s="0" t="n">
        <v>45.5199999809265</v>
      </c>
      <c r="D1441" s="0" t="n">
        <v>451</v>
      </c>
      <c r="E1441" s="0" t="n">
        <v>884</v>
      </c>
      <c r="F1441" s="0" t="n">
        <v>644</v>
      </c>
      <c r="G1441" s="0" t="n">
        <v>604</v>
      </c>
      <c r="H1441" s="0" t="n">
        <v>313</v>
      </c>
      <c r="I1441" s="0" t="n">
        <v>579.2</v>
      </c>
      <c r="J1441" s="0" t="n">
        <v>1.60000000000002</v>
      </c>
      <c r="K1441" s="0" t="n">
        <v>19.6367143418739</v>
      </c>
      <c r="L1441" s="0" t="s">
        <v>13</v>
      </c>
      <c r="M1441" s="0" t="n">
        <v>28</v>
      </c>
      <c r="N1441" s="0" t="n">
        <v>12613</v>
      </c>
      <c r="O1441" s="0" t="n">
        <v>24705</v>
      </c>
      <c r="P1441" s="0" t="n">
        <v>17988</v>
      </c>
      <c r="Q1441" s="0" t="n">
        <v>16810</v>
      </c>
      <c r="R1441" s="0" t="n">
        <v>8746</v>
      </c>
      <c r="X1441" s="0" t="n">
        <v>5681717</v>
      </c>
      <c r="Y1441" s="0" t="n">
        <v>21797779</v>
      </c>
      <c r="Z1441" s="0" t="n">
        <v>11556078</v>
      </c>
      <c r="AA1441" s="0" t="n">
        <v>10092276</v>
      </c>
      <c r="AB1441" s="0" t="n">
        <v>2731898</v>
      </c>
    </row>
    <row r="1442" customFormat="false" ht="12.8" hidden="true" customHeight="false" outlineLevel="0" collapsed="false">
      <c r="A1442" s="0" t="n">
        <v>0.152068138123</v>
      </c>
      <c r="B1442" s="0" t="n">
        <v>1577122856.02</v>
      </c>
      <c r="C1442" s="0" t="n">
        <v>45.5499999523163</v>
      </c>
      <c r="D1442" s="0" t="n">
        <v>450</v>
      </c>
      <c r="E1442" s="0" t="n">
        <v>884</v>
      </c>
      <c r="F1442" s="0" t="n">
        <v>644</v>
      </c>
      <c r="G1442" s="0" t="n">
        <v>605</v>
      </c>
      <c r="H1442" s="0" t="n">
        <v>313</v>
      </c>
      <c r="I1442" s="0" t="n">
        <v>579.2</v>
      </c>
      <c r="J1442" s="0" t="n">
        <v>1.60000000000002</v>
      </c>
      <c r="K1442" s="0" t="n">
        <v>0</v>
      </c>
      <c r="L1442" s="0" t="s">
        <v>13</v>
      </c>
      <c r="M1442" s="0" t="n">
        <v>29</v>
      </c>
      <c r="N1442" s="0" t="n">
        <v>13063</v>
      </c>
      <c r="O1442" s="0" t="n">
        <v>25589</v>
      </c>
      <c r="P1442" s="0" t="n">
        <v>18632</v>
      </c>
      <c r="Q1442" s="0" t="n">
        <v>17415</v>
      </c>
      <c r="R1442" s="0" t="n">
        <v>9059</v>
      </c>
      <c r="X1442" s="0" t="n">
        <v>5884217</v>
      </c>
      <c r="Y1442" s="0" t="n">
        <v>22579235</v>
      </c>
      <c r="Z1442" s="0" t="n">
        <v>11970814</v>
      </c>
      <c r="AA1442" s="0" t="n">
        <v>10458301</v>
      </c>
      <c r="AB1442" s="0" t="n">
        <v>2829867</v>
      </c>
    </row>
    <row r="1443" customFormat="false" ht="12.8" hidden="true" customHeight="false" outlineLevel="0" collapsed="false">
      <c r="A1443" s="0" t="n">
        <v>0.172579050064</v>
      </c>
      <c r="B1443" s="0" t="n">
        <v>1577122856.04</v>
      </c>
      <c r="C1443" s="0" t="n">
        <v>45.5699999332428</v>
      </c>
      <c r="D1443" s="0" t="n">
        <v>450</v>
      </c>
      <c r="E1443" s="0" t="n">
        <v>883</v>
      </c>
      <c r="F1443" s="0" t="n">
        <v>644</v>
      </c>
      <c r="G1443" s="0" t="n">
        <v>606</v>
      </c>
      <c r="H1443" s="0" t="n">
        <v>313</v>
      </c>
      <c r="I1443" s="0" t="n">
        <v>579.2</v>
      </c>
      <c r="J1443" s="0" t="n">
        <v>1.60000000000002</v>
      </c>
      <c r="K1443" s="0" t="n">
        <v>0</v>
      </c>
      <c r="L1443" s="0" t="s">
        <v>13</v>
      </c>
      <c r="M1443" s="0" t="n">
        <v>30</v>
      </c>
      <c r="N1443" s="0" t="n">
        <v>13513</v>
      </c>
      <c r="O1443" s="0" t="n">
        <v>26472</v>
      </c>
      <c r="P1443" s="0" t="n">
        <v>19276</v>
      </c>
      <c r="Q1443" s="0" t="n">
        <v>18021</v>
      </c>
      <c r="R1443" s="0" t="n">
        <v>9372</v>
      </c>
      <c r="X1443" s="0" t="n">
        <v>6086717</v>
      </c>
      <c r="Y1443" s="0" t="n">
        <v>23358924</v>
      </c>
      <c r="Z1443" s="0" t="n">
        <v>12385550</v>
      </c>
      <c r="AA1443" s="0" t="n">
        <v>10825537</v>
      </c>
      <c r="AB1443" s="0" t="n">
        <v>2927836</v>
      </c>
    </row>
    <row r="1444" customFormat="false" ht="12.8" hidden="true" customHeight="false" outlineLevel="0" collapsed="false">
      <c r="A1444" s="0" t="n">
        <v>0.197087049484</v>
      </c>
      <c r="B1444" s="0" t="n">
        <v>1577122856.06</v>
      </c>
      <c r="C1444" s="0" t="n">
        <v>45.5899999141693</v>
      </c>
      <c r="D1444" s="0" t="n">
        <v>449</v>
      </c>
      <c r="E1444" s="0" t="n">
        <v>885</v>
      </c>
      <c r="F1444" s="0" t="n">
        <v>643</v>
      </c>
      <c r="G1444" s="0" t="n">
        <v>607</v>
      </c>
      <c r="H1444" s="0" t="n">
        <v>312</v>
      </c>
      <c r="I1444" s="0" t="n">
        <v>579.2</v>
      </c>
      <c r="J1444" s="0" t="n">
        <v>1.60000000000002</v>
      </c>
      <c r="K1444" s="0" t="n">
        <v>0</v>
      </c>
      <c r="L1444" s="0" t="s">
        <v>13</v>
      </c>
      <c r="M1444" s="0" t="n">
        <v>31</v>
      </c>
      <c r="N1444" s="0" t="n">
        <v>13962</v>
      </c>
      <c r="O1444" s="0" t="n">
        <v>27357</v>
      </c>
      <c r="P1444" s="0" t="n">
        <v>19919</v>
      </c>
      <c r="Q1444" s="0" t="n">
        <v>18628</v>
      </c>
      <c r="R1444" s="0" t="n">
        <v>9684</v>
      </c>
      <c r="X1444" s="0" t="n">
        <v>6288318</v>
      </c>
      <c r="Y1444" s="0" t="n">
        <v>24142149</v>
      </c>
      <c r="Z1444" s="0" t="n">
        <v>12798999</v>
      </c>
      <c r="AA1444" s="0" t="n">
        <v>11193986</v>
      </c>
      <c r="AB1444" s="0" t="n">
        <v>3025180</v>
      </c>
    </row>
    <row r="1445" customFormat="false" ht="12.8" hidden="true" customHeight="false" outlineLevel="0" collapsed="false">
      <c r="A1445" s="0" t="n">
        <v>0.22159910202</v>
      </c>
      <c r="B1445" s="0" t="n">
        <v>1577122856.09</v>
      </c>
      <c r="C1445" s="0" t="n">
        <v>45.6199998855591</v>
      </c>
      <c r="D1445" s="0" t="n">
        <v>450</v>
      </c>
      <c r="E1445" s="0" t="n">
        <v>885</v>
      </c>
      <c r="F1445" s="0" t="n">
        <v>644</v>
      </c>
      <c r="G1445" s="0" t="n">
        <v>607</v>
      </c>
      <c r="H1445" s="0" t="n">
        <v>313</v>
      </c>
      <c r="I1445" s="0" t="n">
        <v>579.8</v>
      </c>
      <c r="J1445" s="0" t="n">
        <v>2.19999999999993</v>
      </c>
      <c r="K1445" s="0" t="n">
        <v>24.477754325906</v>
      </c>
      <c r="L1445" s="0" t="s">
        <v>13</v>
      </c>
      <c r="M1445" s="0" t="n">
        <v>32</v>
      </c>
      <c r="N1445" s="0" t="n">
        <v>14412</v>
      </c>
      <c r="O1445" s="0" t="n">
        <v>28242</v>
      </c>
      <c r="P1445" s="0" t="n">
        <v>20563</v>
      </c>
      <c r="Q1445" s="0" t="n">
        <v>19235</v>
      </c>
      <c r="R1445" s="0" t="n">
        <v>9997</v>
      </c>
      <c r="X1445" s="0" t="n">
        <v>6490818</v>
      </c>
      <c r="Y1445" s="0" t="n">
        <v>24925374</v>
      </c>
      <c r="Z1445" s="0" t="n">
        <v>13213735</v>
      </c>
      <c r="AA1445" s="0" t="n">
        <v>11562435</v>
      </c>
      <c r="AB1445" s="0" t="n">
        <v>3123149</v>
      </c>
    </row>
    <row r="1446" customFormat="false" ht="12.8" hidden="true" customHeight="false" outlineLevel="0" collapsed="false">
      <c r="A1446" s="0" t="n">
        <v>0.242175102234</v>
      </c>
      <c r="B1446" s="0" t="n">
        <v>1577122856.11</v>
      </c>
      <c r="C1446" s="0" t="n">
        <v>45.6399998664856</v>
      </c>
      <c r="D1446" s="0" t="n">
        <v>450</v>
      </c>
      <c r="E1446" s="0" t="n">
        <v>887</v>
      </c>
      <c r="F1446" s="0" t="n">
        <v>644</v>
      </c>
      <c r="G1446" s="0" t="n">
        <v>610</v>
      </c>
      <c r="H1446" s="0" t="n">
        <v>312</v>
      </c>
      <c r="I1446" s="0" t="n">
        <v>580.6</v>
      </c>
      <c r="J1446" s="0" t="n">
        <v>3</v>
      </c>
      <c r="K1446" s="0" t="n">
        <v>38.8802484292231</v>
      </c>
      <c r="L1446" s="0" t="s">
        <v>13</v>
      </c>
      <c r="M1446" s="0" t="n">
        <v>33</v>
      </c>
      <c r="N1446" s="0" t="n">
        <v>14862</v>
      </c>
      <c r="O1446" s="0" t="n">
        <v>29129</v>
      </c>
      <c r="P1446" s="0" t="n">
        <v>21207</v>
      </c>
      <c r="Q1446" s="0" t="n">
        <v>19845</v>
      </c>
      <c r="R1446" s="0" t="n">
        <v>10309</v>
      </c>
      <c r="X1446" s="0" t="n">
        <v>6693318</v>
      </c>
      <c r="Y1446" s="0" t="n">
        <v>25712143</v>
      </c>
      <c r="Z1446" s="0" t="n">
        <v>13628471</v>
      </c>
      <c r="AA1446" s="0" t="n">
        <v>11934535</v>
      </c>
      <c r="AB1446" s="0" t="n">
        <v>3220493</v>
      </c>
    </row>
    <row r="1447" customFormat="false" ht="12.8" hidden="true" customHeight="false" outlineLevel="0" collapsed="false">
      <c r="A1447" s="0" t="n">
        <v>0.26695895195</v>
      </c>
      <c r="B1447" s="0" t="n">
        <v>1577122856.13</v>
      </c>
      <c r="C1447" s="0" t="n">
        <v>45.6600000858307</v>
      </c>
      <c r="D1447" s="0" t="n">
        <v>449</v>
      </c>
      <c r="E1447" s="0" t="n">
        <v>887</v>
      </c>
      <c r="F1447" s="0" t="n">
        <v>644</v>
      </c>
      <c r="G1447" s="0" t="n">
        <v>612</v>
      </c>
      <c r="H1447" s="0" t="n">
        <v>312</v>
      </c>
      <c r="I1447" s="0" t="n">
        <v>580.8</v>
      </c>
      <c r="J1447" s="0" t="n">
        <v>3.19999999999993</v>
      </c>
      <c r="K1447" s="0" t="n">
        <v>8.06977133462909</v>
      </c>
      <c r="L1447" s="0" t="s">
        <v>13</v>
      </c>
      <c r="M1447" s="0" t="n">
        <v>34</v>
      </c>
      <c r="N1447" s="0" t="n">
        <v>15311</v>
      </c>
      <c r="O1447" s="0" t="n">
        <v>30016</v>
      </c>
      <c r="P1447" s="0" t="n">
        <v>21851</v>
      </c>
      <c r="Q1447" s="0" t="n">
        <v>20457</v>
      </c>
      <c r="R1447" s="0" t="n">
        <v>10621</v>
      </c>
      <c r="X1447" s="0" t="n">
        <v>6894919</v>
      </c>
      <c r="Y1447" s="0" t="n">
        <v>26498912</v>
      </c>
      <c r="Z1447" s="0" t="n">
        <v>14043207</v>
      </c>
      <c r="AA1447" s="0" t="n">
        <v>12309079</v>
      </c>
      <c r="AB1447" s="0" t="n">
        <v>3317837</v>
      </c>
    </row>
    <row r="1448" customFormat="false" ht="12.8" hidden="true" customHeight="false" outlineLevel="0" collapsed="false">
      <c r="A1448" s="0" t="n">
        <v>0.287472009659</v>
      </c>
      <c r="B1448" s="0" t="n">
        <v>1577122856.15</v>
      </c>
      <c r="C1448" s="0" t="n">
        <v>45.6800000667572</v>
      </c>
      <c r="D1448" s="0" t="n">
        <v>449</v>
      </c>
      <c r="E1448" s="0" t="n">
        <v>887</v>
      </c>
      <c r="F1448" s="0" t="n">
        <v>645</v>
      </c>
      <c r="G1448" s="0" t="n">
        <v>613</v>
      </c>
      <c r="H1448" s="0" t="n">
        <v>313</v>
      </c>
      <c r="I1448" s="0" t="n">
        <v>581.4</v>
      </c>
      <c r="J1448" s="0" t="n">
        <v>3.79999999999995</v>
      </c>
      <c r="K1448" s="0" t="n">
        <v>29.2496617769849</v>
      </c>
      <c r="L1448" s="0" t="s">
        <v>13</v>
      </c>
      <c r="M1448" s="0" t="n">
        <v>35</v>
      </c>
      <c r="N1448" s="0" t="n">
        <v>15760</v>
      </c>
      <c r="O1448" s="0" t="n">
        <v>30903</v>
      </c>
      <c r="P1448" s="0" t="n">
        <v>22496</v>
      </c>
      <c r="Q1448" s="0" t="n">
        <v>21070</v>
      </c>
      <c r="R1448" s="0" t="n">
        <v>10934</v>
      </c>
      <c r="X1448" s="0" t="n">
        <v>7096520</v>
      </c>
      <c r="Y1448" s="0" t="n">
        <v>27285681</v>
      </c>
      <c r="Z1448" s="0" t="n">
        <v>14459232</v>
      </c>
      <c r="AA1448" s="0" t="n">
        <v>12684848</v>
      </c>
      <c r="AB1448" s="0" t="n">
        <v>3415806</v>
      </c>
    </row>
    <row r="1449" customFormat="false" ht="12.8" hidden="true" customHeight="false" outlineLevel="0" collapsed="false">
      <c r="A1449" s="0" t="n">
        <v>0.311818122864</v>
      </c>
      <c r="B1449" s="0" t="n">
        <v>1577122856.18</v>
      </c>
      <c r="C1449" s="0" t="n">
        <v>45.710000038147</v>
      </c>
      <c r="D1449" s="0" t="n">
        <v>449</v>
      </c>
      <c r="E1449" s="0" t="n">
        <v>887</v>
      </c>
      <c r="F1449" s="0" t="n">
        <v>644</v>
      </c>
      <c r="G1449" s="0" t="n">
        <v>612</v>
      </c>
      <c r="H1449" s="0" t="n">
        <v>313</v>
      </c>
      <c r="I1449" s="0" t="n">
        <v>581</v>
      </c>
      <c r="J1449" s="0" t="n">
        <v>3.39999999999998</v>
      </c>
      <c r="K1449" s="0" t="n">
        <v>-16.4297272682454</v>
      </c>
      <c r="L1449" s="0" t="s">
        <v>13</v>
      </c>
      <c r="M1449" s="0" t="n">
        <v>36</v>
      </c>
      <c r="N1449" s="0" t="n">
        <v>16209</v>
      </c>
      <c r="O1449" s="0" t="n">
        <v>31790</v>
      </c>
      <c r="P1449" s="0" t="n">
        <v>23140</v>
      </c>
      <c r="Q1449" s="0" t="n">
        <v>21682</v>
      </c>
      <c r="R1449" s="0" t="n">
        <v>11247</v>
      </c>
      <c r="X1449" s="0" t="n">
        <v>7298121</v>
      </c>
      <c r="Y1449" s="0" t="n">
        <v>28072450</v>
      </c>
      <c r="Z1449" s="0" t="n">
        <v>14873968</v>
      </c>
      <c r="AA1449" s="0" t="n">
        <v>13059392</v>
      </c>
      <c r="AB1449" s="0" t="n">
        <v>3513775</v>
      </c>
    </row>
    <row r="1450" customFormat="false" ht="12.8" hidden="true" customHeight="false" outlineLevel="0" collapsed="false">
      <c r="A1450" s="0" t="n">
        <v>0.336615085602</v>
      </c>
      <c r="B1450" s="0" t="n">
        <v>1577122856.2</v>
      </c>
      <c r="C1450" s="0" t="n">
        <v>45.7300000190735</v>
      </c>
      <c r="D1450" s="0" t="n">
        <v>449</v>
      </c>
      <c r="E1450" s="0" t="n">
        <v>887</v>
      </c>
      <c r="F1450" s="0" t="n">
        <v>643</v>
      </c>
      <c r="G1450" s="0" t="n">
        <v>607</v>
      </c>
      <c r="H1450" s="0" t="n">
        <v>313</v>
      </c>
      <c r="I1450" s="0" t="n">
        <v>579.8</v>
      </c>
      <c r="J1450" s="0" t="n">
        <v>2.19999999999993</v>
      </c>
      <c r="K1450" s="0" t="n">
        <v>-48.393023479489</v>
      </c>
      <c r="L1450" s="0" t="s">
        <v>13</v>
      </c>
      <c r="M1450" s="0" t="n">
        <v>37</v>
      </c>
      <c r="N1450" s="0" t="n">
        <v>16658</v>
      </c>
      <c r="O1450" s="0" t="n">
        <v>32677</v>
      </c>
      <c r="P1450" s="0" t="n">
        <v>23783</v>
      </c>
      <c r="Q1450" s="0" t="n">
        <v>22289</v>
      </c>
      <c r="R1450" s="0" t="n">
        <v>11560</v>
      </c>
      <c r="X1450" s="0" t="n">
        <v>7499722</v>
      </c>
      <c r="Y1450" s="0" t="n">
        <v>28859219</v>
      </c>
      <c r="Z1450" s="0" t="n">
        <v>15287417</v>
      </c>
      <c r="AA1450" s="0" t="n">
        <v>13427841</v>
      </c>
      <c r="AB1450" s="0" t="n">
        <v>3611744</v>
      </c>
    </row>
    <row r="1451" customFormat="false" ht="12.8" hidden="false" customHeight="false" outlineLevel="0" collapsed="false">
      <c r="A1451" s="0" t="n">
        <v>0.356999158859</v>
      </c>
      <c r="B1451" s="0" t="n">
        <v>1577122856.22</v>
      </c>
      <c r="C1451" s="0" t="n">
        <v>45.75</v>
      </c>
      <c r="D1451" s="0" t="n">
        <v>450</v>
      </c>
      <c r="E1451" s="0" t="n">
        <v>886</v>
      </c>
      <c r="F1451" s="0" t="n">
        <v>641</v>
      </c>
      <c r="G1451" s="0" t="n">
        <v>592</v>
      </c>
      <c r="H1451" s="0" t="n">
        <v>314</v>
      </c>
      <c r="I1451" s="0" t="n">
        <v>576.6</v>
      </c>
      <c r="J1451" s="0" t="n">
        <v>-1</v>
      </c>
      <c r="K1451" s="0" t="n">
        <v>-156.985307090232</v>
      </c>
      <c r="L1451" s="0" t="s">
        <v>13</v>
      </c>
      <c r="M1451" s="0" t="n">
        <v>38</v>
      </c>
      <c r="N1451" s="0" t="n">
        <v>17108</v>
      </c>
      <c r="O1451" s="0" t="n">
        <v>33563</v>
      </c>
      <c r="P1451" s="0" t="n">
        <v>24424</v>
      </c>
      <c r="Q1451" s="0" t="n">
        <v>22881</v>
      </c>
      <c r="R1451" s="0" t="n">
        <v>11874</v>
      </c>
      <c r="S1451" s="0" t="n">
        <v>450.21052631579</v>
      </c>
      <c r="T1451" s="0" t="n">
        <v>883.236842105263</v>
      </c>
      <c r="U1451" s="0" t="n">
        <v>642.736842105263</v>
      </c>
      <c r="V1451" s="0" t="n">
        <v>602.131578947368</v>
      </c>
      <c r="W1451" s="0" t="n">
        <v>312.473684210526</v>
      </c>
      <c r="X1451" s="0" t="n">
        <v>7702222</v>
      </c>
      <c r="Y1451" s="0" t="n">
        <v>29644215</v>
      </c>
      <c r="Z1451" s="0" t="n">
        <v>15698298</v>
      </c>
      <c r="AA1451" s="0" t="n">
        <v>13778305</v>
      </c>
      <c r="AB1451" s="0" t="n">
        <v>3710340</v>
      </c>
      <c r="AC1451" s="0" t="n">
        <v>0.731181262617727</v>
      </c>
      <c r="AD1451" s="0" t="n">
        <v>1.89784102444929</v>
      </c>
      <c r="AE1451" s="0" t="n">
        <v>1.56750238022309</v>
      </c>
      <c r="AF1451" s="0" t="n">
        <v>4.95331389672624</v>
      </c>
      <c r="AG1451" s="0" t="n">
        <v>0.850289180081193</v>
      </c>
    </row>
    <row r="1452" customFormat="false" ht="12.8" hidden="true" customHeight="false" outlineLevel="0" collapsed="false">
      <c r="A1452" s="0" t="n">
        <v>3.03577208519</v>
      </c>
      <c r="B1452" s="0" t="n">
        <v>1577122858.9</v>
      </c>
      <c r="C1452" s="0" t="n">
        <v>48.4300000667572</v>
      </c>
      <c r="D1452" s="0" t="n">
        <v>444</v>
      </c>
      <c r="E1452" s="0" t="n">
        <v>885</v>
      </c>
      <c r="F1452" s="0" t="n">
        <v>640</v>
      </c>
      <c r="G1452" s="0" t="n">
        <v>591</v>
      </c>
      <c r="H1452" s="0" t="n">
        <v>311</v>
      </c>
      <c r="I1452" s="0" t="n">
        <v>574.2</v>
      </c>
      <c r="J1452" s="0" t="n">
        <v>-3.39999999999998</v>
      </c>
      <c r="K1452" s="0" t="n">
        <v>89.2603654649235</v>
      </c>
      <c r="L1452" s="0" t="s">
        <v>13</v>
      </c>
      <c r="M1452" s="0" t="n">
        <v>1</v>
      </c>
      <c r="N1452" s="0" t="n">
        <v>444</v>
      </c>
      <c r="O1452" s="0" t="n">
        <v>885</v>
      </c>
      <c r="P1452" s="0" t="n">
        <v>640</v>
      </c>
      <c r="Q1452" s="0" t="n">
        <v>591</v>
      </c>
      <c r="R1452" s="0" t="n">
        <v>311</v>
      </c>
      <c r="X1452" s="0" t="n">
        <v>197136</v>
      </c>
      <c r="Y1452" s="0" t="n">
        <v>783225</v>
      </c>
      <c r="Z1452" s="0" t="n">
        <v>409600</v>
      </c>
      <c r="AA1452" s="0" t="n">
        <v>349281</v>
      </c>
      <c r="AB1452" s="0" t="n">
        <v>96721</v>
      </c>
    </row>
    <row r="1453" customFormat="false" ht="12.8" hidden="true" customHeight="false" outlineLevel="0" collapsed="false">
      <c r="A1453" s="0" t="n">
        <v>3.0599629879</v>
      </c>
      <c r="B1453" s="0" t="n">
        <v>1577122858.93</v>
      </c>
      <c r="C1453" s="0" t="n">
        <v>48.460000038147</v>
      </c>
      <c r="D1453" s="0" t="n">
        <v>445</v>
      </c>
      <c r="E1453" s="0" t="n">
        <v>886</v>
      </c>
      <c r="F1453" s="0" t="n">
        <v>643</v>
      </c>
      <c r="G1453" s="0" t="n">
        <v>595</v>
      </c>
      <c r="H1453" s="0" t="n">
        <v>313</v>
      </c>
      <c r="I1453" s="0" t="n">
        <v>576.4</v>
      </c>
      <c r="J1453" s="0" t="n">
        <v>-1.20000000000005</v>
      </c>
      <c r="K1453" s="0" t="n">
        <v>90.9432784040133</v>
      </c>
      <c r="L1453" s="0" t="s">
        <v>13</v>
      </c>
      <c r="M1453" s="0" t="n">
        <v>2</v>
      </c>
      <c r="N1453" s="0" t="n">
        <v>889</v>
      </c>
      <c r="O1453" s="0" t="n">
        <v>1771</v>
      </c>
      <c r="P1453" s="0" t="n">
        <v>1283</v>
      </c>
      <c r="Q1453" s="0" t="n">
        <v>1186</v>
      </c>
      <c r="R1453" s="0" t="n">
        <v>624</v>
      </c>
      <c r="X1453" s="0" t="n">
        <v>395161</v>
      </c>
      <c r="Y1453" s="0" t="n">
        <v>1568221</v>
      </c>
      <c r="Z1453" s="0" t="n">
        <v>823049</v>
      </c>
      <c r="AA1453" s="0" t="n">
        <v>703306</v>
      </c>
      <c r="AB1453" s="0" t="n">
        <v>194690</v>
      </c>
    </row>
    <row r="1454" customFormat="false" ht="12.8" hidden="true" customHeight="false" outlineLevel="0" collapsed="false">
      <c r="A1454" s="0" t="n">
        <v>3.08078098297</v>
      </c>
      <c r="B1454" s="0" t="n">
        <v>1577122858.95</v>
      </c>
      <c r="C1454" s="0" t="n">
        <v>48.4800000190735</v>
      </c>
      <c r="D1454" s="0" t="n">
        <v>444</v>
      </c>
      <c r="E1454" s="0" t="n">
        <v>888</v>
      </c>
      <c r="F1454" s="0" t="n">
        <v>643</v>
      </c>
      <c r="G1454" s="0" t="n">
        <v>598</v>
      </c>
      <c r="H1454" s="0" t="n">
        <v>312</v>
      </c>
      <c r="I1454" s="0" t="n">
        <v>577</v>
      </c>
      <c r="J1454" s="0" t="n">
        <v>-0.600000000000023</v>
      </c>
      <c r="K1454" s="0" t="n">
        <v>28.8212192376135</v>
      </c>
      <c r="L1454" s="0" t="s">
        <v>13</v>
      </c>
      <c r="M1454" s="0" t="n">
        <v>3</v>
      </c>
      <c r="N1454" s="0" t="n">
        <v>1333</v>
      </c>
      <c r="O1454" s="0" t="n">
        <v>2659</v>
      </c>
      <c r="P1454" s="0" t="n">
        <v>1926</v>
      </c>
      <c r="Q1454" s="0" t="n">
        <v>1784</v>
      </c>
      <c r="R1454" s="0" t="n">
        <v>936</v>
      </c>
      <c r="X1454" s="0" t="n">
        <v>592297</v>
      </c>
      <c r="Y1454" s="0" t="n">
        <v>2356765</v>
      </c>
      <c r="Z1454" s="0" t="n">
        <v>1236498</v>
      </c>
      <c r="AA1454" s="0" t="n">
        <v>1060910</v>
      </c>
      <c r="AB1454" s="0" t="n">
        <v>292034</v>
      </c>
    </row>
    <row r="1455" customFormat="false" ht="12.8" hidden="true" customHeight="false" outlineLevel="0" collapsed="false">
      <c r="A1455" s="0" t="n">
        <v>3.10511112213</v>
      </c>
      <c r="B1455" s="0" t="n">
        <v>1577122858.97</v>
      </c>
      <c r="C1455" s="0" t="n">
        <v>48.5</v>
      </c>
      <c r="D1455" s="0" t="n">
        <v>445</v>
      </c>
      <c r="E1455" s="0" t="n">
        <v>887</v>
      </c>
      <c r="F1455" s="0" t="n">
        <v>645</v>
      </c>
      <c r="G1455" s="0" t="n">
        <v>601</v>
      </c>
      <c r="H1455" s="0" t="n">
        <v>314</v>
      </c>
      <c r="I1455" s="0" t="n">
        <v>578.4</v>
      </c>
      <c r="J1455" s="0" t="n">
        <v>0.799999999999955</v>
      </c>
      <c r="K1455" s="0" t="n">
        <v>57.5417999376532</v>
      </c>
      <c r="L1455" s="0" t="s">
        <v>13</v>
      </c>
      <c r="M1455" s="0" t="n">
        <v>4</v>
      </c>
      <c r="N1455" s="0" t="n">
        <v>1778</v>
      </c>
      <c r="O1455" s="0" t="n">
        <v>3546</v>
      </c>
      <c r="P1455" s="0" t="n">
        <v>2571</v>
      </c>
      <c r="Q1455" s="0" t="n">
        <v>2385</v>
      </c>
      <c r="R1455" s="0" t="n">
        <v>1250</v>
      </c>
      <c r="X1455" s="0" t="n">
        <v>790322</v>
      </c>
      <c r="Y1455" s="0" t="n">
        <v>3143534</v>
      </c>
      <c r="Z1455" s="0" t="n">
        <v>1652523</v>
      </c>
      <c r="AA1455" s="0" t="n">
        <v>1422111</v>
      </c>
      <c r="AB1455" s="0" t="n">
        <v>390630</v>
      </c>
    </row>
    <row r="1456" customFormat="false" ht="12.8" hidden="true" customHeight="false" outlineLevel="0" collapsed="false">
      <c r="A1456" s="0" t="n">
        <v>3.12554502487</v>
      </c>
      <c r="B1456" s="0" t="n">
        <v>1577122858.99</v>
      </c>
      <c r="C1456" s="0" t="n">
        <v>48.5199999809265</v>
      </c>
      <c r="D1456" s="0" t="n">
        <v>447</v>
      </c>
      <c r="E1456" s="0" t="n">
        <v>889</v>
      </c>
      <c r="F1456" s="0" t="n">
        <v>645</v>
      </c>
      <c r="G1456" s="0" t="n">
        <v>605</v>
      </c>
      <c r="H1456" s="0" t="n">
        <v>316</v>
      </c>
      <c r="I1456" s="0" t="n">
        <v>580.4</v>
      </c>
      <c r="J1456" s="0" t="n">
        <v>2.79999999999995</v>
      </c>
      <c r="K1456" s="0" t="n">
        <v>97.8765547359152</v>
      </c>
      <c r="L1456" s="0" t="s">
        <v>13</v>
      </c>
      <c r="M1456" s="0" t="n">
        <v>5</v>
      </c>
      <c r="N1456" s="0" t="n">
        <v>2225</v>
      </c>
      <c r="O1456" s="0" t="n">
        <v>4435</v>
      </c>
      <c r="P1456" s="0" t="n">
        <v>3216</v>
      </c>
      <c r="Q1456" s="0" t="n">
        <v>2990</v>
      </c>
      <c r="R1456" s="0" t="n">
        <v>1566</v>
      </c>
      <c r="X1456" s="0" t="n">
        <v>990131</v>
      </c>
      <c r="Y1456" s="0" t="n">
        <v>3933855</v>
      </c>
      <c r="Z1456" s="0" t="n">
        <v>2068548</v>
      </c>
      <c r="AA1456" s="0" t="n">
        <v>1788136</v>
      </c>
      <c r="AB1456" s="0" t="n">
        <v>490486</v>
      </c>
    </row>
    <row r="1457" customFormat="false" ht="12.8" hidden="true" customHeight="false" outlineLevel="0" collapsed="false">
      <c r="A1457" s="0" t="n">
        <v>3.15014195442</v>
      </c>
      <c r="B1457" s="0" t="n">
        <v>1577122859.02</v>
      </c>
      <c r="C1457" s="0" t="n">
        <v>48.5499999523163</v>
      </c>
      <c r="D1457" s="0" t="n">
        <v>446</v>
      </c>
      <c r="E1457" s="0" t="n">
        <v>890</v>
      </c>
      <c r="F1457" s="0" t="n">
        <v>645</v>
      </c>
      <c r="G1457" s="0" t="n">
        <v>607</v>
      </c>
      <c r="H1457" s="0" t="n">
        <v>315</v>
      </c>
      <c r="I1457" s="0" t="n">
        <v>580.6</v>
      </c>
      <c r="J1457" s="0" t="n">
        <v>3</v>
      </c>
      <c r="K1457" s="0" t="n">
        <v>8.13109618391561</v>
      </c>
      <c r="L1457" s="0" t="s">
        <v>13</v>
      </c>
      <c r="M1457" s="0" t="n">
        <v>6</v>
      </c>
      <c r="N1457" s="0" t="n">
        <v>2671</v>
      </c>
      <c r="O1457" s="0" t="n">
        <v>5325</v>
      </c>
      <c r="P1457" s="0" t="n">
        <v>3861</v>
      </c>
      <c r="Q1457" s="0" t="n">
        <v>3597</v>
      </c>
      <c r="R1457" s="0" t="n">
        <v>1881</v>
      </c>
      <c r="X1457" s="0" t="n">
        <v>1189047</v>
      </c>
      <c r="Y1457" s="0" t="n">
        <v>4725955</v>
      </c>
      <c r="Z1457" s="0" t="n">
        <v>2484573</v>
      </c>
      <c r="AA1457" s="0" t="n">
        <v>2156585</v>
      </c>
      <c r="AB1457" s="0" t="n">
        <v>589711</v>
      </c>
    </row>
    <row r="1458" customFormat="false" ht="12.8" hidden="true" customHeight="false" outlineLevel="0" collapsed="false">
      <c r="A1458" s="0" t="n">
        <v>3.17493414879</v>
      </c>
      <c r="B1458" s="0" t="n">
        <v>1577122859.04</v>
      </c>
      <c r="C1458" s="0" t="n">
        <v>48.5699999332428</v>
      </c>
      <c r="D1458" s="0" t="n">
        <v>445</v>
      </c>
      <c r="E1458" s="0" t="n">
        <v>889</v>
      </c>
      <c r="F1458" s="0" t="n">
        <v>645</v>
      </c>
      <c r="G1458" s="0" t="n">
        <v>606</v>
      </c>
      <c r="H1458" s="0" t="n">
        <v>316</v>
      </c>
      <c r="I1458" s="0" t="n">
        <v>580.2</v>
      </c>
      <c r="J1458" s="0" t="n">
        <v>2.60000000000002</v>
      </c>
      <c r="K1458" s="0" t="n">
        <v>-16.1341103587024</v>
      </c>
      <c r="L1458" s="0" t="s">
        <v>13</v>
      </c>
      <c r="M1458" s="0" t="n">
        <v>7</v>
      </c>
      <c r="N1458" s="0" t="n">
        <v>3116</v>
      </c>
      <c r="O1458" s="0" t="n">
        <v>6214</v>
      </c>
      <c r="P1458" s="0" t="n">
        <v>4506</v>
      </c>
      <c r="Q1458" s="0" t="n">
        <v>4203</v>
      </c>
      <c r="R1458" s="0" t="n">
        <v>2197</v>
      </c>
      <c r="X1458" s="0" t="n">
        <v>1387072</v>
      </c>
      <c r="Y1458" s="0" t="n">
        <v>5516276</v>
      </c>
      <c r="Z1458" s="0" t="n">
        <v>2900598</v>
      </c>
      <c r="AA1458" s="0" t="n">
        <v>2523821</v>
      </c>
      <c r="AB1458" s="0" t="n">
        <v>689567</v>
      </c>
    </row>
    <row r="1459" customFormat="false" ht="12.8" hidden="true" customHeight="false" outlineLevel="0" collapsed="false">
      <c r="A1459" s="0" t="n">
        <v>3.19546604156</v>
      </c>
      <c r="B1459" s="0" t="n">
        <v>1577122859.06</v>
      </c>
      <c r="C1459" s="0" t="n">
        <v>48.5899999141693</v>
      </c>
      <c r="D1459" s="0" t="n">
        <v>446</v>
      </c>
      <c r="E1459" s="0" t="n">
        <v>889</v>
      </c>
      <c r="F1459" s="0" t="n">
        <v>646</v>
      </c>
      <c r="G1459" s="0" t="n">
        <v>606</v>
      </c>
      <c r="H1459" s="0" t="n">
        <v>315</v>
      </c>
      <c r="I1459" s="0" t="n">
        <v>580.4</v>
      </c>
      <c r="J1459" s="0" t="n">
        <v>2.79999999999995</v>
      </c>
      <c r="K1459" s="0" t="n">
        <v>9.74094313857697</v>
      </c>
      <c r="L1459" s="0" t="s">
        <v>13</v>
      </c>
      <c r="M1459" s="0" t="n">
        <v>8</v>
      </c>
      <c r="N1459" s="0" t="n">
        <v>3562</v>
      </c>
      <c r="O1459" s="0" t="n">
        <v>7103</v>
      </c>
      <c r="P1459" s="0" t="n">
        <v>5152</v>
      </c>
      <c r="Q1459" s="0" t="n">
        <v>4809</v>
      </c>
      <c r="R1459" s="0" t="n">
        <v>2512</v>
      </c>
      <c r="X1459" s="0" t="n">
        <v>1585988</v>
      </c>
      <c r="Y1459" s="0" t="n">
        <v>6306597</v>
      </c>
      <c r="Z1459" s="0" t="n">
        <v>3317914</v>
      </c>
      <c r="AA1459" s="0" t="n">
        <v>2891057</v>
      </c>
      <c r="AB1459" s="0" t="n">
        <v>788792</v>
      </c>
    </row>
    <row r="1460" customFormat="false" ht="12.8" hidden="true" customHeight="false" outlineLevel="0" collapsed="false">
      <c r="A1460" s="0" t="n">
        <v>3.219810009</v>
      </c>
      <c r="B1460" s="0" t="n">
        <v>1577122859.09</v>
      </c>
      <c r="C1460" s="0" t="n">
        <v>48.6199998855591</v>
      </c>
      <c r="D1460" s="0" t="n">
        <v>446</v>
      </c>
      <c r="E1460" s="0" t="n">
        <v>889</v>
      </c>
      <c r="F1460" s="0" t="n">
        <v>647</v>
      </c>
      <c r="G1460" s="0" t="n">
        <v>607</v>
      </c>
      <c r="H1460" s="0" t="n">
        <v>315</v>
      </c>
      <c r="I1460" s="0" t="n">
        <v>580.8</v>
      </c>
      <c r="J1460" s="0" t="n">
        <v>3.19999999999993</v>
      </c>
      <c r="K1460" s="0" t="n">
        <v>16.431175443602</v>
      </c>
      <c r="L1460" s="0" t="s">
        <v>13</v>
      </c>
      <c r="M1460" s="0" t="n">
        <v>9</v>
      </c>
      <c r="N1460" s="0" t="n">
        <v>4008</v>
      </c>
      <c r="O1460" s="0" t="n">
        <v>7992</v>
      </c>
      <c r="P1460" s="0" t="n">
        <v>5799</v>
      </c>
      <c r="Q1460" s="0" t="n">
        <v>5416</v>
      </c>
      <c r="R1460" s="0" t="n">
        <v>2827</v>
      </c>
      <c r="X1460" s="0" t="n">
        <v>1784904</v>
      </c>
      <c r="Y1460" s="0" t="n">
        <v>7096918</v>
      </c>
      <c r="Z1460" s="0" t="n">
        <v>3736523</v>
      </c>
      <c r="AA1460" s="0" t="n">
        <v>3259506</v>
      </c>
      <c r="AB1460" s="0" t="n">
        <v>888017</v>
      </c>
    </row>
    <row r="1461" customFormat="false" ht="12.8" hidden="true" customHeight="false" outlineLevel="0" collapsed="false">
      <c r="A1461" s="0" t="n">
        <v>3.24060416222</v>
      </c>
      <c r="B1461" s="0" t="n">
        <v>1577122859.11</v>
      </c>
      <c r="C1461" s="0" t="n">
        <v>48.6399998664856</v>
      </c>
      <c r="D1461" s="0" t="n">
        <v>446</v>
      </c>
      <c r="E1461" s="0" t="n">
        <v>888</v>
      </c>
      <c r="F1461" s="0" t="n">
        <v>648</v>
      </c>
      <c r="G1461" s="0" t="n">
        <v>607</v>
      </c>
      <c r="H1461" s="0" t="n">
        <v>314</v>
      </c>
      <c r="I1461" s="0" t="n">
        <v>580.6</v>
      </c>
      <c r="J1461" s="0" t="n">
        <v>3</v>
      </c>
      <c r="K1461" s="0" t="n">
        <v>-9.61808821373751</v>
      </c>
      <c r="L1461" s="0" t="s">
        <v>13</v>
      </c>
      <c r="M1461" s="0" t="n">
        <v>10</v>
      </c>
      <c r="N1461" s="0" t="n">
        <v>4454</v>
      </c>
      <c r="O1461" s="0" t="n">
        <v>8880</v>
      </c>
      <c r="P1461" s="0" t="n">
        <v>6447</v>
      </c>
      <c r="Q1461" s="0" t="n">
        <v>6023</v>
      </c>
      <c r="R1461" s="0" t="n">
        <v>3141</v>
      </c>
      <c r="X1461" s="0" t="n">
        <v>1983820</v>
      </c>
      <c r="Y1461" s="0" t="n">
        <v>7885462</v>
      </c>
      <c r="Z1461" s="0" t="n">
        <v>4156427</v>
      </c>
      <c r="AA1461" s="0" t="n">
        <v>3627955</v>
      </c>
      <c r="AB1461" s="0" t="n">
        <v>986613</v>
      </c>
    </row>
    <row r="1462" customFormat="false" ht="12.8" hidden="true" customHeight="false" outlineLevel="0" collapsed="false">
      <c r="A1462" s="0" t="n">
        <v>3.26488804817</v>
      </c>
      <c r="B1462" s="0" t="n">
        <v>1577122859.13</v>
      </c>
      <c r="C1462" s="0" t="n">
        <v>48.6600000858307</v>
      </c>
      <c r="D1462" s="0" t="n">
        <v>445</v>
      </c>
      <c r="E1462" s="0" t="n">
        <v>887</v>
      </c>
      <c r="F1462" s="0" t="n">
        <v>648</v>
      </c>
      <c r="G1462" s="0" t="n">
        <v>607</v>
      </c>
      <c r="H1462" s="0" t="n">
        <v>314</v>
      </c>
      <c r="I1462" s="0" t="n">
        <v>580.2</v>
      </c>
      <c r="J1462" s="0" t="n">
        <v>2.60000000000002</v>
      </c>
      <c r="K1462" s="0" t="n">
        <v>-16.4718283071979</v>
      </c>
      <c r="L1462" s="0" t="s">
        <v>13</v>
      </c>
      <c r="M1462" s="0" t="n">
        <v>11</v>
      </c>
      <c r="N1462" s="0" t="n">
        <v>4899</v>
      </c>
      <c r="O1462" s="0" t="n">
        <v>9767</v>
      </c>
      <c r="P1462" s="0" t="n">
        <v>7095</v>
      </c>
      <c r="Q1462" s="0" t="n">
        <v>6630</v>
      </c>
      <c r="R1462" s="0" t="n">
        <v>3455</v>
      </c>
      <c r="X1462" s="0" t="n">
        <v>2181845</v>
      </c>
      <c r="Y1462" s="0" t="n">
        <v>8672231</v>
      </c>
      <c r="Z1462" s="0" t="n">
        <v>4576331</v>
      </c>
      <c r="AA1462" s="0" t="n">
        <v>3996404</v>
      </c>
      <c r="AB1462" s="0" t="n">
        <v>1085209</v>
      </c>
    </row>
    <row r="1463" customFormat="false" ht="12.8" hidden="true" customHeight="false" outlineLevel="0" collapsed="false">
      <c r="A1463" s="0" t="n">
        <v>3.28554797173</v>
      </c>
      <c r="B1463" s="0" t="n">
        <v>1577122859.15</v>
      </c>
      <c r="C1463" s="0" t="n">
        <v>48.6800000667572</v>
      </c>
      <c r="D1463" s="0" t="n">
        <v>445</v>
      </c>
      <c r="E1463" s="0" t="n">
        <v>888</v>
      </c>
      <c r="F1463" s="0" t="n">
        <v>647</v>
      </c>
      <c r="G1463" s="0" t="n">
        <v>609</v>
      </c>
      <c r="H1463" s="0" t="n">
        <v>313</v>
      </c>
      <c r="I1463" s="0" t="n">
        <v>580.4</v>
      </c>
      <c r="J1463" s="0" t="n">
        <v>2.79999999999995</v>
      </c>
      <c r="K1463" s="0" t="n">
        <v>9.68057792755618</v>
      </c>
      <c r="L1463" s="0" t="s">
        <v>13</v>
      </c>
      <c r="M1463" s="0" t="n">
        <v>12</v>
      </c>
      <c r="N1463" s="0" t="n">
        <v>5344</v>
      </c>
      <c r="O1463" s="0" t="n">
        <v>10655</v>
      </c>
      <c r="P1463" s="0" t="n">
        <v>7742</v>
      </c>
      <c r="Q1463" s="0" t="n">
        <v>7239</v>
      </c>
      <c r="R1463" s="0" t="n">
        <v>3768</v>
      </c>
      <c r="X1463" s="0" t="n">
        <v>2379870</v>
      </c>
      <c r="Y1463" s="0" t="n">
        <v>9460775</v>
      </c>
      <c r="Z1463" s="0" t="n">
        <v>4994940</v>
      </c>
      <c r="AA1463" s="0" t="n">
        <v>4367285</v>
      </c>
      <c r="AB1463" s="0" t="n">
        <v>1183178</v>
      </c>
    </row>
    <row r="1464" customFormat="false" ht="12.8" hidden="true" customHeight="false" outlineLevel="0" collapsed="false">
      <c r="A1464" s="0" t="n">
        <v>3.30994606018</v>
      </c>
      <c r="B1464" s="0" t="n">
        <v>1577122859.18</v>
      </c>
      <c r="C1464" s="0" t="n">
        <v>48.710000038147</v>
      </c>
      <c r="D1464" s="0" t="n">
        <v>446</v>
      </c>
      <c r="E1464" s="0" t="n">
        <v>887</v>
      </c>
      <c r="F1464" s="0" t="n">
        <v>648</v>
      </c>
      <c r="G1464" s="0" t="n">
        <v>609</v>
      </c>
      <c r="H1464" s="0" t="n">
        <v>314</v>
      </c>
      <c r="I1464" s="0" t="n">
        <v>580.8</v>
      </c>
      <c r="J1464" s="0" t="n">
        <v>3.19999999999993</v>
      </c>
      <c r="K1464" s="0" t="n">
        <v>16.394727022148</v>
      </c>
      <c r="L1464" s="0" t="s">
        <v>13</v>
      </c>
      <c r="M1464" s="0" t="n">
        <v>13</v>
      </c>
      <c r="N1464" s="0" t="n">
        <v>5790</v>
      </c>
      <c r="O1464" s="0" t="n">
        <v>11542</v>
      </c>
      <c r="P1464" s="0" t="n">
        <v>8390</v>
      </c>
      <c r="Q1464" s="0" t="n">
        <v>7848</v>
      </c>
      <c r="R1464" s="0" t="n">
        <v>4082</v>
      </c>
      <c r="X1464" s="0" t="n">
        <v>2578786</v>
      </c>
      <c r="Y1464" s="0" t="n">
        <v>10247544</v>
      </c>
      <c r="Z1464" s="0" t="n">
        <v>5414844</v>
      </c>
      <c r="AA1464" s="0" t="n">
        <v>4738166</v>
      </c>
      <c r="AB1464" s="0" t="n">
        <v>1281774</v>
      </c>
    </row>
    <row r="1465" customFormat="false" ht="12.8" hidden="true" customHeight="false" outlineLevel="0" collapsed="false">
      <c r="A1465" s="0" t="n">
        <v>3.33467006683</v>
      </c>
      <c r="B1465" s="0" t="n">
        <v>1577122859.2</v>
      </c>
      <c r="C1465" s="0" t="n">
        <v>48.7300000190735</v>
      </c>
      <c r="D1465" s="0" t="n">
        <v>446</v>
      </c>
      <c r="E1465" s="0" t="n">
        <v>887</v>
      </c>
      <c r="F1465" s="0" t="n">
        <v>648</v>
      </c>
      <c r="G1465" s="0" t="n">
        <v>609</v>
      </c>
      <c r="H1465" s="0" t="n">
        <v>315</v>
      </c>
      <c r="I1465" s="0" t="n">
        <v>581</v>
      </c>
      <c r="J1465" s="0" t="n">
        <v>3.39999999999998</v>
      </c>
      <c r="K1465" s="0" t="n">
        <v>8.08930376177701</v>
      </c>
      <c r="L1465" s="0" t="s">
        <v>13</v>
      </c>
      <c r="M1465" s="0" t="n">
        <v>14</v>
      </c>
      <c r="N1465" s="0" t="n">
        <v>6236</v>
      </c>
      <c r="O1465" s="0" t="n">
        <v>12429</v>
      </c>
      <c r="P1465" s="0" t="n">
        <v>9038</v>
      </c>
      <c r="Q1465" s="0" t="n">
        <v>8457</v>
      </c>
      <c r="R1465" s="0" t="n">
        <v>4397</v>
      </c>
      <c r="X1465" s="0" t="n">
        <v>2777702</v>
      </c>
      <c r="Y1465" s="0" t="n">
        <v>11034313</v>
      </c>
      <c r="Z1465" s="0" t="n">
        <v>5834748</v>
      </c>
      <c r="AA1465" s="0" t="n">
        <v>5109047</v>
      </c>
      <c r="AB1465" s="0" t="n">
        <v>1380999</v>
      </c>
    </row>
    <row r="1466" customFormat="false" ht="12.8" hidden="true" customHeight="false" outlineLevel="0" collapsed="false">
      <c r="A1466" s="0" t="n">
        <v>3.35524606705</v>
      </c>
      <c r="B1466" s="0" t="n">
        <v>1577122859.22</v>
      </c>
      <c r="C1466" s="0" t="n">
        <v>48.75</v>
      </c>
      <c r="D1466" s="0" t="n">
        <v>447</v>
      </c>
      <c r="E1466" s="0" t="n">
        <v>887</v>
      </c>
      <c r="F1466" s="0" t="n">
        <v>648</v>
      </c>
      <c r="G1466" s="0" t="n">
        <v>611</v>
      </c>
      <c r="H1466" s="0" t="n">
        <v>313</v>
      </c>
      <c r="I1466" s="0" t="n">
        <v>581.2</v>
      </c>
      <c r="J1466" s="0" t="n">
        <v>3.60000000000002</v>
      </c>
      <c r="K1466" s="0" t="n">
        <v>9.72006210447291</v>
      </c>
      <c r="L1466" s="0" t="s">
        <v>13</v>
      </c>
      <c r="M1466" s="0" t="n">
        <v>15</v>
      </c>
      <c r="N1466" s="0" t="n">
        <v>6683</v>
      </c>
      <c r="O1466" s="0" t="n">
        <v>13316</v>
      </c>
      <c r="P1466" s="0" t="n">
        <v>9686</v>
      </c>
      <c r="Q1466" s="0" t="n">
        <v>9068</v>
      </c>
      <c r="R1466" s="0" t="n">
        <v>4710</v>
      </c>
      <c r="X1466" s="0" t="n">
        <v>2977511</v>
      </c>
      <c r="Y1466" s="0" t="n">
        <v>11821082</v>
      </c>
      <c r="Z1466" s="0" t="n">
        <v>6254652</v>
      </c>
      <c r="AA1466" s="0" t="n">
        <v>5482368</v>
      </c>
      <c r="AB1466" s="0" t="n">
        <v>1478968</v>
      </c>
    </row>
    <row r="1467" customFormat="false" ht="12.8" hidden="true" customHeight="false" outlineLevel="0" collapsed="false">
      <c r="A1467" s="0" t="n">
        <v>3.37982201576</v>
      </c>
      <c r="B1467" s="0" t="n">
        <v>1577122859.25</v>
      </c>
      <c r="C1467" s="0" t="n">
        <v>48.7799999713898</v>
      </c>
      <c r="D1467" s="0" t="n">
        <v>447</v>
      </c>
      <c r="E1467" s="0" t="n">
        <v>887</v>
      </c>
      <c r="F1467" s="0" t="n">
        <v>648</v>
      </c>
      <c r="G1467" s="0" t="n">
        <v>611</v>
      </c>
      <c r="H1467" s="0" t="n">
        <v>315</v>
      </c>
      <c r="I1467" s="0" t="n">
        <v>581.6</v>
      </c>
      <c r="J1467" s="0" t="n">
        <v>4</v>
      </c>
      <c r="K1467" s="0" t="n">
        <v>16.2760756347615</v>
      </c>
      <c r="L1467" s="0" t="s">
        <v>13</v>
      </c>
      <c r="M1467" s="0" t="n">
        <v>16</v>
      </c>
      <c r="N1467" s="0" t="n">
        <v>7130</v>
      </c>
      <c r="O1467" s="0" t="n">
        <v>14203</v>
      </c>
      <c r="P1467" s="0" t="n">
        <v>10334</v>
      </c>
      <c r="Q1467" s="0" t="n">
        <v>9679</v>
      </c>
      <c r="R1467" s="0" t="n">
        <v>5025</v>
      </c>
      <c r="X1467" s="0" t="n">
        <v>3177320</v>
      </c>
      <c r="Y1467" s="0" t="n">
        <v>12607851</v>
      </c>
      <c r="Z1467" s="0" t="n">
        <v>6674556</v>
      </c>
      <c r="AA1467" s="0" t="n">
        <v>5855689</v>
      </c>
      <c r="AB1467" s="0" t="n">
        <v>1578193</v>
      </c>
    </row>
    <row r="1468" customFormat="false" ht="12.8" hidden="true" customHeight="false" outlineLevel="0" collapsed="false">
      <c r="A1468" s="0" t="n">
        <v>3.40041708946</v>
      </c>
      <c r="B1468" s="0" t="n">
        <v>1577122859.27</v>
      </c>
      <c r="C1468" s="0" t="n">
        <v>48.7999999523163</v>
      </c>
      <c r="D1468" s="0" t="n">
        <v>446</v>
      </c>
      <c r="E1468" s="0" t="n">
        <v>887</v>
      </c>
      <c r="F1468" s="0" t="n">
        <v>649</v>
      </c>
      <c r="G1468" s="0" t="n">
        <v>611</v>
      </c>
      <c r="H1468" s="0" t="n">
        <v>314</v>
      </c>
      <c r="I1468" s="0" t="n">
        <v>581.4</v>
      </c>
      <c r="J1468" s="0" t="n">
        <v>3.79999999999995</v>
      </c>
      <c r="K1468" s="0" t="n">
        <v>-9.71106017455258</v>
      </c>
      <c r="L1468" s="0" t="s">
        <v>13</v>
      </c>
      <c r="M1468" s="0" t="n">
        <v>17</v>
      </c>
      <c r="N1468" s="0" t="n">
        <v>7576</v>
      </c>
      <c r="O1468" s="0" t="n">
        <v>15090</v>
      </c>
      <c r="P1468" s="0" t="n">
        <v>10983</v>
      </c>
      <c r="Q1468" s="0" t="n">
        <v>10290</v>
      </c>
      <c r="R1468" s="0" t="n">
        <v>5339</v>
      </c>
      <c r="X1468" s="0" t="n">
        <v>3376236</v>
      </c>
      <c r="Y1468" s="0" t="n">
        <v>13394620</v>
      </c>
      <c r="Z1468" s="0" t="n">
        <v>7095757</v>
      </c>
      <c r="AA1468" s="0" t="n">
        <v>6229010</v>
      </c>
      <c r="AB1468" s="0" t="n">
        <v>1676789</v>
      </c>
    </row>
    <row r="1469" customFormat="false" ht="12.8" hidden="true" customHeight="false" outlineLevel="0" collapsed="false">
      <c r="A1469" s="0" t="n">
        <v>3.42485809326</v>
      </c>
      <c r="B1469" s="0" t="n">
        <v>1577122859.29</v>
      </c>
      <c r="C1469" s="0" t="n">
        <v>48.8199999332428</v>
      </c>
      <c r="D1469" s="0" t="n">
        <v>446</v>
      </c>
      <c r="E1469" s="0" t="n">
        <v>888</v>
      </c>
      <c r="F1469" s="0" t="n">
        <v>649</v>
      </c>
      <c r="G1469" s="0" t="n">
        <v>612</v>
      </c>
      <c r="H1469" s="0" t="n">
        <v>315</v>
      </c>
      <c r="I1469" s="0" t="n">
        <v>582</v>
      </c>
      <c r="J1469" s="0" t="n">
        <v>4.39999999999998</v>
      </c>
      <c r="K1469" s="0" t="n">
        <v>24.5489098937915</v>
      </c>
      <c r="L1469" s="0" t="s">
        <v>13</v>
      </c>
      <c r="M1469" s="0" t="n">
        <v>18</v>
      </c>
      <c r="N1469" s="0" t="n">
        <v>8022</v>
      </c>
      <c r="O1469" s="0" t="n">
        <v>15978</v>
      </c>
      <c r="P1469" s="0" t="n">
        <v>11632</v>
      </c>
      <c r="Q1469" s="0" t="n">
        <v>10902</v>
      </c>
      <c r="R1469" s="0" t="n">
        <v>5654</v>
      </c>
      <c r="X1469" s="0" t="n">
        <v>3575152</v>
      </c>
      <c r="Y1469" s="0" t="n">
        <v>14183164</v>
      </c>
      <c r="Z1469" s="0" t="n">
        <v>7516958</v>
      </c>
      <c r="AA1469" s="0" t="n">
        <v>6603554</v>
      </c>
      <c r="AB1469" s="0" t="n">
        <v>1776014</v>
      </c>
    </row>
    <row r="1470" customFormat="false" ht="12.8" hidden="true" customHeight="false" outlineLevel="0" collapsed="false">
      <c r="A1470" s="0" t="n">
        <v>3.44923710823</v>
      </c>
      <c r="B1470" s="0" t="n">
        <v>1577122859.31</v>
      </c>
      <c r="C1470" s="0" t="n">
        <v>48.8399999141693</v>
      </c>
      <c r="D1470" s="0" t="n">
        <v>446</v>
      </c>
      <c r="E1470" s="0" t="n">
        <v>888</v>
      </c>
      <c r="F1470" s="0" t="n">
        <v>649</v>
      </c>
      <c r="G1470" s="0" t="n">
        <v>612</v>
      </c>
      <c r="H1470" s="0" t="n">
        <v>315</v>
      </c>
      <c r="I1470" s="0" t="n">
        <v>582</v>
      </c>
      <c r="J1470" s="0" t="n">
        <v>4.39999999999998</v>
      </c>
      <c r="K1470" s="0" t="n">
        <v>0</v>
      </c>
      <c r="L1470" s="0" t="s">
        <v>13</v>
      </c>
      <c r="M1470" s="0" t="n">
        <v>19</v>
      </c>
      <c r="N1470" s="0" t="n">
        <v>8468</v>
      </c>
      <c r="O1470" s="0" t="n">
        <v>16866</v>
      </c>
      <c r="P1470" s="0" t="n">
        <v>12281</v>
      </c>
      <c r="Q1470" s="0" t="n">
        <v>11514</v>
      </c>
      <c r="R1470" s="0" t="n">
        <v>5969</v>
      </c>
      <c r="X1470" s="0" t="n">
        <v>3774068</v>
      </c>
      <c r="Y1470" s="0" t="n">
        <v>14971708</v>
      </c>
      <c r="Z1470" s="0" t="n">
        <v>7938159</v>
      </c>
      <c r="AA1470" s="0" t="n">
        <v>6978098</v>
      </c>
      <c r="AB1470" s="0" t="n">
        <v>1875239</v>
      </c>
    </row>
    <row r="1471" customFormat="false" ht="12.8" hidden="true" customHeight="false" outlineLevel="0" collapsed="false">
      <c r="A1471" s="0" t="n">
        <v>3.46984195709</v>
      </c>
      <c r="B1471" s="0" t="n">
        <v>1577122859.34</v>
      </c>
      <c r="C1471" s="0" t="n">
        <v>48.8699998855591</v>
      </c>
      <c r="D1471" s="0" t="n">
        <v>447</v>
      </c>
      <c r="E1471" s="0" t="n">
        <v>887</v>
      </c>
      <c r="F1471" s="0" t="n">
        <v>649</v>
      </c>
      <c r="G1471" s="0" t="n">
        <v>613</v>
      </c>
      <c r="H1471" s="0" t="n">
        <v>315</v>
      </c>
      <c r="I1471" s="0" t="n">
        <v>582.2</v>
      </c>
      <c r="J1471" s="0" t="n">
        <v>4.60000000000002</v>
      </c>
      <c r="K1471" s="0" t="n">
        <v>9.70645314406099</v>
      </c>
      <c r="L1471" s="0" t="s">
        <v>13</v>
      </c>
      <c r="M1471" s="0" t="n">
        <v>20</v>
      </c>
      <c r="N1471" s="0" t="n">
        <v>8915</v>
      </c>
      <c r="O1471" s="0" t="n">
        <v>17753</v>
      </c>
      <c r="P1471" s="0" t="n">
        <v>12930</v>
      </c>
      <c r="Q1471" s="0" t="n">
        <v>12127</v>
      </c>
      <c r="R1471" s="0" t="n">
        <v>6284</v>
      </c>
      <c r="X1471" s="0" t="n">
        <v>3973877</v>
      </c>
      <c r="Y1471" s="0" t="n">
        <v>15758477</v>
      </c>
      <c r="Z1471" s="0" t="n">
        <v>8359360</v>
      </c>
      <c r="AA1471" s="0" t="n">
        <v>7353867</v>
      </c>
      <c r="AB1471" s="0" t="n">
        <v>1974464</v>
      </c>
    </row>
    <row r="1472" customFormat="false" ht="12.8" hidden="true" customHeight="false" outlineLevel="0" collapsed="false">
      <c r="A1472" s="0" t="n">
        <v>3.49443006516</v>
      </c>
      <c r="B1472" s="0" t="n">
        <v>1577122859.36</v>
      </c>
      <c r="C1472" s="0" t="n">
        <v>48.8899998664856</v>
      </c>
      <c r="D1472" s="0" t="n">
        <v>447</v>
      </c>
      <c r="E1472" s="0" t="n">
        <v>888</v>
      </c>
      <c r="F1472" s="0" t="n">
        <v>648</v>
      </c>
      <c r="G1472" s="0" t="n">
        <v>613</v>
      </c>
      <c r="H1472" s="0" t="n">
        <v>314</v>
      </c>
      <c r="I1472" s="0" t="n">
        <v>582</v>
      </c>
      <c r="J1472" s="0" t="n">
        <v>4.39999999999998</v>
      </c>
      <c r="K1472" s="0" t="n">
        <v>-8.13401337877089</v>
      </c>
      <c r="L1472" s="0" t="s">
        <v>13</v>
      </c>
      <c r="M1472" s="0" t="n">
        <v>21</v>
      </c>
      <c r="N1472" s="0" t="n">
        <v>9362</v>
      </c>
      <c r="O1472" s="0" t="n">
        <v>18641</v>
      </c>
      <c r="P1472" s="0" t="n">
        <v>13578</v>
      </c>
      <c r="Q1472" s="0" t="n">
        <v>12740</v>
      </c>
      <c r="R1472" s="0" t="n">
        <v>6598</v>
      </c>
      <c r="X1472" s="0" t="n">
        <v>4173686</v>
      </c>
      <c r="Y1472" s="0" t="n">
        <v>16547021</v>
      </c>
      <c r="Z1472" s="0" t="n">
        <v>8779264</v>
      </c>
      <c r="AA1472" s="0" t="n">
        <v>7729636</v>
      </c>
      <c r="AB1472" s="0" t="n">
        <v>2073060</v>
      </c>
    </row>
    <row r="1473" customFormat="false" ht="12.8" hidden="true" customHeight="false" outlineLevel="0" collapsed="false">
      <c r="A1473" s="0" t="n">
        <v>3.51499295235</v>
      </c>
      <c r="B1473" s="0" t="n">
        <v>1577122859.38</v>
      </c>
      <c r="C1473" s="0" t="n">
        <v>48.9100000858307</v>
      </c>
      <c r="D1473" s="0" t="n">
        <v>447</v>
      </c>
      <c r="E1473" s="0" t="n">
        <v>887</v>
      </c>
      <c r="F1473" s="0" t="n">
        <v>650</v>
      </c>
      <c r="G1473" s="0" t="n">
        <v>614</v>
      </c>
      <c r="H1473" s="0" t="n">
        <v>314</v>
      </c>
      <c r="I1473" s="0" t="n">
        <v>582.4</v>
      </c>
      <c r="J1473" s="0" t="n">
        <v>4.79999999999995</v>
      </c>
      <c r="K1473" s="0" t="n">
        <v>19.4525212487914</v>
      </c>
      <c r="L1473" s="0" t="s">
        <v>13</v>
      </c>
      <c r="M1473" s="0" t="n">
        <v>22</v>
      </c>
      <c r="N1473" s="0" t="n">
        <v>9809</v>
      </c>
      <c r="O1473" s="0" t="n">
        <v>19528</v>
      </c>
      <c r="P1473" s="0" t="n">
        <v>14228</v>
      </c>
      <c r="Q1473" s="0" t="n">
        <v>13354</v>
      </c>
      <c r="R1473" s="0" t="n">
        <v>6912</v>
      </c>
      <c r="X1473" s="0" t="n">
        <v>4373495</v>
      </c>
      <c r="Y1473" s="0" t="n">
        <v>17333790</v>
      </c>
      <c r="Z1473" s="0" t="n">
        <v>9201764</v>
      </c>
      <c r="AA1473" s="0" t="n">
        <v>8106632</v>
      </c>
      <c r="AB1473" s="0" t="n">
        <v>2171656</v>
      </c>
    </row>
    <row r="1474" customFormat="false" ht="12.8" hidden="true" customHeight="false" outlineLevel="0" collapsed="false">
      <c r="A1474" s="0" t="n">
        <v>3.53957796097</v>
      </c>
      <c r="B1474" s="0" t="n">
        <v>1577122859.41</v>
      </c>
      <c r="C1474" s="0" t="n">
        <v>48.9400000572205</v>
      </c>
      <c r="D1474" s="0" t="n">
        <v>448</v>
      </c>
      <c r="E1474" s="0" t="n">
        <v>887</v>
      </c>
      <c r="F1474" s="0" t="n">
        <v>651</v>
      </c>
      <c r="G1474" s="0" t="n">
        <v>615</v>
      </c>
      <c r="H1474" s="0" t="n">
        <v>315</v>
      </c>
      <c r="I1474" s="0" t="n">
        <v>583.2</v>
      </c>
      <c r="J1474" s="0" t="n">
        <v>5.60000000000002</v>
      </c>
      <c r="K1474" s="0" t="n">
        <v>32.5401553591187</v>
      </c>
      <c r="L1474" s="0" t="s">
        <v>13</v>
      </c>
      <c r="M1474" s="0" t="n">
        <v>23</v>
      </c>
      <c r="N1474" s="0" t="n">
        <v>10257</v>
      </c>
      <c r="O1474" s="0" t="n">
        <v>20415</v>
      </c>
      <c r="P1474" s="0" t="n">
        <v>14879</v>
      </c>
      <c r="Q1474" s="0" t="n">
        <v>13969</v>
      </c>
      <c r="R1474" s="0" t="n">
        <v>7227</v>
      </c>
      <c r="X1474" s="0" t="n">
        <v>4574199</v>
      </c>
      <c r="Y1474" s="0" t="n">
        <v>18120559</v>
      </c>
      <c r="Z1474" s="0" t="n">
        <v>9625565</v>
      </c>
      <c r="AA1474" s="0" t="n">
        <v>8484857</v>
      </c>
      <c r="AB1474" s="0" t="n">
        <v>2270881</v>
      </c>
    </row>
    <row r="1475" customFormat="false" ht="12.8" hidden="true" customHeight="false" outlineLevel="0" collapsed="false">
      <c r="A1475" s="0" t="n">
        <v>3.56375813484</v>
      </c>
      <c r="B1475" s="0" t="n">
        <v>1577122859.43</v>
      </c>
      <c r="C1475" s="0" t="n">
        <v>48.960000038147</v>
      </c>
      <c r="D1475" s="0" t="n">
        <v>447</v>
      </c>
      <c r="E1475" s="0" t="n">
        <v>887</v>
      </c>
      <c r="F1475" s="0" t="n">
        <v>650</v>
      </c>
      <c r="G1475" s="0" t="n">
        <v>616</v>
      </c>
      <c r="H1475" s="0" t="n">
        <v>314</v>
      </c>
      <c r="I1475" s="0" t="n">
        <v>582.8</v>
      </c>
      <c r="J1475" s="0" t="n">
        <v>5.19999999999993</v>
      </c>
      <c r="K1475" s="0" t="n">
        <v>-16.5424782365343</v>
      </c>
      <c r="L1475" s="0" t="s">
        <v>13</v>
      </c>
      <c r="M1475" s="0" t="n">
        <v>24</v>
      </c>
      <c r="N1475" s="0" t="n">
        <v>10704</v>
      </c>
      <c r="O1475" s="0" t="n">
        <v>21302</v>
      </c>
      <c r="P1475" s="0" t="n">
        <v>15529</v>
      </c>
      <c r="Q1475" s="0" t="n">
        <v>14585</v>
      </c>
      <c r="R1475" s="0" t="n">
        <v>7541</v>
      </c>
      <c r="X1475" s="0" t="n">
        <v>4774008</v>
      </c>
      <c r="Y1475" s="0" t="n">
        <v>18907328</v>
      </c>
      <c r="Z1475" s="0" t="n">
        <v>10048065</v>
      </c>
      <c r="AA1475" s="0" t="n">
        <v>8864313</v>
      </c>
      <c r="AB1475" s="0" t="n">
        <v>2369477</v>
      </c>
    </row>
    <row r="1476" customFormat="false" ht="12.8" hidden="true" customHeight="false" outlineLevel="0" collapsed="false">
      <c r="A1476" s="0" t="n">
        <v>3.58467912674</v>
      </c>
      <c r="B1476" s="0" t="n">
        <v>1577122859.45</v>
      </c>
      <c r="C1476" s="0" t="n">
        <v>48.9800000190735</v>
      </c>
      <c r="D1476" s="0" t="n">
        <v>447</v>
      </c>
      <c r="E1476" s="0" t="n">
        <v>886</v>
      </c>
      <c r="F1476" s="0" t="n">
        <v>650</v>
      </c>
      <c r="G1476" s="0" t="n">
        <v>615</v>
      </c>
      <c r="H1476" s="0" t="n">
        <v>315</v>
      </c>
      <c r="I1476" s="0" t="n">
        <v>582.6</v>
      </c>
      <c r="J1476" s="0" t="n">
        <v>5</v>
      </c>
      <c r="K1476" s="0" t="n">
        <v>-9.55977617867774</v>
      </c>
      <c r="L1476" s="0" t="s">
        <v>13</v>
      </c>
      <c r="M1476" s="0" t="n">
        <v>25</v>
      </c>
      <c r="N1476" s="0" t="n">
        <v>11151</v>
      </c>
      <c r="O1476" s="0" t="n">
        <v>22188</v>
      </c>
      <c r="P1476" s="0" t="n">
        <v>16179</v>
      </c>
      <c r="Q1476" s="0" t="n">
        <v>15200</v>
      </c>
      <c r="R1476" s="0" t="n">
        <v>7856</v>
      </c>
      <c r="X1476" s="0" t="n">
        <v>4973817</v>
      </c>
      <c r="Y1476" s="0" t="n">
        <v>19692324</v>
      </c>
      <c r="Z1476" s="0" t="n">
        <v>10470565</v>
      </c>
      <c r="AA1476" s="0" t="n">
        <v>9242538</v>
      </c>
      <c r="AB1476" s="0" t="n">
        <v>2468702</v>
      </c>
    </row>
    <row r="1477" customFormat="false" ht="12.8" hidden="true" customHeight="false" outlineLevel="0" collapsed="false">
      <c r="A1477" s="0" t="n">
        <v>3.60879611969</v>
      </c>
      <c r="B1477" s="0" t="n">
        <v>1577122859.47</v>
      </c>
      <c r="C1477" s="0" t="n">
        <v>49</v>
      </c>
      <c r="D1477" s="0" t="n">
        <v>447</v>
      </c>
      <c r="E1477" s="0" t="n">
        <v>887</v>
      </c>
      <c r="F1477" s="0" t="n">
        <v>650</v>
      </c>
      <c r="G1477" s="0" t="n">
        <v>615</v>
      </c>
      <c r="H1477" s="0" t="n">
        <v>315</v>
      </c>
      <c r="I1477" s="0" t="n">
        <v>582.8</v>
      </c>
      <c r="J1477" s="0" t="n">
        <v>5.19999999999993</v>
      </c>
      <c r="K1477" s="0" t="n">
        <v>8.29290784363452</v>
      </c>
      <c r="L1477" s="0" t="s">
        <v>13</v>
      </c>
      <c r="M1477" s="0" t="n">
        <v>26</v>
      </c>
      <c r="N1477" s="0" t="n">
        <v>11598</v>
      </c>
      <c r="O1477" s="0" t="n">
        <v>23075</v>
      </c>
      <c r="P1477" s="0" t="n">
        <v>16829</v>
      </c>
      <c r="Q1477" s="0" t="n">
        <v>15815</v>
      </c>
      <c r="R1477" s="0" t="n">
        <v>8171</v>
      </c>
      <c r="X1477" s="0" t="n">
        <v>5173626</v>
      </c>
      <c r="Y1477" s="0" t="n">
        <v>20479093</v>
      </c>
      <c r="Z1477" s="0" t="n">
        <v>10893065</v>
      </c>
      <c r="AA1477" s="0" t="n">
        <v>9620763</v>
      </c>
      <c r="AB1477" s="0" t="n">
        <v>2567927</v>
      </c>
    </row>
    <row r="1478" customFormat="false" ht="12.8" hidden="true" customHeight="false" outlineLevel="0" collapsed="false">
      <c r="A1478" s="0" t="n">
        <v>3.6295940876</v>
      </c>
      <c r="B1478" s="0" t="n">
        <v>1577122859.5</v>
      </c>
      <c r="C1478" s="0" t="n">
        <v>49.0299999713898</v>
      </c>
      <c r="D1478" s="0" t="n">
        <v>447</v>
      </c>
      <c r="E1478" s="0" t="n">
        <v>888</v>
      </c>
      <c r="F1478" s="0" t="n">
        <v>650</v>
      </c>
      <c r="G1478" s="0" t="n">
        <v>615</v>
      </c>
      <c r="H1478" s="0" t="n">
        <v>315</v>
      </c>
      <c r="I1478" s="0" t="n">
        <v>583</v>
      </c>
      <c r="J1478" s="0" t="n">
        <v>5.39999999999998</v>
      </c>
      <c r="K1478" s="0" t="n">
        <v>9.61632409788849</v>
      </c>
      <c r="L1478" s="0" t="s">
        <v>13</v>
      </c>
      <c r="M1478" s="0" t="n">
        <v>27</v>
      </c>
      <c r="N1478" s="0" t="n">
        <v>12045</v>
      </c>
      <c r="O1478" s="0" t="n">
        <v>23963</v>
      </c>
      <c r="P1478" s="0" t="n">
        <v>17479</v>
      </c>
      <c r="Q1478" s="0" t="n">
        <v>16430</v>
      </c>
      <c r="R1478" s="0" t="n">
        <v>8486</v>
      </c>
      <c r="X1478" s="0" t="n">
        <v>5373435</v>
      </c>
      <c r="Y1478" s="0" t="n">
        <v>21267637</v>
      </c>
      <c r="Z1478" s="0" t="n">
        <v>11315565</v>
      </c>
      <c r="AA1478" s="0" t="n">
        <v>9998988</v>
      </c>
      <c r="AB1478" s="0" t="n">
        <v>2667152</v>
      </c>
    </row>
    <row r="1479" customFormat="false" ht="12.8" hidden="true" customHeight="false" outlineLevel="0" collapsed="false">
      <c r="A1479" s="0" t="n">
        <v>3.65396595001</v>
      </c>
      <c r="B1479" s="0" t="n">
        <v>1577122859.52</v>
      </c>
      <c r="C1479" s="0" t="n">
        <v>49.0499999523163</v>
      </c>
      <c r="D1479" s="0" t="n">
        <v>447</v>
      </c>
      <c r="E1479" s="0" t="n">
        <v>887</v>
      </c>
      <c r="F1479" s="0" t="n">
        <v>649</v>
      </c>
      <c r="G1479" s="0" t="n">
        <v>614</v>
      </c>
      <c r="H1479" s="0" t="n">
        <v>315</v>
      </c>
      <c r="I1479" s="0" t="n">
        <v>582.4</v>
      </c>
      <c r="J1479" s="0" t="n">
        <v>4.79999999999995</v>
      </c>
      <c r="K1479" s="0" t="n">
        <v>-24.6185535559992</v>
      </c>
      <c r="L1479" s="0" t="s">
        <v>13</v>
      </c>
      <c r="M1479" s="0" t="n">
        <v>28</v>
      </c>
      <c r="N1479" s="0" t="n">
        <v>12492</v>
      </c>
      <c r="O1479" s="0" t="n">
        <v>24850</v>
      </c>
      <c r="P1479" s="0" t="n">
        <v>18128</v>
      </c>
      <c r="Q1479" s="0" t="n">
        <v>17044</v>
      </c>
      <c r="R1479" s="0" t="n">
        <v>8801</v>
      </c>
      <c r="X1479" s="0" t="n">
        <v>5573244</v>
      </c>
      <c r="Y1479" s="0" t="n">
        <v>22054406</v>
      </c>
      <c r="Z1479" s="0" t="n">
        <v>11736766</v>
      </c>
      <c r="AA1479" s="0" t="n">
        <v>10375984</v>
      </c>
      <c r="AB1479" s="0" t="n">
        <v>2766377</v>
      </c>
    </row>
    <row r="1480" customFormat="false" ht="12.8" hidden="true" customHeight="false" outlineLevel="0" collapsed="false">
      <c r="A1480" s="0" t="n">
        <v>3.67473506927</v>
      </c>
      <c r="B1480" s="0" t="n">
        <v>1577122859.54</v>
      </c>
      <c r="C1480" s="0" t="n">
        <v>49.0699999332428</v>
      </c>
      <c r="D1480" s="0" t="n">
        <v>448</v>
      </c>
      <c r="E1480" s="0" t="n">
        <v>886</v>
      </c>
      <c r="F1480" s="0" t="n">
        <v>650</v>
      </c>
      <c r="G1480" s="0" t="n">
        <v>613</v>
      </c>
      <c r="H1480" s="0" t="n">
        <v>315</v>
      </c>
      <c r="I1480" s="0" t="n">
        <v>582.4</v>
      </c>
      <c r="J1480" s="0" t="n">
        <v>4.79999999999995</v>
      </c>
      <c r="K1480" s="0" t="n">
        <v>0</v>
      </c>
      <c r="L1480" s="0" t="s">
        <v>13</v>
      </c>
      <c r="M1480" s="0" t="n">
        <v>29</v>
      </c>
      <c r="N1480" s="0" t="n">
        <v>12940</v>
      </c>
      <c r="O1480" s="0" t="n">
        <v>25736</v>
      </c>
      <c r="P1480" s="0" t="n">
        <v>18778</v>
      </c>
      <c r="Q1480" s="0" t="n">
        <v>17657</v>
      </c>
      <c r="R1480" s="0" t="n">
        <v>9116</v>
      </c>
      <c r="X1480" s="0" t="n">
        <v>5773948</v>
      </c>
      <c r="Y1480" s="0" t="n">
        <v>22839402</v>
      </c>
      <c r="Z1480" s="0" t="n">
        <v>12159266</v>
      </c>
      <c r="AA1480" s="0" t="n">
        <v>10751753</v>
      </c>
      <c r="AB1480" s="0" t="n">
        <v>2865602</v>
      </c>
    </row>
    <row r="1481" customFormat="false" ht="12.8" hidden="true" customHeight="false" outlineLevel="0" collapsed="false">
      <c r="A1481" s="0" t="n">
        <v>3.69931411743</v>
      </c>
      <c r="B1481" s="0" t="n">
        <v>1577122859.57</v>
      </c>
      <c r="C1481" s="0" t="n">
        <v>49.0999999046326</v>
      </c>
      <c r="D1481" s="0" t="n">
        <v>446</v>
      </c>
      <c r="E1481" s="0" t="n">
        <v>887</v>
      </c>
      <c r="F1481" s="0" t="n">
        <v>649</v>
      </c>
      <c r="G1481" s="0" t="n">
        <v>612</v>
      </c>
      <c r="H1481" s="0" t="n">
        <v>314</v>
      </c>
      <c r="I1481" s="0" t="n">
        <v>581.6</v>
      </c>
      <c r="J1481" s="0" t="n">
        <v>4</v>
      </c>
      <c r="K1481" s="0" t="n">
        <v>-32.5480464008314</v>
      </c>
      <c r="L1481" s="0" t="s">
        <v>13</v>
      </c>
      <c r="M1481" s="0" t="n">
        <v>30</v>
      </c>
      <c r="N1481" s="0" t="n">
        <v>13386</v>
      </c>
      <c r="O1481" s="0" t="n">
        <v>26623</v>
      </c>
      <c r="P1481" s="0" t="n">
        <v>19427</v>
      </c>
      <c r="Q1481" s="0" t="n">
        <v>18269</v>
      </c>
      <c r="R1481" s="0" t="n">
        <v>9430</v>
      </c>
      <c r="X1481" s="0" t="n">
        <v>5972864</v>
      </c>
      <c r="Y1481" s="0" t="n">
        <v>23626171</v>
      </c>
      <c r="Z1481" s="0" t="n">
        <v>12580467</v>
      </c>
      <c r="AA1481" s="0" t="n">
        <v>11126297</v>
      </c>
      <c r="AB1481" s="0" t="n">
        <v>2964198</v>
      </c>
    </row>
    <row r="1482" customFormat="false" ht="12.8" hidden="true" customHeight="false" outlineLevel="0" collapsed="false">
      <c r="A1482" s="0" t="n">
        <v>3.72353100777</v>
      </c>
      <c r="B1482" s="0" t="n">
        <v>1577122859.59</v>
      </c>
      <c r="C1482" s="0" t="n">
        <v>49.1199998855591</v>
      </c>
      <c r="D1482" s="0" t="n">
        <v>447</v>
      </c>
      <c r="E1482" s="0" t="n">
        <v>886</v>
      </c>
      <c r="F1482" s="0" t="n">
        <v>650</v>
      </c>
      <c r="G1482" s="0" t="n">
        <v>612</v>
      </c>
      <c r="H1482" s="0" t="n">
        <v>315</v>
      </c>
      <c r="I1482" s="0" t="n">
        <v>582</v>
      </c>
      <c r="J1482" s="0" t="n">
        <v>4.39999999999998</v>
      </c>
      <c r="K1482" s="0" t="n">
        <v>16.5173973364896</v>
      </c>
      <c r="L1482" s="0" t="s">
        <v>13</v>
      </c>
      <c r="M1482" s="0" t="n">
        <v>31</v>
      </c>
      <c r="N1482" s="0" t="n">
        <v>13833</v>
      </c>
      <c r="O1482" s="0" t="n">
        <v>27509</v>
      </c>
      <c r="P1482" s="0" t="n">
        <v>20077</v>
      </c>
      <c r="Q1482" s="0" t="n">
        <v>18881</v>
      </c>
      <c r="R1482" s="0" t="n">
        <v>9745</v>
      </c>
      <c r="X1482" s="0" t="n">
        <v>6172673</v>
      </c>
      <c r="Y1482" s="0" t="n">
        <v>24411167</v>
      </c>
      <c r="Z1482" s="0" t="n">
        <v>13002967</v>
      </c>
      <c r="AA1482" s="0" t="n">
        <v>11500841</v>
      </c>
      <c r="AB1482" s="0" t="n">
        <v>3063423</v>
      </c>
    </row>
    <row r="1483" customFormat="false" ht="12.8" hidden="true" customHeight="false" outlineLevel="0" collapsed="false">
      <c r="A1483" s="0" t="n">
        <v>3.74436497688</v>
      </c>
      <c r="B1483" s="0" t="n">
        <v>1577122859.61</v>
      </c>
      <c r="C1483" s="0" t="n">
        <v>49.1399998664856</v>
      </c>
      <c r="D1483" s="0" t="n">
        <v>448</v>
      </c>
      <c r="E1483" s="0" t="n">
        <v>887</v>
      </c>
      <c r="F1483" s="0" t="n">
        <v>651</v>
      </c>
      <c r="G1483" s="0" t="n">
        <v>613</v>
      </c>
      <c r="H1483" s="0" t="n">
        <v>316</v>
      </c>
      <c r="I1483" s="0" t="n">
        <v>583</v>
      </c>
      <c r="J1483" s="0" t="n">
        <v>5.39999999999998</v>
      </c>
      <c r="K1483" s="0" t="n">
        <v>47.9985352152615</v>
      </c>
      <c r="L1483" s="0" t="s">
        <v>13</v>
      </c>
      <c r="M1483" s="0" t="n">
        <v>32</v>
      </c>
      <c r="N1483" s="0" t="n">
        <v>14281</v>
      </c>
      <c r="O1483" s="0" t="n">
        <v>28396</v>
      </c>
      <c r="P1483" s="0" t="n">
        <v>20728</v>
      </c>
      <c r="Q1483" s="0" t="n">
        <v>19494</v>
      </c>
      <c r="R1483" s="0" t="n">
        <v>10061</v>
      </c>
      <c r="X1483" s="0" t="n">
        <v>6373377</v>
      </c>
      <c r="Y1483" s="0" t="n">
        <v>25197936</v>
      </c>
      <c r="Z1483" s="0" t="n">
        <v>13426768</v>
      </c>
      <c r="AA1483" s="0" t="n">
        <v>11876610</v>
      </c>
      <c r="AB1483" s="0" t="n">
        <v>3163279</v>
      </c>
    </row>
    <row r="1484" customFormat="false" ht="12.8" hidden="true" customHeight="false" outlineLevel="0" collapsed="false">
      <c r="A1484" s="0" t="n">
        <v>3.7688729763</v>
      </c>
      <c r="B1484" s="0" t="n">
        <v>1577122859.63</v>
      </c>
      <c r="C1484" s="0" t="n">
        <v>49.1600000858307</v>
      </c>
      <c r="D1484" s="0" t="n">
        <v>446</v>
      </c>
      <c r="E1484" s="0" t="n">
        <v>887</v>
      </c>
      <c r="F1484" s="0" t="n">
        <v>651</v>
      </c>
      <c r="G1484" s="0" t="n">
        <v>614</v>
      </c>
      <c r="H1484" s="0" t="n">
        <v>315</v>
      </c>
      <c r="I1484" s="0" t="n">
        <v>582.6</v>
      </c>
      <c r="J1484" s="0" t="n">
        <v>5</v>
      </c>
      <c r="K1484" s="0" t="n">
        <v>-16.3212016266638</v>
      </c>
      <c r="L1484" s="0" t="s">
        <v>13</v>
      </c>
      <c r="M1484" s="0" t="n">
        <v>33</v>
      </c>
      <c r="N1484" s="0" t="n">
        <v>14727</v>
      </c>
      <c r="O1484" s="0" t="n">
        <v>29283</v>
      </c>
      <c r="P1484" s="0" t="n">
        <v>21379</v>
      </c>
      <c r="Q1484" s="0" t="n">
        <v>20108</v>
      </c>
      <c r="R1484" s="0" t="n">
        <v>10376</v>
      </c>
      <c r="X1484" s="0" t="n">
        <v>6572293</v>
      </c>
      <c r="Y1484" s="0" t="n">
        <v>25984705</v>
      </c>
      <c r="Z1484" s="0" t="n">
        <v>13850569</v>
      </c>
      <c r="AA1484" s="0" t="n">
        <v>12253606</v>
      </c>
      <c r="AB1484" s="0" t="n">
        <v>3262504</v>
      </c>
    </row>
    <row r="1485" customFormat="false" ht="12.8" hidden="true" customHeight="false" outlineLevel="0" collapsed="false">
      <c r="A1485" s="0" t="n">
        <v>3.78928804398</v>
      </c>
      <c r="B1485" s="0" t="n">
        <v>1577122859.66</v>
      </c>
      <c r="C1485" s="0" t="n">
        <v>49.1900000572205</v>
      </c>
      <c r="D1485" s="0" t="n">
        <v>447</v>
      </c>
      <c r="E1485" s="0" t="n">
        <v>887</v>
      </c>
      <c r="F1485" s="0" t="n">
        <v>651</v>
      </c>
      <c r="G1485" s="0" t="n">
        <v>613</v>
      </c>
      <c r="H1485" s="0" t="n">
        <v>315</v>
      </c>
      <c r="I1485" s="0" t="n">
        <v>582.6</v>
      </c>
      <c r="J1485" s="0" t="n">
        <v>5</v>
      </c>
      <c r="K1485" s="0" t="n">
        <v>0</v>
      </c>
      <c r="L1485" s="0" t="s">
        <v>13</v>
      </c>
      <c r="M1485" s="0" t="n">
        <v>34</v>
      </c>
      <c r="N1485" s="0" t="n">
        <v>15174</v>
      </c>
      <c r="O1485" s="0" t="n">
        <v>30170</v>
      </c>
      <c r="P1485" s="0" t="n">
        <v>22030</v>
      </c>
      <c r="Q1485" s="0" t="n">
        <v>20721</v>
      </c>
      <c r="R1485" s="0" t="n">
        <v>10691</v>
      </c>
      <c r="X1485" s="0" t="n">
        <v>6772102</v>
      </c>
      <c r="Y1485" s="0" t="n">
        <v>26771474</v>
      </c>
      <c r="Z1485" s="0" t="n">
        <v>14274370</v>
      </c>
      <c r="AA1485" s="0" t="n">
        <v>12629375</v>
      </c>
      <c r="AB1485" s="0" t="n">
        <v>3361729</v>
      </c>
    </row>
    <row r="1486" customFormat="false" ht="12.8" hidden="true" customHeight="false" outlineLevel="0" collapsed="false">
      <c r="A1486" s="0" t="n">
        <v>3.81388711929</v>
      </c>
      <c r="B1486" s="0" t="n">
        <v>1577122859.68</v>
      </c>
      <c r="C1486" s="0" t="n">
        <v>49.210000038147</v>
      </c>
      <c r="D1486" s="0" t="n">
        <v>447</v>
      </c>
      <c r="E1486" s="0" t="n">
        <v>887</v>
      </c>
      <c r="F1486" s="0" t="n">
        <v>650</v>
      </c>
      <c r="G1486" s="0" t="n">
        <v>613</v>
      </c>
      <c r="H1486" s="0" t="n">
        <v>315</v>
      </c>
      <c r="I1486" s="0" t="n">
        <v>582.4</v>
      </c>
      <c r="J1486" s="0" t="n">
        <v>4.79999999999995</v>
      </c>
      <c r="K1486" s="0" t="n">
        <v>-8.13038691412693</v>
      </c>
      <c r="L1486" s="0" t="s">
        <v>13</v>
      </c>
      <c r="M1486" s="0" t="n">
        <v>35</v>
      </c>
      <c r="N1486" s="0" t="n">
        <v>15621</v>
      </c>
      <c r="O1486" s="0" t="n">
        <v>31057</v>
      </c>
      <c r="P1486" s="0" t="n">
        <v>22680</v>
      </c>
      <c r="Q1486" s="0" t="n">
        <v>21334</v>
      </c>
      <c r="R1486" s="0" t="n">
        <v>11006</v>
      </c>
      <c r="X1486" s="0" t="n">
        <v>6971911</v>
      </c>
      <c r="Y1486" s="0" t="n">
        <v>27558243</v>
      </c>
      <c r="Z1486" s="0" t="n">
        <v>14696870</v>
      </c>
      <c r="AA1486" s="0" t="n">
        <v>13005144</v>
      </c>
      <c r="AB1486" s="0" t="n">
        <v>3460954</v>
      </c>
    </row>
    <row r="1487" customFormat="false" ht="12.8" hidden="true" customHeight="false" outlineLevel="0" collapsed="false">
      <c r="A1487" s="0" t="n">
        <v>3.83844304085</v>
      </c>
      <c r="B1487" s="0" t="n">
        <v>1577122859.7</v>
      </c>
      <c r="C1487" s="0" t="n">
        <v>49.2300000190735</v>
      </c>
      <c r="D1487" s="0" t="n">
        <v>448</v>
      </c>
      <c r="E1487" s="0" t="n">
        <v>887</v>
      </c>
      <c r="F1487" s="0" t="n">
        <v>650</v>
      </c>
      <c r="G1487" s="0" t="n">
        <v>615</v>
      </c>
      <c r="H1487" s="0" t="n">
        <v>315</v>
      </c>
      <c r="I1487" s="0" t="n">
        <v>583</v>
      </c>
      <c r="J1487" s="0" t="n">
        <v>5.39999999999998</v>
      </c>
      <c r="K1487" s="0" t="n">
        <v>24.4340249472607</v>
      </c>
      <c r="L1487" s="0" t="s">
        <v>13</v>
      </c>
      <c r="M1487" s="0" t="n">
        <v>36</v>
      </c>
      <c r="N1487" s="0" t="n">
        <v>16069</v>
      </c>
      <c r="O1487" s="0" t="n">
        <v>31944</v>
      </c>
      <c r="P1487" s="0" t="n">
        <v>23330</v>
      </c>
      <c r="Q1487" s="0" t="n">
        <v>21949</v>
      </c>
      <c r="R1487" s="0" t="n">
        <v>11321</v>
      </c>
      <c r="X1487" s="0" t="n">
        <v>7172615</v>
      </c>
      <c r="Y1487" s="0" t="n">
        <v>28345012</v>
      </c>
      <c r="Z1487" s="0" t="n">
        <v>15119370</v>
      </c>
      <c r="AA1487" s="0" t="n">
        <v>13383369</v>
      </c>
      <c r="AB1487" s="0" t="n">
        <v>3560179</v>
      </c>
    </row>
    <row r="1488" customFormat="false" ht="12.8" hidden="true" customHeight="false" outlineLevel="0" collapsed="false">
      <c r="A1488" s="0" t="n">
        <v>3.85892915726</v>
      </c>
      <c r="B1488" s="0" t="n">
        <v>1577122859.72</v>
      </c>
      <c r="C1488" s="0" t="n">
        <v>49.25</v>
      </c>
      <c r="D1488" s="0" t="n">
        <v>447</v>
      </c>
      <c r="E1488" s="0" t="n">
        <v>887</v>
      </c>
      <c r="F1488" s="0" t="n">
        <v>650</v>
      </c>
      <c r="G1488" s="0" t="n">
        <v>615</v>
      </c>
      <c r="H1488" s="0" t="n">
        <v>315</v>
      </c>
      <c r="I1488" s="0" t="n">
        <v>582.8</v>
      </c>
      <c r="J1488" s="0" t="n">
        <v>5.19999999999993</v>
      </c>
      <c r="K1488" s="0" t="n">
        <v>-9.76270933920983</v>
      </c>
      <c r="L1488" s="0" t="s">
        <v>13</v>
      </c>
      <c r="M1488" s="0" t="n">
        <v>37</v>
      </c>
      <c r="N1488" s="0" t="n">
        <v>16516</v>
      </c>
      <c r="O1488" s="0" t="n">
        <v>32831</v>
      </c>
      <c r="P1488" s="0" t="n">
        <v>23980</v>
      </c>
      <c r="Q1488" s="0" t="n">
        <v>22564</v>
      </c>
      <c r="R1488" s="0" t="n">
        <v>11636</v>
      </c>
      <c r="X1488" s="0" t="n">
        <v>7372424</v>
      </c>
      <c r="Y1488" s="0" t="n">
        <v>29131781</v>
      </c>
      <c r="Z1488" s="0" t="n">
        <v>15541870</v>
      </c>
      <c r="AA1488" s="0" t="n">
        <v>13761594</v>
      </c>
      <c r="AB1488" s="0" t="n">
        <v>3659404</v>
      </c>
    </row>
    <row r="1489" customFormat="false" ht="12.8" hidden="true" customHeight="false" outlineLevel="0" collapsed="false">
      <c r="A1489" s="0" t="n">
        <v>3.88347816467</v>
      </c>
      <c r="B1489" s="0" t="n">
        <v>1577122859.75</v>
      </c>
      <c r="C1489" s="0" t="n">
        <v>49.2799999713898</v>
      </c>
      <c r="D1489" s="0" t="n">
        <v>448</v>
      </c>
      <c r="E1489" s="0" t="n">
        <v>887</v>
      </c>
      <c r="F1489" s="0" t="n">
        <v>650</v>
      </c>
      <c r="G1489" s="0" t="n">
        <v>615</v>
      </c>
      <c r="H1489" s="0" t="n">
        <v>315</v>
      </c>
      <c r="I1489" s="0" t="n">
        <v>583</v>
      </c>
      <c r="J1489" s="0" t="n">
        <v>5.39999999999998</v>
      </c>
      <c r="K1489" s="0" t="n">
        <v>8.14696890427329</v>
      </c>
      <c r="L1489" s="0" t="s">
        <v>13</v>
      </c>
      <c r="M1489" s="0" t="n">
        <v>38</v>
      </c>
      <c r="N1489" s="0" t="n">
        <v>16964</v>
      </c>
      <c r="O1489" s="0" t="n">
        <v>33718</v>
      </c>
      <c r="P1489" s="0" t="n">
        <v>24630</v>
      </c>
      <c r="Q1489" s="0" t="n">
        <v>23179</v>
      </c>
      <c r="R1489" s="0" t="n">
        <v>11951</v>
      </c>
      <c r="X1489" s="0" t="n">
        <v>7573128</v>
      </c>
      <c r="Y1489" s="0" t="n">
        <v>29918550</v>
      </c>
      <c r="Z1489" s="0" t="n">
        <v>15964370</v>
      </c>
      <c r="AA1489" s="0" t="n">
        <v>14139819</v>
      </c>
      <c r="AB1489" s="0" t="n">
        <v>3758629</v>
      </c>
    </row>
    <row r="1490" customFormat="false" ht="12.8" hidden="true" customHeight="false" outlineLevel="0" collapsed="false">
      <c r="A1490" s="0" t="n">
        <v>3.90414714813</v>
      </c>
      <c r="B1490" s="0" t="n">
        <v>1577122859.77</v>
      </c>
      <c r="C1490" s="0" t="n">
        <v>49.2999999523163</v>
      </c>
      <c r="D1490" s="0" t="n">
        <v>447</v>
      </c>
      <c r="E1490" s="0" t="n">
        <v>887</v>
      </c>
      <c r="F1490" s="0" t="n">
        <v>649</v>
      </c>
      <c r="G1490" s="0" t="n">
        <v>615</v>
      </c>
      <c r="H1490" s="0" t="n">
        <v>314</v>
      </c>
      <c r="I1490" s="0" t="n">
        <v>582.4</v>
      </c>
      <c r="J1490" s="0" t="n">
        <v>4.79999999999995</v>
      </c>
      <c r="K1490" s="0" t="n">
        <v>-29.0290038289106</v>
      </c>
      <c r="L1490" s="0" t="s">
        <v>13</v>
      </c>
      <c r="M1490" s="0" t="n">
        <v>39</v>
      </c>
      <c r="N1490" s="0" t="n">
        <v>17411</v>
      </c>
      <c r="O1490" s="0" t="n">
        <v>34605</v>
      </c>
      <c r="P1490" s="0" t="n">
        <v>25279</v>
      </c>
      <c r="Q1490" s="0" t="n">
        <v>23794</v>
      </c>
      <c r="R1490" s="0" t="n">
        <v>12265</v>
      </c>
      <c r="X1490" s="0" t="n">
        <v>7772937</v>
      </c>
      <c r="Y1490" s="0" t="n">
        <v>30705319</v>
      </c>
      <c r="Z1490" s="0" t="n">
        <v>16385571</v>
      </c>
      <c r="AA1490" s="0" t="n">
        <v>14518044</v>
      </c>
      <c r="AB1490" s="0" t="n">
        <v>3857225</v>
      </c>
    </row>
    <row r="1491" customFormat="false" ht="12.8" hidden="true" customHeight="false" outlineLevel="0" collapsed="false">
      <c r="A1491" s="0" t="n">
        <v>3.92851996422</v>
      </c>
      <c r="B1491" s="0" t="n">
        <v>1577122859.79</v>
      </c>
      <c r="C1491" s="0" t="n">
        <v>49.3199999332428</v>
      </c>
      <c r="D1491" s="0" t="n">
        <v>447</v>
      </c>
      <c r="E1491" s="0" t="n">
        <v>887</v>
      </c>
      <c r="F1491" s="0" t="n">
        <v>650</v>
      </c>
      <c r="G1491" s="0" t="n">
        <v>614</v>
      </c>
      <c r="H1491" s="0" t="n">
        <v>315</v>
      </c>
      <c r="I1491" s="0" t="n">
        <v>582.6</v>
      </c>
      <c r="J1491" s="0" t="n">
        <v>5</v>
      </c>
      <c r="K1491" s="0" t="n">
        <v>8.20586342019392</v>
      </c>
      <c r="L1491" s="0" t="s">
        <v>13</v>
      </c>
      <c r="M1491" s="0" t="n">
        <v>40</v>
      </c>
      <c r="N1491" s="0" t="n">
        <v>17858</v>
      </c>
      <c r="O1491" s="0" t="n">
        <v>35492</v>
      </c>
      <c r="P1491" s="0" t="n">
        <v>25929</v>
      </c>
      <c r="Q1491" s="0" t="n">
        <v>24408</v>
      </c>
      <c r="R1491" s="0" t="n">
        <v>12580</v>
      </c>
      <c r="X1491" s="0" t="n">
        <v>7972746</v>
      </c>
      <c r="Y1491" s="0" t="n">
        <v>31492088</v>
      </c>
      <c r="Z1491" s="0" t="n">
        <v>16808071</v>
      </c>
      <c r="AA1491" s="0" t="n">
        <v>14895040</v>
      </c>
      <c r="AB1491" s="0" t="n">
        <v>3956450</v>
      </c>
    </row>
    <row r="1492" customFormat="false" ht="12.8" hidden="true" customHeight="false" outlineLevel="0" collapsed="false">
      <c r="A1492" s="0" t="n">
        <v>3.95293807983</v>
      </c>
      <c r="B1492" s="0" t="n">
        <v>1577122859.82</v>
      </c>
      <c r="C1492" s="0" t="n">
        <v>49.3499999046326</v>
      </c>
      <c r="D1492" s="0" t="n">
        <v>447</v>
      </c>
      <c r="E1492" s="0" t="n">
        <v>887</v>
      </c>
      <c r="F1492" s="0" t="n">
        <v>651</v>
      </c>
      <c r="G1492" s="0" t="n">
        <v>615</v>
      </c>
      <c r="H1492" s="0" t="n">
        <v>316</v>
      </c>
      <c r="I1492" s="0" t="n">
        <v>583.2</v>
      </c>
      <c r="J1492" s="0" t="n">
        <v>5.60000000000002</v>
      </c>
      <c r="K1492" s="0" t="n">
        <v>24.5719206831137</v>
      </c>
      <c r="L1492" s="0" t="s">
        <v>13</v>
      </c>
      <c r="M1492" s="0" t="n">
        <v>41</v>
      </c>
      <c r="N1492" s="0" t="n">
        <v>18305</v>
      </c>
      <c r="O1492" s="0" t="n">
        <v>36379</v>
      </c>
      <c r="P1492" s="0" t="n">
        <v>26580</v>
      </c>
      <c r="Q1492" s="0" t="n">
        <v>25023</v>
      </c>
      <c r="R1492" s="0" t="n">
        <v>12896</v>
      </c>
      <c r="X1492" s="0" t="n">
        <v>8172555</v>
      </c>
      <c r="Y1492" s="0" t="n">
        <v>32278857</v>
      </c>
      <c r="Z1492" s="0" t="n">
        <v>17231872</v>
      </c>
      <c r="AA1492" s="0" t="n">
        <v>15273265</v>
      </c>
      <c r="AB1492" s="0" t="n">
        <v>4056306</v>
      </c>
    </row>
    <row r="1493" customFormat="false" ht="12.8" hidden="true" customHeight="false" outlineLevel="0" collapsed="false">
      <c r="A1493" s="0" t="n">
        <v>3.97338294983</v>
      </c>
      <c r="B1493" s="0" t="n">
        <v>1577122859.84</v>
      </c>
      <c r="C1493" s="0" t="n">
        <v>49.3699998855591</v>
      </c>
      <c r="D1493" s="0" t="n">
        <v>447</v>
      </c>
      <c r="E1493" s="0" t="n">
        <v>888</v>
      </c>
      <c r="F1493" s="0" t="n">
        <v>651</v>
      </c>
      <c r="G1493" s="0" t="n">
        <v>614</v>
      </c>
      <c r="H1493" s="0" t="n">
        <v>315</v>
      </c>
      <c r="I1493" s="0" t="n">
        <v>583</v>
      </c>
      <c r="J1493" s="0" t="n">
        <v>5.39999999999998</v>
      </c>
      <c r="K1493" s="0" t="n">
        <v>-9.78240507276622</v>
      </c>
      <c r="L1493" s="0" t="s">
        <v>13</v>
      </c>
      <c r="M1493" s="0" t="n">
        <v>42</v>
      </c>
      <c r="N1493" s="0" t="n">
        <v>18752</v>
      </c>
      <c r="O1493" s="0" t="n">
        <v>37267</v>
      </c>
      <c r="P1493" s="0" t="n">
        <v>27231</v>
      </c>
      <c r="Q1493" s="0" t="n">
        <v>25637</v>
      </c>
      <c r="R1493" s="0" t="n">
        <v>13211</v>
      </c>
      <c r="X1493" s="0" t="n">
        <v>8372364</v>
      </c>
      <c r="Y1493" s="0" t="n">
        <v>33067401</v>
      </c>
      <c r="Z1493" s="0" t="n">
        <v>17655673</v>
      </c>
      <c r="AA1493" s="0" t="n">
        <v>15650261</v>
      </c>
      <c r="AB1493" s="0" t="n">
        <v>4155531</v>
      </c>
    </row>
    <row r="1494" customFormat="false" ht="12.8" hidden="true" customHeight="false" outlineLevel="0" collapsed="false">
      <c r="A1494" s="0" t="n">
        <v>3.99814796448</v>
      </c>
      <c r="B1494" s="0" t="n">
        <v>1577122859.86</v>
      </c>
      <c r="C1494" s="0" t="n">
        <v>49.3899998664856</v>
      </c>
      <c r="D1494" s="0" t="n">
        <v>447</v>
      </c>
      <c r="E1494" s="0" t="n">
        <v>887</v>
      </c>
      <c r="F1494" s="0" t="n">
        <v>651</v>
      </c>
      <c r="G1494" s="0" t="n">
        <v>615</v>
      </c>
      <c r="H1494" s="0" t="n">
        <v>315</v>
      </c>
      <c r="I1494" s="0" t="n">
        <v>583</v>
      </c>
      <c r="J1494" s="0" t="n">
        <v>5.39999999999998</v>
      </c>
      <c r="K1494" s="0" t="n">
        <v>0</v>
      </c>
      <c r="L1494" s="0" t="s">
        <v>13</v>
      </c>
      <c r="M1494" s="0" t="n">
        <v>43</v>
      </c>
      <c r="N1494" s="0" t="n">
        <v>19199</v>
      </c>
      <c r="O1494" s="0" t="n">
        <v>38154</v>
      </c>
      <c r="P1494" s="0" t="n">
        <v>27882</v>
      </c>
      <c r="Q1494" s="0" t="n">
        <v>26252</v>
      </c>
      <c r="R1494" s="0" t="n">
        <v>13526</v>
      </c>
      <c r="X1494" s="0" t="n">
        <v>8572173</v>
      </c>
      <c r="Y1494" s="0" t="n">
        <v>33854170</v>
      </c>
      <c r="Z1494" s="0" t="n">
        <v>18079474</v>
      </c>
      <c r="AA1494" s="0" t="n">
        <v>16028486</v>
      </c>
      <c r="AB1494" s="0" t="n">
        <v>4254756</v>
      </c>
    </row>
    <row r="1495" customFormat="false" ht="12.8" hidden="true" customHeight="false" outlineLevel="0" collapsed="false">
      <c r="A1495" s="0" t="n">
        <v>4.01878595352</v>
      </c>
      <c r="B1495" s="0" t="n">
        <v>1577122859.88</v>
      </c>
      <c r="C1495" s="0" t="n">
        <v>49.4100000858307</v>
      </c>
      <c r="D1495" s="0" t="n">
        <v>447</v>
      </c>
      <c r="E1495" s="0" t="n">
        <v>886</v>
      </c>
      <c r="F1495" s="0" t="n">
        <v>651</v>
      </c>
      <c r="G1495" s="0" t="n">
        <v>614</v>
      </c>
      <c r="H1495" s="0" t="n">
        <v>314</v>
      </c>
      <c r="I1495" s="0" t="n">
        <v>582.4</v>
      </c>
      <c r="J1495" s="0" t="n">
        <v>4.79999999999995</v>
      </c>
      <c r="K1495" s="0" t="n">
        <v>-29.07259999204</v>
      </c>
      <c r="L1495" s="0" t="s">
        <v>13</v>
      </c>
      <c r="M1495" s="0" t="n">
        <v>44</v>
      </c>
      <c r="N1495" s="0" t="n">
        <v>19646</v>
      </c>
      <c r="O1495" s="0" t="n">
        <v>39040</v>
      </c>
      <c r="P1495" s="0" t="n">
        <v>28533</v>
      </c>
      <c r="Q1495" s="0" t="n">
        <v>26866</v>
      </c>
      <c r="R1495" s="0" t="n">
        <v>13840</v>
      </c>
      <c r="X1495" s="0" t="n">
        <v>8771982</v>
      </c>
      <c r="Y1495" s="0" t="n">
        <v>34639166</v>
      </c>
      <c r="Z1495" s="0" t="n">
        <v>18503275</v>
      </c>
      <c r="AA1495" s="0" t="n">
        <v>16405482</v>
      </c>
      <c r="AB1495" s="0" t="n">
        <v>4353352</v>
      </c>
    </row>
    <row r="1496" customFormat="false" ht="12.8" hidden="true" customHeight="false" outlineLevel="0" collapsed="false">
      <c r="A1496" s="0" t="n">
        <v>4.04319500923</v>
      </c>
      <c r="B1496" s="0" t="n">
        <v>1577122859.91</v>
      </c>
      <c r="C1496" s="0" t="n">
        <v>49.4400000572205</v>
      </c>
      <c r="D1496" s="0" t="n">
        <v>447</v>
      </c>
      <c r="E1496" s="0" t="n">
        <v>887</v>
      </c>
      <c r="F1496" s="0" t="n">
        <v>651</v>
      </c>
      <c r="G1496" s="0" t="n">
        <v>615</v>
      </c>
      <c r="H1496" s="0" t="n">
        <v>315</v>
      </c>
      <c r="I1496" s="0" t="n">
        <v>583</v>
      </c>
      <c r="J1496" s="0" t="n">
        <v>5.39999999999998</v>
      </c>
      <c r="K1496" s="0" t="n">
        <v>24.5810410336448</v>
      </c>
      <c r="L1496" s="0" t="s">
        <v>13</v>
      </c>
      <c r="M1496" s="0" t="n">
        <v>45</v>
      </c>
      <c r="N1496" s="0" t="n">
        <v>20093</v>
      </c>
      <c r="O1496" s="0" t="n">
        <v>39927</v>
      </c>
      <c r="P1496" s="0" t="n">
        <v>29184</v>
      </c>
      <c r="Q1496" s="0" t="n">
        <v>27481</v>
      </c>
      <c r="R1496" s="0" t="n">
        <v>14155</v>
      </c>
      <c r="X1496" s="0" t="n">
        <v>8971791</v>
      </c>
      <c r="Y1496" s="0" t="n">
        <v>35425935</v>
      </c>
      <c r="Z1496" s="0" t="n">
        <v>18927076</v>
      </c>
      <c r="AA1496" s="0" t="n">
        <v>16783707</v>
      </c>
      <c r="AB1496" s="0" t="n">
        <v>4452577</v>
      </c>
    </row>
    <row r="1497" customFormat="false" ht="12.8" hidden="true" customHeight="false" outlineLevel="0" collapsed="false">
      <c r="A1497" s="0" t="n">
        <v>4.06359505653</v>
      </c>
      <c r="B1497" s="0" t="n">
        <v>1577122859.93</v>
      </c>
      <c r="C1497" s="0" t="n">
        <v>49.460000038147</v>
      </c>
      <c r="D1497" s="0" t="n">
        <v>447</v>
      </c>
      <c r="E1497" s="0" t="n">
        <v>887</v>
      </c>
      <c r="F1497" s="0" t="n">
        <v>651</v>
      </c>
      <c r="G1497" s="0" t="n">
        <v>615</v>
      </c>
      <c r="H1497" s="0" t="n">
        <v>314</v>
      </c>
      <c r="I1497" s="0" t="n">
        <v>582.8</v>
      </c>
      <c r="J1497" s="0" t="n">
        <v>5.19999999999993</v>
      </c>
      <c r="K1497" s="0" t="n">
        <v>-9.80389883704076</v>
      </c>
      <c r="L1497" s="0" t="s">
        <v>13</v>
      </c>
      <c r="M1497" s="0" t="n">
        <v>46</v>
      </c>
      <c r="N1497" s="0" t="n">
        <v>20540</v>
      </c>
      <c r="O1497" s="0" t="n">
        <v>40814</v>
      </c>
      <c r="P1497" s="0" t="n">
        <v>29835</v>
      </c>
      <c r="Q1497" s="0" t="n">
        <v>28096</v>
      </c>
      <c r="R1497" s="0" t="n">
        <v>14469</v>
      </c>
      <c r="X1497" s="0" t="n">
        <v>9171600</v>
      </c>
      <c r="Y1497" s="0" t="n">
        <v>36212704</v>
      </c>
      <c r="Z1497" s="0" t="n">
        <v>19350877</v>
      </c>
      <c r="AA1497" s="0" t="n">
        <v>17161932</v>
      </c>
      <c r="AB1497" s="0" t="n">
        <v>4551173</v>
      </c>
    </row>
    <row r="1498" customFormat="false" ht="12.8" hidden="true" customHeight="false" outlineLevel="0" collapsed="false">
      <c r="A1498" s="0" t="n">
        <v>4.08848500252</v>
      </c>
      <c r="B1498" s="0" t="n">
        <v>1577122859.95</v>
      </c>
      <c r="C1498" s="0" t="n">
        <v>49.4800000190735</v>
      </c>
      <c r="D1498" s="0" t="n">
        <v>448</v>
      </c>
      <c r="E1498" s="0" t="n">
        <v>885</v>
      </c>
      <c r="F1498" s="0" t="n">
        <v>650</v>
      </c>
      <c r="G1498" s="0" t="n">
        <v>615</v>
      </c>
      <c r="H1498" s="0" t="n">
        <v>315</v>
      </c>
      <c r="I1498" s="0" t="n">
        <v>582.6</v>
      </c>
      <c r="J1498" s="0" t="n">
        <v>5</v>
      </c>
      <c r="K1498" s="0" t="n">
        <v>-8.0353730008207</v>
      </c>
      <c r="L1498" s="0" t="s">
        <v>13</v>
      </c>
      <c r="M1498" s="0" t="n">
        <v>47</v>
      </c>
      <c r="N1498" s="0" t="n">
        <v>20988</v>
      </c>
      <c r="O1498" s="0" t="n">
        <v>41699</v>
      </c>
      <c r="P1498" s="0" t="n">
        <v>30485</v>
      </c>
      <c r="Q1498" s="0" t="n">
        <v>28711</v>
      </c>
      <c r="R1498" s="0" t="n">
        <v>14784</v>
      </c>
      <c r="X1498" s="0" t="n">
        <v>9372304</v>
      </c>
      <c r="Y1498" s="0" t="n">
        <v>36995929</v>
      </c>
      <c r="Z1498" s="0" t="n">
        <v>19773377</v>
      </c>
      <c r="AA1498" s="0" t="n">
        <v>17540157</v>
      </c>
      <c r="AB1498" s="0" t="n">
        <v>4650398</v>
      </c>
    </row>
    <row r="1499" customFormat="false" ht="12.8" hidden="true" customHeight="false" outlineLevel="0" collapsed="false">
      <c r="A1499" s="0" t="n">
        <v>4.11280894279</v>
      </c>
      <c r="B1499" s="0" t="n">
        <v>1577122859.98</v>
      </c>
      <c r="C1499" s="0" t="n">
        <v>49.5099999904633</v>
      </c>
      <c r="D1499" s="0" t="n">
        <v>448</v>
      </c>
      <c r="E1499" s="0" t="n">
        <v>886</v>
      </c>
      <c r="F1499" s="0" t="n">
        <v>650</v>
      </c>
      <c r="G1499" s="0" t="n">
        <v>615</v>
      </c>
      <c r="H1499" s="0" t="n">
        <v>314</v>
      </c>
      <c r="I1499" s="0" t="n">
        <v>582.6</v>
      </c>
      <c r="J1499" s="0" t="n">
        <v>5</v>
      </c>
      <c r="K1499" s="0" t="n">
        <v>0</v>
      </c>
      <c r="L1499" s="0" t="s">
        <v>13</v>
      </c>
      <c r="M1499" s="0" t="n">
        <v>48</v>
      </c>
      <c r="N1499" s="0" t="n">
        <v>21436</v>
      </c>
      <c r="O1499" s="0" t="n">
        <v>42585</v>
      </c>
      <c r="P1499" s="0" t="n">
        <v>31135</v>
      </c>
      <c r="Q1499" s="0" t="n">
        <v>29326</v>
      </c>
      <c r="R1499" s="0" t="n">
        <v>15098</v>
      </c>
      <c r="X1499" s="0" t="n">
        <v>9573008</v>
      </c>
      <c r="Y1499" s="0" t="n">
        <v>37780925</v>
      </c>
      <c r="Z1499" s="0" t="n">
        <v>20195877</v>
      </c>
      <c r="AA1499" s="0" t="n">
        <v>17918382</v>
      </c>
      <c r="AB1499" s="0" t="n">
        <v>4748994</v>
      </c>
    </row>
    <row r="1500" customFormat="false" ht="12.8" hidden="true" customHeight="false" outlineLevel="0" collapsed="false">
      <c r="A1500" s="0" t="n">
        <v>4.13316106796</v>
      </c>
      <c r="B1500" s="0" t="n">
        <v>1577122860</v>
      </c>
      <c r="C1500" s="0" t="n">
        <v>49.5299999713898</v>
      </c>
      <c r="D1500" s="0" t="n">
        <v>448</v>
      </c>
      <c r="E1500" s="0" t="n">
        <v>888</v>
      </c>
      <c r="F1500" s="0" t="n">
        <v>650</v>
      </c>
      <c r="G1500" s="0" t="n">
        <v>615</v>
      </c>
      <c r="H1500" s="0" t="n">
        <v>315</v>
      </c>
      <c r="I1500" s="0" t="n">
        <v>583.2</v>
      </c>
      <c r="J1500" s="0" t="n">
        <v>5.60000000000002</v>
      </c>
      <c r="K1500" s="0" t="n">
        <v>29.4809507600937</v>
      </c>
      <c r="L1500" s="0" t="s">
        <v>13</v>
      </c>
      <c r="M1500" s="0" t="n">
        <v>49</v>
      </c>
      <c r="N1500" s="0" t="n">
        <v>21884</v>
      </c>
      <c r="O1500" s="0" t="n">
        <v>43473</v>
      </c>
      <c r="P1500" s="0" t="n">
        <v>31785</v>
      </c>
      <c r="Q1500" s="0" t="n">
        <v>29941</v>
      </c>
      <c r="R1500" s="0" t="n">
        <v>15413</v>
      </c>
      <c r="X1500" s="0" t="n">
        <v>9773712</v>
      </c>
      <c r="Y1500" s="0" t="n">
        <v>38569469</v>
      </c>
      <c r="Z1500" s="0" t="n">
        <v>20618377</v>
      </c>
      <c r="AA1500" s="0" t="n">
        <v>18296607</v>
      </c>
      <c r="AB1500" s="0" t="n">
        <v>4848219</v>
      </c>
    </row>
    <row r="1501" customFormat="false" ht="12.8" hidden="true" customHeight="false" outlineLevel="0" collapsed="false">
      <c r="A1501" s="0" t="n">
        <v>4.157736063</v>
      </c>
      <c r="B1501" s="0" t="n">
        <v>1577122860.02</v>
      </c>
      <c r="C1501" s="0" t="n">
        <v>49.5499999523163</v>
      </c>
      <c r="D1501" s="0" t="n">
        <v>448</v>
      </c>
      <c r="E1501" s="0" t="n">
        <v>887</v>
      </c>
      <c r="F1501" s="0" t="n">
        <v>652</v>
      </c>
      <c r="G1501" s="0" t="n">
        <v>615</v>
      </c>
      <c r="H1501" s="0" t="n">
        <v>317</v>
      </c>
      <c r="I1501" s="0" t="n">
        <v>583.8</v>
      </c>
      <c r="J1501" s="0" t="n">
        <v>6.19999999999993</v>
      </c>
      <c r="K1501" s="0" t="n">
        <v>24.4150608788854</v>
      </c>
      <c r="L1501" s="0" t="s">
        <v>13</v>
      </c>
      <c r="M1501" s="0" t="n">
        <v>50</v>
      </c>
      <c r="N1501" s="0" t="n">
        <v>22332</v>
      </c>
      <c r="O1501" s="0" t="n">
        <v>44360</v>
      </c>
      <c r="P1501" s="0" t="n">
        <v>32437</v>
      </c>
      <c r="Q1501" s="0" t="n">
        <v>30556</v>
      </c>
      <c r="R1501" s="0" t="n">
        <v>15730</v>
      </c>
      <c r="X1501" s="0" t="n">
        <v>9974416</v>
      </c>
      <c r="Y1501" s="0" t="n">
        <v>39356238</v>
      </c>
      <c r="Z1501" s="0" t="n">
        <v>21043481</v>
      </c>
      <c r="AA1501" s="0" t="n">
        <v>18674832</v>
      </c>
      <c r="AB1501" s="0" t="n">
        <v>4948708</v>
      </c>
    </row>
    <row r="1502" customFormat="false" ht="12.8" hidden="true" customHeight="false" outlineLevel="0" collapsed="false">
      <c r="A1502" s="0" t="n">
        <v>4.17822504044</v>
      </c>
      <c r="B1502" s="0" t="n">
        <v>1577122860.04</v>
      </c>
      <c r="C1502" s="0" t="n">
        <v>49.5699999332428</v>
      </c>
      <c r="D1502" s="0" t="n">
        <v>447</v>
      </c>
      <c r="E1502" s="0" t="n">
        <v>887</v>
      </c>
      <c r="F1502" s="0" t="n">
        <v>651</v>
      </c>
      <c r="G1502" s="0" t="n">
        <v>615</v>
      </c>
      <c r="H1502" s="0" t="n">
        <v>315</v>
      </c>
      <c r="I1502" s="0" t="n">
        <v>583</v>
      </c>
      <c r="J1502" s="0" t="n">
        <v>5.39999999999998</v>
      </c>
      <c r="K1502" s="0" t="n">
        <v>-39.0453843947393</v>
      </c>
      <c r="L1502" s="0" t="s">
        <v>13</v>
      </c>
      <c r="M1502" s="0" t="n">
        <v>51</v>
      </c>
      <c r="N1502" s="0" t="n">
        <v>22779</v>
      </c>
      <c r="O1502" s="0" t="n">
        <v>45247</v>
      </c>
      <c r="P1502" s="0" t="n">
        <v>33088</v>
      </c>
      <c r="Q1502" s="0" t="n">
        <v>31171</v>
      </c>
      <c r="R1502" s="0" t="n">
        <v>16045</v>
      </c>
      <c r="X1502" s="0" t="n">
        <v>10174225</v>
      </c>
      <c r="Y1502" s="0" t="n">
        <v>40143007</v>
      </c>
      <c r="Z1502" s="0" t="n">
        <v>21467282</v>
      </c>
      <c r="AA1502" s="0" t="n">
        <v>19053057</v>
      </c>
      <c r="AB1502" s="0" t="n">
        <v>5047933</v>
      </c>
    </row>
    <row r="1503" customFormat="false" ht="12.8" hidden="true" customHeight="false" outlineLevel="0" collapsed="false">
      <c r="A1503" s="0" t="n">
        <v>4.20292711258</v>
      </c>
      <c r="B1503" s="0" t="n">
        <v>1577122860.07</v>
      </c>
      <c r="C1503" s="0" t="n">
        <v>49.5999999046326</v>
      </c>
      <c r="D1503" s="0" t="n">
        <v>447</v>
      </c>
      <c r="E1503" s="0" t="n">
        <v>888</v>
      </c>
      <c r="F1503" s="0" t="n">
        <v>651</v>
      </c>
      <c r="G1503" s="0" t="n">
        <v>615</v>
      </c>
      <c r="H1503" s="0" t="n">
        <v>315</v>
      </c>
      <c r="I1503" s="0" t="n">
        <v>583.2</v>
      </c>
      <c r="J1503" s="0" t="n">
        <v>5.60000000000002</v>
      </c>
      <c r="K1503" s="0" t="n">
        <v>8.0964867589462</v>
      </c>
      <c r="L1503" s="0" t="s">
        <v>13</v>
      </c>
      <c r="M1503" s="0" t="n">
        <v>52</v>
      </c>
      <c r="N1503" s="0" t="n">
        <v>23226</v>
      </c>
      <c r="O1503" s="0" t="n">
        <v>46135</v>
      </c>
      <c r="P1503" s="0" t="n">
        <v>33739</v>
      </c>
      <c r="Q1503" s="0" t="n">
        <v>31786</v>
      </c>
      <c r="R1503" s="0" t="n">
        <v>16360</v>
      </c>
      <c r="X1503" s="0" t="n">
        <v>10374034</v>
      </c>
      <c r="Y1503" s="0" t="n">
        <v>40931551</v>
      </c>
      <c r="Z1503" s="0" t="n">
        <v>21891083</v>
      </c>
      <c r="AA1503" s="0" t="n">
        <v>19431282</v>
      </c>
      <c r="AB1503" s="0" t="n">
        <v>5147158</v>
      </c>
    </row>
    <row r="1504" customFormat="false" ht="12.8" hidden="true" customHeight="false" outlineLevel="0" collapsed="false">
      <c r="A1504" s="0" t="n">
        <v>4.22729206085</v>
      </c>
      <c r="B1504" s="0" t="n">
        <v>1577122860.09</v>
      </c>
      <c r="C1504" s="0" t="n">
        <v>49.6199998855591</v>
      </c>
      <c r="D1504" s="0" t="n">
        <v>447</v>
      </c>
      <c r="E1504" s="0" t="n">
        <v>887</v>
      </c>
      <c r="F1504" s="0" t="n">
        <v>651</v>
      </c>
      <c r="G1504" s="0" t="n">
        <v>615</v>
      </c>
      <c r="H1504" s="0" t="n">
        <v>315</v>
      </c>
      <c r="I1504" s="0" t="n">
        <v>583</v>
      </c>
      <c r="J1504" s="0" t="n">
        <v>5.39999999999998</v>
      </c>
      <c r="K1504" s="0" t="n">
        <v>-8.20851322086751</v>
      </c>
      <c r="L1504" s="0" t="s">
        <v>13</v>
      </c>
      <c r="M1504" s="0" t="n">
        <v>53</v>
      </c>
      <c r="N1504" s="0" t="n">
        <v>23673</v>
      </c>
      <c r="O1504" s="0" t="n">
        <v>47022</v>
      </c>
      <c r="P1504" s="0" t="n">
        <v>34390</v>
      </c>
      <c r="Q1504" s="0" t="n">
        <v>32401</v>
      </c>
      <c r="R1504" s="0" t="n">
        <v>16675</v>
      </c>
      <c r="X1504" s="0" t="n">
        <v>10573843</v>
      </c>
      <c r="Y1504" s="0" t="n">
        <v>41718320</v>
      </c>
      <c r="Z1504" s="0" t="n">
        <v>22314884</v>
      </c>
      <c r="AA1504" s="0" t="n">
        <v>19809507</v>
      </c>
      <c r="AB1504" s="0" t="n">
        <v>5246383</v>
      </c>
    </row>
    <row r="1505" customFormat="false" ht="12.8" hidden="true" customHeight="false" outlineLevel="0" collapsed="false">
      <c r="A1505" s="0" t="n">
        <v>4.24806499481</v>
      </c>
      <c r="B1505" s="0" t="n">
        <v>1577122860.11</v>
      </c>
      <c r="C1505" s="0" t="n">
        <v>49.6399998664856</v>
      </c>
      <c r="D1505" s="0" t="n">
        <v>447</v>
      </c>
      <c r="E1505" s="0" t="n">
        <v>887</v>
      </c>
      <c r="F1505" s="0" t="n">
        <v>651</v>
      </c>
      <c r="G1505" s="0" t="n">
        <v>616</v>
      </c>
      <c r="H1505" s="0" t="n">
        <v>315</v>
      </c>
      <c r="I1505" s="0" t="n">
        <v>583.2</v>
      </c>
      <c r="J1505" s="0" t="n">
        <v>5.60000000000002</v>
      </c>
      <c r="K1505" s="0" t="n">
        <v>9.62791295563553</v>
      </c>
      <c r="L1505" s="0" t="s">
        <v>13</v>
      </c>
      <c r="M1505" s="0" t="n">
        <v>54</v>
      </c>
      <c r="N1505" s="0" t="n">
        <v>24120</v>
      </c>
      <c r="O1505" s="0" t="n">
        <v>47909</v>
      </c>
      <c r="P1505" s="0" t="n">
        <v>35041</v>
      </c>
      <c r="Q1505" s="0" t="n">
        <v>33017</v>
      </c>
      <c r="R1505" s="0" t="n">
        <v>16990</v>
      </c>
      <c r="X1505" s="0" t="n">
        <v>10773652</v>
      </c>
      <c r="Y1505" s="0" t="n">
        <v>42505089</v>
      </c>
      <c r="Z1505" s="0" t="n">
        <v>22738685</v>
      </c>
      <c r="AA1505" s="0" t="n">
        <v>20188963</v>
      </c>
      <c r="AB1505" s="0" t="n">
        <v>5345608</v>
      </c>
    </row>
    <row r="1506" customFormat="false" ht="12.8" hidden="true" customHeight="false" outlineLevel="0" collapsed="false">
      <c r="A1506" s="0" t="n">
        <v>4.27253913879</v>
      </c>
      <c r="B1506" s="0" t="n">
        <v>1577122860.14</v>
      </c>
      <c r="C1506" s="0" t="n">
        <v>49.6700000762939</v>
      </c>
      <c r="D1506" s="0" t="n">
        <v>447</v>
      </c>
      <c r="E1506" s="0" t="n">
        <v>887</v>
      </c>
      <c r="F1506" s="0" t="n">
        <v>651</v>
      </c>
      <c r="G1506" s="0" t="n">
        <v>616</v>
      </c>
      <c r="H1506" s="0" t="n">
        <v>315</v>
      </c>
      <c r="I1506" s="0" t="n">
        <v>583.2</v>
      </c>
      <c r="J1506" s="0" t="n">
        <v>5.60000000000002</v>
      </c>
      <c r="K1506" s="0" t="n">
        <v>0</v>
      </c>
      <c r="L1506" s="0" t="s">
        <v>13</v>
      </c>
      <c r="M1506" s="0" t="n">
        <v>55</v>
      </c>
      <c r="N1506" s="0" t="n">
        <v>24567</v>
      </c>
      <c r="O1506" s="0" t="n">
        <v>48796</v>
      </c>
      <c r="P1506" s="0" t="n">
        <v>35692</v>
      </c>
      <c r="Q1506" s="0" t="n">
        <v>33633</v>
      </c>
      <c r="R1506" s="0" t="n">
        <v>17305</v>
      </c>
      <c r="X1506" s="0" t="n">
        <v>10973461</v>
      </c>
      <c r="Y1506" s="0" t="n">
        <v>43291858</v>
      </c>
      <c r="Z1506" s="0" t="n">
        <v>23162486</v>
      </c>
      <c r="AA1506" s="0" t="n">
        <v>20568419</v>
      </c>
      <c r="AB1506" s="0" t="n">
        <v>5444833</v>
      </c>
    </row>
    <row r="1507" customFormat="false" ht="12.8" hidden="true" customHeight="false" outlineLevel="0" collapsed="false">
      <c r="A1507" s="0" t="n">
        <v>4.29292917252</v>
      </c>
      <c r="B1507" s="0" t="n">
        <v>1577122860.16</v>
      </c>
      <c r="C1507" s="0" t="n">
        <v>49.6900000572205</v>
      </c>
      <c r="D1507" s="0" t="n">
        <v>448</v>
      </c>
      <c r="E1507" s="0" t="n">
        <v>885</v>
      </c>
      <c r="F1507" s="0" t="n">
        <v>651</v>
      </c>
      <c r="G1507" s="0" t="n">
        <v>616</v>
      </c>
      <c r="H1507" s="0" t="n">
        <v>315</v>
      </c>
      <c r="I1507" s="0" t="n">
        <v>583</v>
      </c>
      <c r="J1507" s="0" t="n">
        <v>5.39999999999998</v>
      </c>
      <c r="K1507" s="0" t="n">
        <v>-9.80871354350845</v>
      </c>
      <c r="L1507" s="0" t="s">
        <v>13</v>
      </c>
      <c r="M1507" s="0" t="n">
        <v>56</v>
      </c>
      <c r="N1507" s="0" t="n">
        <v>25015</v>
      </c>
      <c r="O1507" s="0" t="n">
        <v>49681</v>
      </c>
      <c r="P1507" s="0" t="n">
        <v>36343</v>
      </c>
      <c r="Q1507" s="0" t="n">
        <v>34249</v>
      </c>
      <c r="R1507" s="0" t="n">
        <v>17620</v>
      </c>
      <c r="X1507" s="0" t="n">
        <v>11174165</v>
      </c>
      <c r="Y1507" s="0" t="n">
        <v>44075083</v>
      </c>
      <c r="Z1507" s="0" t="n">
        <v>23586287</v>
      </c>
      <c r="AA1507" s="0" t="n">
        <v>20947875</v>
      </c>
      <c r="AB1507" s="0" t="n">
        <v>5544058</v>
      </c>
    </row>
    <row r="1508" customFormat="false" ht="12.8" hidden="true" customHeight="false" outlineLevel="0" collapsed="false">
      <c r="A1508" s="0" t="n">
        <v>4.31764006615</v>
      </c>
      <c r="B1508" s="0" t="n">
        <v>1577122860.18</v>
      </c>
      <c r="C1508" s="0" t="n">
        <v>49.710000038147</v>
      </c>
      <c r="D1508" s="0" t="n">
        <v>447</v>
      </c>
      <c r="E1508" s="0" t="n">
        <v>886</v>
      </c>
      <c r="F1508" s="0" t="n">
        <v>650</v>
      </c>
      <c r="G1508" s="0" t="n">
        <v>616</v>
      </c>
      <c r="H1508" s="0" t="n">
        <v>314</v>
      </c>
      <c r="I1508" s="0" t="n">
        <v>582.6</v>
      </c>
      <c r="J1508" s="0" t="n">
        <v>5</v>
      </c>
      <c r="K1508" s="0" t="n">
        <v>-16.1871928222928</v>
      </c>
      <c r="L1508" s="0" t="s">
        <v>13</v>
      </c>
      <c r="M1508" s="0" t="n">
        <v>57</v>
      </c>
      <c r="N1508" s="0" t="n">
        <v>25462</v>
      </c>
      <c r="O1508" s="0" t="n">
        <v>50567</v>
      </c>
      <c r="P1508" s="0" t="n">
        <v>36993</v>
      </c>
      <c r="Q1508" s="0" t="n">
        <v>34865</v>
      </c>
      <c r="R1508" s="0" t="n">
        <v>17934</v>
      </c>
      <c r="X1508" s="0" t="n">
        <v>11373974</v>
      </c>
      <c r="Y1508" s="0" t="n">
        <v>44860079</v>
      </c>
      <c r="Z1508" s="0" t="n">
        <v>24008787</v>
      </c>
      <c r="AA1508" s="0" t="n">
        <v>21327331</v>
      </c>
      <c r="AB1508" s="0" t="n">
        <v>5642654</v>
      </c>
    </row>
    <row r="1509" customFormat="false" ht="12.8" hidden="true" customHeight="false" outlineLevel="0" collapsed="false">
      <c r="A1509" s="0" t="n">
        <v>4.34210515022</v>
      </c>
      <c r="B1509" s="0" t="n">
        <v>1577122860.21</v>
      </c>
      <c r="C1509" s="0" t="n">
        <v>49.7400000095368</v>
      </c>
      <c r="D1509" s="0" t="n">
        <v>448</v>
      </c>
      <c r="E1509" s="0" t="n">
        <v>887</v>
      </c>
      <c r="F1509" s="0" t="n">
        <v>651</v>
      </c>
      <c r="G1509" s="0" t="n">
        <v>614</v>
      </c>
      <c r="H1509" s="0" t="n">
        <v>315</v>
      </c>
      <c r="I1509" s="0" t="n">
        <v>583</v>
      </c>
      <c r="J1509" s="0" t="n">
        <v>5.39999999999998</v>
      </c>
      <c r="K1509" s="0" t="n">
        <v>16.349831410981</v>
      </c>
      <c r="L1509" s="0" t="s">
        <v>13</v>
      </c>
      <c r="M1509" s="0" t="n">
        <v>58</v>
      </c>
      <c r="N1509" s="0" t="n">
        <v>25910</v>
      </c>
      <c r="O1509" s="0" t="n">
        <v>51454</v>
      </c>
      <c r="P1509" s="0" t="n">
        <v>37644</v>
      </c>
      <c r="Q1509" s="0" t="n">
        <v>35479</v>
      </c>
      <c r="R1509" s="0" t="n">
        <v>18249</v>
      </c>
      <c r="X1509" s="0" t="n">
        <v>11574678</v>
      </c>
      <c r="Y1509" s="0" t="n">
        <v>45646848</v>
      </c>
      <c r="Z1509" s="0" t="n">
        <v>24432588</v>
      </c>
      <c r="AA1509" s="0" t="n">
        <v>21704327</v>
      </c>
      <c r="AB1509" s="0" t="n">
        <v>5741879</v>
      </c>
    </row>
    <row r="1510" customFormat="false" ht="12.8" hidden="true" customHeight="false" outlineLevel="0" collapsed="false">
      <c r="A1510" s="0" t="n">
        <v>4.36278104782</v>
      </c>
      <c r="B1510" s="0" t="n">
        <v>1577122860.23</v>
      </c>
      <c r="C1510" s="0" t="n">
        <v>49.7599999904633</v>
      </c>
      <c r="D1510" s="0" t="n">
        <v>448</v>
      </c>
      <c r="E1510" s="0" t="n">
        <v>887</v>
      </c>
      <c r="F1510" s="0" t="n">
        <v>652</v>
      </c>
      <c r="G1510" s="0" t="n">
        <v>616</v>
      </c>
      <c r="H1510" s="0" t="n">
        <v>316</v>
      </c>
      <c r="I1510" s="0" t="n">
        <v>583.8</v>
      </c>
      <c r="J1510" s="0" t="n">
        <v>6.19999999999993</v>
      </c>
      <c r="K1510" s="0" t="n">
        <v>38.6923951490233</v>
      </c>
      <c r="L1510" s="0" t="s">
        <v>13</v>
      </c>
      <c r="M1510" s="0" t="n">
        <v>59</v>
      </c>
      <c r="N1510" s="0" t="n">
        <v>26358</v>
      </c>
      <c r="O1510" s="0" t="n">
        <v>52341</v>
      </c>
      <c r="P1510" s="0" t="n">
        <v>38296</v>
      </c>
      <c r="Q1510" s="0" t="n">
        <v>36095</v>
      </c>
      <c r="R1510" s="0" t="n">
        <v>18565</v>
      </c>
      <c r="X1510" s="0" t="n">
        <v>11775382</v>
      </c>
      <c r="Y1510" s="0" t="n">
        <v>46433617</v>
      </c>
      <c r="Z1510" s="0" t="n">
        <v>24857692</v>
      </c>
      <c r="AA1510" s="0" t="n">
        <v>22083783</v>
      </c>
      <c r="AB1510" s="0" t="n">
        <v>5841735</v>
      </c>
    </row>
    <row r="1511" customFormat="false" ht="12.8" hidden="true" customHeight="false" outlineLevel="0" collapsed="false">
      <c r="A1511" s="0" t="n">
        <v>4.38692307472</v>
      </c>
      <c r="B1511" s="0" t="n">
        <v>1577122860.25</v>
      </c>
      <c r="C1511" s="0" t="n">
        <v>49.7799999713898</v>
      </c>
      <c r="D1511" s="0" t="n">
        <v>448</v>
      </c>
      <c r="E1511" s="0" t="n">
        <v>887</v>
      </c>
      <c r="F1511" s="0" t="n">
        <v>651</v>
      </c>
      <c r="G1511" s="0" t="n">
        <v>617</v>
      </c>
      <c r="H1511" s="0" t="n">
        <v>315</v>
      </c>
      <c r="I1511" s="0" t="n">
        <v>583.6</v>
      </c>
      <c r="J1511" s="0" t="n">
        <v>6</v>
      </c>
      <c r="K1511" s="0" t="n">
        <v>-8.28430855571339</v>
      </c>
      <c r="L1511" s="0" t="s">
        <v>13</v>
      </c>
      <c r="M1511" s="0" t="n">
        <v>60</v>
      </c>
      <c r="N1511" s="0" t="n">
        <v>26806</v>
      </c>
      <c r="O1511" s="0" t="n">
        <v>53228</v>
      </c>
      <c r="P1511" s="0" t="n">
        <v>38947</v>
      </c>
      <c r="Q1511" s="0" t="n">
        <v>36712</v>
      </c>
      <c r="R1511" s="0" t="n">
        <v>18880</v>
      </c>
      <c r="X1511" s="0" t="n">
        <v>11976086</v>
      </c>
      <c r="Y1511" s="0" t="n">
        <v>47220386</v>
      </c>
      <c r="Z1511" s="0" t="n">
        <v>25281493</v>
      </c>
      <c r="AA1511" s="0" t="n">
        <v>22464472</v>
      </c>
      <c r="AB1511" s="0" t="n">
        <v>5940960</v>
      </c>
    </row>
    <row r="1512" customFormat="false" ht="12.8" hidden="true" customHeight="false" outlineLevel="0" collapsed="false">
      <c r="A1512" s="0" t="n">
        <v>4.40790104866</v>
      </c>
      <c r="B1512" s="0" t="n">
        <v>1577122860.27</v>
      </c>
      <c r="C1512" s="0" t="n">
        <v>49.7999999523163</v>
      </c>
      <c r="D1512" s="0" t="n">
        <v>448</v>
      </c>
      <c r="E1512" s="0" t="n">
        <v>887</v>
      </c>
      <c r="F1512" s="0" t="n">
        <v>651</v>
      </c>
      <c r="G1512" s="0" t="n">
        <v>616</v>
      </c>
      <c r="H1512" s="0" t="n">
        <v>316</v>
      </c>
      <c r="I1512" s="0" t="n">
        <v>583.6</v>
      </c>
      <c r="J1512" s="0" t="n">
        <v>6</v>
      </c>
      <c r="K1512" s="0" t="n">
        <v>0</v>
      </c>
      <c r="L1512" s="0" t="s">
        <v>13</v>
      </c>
      <c r="M1512" s="0" t="n">
        <v>61</v>
      </c>
      <c r="N1512" s="0" t="n">
        <v>27254</v>
      </c>
      <c r="O1512" s="0" t="n">
        <v>54115</v>
      </c>
      <c r="P1512" s="0" t="n">
        <v>39598</v>
      </c>
      <c r="Q1512" s="0" t="n">
        <v>37328</v>
      </c>
      <c r="R1512" s="0" t="n">
        <v>19196</v>
      </c>
      <c r="X1512" s="0" t="n">
        <v>12176790</v>
      </c>
      <c r="Y1512" s="0" t="n">
        <v>48007155</v>
      </c>
      <c r="Z1512" s="0" t="n">
        <v>25705294</v>
      </c>
      <c r="AA1512" s="0" t="n">
        <v>22843928</v>
      </c>
      <c r="AB1512" s="0" t="n">
        <v>6040816</v>
      </c>
    </row>
    <row r="1513" customFormat="false" ht="12.8" hidden="true" customHeight="false" outlineLevel="0" collapsed="false">
      <c r="A1513" s="0" t="n">
        <v>4.43246197701</v>
      </c>
      <c r="B1513" s="0" t="n">
        <v>1577122860.3</v>
      </c>
      <c r="C1513" s="0" t="n">
        <v>49.8299999237061</v>
      </c>
      <c r="D1513" s="0" t="n">
        <v>447</v>
      </c>
      <c r="E1513" s="0" t="n">
        <v>887</v>
      </c>
      <c r="F1513" s="0" t="n">
        <v>652</v>
      </c>
      <c r="G1513" s="0" t="n">
        <v>615</v>
      </c>
      <c r="H1513" s="0" t="n">
        <v>315</v>
      </c>
      <c r="I1513" s="0" t="n">
        <v>583.2</v>
      </c>
      <c r="J1513" s="0" t="n">
        <v>5.60000000000002</v>
      </c>
      <c r="K1513" s="0" t="n">
        <v>-16.2860293511659</v>
      </c>
      <c r="L1513" s="0" t="s">
        <v>13</v>
      </c>
      <c r="M1513" s="0" t="n">
        <v>62</v>
      </c>
      <c r="N1513" s="0" t="n">
        <v>27701</v>
      </c>
      <c r="O1513" s="0" t="n">
        <v>55002</v>
      </c>
      <c r="P1513" s="0" t="n">
        <v>40250</v>
      </c>
      <c r="Q1513" s="0" t="n">
        <v>37943</v>
      </c>
      <c r="R1513" s="0" t="n">
        <v>19511</v>
      </c>
      <c r="X1513" s="0" t="n">
        <v>12376599</v>
      </c>
      <c r="Y1513" s="0" t="n">
        <v>48793924</v>
      </c>
      <c r="Z1513" s="0" t="n">
        <v>26130398</v>
      </c>
      <c r="AA1513" s="0" t="n">
        <v>23222153</v>
      </c>
      <c r="AB1513" s="0" t="n">
        <v>6140041</v>
      </c>
    </row>
    <row r="1514" customFormat="false" ht="12.8" hidden="true" customHeight="false" outlineLevel="0" collapsed="false">
      <c r="A1514" s="0" t="n">
        <v>4.45266413689</v>
      </c>
      <c r="B1514" s="0" t="n">
        <v>1577122860.32</v>
      </c>
      <c r="C1514" s="0" t="n">
        <v>49.8499999046326</v>
      </c>
      <c r="D1514" s="0" t="n">
        <v>448</v>
      </c>
      <c r="E1514" s="0" t="n">
        <v>887</v>
      </c>
      <c r="F1514" s="0" t="n">
        <v>651</v>
      </c>
      <c r="G1514" s="0" t="n">
        <v>615</v>
      </c>
      <c r="H1514" s="0" t="n">
        <v>315</v>
      </c>
      <c r="I1514" s="0" t="n">
        <v>583.2</v>
      </c>
      <c r="J1514" s="0" t="n">
        <v>5.60000000000002</v>
      </c>
      <c r="K1514" s="0" t="n">
        <v>0</v>
      </c>
      <c r="L1514" s="0" t="s">
        <v>13</v>
      </c>
      <c r="M1514" s="0" t="n">
        <v>63</v>
      </c>
      <c r="N1514" s="0" t="n">
        <v>28149</v>
      </c>
      <c r="O1514" s="0" t="n">
        <v>55889</v>
      </c>
      <c r="P1514" s="0" t="n">
        <v>40901</v>
      </c>
      <c r="Q1514" s="0" t="n">
        <v>38558</v>
      </c>
      <c r="R1514" s="0" t="n">
        <v>19826</v>
      </c>
      <c r="X1514" s="0" t="n">
        <v>12577303</v>
      </c>
      <c r="Y1514" s="0" t="n">
        <v>49580693</v>
      </c>
      <c r="Z1514" s="0" t="n">
        <v>26554199</v>
      </c>
      <c r="AA1514" s="0" t="n">
        <v>23600378</v>
      </c>
      <c r="AB1514" s="0" t="n">
        <v>6239266</v>
      </c>
    </row>
    <row r="1515" customFormat="false" ht="12.8" hidden="true" customHeight="false" outlineLevel="0" collapsed="false">
      <c r="A1515" s="0" t="n">
        <v>4.47739315033</v>
      </c>
      <c r="B1515" s="0" t="n">
        <v>1577122860.34</v>
      </c>
      <c r="C1515" s="0" t="n">
        <v>49.8699998855591</v>
      </c>
      <c r="D1515" s="0" t="n">
        <v>447</v>
      </c>
      <c r="E1515" s="0" t="n">
        <v>886</v>
      </c>
      <c r="F1515" s="0" t="n">
        <v>652</v>
      </c>
      <c r="G1515" s="0" t="n">
        <v>614</v>
      </c>
      <c r="H1515" s="0" t="n">
        <v>314</v>
      </c>
      <c r="I1515" s="0" t="n">
        <v>582.6</v>
      </c>
      <c r="J1515" s="0" t="n">
        <v>5</v>
      </c>
      <c r="K1515" s="0" t="n">
        <v>-24.2629978529391</v>
      </c>
      <c r="L1515" s="0" t="s">
        <v>13</v>
      </c>
      <c r="M1515" s="0" t="n">
        <v>64</v>
      </c>
      <c r="N1515" s="0" t="n">
        <v>28596</v>
      </c>
      <c r="O1515" s="0" t="n">
        <v>56775</v>
      </c>
      <c r="P1515" s="0" t="n">
        <v>41553</v>
      </c>
      <c r="Q1515" s="0" t="n">
        <v>39172</v>
      </c>
      <c r="R1515" s="0" t="n">
        <v>20140</v>
      </c>
      <c r="X1515" s="0" t="n">
        <v>12777112</v>
      </c>
      <c r="Y1515" s="0" t="n">
        <v>50365689</v>
      </c>
      <c r="Z1515" s="0" t="n">
        <v>26979303</v>
      </c>
      <c r="AA1515" s="0" t="n">
        <v>23977374</v>
      </c>
      <c r="AB1515" s="0" t="n">
        <v>6337862</v>
      </c>
    </row>
    <row r="1516" customFormat="false" ht="12.8" hidden="true" customHeight="false" outlineLevel="0" collapsed="false">
      <c r="A1516" s="0" t="n">
        <v>4.50192809105</v>
      </c>
      <c r="B1516" s="0" t="n">
        <v>1577122860.37</v>
      </c>
      <c r="C1516" s="0" t="n">
        <v>49.8999998569489</v>
      </c>
      <c r="D1516" s="0" t="n">
        <v>448</v>
      </c>
      <c r="E1516" s="0" t="n">
        <v>885</v>
      </c>
      <c r="F1516" s="0" t="n">
        <v>651</v>
      </c>
      <c r="G1516" s="0" t="n">
        <v>613</v>
      </c>
      <c r="H1516" s="0" t="n">
        <v>315</v>
      </c>
      <c r="I1516" s="0" t="n">
        <v>582.4</v>
      </c>
      <c r="J1516" s="0" t="n">
        <v>4.79999999999995</v>
      </c>
      <c r="K1516" s="0" t="n">
        <v>-8.15163983000843</v>
      </c>
      <c r="L1516" s="0" t="s">
        <v>13</v>
      </c>
      <c r="M1516" s="0" t="n">
        <v>65</v>
      </c>
      <c r="N1516" s="0" t="n">
        <v>29044</v>
      </c>
      <c r="O1516" s="0" t="n">
        <v>57660</v>
      </c>
      <c r="P1516" s="0" t="n">
        <v>42204</v>
      </c>
      <c r="Q1516" s="0" t="n">
        <v>39785</v>
      </c>
      <c r="R1516" s="0" t="n">
        <v>20455</v>
      </c>
      <c r="X1516" s="0" t="n">
        <v>12977816</v>
      </c>
      <c r="Y1516" s="0" t="n">
        <v>51148914</v>
      </c>
      <c r="Z1516" s="0" t="n">
        <v>27403104</v>
      </c>
      <c r="AA1516" s="0" t="n">
        <v>24353143</v>
      </c>
      <c r="AB1516" s="0" t="n">
        <v>6437087</v>
      </c>
    </row>
    <row r="1517" customFormat="false" ht="12.8" hidden="true" customHeight="false" outlineLevel="0" collapsed="false">
      <c r="A1517" s="0" t="n">
        <v>4.52251601219</v>
      </c>
      <c r="B1517" s="0" t="n">
        <v>1577122860.39</v>
      </c>
      <c r="C1517" s="0" t="n">
        <v>49.920000076294</v>
      </c>
      <c r="D1517" s="0" t="n">
        <v>447</v>
      </c>
      <c r="E1517" s="0" t="n">
        <v>887</v>
      </c>
      <c r="F1517" s="0" t="n">
        <v>651</v>
      </c>
      <c r="G1517" s="0" t="n">
        <v>613</v>
      </c>
      <c r="H1517" s="0" t="n">
        <v>315</v>
      </c>
      <c r="I1517" s="0" t="n">
        <v>582.6</v>
      </c>
      <c r="J1517" s="0" t="n">
        <v>5</v>
      </c>
      <c r="K1517" s="0" t="n">
        <v>9.71443394600296</v>
      </c>
      <c r="L1517" s="0" t="s">
        <v>13</v>
      </c>
      <c r="M1517" s="0" t="n">
        <v>66</v>
      </c>
      <c r="N1517" s="0" t="n">
        <v>29491</v>
      </c>
      <c r="O1517" s="0" t="n">
        <v>58547</v>
      </c>
      <c r="P1517" s="0" t="n">
        <v>42855</v>
      </c>
      <c r="Q1517" s="0" t="n">
        <v>40398</v>
      </c>
      <c r="R1517" s="0" t="n">
        <v>20770</v>
      </c>
      <c r="X1517" s="0" t="n">
        <v>13177625</v>
      </c>
      <c r="Y1517" s="0" t="n">
        <v>51935683</v>
      </c>
      <c r="Z1517" s="0" t="n">
        <v>27826905</v>
      </c>
      <c r="AA1517" s="0" t="n">
        <v>24728912</v>
      </c>
      <c r="AB1517" s="0" t="n">
        <v>6536312</v>
      </c>
    </row>
    <row r="1518" customFormat="false" ht="12.8" hidden="true" customHeight="false" outlineLevel="0" collapsed="false">
      <c r="A1518" s="0" t="n">
        <v>4.54684710503</v>
      </c>
      <c r="B1518" s="0" t="n">
        <v>1577122860.41</v>
      </c>
      <c r="C1518" s="0" t="n">
        <v>49.9400000572205</v>
      </c>
      <c r="D1518" s="0" t="n">
        <v>448</v>
      </c>
      <c r="E1518" s="0" t="n">
        <v>887</v>
      </c>
      <c r="F1518" s="0" t="n">
        <v>651</v>
      </c>
      <c r="G1518" s="0" t="n">
        <v>614</v>
      </c>
      <c r="H1518" s="0" t="n">
        <v>315</v>
      </c>
      <c r="I1518" s="0" t="n">
        <v>583</v>
      </c>
      <c r="J1518" s="0" t="n">
        <v>5.39999999999998</v>
      </c>
      <c r="K1518" s="0" t="n">
        <v>16.4398698665261</v>
      </c>
      <c r="L1518" s="0" t="s">
        <v>13</v>
      </c>
      <c r="M1518" s="0" t="n">
        <v>67</v>
      </c>
      <c r="N1518" s="0" t="n">
        <v>29939</v>
      </c>
      <c r="O1518" s="0" t="n">
        <v>59434</v>
      </c>
      <c r="P1518" s="0" t="n">
        <v>43506</v>
      </c>
      <c r="Q1518" s="0" t="n">
        <v>41012</v>
      </c>
      <c r="R1518" s="0" t="n">
        <v>21085</v>
      </c>
      <c r="X1518" s="0" t="n">
        <v>13378329</v>
      </c>
      <c r="Y1518" s="0" t="n">
        <v>52722452</v>
      </c>
      <c r="Z1518" s="0" t="n">
        <v>28250706</v>
      </c>
      <c r="AA1518" s="0" t="n">
        <v>25105908</v>
      </c>
      <c r="AB1518" s="0" t="n">
        <v>6635537</v>
      </c>
    </row>
    <row r="1519" customFormat="false" ht="12.8" hidden="true" customHeight="false" outlineLevel="0" collapsed="false">
      <c r="A1519" s="0" t="n">
        <v>4.56764817238</v>
      </c>
      <c r="B1519" s="0" t="n">
        <v>1577122860.43</v>
      </c>
      <c r="C1519" s="0" t="n">
        <v>49.960000038147</v>
      </c>
      <c r="D1519" s="0" t="n">
        <v>448</v>
      </c>
      <c r="E1519" s="0" t="n">
        <v>887</v>
      </c>
      <c r="F1519" s="0" t="n">
        <v>651</v>
      </c>
      <c r="G1519" s="0" t="n">
        <v>614</v>
      </c>
      <c r="H1519" s="0" t="n">
        <v>315</v>
      </c>
      <c r="I1519" s="0" t="n">
        <v>583</v>
      </c>
      <c r="J1519" s="0" t="n">
        <v>5.39999999999998</v>
      </c>
      <c r="K1519" s="0" t="n">
        <v>0</v>
      </c>
      <c r="L1519" s="0" t="s">
        <v>13</v>
      </c>
      <c r="M1519" s="0" t="n">
        <v>68</v>
      </c>
      <c r="N1519" s="0" t="n">
        <v>30387</v>
      </c>
      <c r="O1519" s="0" t="n">
        <v>60321</v>
      </c>
      <c r="P1519" s="0" t="n">
        <v>44157</v>
      </c>
      <c r="Q1519" s="0" t="n">
        <v>41626</v>
      </c>
      <c r="R1519" s="0" t="n">
        <v>21400</v>
      </c>
      <c r="X1519" s="0" t="n">
        <v>13579033</v>
      </c>
      <c r="Y1519" s="0" t="n">
        <v>53509221</v>
      </c>
      <c r="Z1519" s="0" t="n">
        <v>28674507</v>
      </c>
      <c r="AA1519" s="0" t="n">
        <v>25482904</v>
      </c>
      <c r="AB1519" s="0" t="n">
        <v>6734762</v>
      </c>
    </row>
    <row r="1520" customFormat="false" ht="12.8" hidden="true" customHeight="false" outlineLevel="0" collapsed="false">
      <c r="A1520" s="0" t="n">
        <v>4.59213709831</v>
      </c>
      <c r="B1520" s="0" t="n">
        <v>1577122860.46</v>
      </c>
      <c r="C1520" s="0" t="n">
        <v>49.9900000095367</v>
      </c>
      <c r="D1520" s="0" t="n">
        <v>448</v>
      </c>
      <c r="E1520" s="0" t="n">
        <v>887</v>
      </c>
      <c r="F1520" s="0" t="n">
        <v>651</v>
      </c>
      <c r="G1520" s="0" t="n">
        <v>615</v>
      </c>
      <c r="H1520" s="0" t="n">
        <v>316</v>
      </c>
      <c r="I1520" s="0" t="n">
        <v>583.4</v>
      </c>
      <c r="J1520" s="0" t="n">
        <v>5.79999999999995</v>
      </c>
      <c r="K1520" s="0" t="n">
        <v>16.333913587854</v>
      </c>
      <c r="L1520" s="0" t="s">
        <v>13</v>
      </c>
      <c r="M1520" s="0" t="n">
        <v>69</v>
      </c>
      <c r="N1520" s="0" t="n">
        <v>30835</v>
      </c>
      <c r="O1520" s="0" t="n">
        <v>61208</v>
      </c>
      <c r="P1520" s="0" t="n">
        <v>44808</v>
      </c>
      <c r="Q1520" s="0" t="n">
        <v>42241</v>
      </c>
      <c r="R1520" s="0" t="n">
        <v>21716</v>
      </c>
      <c r="X1520" s="0" t="n">
        <v>13779737</v>
      </c>
      <c r="Y1520" s="0" t="n">
        <v>54295990</v>
      </c>
      <c r="Z1520" s="0" t="n">
        <v>29098308</v>
      </c>
      <c r="AA1520" s="0" t="n">
        <v>25861129</v>
      </c>
      <c r="AB1520" s="0" t="n">
        <v>6834618</v>
      </c>
    </row>
    <row r="1521" customFormat="false" ht="12.8" hidden="true" customHeight="false" outlineLevel="0" collapsed="false">
      <c r="A1521" s="0" t="n">
        <v>4.61673307419</v>
      </c>
      <c r="B1521" s="0" t="n">
        <v>1577122860.48</v>
      </c>
      <c r="C1521" s="0" t="n">
        <v>50.0099999904633</v>
      </c>
      <c r="D1521" s="0" t="n">
        <v>448</v>
      </c>
      <c r="E1521" s="0" t="n">
        <v>887</v>
      </c>
      <c r="F1521" s="0" t="n">
        <v>651</v>
      </c>
      <c r="G1521" s="0" t="n">
        <v>614</v>
      </c>
      <c r="H1521" s="0" t="n">
        <v>315</v>
      </c>
      <c r="I1521" s="0" t="n">
        <v>583</v>
      </c>
      <c r="J1521" s="0" t="n">
        <v>5.39999999999998</v>
      </c>
      <c r="K1521" s="0" t="n">
        <v>-16.2628229085734</v>
      </c>
      <c r="L1521" s="0" t="s">
        <v>13</v>
      </c>
      <c r="M1521" s="0" t="n">
        <v>70</v>
      </c>
      <c r="N1521" s="0" t="n">
        <v>31283</v>
      </c>
      <c r="O1521" s="0" t="n">
        <v>62095</v>
      </c>
      <c r="P1521" s="0" t="n">
        <v>45459</v>
      </c>
      <c r="Q1521" s="0" t="n">
        <v>42855</v>
      </c>
      <c r="R1521" s="0" t="n">
        <v>22031</v>
      </c>
      <c r="X1521" s="0" t="n">
        <v>13980441</v>
      </c>
      <c r="Y1521" s="0" t="n">
        <v>55082759</v>
      </c>
      <c r="Z1521" s="0" t="n">
        <v>29522109</v>
      </c>
      <c r="AA1521" s="0" t="n">
        <v>26238125</v>
      </c>
      <c r="AB1521" s="0" t="n">
        <v>6933843</v>
      </c>
    </row>
    <row r="1522" customFormat="false" ht="12.8" hidden="true" customHeight="false" outlineLevel="0" collapsed="false">
      <c r="A1522" s="0" t="n">
        <v>4.63691496849</v>
      </c>
      <c r="B1522" s="0" t="n">
        <v>1577122860.5</v>
      </c>
      <c r="C1522" s="0" t="n">
        <v>50.0299999713898</v>
      </c>
      <c r="D1522" s="0" t="n">
        <v>447</v>
      </c>
      <c r="E1522" s="0" t="n">
        <v>886</v>
      </c>
      <c r="F1522" s="0" t="n">
        <v>651</v>
      </c>
      <c r="G1522" s="0" t="n">
        <v>614</v>
      </c>
      <c r="H1522" s="0" t="n">
        <v>315</v>
      </c>
      <c r="I1522" s="0" t="n">
        <v>582.6</v>
      </c>
      <c r="J1522" s="0" t="n">
        <v>5</v>
      </c>
      <c r="K1522" s="0" t="n">
        <v>-19.8197450672394</v>
      </c>
      <c r="L1522" s="0" t="s">
        <v>13</v>
      </c>
      <c r="M1522" s="0" t="n">
        <v>71</v>
      </c>
      <c r="N1522" s="0" t="n">
        <v>31730</v>
      </c>
      <c r="O1522" s="0" t="n">
        <v>62981</v>
      </c>
      <c r="P1522" s="0" t="n">
        <v>46110</v>
      </c>
      <c r="Q1522" s="0" t="n">
        <v>43469</v>
      </c>
      <c r="R1522" s="0" t="n">
        <v>22346</v>
      </c>
      <c r="X1522" s="0" t="n">
        <v>14180250</v>
      </c>
      <c r="Y1522" s="0" t="n">
        <v>55867755</v>
      </c>
      <c r="Z1522" s="0" t="n">
        <v>29945910</v>
      </c>
      <c r="AA1522" s="0" t="n">
        <v>26615121</v>
      </c>
      <c r="AB1522" s="0" t="n">
        <v>7033068</v>
      </c>
    </row>
    <row r="1523" customFormat="false" ht="12.8" hidden="true" customHeight="false" outlineLevel="0" collapsed="false">
      <c r="A1523" s="0" t="n">
        <v>4.66171097755</v>
      </c>
      <c r="B1523" s="0" t="n">
        <v>1577122860.53</v>
      </c>
      <c r="C1523" s="0" t="n">
        <v>50.0599999427795</v>
      </c>
      <c r="D1523" s="0" t="n">
        <v>448</v>
      </c>
      <c r="E1523" s="0" t="n">
        <v>888</v>
      </c>
      <c r="F1523" s="0" t="n">
        <v>652</v>
      </c>
      <c r="G1523" s="0" t="n">
        <v>614</v>
      </c>
      <c r="H1523" s="0" t="n">
        <v>315</v>
      </c>
      <c r="I1523" s="0" t="n">
        <v>583.4</v>
      </c>
      <c r="J1523" s="0" t="n">
        <v>5.79999999999995</v>
      </c>
      <c r="K1523" s="0" t="n">
        <v>32.2632564806762</v>
      </c>
      <c r="L1523" s="0" t="s">
        <v>13</v>
      </c>
      <c r="M1523" s="0" t="n">
        <v>72</v>
      </c>
      <c r="N1523" s="0" t="n">
        <v>32178</v>
      </c>
      <c r="O1523" s="0" t="n">
        <v>63869</v>
      </c>
      <c r="P1523" s="0" t="n">
        <v>46762</v>
      </c>
      <c r="Q1523" s="0" t="n">
        <v>44083</v>
      </c>
      <c r="R1523" s="0" t="n">
        <v>22661</v>
      </c>
      <c r="X1523" s="0" t="n">
        <v>14380954</v>
      </c>
      <c r="Y1523" s="0" t="n">
        <v>56656299</v>
      </c>
      <c r="Z1523" s="0" t="n">
        <v>30371014</v>
      </c>
      <c r="AA1523" s="0" t="n">
        <v>26992117</v>
      </c>
      <c r="AB1523" s="0" t="n">
        <v>7132293</v>
      </c>
    </row>
    <row r="1524" customFormat="false" ht="12.8" hidden="true" customHeight="false" outlineLevel="0" collapsed="false">
      <c r="A1524" s="0" t="n">
        <v>4.68224811554</v>
      </c>
      <c r="B1524" s="0" t="n">
        <v>1577122860.55</v>
      </c>
      <c r="C1524" s="0" t="n">
        <v>50.0799999237061</v>
      </c>
      <c r="D1524" s="0" t="n">
        <v>447</v>
      </c>
      <c r="E1524" s="0" t="n">
        <v>887</v>
      </c>
      <c r="F1524" s="0" t="n">
        <v>652</v>
      </c>
      <c r="G1524" s="0" t="n">
        <v>614</v>
      </c>
      <c r="H1524" s="0" t="n">
        <v>314</v>
      </c>
      <c r="I1524" s="0" t="n">
        <v>582.8</v>
      </c>
      <c r="J1524" s="0" t="n">
        <v>5.19999999999993</v>
      </c>
      <c r="K1524" s="0" t="n">
        <v>-29.2153658553679</v>
      </c>
      <c r="L1524" s="0" t="s">
        <v>13</v>
      </c>
      <c r="M1524" s="0" t="n">
        <v>73</v>
      </c>
      <c r="N1524" s="0" t="n">
        <v>32625</v>
      </c>
      <c r="O1524" s="0" t="n">
        <v>64756</v>
      </c>
      <c r="P1524" s="0" t="n">
        <v>47414</v>
      </c>
      <c r="Q1524" s="0" t="n">
        <v>44697</v>
      </c>
      <c r="R1524" s="0" t="n">
        <v>22975</v>
      </c>
      <c r="X1524" s="0" t="n">
        <v>14580763</v>
      </c>
      <c r="Y1524" s="0" t="n">
        <v>57443068</v>
      </c>
      <c r="Z1524" s="0" t="n">
        <v>30796118</v>
      </c>
      <c r="AA1524" s="0" t="n">
        <v>27369113</v>
      </c>
      <c r="AB1524" s="0" t="n">
        <v>7230889</v>
      </c>
    </row>
    <row r="1525" customFormat="false" ht="12.8" hidden="true" customHeight="false" outlineLevel="0" collapsed="false">
      <c r="A1525" s="0" t="n">
        <v>4.70681500435</v>
      </c>
      <c r="B1525" s="0" t="n">
        <v>1577122860.57</v>
      </c>
      <c r="C1525" s="0" t="n">
        <v>50.0999999046326</v>
      </c>
      <c r="D1525" s="0" t="n">
        <v>448</v>
      </c>
      <c r="E1525" s="0" t="n">
        <v>885</v>
      </c>
      <c r="F1525" s="0" t="n">
        <v>651</v>
      </c>
      <c r="G1525" s="0" t="n">
        <v>615</v>
      </c>
      <c r="H1525" s="0" t="n">
        <v>315</v>
      </c>
      <c r="I1525" s="0" t="n">
        <v>582.8</v>
      </c>
      <c r="J1525" s="0" t="n">
        <v>5.19999999999993</v>
      </c>
      <c r="K1525" s="0" t="n">
        <v>0</v>
      </c>
      <c r="L1525" s="0" t="s">
        <v>13</v>
      </c>
      <c r="M1525" s="0" t="n">
        <v>74</v>
      </c>
      <c r="N1525" s="0" t="n">
        <v>33073</v>
      </c>
      <c r="O1525" s="0" t="n">
        <v>65641</v>
      </c>
      <c r="P1525" s="0" t="n">
        <v>48065</v>
      </c>
      <c r="Q1525" s="0" t="n">
        <v>45312</v>
      </c>
      <c r="R1525" s="0" t="n">
        <v>23290</v>
      </c>
      <c r="X1525" s="0" t="n">
        <v>14781467</v>
      </c>
      <c r="Y1525" s="0" t="n">
        <v>58226293</v>
      </c>
      <c r="Z1525" s="0" t="n">
        <v>31219919</v>
      </c>
      <c r="AA1525" s="0" t="n">
        <v>27747338</v>
      </c>
      <c r="AB1525" s="0" t="n">
        <v>7330114</v>
      </c>
    </row>
    <row r="1526" customFormat="false" ht="12.8" hidden="true" customHeight="false" outlineLevel="0" collapsed="false">
      <c r="A1526" s="0" t="n">
        <v>4.7313170433</v>
      </c>
      <c r="B1526" s="0" t="n">
        <v>1577122860.6</v>
      </c>
      <c r="C1526" s="0" t="n">
        <v>50.1299998760223</v>
      </c>
      <c r="D1526" s="0" t="n">
        <v>447</v>
      </c>
      <c r="E1526" s="0" t="n">
        <v>886</v>
      </c>
      <c r="F1526" s="0" t="n">
        <v>651</v>
      </c>
      <c r="G1526" s="0" t="n">
        <v>615</v>
      </c>
      <c r="H1526" s="0" t="n">
        <v>314</v>
      </c>
      <c r="I1526" s="0" t="n">
        <v>582.6</v>
      </c>
      <c r="J1526" s="0" t="n">
        <v>5</v>
      </c>
      <c r="K1526" s="0" t="n">
        <v>-8.1625859957232</v>
      </c>
      <c r="L1526" s="0" t="s">
        <v>13</v>
      </c>
      <c r="M1526" s="0" t="n">
        <v>75</v>
      </c>
      <c r="N1526" s="0" t="n">
        <v>33520</v>
      </c>
      <c r="O1526" s="0" t="n">
        <v>66527</v>
      </c>
      <c r="P1526" s="0" t="n">
        <v>48716</v>
      </c>
      <c r="Q1526" s="0" t="n">
        <v>45927</v>
      </c>
      <c r="R1526" s="0" t="n">
        <v>23604</v>
      </c>
      <c r="X1526" s="0" t="n">
        <v>14981276</v>
      </c>
      <c r="Y1526" s="0" t="n">
        <v>59011289</v>
      </c>
      <c r="Z1526" s="0" t="n">
        <v>31643720</v>
      </c>
      <c r="AA1526" s="0" t="n">
        <v>28125563</v>
      </c>
      <c r="AB1526" s="0" t="n">
        <v>7428710</v>
      </c>
    </row>
    <row r="1527" customFormat="false" ht="12.8" hidden="true" customHeight="false" outlineLevel="0" collapsed="false">
      <c r="A1527" s="0" t="n">
        <v>4.75192904472</v>
      </c>
      <c r="B1527" s="0" t="n">
        <v>1577122860.62</v>
      </c>
      <c r="C1527" s="0" t="n">
        <v>50.1499998569489</v>
      </c>
      <c r="D1527" s="0" t="n">
        <v>448</v>
      </c>
      <c r="E1527" s="0" t="n">
        <v>887</v>
      </c>
      <c r="F1527" s="0" t="n">
        <v>651</v>
      </c>
      <c r="G1527" s="0" t="n">
        <v>616</v>
      </c>
      <c r="H1527" s="0" t="n">
        <v>316</v>
      </c>
      <c r="I1527" s="0" t="n">
        <v>583.6</v>
      </c>
      <c r="J1527" s="0" t="n">
        <v>6</v>
      </c>
      <c r="K1527" s="0" t="n">
        <v>48.5154245637541</v>
      </c>
      <c r="L1527" s="0" t="s">
        <v>13</v>
      </c>
      <c r="M1527" s="0" t="n">
        <v>76</v>
      </c>
      <c r="N1527" s="0" t="n">
        <v>33968</v>
      </c>
      <c r="O1527" s="0" t="n">
        <v>67414</v>
      </c>
      <c r="P1527" s="0" t="n">
        <v>49367</v>
      </c>
      <c r="Q1527" s="0" t="n">
        <v>46543</v>
      </c>
      <c r="R1527" s="0" t="n">
        <v>23920</v>
      </c>
      <c r="X1527" s="0" t="n">
        <v>15181980</v>
      </c>
      <c r="Y1527" s="0" t="n">
        <v>59798058</v>
      </c>
      <c r="Z1527" s="0" t="n">
        <v>32067521</v>
      </c>
      <c r="AA1527" s="0" t="n">
        <v>28505019</v>
      </c>
      <c r="AB1527" s="0" t="n">
        <v>7528566</v>
      </c>
    </row>
    <row r="1528" customFormat="false" ht="12.8" hidden="true" customHeight="false" outlineLevel="0" collapsed="false">
      <c r="A1528" s="0" t="n">
        <v>4.77617812157</v>
      </c>
      <c r="B1528" s="0" t="n">
        <v>1577122860.64</v>
      </c>
      <c r="C1528" s="0" t="n">
        <v>50.1700000762939</v>
      </c>
      <c r="D1528" s="0" t="n">
        <v>449</v>
      </c>
      <c r="E1528" s="0" t="n">
        <v>886</v>
      </c>
      <c r="F1528" s="0" t="n">
        <v>651</v>
      </c>
      <c r="G1528" s="0" t="n">
        <v>615</v>
      </c>
      <c r="H1528" s="0" t="n">
        <v>316</v>
      </c>
      <c r="I1528" s="0" t="n">
        <v>583.4</v>
      </c>
      <c r="J1528" s="0" t="n">
        <v>5.79999999999995</v>
      </c>
      <c r="K1528" s="0" t="n">
        <v>-8.24773665559325</v>
      </c>
      <c r="L1528" s="0" t="s">
        <v>13</v>
      </c>
      <c r="M1528" s="0" t="n">
        <v>77</v>
      </c>
      <c r="N1528" s="0" t="n">
        <v>34417</v>
      </c>
      <c r="O1528" s="0" t="n">
        <v>68300</v>
      </c>
      <c r="P1528" s="0" t="n">
        <v>50018</v>
      </c>
      <c r="Q1528" s="0" t="n">
        <v>47158</v>
      </c>
      <c r="R1528" s="0" t="n">
        <v>24236</v>
      </c>
      <c r="X1528" s="0" t="n">
        <v>15383581</v>
      </c>
      <c r="Y1528" s="0" t="n">
        <v>60583054</v>
      </c>
      <c r="Z1528" s="0" t="n">
        <v>32491322</v>
      </c>
      <c r="AA1528" s="0" t="n">
        <v>28883244</v>
      </c>
      <c r="AB1528" s="0" t="n">
        <v>7628422</v>
      </c>
    </row>
    <row r="1529" customFormat="false" ht="12.8" hidden="true" customHeight="false" outlineLevel="0" collapsed="false">
      <c r="A1529" s="0" t="n">
        <v>4.79675507545</v>
      </c>
      <c r="B1529" s="0" t="n">
        <v>1577122860.66</v>
      </c>
      <c r="C1529" s="0" t="n">
        <v>50.1900000572205</v>
      </c>
      <c r="D1529" s="0" t="n">
        <v>448</v>
      </c>
      <c r="E1529" s="0" t="n">
        <v>887</v>
      </c>
      <c r="F1529" s="0" t="n">
        <v>651</v>
      </c>
      <c r="G1529" s="0" t="n">
        <v>615</v>
      </c>
      <c r="H1529" s="0" t="n">
        <v>316</v>
      </c>
      <c r="I1529" s="0" t="n">
        <v>583.4</v>
      </c>
      <c r="J1529" s="0" t="n">
        <v>5.79999999999995</v>
      </c>
      <c r="K1529" s="0" t="n">
        <v>0</v>
      </c>
      <c r="L1529" s="0" t="s">
        <v>13</v>
      </c>
      <c r="M1529" s="0" t="n">
        <v>78</v>
      </c>
      <c r="N1529" s="0" t="n">
        <v>34865</v>
      </c>
      <c r="O1529" s="0" t="n">
        <v>69187</v>
      </c>
      <c r="P1529" s="0" t="n">
        <v>50669</v>
      </c>
      <c r="Q1529" s="0" t="n">
        <v>47773</v>
      </c>
      <c r="R1529" s="0" t="n">
        <v>24552</v>
      </c>
      <c r="X1529" s="0" t="n">
        <v>15584285</v>
      </c>
      <c r="Y1529" s="0" t="n">
        <v>61369823</v>
      </c>
      <c r="Z1529" s="0" t="n">
        <v>32915123</v>
      </c>
      <c r="AA1529" s="0" t="n">
        <v>29261469</v>
      </c>
      <c r="AB1529" s="0" t="n">
        <v>7728278</v>
      </c>
    </row>
    <row r="1530" customFormat="false" ht="12.8" hidden="true" customHeight="false" outlineLevel="0" collapsed="false">
      <c r="A1530" s="0" t="n">
        <v>4.82137298584</v>
      </c>
      <c r="B1530" s="0" t="n">
        <v>1577122860.69</v>
      </c>
      <c r="C1530" s="0" t="n">
        <v>50.2200000286102</v>
      </c>
      <c r="D1530" s="0" t="n">
        <v>448</v>
      </c>
      <c r="E1530" s="0" t="n">
        <v>887</v>
      </c>
      <c r="F1530" s="0" t="n">
        <v>651</v>
      </c>
      <c r="G1530" s="0" t="n">
        <v>615</v>
      </c>
      <c r="H1530" s="0" t="n">
        <v>314</v>
      </c>
      <c r="I1530" s="0" t="n">
        <v>583</v>
      </c>
      <c r="J1530" s="0" t="n">
        <v>5.39999999999998</v>
      </c>
      <c r="K1530" s="0" t="n">
        <v>-16.248332765175</v>
      </c>
      <c r="L1530" s="0" t="s">
        <v>13</v>
      </c>
      <c r="M1530" s="0" t="n">
        <v>79</v>
      </c>
      <c r="N1530" s="0" t="n">
        <v>35313</v>
      </c>
      <c r="O1530" s="0" t="n">
        <v>70074</v>
      </c>
      <c r="P1530" s="0" t="n">
        <v>51320</v>
      </c>
      <c r="Q1530" s="0" t="n">
        <v>48388</v>
      </c>
      <c r="R1530" s="0" t="n">
        <v>24866</v>
      </c>
      <c r="X1530" s="0" t="n">
        <v>15784989</v>
      </c>
      <c r="Y1530" s="0" t="n">
        <v>62156592</v>
      </c>
      <c r="Z1530" s="0" t="n">
        <v>33338924</v>
      </c>
      <c r="AA1530" s="0" t="n">
        <v>29639694</v>
      </c>
      <c r="AB1530" s="0" t="n">
        <v>7826874</v>
      </c>
    </row>
    <row r="1531" customFormat="false" ht="12.8" hidden="true" customHeight="false" outlineLevel="0" collapsed="false">
      <c r="A1531" s="0" t="n">
        <v>4.84194016457</v>
      </c>
      <c r="B1531" s="0" t="n">
        <v>1577122860.71</v>
      </c>
      <c r="C1531" s="0" t="n">
        <v>50.2400000095367</v>
      </c>
      <c r="D1531" s="0" t="n">
        <v>448</v>
      </c>
      <c r="E1531" s="0" t="n">
        <v>887</v>
      </c>
      <c r="F1531" s="0" t="n">
        <v>651</v>
      </c>
      <c r="G1531" s="0" t="n">
        <v>615</v>
      </c>
      <c r="H1531" s="0" t="n">
        <v>315</v>
      </c>
      <c r="I1531" s="0" t="n">
        <v>583.2</v>
      </c>
      <c r="J1531" s="0" t="n">
        <v>5.60000000000002</v>
      </c>
      <c r="K1531" s="0" t="n">
        <v>9.72423114641016</v>
      </c>
      <c r="L1531" s="0" t="s">
        <v>13</v>
      </c>
      <c r="M1531" s="0" t="n">
        <v>80</v>
      </c>
      <c r="N1531" s="0" t="n">
        <v>35761</v>
      </c>
      <c r="O1531" s="0" t="n">
        <v>70961</v>
      </c>
      <c r="P1531" s="0" t="n">
        <v>51971</v>
      </c>
      <c r="Q1531" s="0" t="n">
        <v>49003</v>
      </c>
      <c r="R1531" s="0" t="n">
        <v>25181</v>
      </c>
      <c r="X1531" s="0" t="n">
        <v>15985693</v>
      </c>
      <c r="Y1531" s="0" t="n">
        <v>62943361</v>
      </c>
      <c r="Z1531" s="0" t="n">
        <v>33762725</v>
      </c>
      <c r="AA1531" s="0" t="n">
        <v>30017919</v>
      </c>
      <c r="AB1531" s="0" t="n">
        <v>7926099</v>
      </c>
    </row>
    <row r="1532" customFormat="false" ht="12.8" hidden="true" customHeight="false" outlineLevel="0" collapsed="false">
      <c r="A1532" s="0" t="n">
        <v>4.86654806137</v>
      </c>
      <c r="B1532" s="0" t="n">
        <v>1577122860.73</v>
      </c>
      <c r="C1532" s="0" t="n">
        <v>50.2599999904633</v>
      </c>
      <c r="D1532" s="0" t="n">
        <v>447</v>
      </c>
      <c r="E1532" s="0" t="n">
        <v>888</v>
      </c>
      <c r="F1532" s="0" t="n">
        <v>651</v>
      </c>
      <c r="G1532" s="0" t="n">
        <v>615</v>
      </c>
      <c r="H1532" s="0" t="n">
        <v>315</v>
      </c>
      <c r="I1532" s="0" t="n">
        <v>583.2</v>
      </c>
      <c r="J1532" s="0" t="n">
        <v>5.60000000000002</v>
      </c>
      <c r="K1532" s="0" t="n">
        <v>0</v>
      </c>
      <c r="L1532" s="0" t="s">
        <v>13</v>
      </c>
      <c r="M1532" s="0" t="n">
        <v>81</v>
      </c>
      <c r="N1532" s="0" t="n">
        <v>36208</v>
      </c>
      <c r="O1532" s="0" t="n">
        <v>71849</v>
      </c>
      <c r="P1532" s="0" t="n">
        <v>52622</v>
      </c>
      <c r="Q1532" s="0" t="n">
        <v>49618</v>
      </c>
      <c r="R1532" s="0" t="n">
        <v>25496</v>
      </c>
      <c r="X1532" s="0" t="n">
        <v>16185502</v>
      </c>
      <c r="Y1532" s="0" t="n">
        <v>63731905</v>
      </c>
      <c r="Z1532" s="0" t="n">
        <v>34186526</v>
      </c>
      <c r="AA1532" s="0" t="n">
        <v>30396144</v>
      </c>
      <c r="AB1532" s="0" t="n">
        <v>8025324</v>
      </c>
    </row>
    <row r="1533" customFormat="false" ht="12.8" hidden="true" customHeight="false" outlineLevel="0" collapsed="false">
      <c r="A1533" s="0" t="n">
        <v>4.89071297646</v>
      </c>
      <c r="B1533" s="0" t="n">
        <v>1577122860.76</v>
      </c>
      <c r="C1533" s="0" t="n">
        <v>50.289999961853</v>
      </c>
      <c r="D1533" s="0" t="n">
        <v>447</v>
      </c>
      <c r="E1533" s="0" t="n">
        <v>887</v>
      </c>
      <c r="F1533" s="0" t="n">
        <v>652</v>
      </c>
      <c r="G1533" s="0" t="n">
        <v>616</v>
      </c>
      <c r="H1533" s="0" t="n">
        <v>315</v>
      </c>
      <c r="I1533" s="0" t="n">
        <v>583.4</v>
      </c>
      <c r="J1533" s="0" t="n">
        <v>5.79999999999995</v>
      </c>
      <c r="K1533" s="0" t="n">
        <v>8.27646193893294</v>
      </c>
      <c r="L1533" s="0" t="s">
        <v>13</v>
      </c>
      <c r="M1533" s="0" t="n">
        <v>82</v>
      </c>
      <c r="N1533" s="0" t="n">
        <v>36655</v>
      </c>
      <c r="O1533" s="0" t="n">
        <v>72736</v>
      </c>
      <c r="P1533" s="0" t="n">
        <v>53274</v>
      </c>
      <c r="Q1533" s="0" t="n">
        <v>50234</v>
      </c>
      <c r="R1533" s="0" t="n">
        <v>25811</v>
      </c>
      <c r="X1533" s="0" t="n">
        <v>16385311</v>
      </c>
      <c r="Y1533" s="0" t="n">
        <v>64518674</v>
      </c>
      <c r="Z1533" s="0" t="n">
        <v>34611630</v>
      </c>
      <c r="AA1533" s="0" t="n">
        <v>30775600</v>
      </c>
      <c r="AB1533" s="0" t="n">
        <v>8124549</v>
      </c>
    </row>
    <row r="1534" customFormat="false" ht="12.8" hidden="true" customHeight="false" outlineLevel="0" collapsed="false">
      <c r="A1534" s="0" t="n">
        <v>4.91160011292</v>
      </c>
      <c r="B1534" s="0" t="n">
        <v>1577122860.78</v>
      </c>
      <c r="C1534" s="0" t="n">
        <v>50.3099999427795</v>
      </c>
      <c r="D1534" s="0" t="n">
        <v>448</v>
      </c>
      <c r="E1534" s="0" t="n">
        <v>885</v>
      </c>
      <c r="F1534" s="0" t="n">
        <v>652</v>
      </c>
      <c r="G1534" s="0" t="n">
        <v>616</v>
      </c>
      <c r="H1534" s="0" t="n">
        <v>315</v>
      </c>
      <c r="I1534" s="0" t="n">
        <v>583.2</v>
      </c>
      <c r="J1534" s="0" t="n">
        <v>5.60000000000002</v>
      </c>
      <c r="K1534" s="0" t="n">
        <v>-9.57527138212247</v>
      </c>
      <c r="L1534" s="0" t="s">
        <v>13</v>
      </c>
      <c r="M1534" s="0" t="n">
        <v>83</v>
      </c>
      <c r="N1534" s="0" t="n">
        <v>37103</v>
      </c>
      <c r="O1534" s="0" t="n">
        <v>73621</v>
      </c>
      <c r="P1534" s="0" t="n">
        <v>53926</v>
      </c>
      <c r="Q1534" s="0" t="n">
        <v>50850</v>
      </c>
      <c r="R1534" s="0" t="n">
        <v>26126</v>
      </c>
      <c r="X1534" s="0" t="n">
        <v>16586015</v>
      </c>
      <c r="Y1534" s="0" t="n">
        <v>65301899</v>
      </c>
      <c r="Z1534" s="0" t="n">
        <v>35036734</v>
      </c>
      <c r="AA1534" s="0" t="n">
        <v>31155056</v>
      </c>
      <c r="AB1534" s="0" t="n">
        <v>8223774</v>
      </c>
    </row>
    <row r="1535" customFormat="false" ht="12.8" hidden="true" customHeight="false" outlineLevel="0" collapsed="false">
      <c r="A1535" s="0" t="n">
        <v>4.9362180233</v>
      </c>
      <c r="B1535" s="0" t="n">
        <v>1577122860.8</v>
      </c>
      <c r="C1535" s="0" t="n">
        <v>50.3299999237061</v>
      </c>
      <c r="D1535" s="0" t="n">
        <v>447</v>
      </c>
      <c r="E1535" s="0" t="n">
        <v>886</v>
      </c>
      <c r="F1535" s="0" t="n">
        <v>651</v>
      </c>
      <c r="G1535" s="0" t="n">
        <v>616</v>
      </c>
      <c r="H1535" s="0" t="n">
        <v>314</v>
      </c>
      <c r="I1535" s="0" t="n">
        <v>582.8</v>
      </c>
      <c r="J1535" s="0" t="n">
        <v>5.19999999999993</v>
      </c>
      <c r="K1535" s="0" t="n">
        <v>-16.2483327717798</v>
      </c>
      <c r="L1535" s="0" t="s">
        <v>13</v>
      </c>
      <c r="M1535" s="0" t="n">
        <v>84</v>
      </c>
      <c r="N1535" s="0" t="n">
        <v>37550</v>
      </c>
      <c r="O1535" s="0" t="n">
        <v>74507</v>
      </c>
      <c r="P1535" s="0" t="n">
        <v>54577</v>
      </c>
      <c r="Q1535" s="0" t="n">
        <v>51466</v>
      </c>
      <c r="R1535" s="0" t="n">
        <v>26440</v>
      </c>
      <c r="X1535" s="0" t="n">
        <v>16785824</v>
      </c>
      <c r="Y1535" s="0" t="n">
        <v>66086895</v>
      </c>
      <c r="Z1535" s="0" t="n">
        <v>35460535</v>
      </c>
      <c r="AA1535" s="0" t="n">
        <v>31534512</v>
      </c>
      <c r="AB1535" s="0" t="n">
        <v>8322370</v>
      </c>
    </row>
    <row r="1536" customFormat="false" ht="12.8" hidden="true" customHeight="false" outlineLevel="0" collapsed="false">
      <c r="A1536" s="0" t="n">
        <v>4.95645594597</v>
      </c>
      <c r="B1536" s="0" t="n">
        <v>1577122860.82</v>
      </c>
      <c r="C1536" s="0" t="n">
        <v>50.3499999046326</v>
      </c>
      <c r="D1536" s="0" t="n">
        <v>448</v>
      </c>
      <c r="E1536" s="0" t="n">
        <v>886</v>
      </c>
      <c r="F1536" s="0" t="n">
        <v>651</v>
      </c>
      <c r="G1536" s="0" t="n">
        <v>617</v>
      </c>
      <c r="H1536" s="0" t="n">
        <v>315</v>
      </c>
      <c r="I1536" s="0" t="n">
        <v>583.4</v>
      </c>
      <c r="J1536" s="0" t="n">
        <v>5.79999999999995</v>
      </c>
      <c r="K1536" s="0" t="n">
        <v>29.6473116230179</v>
      </c>
      <c r="L1536" s="0" t="s">
        <v>13</v>
      </c>
      <c r="M1536" s="0" t="n">
        <v>85</v>
      </c>
      <c r="N1536" s="0" t="n">
        <v>37998</v>
      </c>
      <c r="O1536" s="0" t="n">
        <v>75393</v>
      </c>
      <c r="P1536" s="0" t="n">
        <v>55228</v>
      </c>
      <c r="Q1536" s="0" t="n">
        <v>52083</v>
      </c>
      <c r="R1536" s="0" t="n">
        <v>26755</v>
      </c>
      <c r="X1536" s="0" t="n">
        <v>16986528</v>
      </c>
      <c r="Y1536" s="0" t="n">
        <v>66871891</v>
      </c>
      <c r="Z1536" s="0" t="n">
        <v>35884336</v>
      </c>
      <c r="AA1536" s="0" t="n">
        <v>31915201</v>
      </c>
      <c r="AB1536" s="0" t="n">
        <v>8421595</v>
      </c>
    </row>
    <row r="1537" customFormat="false" ht="12.8" hidden="true" customHeight="false" outlineLevel="0" collapsed="false">
      <c r="A1537" s="0" t="n">
        <v>4.98096013069</v>
      </c>
      <c r="B1537" s="0" t="n">
        <v>1577122860.85</v>
      </c>
      <c r="C1537" s="0" t="n">
        <v>50.3799998760223</v>
      </c>
      <c r="D1537" s="0" t="n">
        <v>449</v>
      </c>
      <c r="E1537" s="0" t="n">
        <v>886</v>
      </c>
      <c r="F1537" s="0" t="n">
        <v>652</v>
      </c>
      <c r="G1537" s="0" t="n">
        <v>616</v>
      </c>
      <c r="H1537" s="0" t="n">
        <v>316</v>
      </c>
      <c r="I1537" s="0" t="n">
        <v>583.8</v>
      </c>
      <c r="J1537" s="0" t="n">
        <v>6.19999999999993</v>
      </c>
      <c r="K1537" s="0" t="n">
        <v>16.323742437083</v>
      </c>
      <c r="L1537" s="0" t="s">
        <v>13</v>
      </c>
      <c r="M1537" s="0" t="n">
        <v>86</v>
      </c>
      <c r="N1537" s="0" t="n">
        <v>38447</v>
      </c>
      <c r="O1537" s="0" t="n">
        <v>76279</v>
      </c>
      <c r="P1537" s="0" t="n">
        <v>55880</v>
      </c>
      <c r="Q1537" s="0" t="n">
        <v>52699</v>
      </c>
      <c r="R1537" s="0" t="n">
        <v>27071</v>
      </c>
      <c r="X1537" s="0" t="n">
        <v>17188129</v>
      </c>
      <c r="Y1537" s="0" t="n">
        <v>67656887</v>
      </c>
      <c r="Z1537" s="0" t="n">
        <v>36309440</v>
      </c>
      <c r="AA1537" s="0" t="n">
        <v>32294657</v>
      </c>
      <c r="AB1537" s="0" t="n">
        <v>8521451</v>
      </c>
    </row>
    <row r="1538" customFormat="false" ht="12.8" hidden="true" customHeight="false" outlineLevel="0" collapsed="false">
      <c r="A1538" s="0" t="n">
        <v>5.00571393967</v>
      </c>
      <c r="B1538" s="0" t="n">
        <v>1577122860.87</v>
      </c>
      <c r="C1538" s="0" t="n">
        <v>50.3999998569489</v>
      </c>
      <c r="D1538" s="0" t="n">
        <v>448</v>
      </c>
      <c r="E1538" s="0" t="n">
        <v>887</v>
      </c>
      <c r="F1538" s="0" t="n">
        <v>651</v>
      </c>
      <c r="G1538" s="0" t="n">
        <v>616</v>
      </c>
      <c r="H1538" s="0" t="n">
        <v>315</v>
      </c>
      <c r="I1538" s="0" t="n">
        <v>583.4</v>
      </c>
      <c r="J1538" s="0" t="n">
        <v>5.79999999999995</v>
      </c>
      <c r="K1538" s="0" t="n">
        <v>-16.1591293009961</v>
      </c>
      <c r="L1538" s="0" t="s">
        <v>13</v>
      </c>
      <c r="M1538" s="0" t="n">
        <v>87</v>
      </c>
      <c r="N1538" s="0" t="n">
        <v>38895</v>
      </c>
      <c r="O1538" s="0" t="n">
        <v>77166</v>
      </c>
      <c r="P1538" s="0" t="n">
        <v>56531</v>
      </c>
      <c r="Q1538" s="0" t="n">
        <v>53315</v>
      </c>
      <c r="R1538" s="0" t="n">
        <v>27386</v>
      </c>
      <c r="X1538" s="0" t="n">
        <v>17388833</v>
      </c>
      <c r="Y1538" s="0" t="n">
        <v>68443656</v>
      </c>
      <c r="Z1538" s="0" t="n">
        <v>36733241</v>
      </c>
      <c r="AA1538" s="0" t="n">
        <v>32674113</v>
      </c>
      <c r="AB1538" s="0" t="n">
        <v>8620676</v>
      </c>
    </row>
    <row r="1539" customFormat="false" ht="12.8" hidden="true" customHeight="false" outlineLevel="0" collapsed="false">
      <c r="A1539" s="0" t="n">
        <v>0.00059986114502</v>
      </c>
      <c r="B1539" s="0" t="n">
        <v>1577122861.51</v>
      </c>
      <c r="C1539" s="0" t="n">
        <v>51.039999961853</v>
      </c>
      <c r="D1539" s="0" t="n">
        <v>448</v>
      </c>
      <c r="E1539" s="0" t="n">
        <v>887</v>
      </c>
      <c r="F1539" s="0" t="n">
        <v>651</v>
      </c>
      <c r="G1539" s="0" t="n">
        <v>616</v>
      </c>
      <c r="H1539" s="0" t="n">
        <v>315</v>
      </c>
      <c r="I1539" s="0" t="n">
        <v>583.4</v>
      </c>
      <c r="J1539" s="0" t="n">
        <v>5.79999999999995</v>
      </c>
      <c r="K1539" s="0" t="n">
        <v>0</v>
      </c>
      <c r="L1539" s="0" t="s">
        <v>13</v>
      </c>
      <c r="M1539" s="0" t="n">
        <v>88</v>
      </c>
      <c r="N1539" s="0" t="n">
        <v>39343</v>
      </c>
      <c r="O1539" s="0" t="n">
        <v>78053</v>
      </c>
      <c r="P1539" s="0" t="n">
        <v>57182</v>
      </c>
      <c r="Q1539" s="0" t="n">
        <v>53931</v>
      </c>
      <c r="R1539" s="0" t="n">
        <v>27701</v>
      </c>
      <c r="X1539" s="0" t="n">
        <v>17589537</v>
      </c>
      <c r="Y1539" s="0" t="n">
        <v>69230425</v>
      </c>
      <c r="Z1539" s="0" t="n">
        <v>37157042</v>
      </c>
      <c r="AA1539" s="0" t="n">
        <v>33053569</v>
      </c>
      <c r="AB1539" s="0" t="n">
        <v>8719901</v>
      </c>
    </row>
    <row r="1540" customFormat="false" ht="12.8" hidden="true" customHeight="false" outlineLevel="0" collapsed="false">
      <c r="A1540" s="0" t="n">
        <v>0.00113701820374</v>
      </c>
      <c r="B1540" s="0" t="n">
        <v>1577122861.51</v>
      </c>
      <c r="C1540" s="0" t="n">
        <v>51.039999961853</v>
      </c>
      <c r="D1540" s="0" t="n">
        <v>448</v>
      </c>
      <c r="E1540" s="0" t="n">
        <v>886</v>
      </c>
      <c r="F1540" s="0" t="n">
        <v>652</v>
      </c>
      <c r="G1540" s="0" t="n">
        <v>616</v>
      </c>
      <c r="H1540" s="0" t="n">
        <v>315</v>
      </c>
      <c r="I1540" s="0" t="n">
        <v>583.4</v>
      </c>
      <c r="J1540" s="0" t="n">
        <v>5.79999999999995</v>
      </c>
      <c r="K1540" s="0" t="n">
        <v>0</v>
      </c>
      <c r="L1540" s="0" t="s">
        <v>13</v>
      </c>
      <c r="M1540" s="0" t="n">
        <v>89</v>
      </c>
      <c r="N1540" s="0" t="n">
        <v>39791</v>
      </c>
      <c r="O1540" s="0" t="n">
        <v>78939</v>
      </c>
      <c r="P1540" s="0" t="n">
        <v>57834</v>
      </c>
      <c r="Q1540" s="0" t="n">
        <v>54547</v>
      </c>
      <c r="R1540" s="0" t="n">
        <v>28016</v>
      </c>
      <c r="X1540" s="0" t="n">
        <v>17790241</v>
      </c>
      <c r="Y1540" s="0" t="n">
        <v>70015421</v>
      </c>
      <c r="Z1540" s="0" t="n">
        <v>37582146</v>
      </c>
      <c r="AA1540" s="0" t="n">
        <v>33433025</v>
      </c>
      <c r="AB1540" s="0" t="n">
        <v>8819126</v>
      </c>
    </row>
    <row r="1541" customFormat="false" ht="12.8" hidden="true" customHeight="false" outlineLevel="0" collapsed="false">
      <c r="A1541" s="0" t="n">
        <v>0.00161290168762</v>
      </c>
      <c r="B1541" s="0" t="n">
        <v>1577122861.52</v>
      </c>
      <c r="C1541" s="0" t="n">
        <v>51.0499999523163</v>
      </c>
      <c r="D1541" s="0" t="n">
        <v>448</v>
      </c>
      <c r="E1541" s="0" t="n">
        <v>888</v>
      </c>
      <c r="F1541" s="0" t="n">
        <v>651</v>
      </c>
      <c r="G1541" s="0" t="n">
        <v>616</v>
      </c>
      <c r="H1541" s="0" t="n">
        <v>315</v>
      </c>
      <c r="I1541" s="0" t="n">
        <v>583.6</v>
      </c>
      <c r="J1541" s="0" t="n">
        <v>6</v>
      </c>
      <c r="K1541" s="0" t="n">
        <v>420.270941889797</v>
      </c>
      <c r="L1541" s="0" t="s">
        <v>13</v>
      </c>
      <c r="M1541" s="0" t="n">
        <v>90</v>
      </c>
      <c r="N1541" s="0" t="n">
        <v>40239</v>
      </c>
      <c r="O1541" s="0" t="n">
        <v>79827</v>
      </c>
      <c r="P1541" s="0" t="n">
        <v>58485</v>
      </c>
      <c r="Q1541" s="0" t="n">
        <v>55163</v>
      </c>
      <c r="R1541" s="0" t="n">
        <v>28331</v>
      </c>
      <c r="X1541" s="0" t="n">
        <v>17990945</v>
      </c>
      <c r="Y1541" s="0" t="n">
        <v>70803965</v>
      </c>
      <c r="Z1541" s="0" t="n">
        <v>38005947</v>
      </c>
      <c r="AA1541" s="0" t="n">
        <v>33812481</v>
      </c>
      <c r="AB1541" s="0" t="n">
        <v>8918351</v>
      </c>
    </row>
    <row r="1542" customFormat="false" ht="12.8" hidden="true" customHeight="false" outlineLevel="0" collapsed="false">
      <c r="A1542" s="0" t="n">
        <v>0.00206184387207</v>
      </c>
      <c r="B1542" s="0" t="n">
        <v>1577122861.52</v>
      </c>
      <c r="C1542" s="0" t="n">
        <v>51.0499999523163</v>
      </c>
      <c r="D1542" s="0" t="n">
        <v>447</v>
      </c>
      <c r="E1542" s="0" t="n">
        <v>887</v>
      </c>
      <c r="F1542" s="0" t="n">
        <v>652</v>
      </c>
      <c r="G1542" s="0" t="n">
        <v>616</v>
      </c>
      <c r="H1542" s="0" t="n">
        <v>315</v>
      </c>
      <c r="I1542" s="0" t="n">
        <v>583.4</v>
      </c>
      <c r="J1542" s="0" t="n">
        <v>5.79999999999995</v>
      </c>
      <c r="K1542" s="0" t="n">
        <v>-445.491662239462</v>
      </c>
      <c r="L1542" s="0" t="s">
        <v>13</v>
      </c>
      <c r="M1542" s="0" t="n">
        <v>91</v>
      </c>
      <c r="N1542" s="0" t="n">
        <v>40686</v>
      </c>
      <c r="O1542" s="0" t="n">
        <v>80714</v>
      </c>
      <c r="P1542" s="0" t="n">
        <v>59137</v>
      </c>
      <c r="Q1542" s="0" t="n">
        <v>55779</v>
      </c>
      <c r="R1542" s="0" t="n">
        <v>28646</v>
      </c>
      <c r="X1542" s="0" t="n">
        <v>18190754</v>
      </c>
      <c r="Y1542" s="0" t="n">
        <v>71590734</v>
      </c>
      <c r="Z1542" s="0" t="n">
        <v>38431051</v>
      </c>
      <c r="AA1542" s="0" t="n">
        <v>34191937</v>
      </c>
      <c r="AB1542" s="0" t="n">
        <v>9017576</v>
      </c>
    </row>
    <row r="1543" customFormat="false" ht="12.8" hidden="true" customHeight="false" outlineLevel="0" collapsed="false">
      <c r="A1543" s="0" t="n">
        <v>0.00250387191772</v>
      </c>
      <c r="B1543" s="0" t="n">
        <v>1577122861.52</v>
      </c>
      <c r="C1543" s="0" t="n">
        <v>51.0499999523163</v>
      </c>
      <c r="D1543" s="0" t="n">
        <v>447</v>
      </c>
      <c r="E1543" s="0" t="n">
        <v>885</v>
      </c>
      <c r="F1543" s="0" t="n">
        <v>652</v>
      </c>
      <c r="G1543" s="0" t="n">
        <v>617</v>
      </c>
      <c r="H1543" s="0" t="n">
        <v>315</v>
      </c>
      <c r="I1543" s="0" t="n">
        <v>583.2</v>
      </c>
      <c r="J1543" s="0" t="n">
        <v>5.60000000000002</v>
      </c>
      <c r="K1543" s="0" t="n">
        <v>-452.459978429271</v>
      </c>
      <c r="L1543" s="0" t="s">
        <v>13</v>
      </c>
      <c r="M1543" s="0" t="n">
        <v>92</v>
      </c>
      <c r="N1543" s="0" t="n">
        <v>41133</v>
      </c>
      <c r="O1543" s="0" t="n">
        <v>81599</v>
      </c>
      <c r="P1543" s="0" t="n">
        <v>59789</v>
      </c>
      <c r="Q1543" s="0" t="n">
        <v>56396</v>
      </c>
      <c r="R1543" s="0" t="n">
        <v>28961</v>
      </c>
      <c r="X1543" s="0" t="n">
        <v>18390563</v>
      </c>
      <c r="Y1543" s="0" t="n">
        <v>72373959</v>
      </c>
      <c r="Z1543" s="0" t="n">
        <v>38856155</v>
      </c>
      <c r="AA1543" s="0" t="n">
        <v>34572626</v>
      </c>
      <c r="AB1543" s="0" t="n">
        <v>9116801</v>
      </c>
    </row>
    <row r="1544" customFormat="false" ht="12.8" hidden="true" customHeight="false" outlineLevel="0" collapsed="false">
      <c r="A1544" s="0" t="n">
        <v>0.00294804573059</v>
      </c>
      <c r="B1544" s="0" t="n">
        <v>1577122861.52</v>
      </c>
      <c r="C1544" s="0" t="n">
        <v>51.0499999523163</v>
      </c>
      <c r="D1544" s="0" t="n">
        <v>448</v>
      </c>
      <c r="E1544" s="0" t="n">
        <v>887</v>
      </c>
      <c r="F1544" s="0" t="n">
        <v>651</v>
      </c>
      <c r="G1544" s="0" t="n">
        <v>617</v>
      </c>
      <c r="H1544" s="0" t="n">
        <v>314</v>
      </c>
      <c r="I1544" s="0" t="n">
        <v>583.4</v>
      </c>
      <c r="J1544" s="0" t="n">
        <v>5.79999999999995</v>
      </c>
      <c r="K1544" s="0" t="n">
        <v>450.27418142381</v>
      </c>
      <c r="L1544" s="0" t="s">
        <v>13</v>
      </c>
      <c r="M1544" s="0" t="n">
        <v>93</v>
      </c>
      <c r="N1544" s="0" t="n">
        <v>41581</v>
      </c>
      <c r="O1544" s="0" t="n">
        <v>82486</v>
      </c>
      <c r="P1544" s="0" t="n">
        <v>60440</v>
      </c>
      <c r="Q1544" s="0" t="n">
        <v>57013</v>
      </c>
      <c r="R1544" s="0" t="n">
        <v>29275</v>
      </c>
      <c r="X1544" s="0" t="n">
        <v>18591267</v>
      </c>
      <c r="Y1544" s="0" t="n">
        <v>73160728</v>
      </c>
      <c r="Z1544" s="0" t="n">
        <v>39279956</v>
      </c>
      <c r="AA1544" s="0" t="n">
        <v>34953315</v>
      </c>
      <c r="AB1544" s="0" t="n">
        <v>9215397</v>
      </c>
    </row>
    <row r="1545" customFormat="false" ht="12.8" hidden="true" customHeight="false" outlineLevel="0" collapsed="false">
      <c r="A1545" s="0" t="n">
        <v>0.00339102745056</v>
      </c>
      <c r="B1545" s="0" t="n">
        <v>1577122861.52</v>
      </c>
      <c r="C1545" s="0" t="n">
        <v>51.0499999523163</v>
      </c>
      <c r="D1545" s="0" t="n">
        <v>448</v>
      </c>
      <c r="E1545" s="0" t="n">
        <v>886</v>
      </c>
      <c r="F1545" s="0" t="n">
        <v>651</v>
      </c>
      <c r="G1545" s="0" t="n">
        <v>617</v>
      </c>
      <c r="H1545" s="0" t="n">
        <v>315</v>
      </c>
      <c r="I1545" s="0" t="n">
        <v>583.4</v>
      </c>
      <c r="J1545" s="0" t="n">
        <v>5.79999999999995</v>
      </c>
      <c r="K1545" s="0" t="n">
        <v>0</v>
      </c>
      <c r="L1545" s="0" t="s">
        <v>13</v>
      </c>
      <c r="M1545" s="0" t="n">
        <v>94</v>
      </c>
      <c r="N1545" s="0" t="n">
        <v>42029</v>
      </c>
      <c r="O1545" s="0" t="n">
        <v>83372</v>
      </c>
      <c r="P1545" s="0" t="n">
        <v>61091</v>
      </c>
      <c r="Q1545" s="0" t="n">
        <v>57630</v>
      </c>
      <c r="R1545" s="0" t="n">
        <v>29590</v>
      </c>
      <c r="X1545" s="0" t="n">
        <v>18791971</v>
      </c>
      <c r="Y1545" s="0" t="n">
        <v>73945724</v>
      </c>
      <c r="Z1545" s="0" t="n">
        <v>39703757</v>
      </c>
      <c r="AA1545" s="0" t="n">
        <v>35334004</v>
      </c>
      <c r="AB1545" s="0" t="n">
        <v>9314622</v>
      </c>
    </row>
    <row r="1546" customFormat="false" ht="12.8" hidden="true" customHeight="false" outlineLevel="0" collapsed="false">
      <c r="A1546" s="0" t="n">
        <v>0.00385904312134</v>
      </c>
      <c r="B1546" s="0" t="n">
        <v>1577122861.52</v>
      </c>
      <c r="C1546" s="0" t="n">
        <v>51.0499999523163</v>
      </c>
      <c r="D1546" s="0" t="n">
        <v>449</v>
      </c>
      <c r="E1546" s="0" t="n">
        <v>887</v>
      </c>
      <c r="F1546" s="0" t="n">
        <v>652</v>
      </c>
      <c r="G1546" s="0" t="n">
        <v>618</v>
      </c>
      <c r="H1546" s="0" t="n">
        <v>316</v>
      </c>
      <c r="I1546" s="0" t="n">
        <v>584.4</v>
      </c>
      <c r="J1546" s="0" t="n">
        <v>6.79999999999995</v>
      </c>
      <c r="K1546" s="0" t="n">
        <v>2136.68059091566</v>
      </c>
      <c r="L1546" s="0" t="s">
        <v>13</v>
      </c>
      <c r="M1546" s="0" t="n">
        <v>95</v>
      </c>
      <c r="N1546" s="0" t="n">
        <v>42478</v>
      </c>
      <c r="O1546" s="0" t="n">
        <v>84259</v>
      </c>
      <c r="P1546" s="0" t="n">
        <v>61743</v>
      </c>
      <c r="Q1546" s="0" t="n">
        <v>58248</v>
      </c>
      <c r="R1546" s="0" t="n">
        <v>29906</v>
      </c>
      <c r="X1546" s="0" t="n">
        <v>18993572</v>
      </c>
      <c r="Y1546" s="0" t="n">
        <v>74732493</v>
      </c>
      <c r="Z1546" s="0" t="n">
        <v>40128861</v>
      </c>
      <c r="AA1546" s="0" t="n">
        <v>35715928</v>
      </c>
      <c r="AB1546" s="0" t="n">
        <v>9414478</v>
      </c>
    </row>
    <row r="1547" customFormat="false" ht="12.8" hidden="true" customHeight="false" outlineLevel="0" collapsed="false">
      <c r="A1547" s="0" t="n">
        <v>0.00435590744019</v>
      </c>
      <c r="B1547" s="0" t="n">
        <v>1577122861.52</v>
      </c>
      <c r="C1547" s="0" t="n">
        <v>51.0499999523163</v>
      </c>
      <c r="D1547" s="0" t="n">
        <v>448</v>
      </c>
      <c r="E1547" s="0" t="n">
        <v>887</v>
      </c>
      <c r="F1547" s="0" t="n">
        <v>652</v>
      </c>
      <c r="G1547" s="0" t="n">
        <v>618</v>
      </c>
      <c r="H1547" s="0" t="n">
        <v>316</v>
      </c>
      <c r="I1547" s="0" t="n">
        <v>584.2</v>
      </c>
      <c r="J1547" s="0" t="n">
        <v>6.60000000000002</v>
      </c>
      <c r="K1547" s="0" t="n">
        <v>-402.52437619758</v>
      </c>
      <c r="L1547" s="0" t="s">
        <v>13</v>
      </c>
      <c r="M1547" s="0" t="n">
        <v>96</v>
      </c>
      <c r="N1547" s="0" t="n">
        <v>42926</v>
      </c>
      <c r="O1547" s="0" t="n">
        <v>85146</v>
      </c>
      <c r="P1547" s="0" t="n">
        <v>62395</v>
      </c>
      <c r="Q1547" s="0" t="n">
        <v>58866</v>
      </c>
      <c r="R1547" s="0" t="n">
        <v>30222</v>
      </c>
      <c r="X1547" s="0" t="n">
        <v>19194276</v>
      </c>
      <c r="Y1547" s="0" t="n">
        <v>75519262</v>
      </c>
      <c r="Z1547" s="0" t="n">
        <v>40553965</v>
      </c>
      <c r="AA1547" s="0" t="n">
        <v>36097852</v>
      </c>
      <c r="AB1547" s="0" t="n">
        <v>9514334</v>
      </c>
    </row>
    <row r="1548" customFormat="false" ht="12.8" hidden="true" customHeight="false" outlineLevel="0" collapsed="false">
      <c r="A1548" s="0" t="n">
        <v>0.00483083724976</v>
      </c>
      <c r="B1548" s="0" t="n">
        <v>1577122861.52</v>
      </c>
      <c r="C1548" s="0" t="n">
        <v>51.0499999523163</v>
      </c>
      <c r="D1548" s="0" t="n">
        <v>448</v>
      </c>
      <c r="E1548" s="0" t="n">
        <v>887</v>
      </c>
      <c r="F1548" s="0" t="n">
        <v>652</v>
      </c>
      <c r="G1548" s="0" t="n">
        <v>617</v>
      </c>
      <c r="H1548" s="0" t="n">
        <v>316</v>
      </c>
      <c r="I1548" s="0" t="n">
        <v>584</v>
      </c>
      <c r="J1548" s="0" t="n">
        <v>6.39999999999998</v>
      </c>
      <c r="K1548" s="0" t="n">
        <v>-421.114859438124</v>
      </c>
      <c r="L1548" s="0" t="s">
        <v>13</v>
      </c>
      <c r="M1548" s="0" t="n">
        <v>97</v>
      </c>
      <c r="N1548" s="0" t="n">
        <v>43374</v>
      </c>
      <c r="O1548" s="0" t="n">
        <v>86033</v>
      </c>
      <c r="P1548" s="0" t="n">
        <v>63047</v>
      </c>
      <c r="Q1548" s="0" t="n">
        <v>59483</v>
      </c>
      <c r="R1548" s="0" t="n">
        <v>30538</v>
      </c>
      <c r="X1548" s="0" t="n">
        <v>19394980</v>
      </c>
      <c r="Y1548" s="0" t="n">
        <v>76306031</v>
      </c>
      <c r="Z1548" s="0" t="n">
        <v>40979069</v>
      </c>
      <c r="AA1548" s="0" t="n">
        <v>36478541</v>
      </c>
      <c r="AB1548" s="0" t="n">
        <v>9614190</v>
      </c>
    </row>
    <row r="1549" customFormat="false" ht="12.8" hidden="true" customHeight="false" outlineLevel="0" collapsed="false">
      <c r="A1549" s="0" t="n">
        <v>0.00529503822327</v>
      </c>
      <c r="B1549" s="0" t="n">
        <v>1577122861.52</v>
      </c>
      <c r="C1549" s="0" t="n">
        <v>51.0499999523163</v>
      </c>
      <c r="D1549" s="0" t="n">
        <v>448</v>
      </c>
      <c r="E1549" s="0" t="n">
        <v>886</v>
      </c>
      <c r="F1549" s="0" t="n">
        <v>651</v>
      </c>
      <c r="G1549" s="0" t="n">
        <v>616</v>
      </c>
      <c r="H1549" s="0" t="n">
        <v>316</v>
      </c>
      <c r="I1549" s="0" t="n">
        <v>583.4</v>
      </c>
      <c r="J1549" s="0" t="n">
        <v>5.79999999999995</v>
      </c>
      <c r="K1549" s="0" t="n">
        <v>-1292.54360554911</v>
      </c>
      <c r="L1549" s="0" t="s">
        <v>13</v>
      </c>
      <c r="M1549" s="0" t="n">
        <v>98</v>
      </c>
      <c r="N1549" s="0" t="n">
        <v>43822</v>
      </c>
      <c r="O1549" s="0" t="n">
        <v>86919</v>
      </c>
      <c r="P1549" s="0" t="n">
        <v>63698</v>
      </c>
      <c r="Q1549" s="0" t="n">
        <v>60099</v>
      </c>
      <c r="R1549" s="0" t="n">
        <v>30854</v>
      </c>
      <c r="X1549" s="0" t="n">
        <v>19595684</v>
      </c>
      <c r="Y1549" s="0" t="n">
        <v>77091027</v>
      </c>
      <c r="Z1549" s="0" t="n">
        <v>41402870</v>
      </c>
      <c r="AA1549" s="0" t="n">
        <v>36857997</v>
      </c>
      <c r="AB1549" s="0" t="n">
        <v>9714046</v>
      </c>
    </row>
    <row r="1550" customFormat="false" ht="12.8" hidden="true" customHeight="false" outlineLevel="0" collapsed="false">
      <c r="A1550" s="0" t="n">
        <v>0.00575590133667</v>
      </c>
      <c r="B1550" s="0" t="n">
        <v>1577122861.52</v>
      </c>
      <c r="C1550" s="0" t="n">
        <v>51.0499999523163</v>
      </c>
      <c r="D1550" s="0" t="n">
        <v>448</v>
      </c>
      <c r="E1550" s="0" t="n">
        <v>888</v>
      </c>
      <c r="F1550" s="0" t="n">
        <v>651</v>
      </c>
      <c r="G1550" s="0" t="n">
        <v>615</v>
      </c>
      <c r="H1550" s="0" t="n">
        <v>316</v>
      </c>
      <c r="I1550" s="0" t="n">
        <v>583.6</v>
      </c>
      <c r="J1550" s="0" t="n">
        <v>6</v>
      </c>
      <c r="K1550" s="0" t="n">
        <v>433.968339372082</v>
      </c>
      <c r="L1550" s="0" t="s">
        <v>13</v>
      </c>
      <c r="M1550" s="0" t="n">
        <v>99</v>
      </c>
      <c r="N1550" s="0" t="n">
        <v>44270</v>
      </c>
      <c r="O1550" s="0" t="n">
        <v>87807</v>
      </c>
      <c r="P1550" s="0" t="n">
        <v>64349</v>
      </c>
      <c r="Q1550" s="0" t="n">
        <v>60714</v>
      </c>
      <c r="R1550" s="0" t="n">
        <v>31170</v>
      </c>
      <c r="X1550" s="0" t="n">
        <v>19796388</v>
      </c>
      <c r="Y1550" s="0" t="n">
        <v>77879571</v>
      </c>
      <c r="Z1550" s="0" t="n">
        <v>41826671</v>
      </c>
      <c r="AA1550" s="0" t="n">
        <v>37236222</v>
      </c>
      <c r="AB1550" s="0" t="n">
        <v>9813902</v>
      </c>
    </row>
    <row r="1551" customFormat="false" ht="12.8" hidden="true" customHeight="false" outlineLevel="0" collapsed="false">
      <c r="A1551" s="0" t="n">
        <v>0.00593590736389</v>
      </c>
      <c r="B1551" s="0" t="n">
        <v>1577122861.52</v>
      </c>
      <c r="C1551" s="0" t="n">
        <v>51.0499999523163</v>
      </c>
      <c r="D1551" s="0" t="n">
        <v>447</v>
      </c>
      <c r="E1551" s="0" t="n">
        <v>888</v>
      </c>
      <c r="F1551" s="0" t="n">
        <v>651</v>
      </c>
      <c r="G1551" s="0" t="n">
        <v>614</v>
      </c>
      <c r="H1551" s="0" t="n">
        <v>316</v>
      </c>
      <c r="I1551" s="0" t="n">
        <v>583.2</v>
      </c>
      <c r="J1551" s="0" t="n">
        <v>5.60000000000002</v>
      </c>
      <c r="K1551" s="0" t="n">
        <v>-2222.14781459014</v>
      </c>
      <c r="L1551" s="0" t="s">
        <v>13</v>
      </c>
      <c r="M1551" s="0" t="n">
        <v>100</v>
      </c>
      <c r="N1551" s="0" t="n">
        <v>44717</v>
      </c>
      <c r="O1551" s="0" t="n">
        <v>88695</v>
      </c>
      <c r="P1551" s="0" t="n">
        <v>65000</v>
      </c>
      <c r="Q1551" s="0" t="n">
        <v>61328</v>
      </c>
      <c r="R1551" s="0" t="n">
        <v>31486</v>
      </c>
      <c r="X1551" s="0" t="n">
        <v>19996197</v>
      </c>
      <c r="Y1551" s="0" t="n">
        <v>78668115</v>
      </c>
      <c r="Z1551" s="0" t="n">
        <v>42250472</v>
      </c>
      <c r="AA1551" s="0" t="n">
        <v>37613218</v>
      </c>
      <c r="AB1551" s="0" t="n">
        <v>9913758</v>
      </c>
    </row>
    <row r="1552" customFormat="false" ht="12.8" hidden="true" customHeight="false" outlineLevel="0" collapsed="false">
      <c r="A1552" s="0" t="n">
        <v>0.00609397888184</v>
      </c>
      <c r="B1552" s="0" t="n">
        <v>1577122861.52</v>
      </c>
      <c r="C1552" s="0" t="n">
        <v>51.0499999523163</v>
      </c>
      <c r="D1552" s="0" t="n">
        <v>448</v>
      </c>
      <c r="E1552" s="0" t="n">
        <v>885</v>
      </c>
      <c r="F1552" s="0" t="n">
        <v>652</v>
      </c>
      <c r="G1552" s="0" t="n">
        <v>613</v>
      </c>
      <c r="H1552" s="0" t="n">
        <v>315</v>
      </c>
      <c r="I1552" s="0" t="n">
        <v>582.6</v>
      </c>
      <c r="J1552" s="0" t="n">
        <v>5</v>
      </c>
      <c r="K1552" s="0" t="n">
        <v>-3795.75022610848</v>
      </c>
      <c r="L1552" s="0" t="s">
        <v>13</v>
      </c>
      <c r="M1552" s="0" t="n">
        <v>101</v>
      </c>
      <c r="N1552" s="0" t="n">
        <v>45165</v>
      </c>
      <c r="O1552" s="0" t="n">
        <v>89580</v>
      </c>
      <c r="P1552" s="0" t="n">
        <v>65652</v>
      </c>
      <c r="Q1552" s="0" t="n">
        <v>61941</v>
      </c>
      <c r="R1552" s="0" t="n">
        <v>31801</v>
      </c>
      <c r="X1552" s="0" t="n">
        <v>20196901</v>
      </c>
      <c r="Y1552" s="0" t="n">
        <v>79451340</v>
      </c>
      <c r="Z1552" s="0" t="n">
        <v>42675576</v>
      </c>
      <c r="AA1552" s="0" t="n">
        <v>37988987</v>
      </c>
      <c r="AB1552" s="0" t="n">
        <v>10012983</v>
      </c>
    </row>
    <row r="1553" customFormat="false" ht="12.8" hidden="true" customHeight="false" outlineLevel="0" collapsed="false">
      <c r="A1553" s="0" t="n">
        <v>0.0062518119812</v>
      </c>
      <c r="B1553" s="0" t="n">
        <v>1577122861.52</v>
      </c>
      <c r="C1553" s="0" t="n">
        <v>51.0499999523163</v>
      </c>
      <c r="D1553" s="0" t="n">
        <v>447</v>
      </c>
      <c r="E1553" s="0" t="n">
        <v>887</v>
      </c>
      <c r="F1553" s="0" t="n">
        <v>651</v>
      </c>
      <c r="G1553" s="0" t="n">
        <v>613</v>
      </c>
      <c r="H1553" s="0" t="n">
        <v>314</v>
      </c>
      <c r="I1553" s="0" t="n">
        <v>582.4</v>
      </c>
      <c r="J1553" s="0" t="n">
        <v>4.79999999999995</v>
      </c>
      <c r="K1553" s="0" t="n">
        <v>-1267.16132934745</v>
      </c>
      <c r="L1553" s="0" t="s">
        <v>13</v>
      </c>
      <c r="M1553" s="0" t="n">
        <v>102</v>
      </c>
      <c r="N1553" s="0" t="n">
        <v>45612</v>
      </c>
      <c r="O1553" s="0" t="n">
        <v>90467</v>
      </c>
      <c r="P1553" s="0" t="n">
        <v>66303</v>
      </c>
      <c r="Q1553" s="0" t="n">
        <v>62554</v>
      </c>
      <c r="R1553" s="0" t="n">
        <v>32115</v>
      </c>
      <c r="X1553" s="0" t="n">
        <v>20396710</v>
      </c>
      <c r="Y1553" s="0" t="n">
        <v>80238109</v>
      </c>
      <c r="Z1553" s="0" t="n">
        <v>43099377</v>
      </c>
      <c r="AA1553" s="0" t="n">
        <v>38364756</v>
      </c>
      <c r="AB1553" s="0" t="n">
        <v>10111579</v>
      </c>
    </row>
    <row r="1554" customFormat="false" ht="12.8" hidden="true" customHeight="false" outlineLevel="0" collapsed="false">
      <c r="A1554" s="0" t="n">
        <v>0.00640988349915</v>
      </c>
      <c r="B1554" s="0" t="n">
        <v>1577122861.52</v>
      </c>
      <c r="C1554" s="0" t="n">
        <v>51.0499999523163</v>
      </c>
      <c r="D1554" s="0" t="n">
        <v>448</v>
      </c>
      <c r="E1554" s="0" t="n">
        <v>887</v>
      </c>
      <c r="F1554" s="0" t="n">
        <v>652</v>
      </c>
      <c r="G1554" s="0" t="n">
        <v>614</v>
      </c>
      <c r="H1554" s="0" t="n">
        <v>314</v>
      </c>
      <c r="I1554" s="0" t="n">
        <v>583</v>
      </c>
      <c r="J1554" s="0" t="n">
        <v>5.39999999999998</v>
      </c>
      <c r="K1554" s="0" t="n">
        <v>3795.75022610848</v>
      </c>
      <c r="L1554" s="0" t="s">
        <v>13</v>
      </c>
      <c r="M1554" s="0" t="n">
        <v>103</v>
      </c>
      <c r="N1554" s="0" t="n">
        <v>46060</v>
      </c>
      <c r="O1554" s="0" t="n">
        <v>91354</v>
      </c>
      <c r="P1554" s="0" t="n">
        <v>66955</v>
      </c>
      <c r="Q1554" s="0" t="n">
        <v>63168</v>
      </c>
      <c r="R1554" s="0" t="n">
        <v>32429</v>
      </c>
      <c r="X1554" s="0" t="n">
        <v>20597414</v>
      </c>
      <c r="Y1554" s="0" t="n">
        <v>81024878</v>
      </c>
      <c r="Z1554" s="0" t="n">
        <v>43524481</v>
      </c>
      <c r="AA1554" s="0" t="n">
        <v>38741752</v>
      </c>
      <c r="AB1554" s="0" t="n">
        <v>10210175</v>
      </c>
    </row>
    <row r="1555" customFormat="false" ht="12.8" hidden="true" customHeight="false" outlineLevel="0" collapsed="false">
      <c r="A1555" s="0" t="n">
        <v>0.00656795501709</v>
      </c>
      <c r="B1555" s="0" t="n">
        <v>1577122861.52</v>
      </c>
      <c r="C1555" s="0" t="n">
        <v>51.0499999523163</v>
      </c>
      <c r="D1555" s="0" t="n">
        <v>449</v>
      </c>
      <c r="E1555" s="0" t="n">
        <v>886</v>
      </c>
      <c r="F1555" s="0" t="n">
        <v>651</v>
      </c>
      <c r="G1555" s="0" t="n">
        <v>614</v>
      </c>
      <c r="H1555" s="0" t="n">
        <v>316</v>
      </c>
      <c r="I1555" s="0" t="n">
        <v>583.2</v>
      </c>
      <c r="J1555" s="0" t="n">
        <v>5.60000000000002</v>
      </c>
      <c r="K1555" s="0" t="n">
        <v>1265.25007544978</v>
      </c>
      <c r="L1555" s="0" t="s">
        <v>13</v>
      </c>
      <c r="M1555" s="0" t="n">
        <v>104</v>
      </c>
      <c r="N1555" s="0" t="n">
        <v>46509</v>
      </c>
      <c r="O1555" s="0" t="n">
        <v>92240</v>
      </c>
      <c r="P1555" s="0" t="n">
        <v>67606</v>
      </c>
      <c r="Q1555" s="0" t="n">
        <v>63782</v>
      </c>
      <c r="R1555" s="0" t="n">
        <v>32745</v>
      </c>
      <c r="X1555" s="0" t="n">
        <v>20799015</v>
      </c>
      <c r="Y1555" s="0" t="n">
        <v>81809874</v>
      </c>
      <c r="Z1555" s="0" t="n">
        <v>43948282</v>
      </c>
      <c r="AA1555" s="0" t="n">
        <v>39118748</v>
      </c>
      <c r="AB1555" s="0" t="n">
        <v>10310031</v>
      </c>
    </row>
    <row r="1556" customFormat="false" ht="12.8" hidden="true" customHeight="false" outlineLevel="0" collapsed="false">
      <c r="A1556" s="0" t="n">
        <v>0.00672483444214</v>
      </c>
      <c r="B1556" s="0" t="n">
        <v>1577122861.52</v>
      </c>
      <c r="C1556" s="0" t="n">
        <v>51.0499999523163</v>
      </c>
      <c r="D1556" s="0" t="n">
        <v>448</v>
      </c>
      <c r="E1556" s="0" t="n">
        <v>886</v>
      </c>
      <c r="F1556" s="0" t="n">
        <v>651</v>
      </c>
      <c r="G1556" s="0" t="n">
        <v>615</v>
      </c>
      <c r="H1556" s="0" t="n">
        <v>315</v>
      </c>
      <c r="I1556" s="0" t="n">
        <v>583</v>
      </c>
      <c r="J1556" s="0" t="n">
        <v>5.39999999999998</v>
      </c>
      <c r="K1556" s="0" t="n">
        <v>-1274.86443768074</v>
      </c>
      <c r="L1556" s="0" t="s">
        <v>13</v>
      </c>
      <c r="M1556" s="0" t="n">
        <v>105</v>
      </c>
      <c r="N1556" s="0" t="n">
        <v>46957</v>
      </c>
      <c r="O1556" s="0" t="n">
        <v>93126</v>
      </c>
      <c r="P1556" s="0" t="n">
        <v>68257</v>
      </c>
      <c r="Q1556" s="0" t="n">
        <v>64397</v>
      </c>
      <c r="R1556" s="0" t="n">
        <v>33060</v>
      </c>
      <c r="X1556" s="0" t="n">
        <v>20999719</v>
      </c>
      <c r="Y1556" s="0" t="n">
        <v>82594870</v>
      </c>
      <c r="Z1556" s="0" t="n">
        <v>44372083</v>
      </c>
      <c r="AA1556" s="0" t="n">
        <v>39496973</v>
      </c>
      <c r="AB1556" s="0" t="n">
        <v>10409256</v>
      </c>
    </row>
    <row r="1557" customFormat="false" ht="12.8" hidden="true" customHeight="false" outlineLevel="0" collapsed="false">
      <c r="A1557" s="0" t="n">
        <v>0.00688290596008</v>
      </c>
      <c r="B1557" s="0" t="n">
        <v>1577122861.52</v>
      </c>
      <c r="C1557" s="0" t="n">
        <v>51.0499999523163</v>
      </c>
      <c r="D1557" s="0" t="n">
        <v>448</v>
      </c>
      <c r="E1557" s="0" t="n">
        <v>887</v>
      </c>
      <c r="F1557" s="0" t="n">
        <v>651</v>
      </c>
      <c r="G1557" s="0" t="n">
        <v>614</v>
      </c>
      <c r="H1557" s="0" t="n">
        <v>316</v>
      </c>
      <c r="I1557" s="0" t="n">
        <v>583.2</v>
      </c>
      <c r="J1557" s="0" t="n">
        <v>5.60000000000002</v>
      </c>
      <c r="K1557" s="0" t="n">
        <v>1265.25007544978</v>
      </c>
      <c r="L1557" s="0" t="s">
        <v>13</v>
      </c>
      <c r="M1557" s="0" t="n">
        <v>106</v>
      </c>
      <c r="N1557" s="0" t="n">
        <v>47405</v>
      </c>
      <c r="O1557" s="0" t="n">
        <v>94013</v>
      </c>
      <c r="P1557" s="0" t="n">
        <v>68908</v>
      </c>
      <c r="Q1557" s="0" t="n">
        <v>65011</v>
      </c>
      <c r="R1557" s="0" t="n">
        <v>33376</v>
      </c>
      <c r="X1557" s="0" t="n">
        <v>21200423</v>
      </c>
      <c r="Y1557" s="0" t="n">
        <v>83381639</v>
      </c>
      <c r="Z1557" s="0" t="n">
        <v>44795884</v>
      </c>
      <c r="AA1557" s="0" t="n">
        <v>39873969</v>
      </c>
      <c r="AB1557" s="0" t="n">
        <v>10509112</v>
      </c>
    </row>
    <row r="1558" customFormat="false" ht="12.8" hidden="true" customHeight="false" outlineLevel="0" collapsed="false">
      <c r="A1558" s="0" t="n">
        <v>0.00704097747803</v>
      </c>
      <c r="B1558" s="0" t="n">
        <v>1577122861.52</v>
      </c>
      <c r="C1558" s="0" t="n">
        <v>51.0499999523163</v>
      </c>
      <c r="D1558" s="0" t="n">
        <v>448</v>
      </c>
      <c r="E1558" s="0" t="n">
        <v>887</v>
      </c>
      <c r="F1558" s="0" t="n">
        <v>651</v>
      </c>
      <c r="G1558" s="0" t="n">
        <v>614</v>
      </c>
      <c r="H1558" s="0" t="n">
        <v>316</v>
      </c>
      <c r="I1558" s="0" t="n">
        <v>583.2</v>
      </c>
      <c r="J1558" s="0" t="n">
        <v>5.60000000000002</v>
      </c>
      <c r="K1558" s="0" t="n">
        <v>0</v>
      </c>
      <c r="L1558" s="0" t="s">
        <v>13</v>
      </c>
      <c r="M1558" s="0" t="n">
        <v>107</v>
      </c>
      <c r="N1558" s="0" t="n">
        <v>47853</v>
      </c>
      <c r="O1558" s="0" t="n">
        <v>94900</v>
      </c>
      <c r="P1558" s="0" t="n">
        <v>69559</v>
      </c>
      <c r="Q1558" s="0" t="n">
        <v>65625</v>
      </c>
      <c r="R1558" s="0" t="n">
        <v>33692</v>
      </c>
      <c r="X1558" s="0" t="n">
        <v>21401127</v>
      </c>
      <c r="Y1558" s="0" t="n">
        <v>84168408</v>
      </c>
      <c r="Z1558" s="0" t="n">
        <v>45219685</v>
      </c>
      <c r="AA1558" s="0" t="n">
        <v>40250965</v>
      </c>
      <c r="AB1558" s="0" t="n">
        <v>10608968</v>
      </c>
    </row>
    <row r="1559" customFormat="false" ht="12.8" hidden="true" customHeight="false" outlineLevel="0" collapsed="false">
      <c r="A1559" s="0" t="n">
        <v>0.00719785690308</v>
      </c>
      <c r="B1559" s="0" t="n">
        <v>1577122861.52</v>
      </c>
      <c r="C1559" s="0" t="n">
        <v>51.0499999523163</v>
      </c>
      <c r="D1559" s="0" t="n">
        <v>448</v>
      </c>
      <c r="E1559" s="0" t="n">
        <v>888</v>
      </c>
      <c r="F1559" s="0" t="n">
        <v>651</v>
      </c>
      <c r="G1559" s="0" t="n">
        <v>614</v>
      </c>
      <c r="H1559" s="0" t="n">
        <v>315</v>
      </c>
      <c r="I1559" s="0" t="n">
        <v>583.2</v>
      </c>
      <c r="J1559" s="0" t="n">
        <v>5.60000000000002</v>
      </c>
      <c r="K1559" s="0" t="n">
        <v>0</v>
      </c>
      <c r="L1559" s="0" t="s">
        <v>13</v>
      </c>
      <c r="M1559" s="0" t="n">
        <v>108</v>
      </c>
      <c r="N1559" s="0" t="n">
        <v>48301</v>
      </c>
      <c r="O1559" s="0" t="n">
        <v>95788</v>
      </c>
      <c r="P1559" s="0" t="n">
        <v>70210</v>
      </c>
      <c r="Q1559" s="0" t="n">
        <v>66239</v>
      </c>
      <c r="R1559" s="0" t="n">
        <v>34007</v>
      </c>
      <c r="X1559" s="0" t="n">
        <v>21601831</v>
      </c>
      <c r="Y1559" s="0" t="n">
        <v>84956952</v>
      </c>
      <c r="Z1559" s="0" t="n">
        <v>45643486</v>
      </c>
      <c r="AA1559" s="0" t="n">
        <v>40627961</v>
      </c>
      <c r="AB1559" s="0" t="n">
        <v>10708193</v>
      </c>
    </row>
    <row r="1560" customFormat="false" ht="12.8" hidden="true" customHeight="false" outlineLevel="0" collapsed="false">
      <c r="A1560" s="0" t="n">
        <v>0.00735592842102</v>
      </c>
      <c r="B1560" s="0" t="n">
        <v>1577122861.52</v>
      </c>
      <c r="C1560" s="0" t="n">
        <v>51.0499999523163</v>
      </c>
      <c r="D1560" s="0" t="n">
        <v>447</v>
      </c>
      <c r="E1560" s="0" t="n">
        <v>887</v>
      </c>
      <c r="F1560" s="0" t="n">
        <v>651</v>
      </c>
      <c r="G1560" s="0" t="n">
        <v>615</v>
      </c>
      <c r="H1560" s="0" t="n">
        <v>314</v>
      </c>
      <c r="I1560" s="0" t="n">
        <v>582.8</v>
      </c>
      <c r="J1560" s="0" t="n">
        <v>5.19999999999993</v>
      </c>
      <c r="K1560" s="0" t="n">
        <v>-2530.50015089955</v>
      </c>
      <c r="L1560" s="0" t="s">
        <v>13</v>
      </c>
      <c r="M1560" s="0" t="n">
        <v>109</v>
      </c>
      <c r="N1560" s="0" t="n">
        <v>48748</v>
      </c>
      <c r="O1560" s="0" t="n">
        <v>96675</v>
      </c>
      <c r="P1560" s="0" t="n">
        <v>70861</v>
      </c>
      <c r="Q1560" s="0" t="n">
        <v>66854</v>
      </c>
      <c r="R1560" s="0" t="n">
        <v>34321</v>
      </c>
      <c r="X1560" s="0" t="n">
        <v>21801640</v>
      </c>
      <c r="Y1560" s="0" t="n">
        <v>85743721</v>
      </c>
      <c r="Z1560" s="0" t="n">
        <v>46067287</v>
      </c>
      <c r="AA1560" s="0" t="n">
        <v>41006186</v>
      </c>
      <c r="AB1560" s="0" t="n">
        <v>10806789</v>
      </c>
    </row>
    <row r="1561" customFormat="false" ht="12.8" hidden="true" customHeight="false" outlineLevel="0" collapsed="false">
      <c r="A1561" s="0" t="n">
        <v>0.00751495361328</v>
      </c>
      <c r="B1561" s="0" t="n">
        <v>1577122861.52</v>
      </c>
      <c r="C1561" s="0" t="n">
        <v>51.0499999523163</v>
      </c>
      <c r="D1561" s="0" t="n">
        <v>448</v>
      </c>
      <c r="E1561" s="0" t="n">
        <v>887</v>
      </c>
      <c r="F1561" s="0" t="n">
        <v>651</v>
      </c>
      <c r="G1561" s="0" t="n">
        <v>614</v>
      </c>
      <c r="H1561" s="0" t="n">
        <v>315</v>
      </c>
      <c r="I1561" s="0" t="n">
        <v>583</v>
      </c>
      <c r="J1561" s="0" t="n">
        <v>5.39999999999998</v>
      </c>
      <c r="K1561" s="0" t="n">
        <v>1257.66236882175</v>
      </c>
      <c r="L1561" s="0" t="s">
        <v>13</v>
      </c>
      <c r="M1561" s="0" t="n">
        <v>110</v>
      </c>
      <c r="N1561" s="0" t="n">
        <v>49196</v>
      </c>
      <c r="O1561" s="0" t="n">
        <v>97562</v>
      </c>
      <c r="P1561" s="0" t="n">
        <v>71512</v>
      </c>
      <c r="Q1561" s="0" t="n">
        <v>67468</v>
      </c>
      <c r="R1561" s="0" t="n">
        <v>34636</v>
      </c>
      <c r="X1561" s="0" t="n">
        <v>22002344</v>
      </c>
      <c r="Y1561" s="0" t="n">
        <v>86530490</v>
      </c>
      <c r="Z1561" s="0" t="n">
        <v>46491088</v>
      </c>
      <c r="AA1561" s="0" t="n">
        <v>41383182</v>
      </c>
      <c r="AB1561" s="0" t="n">
        <v>10906014</v>
      </c>
    </row>
    <row r="1562" customFormat="false" ht="12.8" hidden="true" customHeight="false" outlineLevel="0" collapsed="false">
      <c r="A1562" s="0" t="n">
        <v>0.00767302513123</v>
      </c>
      <c r="B1562" s="0" t="n">
        <v>1577122861.52</v>
      </c>
      <c r="C1562" s="0" t="n">
        <v>51.0499999523163</v>
      </c>
      <c r="D1562" s="0" t="n">
        <v>448</v>
      </c>
      <c r="E1562" s="0" t="n">
        <v>886</v>
      </c>
      <c r="F1562" s="0" t="n">
        <v>652</v>
      </c>
      <c r="G1562" s="0" t="n">
        <v>615</v>
      </c>
      <c r="H1562" s="0" t="n">
        <v>314</v>
      </c>
      <c r="I1562" s="0" t="n">
        <v>583</v>
      </c>
      <c r="J1562" s="0" t="n">
        <v>5.39999999999998</v>
      </c>
      <c r="K1562" s="0" t="n">
        <v>0</v>
      </c>
      <c r="L1562" s="0" t="s">
        <v>13</v>
      </c>
      <c r="M1562" s="0" t="n">
        <v>111</v>
      </c>
      <c r="N1562" s="0" t="n">
        <v>49644</v>
      </c>
      <c r="O1562" s="0" t="n">
        <v>98448</v>
      </c>
      <c r="P1562" s="0" t="n">
        <v>72164</v>
      </c>
      <c r="Q1562" s="0" t="n">
        <v>68083</v>
      </c>
      <c r="R1562" s="0" t="n">
        <v>34950</v>
      </c>
      <c r="X1562" s="0" t="n">
        <v>22203048</v>
      </c>
      <c r="Y1562" s="0" t="n">
        <v>87315486</v>
      </c>
      <c r="Z1562" s="0" t="n">
        <v>46916192</v>
      </c>
      <c r="AA1562" s="0" t="n">
        <v>41761407</v>
      </c>
      <c r="AB1562" s="0" t="n">
        <v>11004610</v>
      </c>
    </row>
    <row r="1563" customFormat="false" ht="12.8" hidden="true" customHeight="false" outlineLevel="0" collapsed="false">
      <c r="A1563" s="0" t="n">
        <v>0.00783085823059</v>
      </c>
      <c r="B1563" s="0" t="n">
        <v>1577122861.52</v>
      </c>
      <c r="C1563" s="0" t="n">
        <v>51.0499999523163</v>
      </c>
      <c r="D1563" s="0" t="n">
        <v>448</v>
      </c>
      <c r="E1563" s="0" t="n">
        <v>886</v>
      </c>
      <c r="F1563" s="0" t="n">
        <v>652</v>
      </c>
      <c r="G1563" s="0" t="n">
        <v>616</v>
      </c>
      <c r="H1563" s="0" t="n">
        <v>315</v>
      </c>
      <c r="I1563" s="0" t="n">
        <v>583.4</v>
      </c>
      <c r="J1563" s="0" t="n">
        <v>5.79999999999995</v>
      </c>
      <c r="K1563" s="0" t="n">
        <v>2534.32265869418</v>
      </c>
      <c r="L1563" s="0" t="s">
        <v>13</v>
      </c>
      <c r="M1563" s="0" t="n">
        <v>112</v>
      </c>
      <c r="N1563" s="0" t="n">
        <v>50092</v>
      </c>
      <c r="O1563" s="0" t="n">
        <v>99334</v>
      </c>
      <c r="P1563" s="0" t="n">
        <v>72816</v>
      </c>
      <c r="Q1563" s="0" t="n">
        <v>68699</v>
      </c>
      <c r="R1563" s="0" t="n">
        <v>35265</v>
      </c>
      <c r="X1563" s="0" t="n">
        <v>22403752</v>
      </c>
      <c r="Y1563" s="0" t="n">
        <v>88100482</v>
      </c>
      <c r="Z1563" s="0" t="n">
        <v>47341296</v>
      </c>
      <c r="AA1563" s="0" t="n">
        <v>42140863</v>
      </c>
      <c r="AB1563" s="0" t="n">
        <v>11103835</v>
      </c>
    </row>
    <row r="1564" customFormat="false" ht="12.8" hidden="true" customHeight="false" outlineLevel="0" collapsed="false">
      <c r="A1564" s="0" t="n">
        <v>0.00798797607422</v>
      </c>
      <c r="B1564" s="0" t="n">
        <v>1577122861.52</v>
      </c>
      <c r="C1564" s="0" t="n">
        <v>51.0499999523163</v>
      </c>
      <c r="D1564" s="0" t="n">
        <v>449</v>
      </c>
      <c r="E1564" s="0" t="n">
        <v>886</v>
      </c>
      <c r="F1564" s="0" t="n">
        <v>652</v>
      </c>
      <c r="G1564" s="0" t="n">
        <v>615</v>
      </c>
      <c r="H1564" s="0" t="n">
        <v>315</v>
      </c>
      <c r="I1564" s="0" t="n">
        <v>583.4</v>
      </c>
      <c r="J1564" s="0" t="n">
        <v>5.79999999999995</v>
      </c>
      <c r="K1564" s="0" t="n">
        <v>0</v>
      </c>
      <c r="L1564" s="0" t="s">
        <v>13</v>
      </c>
      <c r="M1564" s="0" t="n">
        <v>113</v>
      </c>
      <c r="N1564" s="0" t="n">
        <v>50541</v>
      </c>
      <c r="O1564" s="0" t="n">
        <v>100220</v>
      </c>
      <c r="P1564" s="0" t="n">
        <v>73468</v>
      </c>
      <c r="Q1564" s="0" t="n">
        <v>69314</v>
      </c>
      <c r="R1564" s="0" t="n">
        <v>35580</v>
      </c>
      <c r="X1564" s="0" t="n">
        <v>22605353</v>
      </c>
      <c r="Y1564" s="0" t="n">
        <v>88885478</v>
      </c>
      <c r="Z1564" s="0" t="n">
        <v>47766400</v>
      </c>
      <c r="AA1564" s="0" t="n">
        <v>42519088</v>
      </c>
      <c r="AB1564" s="0" t="n">
        <v>11203060</v>
      </c>
    </row>
    <row r="1565" customFormat="false" ht="12.8" hidden="true" customHeight="false" outlineLevel="0" collapsed="false">
      <c r="A1565" s="0" t="n">
        <v>0.00814604759216</v>
      </c>
      <c r="B1565" s="0" t="n">
        <v>1577122861.52</v>
      </c>
      <c r="C1565" s="0" t="n">
        <v>51.0499999523163</v>
      </c>
      <c r="D1565" s="0" t="n">
        <v>448</v>
      </c>
      <c r="E1565" s="0" t="n">
        <v>887</v>
      </c>
      <c r="F1565" s="0" t="n">
        <v>651</v>
      </c>
      <c r="G1565" s="0" t="n">
        <v>616</v>
      </c>
      <c r="H1565" s="0" t="n">
        <v>316</v>
      </c>
      <c r="I1565" s="0" t="n">
        <v>583.6</v>
      </c>
      <c r="J1565" s="0" t="n">
        <v>6</v>
      </c>
      <c r="K1565" s="0" t="n">
        <v>1265.25007544978</v>
      </c>
      <c r="L1565" s="0" t="s">
        <v>13</v>
      </c>
      <c r="M1565" s="0" t="n">
        <v>114</v>
      </c>
      <c r="N1565" s="0" t="n">
        <v>50989</v>
      </c>
      <c r="O1565" s="0" t="n">
        <v>101107</v>
      </c>
      <c r="P1565" s="0" t="n">
        <v>74119</v>
      </c>
      <c r="Q1565" s="0" t="n">
        <v>69930</v>
      </c>
      <c r="R1565" s="0" t="n">
        <v>35896</v>
      </c>
      <c r="X1565" s="0" t="n">
        <v>22806057</v>
      </c>
      <c r="Y1565" s="0" t="n">
        <v>89672247</v>
      </c>
      <c r="Z1565" s="0" t="n">
        <v>48190201</v>
      </c>
      <c r="AA1565" s="0" t="n">
        <v>42898544</v>
      </c>
      <c r="AB1565" s="0" t="n">
        <v>11302916</v>
      </c>
    </row>
    <row r="1566" customFormat="false" ht="12.8" hidden="true" customHeight="false" outlineLevel="0" collapsed="false">
      <c r="A1566" s="0" t="n">
        <v>0.0083110332489</v>
      </c>
      <c r="B1566" s="0" t="n">
        <v>1577122861.52</v>
      </c>
      <c r="C1566" s="0" t="n">
        <v>51.0499999523163</v>
      </c>
      <c r="D1566" s="0" t="n">
        <v>448</v>
      </c>
      <c r="E1566" s="0" t="n">
        <v>886</v>
      </c>
      <c r="F1566" s="0" t="n">
        <v>651</v>
      </c>
      <c r="G1566" s="0" t="n">
        <v>616</v>
      </c>
      <c r="H1566" s="0" t="n">
        <v>316</v>
      </c>
      <c r="I1566" s="0" t="n">
        <v>583.4</v>
      </c>
      <c r="J1566" s="0" t="n">
        <v>5.79999999999995</v>
      </c>
      <c r="K1566" s="0" t="n">
        <v>-1212.22658958302</v>
      </c>
      <c r="L1566" s="0" t="s">
        <v>13</v>
      </c>
      <c r="M1566" s="0" t="n">
        <v>115</v>
      </c>
      <c r="N1566" s="0" t="n">
        <v>51437</v>
      </c>
      <c r="O1566" s="0" t="n">
        <v>101993</v>
      </c>
      <c r="P1566" s="0" t="n">
        <v>74770</v>
      </c>
      <c r="Q1566" s="0" t="n">
        <v>70546</v>
      </c>
      <c r="R1566" s="0" t="n">
        <v>36212</v>
      </c>
      <c r="X1566" s="0" t="n">
        <v>23006761</v>
      </c>
      <c r="Y1566" s="0" t="n">
        <v>90457243</v>
      </c>
      <c r="Z1566" s="0" t="n">
        <v>48614002</v>
      </c>
      <c r="AA1566" s="0" t="n">
        <v>43278000</v>
      </c>
      <c r="AB1566" s="0" t="n">
        <v>11402772</v>
      </c>
    </row>
    <row r="1567" customFormat="false" ht="12.8" hidden="true" customHeight="false" outlineLevel="0" collapsed="false">
      <c r="A1567" s="0" t="n">
        <v>0.0209629535675</v>
      </c>
      <c r="B1567" s="0" t="n">
        <v>1577122861.53</v>
      </c>
      <c r="C1567" s="0" t="n">
        <v>51.0599999427795</v>
      </c>
      <c r="D1567" s="0" t="n">
        <v>448</v>
      </c>
      <c r="E1567" s="0" t="n">
        <v>887</v>
      </c>
      <c r="F1567" s="0" t="n">
        <v>651</v>
      </c>
      <c r="G1567" s="0" t="n">
        <v>615</v>
      </c>
      <c r="H1567" s="0" t="n">
        <v>315</v>
      </c>
      <c r="I1567" s="0" t="n">
        <v>583.2</v>
      </c>
      <c r="J1567" s="0" t="n">
        <v>5.60000000000002</v>
      </c>
      <c r="K1567" s="0" t="n">
        <v>-15.8078769833782</v>
      </c>
      <c r="L1567" s="0" t="s">
        <v>13</v>
      </c>
      <c r="M1567" s="0" t="n">
        <v>116</v>
      </c>
      <c r="N1567" s="0" t="n">
        <v>51885</v>
      </c>
      <c r="O1567" s="0" t="n">
        <v>102880</v>
      </c>
      <c r="P1567" s="0" t="n">
        <v>75421</v>
      </c>
      <c r="Q1567" s="0" t="n">
        <v>71161</v>
      </c>
      <c r="R1567" s="0" t="n">
        <v>36527</v>
      </c>
      <c r="X1567" s="0" t="n">
        <v>23207465</v>
      </c>
      <c r="Y1567" s="0" t="n">
        <v>91244012</v>
      </c>
      <c r="Z1567" s="0" t="n">
        <v>49037803</v>
      </c>
      <c r="AA1567" s="0" t="n">
        <v>43656225</v>
      </c>
      <c r="AB1567" s="0" t="n">
        <v>11501997</v>
      </c>
    </row>
    <row r="1568" customFormat="false" ht="12.8" hidden="true" customHeight="false" outlineLevel="0" collapsed="false">
      <c r="A1568" s="0" t="n">
        <v>0.0417728424072</v>
      </c>
      <c r="B1568" s="0" t="n">
        <v>1577122861.56</v>
      </c>
      <c r="C1568" s="0" t="n">
        <v>51.0899999141693</v>
      </c>
      <c r="D1568" s="0" t="n">
        <v>448</v>
      </c>
      <c r="E1568" s="0" t="n">
        <v>888</v>
      </c>
      <c r="F1568" s="0" t="n">
        <v>651</v>
      </c>
      <c r="G1568" s="0" t="n">
        <v>615</v>
      </c>
      <c r="H1568" s="0" t="n">
        <v>316</v>
      </c>
      <c r="I1568" s="0" t="n">
        <v>583.6</v>
      </c>
      <c r="J1568" s="0" t="n">
        <v>6</v>
      </c>
      <c r="K1568" s="0" t="n">
        <v>19.2216307872284</v>
      </c>
      <c r="L1568" s="0" t="s">
        <v>13</v>
      </c>
      <c r="M1568" s="0" t="n">
        <v>117</v>
      </c>
      <c r="N1568" s="0" t="n">
        <v>52333</v>
      </c>
      <c r="O1568" s="0" t="n">
        <v>103768</v>
      </c>
      <c r="P1568" s="0" t="n">
        <v>76072</v>
      </c>
      <c r="Q1568" s="0" t="n">
        <v>71776</v>
      </c>
      <c r="R1568" s="0" t="n">
        <v>36843</v>
      </c>
      <c r="X1568" s="0" t="n">
        <v>23408169</v>
      </c>
      <c r="Y1568" s="0" t="n">
        <v>92032556</v>
      </c>
      <c r="Z1568" s="0" t="n">
        <v>49461604</v>
      </c>
      <c r="AA1568" s="0" t="n">
        <v>44034450</v>
      </c>
      <c r="AB1568" s="0" t="n">
        <v>11601853</v>
      </c>
    </row>
    <row r="1569" customFormat="false" ht="12.8" hidden="true" customHeight="false" outlineLevel="0" collapsed="false">
      <c r="A1569" s="0" t="n">
        <v>0.0663578510284</v>
      </c>
      <c r="B1569" s="0" t="n">
        <v>1577122861.58</v>
      </c>
      <c r="C1569" s="0" t="n">
        <v>51.1099998950958</v>
      </c>
      <c r="D1569" s="0" t="n">
        <v>448</v>
      </c>
      <c r="E1569" s="0" t="n">
        <v>887</v>
      </c>
      <c r="F1569" s="0" t="n">
        <v>651</v>
      </c>
      <c r="G1569" s="0" t="n">
        <v>616</v>
      </c>
      <c r="H1569" s="0" t="n">
        <v>315</v>
      </c>
      <c r="I1569" s="0" t="n">
        <v>583.4</v>
      </c>
      <c r="J1569" s="0" t="n">
        <v>5.79999999999995</v>
      </c>
      <c r="K1569" s="0" t="n">
        <v>-8.13503883938371</v>
      </c>
      <c r="L1569" s="0" t="s">
        <v>13</v>
      </c>
      <c r="M1569" s="0" t="n">
        <v>118</v>
      </c>
      <c r="N1569" s="0" t="n">
        <v>52781</v>
      </c>
      <c r="O1569" s="0" t="n">
        <v>104655</v>
      </c>
      <c r="P1569" s="0" t="n">
        <v>76723</v>
      </c>
      <c r="Q1569" s="0" t="n">
        <v>72392</v>
      </c>
      <c r="R1569" s="0" t="n">
        <v>37158</v>
      </c>
      <c r="X1569" s="0" t="n">
        <v>23608873</v>
      </c>
      <c r="Y1569" s="0" t="n">
        <v>92819325</v>
      </c>
      <c r="Z1569" s="0" t="n">
        <v>49885405</v>
      </c>
      <c r="AA1569" s="0" t="n">
        <v>44413906</v>
      </c>
      <c r="AB1569" s="0" t="n">
        <v>11701078</v>
      </c>
    </row>
    <row r="1570" customFormat="false" ht="12.8" hidden="true" customHeight="false" outlineLevel="0" collapsed="false">
      <c r="A1570" s="0" t="n">
        <v>0.0869228839874</v>
      </c>
      <c r="B1570" s="0" t="n">
        <v>1577122861.6</v>
      </c>
      <c r="C1570" s="0" t="n">
        <v>51.1299998760223</v>
      </c>
      <c r="D1570" s="0" t="n">
        <v>448</v>
      </c>
      <c r="E1570" s="0" t="n">
        <v>885</v>
      </c>
      <c r="F1570" s="0" t="n">
        <v>652</v>
      </c>
      <c r="G1570" s="0" t="n">
        <v>615</v>
      </c>
      <c r="H1570" s="0" t="n">
        <v>315</v>
      </c>
      <c r="I1570" s="0" t="n">
        <v>583</v>
      </c>
      <c r="J1570" s="0" t="n">
        <v>5.39999999999998</v>
      </c>
      <c r="K1570" s="0" t="n">
        <v>-19.4504915599915</v>
      </c>
      <c r="L1570" s="0" t="s">
        <v>13</v>
      </c>
      <c r="M1570" s="0" t="n">
        <v>119</v>
      </c>
      <c r="N1570" s="0" t="n">
        <v>53229</v>
      </c>
      <c r="O1570" s="0" t="n">
        <v>105540</v>
      </c>
      <c r="P1570" s="0" t="n">
        <v>77375</v>
      </c>
      <c r="Q1570" s="0" t="n">
        <v>73007</v>
      </c>
      <c r="R1570" s="0" t="n">
        <v>37473</v>
      </c>
      <c r="X1570" s="0" t="n">
        <v>23809577</v>
      </c>
      <c r="Y1570" s="0" t="n">
        <v>93602550</v>
      </c>
      <c r="Z1570" s="0" t="n">
        <v>50310509</v>
      </c>
      <c r="AA1570" s="0" t="n">
        <v>44792131</v>
      </c>
      <c r="AB1570" s="0" t="n">
        <v>11800303</v>
      </c>
    </row>
    <row r="1571" customFormat="false" ht="12.8" hidden="true" customHeight="false" outlineLevel="0" collapsed="false">
      <c r="A1571" s="0" t="n">
        <v>0.111172914505</v>
      </c>
      <c r="B1571" s="0" t="n">
        <v>1577122861.62</v>
      </c>
      <c r="C1571" s="0" t="n">
        <v>51.1499998569489</v>
      </c>
      <c r="D1571" s="0" t="n">
        <v>448</v>
      </c>
      <c r="E1571" s="0" t="n">
        <v>887</v>
      </c>
      <c r="F1571" s="0" t="n">
        <v>651</v>
      </c>
      <c r="G1571" s="0" t="n">
        <v>615</v>
      </c>
      <c r="H1571" s="0" t="n">
        <v>314</v>
      </c>
      <c r="I1571" s="0" t="n">
        <v>583</v>
      </c>
      <c r="J1571" s="0" t="n">
        <v>5.39999999999998</v>
      </c>
      <c r="K1571" s="0" t="n">
        <v>0</v>
      </c>
      <c r="L1571" s="0" t="s">
        <v>13</v>
      </c>
      <c r="M1571" s="0" t="n">
        <v>120</v>
      </c>
      <c r="N1571" s="0" t="n">
        <v>53677</v>
      </c>
      <c r="O1571" s="0" t="n">
        <v>106427</v>
      </c>
      <c r="P1571" s="0" t="n">
        <v>78026</v>
      </c>
      <c r="Q1571" s="0" t="n">
        <v>73622</v>
      </c>
      <c r="R1571" s="0" t="n">
        <v>37787</v>
      </c>
      <c r="X1571" s="0" t="n">
        <v>24010281</v>
      </c>
      <c r="Y1571" s="0" t="n">
        <v>94389319</v>
      </c>
      <c r="Z1571" s="0" t="n">
        <v>50734310</v>
      </c>
      <c r="AA1571" s="0" t="n">
        <v>45170356</v>
      </c>
      <c r="AB1571" s="0" t="n">
        <v>11898899</v>
      </c>
    </row>
    <row r="1572" customFormat="false" ht="12.8" hidden="true" customHeight="false" outlineLevel="0" collapsed="false">
      <c r="A1572" s="0" t="n">
        <v>0.13601899147</v>
      </c>
      <c r="B1572" s="0" t="n">
        <v>1577122861.65</v>
      </c>
      <c r="C1572" s="0" t="n">
        <v>51.1800000667572</v>
      </c>
      <c r="D1572" s="0" t="n">
        <v>448</v>
      </c>
      <c r="E1572" s="0" t="n">
        <v>887</v>
      </c>
      <c r="F1572" s="0" t="n">
        <v>652</v>
      </c>
      <c r="G1572" s="0" t="n">
        <v>616</v>
      </c>
      <c r="H1572" s="0" t="n">
        <v>315</v>
      </c>
      <c r="I1572" s="0" t="n">
        <v>583.6</v>
      </c>
      <c r="J1572" s="0" t="n">
        <v>6</v>
      </c>
      <c r="K1572" s="0" t="n">
        <v>24.1486815341201</v>
      </c>
      <c r="L1572" s="0" t="s">
        <v>13</v>
      </c>
      <c r="M1572" s="0" t="n">
        <v>121</v>
      </c>
      <c r="N1572" s="0" t="n">
        <v>54125</v>
      </c>
      <c r="O1572" s="0" t="n">
        <v>107314</v>
      </c>
      <c r="P1572" s="0" t="n">
        <v>78678</v>
      </c>
      <c r="Q1572" s="0" t="n">
        <v>74238</v>
      </c>
      <c r="R1572" s="0" t="n">
        <v>38102</v>
      </c>
      <c r="X1572" s="0" t="n">
        <v>24210985</v>
      </c>
      <c r="Y1572" s="0" t="n">
        <v>95176088</v>
      </c>
      <c r="Z1572" s="0" t="n">
        <v>51159414</v>
      </c>
      <c r="AA1572" s="0" t="n">
        <v>45549812</v>
      </c>
      <c r="AB1572" s="0" t="n">
        <v>11998124</v>
      </c>
    </row>
    <row r="1573" customFormat="false" ht="12.8" hidden="true" customHeight="false" outlineLevel="0" collapsed="false">
      <c r="A1573" s="0" t="n">
        <v>0.156355857849</v>
      </c>
      <c r="B1573" s="0" t="n">
        <v>1577122861.67</v>
      </c>
      <c r="C1573" s="0" t="n">
        <v>51.2000000476837</v>
      </c>
      <c r="D1573" s="0" t="n">
        <v>449</v>
      </c>
      <c r="E1573" s="0" t="n">
        <v>886</v>
      </c>
      <c r="F1573" s="0" t="n">
        <v>653</v>
      </c>
      <c r="G1573" s="0" t="n">
        <v>617</v>
      </c>
      <c r="H1573" s="0" t="n">
        <v>316</v>
      </c>
      <c r="I1573" s="0" t="n">
        <v>584.2</v>
      </c>
      <c r="J1573" s="0" t="n">
        <v>6.60000000000002</v>
      </c>
      <c r="K1573" s="0" t="n">
        <v>29.5030703756596</v>
      </c>
      <c r="L1573" s="0" t="s">
        <v>13</v>
      </c>
      <c r="M1573" s="0" t="n">
        <v>122</v>
      </c>
      <c r="N1573" s="0" t="n">
        <v>54574</v>
      </c>
      <c r="O1573" s="0" t="n">
        <v>108200</v>
      </c>
      <c r="P1573" s="0" t="n">
        <v>79331</v>
      </c>
      <c r="Q1573" s="0" t="n">
        <v>74855</v>
      </c>
      <c r="R1573" s="0" t="n">
        <v>38418</v>
      </c>
      <c r="X1573" s="0" t="n">
        <v>24412586</v>
      </c>
      <c r="Y1573" s="0" t="n">
        <v>95961084</v>
      </c>
      <c r="Z1573" s="0" t="n">
        <v>51585823</v>
      </c>
      <c r="AA1573" s="0" t="n">
        <v>45930501</v>
      </c>
      <c r="AB1573" s="0" t="n">
        <v>12097980</v>
      </c>
    </row>
    <row r="1574" customFormat="false" ht="12.8" hidden="true" customHeight="false" outlineLevel="0" collapsed="false">
      <c r="A1574" s="0" t="n">
        <v>0.180896997452</v>
      </c>
      <c r="B1574" s="0" t="n">
        <v>1577122861.69</v>
      </c>
      <c r="C1574" s="0" t="n">
        <v>51.2200000286102</v>
      </c>
      <c r="D1574" s="0" t="n">
        <v>448</v>
      </c>
      <c r="E1574" s="0" t="n">
        <v>887</v>
      </c>
      <c r="F1574" s="0" t="n">
        <v>652</v>
      </c>
      <c r="G1574" s="0" t="n">
        <v>618</v>
      </c>
      <c r="H1574" s="0" t="n">
        <v>315</v>
      </c>
      <c r="I1574" s="0" t="n">
        <v>584</v>
      </c>
      <c r="J1574" s="0" t="n">
        <v>6.39999999999998</v>
      </c>
      <c r="K1574" s="0" t="n">
        <v>-8.14958079516392</v>
      </c>
      <c r="L1574" s="0" t="s">
        <v>13</v>
      </c>
      <c r="M1574" s="0" t="n">
        <v>123</v>
      </c>
      <c r="N1574" s="0" t="n">
        <v>55022</v>
      </c>
      <c r="O1574" s="0" t="n">
        <v>109087</v>
      </c>
      <c r="P1574" s="0" t="n">
        <v>79983</v>
      </c>
      <c r="Q1574" s="0" t="n">
        <v>75473</v>
      </c>
      <c r="R1574" s="0" t="n">
        <v>38733</v>
      </c>
      <c r="X1574" s="0" t="n">
        <v>24613290</v>
      </c>
      <c r="Y1574" s="0" t="n">
        <v>96747853</v>
      </c>
      <c r="Z1574" s="0" t="n">
        <v>52010927</v>
      </c>
      <c r="AA1574" s="0" t="n">
        <v>46312425</v>
      </c>
      <c r="AB1574" s="0" t="n">
        <v>12197205</v>
      </c>
    </row>
    <row r="1575" customFormat="false" ht="12.8" hidden="true" customHeight="false" outlineLevel="0" collapsed="false">
      <c r="A1575" s="0" t="n">
        <v>0.201509952545</v>
      </c>
      <c r="B1575" s="0" t="n">
        <v>1577122861.72</v>
      </c>
      <c r="C1575" s="0" t="n">
        <v>51.25</v>
      </c>
      <c r="D1575" s="0" t="n">
        <v>448</v>
      </c>
      <c r="E1575" s="0" t="n">
        <v>887</v>
      </c>
      <c r="F1575" s="0" t="n">
        <v>652</v>
      </c>
      <c r="G1575" s="0" t="n">
        <v>617</v>
      </c>
      <c r="H1575" s="0" t="n">
        <v>316</v>
      </c>
      <c r="I1575" s="0" t="n">
        <v>584</v>
      </c>
      <c r="J1575" s="0" t="n">
        <v>6.39999999999998</v>
      </c>
      <c r="K1575" s="0" t="n">
        <v>0</v>
      </c>
      <c r="L1575" s="0" t="s">
        <v>13</v>
      </c>
      <c r="M1575" s="0" t="n">
        <v>124</v>
      </c>
      <c r="N1575" s="0" t="n">
        <v>55470</v>
      </c>
      <c r="O1575" s="0" t="n">
        <v>109974</v>
      </c>
      <c r="P1575" s="0" t="n">
        <v>80635</v>
      </c>
      <c r="Q1575" s="0" t="n">
        <v>76090</v>
      </c>
      <c r="R1575" s="0" t="n">
        <v>39049</v>
      </c>
      <c r="X1575" s="0" t="n">
        <v>24813994</v>
      </c>
      <c r="Y1575" s="0" t="n">
        <v>97534622</v>
      </c>
      <c r="Z1575" s="0" t="n">
        <v>52436031</v>
      </c>
      <c r="AA1575" s="0" t="n">
        <v>46693114</v>
      </c>
      <c r="AB1575" s="0" t="n">
        <v>12297061</v>
      </c>
    </row>
    <row r="1576" customFormat="false" ht="12.8" hidden="true" customHeight="false" outlineLevel="0" collapsed="false">
      <c r="A1576" s="0" t="n">
        <v>0.226083993912</v>
      </c>
      <c r="B1576" s="0" t="n">
        <v>1577122861.74</v>
      </c>
      <c r="C1576" s="0" t="n">
        <v>51.2699999809265</v>
      </c>
      <c r="D1576" s="0" t="n">
        <v>448</v>
      </c>
      <c r="E1576" s="0" t="n">
        <v>886</v>
      </c>
      <c r="F1576" s="0" t="n">
        <v>651</v>
      </c>
      <c r="G1576" s="0" t="n">
        <v>617</v>
      </c>
      <c r="H1576" s="0" t="n">
        <v>316</v>
      </c>
      <c r="I1576" s="0" t="n">
        <v>583.6</v>
      </c>
      <c r="J1576" s="0" t="n">
        <v>6</v>
      </c>
      <c r="K1576" s="0" t="n">
        <v>-16.2773389214332</v>
      </c>
      <c r="L1576" s="0" t="s">
        <v>13</v>
      </c>
      <c r="M1576" s="0" t="n">
        <v>125</v>
      </c>
      <c r="N1576" s="0" t="n">
        <v>55918</v>
      </c>
      <c r="O1576" s="0" t="n">
        <v>110860</v>
      </c>
      <c r="P1576" s="0" t="n">
        <v>81286</v>
      </c>
      <c r="Q1576" s="0" t="n">
        <v>76707</v>
      </c>
      <c r="R1576" s="0" t="n">
        <v>39365</v>
      </c>
      <c r="X1576" s="0" t="n">
        <v>25014698</v>
      </c>
      <c r="Y1576" s="0" t="n">
        <v>98319618</v>
      </c>
      <c r="Z1576" s="0" t="n">
        <v>52859832</v>
      </c>
      <c r="AA1576" s="0" t="n">
        <v>47073803</v>
      </c>
      <c r="AB1576" s="0" t="n">
        <v>12396917</v>
      </c>
    </row>
    <row r="1577" customFormat="false" ht="12.8" hidden="true" customHeight="false" outlineLevel="0" collapsed="false">
      <c r="A1577" s="0" t="n">
        <v>0.250339031219</v>
      </c>
      <c r="B1577" s="0" t="n">
        <v>1577122861.76</v>
      </c>
      <c r="C1577" s="0" t="n">
        <v>51.289999961853</v>
      </c>
      <c r="D1577" s="0" t="n">
        <v>448</v>
      </c>
      <c r="E1577" s="0" t="n">
        <v>887</v>
      </c>
      <c r="F1577" s="0" t="n">
        <v>651</v>
      </c>
      <c r="G1577" s="0" t="n">
        <v>617</v>
      </c>
      <c r="H1577" s="0" t="n">
        <v>316</v>
      </c>
      <c r="I1577" s="0" t="n">
        <v>583.8</v>
      </c>
      <c r="J1577" s="0" t="n">
        <v>6.19999999999993</v>
      </c>
      <c r="K1577" s="0" t="n">
        <v>8.24570984857698</v>
      </c>
      <c r="L1577" s="0" t="s">
        <v>13</v>
      </c>
      <c r="M1577" s="0" t="n">
        <v>126</v>
      </c>
      <c r="N1577" s="0" t="n">
        <v>56366</v>
      </c>
      <c r="O1577" s="0" t="n">
        <v>111747</v>
      </c>
      <c r="P1577" s="0" t="n">
        <v>81937</v>
      </c>
      <c r="Q1577" s="0" t="n">
        <v>77324</v>
      </c>
      <c r="R1577" s="0" t="n">
        <v>39681</v>
      </c>
      <c r="X1577" s="0" t="n">
        <v>25215402</v>
      </c>
      <c r="Y1577" s="0" t="n">
        <v>99106387</v>
      </c>
      <c r="Z1577" s="0" t="n">
        <v>53283633</v>
      </c>
      <c r="AA1577" s="0" t="n">
        <v>47454492</v>
      </c>
      <c r="AB1577" s="0" t="n">
        <v>12496773</v>
      </c>
    </row>
    <row r="1578" customFormat="false" ht="12.8" hidden="true" customHeight="false" outlineLevel="0" collapsed="false">
      <c r="A1578" s="0" t="n">
        <v>0.27122592926</v>
      </c>
      <c r="B1578" s="0" t="n">
        <v>1577122861.78</v>
      </c>
      <c r="C1578" s="0" t="n">
        <v>51.3099999427795</v>
      </c>
      <c r="D1578" s="0" t="n">
        <v>448</v>
      </c>
      <c r="E1578" s="0" t="n">
        <v>887</v>
      </c>
      <c r="F1578" s="0" t="n">
        <v>651</v>
      </c>
      <c r="G1578" s="0" t="n">
        <v>616</v>
      </c>
      <c r="H1578" s="0" t="n">
        <v>316</v>
      </c>
      <c r="I1578" s="0" t="n">
        <v>583.6</v>
      </c>
      <c r="J1578" s="0" t="n">
        <v>6</v>
      </c>
      <c r="K1578" s="0" t="n">
        <v>-9.57538068158043</v>
      </c>
      <c r="L1578" s="0" t="s">
        <v>13</v>
      </c>
      <c r="M1578" s="0" t="n">
        <v>127</v>
      </c>
      <c r="N1578" s="0" t="n">
        <v>56814</v>
      </c>
      <c r="O1578" s="0" t="n">
        <v>112634</v>
      </c>
      <c r="P1578" s="0" t="n">
        <v>82588</v>
      </c>
      <c r="Q1578" s="0" t="n">
        <v>77940</v>
      </c>
      <c r="R1578" s="0" t="n">
        <v>39997</v>
      </c>
      <c r="X1578" s="0" t="n">
        <v>25416106</v>
      </c>
      <c r="Y1578" s="0" t="n">
        <v>99893156</v>
      </c>
      <c r="Z1578" s="0" t="n">
        <v>53707434</v>
      </c>
      <c r="AA1578" s="0" t="n">
        <v>47833948</v>
      </c>
      <c r="AB1578" s="0" t="n">
        <v>12596629</v>
      </c>
    </row>
    <row r="1579" customFormat="false" ht="12.8" hidden="true" customHeight="false" outlineLevel="0" collapsed="false">
      <c r="A1579" s="0" t="n">
        <v>0.29568195343</v>
      </c>
      <c r="B1579" s="0" t="n">
        <v>1577122861.81</v>
      </c>
      <c r="C1579" s="0" t="n">
        <v>51.3399999141693</v>
      </c>
      <c r="D1579" s="0" t="n">
        <v>448</v>
      </c>
      <c r="E1579" s="0" t="n">
        <v>886</v>
      </c>
      <c r="F1579" s="0" t="n">
        <v>651</v>
      </c>
      <c r="G1579" s="0" t="n">
        <v>616</v>
      </c>
      <c r="H1579" s="0" t="n">
        <v>316</v>
      </c>
      <c r="I1579" s="0" t="n">
        <v>583.4</v>
      </c>
      <c r="J1579" s="0" t="n">
        <v>5.79999999999995</v>
      </c>
      <c r="K1579" s="0" t="n">
        <v>-8.17794415845336</v>
      </c>
      <c r="L1579" s="0" t="s">
        <v>13</v>
      </c>
      <c r="M1579" s="0" t="n">
        <v>128</v>
      </c>
      <c r="N1579" s="0" t="n">
        <v>57262</v>
      </c>
      <c r="O1579" s="0" t="n">
        <v>113520</v>
      </c>
      <c r="P1579" s="0" t="n">
        <v>83239</v>
      </c>
      <c r="Q1579" s="0" t="n">
        <v>78556</v>
      </c>
      <c r="R1579" s="0" t="n">
        <v>40313</v>
      </c>
      <c r="X1579" s="0" t="n">
        <v>25616810</v>
      </c>
      <c r="Y1579" s="0" t="n">
        <v>100678152</v>
      </c>
      <c r="Z1579" s="0" t="n">
        <v>54131235</v>
      </c>
      <c r="AA1579" s="0" t="n">
        <v>48213404</v>
      </c>
      <c r="AB1579" s="0" t="n">
        <v>12696485</v>
      </c>
    </row>
    <row r="1580" customFormat="false" ht="12.8" hidden="true" customHeight="false" outlineLevel="0" collapsed="false">
      <c r="A1580" s="0" t="n">
        <v>0.315961837769</v>
      </c>
      <c r="B1580" s="0" t="n">
        <v>1577122861.83</v>
      </c>
      <c r="C1580" s="0" t="n">
        <v>51.3599998950958</v>
      </c>
      <c r="D1580" s="0" t="n">
        <v>448</v>
      </c>
      <c r="E1580" s="0" t="n">
        <v>888</v>
      </c>
      <c r="F1580" s="0" t="n">
        <v>649</v>
      </c>
      <c r="G1580" s="0" t="n">
        <v>614</v>
      </c>
      <c r="H1580" s="0" t="n">
        <v>315</v>
      </c>
      <c r="I1580" s="0" t="n">
        <v>582.8</v>
      </c>
      <c r="J1580" s="0" t="n">
        <v>5.19999999999993</v>
      </c>
      <c r="K1580" s="0" t="n">
        <v>-29.585967551411</v>
      </c>
      <c r="L1580" s="0" t="s">
        <v>13</v>
      </c>
      <c r="M1580" s="0" t="n">
        <v>129</v>
      </c>
      <c r="N1580" s="0" t="n">
        <v>57710</v>
      </c>
      <c r="O1580" s="0" t="n">
        <v>114408</v>
      </c>
      <c r="P1580" s="0" t="n">
        <v>83888</v>
      </c>
      <c r="Q1580" s="0" t="n">
        <v>79170</v>
      </c>
      <c r="R1580" s="0" t="n">
        <v>40628</v>
      </c>
      <c r="X1580" s="0" t="n">
        <v>25817514</v>
      </c>
      <c r="Y1580" s="0" t="n">
        <v>101466696</v>
      </c>
      <c r="Z1580" s="0" t="n">
        <v>54552436</v>
      </c>
      <c r="AA1580" s="0" t="n">
        <v>48590400</v>
      </c>
      <c r="AB1580" s="0" t="n">
        <v>12795710</v>
      </c>
    </row>
    <row r="1581" customFormat="false" ht="12.8" hidden="true" customHeight="false" outlineLevel="0" collapsed="false">
      <c r="A1581" s="0" t="n">
        <v>0.340796947479</v>
      </c>
      <c r="B1581" s="0" t="n">
        <v>1577122861.85</v>
      </c>
      <c r="C1581" s="0" t="n">
        <v>51.3799998760223</v>
      </c>
      <c r="D1581" s="0" t="n">
        <v>449</v>
      </c>
      <c r="E1581" s="0" t="n">
        <v>889</v>
      </c>
      <c r="F1581" s="0" t="n">
        <v>647</v>
      </c>
      <c r="G1581" s="0" t="n">
        <v>608</v>
      </c>
      <c r="H1581" s="0" t="n">
        <v>315</v>
      </c>
      <c r="I1581" s="0" t="n">
        <v>581.6</v>
      </c>
      <c r="J1581" s="0" t="n">
        <v>4</v>
      </c>
      <c r="K1581" s="0" t="n">
        <v>-48.3186913209707</v>
      </c>
      <c r="L1581" s="0" t="s">
        <v>13</v>
      </c>
      <c r="M1581" s="0" t="n">
        <v>130</v>
      </c>
      <c r="N1581" s="0" t="n">
        <v>58159</v>
      </c>
      <c r="O1581" s="0" t="n">
        <v>115297</v>
      </c>
      <c r="P1581" s="0" t="n">
        <v>84535</v>
      </c>
      <c r="Q1581" s="0" t="n">
        <v>79778</v>
      </c>
      <c r="R1581" s="0" t="n">
        <v>40943</v>
      </c>
      <c r="X1581" s="0" t="n">
        <v>26019115</v>
      </c>
      <c r="Y1581" s="0" t="n">
        <v>102257017</v>
      </c>
      <c r="Z1581" s="0" t="n">
        <v>54971045</v>
      </c>
      <c r="AA1581" s="0" t="n">
        <v>48960064</v>
      </c>
      <c r="AB1581" s="0" t="n">
        <v>12894935</v>
      </c>
    </row>
    <row r="1582" customFormat="false" ht="12.8" hidden="false" customHeight="false" outlineLevel="0" collapsed="false">
      <c r="A1582" s="0" t="n">
        <v>0.361114025116</v>
      </c>
      <c r="B1582" s="0" t="n">
        <v>1577122861.87</v>
      </c>
      <c r="C1582" s="0" t="n">
        <v>51.3999998569489</v>
      </c>
      <c r="D1582" s="0" t="n">
        <v>450</v>
      </c>
      <c r="E1582" s="0" t="n">
        <v>888</v>
      </c>
      <c r="F1582" s="0" t="n">
        <v>645</v>
      </c>
      <c r="G1582" s="0" t="n">
        <v>601</v>
      </c>
      <c r="H1582" s="0" t="n">
        <v>315</v>
      </c>
      <c r="I1582" s="0" t="n">
        <v>579.8</v>
      </c>
      <c r="J1582" s="0" t="n">
        <v>2.19999999999993</v>
      </c>
      <c r="K1582" s="0" t="n">
        <v>-88.5954186994903</v>
      </c>
      <c r="L1582" s="0" t="s">
        <v>13</v>
      </c>
      <c r="M1582" s="0" t="n">
        <v>131</v>
      </c>
      <c r="N1582" s="0" t="n">
        <v>58609</v>
      </c>
      <c r="O1582" s="0" t="n">
        <v>116185</v>
      </c>
      <c r="P1582" s="0" t="n">
        <v>85180</v>
      </c>
      <c r="Q1582" s="0" t="n">
        <v>80379</v>
      </c>
      <c r="R1582" s="0" t="n">
        <v>41258</v>
      </c>
      <c r="S1582" s="0" t="n">
        <v>447.396946564886</v>
      </c>
      <c r="T1582" s="0" t="n">
        <v>886.908396946565</v>
      </c>
      <c r="U1582" s="0" t="n">
        <v>650.229007633588</v>
      </c>
      <c r="V1582" s="0" t="n">
        <v>613.580152671756</v>
      </c>
      <c r="W1582" s="0" t="n">
        <v>314.946564885496</v>
      </c>
      <c r="X1582" s="0" t="n">
        <v>26221615</v>
      </c>
      <c r="Y1582" s="0" t="n">
        <v>103045561</v>
      </c>
      <c r="Z1582" s="0" t="n">
        <v>55387070</v>
      </c>
      <c r="AA1582" s="0" t="n">
        <v>49321265</v>
      </c>
      <c r="AB1582" s="0" t="n">
        <v>12994160</v>
      </c>
      <c r="AC1582" s="0" t="n">
        <v>0.986004268256169</v>
      </c>
      <c r="AD1582" s="0" t="n">
        <v>0.911758486245773</v>
      </c>
      <c r="AE1582" s="0" t="n">
        <v>2.07333078450023</v>
      </c>
      <c r="AF1582" s="0" t="n">
        <v>4.19551596053693</v>
      </c>
      <c r="AG1582" s="0" t="n">
        <v>0.849903246395193</v>
      </c>
    </row>
    <row r="1583" customFormat="false" ht="12.8" hidden="true" customHeight="false" outlineLevel="0" collapsed="false">
      <c r="A1583" s="0" t="n">
        <v>0.498960971832</v>
      </c>
      <c r="B1583" s="0" t="n">
        <v>1577122810.97</v>
      </c>
      <c r="C1583" s="0" t="n">
        <v>0.5</v>
      </c>
      <c r="D1583" s="0" t="n">
        <v>449</v>
      </c>
      <c r="E1583" s="0" t="n">
        <v>887</v>
      </c>
      <c r="F1583" s="0" t="n">
        <v>644</v>
      </c>
      <c r="G1583" s="0" t="n">
        <v>584</v>
      </c>
      <c r="H1583" s="0" t="n">
        <v>308</v>
      </c>
      <c r="I1583" s="0" t="n">
        <v>574.4</v>
      </c>
      <c r="J1583" s="0" t="n">
        <v>-3.20000000000005</v>
      </c>
      <c r="K1583" s="0" t="n">
        <v>-106.243878299754</v>
      </c>
      <c r="L1583" s="0" t="s">
        <v>14</v>
      </c>
      <c r="M1583" s="0" t="n">
        <v>1</v>
      </c>
      <c r="N1583" s="0" t="n">
        <v>449</v>
      </c>
      <c r="O1583" s="0" t="n">
        <v>887</v>
      </c>
      <c r="P1583" s="0" t="n">
        <v>644</v>
      </c>
      <c r="Q1583" s="0" t="n">
        <v>584</v>
      </c>
      <c r="R1583" s="0" t="n">
        <v>308</v>
      </c>
      <c r="X1583" s="0" t="n">
        <v>201601</v>
      </c>
      <c r="Y1583" s="0" t="n">
        <v>786769</v>
      </c>
      <c r="Z1583" s="0" t="n">
        <v>414736</v>
      </c>
      <c r="AA1583" s="0" t="n">
        <v>341056</v>
      </c>
      <c r="AB1583" s="0" t="n">
        <v>94864</v>
      </c>
    </row>
    <row r="1584" customFormat="false" ht="12.8" hidden="true" customHeight="false" outlineLevel="0" collapsed="false">
      <c r="A1584" s="0" t="n">
        <v>0.51974606514</v>
      </c>
      <c r="B1584" s="0" t="n">
        <v>1577122810.99</v>
      </c>
      <c r="C1584" s="0" t="n">
        <v>0.519999980926514</v>
      </c>
      <c r="D1584" s="0" t="n">
        <v>451</v>
      </c>
      <c r="E1584" s="0" t="n">
        <v>882</v>
      </c>
      <c r="F1584" s="0" t="n">
        <v>641</v>
      </c>
      <c r="G1584" s="0" t="n">
        <v>566</v>
      </c>
      <c r="H1584" s="0" t="n">
        <v>309</v>
      </c>
      <c r="I1584" s="0" t="n">
        <v>569.8</v>
      </c>
      <c r="J1584" s="0" t="n">
        <v>-7.80000000000007</v>
      </c>
      <c r="K1584" s="0" t="n">
        <v>-221.312453681867</v>
      </c>
      <c r="L1584" s="0" t="s">
        <v>14</v>
      </c>
      <c r="M1584" s="0" t="n">
        <v>2</v>
      </c>
      <c r="N1584" s="0" t="n">
        <v>900</v>
      </c>
      <c r="O1584" s="0" t="n">
        <v>1769</v>
      </c>
      <c r="P1584" s="0" t="n">
        <v>1285</v>
      </c>
      <c r="Q1584" s="0" t="n">
        <v>1150</v>
      </c>
      <c r="R1584" s="0" t="n">
        <v>617</v>
      </c>
      <c r="X1584" s="0" t="n">
        <v>405002</v>
      </c>
      <c r="Y1584" s="0" t="n">
        <v>1564693</v>
      </c>
      <c r="Z1584" s="0" t="n">
        <v>825617</v>
      </c>
      <c r="AA1584" s="0" t="n">
        <v>661412</v>
      </c>
      <c r="AB1584" s="0" t="n">
        <v>190345</v>
      </c>
    </row>
    <row r="1585" customFormat="false" ht="12.8" hidden="true" customHeight="false" outlineLevel="0" collapsed="false">
      <c r="A1585" s="0" t="n">
        <v>0.543997049332</v>
      </c>
      <c r="B1585" s="0" t="n">
        <v>1577122811.02</v>
      </c>
      <c r="C1585" s="0" t="n">
        <v>0.549999952316284</v>
      </c>
      <c r="D1585" s="0" t="n">
        <v>452</v>
      </c>
      <c r="E1585" s="0" t="n">
        <v>873</v>
      </c>
      <c r="F1585" s="0" t="n">
        <v>640</v>
      </c>
      <c r="G1585" s="0" t="n">
        <v>548</v>
      </c>
      <c r="H1585" s="0" t="n">
        <v>311</v>
      </c>
      <c r="I1585" s="0" t="n">
        <v>564.8</v>
      </c>
      <c r="J1585" s="0" t="n">
        <v>-12.8000000000001</v>
      </c>
      <c r="K1585" s="0" t="n">
        <v>-206.17719925979</v>
      </c>
      <c r="L1585" s="0" t="s">
        <v>14</v>
      </c>
      <c r="M1585" s="0" t="n">
        <v>3</v>
      </c>
      <c r="N1585" s="0" t="n">
        <v>1352</v>
      </c>
      <c r="O1585" s="0" t="n">
        <v>2642</v>
      </c>
      <c r="P1585" s="0" t="n">
        <v>1925</v>
      </c>
      <c r="Q1585" s="0" t="n">
        <v>1698</v>
      </c>
      <c r="R1585" s="0" t="n">
        <v>928</v>
      </c>
      <c r="X1585" s="0" t="n">
        <v>609306</v>
      </c>
      <c r="Y1585" s="0" t="n">
        <v>2326822</v>
      </c>
      <c r="Z1585" s="0" t="n">
        <v>1235217</v>
      </c>
      <c r="AA1585" s="0" t="n">
        <v>961716</v>
      </c>
      <c r="AB1585" s="0" t="n">
        <v>287066</v>
      </c>
    </row>
    <row r="1586" customFormat="false" ht="12.8" hidden="true" customHeight="false" outlineLevel="0" collapsed="false">
      <c r="A1586" s="0" t="n">
        <v>0.568499088287</v>
      </c>
      <c r="B1586" s="0" t="n">
        <v>1577122811.04</v>
      </c>
      <c r="C1586" s="0" t="n">
        <v>0.569999933242798</v>
      </c>
      <c r="D1586" s="0" t="n">
        <v>452</v>
      </c>
      <c r="E1586" s="0" t="n">
        <v>866</v>
      </c>
      <c r="F1586" s="0" t="n">
        <v>638</v>
      </c>
      <c r="G1586" s="0" t="n">
        <v>537</v>
      </c>
      <c r="H1586" s="0" t="n">
        <v>311</v>
      </c>
      <c r="I1586" s="0" t="n">
        <v>560.8</v>
      </c>
      <c r="J1586" s="0" t="n">
        <v>-16.8000000000001</v>
      </c>
      <c r="K1586" s="0" t="n">
        <v>-163.251719881203</v>
      </c>
      <c r="L1586" s="0" t="s">
        <v>14</v>
      </c>
      <c r="M1586" s="0" t="n">
        <v>4</v>
      </c>
      <c r="N1586" s="0" t="n">
        <v>1804</v>
      </c>
      <c r="O1586" s="0" t="n">
        <v>3508</v>
      </c>
      <c r="P1586" s="0" t="n">
        <v>2563</v>
      </c>
      <c r="Q1586" s="0" t="n">
        <v>2235</v>
      </c>
      <c r="R1586" s="0" t="n">
        <v>1239</v>
      </c>
      <c r="X1586" s="0" t="n">
        <v>813610</v>
      </c>
      <c r="Y1586" s="0" t="n">
        <v>3076778</v>
      </c>
      <c r="Z1586" s="0" t="n">
        <v>1642261</v>
      </c>
      <c r="AA1586" s="0" t="n">
        <v>1250085</v>
      </c>
      <c r="AB1586" s="0" t="n">
        <v>383787</v>
      </c>
    </row>
    <row r="1587" customFormat="false" ht="12.8" hidden="true" customHeight="false" outlineLevel="0" collapsed="false">
      <c r="A1587" s="0" t="n">
        <v>0.589148044586</v>
      </c>
      <c r="B1587" s="0" t="n">
        <v>1577122811.06</v>
      </c>
      <c r="C1587" s="0" t="n">
        <v>0.589999914169312</v>
      </c>
      <c r="D1587" s="0" t="n">
        <v>453</v>
      </c>
      <c r="E1587" s="0" t="n">
        <v>861</v>
      </c>
      <c r="F1587" s="0" t="n">
        <v>637</v>
      </c>
      <c r="G1587" s="0" t="n">
        <v>527</v>
      </c>
      <c r="H1587" s="0" t="n">
        <v>312</v>
      </c>
      <c r="I1587" s="0" t="n">
        <v>558</v>
      </c>
      <c r="J1587" s="0" t="n">
        <v>-19.6</v>
      </c>
      <c r="K1587" s="0" t="n">
        <v>-135.600073895045</v>
      </c>
      <c r="L1587" s="0" t="s">
        <v>14</v>
      </c>
      <c r="M1587" s="0" t="n">
        <v>5</v>
      </c>
      <c r="N1587" s="0" t="n">
        <v>2257</v>
      </c>
      <c r="O1587" s="0" t="n">
        <v>4369</v>
      </c>
      <c r="P1587" s="0" t="n">
        <v>3200</v>
      </c>
      <c r="Q1587" s="0" t="n">
        <v>2762</v>
      </c>
      <c r="R1587" s="0" t="n">
        <v>1551</v>
      </c>
      <c r="X1587" s="0" t="n">
        <v>1018819</v>
      </c>
      <c r="Y1587" s="0" t="n">
        <v>3818099</v>
      </c>
      <c r="Z1587" s="0" t="n">
        <v>2048030</v>
      </c>
      <c r="AA1587" s="0" t="n">
        <v>1527814</v>
      </c>
      <c r="AB1587" s="0" t="n">
        <v>481131</v>
      </c>
    </row>
    <row r="1588" customFormat="false" ht="12.8" hidden="true" customHeight="false" outlineLevel="0" collapsed="false">
      <c r="A1588" s="0" t="n">
        <v>0.613770008087</v>
      </c>
      <c r="B1588" s="0" t="n">
        <v>1577122811.09</v>
      </c>
      <c r="C1588" s="0" t="n">
        <v>0.619999885559082</v>
      </c>
      <c r="D1588" s="0" t="n">
        <v>453</v>
      </c>
      <c r="E1588" s="0" t="n">
        <v>858</v>
      </c>
      <c r="F1588" s="0" t="n">
        <v>635</v>
      </c>
      <c r="G1588" s="0" t="n">
        <v>520</v>
      </c>
      <c r="H1588" s="0" t="n">
        <v>312</v>
      </c>
      <c r="I1588" s="0" t="n">
        <v>555.6</v>
      </c>
      <c r="J1588" s="0" t="n">
        <v>-22</v>
      </c>
      <c r="K1588" s="0" t="n">
        <v>-97.4739484079937</v>
      </c>
      <c r="L1588" s="0" t="s">
        <v>14</v>
      </c>
      <c r="M1588" s="0" t="n">
        <v>6</v>
      </c>
      <c r="N1588" s="0" t="n">
        <v>2710</v>
      </c>
      <c r="O1588" s="0" t="n">
        <v>5227</v>
      </c>
      <c r="P1588" s="0" t="n">
        <v>3835</v>
      </c>
      <c r="Q1588" s="0" t="n">
        <v>3282</v>
      </c>
      <c r="R1588" s="0" t="n">
        <v>1863</v>
      </c>
      <c r="X1588" s="0" t="n">
        <v>1224028</v>
      </c>
      <c r="Y1588" s="0" t="n">
        <v>4554263</v>
      </c>
      <c r="Z1588" s="0" t="n">
        <v>2451255</v>
      </c>
      <c r="AA1588" s="0" t="n">
        <v>1798214</v>
      </c>
      <c r="AB1588" s="0" t="n">
        <v>578475</v>
      </c>
    </row>
    <row r="1589" customFormat="false" ht="12.8" hidden="true" customHeight="false" outlineLevel="0" collapsed="false">
      <c r="A1589" s="0" t="n">
        <v>0.634373903275</v>
      </c>
      <c r="B1589" s="0" t="n">
        <v>1577122811.11</v>
      </c>
      <c r="C1589" s="0" t="n">
        <v>0.639999866485596</v>
      </c>
      <c r="D1589" s="0" t="n">
        <v>453</v>
      </c>
      <c r="E1589" s="0" t="n">
        <v>855</v>
      </c>
      <c r="F1589" s="0" t="n">
        <v>634</v>
      </c>
      <c r="G1589" s="0" t="n">
        <v>517</v>
      </c>
      <c r="H1589" s="0" t="n">
        <v>314</v>
      </c>
      <c r="I1589" s="0" t="n">
        <v>554.6</v>
      </c>
      <c r="J1589" s="0" t="n">
        <v>-23</v>
      </c>
      <c r="K1589" s="0" t="n">
        <v>-48.5345120849972</v>
      </c>
      <c r="L1589" s="0" t="s">
        <v>14</v>
      </c>
      <c r="M1589" s="0" t="n">
        <v>7</v>
      </c>
      <c r="N1589" s="0" t="n">
        <v>3163</v>
      </c>
      <c r="O1589" s="0" t="n">
        <v>6082</v>
      </c>
      <c r="P1589" s="0" t="n">
        <v>4469</v>
      </c>
      <c r="Q1589" s="0" t="n">
        <v>3799</v>
      </c>
      <c r="R1589" s="0" t="n">
        <v>2177</v>
      </c>
      <c r="X1589" s="0" t="n">
        <v>1429237</v>
      </c>
      <c r="Y1589" s="0" t="n">
        <v>5285288</v>
      </c>
      <c r="Z1589" s="0" t="n">
        <v>2853211</v>
      </c>
      <c r="AA1589" s="0" t="n">
        <v>2065503</v>
      </c>
      <c r="AB1589" s="0" t="n">
        <v>677071</v>
      </c>
    </row>
    <row r="1590" customFormat="false" ht="12.8" hidden="true" customHeight="false" outlineLevel="0" collapsed="false">
      <c r="A1590" s="0" t="n">
        <v>0.65883898735</v>
      </c>
      <c r="B1590" s="0" t="n">
        <v>1577122811.13</v>
      </c>
      <c r="C1590" s="0" t="n">
        <v>0.660000085830689</v>
      </c>
      <c r="D1590" s="0" t="n">
        <v>453</v>
      </c>
      <c r="E1590" s="0" t="n">
        <v>855</v>
      </c>
      <c r="F1590" s="0" t="n">
        <v>633</v>
      </c>
      <c r="G1590" s="0" t="n">
        <v>515</v>
      </c>
      <c r="H1590" s="0" t="n">
        <v>314</v>
      </c>
      <c r="I1590" s="0" t="n">
        <v>554</v>
      </c>
      <c r="J1590" s="0" t="n">
        <v>-23.6</v>
      </c>
      <c r="K1590" s="0" t="n">
        <v>-24.5247471114617</v>
      </c>
      <c r="L1590" s="0" t="s">
        <v>14</v>
      </c>
      <c r="M1590" s="0" t="n">
        <v>8</v>
      </c>
      <c r="N1590" s="0" t="n">
        <v>3616</v>
      </c>
      <c r="O1590" s="0" t="n">
        <v>6937</v>
      </c>
      <c r="P1590" s="0" t="n">
        <v>5102</v>
      </c>
      <c r="Q1590" s="0" t="n">
        <v>4314</v>
      </c>
      <c r="R1590" s="0" t="n">
        <v>2491</v>
      </c>
      <c r="X1590" s="0" t="n">
        <v>1634446</v>
      </c>
      <c r="Y1590" s="0" t="n">
        <v>6016313</v>
      </c>
      <c r="Z1590" s="0" t="n">
        <v>3253900</v>
      </c>
      <c r="AA1590" s="0" t="n">
        <v>2330728</v>
      </c>
      <c r="AB1590" s="0" t="n">
        <v>775667</v>
      </c>
    </row>
    <row r="1591" customFormat="false" ht="12.8" hidden="true" customHeight="false" outlineLevel="0" collapsed="false">
      <c r="A1591" s="0" t="n">
        <v>0.67947101593</v>
      </c>
      <c r="B1591" s="0" t="n">
        <v>1577122811.15</v>
      </c>
      <c r="C1591" s="0" t="n">
        <v>0.680000066757202</v>
      </c>
      <c r="D1591" s="0" t="n">
        <v>454</v>
      </c>
      <c r="E1591" s="0" t="n">
        <v>852</v>
      </c>
      <c r="F1591" s="0" t="n">
        <v>633</v>
      </c>
      <c r="G1591" s="0" t="n">
        <v>510</v>
      </c>
      <c r="H1591" s="0" t="n">
        <v>314</v>
      </c>
      <c r="I1591" s="0" t="n">
        <v>552.6</v>
      </c>
      <c r="J1591" s="0" t="n">
        <v>-25</v>
      </c>
      <c r="K1591" s="0" t="n">
        <v>-67.8556640502665</v>
      </c>
      <c r="L1591" s="0" t="s">
        <v>14</v>
      </c>
      <c r="M1591" s="0" t="n">
        <v>9</v>
      </c>
      <c r="N1591" s="0" t="n">
        <v>4070</v>
      </c>
      <c r="O1591" s="0" t="n">
        <v>7789</v>
      </c>
      <c r="P1591" s="0" t="n">
        <v>5735</v>
      </c>
      <c r="Q1591" s="0" t="n">
        <v>4824</v>
      </c>
      <c r="R1591" s="0" t="n">
        <v>2805</v>
      </c>
      <c r="X1591" s="0" t="n">
        <v>1840562</v>
      </c>
      <c r="Y1591" s="0" t="n">
        <v>6742217</v>
      </c>
      <c r="Z1591" s="0" t="n">
        <v>3654589</v>
      </c>
      <c r="AA1591" s="0" t="n">
        <v>2590828</v>
      </c>
      <c r="AB1591" s="0" t="n">
        <v>874263</v>
      </c>
    </row>
    <row r="1592" customFormat="false" ht="12.8" hidden="true" customHeight="false" outlineLevel="0" collapsed="false">
      <c r="A1592" s="0" t="n">
        <v>0.704061031342</v>
      </c>
      <c r="B1592" s="0" t="n">
        <v>1577122811.18</v>
      </c>
      <c r="C1592" s="0" t="n">
        <v>0.710000038146973</v>
      </c>
      <c r="D1592" s="0" t="n">
        <v>455</v>
      </c>
      <c r="E1592" s="0" t="n">
        <v>853</v>
      </c>
      <c r="F1592" s="0" t="n">
        <v>633</v>
      </c>
      <c r="G1592" s="0" t="n">
        <v>508</v>
      </c>
      <c r="H1592" s="0" t="n">
        <v>314</v>
      </c>
      <c r="I1592" s="0" t="n">
        <v>552.6</v>
      </c>
      <c r="J1592" s="0" t="n">
        <v>-25</v>
      </c>
      <c r="K1592" s="0" t="n">
        <v>0</v>
      </c>
      <c r="L1592" s="0" t="s">
        <v>14</v>
      </c>
      <c r="M1592" s="0" t="n">
        <v>10</v>
      </c>
      <c r="N1592" s="0" t="n">
        <v>4525</v>
      </c>
      <c r="O1592" s="0" t="n">
        <v>8642</v>
      </c>
      <c r="P1592" s="0" t="n">
        <v>6368</v>
      </c>
      <c r="Q1592" s="0" t="n">
        <v>5332</v>
      </c>
      <c r="R1592" s="0" t="n">
        <v>3119</v>
      </c>
      <c r="X1592" s="0" t="n">
        <v>2047587</v>
      </c>
      <c r="Y1592" s="0" t="n">
        <v>7469826</v>
      </c>
      <c r="Z1592" s="0" t="n">
        <v>4055278</v>
      </c>
      <c r="AA1592" s="0" t="n">
        <v>2848892</v>
      </c>
      <c r="AB1592" s="0" t="n">
        <v>972859</v>
      </c>
    </row>
    <row r="1593" customFormat="false" ht="12.8" hidden="false" customHeight="false" outlineLevel="0" collapsed="false">
      <c r="A1593" s="0" t="n">
        <v>0.728255033493</v>
      </c>
      <c r="B1593" s="0" t="n">
        <v>1577122811.2</v>
      </c>
      <c r="C1593" s="0" t="n">
        <v>0.730000019073486</v>
      </c>
      <c r="D1593" s="0" t="n">
        <v>456</v>
      </c>
      <c r="E1593" s="0" t="n">
        <v>853</v>
      </c>
      <c r="F1593" s="0" t="n">
        <v>632</v>
      </c>
      <c r="G1593" s="0" t="n">
        <v>503</v>
      </c>
      <c r="H1593" s="0" t="n">
        <v>315</v>
      </c>
      <c r="I1593" s="0" t="n">
        <v>551.8</v>
      </c>
      <c r="J1593" s="0" t="n">
        <v>-25.8000000000001</v>
      </c>
      <c r="K1593" s="0" t="n">
        <v>-33.0660464939654</v>
      </c>
      <c r="L1593" s="0" t="s">
        <v>14</v>
      </c>
      <c r="M1593" s="0" t="n">
        <v>11</v>
      </c>
      <c r="N1593" s="0" t="n">
        <v>4981</v>
      </c>
      <c r="O1593" s="0" t="n">
        <v>9495</v>
      </c>
      <c r="P1593" s="0" t="n">
        <v>7000</v>
      </c>
      <c r="Q1593" s="0" t="n">
        <v>5835</v>
      </c>
      <c r="R1593" s="0" t="n">
        <v>3434</v>
      </c>
      <c r="S1593" s="0" t="n">
        <v>452.818181818182</v>
      </c>
      <c r="T1593" s="0" t="n">
        <v>863.181818181818</v>
      </c>
      <c r="U1593" s="0" t="n">
        <v>636.363636363636</v>
      </c>
      <c r="V1593" s="0" t="n">
        <v>530.454545454546</v>
      </c>
      <c r="W1593" s="0" t="n">
        <v>312.181818181818</v>
      </c>
      <c r="X1593" s="0" t="n">
        <v>2255523</v>
      </c>
      <c r="Y1593" s="0" t="n">
        <v>8197435</v>
      </c>
      <c r="Z1593" s="0" t="n">
        <v>4454702</v>
      </c>
      <c r="AA1593" s="0" t="n">
        <v>3101901</v>
      </c>
      <c r="AB1593" s="0" t="n">
        <v>1072084</v>
      </c>
      <c r="AC1593" s="0" t="n">
        <v>1.79990817029203</v>
      </c>
      <c r="AD1593" s="0" t="n">
        <v>11.7691289692261</v>
      </c>
      <c r="AE1593" s="0" t="n">
        <v>3.77245344022962</v>
      </c>
      <c r="AF1593" s="0" t="n">
        <v>24.677423013992</v>
      </c>
      <c r="AG1593" s="0" t="n">
        <v>2.16661368869213</v>
      </c>
    </row>
    <row r="1594" customFormat="false" ht="12.8" hidden="true" customHeight="false" outlineLevel="0" collapsed="false">
      <c r="A1594" s="0" t="n">
        <v>3.841121912</v>
      </c>
      <c r="B1594" s="0" t="n">
        <v>1577122814.31</v>
      </c>
      <c r="C1594" s="0" t="n">
        <v>3.83999991416931</v>
      </c>
      <c r="D1594" s="0" t="n">
        <v>452</v>
      </c>
      <c r="E1594" s="0" t="n">
        <v>873</v>
      </c>
      <c r="F1594" s="0" t="n">
        <v>637</v>
      </c>
      <c r="G1594" s="0" t="n">
        <v>500</v>
      </c>
      <c r="H1594" s="0" t="n">
        <v>317</v>
      </c>
      <c r="I1594" s="0" t="n">
        <v>555.8</v>
      </c>
      <c r="J1594" s="0" t="n">
        <v>-21.8000000000001</v>
      </c>
      <c r="K1594" s="0" t="n">
        <v>8.13172675241294</v>
      </c>
      <c r="L1594" s="0" t="s">
        <v>14</v>
      </c>
      <c r="M1594" s="0" t="n">
        <v>1</v>
      </c>
      <c r="N1594" s="0" t="n">
        <v>452</v>
      </c>
      <c r="O1594" s="0" t="n">
        <v>873</v>
      </c>
      <c r="P1594" s="0" t="n">
        <v>637</v>
      </c>
      <c r="Q1594" s="0" t="n">
        <v>500</v>
      </c>
      <c r="R1594" s="0" t="n">
        <v>317</v>
      </c>
      <c r="X1594" s="0" t="n">
        <v>204304</v>
      </c>
      <c r="Y1594" s="0" t="n">
        <v>762129</v>
      </c>
      <c r="Z1594" s="0" t="n">
        <v>405769</v>
      </c>
      <c r="AA1594" s="0" t="n">
        <v>250000</v>
      </c>
      <c r="AB1594" s="0" t="n">
        <v>100489</v>
      </c>
    </row>
    <row r="1595" customFormat="false" ht="12.8" hidden="true" customHeight="false" outlineLevel="0" collapsed="false">
      <c r="A1595" s="0" t="n">
        <v>3.86179709435</v>
      </c>
      <c r="B1595" s="0" t="n">
        <v>1577122814.34</v>
      </c>
      <c r="C1595" s="0" t="n">
        <v>3.86999988555908</v>
      </c>
      <c r="D1595" s="0" t="n">
        <v>452</v>
      </c>
      <c r="E1595" s="0" t="n">
        <v>874</v>
      </c>
      <c r="F1595" s="0" t="n">
        <v>637</v>
      </c>
      <c r="G1595" s="0" t="n">
        <v>504</v>
      </c>
      <c r="H1595" s="0" t="n">
        <v>317</v>
      </c>
      <c r="I1595" s="0" t="n">
        <v>556.8</v>
      </c>
      <c r="J1595" s="0" t="n">
        <v>-20.8000000000001</v>
      </c>
      <c r="K1595" s="0" t="n">
        <v>48.3671671219873</v>
      </c>
      <c r="L1595" s="0" t="s">
        <v>14</v>
      </c>
      <c r="M1595" s="0" t="n">
        <v>2</v>
      </c>
      <c r="N1595" s="0" t="n">
        <v>904</v>
      </c>
      <c r="O1595" s="0" t="n">
        <v>1747</v>
      </c>
      <c r="P1595" s="0" t="n">
        <v>1274</v>
      </c>
      <c r="Q1595" s="0" t="n">
        <v>1004</v>
      </c>
      <c r="R1595" s="0" t="n">
        <v>634</v>
      </c>
      <c r="X1595" s="0" t="n">
        <v>408608</v>
      </c>
      <c r="Y1595" s="0" t="n">
        <v>1526005</v>
      </c>
      <c r="Z1595" s="0" t="n">
        <v>811538</v>
      </c>
      <c r="AA1595" s="0" t="n">
        <v>504016</v>
      </c>
      <c r="AB1595" s="0" t="n">
        <v>200978</v>
      </c>
    </row>
    <row r="1596" customFormat="false" ht="12.8" hidden="true" customHeight="false" outlineLevel="0" collapsed="false">
      <c r="A1596" s="0" t="n">
        <v>3.88642001152</v>
      </c>
      <c r="B1596" s="0" t="n">
        <v>1577122814.36</v>
      </c>
      <c r="C1596" s="0" t="n">
        <v>3.8899998664856</v>
      </c>
      <c r="D1596" s="0" t="n">
        <v>452</v>
      </c>
      <c r="E1596" s="0" t="n">
        <v>874</v>
      </c>
      <c r="F1596" s="0" t="n">
        <v>636</v>
      </c>
      <c r="G1596" s="0" t="n">
        <v>507</v>
      </c>
      <c r="H1596" s="0" t="n">
        <v>317</v>
      </c>
      <c r="I1596" s="0" t="n">
        <v>557.2</v>
      </c>
      <c r="J1596" s="0" t="n">
        <v>-20.4</v>
      </c>
      <c r="K1596" s="0" t="n">
        <v>16.2450288582152</v>
      </c>
      <c r="L1596" s="0" t="s">
        <v>14</v>
      </c>
      <c r="M1596" s="0" t="n">
        <v>3</v>
      </c>
      <c r="N1596" s="0" t="n">
        <v>1356</v>
      </c>
      <c r="O1596" s="0" t="n">
        <v>2621</v>
      </c>
      <c r="P1596" s="0" t="n">
        <v>1910</v>
      </c>
      <c r="Q1596" s="0" t="n">
        <v>1511</v>
      </c>
      <c r="R1596" s="0" t="n">
        <v>951</v>
      </c>
      <c r="X1596" s="0" t="n">
        <v>612912</v>
      </c>
      <c r="Y1596" s="0" t="n">
        <v>2289881</v>
      </c>
      <c r="Z1596" s="0" t="n">
        <v>1216034</v>
      </c>
      <c r="AA1596" s="0" t="n">
        <v>761065</v>
      </c>
      <c r="AB1596" s="0" t="n">
        <v>301467</v>
      </c>
    </row>
    <row r="1597" customFormat="false" ht="12.8" hidden="true" customHeight="false" outlineLevel="0" collapsed="false">
      <c r="A1597" s="0" t="n">
        <v>3.90664601326</v>
      </c>
      <c r="B1597" s="0" t="n">
        <v>1577122814.38</v>
      </c>
      <c r="C1597" s="0" t="n">
        <v>3.91000008583069</v>
      </c>
      <c r="D1597" s="0" t="n">
        <v>452</v>
      </c>
      <c r="E1597" s="0" t="n">
        <v>874</v>
      </c>
      <c r="F1597" s="0" t="n">
        <v>636</v>
      </c>
      <c r="G1597" s="0" t="n">
        <v>508</v>
      </c>
      <c r="H1597" s="0" t="n">
        <v>317</v>
      </c>
      <c r="I1597" s="0" t="n">
        <v>557.4</v>
      </c>
      <c r="J1597" s="0" t="n">
        <v>-20.2</v>
      </c>
      <c r="K1597" s="0" t="n">
        <v>9.88826178158579</v>
      </c>
      <c r="L1597" s="0" t="s">
        <v>14</v>
      </c>
      <c r="M1597" s="0" t="n">
        <v>4</v>
      </c>
      <c r="N1597" s="0" t="n">
        <v>1808</v>
      </c>
      <c r="O1597" s="0" t="n">
        <v>3495</v>
      </c>
      <c r="P1597" s="0" t="n">
        <v>2546</v>
      </c>
      <c r="Q1597" s="0" t="n">
        <v>2019</v>
      </c>
      <c r="R1597" s="0" t="n">
        <v>1268</v>
      </c>
      <c r="X1597" s="0" t="n">
        <v>817216</v>
      </c>
      <c r="Y1597" s="0" t="n">
        <v>3053757</v>
      </c>
      <c r="Z1597" s="0" t="n">
        <v>1620530</v>
      </c>
      <c r="AA1597" s="0" t="n">
        <v>1019129</v>
      </c>
      <c r="AB1597" s="0" t="n">
        <v>401956</v>
      </c>
    </row>
    <row r="1598" customFormat="false" ht="12.8" hidden="true" customHeight="false" outlineLevel="0" collapsed="false">
      <c r="A1598" s="0" t="n">
        <v>3.93150186539</v>
      </c>
      <c r="B1598" s="0" t="n">
        <v>1577122814.4</v>
      </c>
      <c r="C1598" s="0" t="n">
        <v>3.9300000667572</v>
      </c>
      <c r="D1598" s="0" t="n">
        <v>451</v>
      </c>
      <c r="E1598" s="0" t="n">
        <v>875</v>
      </c>
      <c r="F1598" s="0" t="n">
        <v>636</v>
      </c>
      <c r="G1598" s="0" t="n">
        <v>507</v>
      </c>
      <c r="H1598" s="0" t="n">
        <v>317</v>
      </c>
      <c r="I1598" s="0" t="n">
        <v>557.2</v>
      </c>
      <c r="J1598" s="0" t="n">
        <v>-20.4</v>
      </c>
      <c r="K1598" s="0" t="n">
        <v>-8.04639482701702</v>
      </c>
      <c r="L1598" s="0" t="s">
        <v>14</v>
      </c>
      <c r="M1598" s="0" t="n">
        <v>5</v>
      </c>
      <c r="N1598" s="0" t="n">
        <v>2259</v>
      </c>
      <c r="O1598" s="0" t="n">
        <v>4370</v>
      </c>
      <c r="P1598" s="0" t="n">
        <v>3182</v>
      </c>
      <c r="Q1598" s="0" t="n">
        <v>2526</v>
      </c>
      <c r="R1598" s="0" t="n">
        <v>1585</v>
      </c>
      <c r="X1598" s="0" t="n">
        <v>1020617</v>
      </c>
      <c r="Y1598" s="0" t="n">
        <v>3819382</v>
      </c>
      <c r="Z1598" s="0" t="n">
        <v>2025026</v>
      </c>
      <c r="AA1598" s="0" t="n">
        <v>1276178</v>
      </c>
      <c r="AB1598" s="0" t="n">
        <v>502445</v>
      </c>
    </row>
    <row r="1599" customFormat="false" ht="12.8" hidden="false" customHeight="false" outlineLevel="0" collapsed="false">
      <c r="A1599" s="0" t="n">
        <v>3.95590686798</v>
      </c>
      <c r="B1599" s="0" t="n">
        <v>1577122814.43</v>
      </c>
      <c r="C1599" s="0" t="n">
        <v>3.96000003814697</v>
      </c>
      <c r="D1599" s="0" t="n">
        <v>452</v>
      </c>
      <c r="E1599" s="0" t="n">
        <v>875</v>
      </c>
      <c r="F1599" s="0" t="n">
        <v>635</v>
      </c>
      <c r="G1599" s="0" t="n">
        <v>504</v>
      </c>
      <c r="H1599" s="0" t="n">
        <v>317</v>
      </c>
      <c r="I1599" s="0" t="n">
        <v>556.6</v>
      </c>
      <c r="J1599" s="0" t="n">
        <v>-21</v>
      </c>
      <c r="K1599" s="0" t="n">
        <v>-24.5851233896559</v>
      </c>
      <c r="L1599" s="0" t="s">
        <v>14</v>
      </c>
      <c r="M1599" s="0" t="n">
        <v>6</v>
      </c>
      <c r="N1599" s="0" t="n">
        <v>2711</v>
      </c>
      <c r="O1599" s="0" t="n">
        <v>5245</v>
      </c>
      <c r="P1599" s="0" t="n">
        <v>3817</v>
      </c>
      <c r="Q1599" s="0" t="n">
        <v>3030</v>
      </c>
      <c r="R1599" s="0" t="n">
        <v>1902</v>
      </c>
      <c r="S1599" s="0" t="n">
        <v>451.833333333333</v>
      </c>
      <c r="T1599" s="0" t="n">
        <v>874.166666666667</v>
      </c>
      <c r="U1599" s="0" t="n">
        <v>636.166666666667</v>
      </c>
      <c r="V1599" s="0" t="n">
        <v>505</v>
      </c>
      <c r="W1599" s="0" t="n">
        <v>317</v>
      </c>
      <c r="X1599" s="0" t="n">
        <v>1224921</v>
      </c>
      <c r="Y1599" s="0" t="n">
        <v>4585007</v>
      </c>
      <c r="Z1599" s="0" t="n">
        <v>2428251</v>
      </c>
      <c r="AA1599" s="0" t="n">
        <v>1530194</v>
      </c>
      <c r="AB1599" s="0" t="n">
        <v>602934</v>
      </c>
      <c r="AC1599" s="0" t="n">
        <v>0.372677996271658</v>
      </c>
      <c r="AD1599" s="0" t="n">
        <v>0.687184271039805</v>
      </c>
      <c r="AE1599" s="0" t="n">
        <v>0.6871842709551</v>
      </c>
      <c r="AF1599" s="0" t="n">
        <v>2.70801280154711</v>
      </c>
      <c r="AG1599" s="0" t="n">
        <v>0</v>
      </c>
    </row>
    <row r="1600" customFormat="false" ht="12.8" hidden="true" customHeight="false" outlineLevel="0" collapsed="false">
      <c r="A1600" s="0" t="n">
        <v>4.00095200539</v>
      </c>
      <c r="B1600" s="0" t="n">
        <v>1577122814.47</v>
      </c>
      <c r="C1600" s="0" t="n">
        <v>4</v>
      </c>
      <c r="D1600" s="0" t="n">
        <v>451</v>
      </c>
      <c r="E1600" s="0" t="n">
        <v>875</v>
      </c>
      <c r="F1600" s="0" t="n">
        <v>636</v>
      </c>
      <c r="G1600" s="0" t="n">
        <v>500</v>
      </c>
      <c r="H1600" s="0" t="n">
        <v>316</v>
      </c>
      <c r="I1600" s="0" t="n">
        <v>555.6</v>
      </c>
      <c r="J1600" s="0" t="n">
        <v>-22</v>
      </c>
      <c r="K1600" s="0" t="n">
        <v>24.715750181626</v>
      </c>
      <c r="L1600" s="0" t="s">
        <v>14</v>
      </c>
      <c r="M1600" s="0" t="n">
        <v>1</v>
      </c>
      <c r="N1600" s="0" t="n">
        <v>451</v>
      </c>
      <c r="O1600" s="0" t="n">
        <v>875</v>
      </c>
      <c r="P1600" s="0" t="n">
        <v>636</v>
      </c>
      <c r="Q1600" s="0" t="n">
        <v>500</v>
      </c>
      <c r="R1600" s="0" t="n">
        <v>316</v>
      </c>
      <c r="X1600" s="0" t="n">
        <v>203401</v>
      </c>
      <c r="Y1600" s="0" t="n">
        <v>765625</v>
      </c>
      <c r="Z1600" s="0" t="n">
        <v>404496</v>
      </c>
      <c r="AA1600" s="0" t="n">
        <v>250000</v>
      </c>
      <c r="AB1600" s="0" t="n">
        <v>99856</v>
      </c>
    </row>
    <row r="1601" customFormat="false" ht="12.8" hidden="true" customHeight="false" outlineLevel="0" collapsed="false">
      <c r="A1601" s="0" t="n">
        <v>4.02153205872</v>
      </c>
      <c r="B1601" s="0" t="n">
        <v>1577122814.49</v>
      </c>
      <c r="C1601" s="0" t="n">
        <v>4.01999998092651</v>
      </c>
      <c r="D1601" s="0" t="n">
        <v>450</v>
      </c>
      <c r="E1601" s="0" t="n">
        <v>875</v>
      </c>
      <c r="F1601" s="0" t="n">
        <v>636</v>
      </c>
      <c r="G1601" s="0" t="n">
        <v>503</v>
      </c>
      <c r="H1601" s="0" t="n">
        <v>317</v>
      </c>
      <c r="I1601" s="0" t="n">
        <v>556.2</v>
      </c>
      <c r="J1601" s="0" t="n">
        <v>-21.4</v>
      </c>
      <c r="K1601" s="0" t="n">
        <v>29.1544434010477</v>
      </c>
      <c r="L1601" s="0" t="s">
        <v>14</v>
      </c>
      <c r="M1601" s="0" t="n">
        <v>2</v>
      </c>
      <c r="N1601" s="0" t="n">
        <v>901</v>
      </c>
      <c r="O1601" s="0" t="n">
        <v>1750</v>
      </c>
      <c r="P1601" s="0" t="n">
        <v>1272</v>
      </c>
      <c r="Q1601" s="0" t="n">
        <v>1003</v>
      </c>
      <c r="R1601" s="0" t="n">
        <v>633</v>
      </c>
      <c r="X1601" s="0" t="n">
        <v>405901</v>
      </c>
      <c r="Y1601" s="0" t="n">
        <v>1531250</v>
      </c>
      <c r="Z1601" s="0" t="n">
        <v>808992</v>
      </c>
      <c r="AA1601" s="0" t="n">
        <v>503009</v>
      </c>
      <c r="AB1601" s="0" t="n">
        <v>200345</v>
      </c>
    </row>
    <row r="1602" customFormat="false" ht="12.8" hidden="true" customHeight="false" outlineLevel="0" collapsed="false">
      <c r="A1602" s="0" t="n">
        <v>4.0461230278</v>
      </c>
      <c r="B1602" s="0" t="n">
        <v>1577122814.52</v>
      </c>
      <c r="C1602" s="0" t="n">
        <v>4.04999995231628</v>
      </c>
      <c r="D1602" s="0" t="n">
        <v>450</v>
      </c>
      <c r="E1602" s="0" t="n">
        <v>875</v>
      </c>
      <c r="F1602" s="0" t="n">
        <v>637</v>
      </c>
      <c r="G1602" s="0" t="n">
        <v>504</v>
      </c>
      <c r="H1602" s="0" t="n">
        <v>317</v>
      </c>
      <c r="I1602" s="0" t="n">
        <v>556.6</v>
      </c>
      <c r="J1602" s="0" t="n">
        <v>-21</v>
      </c>
      <c r="K1602" s="0" t="n">
        <v>16.2661340713611</v>
      </c>
      <c r="L1602" s="0" t="s">
        <v>14</v>
      </c>
      <c r="M1602" s="0" t="n">
        <v>3</v>
      </c>
      <c r="N1602" s="0" t="n">
        <v>1351</v>
      </c>
      <c r="O1602" s="0" t="n">
        <v>2625</v>
      </c>
      <c r="P1602" s="0" t="n">
        <v>1909</v>
      </c>
      <c r="Q1602" s="0" t="n">
        <v>1507</v>
      </c>
      <c r="R1602" s="0" t="n">
        <v>950</v>
      </c>
      <c r="X1602" s="0" t="n">
        <v>608401</v>
      </c>
      <c r="Y1602" s="0" t="n">
        <v>2296875</v>
      </c>
      <c r="Z1602" s="0" t="n">
        <v>1214761</v>
      </c>
      <c r="AA1602" s="0" t="n">
        <v>757025</v>
      </c>
      <c r="AB1602" s="0" t="n">
        <v>300834</v>
      </c>
    </row>
    <row r="1603" customFormat="false" ht="12.8" hidden="true" customHeight="false" outlineLevel="0" collapsed="false">
      <c r="A1603" s="0" t="n">
        <v>4.07065796852</v>
      </c>
      <c r="B1603" s="0" t="n">
        <v>1577122814.54</v>
      </c>
      <c r="C1603" s="0" t="n">
        <v>4.0699999332428</v>
      </c>
      <c r="D1603" s="0" t="n">
        <v>450</v>
      </c>
      <c r="E1603" s="0" t="n">
        <v>874</v>
      </c>
      <c r="F1603" s="0" t="n">
        <v>635</v>
      </c>
      <c r="G1603" s="0" t="n">
        <v>507</v>
      </c>
      <c r="H1603" s="0" t="n">
        <v>317</v>
      </c>
      <c r="I1603" s="0" t="n">
        <v>556.6</v>
      </c>
      <c r="J1603" s="0" t="n">
        <v>-21</v>
      </c>
      <c r="K1603" s="0" t="n">
        <v>0</v>
      </c>
      <c r="L1603" s="0" t="s">
        <v>14</v>
      </c>
      <c r="M1603" s="0" t="n">
        <v>4</v>
      </c>
      <c r="N1603" s="0" t="n">
        <v>1801</v>
      </c>
      <c r="O1603" s="0" t="n">
        <v>3499</v>
      </c>
      <c r="P1603" s="0" t="n">
        <v>2544</v>
      </c>
      <c r="Q1603" s="0" t="n">
        <v>2014</v>
      </c>
      <c r="R1603" s="0" t="n">
        <v>1267</v>
      </c>
      <c r="X1603" s="0" t="n">
        <v>810901</v>
      </c>
      <c r="Y1603" s="0" t="n">
        <v>3060751</v>
      </c>
      <c r="Z1603" s="0" t="n">
        <v>1617986</v>
      </c>
      <c r="AA1603" s="0" t="n">
        <v>1014074</v>
      </c>
      <c r="AB1603" s="0" t="n">
        <v>401323</v>
      </c>
    </row>
    <row r="1604" customFormat="false" ht="12.8" hidden="true" customHeight="false" outlineLevel="0" collapsed="false">
      <c r="A1604" s="0" t="n">
        <v>4.09130191803</v>
      </c>
      <c r="B1604" s="0" t="n">
        <v>1577122814.56</v>
      </c>
      <c r="C1604" s="0" t="n">
        <v>4.08999991416931</v>
      </c>
      <c r="D1604" s="0" t="n">
        <v>451</v>
      </c>
      <c r="E1604" s="0" t="n">
        <v>875</v>
      </c>
      <c r="F1604" s="0" t="n">
        <v>637</v>
      </c>
      <c r="G1604" s="0" t="n">
        <v>510</v>
      </c>
      <c r="H1604" s="0" t="n">
        <v>317</v>
      </c>
      <c r="I1604" s="0" t="n">
        <v>558</v>
      </c>
      <c r="J1604" s="0" t="n">
        <v>-19.6</v>
      </c>
      <c r="K1604" s="0" t="n">
        <v>67.8164805296488</v>
      </c>
      <c r="L1604" s="0" t="s">
        <v>14</v>
      </c>
      <c r="M1604" s="0" t="n">
        <v>5</v>
      </c>
      <c r="N1604" s="0" t="n">
        <v>2252</v>
      </c>
      <c r="O1604" s="0" t="n">
        <v>4374</v>
      </c>
      <c r="P1604" s="0" t="n">
        <v>3181</v>
      </c>
      <c r="Q1604" s="0" t="n">
        <v>2524</v>
      </c>
      <c r="R1604" s="0" t="n">
        <v>1584</v>
      </c>
      <c r="X1604" s="0" t="n">
        <v>1014302</v>
      </c>
      <c r="Y1604" s="0" t="n">
        <v>3826376</v>
      </c>
      <c r="Z1604" s="0" t="n">
        <v>2023755</v>
      </c>
      <c r="AA1604" s="0" t="n">
        <v>1274174</v>
      </c>
      <c r="AB1604" s="0" t="n">
        <v>501812</v>
      </c>
    </row>
    <row r="1605" customFormat="false" ht="12.8" hidden="true" customHeight="false" outlineLevel="0" collapsed="false">
      <c r="A1605" s="0" t="n">
        <v>4.11568403244</v>
      </c>
      <c r="B1605" s="0" t="n">
        <v>1577122814.59</v>
      </c>
      <c r="C1605" s="0" t="n">
        <v>4.11999988555908</v>
      </c>
      <c r="D1605" s="0" t="n">
        <v>451</v>
      </c>
      <c r="E1605" s="0" t="n">
        <v>875</v>
      </c>
      <c r="F1605" s="0" t="n">
        <v>637</v>
      </c>
      <c r="G1605" s="0" t="n">
        <v>511</v>
      </c>
      <c r="H1605" s="0" t="n">
        <v>317</v>
      </c>
      <c r="I1605" s="0" t="n">
        <v>558.2</v>
      </c>
      <c r="J1605" s="0" t="n">
        <v>-19.4</v>
      </c>
      <c r="K1605" s="0" t="n">
        <v>8.2027340466428</v>
      </c>
      <c r="L1605" s="0" t="s">
        <v>14</v>
      </c>
      <c r="M1605" s="0" t="n">
        <v>6</v>
      </c>
      <c r="N1605" s="0" t="n">
        <v>2703</v>
      </c>
      <c r="O1605" s="0" t="n">
        <v>5249</v>
      </c>
      <c r="P1605" s="0" t="n">
        <v>3818</v>
      </c>
      <c r="Q1605" s="0" t="n">
        <v>3035</v>
      </c>
      <c r="R1605" s="0" t="n">
        <v>1901</v>
      </c>
      <c r="X1605" s="0" t="n">
        <v>1217703</v>
      </c>
      <c r="Y1605" s="0" t="n">
        <v>4592001</v>
      </c>
      <c r="Z1605" s="0" t="n">
        <v>2429524</v>
      </c>
      <c r="AA1605" s="0" t="n">
        <v>1535295</v>
      </c>
      <c r="AB1605" s="0" t="n">
        <v>602301</v>
      </c>
    </row>
    <row r="1606" customFormat="false" ht="12.8" hidden="true" customHeight="false" outlineLevel="0" collapsed="false">
      <c r="A1606" s="0" t="n">
        <v>4.13634800911</v>
      </c>
      <c r="B1606" s="0" t="n">
        <v>1577122814.61</v>
      </c>
      <c r="C1606" s="0" t="n">
        <v>4.1399998664856</v>
      </c>
      <c r="D1606" s="0" t="n">
        <v>450</v>
      </c>
      <c r="E1606" s="0" t="n">
        <v>875</v>
      </c>
      <c r="F1606" s="0" t="n">
        <v>637</v>
      </c>
      <c r="G1606" s="0" t="n">
        <v>512</v>
      </c>
      <c r="H1606" s="0" t="n">
        <v>316</v>
      </c>
      <c r="I1606" s="0" t="n">
        <v>558</v>
      </c>
      <c r="J1606" s="0" t="n">
        <v>-19.6</v>
      </c>
      <c r="K1606" s="0" t="n">
        <v>-9.67867914264572</v>
      </c>
      <c r="L1606" s="0" t="s">
        <v>14</v>
      </c>
      <c r="M1606" s="0" t="n">
        <v>7</v>
      </c>
      <c r="N1606" s="0" t="n">
        <v>3153</v>
      </c>
      <c r="O1606" s="0" t="n">
        <v>6124</v>
      </c>
      <c r="P1606" s="0" t="n">
        <v>4455</v>
      </c>
      <c r="Q1606" s="0" t="n">
        <v>3547</v>
      </c>
      <c r="R1606" s="0" t="n">
        <v>2217</v>
      </c>
      <c r="X1606" s="0" t="n">
        <v>1420203</v>
      </c>
      <c r="Y1606" s="0" t="n">
        <v>5357626</v>
      </c>
      <c r="Z1606" s="0" t="n">
        <v>2835293</v>
      </c>
      <c r="AA1606" s="0" t="n">
        <v>1797439</v>
      </c>
      <c r="AB1606" s="0" t="n">
        <v>702157</v>
      </c>
    </row>
    <row r="1607" customFormat="false" ht="12.8" hidden="true" customHeight="false" outlineLevel="0" collapsed="false">
      <c r="A1607" s="0" t="n">
        <v>4.16054487228</v>
      </c>
      <c r="B1607" s="0" t="n">
        <v>1577122814.63</v>
      </c>
      <c r="C1607" s="0" t="n">
        <v>4.16000008583069</v>
      </c>
      <c r="D1607" s="0" t="n">
        <v>449</v>
      </c>
      <c r="E1607" s="0" t="n">
        <v>875</v>
      </c>
      <c r="F1607" s="0" t="n">
        <v>636</v>
      </c>
      <c r="G1607" s="0" t="n">
        <v>513</v>
      </c>
      <c r="H1607" s="0" t="n">
        <v>316</v>
      </c>
      <c r="I1607" s="0" t="n">
        <v>557.8</v>
      </c>
      <c r="J1607" s="0" t="n">
        <v>-19.8000000000001</v>
      </c>
      <c r="K1607" s="0" t="n">
        <v>-8.26553419734213</v>
      </c>
      <c r="L1607" s="0" t="s">
        <v>14</v>
      </c>
      <c r="M1607" s="0" t="n">
        <v>8</v>
      </c>
      <c r="N1607" s="0" t="n">
        <v>3602</v>
      </c>
      <c r="O1607" s="0" t="n">
        <v>6999</v>
      </c>
      <c r="P1607" s="0" t="n">
        <v>5091</v>
      </c>
      <c r="Q1607" s="0" t="n">
        <v>4060</v>
      </c>
      <c r="R1607" s="0" t="n">
        <v>2533</v>
      </c>
      <c r="X1607" s="0" t="n">
        <v>1621804</v>
      </c>
      <c r="Y1607" s="0" t="n">
        <v>6123251</v>
      </c>
      <c r="Z1607" s="0" t="n">
        <v>3239789</v>
      </c>
      <c r="AA1607" s="0" t="n">
        <v>2060608</v>
      </c>
      <c r="AB1607" s="0" t="n">
        <v>802013</v>
      </c>
    </row>
    <row r="1608" customFormat="false" ht="12.8" hidden="true" customHeight="false" outlineLevel="0" collapsed="false">
      <c r="A1608" s="0" t="n">
        <v>4.18128299713</v>
      </c>
      <c r="B1608" s="0" t="n">
        <v>1577122814.65</v>
      </c>
      <c r="C1608" s="0" t="n">
        <v>4.1800000667572</v>
      </c>
      <c r="D1608" s="0" t="n">
        <v>451</v>
      </c>
      <c r="E1608" s="0" t="n">
        <v>873</v>
      </c>
      <c r="F1608" s="0" t="n">
        <v>637</v>
      </c>
      <c r="G1608" s="0" t="n">
        <v>512</v>
      </c>
      <c r="H1608" s="0" t="n">
        <v>317</v>
      </c>
      <c r="I1608" s="0" t="n">
        <v>558</v>
      </c>
      <c r="J1608" s="0" t="n">
        <v>-19.6</v>
      </c>
      <c r="K1608" s="0" t="n">
        <v>9.64407348526706</v>
      </c>
      <c r="L1608" s="0" t="s">
        <v>14</v>
      </c>
      <c r="M1608" s="0" t="n">
        <v>9</v>
      </c>
      <c r="N1608" s="0" t="n">
        <v>4053</v>
      </c>
      <c r="O1608" s="0" t="n">
        <v>7872</v>
      </c>
      <c r="P1608" s="0" t="n">
        <v>5728</v>
      </c>
      <c r="Q1608" s="0" t="n">
        <v>4572</v>
      </c>
      <c r="R1608" s="0" t="n">
        <v>2850</v>
      </c>
      <c r="X1608" s="0" t="n">
        <v>1825205</v>
      </c>
      <c r="Y1608" s="0" t="n">
        <v>6885380</v>
      </c>
      <c r="Z1608" s="0" t="n">
        <v>3645558</v>
      </c>
      <c r="AA1608" s="0" t="n">
        <v>2322752</v>
      </c>
      <c r="AB1608" s="0" t="n">
        <v>902502</v>
      </c>
    </row>
    <row r="1609" customFormat="false" ht="12.8" hidden="true" customHeight="false" outlineLevel="0" collapsed="false">
      <c r="A1609" s="0" t="n">
        <v>4.20582294464</v>
      </c>
      <c r="B1609" s="0" t="n">
        <v>1577122814.68</v>
      </c>
      <c r="C1609" s="0" t="n">
        <v>4.21000003814697</v>
      </c>
      <c r="D1609" s="0" t="n">
        <v>452</v>
      </c>
      <c r="E1609" s="0" t="n">
        <v>874</v>
      </c>
      <c r="F1609" s="0" t="n">
        <v>637</v>
      </c>
      <c r="G1609" s="0" t="n">
        <v>512</v>
      </c>
      <c r="H1609" s="0" t="n">
        <v>316</v>
      </c>
      <c r="I1609" s="0" t="n">
        <v>558.2</v>
      </c>
      <c r="J1609" s="0" t="n">
        <v>-19.4</v>
      </c>
      <c r="K1609" s="0" t="n">
        <v>8.14997668265366</v>
      </c>
      <c r="L1609" s="0" t="s">
        <v>14</v>
      </c>
      <c r="M1609" s="0" t="n">
        <v>10</v>
      </c>
      <c r="N1609" s="0" t="n">
        <v>4505</v>
      </c>
      <c r="O1609" s="0" t="n">
        <v>8746</v>
      </c>
      <c r="P1609" s="0" t="n">
        <v>6365</v>
      </c>
      <c r="Q1609" s="0" t="n">
        <v>5084</v>
      </c>
      <c r="R1609" s="0" t="n">
        <v>3166</v>
      </c>
      <c r="X1609" s="0" t="n">
        <v>2029509</v>
      </c>
      <c r="Y1609" s="0" t="n">
        <v>7649256</v>
      </c>
      <c r="Z1609" s="0" t="n">
        <v>4051327</v>
      </c>
      <c r="AA1609" s="0" t="n">
        <v>2584896</v>
      </c>
      <c r="AB1609" s="0" t="n">
        <v>1002358</v>
      </c>
    </row>
    <row r="1610" customFormat="false" ht="12.8" hidden="true" customHeight="false" outlineLevel="0" collapsed="false">
      <c r="A1610" s="0" t="n">
        <v>4.23021602631</v>
      </c>
      <c r="B1610" s="0" t="n">
        <v>1577122814.7</v>
      </c>
      <c r="C1610" s="0" t="n">
        <v>4.23000001907349</v>
      </c>
      <c r="D1610" s="0" t="n">
        <v>450</v>
      </c>
      <c r="E1610" s="0" t="n">
        <v>872</v>
      </c>
      <c r="F1610" s="0" t="n">
        <v>636</v>
      </c>
      <c r="G1610" s="0" t="n">
        <v>510</v>
      </c>
      <c r="H1610" s="0" t="n">
        <v>316</v>
      </c>
      <c r="I1610" s="0" t="n">
        <v>556.8</v>
      </c>
      <c r="J1610" s="0" t="n">
        <v>-20.8000000000001</v>
      </c>
      <c r="K1610" s="0" t="n">
        <v>-57.3933223747583</v>
      </c>
      <c r="L1610" s="0" t="s">
        <v>14</v>
      </c>
      <c r="M1610" s="0" t="n">
        <v>11</v>
      </c>
      <c r="N1610" s="0" t="n">
        <v>4955</v>
      </c>
      <c r="O1610" s="0" t="n">
        <v>9618</v>
      </c>
      <c r="P1610" s="0" t="n">
        <v>7001</v>
      </c>
      <c r="Q1610" s="0" t="n">
        <v>5594</v>
      </c>
      <c r="R1610" s="0" t="n">
        <v>3482</v>
      </c>
      <c r="X1610" s="0" t="n">
        <v>2232009</v>
      </c>
      <c r="Y1610" s="0" t="n">
        <v>8409640</v>
      </c>
      <c r="Z1610" s="0" t="n">
        <v>4455823</v>
      </c>
      <c r="AA1610" s="0" t="n">
        <v>2844996</v>
      </c>
      <c r="AB1610" s="0" t="n">
        <v>1102214</v>
      </c>
    </row>
    <row r="1611" customFormat="false" ht="12.8" hidden="true" customHeight="false" outlineLevel="0" collapsed="false">
      <c r="A1611" s="0" t="n">
        <v>4.25104093552</v>
      </c>
      <c r="B1611" s="0" t="n">
        <v>1577122814.72</v>
      </c>
      <c r="C1611" s="0" t="n">
        <v>4.25</v>
      </c>
      <c r="D1611" s="0" t="n">
        <v>451</v>
      </c>
      <c r="E1611" s="0" t="n">
        <v>873</v>
      </c>
      <c r="F1611" s="0" t="n">
        <v>637</v>
      </c>
      <c r="G1611" s="0" t="n">
        <v>509</v>
      </c>
      <c r="H1611" s="0" t="n">
        <v>317</v>
      </c>
      <c r="I1611" s="0" t="n">
        <v>557.4</v>
      </c>
      <c r="J1611" s="0" t="n">
        <v>-20.2</v>
      </c>
      <c r="K1611" s="0" t="n">
        <v>28.8116502189555</v>
      </c>
      <c r="L1611" s="0" t="s">
        <v>14</v>
      </c>
      <c r="M1611" s="0" t="n">
        <v>12</v>
      </c>
      <c r="N1611" s="0" t="n">
        <v>5406</v>
      </c>
      <c r="O1611" s="0" t="n">
        <v>10491</v>
      </c>
      <c r="P1611" s="0" t="n">
        <v>7638</v>
      </c>
      <c r="Q1611" s="0" t="n">
        <v>6103</v>
      </c>
      <c r="R1611" s="0" t="n">
        <v>3799</v>
      </c>
      <c r="X1611" s="0" t="n">
        <v>2435410</v>
      </c>
      <c r="Y1611" s="0" t="n">
        <v>9171769</v>
      </c>
      <c r="Z1611" s="0" t="n">
        <v>4861592</v>
      </c>
      <c r="AA1611" s="0" t="n">
        <v>3104077</v>
      </c>
      <c r="AB1611" s="0" t="n">
        <v>1202703</v>
      </c>
    </row>
    <row r="1612" customFormat="false" ht="12.8" hidden="true" customHeight="false" outlineLevel="0" collapsed="false">
      <c r="A1612" s="0" t="n">
        <v>4.27554607391</v>
      </c>
      <c r="B1612" s="0" t="n">
        <v>1577122814.75</v>
      </c>
      <c r="C1612" s="0" t="n">
        <v>4.27999997138977</v>
      </c>
      <c r="D1612" s="0" t="n">
        <v>451</v>
      </c>
      <c r="E1612" s="0" t="n">
        <v>872</v>
      </c>
      <c r="F1612" s="0" t="n">
        <v>637</v>
      </c>
      <c r="G1612" s="0" t="n">
        <v>507</v>
      </c>
      <c r="H1612" s="0" t="n">
        <v>316</v>
      </c>
      <c r="I1612" s="0" t="n">
        <v>556.6</v>
      </c>
      <c r="J1612" s="0" t="n">
        <v>-21</v>
      </c>
      <c r="K1612" s="0" t="n">
        <v>-32.6462143272941</v>
      </c>
      <c r="L1612" s="0" t="s">
        <v>14</v>
      </c>
      <c r="M1612" s="0" t="n">
        <v>13</v>
      </c>
      <c r="N1612" s="0" t="n">
        <v>5857</v>
      </c>
      <c r="O1612" s="0" t="n">
        <v>11363</v>
      </c>
      <c r="P1612" s="0" t="n">
        <v>8275</v>
      </c>
      <c r="Q1612" s="0" t="n">
        <v>6610</v>
      </c>
      <c r="R1612" s="0" t="n">
        <v>4115</v>
      </c>
      <c r="X1612" s="0" t="n">
        <v>2638811</v>
      </c>
      <c r="Y1612" s="0" t="n">
        <v>9932153</v>
      </c>
      <c r="Z1612" s="0" t="n">
        <v>5267361</v>
      </c>
      <c r="AA1612" s="0" t="n">
        <v>3361126</v>
      </c>
      <c r="AB1612" s="0" t="n">
        <v>1302559</v>
      </c>
    </row>
    <row r="1613" customFormat="false" ht="12.8" hidden="true" customHeight="false" outlineLevel="0" collapsed="false">
      <c r="A1613" s="0" t="n">
        <v>4.29616999626</v>
      </c>
      <c r="B1613" s="0" t="n">
        <v>1577122814.77</v>
      </c>
      <c r="C1613" s="0" t="n">
        <v>4.29999995231628</v>
      </c>
      <c r="D1613" s="0" t="n">
        <v>451</v>
      </c>
      <c r="E1613" s="0" t="n">
        <v>872</v>
      </c>
      <c r="F1613" s="0" t="n">
        <v>637</v>
      </c>
      <c r="G1613" s="0" t="n">
        <v>506</v>
      </c>
      <c r="H1613" s="0" t="n">
        <v>314</v>
      </c>
      <c r="I1613" s="0" t="n">
        <v>556</v>
      </c>
      <c r="J1613" s="0" t="n">
        <v>-21.6</v>
      </c>
      <c r="K1613" s="0" t="n">
        <v>-29.0924291615186</v>
      </c>
      <c r="L1613" s="0" t="s">
        <v>14</v>
      </c>
      <c r="M1613" s="0" t="n">
        <v>14</v>
      </c>
      <c r="N1613" s="0" t="n">
        <v>6308</v>
      </c>
      <c r="O1613" s="0" t="n">
        <v>12235</v>
      </c>
      <c r="P1613" s="0" t="n">
        <v>8912</v>
      </c>
      <c r="Q1613" s="0" t="n">
        <v>7116</v>
      </c>
      <c r="R1613" s="0" t="n">
        <v>4429</v>
      </c>
      <c r="X1613" s="0" t="n">
        <v>2842212</v>
      </c>
      <c r="Y1613" s="0" t="n">
        <v>10692537</v>
      </c>
      <c r="Z1613" s="0" t="n">
        <v>5673130</v>
      </c>
      <c r="AA1613" s="0" t="n">
        <v>3617162</v>
      </c>
      <c r="AB1613" s="0" t="n">
        <v>1401155</v>
      </c>
    </row>
    <row r="1614" customFormat="false" ht="12.8" hidden="true" customHeight="false" outlineLevel="0" collapsed="false">
      <c r="A1614" s="0" t="n">
        <v>4.32033896446</v>
      </c>
      <c r="B1614" s="0" t="n">
        <v>1577122814.79</v>
      </c>
      <c r="C1614" s="0" t="n">
        <v>4.3199999332428</v>
      </c>
      <c r="D1614" s="0" t="n">
        <v>450</v>
      </c>
      <c r="E1614" s="0" t="n">
        <v>872</v>
      </c>
      <c r="F1614" s="0" t="n">
        <v>638</v>
      </c>
      <c r="G1614" s="0" t="n">
        <v>507</v>
      </c>
      <c r="H1614" s="0" t="n">
        <v>315</v>
      </c>
      <c r="I1614" s="0" t="n">
        <v>556.4</v>
      </c>
      <c r="J1614" s="0" t="n">
        <v>-21.2</v>
      </c>
      <c r="K1614" s="0" t="n">
        <v>16.5501479703204</v>
      </c>
      <c r="L1614" s="0" t="s">
        <v>14</v>
      </c>
      <c r="M1614" s="0" t="n">
        <v>15</v>
      </c>
      <c r="N1614" s="0" t="n">
        <v>6758</v>
      </c>
      <c r="O1614" s="0" t="n">
        <v>13107</v>
      </c>
      <c r="P1614" s="0" t="n">
        <v>9550</v>
      </c>
      <c r="Q1614" s="0" t="n">
        <v>7623</v>
      </c>
      <c r="R1614" s="0" t="n">
        <v>4744</v>
      </c>
      <c r="X1614" s="0" t="n">
        <v>3044712</v>
      </c>
      <c r="Y1614" s="0" t="n">
        <v>11452921</v>
      </c>
      <c r="Z1614" s="0" t="n">
        <v>6080174</v>
      </c>
      <c r="AA1614" s="0" t="n">
        <v>3874211</v>
      </c>
      <c r="AB1614" s="0" t="n">
        <v>1500380</v>
      </c>
    </row>
    <row r="1615" customFormat="false" ht="12.8" hidden="true" customHeight="false" outlineLevel="0" collapsed="false">
      <c r="A1615" s="0" t="n">
        <v>4.34509897232</v>
      </c>
      <c r="B1615" s="0" t="n">
        <v>1577122814.82</v>
      </c>
      <c r="C1615" s="0" t="n">
        <v>4.34999990463257</v>
      </c>
      <c r="D1615" s="0" t="n">
        <v>451</v>
      </c>
      <c r="E1615" s="0" t="n">
        <v>873</v>
      </c>
      <c r="F1615" s="0" t="n">
        <v>638</v>
      </c>
      <c r="G1615" s="0" t="n">
        <v>508</v>
      </c>
      <c r="H1615" s="0" t="n">
        <v>316</v>
      </c>
      <c r="I1615" s="0" t="n">
        <v>557.2</v>
      </c>
      <c r="J1615" s="0" t="n">
        <v>-20.4</v>
      </c>
      <c r="K1615" s="0" t="n">
        <v>32.3101674491991</v>
      </c>
      <c r="L1615" s="0" t="s">
        <v>14</v>
      </c>
      <c r="M1615" s="0" t="n">
        <v>16</v>
      </c>
      <c r="N1615" s="0" t="n">
        <v>7209</v>
      </c>
      <c r="O1615" s="0" t="n">
        <v>13980</v>
      </c>
      <c r="P1615" s="0" t="n">
        <v>10188</v>
      </c>
      <c r="Q1615" s="0" t="n">
        <v>8131</v>
      </c>
      <c r="R1615" s="0" t="n">
        <v>5060</v>
      </c>
      <c r="X1615" s="0" t="n">
        <v>3248113</v>
      </c>
      <c r="Y1615" s="0" t="n">
        <v>12215050</v>
      </c>
      <c r="Z1615" s="0" t="n">
        <v>6487218</v>
      </c>
      <c r="AA1615" s="0" t="n">
        <v>4132275</v>
      </c>
      <c r="AB1615" s="0" t="n">
        <v>1600236</v>
      </c>
    </row>
    <row r="1616" customFormat="false" ht="12.8" hidden="true" customHeight="false" outlineLevel="0" collapsed="false">
      <c r="A1616" s="0" t="n">
        <v>4.36561107635</v>
      </c>
      <c r="B1616" s="0" t="n">
        <v>1577122814.84</v>
      </c>
      <c r="C1616" s="0" t="n">
        <v>4.36999988555908</v>
      </c>
      <c r="D1616" s="0" t="n">
        <v>450</v>
      </c>
      <c r="E1616" s="0" t="n">
        <v>872</v>
      </c>
      <c r="F1616" s="0" t="n">
        <v>637</v>
      </c>
      <c r="G1616" s="0" t="n">
        <v>508</v>
      </c>
      <c r="H1616" s="0" t="n">
        <v>316</v>
      </c>
      <c r="I1616" s="0" t="n">
        <v>556.6</v>
      </c>
      <c r="J1616" s="0" t="n">
        <v>-21</v>
      </c>
      <c r="K1616" s="0" t="n">
        <v>-29.2510216954096</v>
      </c>
      <c r="L1616" s="0" t="s">
        <v>14</v>
      </c>
      <c r="M1616" s="0" t="n">
        <v>17</v>
      </c>
      <c r="N1616" s="0" t="n">
        <v>7659</v>
      </c>
      <c r="O1616" s="0" t="n">
        <v>14852</v>
      </c>
      <c r="P1616" s="0" t="n">
        <v>10825</v>
      </c>
      <c r="Q1616" s="0" t="n">
        <v>8639</v>
      </c>
      <c r="R1616" s="0" t="n">
        <v>5376</v>
      </c>
      <c r="X1616" s="0" t="n">
        <v>3450613</v>
      </c>
      <c r="Y1616" s="0" t="n">
        <v>12975434</v>
      </c>
      <c r="Z1616" s="0" t="n">
        <v>6892987</v>
      </c>
      <c r="AA1616" s="0" t="n">
        <v>4390339</v>
      </c>
      <c r="AB1616" s="0" t="n">
        <v>1700092</v>
      </c>
    </row>
    <row r="1617" customFormat="false" ht="12.8" hidden="true" customHeight="false" outlineLevel="0" collapsed="false">
      <c r="A1617" s="0" t="n">
        <v>4.39020705223</v>
      </c>
      <c r="B1617" s="0" t="n">
        <v>1577122814.86</v>
      </c>
      <c r="C1617" s="0" t="n">
        <v>4.3899998664856</v>
      </c>
      <c r="D1617" s="0" t="n">
        <v>451</v>
      </c>
      <c r="E1617" s="0" t="n">
        <v>871</v>
      </c>
      <c r="F1617" s="0" t="n">
        <v>638</v>
      </c>
      <c r="G1617" s="0" t="n">
        <v>508</v>
      </c>
      <c r="H1617" s="0" t="n">
        <v>316</v>
      </c>
      <c r="I1617" s="0" t="n">
        <v>556.8</v>
      </c>
      <c r="J1617" s="0" t="n">
        <v>-20.8000000000001</v>
      </c>
      <c r="K1617" s="0" t="n">
        <v>8.13141145428411</v>
      </c>
      <c r="L1617" s="0" t="s">
        <v>14</v>
      </c>
      <c r="M1617" s="0" t="n">
        <v>18</v>
      </c>
      <c r="N1617" s="0" t="n">
        <v>8110</v>
      </c>
      <c r="O1617" s="0" t="n">
        <v>15723</v>
      </c>
      <c r="P1617" s="0" t="n">
        <v>11463</v>
      </c>
      <c r="Q1617" s="0" t="n">
        <v>9147</v>
      </c>
      <c r="R1617" s="0" t="n">
        <v>5692</v>
      </c>
      <c r="X1617" s="0" t="n">
        <v>3654014</v>
      </c>
      <c r="Y1617" s="0" t="n">
        <v>13734075</v>
      </c>
      <c r="Z1617" s="0" t="n">
        <v>7300031</v>
      </c>
      <c r="AA1617" s="0" t="n">
        <v>4648403</v>
      </c>
      <c r="AB1617" s="0" t="n">
        <v>1799948</v>
      </c>
    </row>
    <row r="1618" customFormat="false" ht="12.8" hidden="true" customHeight="false" outlineLevel="0" collapsed="false">
      <c r="A1618" s="0" t="n">
        <v>4.4105758667</v>
      </c>
      <c r="B1618" s="0" t="n">
        <v>1577122814.88</v>
      </c>
      <c r="C1618" s="0" t="n">
        <v>4.41000008583069</v>
      </c>
      <c r="D1618" s="0" t="n">
        <v>453</v>
      </c>
      <c r="E1618" s="0" t="n">
        <v>872</v>
      </c>
      <c r="F1618" s="0" t="n">
        <v>639</v>
      </c>
      <c r="G1618" s="0" t="n">
        <v>509</v>
      </c>
      <c r="H1618" s="0" t="n">
        <v>316</v>
      </c>
      <c r="I1618" s="0" t="n">
        <v>557.8</v>
      </c>
      <c r="J1618" s="0" t="n">
        <v>-19.8000000000001</v>
      </c>
      <c r="K1618" s="0" t="n">
        <v>49.094658968632</v>
      </c>
      <c r="L1618" s="0" t="s">
        <v>14</v>
      </c>
      <c r="M1618" s="0" t="n">
        <v>19</v>
      </c>
      <c r="N1618" s="0" t="n">
        <v>8563</v>
      </c>
      <c r="O1618" s="0" t="n">
        <v>16595</v>
      </c>
      <c r="P1618" s="0" t="n">
        <v>12102</v>
      </c>
      <c r="Q1618" s="0" t="n">
        <v>9656</v>
      </c>
      <c r="R1618" s="0" t="n">
        <v>6008</v>
      </c>
      <c r="X1618" s="0" t="n">
        <v>3859223</v>
      </c>
      <c r="Y1618" s="0" t="n">
        <v>14494459</v>
      </c>
      <c r="Z1618" s="0" t="n">
        <v>7708352</v>
      </c>
      <c r="AA1618" s="0" t="n">
        <v>4907484</v>
      </c>
      <c r="AB1618" s="0" t="n">
        <v>1899804</v>
      </c>
    </row>
    <row r="1619" customFormat="false" ht="12.8" hidden="true" customHeight="false" outlineLevel="0" collapsed="false">
      <c r="A1619" s="0" t="n">
        <v>4.43530488014</v>
      </c>
      <c r="B1619" s="0" t="n">
        <v>1577122814.91</v>
      </c>
      <c r="C1619" s="0" t="n">
        <v>4.44000005722046</v>
      </c>
      <c r="D1619" s="0" t="n">
        <v>451</v>
      </c>
      <c r="E1619" s="0" t="n">
        <v>873</v>
      </c>
      <c r="F1619" s="0" t="n">
        <v>639</v>
      </c>
      <c r="G1619" s="0" t="n">
        <v>510</v>
      </c>
      <c r="H1619" s="0" t="n">
        <v>316</v>
      </c>
      <c r="I1619" s="0" t="n">
        <v>557.8</v>
      </c>
      <c r="J1619" s="0" t="n">
        <v>-19.8000000000001</v>
      </c>
      <c r="K1619" s="0" t="n">
        <v>0</v>
      </c>
      <c r="L1619" s="0" t="s">
        <v>14</v>
      </c>
      <c r="M1619" s="0" t="n">
        <v>20</v>
      </c>
      <c r="N1619" s="0" t="n">
        <v>9014</v>
      </c>
      <c r="O1619" s="0" t="n">
        <v>17468</v>
      </c>
      <c r="P1619" s="0" t="n">
        <v>12741</v>
      </c>
      <c r="Q1619" s="0" t="n">
        <v>10166</v>
      </c>
      <c r="R1619" s="0" t="n">
        <v>6324</v>
      </c>
      <c r="X1619" s="0" t="n">
        <v>4062624</v>
      </c>
      <c r="Y1619" s="0" t="n">
        <v>15256588</v>
      </c>
      <c r="Z1619" s="0" t="n">
        <v>8116673</v>
      </c>
      <c r="AA1619" s="0" t="n">
        <v>5167584</v>
      </c>
      <c r="AB1619" s="0" t="n">
        <v>1999660</v>
      </c>
    </row>
    <row r="1620" customFormat="false" ht="12.8" hidden="true" customHeight="false" outlineLevel="0" collapsed="false">
      <c r="A1620" s="0" t="n">
        <v>4.45986104012</v>
      </c>
      <c r="B1620" s="0" t="n">
        <v>1577122814.93</v>
      </c>
      <c r="C1620" s="0" t="n">
        <v>4.46000003814697</v>
      </c>
      <c r="D1620" s="0" t="n">
        <v>451</v>
      </c>
      <c r="E1620" s="0" t="n">
        <v>872</v>
      </c>
      <c r="F1620" s="0" t="n">
        <v>638</v>
      </c>
      <c r="G1620" s="0" t="n">
        <v>510</v>
      </c>
      <c r="H1620" s="0" t="n">
        <v>315</v>
      </c>
      <c r="I1620" s="0" t="n">
        <v>557.2</v>
      </c>
      <c r="J1620" s="0" t="n">
        <v>-20.4</v>
      </c>
      <c r="K1620" s="0" t="n">
        <v>-24.433787713087</v>
      </c>
      <c r="L1620" s="0" t="s">
        <v>14</v>
      </c>
      <c r="M1620" s="0" t="n">
        <v>21</v>
      </c>
      <c r="N1620" s="0" t="n">
        <v>9465</v>
      </c>
      <c r="O1620" s="0" t="n">
        <v>18340</v>
      </c>
      <c r="P1620" s="0" t="n">
        <v>13379</v>
      </c>
      <c r="Q1620" s="0" t="n">
        <v>10676</v>
      </c>
      <c r="R1620" s="0" t="n">
        <v>6639</v>
      </c>
      <c r="X1620" s="0" t="n">
        <v>4266025</v>
      </c>
      <c r="Y1620" s="0" t="n">
        <v>16016972</v>
      </c>
      <c r="Z1620" s="0" t="n">
        <v>8523717</v>
      </c>
      <c r="AA1620" s="0" t="n">
        <v>5427684</v>
      </c>
      <c r="AB1620" s="0" t="n">
        <v>2098885</v>
      </c>
    </row>
    <row r="1621" customFormat="false" ht="12.8" hidden="true" customHeight="false" outlineLevel="0" collapsed="false">
      <c r="A1621" s="0" t="n">
        <v>4.48032093048</v>
      </c>
      <c r="B1621" s="0" t="n">
        <v>1577122814.95</v>
      </c>
      <c r="C1621" s="0" t="n">
        <v>4.48000001907349</v>
      </c>
      <c r="D1621" s="0" t="n">
        <v>451</v>
      </c>
      <c r="E1621" s="0" t="n">
        <v>873</v>
      </c>
      <c r="F1621" s="0" t="n">
        <v>639</v>
      </c>
      <c r="G1621" s="0" t="n">
        <v>512</v>
      </c>
      <c r="H1621" s="0" t="n">
        <v>315</v>
      </c>
      <c r="I1621" s="0" t="n">
        <v>558</v>
      </c>
      <c r="J1621" s="0" t="n">
        <v>-19.6</v>
      </c>
      <c r="K1621" s="0" t="n">
        <v>39.1008937938397</v>
      </c>
      <c r="L1621" s="0" t="s">
        <v>14</v>
      </c>
      <c r="M1621" s="0" t="n">
        <v>22</v>
      </c>
      <c r="N1621" s="0" t="n">
        <v>9916</v>
      </c>
      <c r="O1621" s="0" t="n">
        <v>19213</v>
      </c>
      <c r="P1621" s="0" t="n">
        <v>14018</v>
      </c>
      <c r="Q1621" s="0" t="n">
        <v>11188</v>
      </c>
      <c r="R1621" s="0" t="n">
        <v>6954</v>
      </c>
      <c r="X1621" s="0" t="n">
        <v>4469426</v>
      </c>
      <c r="Y1621" s="0" t="n">
        <v>16779101</v>
      </c>
      <c r="Z1621" s="0" t="n">
        <v>8932038</v>
      </c>
      <c r="AA1621" s="0" t="n">
        <v>5689828</v>
      </c>
      <c r="AB1621" s="0" t="n">
        <v>2198110</v>
      </c>
    </row>
    <row r="1622" customFormat="false" ht="12.8" hidden="true" customHeight="false" outlineLevel="0" collapsed="false">
      <c r="A1622" s="0" t="n">
        <v>4.50466489792</v>
      </c>
      <c r="B1622" s="0" t="n">
        <v>1577122814.98</v>
      </c>
      <c r="C1622" s="0" t="n">
        <v>4.50999999046326</v>
      </c>
      <c r="D1622" s="0" t="n">
        <v>451</v>
      </c>
      <c r="E1622" s="0" t="n">
        <v>873</v>
      </c>
      <c r="F1622" s="0" t="n">
        <v>639</v>
      </c>
      <c r="G1622" s="0" t="n">
        <v>512</v>
      </c>
      <c r="H1622" s="0" t="n">
        <v>316</v>
      </c>
      <c r="I1622" s="0" t="n">
        <v>558.2</v>
      </c>
      <c r="J1622" s="0" t="n">
        <v>-19.4</v>
      </c>
      <c r="K1622" s="0" t="n">
        <v>8.21558772180335</v>
      </c>
      <c r="L1622" s="0" t="s">
        <v>14</v>
      </c>
      <c r="M1622" s="0" t="n">
        <v>23</v>
      </c>
      <c r="N1622" s="0" t="n">
        <v>10367</v>
      </c>
      <c r="O1622" s="0" t="n">
        <v>20086</v>
      </c>
      <c r="P1622" s="0" t="n">
        <v>14657</v>
      </c>
      <c r="Q1622" s="0" t="n">
        <v>11700</v>
      </c>
      <c r="R1622" s="0" t="n">
        <v>7270</v>
      </c>
      <c r="X1622" s="0" t="n">
        <v>4672827</v>
      </c>
      <c r="Y1622" s="0" t="n">
        <v>17541230</v>
      </c>
      <c r="Z1622" s="0" t="n">
        <v>9340359</v>
      </c>
      <c r="AA1622" s="0" t="n">
        <v>5951972</v>
      </c>
      <c r="AB1622" s="0" t="n">
        <v>2297966</v>
      </c>
    </row>
    <row r="1623" customFormat="false" ht="12.8" hidden="true" customHeight="false" outlineLevel="0" collapsed="false">
      <c r="A1623" s="0" t="n">
        <v>4.52522587776</v>
      </c>
      <c r="B1623" s="0" t="n">
        <v>1577122815</v>
      </c>
      <c r="C1623" s="0" t="n">
        <v>4.52999997138977</v>
      </c>
      <c r="D1623" s="0" t="n">
        <v>451</v>
      </c>
      <c r="E1623" s="0" t="n">
        <v>872</v>
      </c>
      <c r="F1623" s="0" t="n">
        <v>639</v>
      </c>
      <c r="G1623" s="0" t="n">
        <v>513</v>
      </c>
      <c r="H1623" s="0" t="n">
        <v>316</v>
      </c>
      <c r="I1623" s="0" t="n">
        <v>558.2</v>
      </c>
      <c r="J1623" s="0" t="n">
        <v>-19.4</v>
      </c>
      <c r="K1623" s="0" t="n">
        <v>0</v>
      </c>
      <c r="L1623" s="0" t="s">
        <v>14</v>
      </c>
      <c r="M1623" s="0" t="n">
        <v>24</v>
      </c>
      <c r="N1623" s="0" t="n">
        <v>10818</v>
      </c>
      <c r="O1623" s="0" t="n">
        <v>20958</v>
      </c>
      <c r="P1623" s="0" t="n">
        <v>15296</v>
      </c>
      <c r="Q1623" s="0" t="n">
        <v>12213</v>
      </c>
      <c r="R1623" s="0" t="n">
        <v>7586</v>
      </c>
      <c r="X1623" s="0" t="n">
        <v>4876228</v>
      </c>
      <c r="Y1623" s="0" t="n">
        <v>18301614</v>
      </c>
      <c r="Z1623" s="0" t="n">
        <v>9748680</v>
      </c>
      <c r="AA1623" s="0" t="n">
        <v>6215141</v>
      </c>
      <c r="AB1623" s="0" t="n">
        <v>2397822</v>
      </c>
    </row>
    <row r="1624" customFormat="false" ht="12.8" hidden="true" customHeight="false" outlineLevel="0" collapsed="false">
      <c r="A1624" s="0" t="n">
        <v>4.54969286919</v>
      </c>
      <c r="B1624" s="0" t="n">
        <v>1577122815.02</v>
      </c>
      <c r="C1624" s="0" t="n">
        <v>4.54999995231628</v>
      </c>
      <c r="D1624" s="0" t="n">
        <v>451</v>
      </c>
      <c r="E1624" s="0" t="n">
        <v>873</v>
      </c>
      <c r="F1624" s="0" t="n">
        <v>639</v>
      </c>
      <c r="G1624" s="0" t="n">
        <v>514</v>
      </c>
      <c r="H1624" s="0" t="n">
        <v>316</v>
      </c>
      <c r="I1624" s="0" t="n">
        <v>558.6</v>
      </c>
      <c r="J1624" s="0" t="n">
        <v>-19</v>
      </c>
      <c r="K1624" s="0" t="n">
        <v>16.3485568360281</v>
      </c>
      <c r="L1624" s="0" t="s">
        <v>14</v>
      </c>
      <c r="M1624" s="0" t="n">
        <v>25</v>
      </c>
      <c r="N1624" s="0" t="n">
        <v>11269</v>
      </c>
      <c r="O1624" s="0" t="n">
        <v>21831</v>
      </c>
      <c r="P1624" s="0" t="n">
        <v>15935</v>
      </c>
      <c r="Q1624" s="0" t="n">
        <v>12727</v>
      </c>
      <c r="R1624" s="0" t="n">
        <v>7902</v>
      </c>
      <c r="X1624" s="0" t="n">
        <v>5079629</v>
      </c>
      <c r="Y1624" s="0" t="n">
        <v>19063743</v>
      </c>
      <c r="Z1624" s="0" t="n">
        <v>10157001</v>
      </c>
      <c r="AA1624" s="0" t="n">
        <v>6479337</v>
      </c>
      <c r="AB1624" s="0" t="n">
        <v>2497678</v>
      </c>
    </row>
    <row r="1625" customFormat="false" ht="12.8" hidden="true" customHeight="false" outlineLevel="0" collapsed="false">
      <c r="A1625" s="0" t="n">
        <v>4.57409596443</v>
      </c>
      <c r="B1625" s="0" t="n">
        <v>1577122815.05</v>
      </c>
      <c r="C1625" s="0" t="n">
        <v>4.57999992370606</v>
      </c>
      <c r="D1625" s="0" t="n">
        <v>450</v>
      </c>
      <c r="E1625" s="0" t="n">
        <v>872</v>
      </c>
      <c r="F1625" s="0" t="n">
        <v>639</v>
      </c>
      <c r="G1625" s="0" t="n">
        <v>514</v>
      </c>
      <c r="H1625" s="0" t="n">
        <v>316</v>
      </c>
      <c r="I1625" s="0" t="n">
        <v>558.2</v>
      </c>
      <c r="J1625" s="0" t="n">
        <v>-19.4</v>
      </c>
      <c r="K1625" s="0" t="n">
        <v>-16.3913633113365</v>
      </c>
      <c r="L1625" s="0" t="s">
        <v>14</v>
      </c>
      <c r="M1625" s="0" t="n">
        <v>26</v>
      </c>
      <c r="N1625" s="0" t="n">
        <v>11719</v>
      </c>
      <c r="O1625" s="0" t="n">
        <v>22703</v>
      </c>
      <c r="P1625" s="0" t="n">
        <v>16574</v>
      </c>
      <c r="Q1625" s="0" t="n">
        <v>13241</v>
      </c>
      <c r="R1625" s="0" t="n">
        <v>8218</v>
      </c>
      <c r="X1625" s="0" t="n">
        <v>5282129</v>
      </c>
      <c r="Y1625" s="0" t="n">
        <v>19824127</v>
      </c>
      <c r="Z1625" s="0" t="n">
        <v>10565322</v>
      </c>
      <c r="AA1625" s="0" t="n">
        <v>6743533</v>
      </c>
      <c r="AB1625" s="0" t="n">
        <v>2597534</v>
      </c>
    </row>
    <row r="1626" customFormat="false" ht="12.8" hidden="true" customHeight="false" outlineLevel="0" collapsed="false">
      <c r="A1626" s="0" t="n">
        <v>4.59508991241</v>
      </c>
      <c r="B1626" s="0" t="n">
        <v>1577122815.07</v>
      </c>
      <c r="C1626" s="0" t="n">
        <v>4.59999990463257</v>
      </c>
      <c r="D1626" s="0" t="n">
        <v>452</v>
      </c>
      <c r="E1626" s="0" t="n">
        <v>871</v>
      </c>
      <c r="F1626" s="0" t="n">
        <v>639</v>
      </c>
      <c r="G1626" s="0" t="n">
        <v>510</v>
      </c>
      <c r="H1626" s="0" t="n">
        <v>316</v>
      </c>
      <c r="I1626" s="0" t="n">
        <v>557.6</v>
      </c>
      <c r="J1626" s="0" t="n">
        <v>-20</v>
      </c>
      <c r="K1626" s="0" t="n">
        <v>-28.5796649859099</v>
      </c>
      <c r="L1626" s="0" t="s">
        <v>14</v>
      </c>
      <c r="M1626" s="0" t="n">
        <v>27</v>
      </c>
      <c r="N1626" s="0" t="n">
        <v>12171</v>
      </c>
      <c r="O1626" s="0" t="n">
        <v>23574</v>
      </c>
      <c r="P1626" s="0" t="n">
        <v>17213</v>
      </c>
      <c r="Q1626" s="0" t="n">
        <v>13751</v>
      </c>
      <c r="R1626" s="0" t="n">
        <v>8534</v>
      </c>
      <c r="X1626" s="0" t="n">
        <v>5486433</v>
      </c>
      <c r="Y1626" s="0" t="n">
        <v>20582768</v>
      </c>
      <c r="Z1626" s="0" t="n">
        <v>10973643</v>
      </c>
      <c r="AA1626" s="0" t="n">
        <v>7003633</v>
      </c>
      <c r="AB1626" s="0" t="n">
        <v>2697390</v>
      </c>
    </row>
    <row r="1627" customFormat="false" ht="12.8" hidden="true" customHeight="false" outlineLevel="0" collapsed="false">
      <c r="A1627" s="0" t="n">
        <v>4.61953997612</v>
      </c>
      <c r="B1627" s="0" t="n">
        <v>1577122815.09</v>
      </c>
      <c r="C1627" s="0" t="n">
        <v>4.61999988555908</v>
      </c>
      <c r="D1627" s="0" t="n">
        <v>451</v>
      </c>
      <c r="E1627" s="0" t="n">
        <v>872</v>
      </c>
      <c r="F1627" s="0" t="n">
        <v>639</v>
      </c>
      <c r="G1627" s="0" t="n">
        <v>507</v>
      </c>
      <c r="H1627" s="0" t="n">
        <v>315</v>
      </c>
      <c r="I1627" s="0" t="n">
        <v>556.8</v>
      </c>
      <c r="J1627" s="0" t="n">
        <v>-20.8000000000001</v>
      </c>
      <c r="K1627" s="0" t="n">
        <v>-32.7197511421145</v>
      </c>
      <c r="L1627" s="0" t="s">
        <v>14</v>
      </c>
      <c r="M1627" s="0" t="n">
        <v>28</v>
      </c>
      <c r="N1627" s="0" t="n">
        <v>12622</v>
      </c>
      <c r="O1627" s="0" t="n">
        <v>24446</v>
      </c>
      <c r="P1627" s="0" t="n">
        <v>17852</v>
      </c>
      <c r="Q1627" s="0" t="n">
        <v>14258</v>
      </c>
      <c r="R1627" s="0" t="n">
        <v>8849</v>
      </c>
      <c r="X1627" s="0" t="n">
        <v>5689834</v>
      </c>
      <c r="Y1627" s="0" t="n">
        <v>21343152</v>
      </c>
      <c r="Z1627" s="0" t="n">
        <v>11381964</v>
      </c>
      <c r="AA1627" s="0" t="n">
        <v>7260682</v>
      </c>
      <c r="AB1627" s="0" t="n">
        <v>2796615</v>
      </c>
    </row>
    <row r="1628" customFormat="false" ht="12.8" hidden="true" customHeight="false" outlineLevel="0" collapsed="false">
      <c r="A1628" s="0" t="n">
        <v>4.64003992081</v>
      </c>
      <c r="B1628" s="0" t="n">
        <v>1577122815.11</v>
      </c>
      <c r="C1628" s="0" t="n">
        <v>4.6399998664856</v>
      </c>
      <c r="D1628" s="0" t="n">
        <v>451</v>
      </c>
      <c r="E1628" s="0" t="n">
        <v>873</v>
      </c>
      <c r="F1628" s="0" t="n">
        <v>640</v>
      </c>
      <c r="G1628" s="0" t="n">
        <v>505</v>
      </c>
      <c r="H1628" s="0" t="n">
        <v>317</v>
      </c>
      <c r="I1628" s="0" t="n">
        <v>557.2</v>
      </c>
      <c r="J1628" s="0" t="n">
        <v>-20.4</v>
      </c>
      <c r="K1628" s="0" t="n">
        <v>19.5122477669527</v>
      </c>
      <c r="L1628" s="0" t="s">
        <v>14</v>
      </c>
      <c r="M1628" s="0" t="n">
        <v>29</v>
      </c>
      <c r="N1628" s="0" t="n">
        <v>13073</v>
      </c>
      <c r="O1628" s="0" t="n">
        <v>25319</v>
      </c>
      <c r="P1628" s="0" t="n">
        <v>18492</v>
      </c>
      <c r="Q1628" s="0" t="n">
        <v>14763</v>
      </c>
      <c r="R1628" s="0" t="n">
        <v>9166</v>
      </c>
      <c r="X1628" s="0" t="n">
        <v>5893235</v>
      </c>
      <c r="Y1628" s="0" t="n">
        <v>22105281</v>
      </c>
      <c r="Z1628" s="0" t="n">
        <v>11791564</v>
      </c>
      <c r="AA1628" s="0" t="n">
        <v>7515707</v>
      </c>
      <c r="AB1628" s="0" t="n">
        <v>2897104</v>
      </c>
    </row>
    <row r="1629" customFormat="false" ht="12.8" hidden="true" customHeight="false" outlineLevel="0" collapsed="false">
      <c r="A1629" s="0" t="n">
        <v>4.66428208351</v>
      </c>
      <c r="B1629" s="0" t="n">
        <v>1577122815.14</v>
      </c>
      <c r="C1629" s="0" t="n">
        <v>4.67000007629395</v>
      </c>
      <c r="D1629" s="0" t="n">
        <v>451</v>
      </c>
      <c r="E1629" s="0" t="n">
        <v>873</v>
      </c>
      <c r="F1629" s="0" t="n">
        <v>640</v>
      </c>
      <c r="G1629" s="0" t="n">
        <v>504</v>
      </c>
      <c r="H1629" s="0" t="n">
        <v>317</v>
      </c>
      <c r="I1629" s="0" t="n">
        <v>557</v>
      </c>
      <c r="J1629" s="0" t="n">
        <v>-20.6</v>
      </c>
      <c r="K1629" s="0" t="n">
        <v>-8.25008900711831</v>
      </c>
      <c r="L1629" s="0" t="s">
        <v>14</v>
      </c>
      <c r="M1629" s="0" t="n">
        <v>30</v>
      </c>
      <c r="N1629" s="0" t="n">
        <v>13524</v>
      </c>
      <c r="O1629" s="0" t="n">
        <v>26192</v>
      </c>
      <c r="P1629" s="0" t="n">
        <v>19132</v>
      </c>
      <c r="Q1629" s="0" t="n">
        <v>15267</v>
      </c>
      <c r="R1629" s="0" t="n">
        <v>9483</v>
      </c>
      <c r="X1629" s="0" t="n">
        <v>6096636</v>
      </c>
      <c r="Y1629" s="0" t="n">
        <v>22867410</v>
      </c>
      <c r="Z1629" s="0" t="n">
        <v>12201164</v>
      </c>
      <c r="AA1629" s="0" t="n">
        <v>7769723</v>
      </c>
      <c r="AB1629" s="0" t="n">
        <v>2997593</v>
      </c>
    </row>
    <row r="1630" customFormat="false" ht="12.8" hidden="true" customHeight="false" outlineLevel="0" collapsed="false">
      <c r="A1630" s="0" t="n">
        <v>4.6852118969</v>
      </c>
      <c r="B1630" s="0" t="n">
        <v>1577122815.16</v>
      </c>
      <c r="C1630" s="0" t="n">
        <v>4.69000005722046</v>
      </c>
      <c r="D1630" s="0" t="n">
        <v>451</v>
      </c>
      <c r="E1630" s="0" t="n">
        <v>872</v>
      </c>
      <c r="F1630" s="0" t="n">
        <v>640</v>
      </c>
      <c r="G1630" s="0" t="n">
        <v>505</v>
      </c>
      <c r="H1630" s="0" t="n">
        <v>316</v>
      </c>
      <c r="I1630" s="0" t="n">
        <v>556.8</v>
      </c>
      <c r="J1630" s="0" t="n">
        <v>-20.8000000000001</v>
      </c>
      <c r="K1630" s="0" t="n">
        <v>-9.55574692775802</v>
      </c>
      <c r="L1630" s="0" t="s">
        <v>14</v>
      </c>
      <c r="M1630" s="0" t="n">
        <v>31</v>
      </c>
      <c r="N1630" s="0" t="n">
        <v>13975</v>
      </c>
      <c r="O1630" s="0" t="n">
        <v>27064</v>
      </c>
      <c r="P1630" s="0" t="n">
        <v>19772</v>
      </c>
      <c r="Q1630" s="0" t="n">
        <v>15772</v>
      </c>
      <c r="R1630" s="0" t="n">
        <v>9799</v>
      </c>
      <c r="X1630" s="0" t="n">
        <v>6300037</v>
      </c>
      <c r="Y1630" s="0" t="n">
        <v>23627794</v>
      </c>
      <c r="Z1630" s="0" t="n">
        <v>12610764</v>
      </c>
      <c r="AA1630" s="0" t="n">
        <v>8024748</v>
      </c>
      <c r="AB1630" s="0" t="n">
        <v>3097449</v>
      </c>
    </row>
    <row r="1631" customFormat="false" ht="12.8" hidden="true" customHeight="false" outlineLevel="0" collapsed="false">
      <c r="A1631" s="0" t="n">
        <v>4.70956301689</v>
      </c>
      <c r="B1631" s="0" t="n">
        <v>1577122815.18</v>
      </c>
      <c r="C1631" s="0" t="n">
        <v>4.71000003814697</v>
      </c>
      <c r="D1631" s="0" t="n">
        <v>451</v>
      </c>
      <c r="E1631" s="0" t="n">
        <v>872</v>
      </c>
      <c r="F1631" s="0" t="n">
        <v>640</v>
      </c>
      <c r="G1631" s="0" t="n">
        <v>508</v>
      </c>
      <c r="H1631" s="0" t="n">
        <v>316</v>
      </c>
      <c r="I1631" s="0" t="n">
        <v>557.4</v>
      </c>
      <c r="J1631" s="0" t="n">
        <v>-20.2</v>
      </c>
      <c r="K1631" s="0" t="n">
        <v>24.6395237774045</v>
      </c>
      <c r="L1631" s="0" t="s">
        <v>14</v>
      </c>
      <c r="M1631" s="0" t="n">
        <v>32</v>
      </c>
      <c r="N1631" s="0" t="n">
        <v>14426</v>
      </c>
      <c r="O1631" s="0" t="n">
        <v>27936</v>
      </c>
      <c r="P1631" s="0" t="n">
        <v>20412</v>
      </c>
      <c r="Q1631" s="0" t="n">
        <v>16280</v>
      </c>
      <c r="R1631" s="0" t="n">
        <v>10115</v>
      </c>
      <c r="X1631" s="0" t="n">
        <v>6503438</v>
      </c>
      <c r="Y1631" s="0" t="n">
        <v>24388178</v>
      </c>
      <c r="Z1631" s="0" t="n">
        <v>13020364</v>
      </c>
      <c r="AA1631" s="0" t="n">
        <v>8282812</v>
      </c>
      <c r="AB1631" s="0" t="n">
        <v>3197305</v>
      </c>
    </row>
    <row r="1632" customFormat="false" ht="12.8" hidden="true" customHeight="false" outlineLevel="0" collapsed="false">
      <c r="A1632" s="0" t="n">
        <v>4.73413491249</v>
      </c>
      <c r="B1632" s="0" t="n">
        <v>1577122815.21</v>
      </c>
      <c r="C1632" s="0" t="n">
        <v>4.74000000953674</v>
      </c>
      <c r="D1632" s="0" t="n">
        <v>450</v>
      </c>
      <c r="E1632" s="0" t="n">
        <v>873</v>
      </c>
      <c r="F1632" s="0" t="n">
        <v>639</v>
      </c>
      <c r="G1632" s="0" t="n">
        <v>510</v>
      </c>
      <c r="H1632" s="0" t="n">
        <v>316</v>
      </c>
      <c r="I1632" s="0" t="n">
        <v>557.6</v>
      </c>
      <c r="J1632" s="0" t="n">
        <v>-20</v>
      </c>
      <c r="K1632" s="0" t="n">
        <v>8.13938017871292</v>
      </c>
      <c r="L1632" s="0" t="s">
        <v>14</v>
      </c>
      <c r="M1632" s="0" t="n">
        <v>33</v>
      </c>
      <c r="N1632" s="0" t="n">
        <v>14876</v>
      </c>
      <c r="O1632" s="0" t="n">
        <v>28809</v>
      </c>
      <c r="P1632" s="0" t="n">
        <v>21051</v>
      </c>
      <c r="Q1632" s="0" t="n">
        <v>16790</v>
      </c>
      <c r="R1632" s="0" t="n">
        <v>10431</v>
      </c>
      <c r="X1632" s="0" t="n">
        <v>6705938</v>
      </c>
      <c r="Y1632" s="0" t="n">
        <v>25150307</v>
      </c>
      <c r="Z1632" s="0" t="n">
        <v>13428685</v>
      </c>
      <c r="AA1632" s="0" t="n">
        <v>8542912</v>
      </c>
      <c r="AB1632" s="0" t="n">
        <v>3297161</v>
      </c>
    </row>
    <row r="1633" customFormat="false" ht="12.8" hidden="true" customHeight="false" outlineLevel="0" collapsed="false">
      <c r="A1633" s="0" t="n">
        <v>4.754778862</v>
      </c>
      <c r="B1633" s="0" t="n">
        <v>1577122815.23</v>
      </c>
      <c r="C1633" s="0" t="n">
        <v>4.75999999046326</v>
      </c>
      <c r="D1633" s="0" t="n">
        <v>451</v>
      </c>
      <c r="E1633" s="0" t="n">
        <v>873</v>
      </c>
      <c r="F1633" s="0" t="n">
        <v>640</v>
      </c>
      <c r="G1633" s="0" t="n">
        <v>513</v>
      </c>
      <c r="H1633" s="0" t="n">
        <v>316</v>
      </c>
      <c r="I1633" s="0" t="n">
        <v>558.6</v>
      </c>
      <c r="J1633" s="0" t="n">
        <v>-19</v>
      </c>
      <c r="K1633" s="0" t="n">
        <v>48.4403432354642</v>
      </c>
      <c r="L1633" s="0" t="s">
        <v>14</v>
      </c>
      <c r="M1633" s="0" t="n">
        <v>34</v>
      </c>
      <c r="N1633" s="0" t="n">
        <v>15327</v>
      </c>
      <c r="O1633" s="0" t="n">
        <v>29682</v>
      </c>
      <c r="P1633" s="0" t="n">
        <v>21691</v>
      </c>
      <c r="Q1633" s="0" t="n">
        <v>17303</v>
      </c>
      <c r="R1633" s="0" t="n">
        <v>10747</v>
      </c>
      <c r="X1633" s="0" t="n">
        <v>6909339</v>
      </c>
      <c r="Y1633" s="0" t="n">
        <v>25912436</v>
      </c>
      <c r="Z1633" s="0" t="n">
        <v>13838285</v>
      </c>
      <c r="AA1633" s="0" t="n">
        <v>8806081</v>
      </c>
      <c r="AB1633" s="0" t="n">
        <v>3397017</v>
      </c>
    </row>
    <row r="1634" customFormat="false" ht="12.8" hidden="true" customHeight="false" outlineLevel="0" collapsed="false">
      <c r="A1634" s="0" t="n">
        <v>4.77935886383</v>
      </c>
      <c r="B1634" s="0" t="n">
        <v>1577122815.25</v>
      </c>
      <c r="C1634" s="0" t="n">
        <v>4.77999997138977</v>
      </c>
      <c r="D1634" s="0" t="n">
        <v>452</v>
      </c>
      <c r="E1634" s="0" t="n">
        <v>872</v>
      </c>
      <c r="F1634" s="0" t="n">
        <v>639</v>
      </c>
      <c r="G1634" s="0" t="n">
        <v>514</v>
      </c>
      <c r="H1634" s="0" t="n">
        <v>316</v>
      </c>
      <c r="I1634" s="0" t="n">
        <v>558.6</v>
      </c>
      <c r="J1634" s="0" t="n">
        <v>-19</v>
      </c>
      <c r="K1634" s="0" t="n">
        <v>0</v>
      </c>
      <c r="L1634" s="0" t="s">
        <v>14</v>
      </c>
      <c r="M1634" s="0" t="n">
        <v>35</v>
      </c>
      <c r="N1634" s="0" t="n">
        <v>15779</v>
      </c>
      <c r="O1634" s="0" t="n">
        <v>30554</v>
      </c>
      <c r="P1634" s="0" t="n">
        <v>22330</v>
      </c>
      <c r="Q1634" s="0" t="n">
        <v>17817</v>
      </c>
      <c r="R1634" s="0" t="n">
        <v>11063</v>
      </c>
      <c r="X1634" s="0" t="n">
        <v>7113643</v>
      </c>
      <c r="Y1634" s="0" t="n">
        <v>26672820</v>
      </c>
      <c r="Z1634" s="0" t="n">
        <v>14246606</v>
      </c>
      <c r="AA1634" s="0" t="n">
        <v>9070277</v>
      </c>
      <c r="AB1634" s="0" t="n">
        <v>3496873</v>
      </c>
    </row>
    <row r="1635" customFormat="false" ht="12.8" hidden="true" customHeight="false" outlineLevel="0" collapsed="false">
      <c r="A1635" s="0" t="n">
        <v>4.79984903336</v>
      </c>
      <c r="B1635" s="0" t="n">
        <v>1577122815.27</v>
      </c>
      <c r="C1635" s="0" t="n">
        <v>4.79999995231628</v>
      </c>
      <c r="D1635" s="0" t="n">
        <v>451</v>
      </c>
      <c r="E1635" s="0" t="n">
        <v>871</v>
      </c>
      <c r="F1635" s="0" t="n">
        <v>640</v>
      </c>
      <c r="G1635" s="0" t="n">
        <v>514</v>
      </c>
      <c r="H1635" s="0" t="n">
        <v>316</v>
      </c>
      <c r="I1635" s="0" t="n">
        <v>558.4</v>
      </c>
      <c r="J1635" s="0" t="n">
        <v>-19.2</v>
      </c>
      <c r="K1635" s="0" t="n">
        <v>-9.76077819694066</v>
      </c>
      <c r="L1635" s="0" t="s">
        <v>14</v>
      </c>
      <c r="M1635" s="0" t="n">
        <v>36</v>
      </c>
      <c r="N1635" s="0" t="n">
        <v>16230</v>
      </c>
      <c r="O1635" s="0" t="n">
        <v>31425</v>
      </c>
      <c r="P1635" s="0" t="n">
        <v>22970</v>
      </c>
      <c r="Q1635" s="0" t="n">
        <v>18331</v>
      </c>
      <c r="R1635" s="0" t="n">
        <v>11379</v>
      </c>
      <c r="X1635" s="0" t="n">
        <v>7317044</v>
      </c>
      <c r="Y1635" s="0" t="n">
        <v>27431461</v>
      </c>
      <c r="Z1635" s="0" t="n">
        <v>14656206</v>
      </c>
      <c r="AA1635" s="0" t="n">
        <v>9334473</v>
      </c>
      <c r="AB1635" s="0" t="n">
        <v>3596729</v>
      </c>
    </row>
    <row r="1636" customFormat="false" ht="12.8" hidden="true" customHeight="false" outlineLevel="0" collapsed="false">
      <c r="A1636" s="0" t="n">
        <v>4.82415008545</v>
      </c>
      <c r="B1636" s="0" t="n">
        <v>1577122815.3</v>
      </c>
      <c r="C1636" s="0" t="n">
        <v>4.82999992370606</v>
      </c>
      <c r="D1636" s="0" t="n">
        <v>452</v>
      </c>
      <c r="E1636" s="0" t="n">
        <v>873</v>
      </c>
      <c r="F1636" s="0" t="n">
        <v>641</v>
      </c>
      <c r="G1636" s="0" t="n">
        <v>516</v>
      </c>
      <c r="H1636" s="0" t="n">
        <v>316</v>
      </c>
      <c r="I1636" s="0" t="n">
        <v>559.6</v>
      </c>
      <c r="J1636" s="0" t="n">
        <v>-18</v>
      </c>
      <c r="K1636" s="0" t="n">
        <v>49.3805780735658</v>
      </c>
      <c r="L1636" s="0" t="s">
        <v>14</v>
      </c>
      <c r="M1636" s="0" t="n">
        <v>37</v>
      </c>
      <c r="N1636" s="0" t="n">
        <v>16682</v>
      </c>
      <c r="O1636" s="0" t="n">
        <v>32298</v>
      </c>
      <c r="P1636" s="0" t="n">
        <v>23611</v>
      </c>
      <c r="Q1636" s="0" t="n">
        <v>18847</v>
      </c>
      <c r="R1636" s="0" t="n">
        <v>11695</v>
      </c>
      <c r="X1636" s="0" t="n">
        <v>7521348</v>
      </c>
      <c r="Y1636" s="0" t="n">
        <v>28193590</v>
      </c>
      <c r="Z1636" s="0" t="n">
        <v>15067087</v>
      </c>
      <c r="AA1636" s="0" t="n">
        <v>9600729</v>
      </c>
      <c r="AB1636" s="0" t="n">
        <v>3696585</v>
      </c>
    </row>
    <row r="1637" customFormat="false" ht="12.8" hidden="true" customHeight="false" outlineLevel="0" collapsed="false">
      <c r="A1637" s="0" t="n">
        <v>4.84884786606</v>
      </c>
      <c r="B1637" s="0" t="n">
        <v>1577122815.32</v>
      </c>
      <c r="C1637" s="0" t="n">
        <v>4.84999990463257</v>
      </c>
      <c r="D1637" s="0" t="n">
        <v>451</v>
      </c>
      <c r="E1637" s="0" t="n">
        <v>874</v>
      </c>
      <c r="F1637" s="0" t="n">
        <v>640</v>
      </c>
      <c r="G1637" s="0" t="n">
        <v>516</v>
      </c>
      <c r="H1637" s="0" t="n">
        <v>317</v>
      </c>
      <c r="I1637" s="0" t="n">
        <v>559.6</v>
      </c>
      <c r="J1637" s="0" t="n">
        <v>-18</v>
      </c>
      <c r="K1637" s="0" t="n">
        <v>0</v>
      </c>
      <c r="L1637" s="0" t="s">
        <v>14</v>
      </c>
      <c r="M1637" s="0" t="n">
        <v>38</v>
      </c>
      <c r="N1637" s="0" t="n">
        <v>17133</v>
      </c>
      <c r="O1637" s="0" t="n">
        <v>33172</v>
      </c>
      <c r="P1637" s="0" t="n">
        <v>24251</v>
      </c>
      <c r="Q1637" s="0" t="n">
        <v>19363</v>
      </c>
      <c r="R1637" s="0" t="n">
        <v>12012</v>
      </c>
      <c r="X1637" s="0" t="n">
        <v>7724749</v>
      </c>
      <c r="Y1637" s="0" t="n">
        <v>28957466</v>
      </c>
      <c r="Z1637" s="0" t="n">
        <v>15476687</v>
      </c>
      <c r="AA1637" s="0" t="n">
        <v>9866985</v>
      </c>
      <c r="AB1637" s="0" t="n">
        <v>3797074</v>
      </c>
    </row>
    <row r="1638" customFormat="false" ht="12.8" hidden="true" customHeight="false" outlineLevel="0" collapsed="false">
      <c r="A1638" s="0" t="n">
        <v>4.86922597885</v>
      </c>
      <c r="B1638" s="0" t="n">
        <v>1577122815.34</v>
      </c>
      <c r="C1638" s="0" t="n">
        <v>4.86999988555908</v>
      </c>
      <c r="D1638" s="0" t="n">
        <v>451</v>
      </c>
      <c r="E1638" s="0" t="n">
        <v>873</v>
      </c>
      <c r="F1638" s="0" t="n">
        <v>641</v>
      </c>
      <c r="G1638" s="0" t="n">
        <v>515</v>
      </c>
      <c r="H1638" s="0" t="n">
        <v>318</v>
      </c>
      <c r="I1638" s="0" t="n">
        <v>559.6</v>
      </c>
      <c r="J1638" s="0" t="n">
        <v>-18</v>
      </c>
      <c r="K1638" s="0" t="n">
        <v>0</v>
      </c>
      <c r="L1638" s="0" t="s">
        <v>14</v>
      </c>
      <c r="M1638" s="0" t="n">
        <v>39</v>
      </c>
      <c r="N1638" s="0" t="n">
        <v>17584</v>
      </c>
      <c r="O1638" s="0" t="n">
        <v>34045</v>
      </c>
      <c r="P1638" s="0" t="n">
        <v>24892</v>
      </c>
      <c r="Q1638" s="0" t="n">
        <v>19878</v>
      </c>
      <c r="R1638" s="0" t="n">
        <v>12330</v>
      </c>
      <c r="X1638" s="0" t="n">
        <v>7928150</v>
      </c>
      <c r="Y1638" s="0" t="n">
        <v>29719595</v>
      </c>
      <c r="Z1638" s="0" t="n">
        <v>15887568</v>
      </c>
      <c r="AA1638" s="0" t="n">
        <v>10132210</v>
      </c>
      <c r="AB1638" s="0" t="n">
        <v>3898198</v>
      </c>
    </row>
    <row r="1639" customFormat="false" ht="12.8" hidden="true" customHeight="false" outlineLevel="0" collapsed="false">
      <c r="A1639" s="0" t="n">
        <v>4.89390492439</v>
      </c>
      <c r="B1639" s="0" t="n">
        <v>1577122815.37</v>
      </c>
      <c r="C1639" s="0" t="n">
        <v>4.89999985694885</v>
      </c>
      <c r="D1639" s="0" t="n">
        <v>451</v>
      </c>
      <c r="E1639" s="0" t="n">
        <v>874</v>
      </c>
      <c r="F1639" s="0" t="n">
        <v>641</v>
      </c>
      <c r="G1639" s="0" t="n">
        <v>514</v>
      </c>
      <c r="H1639" s="0" t="n">
        <v>317</v>
      </c>
      <c r="I1639" s="0" t="n">
        <v>559.4</v>
      </c>
      <c r="J1639" s="0" t="n">
        <v>-18.2</v>
      </c>
      <c r="K1639" s="0" t="n">
        <v>-8.10407396360934</v>
      </c>
      <c r="L1639" s="0" t="s">
        <v>14</v>
      </c>
      <c r="M1639" s="0" t="n">
        <v>40</v>
      </c>
      <c r="N1639" s="0" t="n">
        <v>18035</v>
      </c>
      <c r="O1639" s="0" t="n">
        <v>34919</v>
      </c>
      <c r="P1639" s="0" t="n">
        <v>25533</v>
      </c>
      <c r="Q1639" s="0" t="n">
        <v>20392</v>
      </c>
      <c r="R1639" s="0" t="n">
        <v>12647</v>
      </c>
      <c r="X1639" s="0" t="n">
        <v>8131551</v>
      </c>
      <c r="Y1639" s="0" t="n">
        <v>30483471</v>
      </c>
      <c r="Z1639" s="0" t="n">
        <v>16298449</v>
      </c>
      <c r="AA1639" s="0" t="n">
        <v>10396406</v>
      </c>
      <c r="AB1639" s="0" t="n">
        <v>3998687</v>
      </c>
    </row>
    <row r="1640" customFormat="false" ht="12.8" hidden="true" customHeight="false" outlineLevel="0" collapsed="false">
      <c r="A1640" s="0" t="n">
        <v>4.91434001923</v>
      </c>
      <c r="B1640" s="0" t="n">
        <v>1577122815.39</v>
      </c>
      <c r="C1640" s="0" t="n">
        <v>4.92000007629395</v>
      </c>
      <c r="D1640" s="0" t="n">
        <v>451</v>
      </c>
      <c r="E1640" s="0" t="n">
        <v>873</v>
      </c>
      <c r="F1640" s="0" t="n">
        <v>641</v>
      </c>
      <c r="G1640" s="0" t="n">
        <v>513</v>
      </c>
      <c r="H1640" s="0" t="n">
        <v>317</v>
      </c>
      <c r="I1640" s="0" t="n">
        <v>559</v>
      </c>
      <c r="J1640" s="0" t="n">
        <v>-18.6</v>
      </c>
      <c r="K1640" s="0" t="n">
        <v>-19.5741690034643</v>
      </c>
      <c r="L1640" s="0" t="s">
        <v>14</v>
      </c>
      <c r="M1640" s="0" t="n">
        <v>41</v>
      </c>
      <c r="N1640" s="0" t="n">
        <v>18486</v>
      </c>
      <c r="O1640" s="0" t="n">
        <v>35792</v>
      </c>
      <c r="P1640" s="0" t="n">
        <v>26174</v>
      </c>
      <c r="Q1640" s="0" t="n">
        <v>20905</v>
      </c>
      <c r="R1640" s="0" t="n">
        <v>12964</v>
      </c>
      <c r="X1640" s="0" t="n">
        <v>8334952</v>
      </c>
      <c r="Y1640" s="0" t="n">
        <v>31245600</v>
      </c>
      <c r="Z1640" s="0" t="n">
        <v>16709330</v>
      </c>
      <c r="AA1640" s="0" t="n">
        <v>10659575</v>
      </c>
      <c r="AB1640" s="0" t="n">
        <v>4099176</v>
      </c>
    </row>
    <row r="1641" customFormat="false" ht="12.8" hidden="true" customHeight="false" outlineLevel="0" collapsed="false">
      <c r="A1641" s="0" t="n">
        <v>4.93894600868</v>
      </c>
      <c r="B1641" s="0" t="n">
        <v>1577122815.41</v>
      </c>
      <c r="C1641" s="0" t="n">
        <v>4.94000005722046</v>
      </c>
      <c r="D1641" s="0" t="n">
        <v>451</v>
      </c>
      <c r="E1641" s="0" t="n">
        <v>873</v>
      </c>
      <c r="F1641" s="0" t="n">
        <v>641</v>
      </c>
      <c r="G1641" s="0" t="n">
        <v>513</v>
      </c>
      <c r="H1641" s="0" t="n">
        <v>317</v>
      </c>
      <c r="I1641" s="0" t="n">
        <v>559</v>
      </c>
      <c r="J1641" s="0" t="n">
        <v>-18.6</v>
      </c>
      <c r="K1641" s="0" t="n">
        <v>0</v>
      </c>
      <c r="L1641" s="0" t="s">
        <v>14</v>
      </c>
      <c r="M1641" s="0" t="n">
        <v>42</v>
      </c>
      <c r="N1641" s="0" t="n">
        <v>18937</v>
      </c>
      <c r="O1641" s="0" t="n">
        <v>36665</v>
      </c>
      <c r="P1641" s="0" t="n">
        <v>26815</v>
      </c>
      <c r="Q1641" s="0" t="n">
        <v>21418</v>
      </c>
      <c r="R1641" s="0" t="n">
        <v>13281</v>
      </c>
      <c r="X1641" s="0" t="n">
        <v>8538353</v>
      </c>
      <c r="Y1641" s="0" t="n">
        <v>32007729</v>
      </c>
      <c r="Z1641" s="0" t="n">
        <v>17120211</v>
      </c>
      <c r="AA1641" s="0" t="n">
        <v>10922744</v>
      </c>
      <c r="AB1641" s="0" t="n">
        <v>4199665</v>
      </c>
    </row>
    <row r="1642" customFormat="false" ht="12.8" hidden="true" customHeight="false" outlineLevel="0" collapsed="false">
      <c r="A1642" s="0" t="n">
        <v>4.96363592148</v>
      </c>
      <c r="B1642" s="0" t="n">
        <v>1577122815.44</v>
      </c>
      <c r="C1642" s="0" t="n">
        <v>4.97000002861023</v>
      </c>
      <c r="D1642" s="0" t="n">
        <v>451</v>
      </c>
      <c r="E1642" s="0" t="n">
        <v>873</v>
      </c>
      <c r="F1642" s="0" t="n">
        <v>642</v>
      </c>
      <c r="G1642" s="0" t="n">
        <v>515</v>
      </c>
      <c r="H1642" s="0" t="n">
        <v>317</v>
      </c>
      <c r="I1642" s="0" t="n">
        <v>559.6</v>
      </c>
      <c r="J1642" s="0" t="n">
        <v>-18</v>
      </c>
      <c r="K1642" s="0" t="n">
        <v>24.3014224011368</v>
      </c>
      <c r="L1642" s="0" t="s">
        <v>14</v>
      </c>
      <c r="M1642" s="0" t="n">
        <v>43</v>
      </c>
      <c r="N1642" s="0" t="n">
        <v>19388</v>
      </c>
      <c r="O1642" s="0" t="n">
        <v>37538</v>
      </c>
      <c r="P1642" s="0" t="n">
        <v>27457</v>
      </c>
      <c r="Q1642" s="0" t="n">
        <v>21933</v>
      </c>
      <c r="R1642" s="0" t="n">
        <v>13598</v>
      </c>
      <c r="X1642" s="0" t="n">
        <v>8741754</v>
      </c>
      <c r="Y1642" s="0" t="n">
        <v>32769858</v>
      </c>
      <c r="Z1642" s="0" t="n">
        <v>17532375</v>
      </c>
      <c r="AA1642" s="0" t="n">
        <v>11187969</v>
      </c>
      <c r="AB1642" s="0" t="n">
        <v>4300154</v>
      </c>
    </row>
    <row r="1643" customFormat="false" ht="12.8" hidden="true" customHeight="false" outlineLevel="0" collapsed="false">
      <c r="A1643" s="0" t="n">
        <v>4.9839360714</v>
      </c>
      <c r="B1643" s="0" t="n">
        <v>1577122815.46</v>
      </c>
      <c r="C1643" s="0" t="n">
        <v>4.99000000953674</v>
      </c>
      <c r="D1643" s="0" t="n">
        <v>449</v>
      </c>
      <c r="E1643" s="0" t="n">
        <v>873</v>
      </c>
      <c r="F1643" s="0" t="n">
        <v>641</v>
      </c>
      <c r="G1643" s="0" t="n">
        <v>517</v>
      </c>
      <c r="H1643" s="0" t="n">
        <v>316</v>
      </c>
      <c r="I1643" s="0" t="n">
        <v>559.2</v>
      </c>
      <c r="J1643" s="0" t="n">
        <v>-18.4</v>
      </c>
      <c r="K1643" s="0" t="n">
        <v>-19.7042879770006</v>
      </c>
      <c r="L1643" s="0" t="s">
        <v>14</v>
      </c>
      <c r="M1643" s="0" t="n">
        <v>44</v>
      </c>
      <c r="N1643" s="0" t="n">
        <v>19837</v>
      </c>
      <c r="O1643" s="0" t="n">
        <v>38411</v>
      </c>
      <c r="P1643" s="0" t="n">
        <v>28098</v>
      </c>
      <c r="Q1643" s="0" t="n">
        <v>22450</v>
      </c>
      <c r="R1643" s="0" t="n">
        <v>13914</v>
      </c>
      <c r="X1643" s="0" t="n">
        <v>8943355</v>
      </c>
      <c r="Y1643" s="0" t="n">
        <v>33531987</v>
      </c>
      <c r="Z1643" s="0" t="n">
        <v>17943256</v>
      </c>
      <c r="AA1643" s="0" t="n">
        <v>11455258</v>
      </c>
      <c r="AB1643" s="0" t="n">
        <v>4400010</v>
      </c>
    </row>
    <row r="1644" customFormat="false" ht="12.8" hidden="true" customHeight="false" outlineLevel="0" collapsed="false">
      <c r="A1644" s="0" t="n">
        <v>5.00874090195</v>
      </c>
      <c r="B1644" s="0" t="n">
        <v>1577122815.48</v>
      </c>
      <c r="C1644" s="0" t="n">
        <v>5.00999999046326</v>
      </c>
      <c r="D1644" s="0" t="n">
        <v>451</v>
      </c>
      <c r="E1644" s="0" t="n">
        <v>873</v>
      </c>
      <c r="F1644" s="0" t="n">
        <v>642</v>
      </c>
      <c r="G1644" s="0" t="n">
        <v>517</v>
      </c>
      <c r="H1644" s="0" t="n">
        <v>317</v>
      </c>
      <c r="I1644" s="0" t="n">
        <v>560</v>
      </c>
      <c r="J1644" s="0" t="n">
        <v>-17.6</v>
      </c>
      <c r="K1644" s="0" t="n">
        <v>32.2517825061279</v>
      </c>
      <c r="L1644" s="0" t="s">
        <v>14</v>
      </c>
      <c r="M1644" s="0" t="n">
        <v>45</v>
      </c>
      <c r="N1644" s="0" t="n">
        <v>20288</v>
      </c>
      <c r="O1644" s="0" t="n">
        <v>39284</v>
      </c>
      <c r="P1644" s="0" t="n">
        <v>28740</v>
      </c>
      <c r="Q1644" s="0" t="n">
        <v>22967</v>
      </c>
      <c r="R1644" s="0" t="n">
        <v>14231</v>
      </c>
      <c r="X1644" s="0" t="n">
        <v>9146756</v>
      </c>
      <c r="Y1644" s="0" t="n">
        <v>34294116</v>
      </c>
      <c r="Z1644" s="0" t="n">
        <v>18355420</v>
      </c>
      <c r="AA1644" s="0" t="n">
        <v>11722547</v>
      </c>
      <c r="AB1644" s="0" t="n">
        <v>4500499</v>
      </c>
    </row>
    <row r="1645" customFormat="false" ht="12.8" hidden="true" customHeight="false" outlineLevel="0" collapsed="false">
      <c r="A1645" s="0" t="n">
        <v>0.000541210174561</v>
      </c>
      <c r="B1645" s="0" t="n">
        <v>1577122816.91</v>
      </c>
      <c r="C1645" s="0" t="n">
        <v>6.44000005722046</v>
      </c>
      <c r="D1645" s="0" t="n">
        <v>452</v>
      </c>
      <c r="E1645" s="0" t="n">
        <v>872</v>
      </c>
      <c r="F1645" s="0" t="n">
        <v>642</v>
      </c>
      <c r="G1645" s="0" t="n">
        <v>521</v>
      </c>
      <c r="H1645" s="0" t="n">
        <v>316</v>
      </c>
      <c r="I1645" s="0" t="n">
        <v>560.6</v>
      </c>
      <c r="J1645" s="0" t="n">
        <v>-17</v>
      </c>
      <c r="K1645" s="0" t="n">
        <v>-0.119803529596744</v>
      </c>
      <c r="L1645" s="0" t="s">
        <v>14</v>
      </c>
      <c r="M1645" s="0" t="n">
        <v>46</v>
      </c>
      <c r="N1645" s="0" t="n">
        <v>20740</v>
      </c>
      <c r="O1645" s="0" t="n">
        <v>40156</v>
      </c>
      <c r="P1645" s="0" t="n">
        <v>29382</v>
      </c>
      <c r="Q1645" s="0" t="n">
        <v>23488</v>
      </c>
      <c r="R1645" s="0" t="n">
        <v>14547</v>
      </c>
      <c r="X1645" s="0" t="n">
        <v>9351060</v>
      </c>
      <c r="Y1645" s="0" t="n">
        <v>35054500</v>
      </c>
      <c r="Z1645" s="0" t="n">
        <v>18767584</v>
      </c>
      <c r="AA1645" s="0" t="n">
        <v>11993988</v>
      </c>
      <c r="AB1645" s="0" t="n">
        <v>4600355</v>
      </c>
    </row>
    <row r="1646" customFormat="false" ht="12.8" hidden="true" customHeight="false" outlineLevel="0" collapsed="false">
      <c r="A1646" s="0" t="n">
        <v>0.00110006332397</v>
      </c>
      <c r="B1646" s="0" t="n">
        <v>1577122816.91</v>
      </c>
      <c r="C1646" s="0" t="n">
        <v>6.44000005722046</v>
      </c>
      <c r="D1646" s="0" t="n">
        <v>451</v>
      </c>
      <c r="E1646" s="0" t="n">
        <v>874</v>
      </c>
      <c r="F1646" s="0" t="n">
        <v>642</v>
      </c>
      <c r="G1646" s="0" t="n">
        <v>523</v>
      </c>
      <c r="H1646" s="0" t="n">
        <v>317</v>
      </c>
      <c r="I1646" s="0" t="n">
        <v>561.4</v>
      </c>
      <c r="J1646" s="0" t="n">
        <v>-16.2</v>
      </c>
      <c r="K1646" s="0" t="n">
        <v>1431.50307168524</v>
      </c>
      <c r="L1646" s="0" t="s">
        <v>14</v>
      </c>
      <c r="M1646" s="0" t="n">
        <v>47</v>
      </c>
      <c r="N1646" s="0" t="n">
        <v>21191</v>
      </c>
      <c r="O1646" s="0" t="n">
        <v>41030</v>
      </c>
      <c r="P1646" s="0" t="n">
        <v>30024</v>
      </c>
      <c r="Q1646" s="0" t="n">
        <v>24011</v>
      </c>
      <c r="R1646" s="0" t="n">
        <v>14864</v>
      </c>
      <c r="X1646" s="0" t="n">
        <v>9554461</v>
      </c>
      <c r="Y1646" s="0" t="n">
        <v>35818376</v>
      </c>
      <c r="Z1646" s="0" t="n">
        <v>19179748</v>
      </c>
      <c r="AA1646" s="0" t="n">
        <v>12267517</v>
      </c>
      <c r="AB1646" s="0" t="n">
        <v>4700844</v>
      </c>
    </row>
    <row r="1647" customFormat="false" ht="12.8" hidden="true" customHeight="false" outlineLevel="0" collapsed="false">
      <c r="A1647" s="0" t="n">
        <v>0.00157713890076</v>
      </c>
      <c r="B1647" s="0" t="n">
        <v>1577122816.91</v>
      </c>
      <c r="C1647" s="0" t="n">
        <v>6.44000005722046</v>
      </c>
      <c r="D1647" s="0" t="n">
        <v>452</v>
      </c>
      <c r="E1647" s="0" t="n">
        <v>873</v>
      </c>
      <c r="F1647" s="0" t="n">
        <v>642</v>
      </c>
      <c r="G1647" s="0" t="n">
        <v>523</v>
      </c>
      <c r="H1647" s="0" t="n">
        <v>318</v>
      </c>
      <c r="I1647" s="0" t="n">
        <v>561.6</v>
      </c>
      <c r="J1647" s="0" t="n">
        <v>-16</v>
      </c>
      <c r="K1647" s="0" t="n">
        <v>419.220789598462</v>
      </c>
      <c r="L1647" s="0" t="s">
        <v>14</v>
      </c>
      <c r="M1647" s="0" t="n">
        <v>48</v>
      </c>
      <c r="N1647" s="0" t="n">
        <v>21643</v>
      </c>
      <c r="O1647" s="0" t="n">
        <v>41903</v>
      </c>
      <c r="P1647" s="0" t="n">
        <v>30666</v>
      </c>
      <c r="Q1647" s="0" t="n">
        <v>24534</v>
      </c>
      <c r="R1647" s="0" t="n">
        <v>15182</v>
      </c>
      <c r="X1647" s="0" t="n">
        <v>9758765</v>
      </c>
      <c r="Y1647" s="0" t="n">
        <v>36580505</v>
      </c>
      <c r="Z1647" s="0" t="n">
        <v>19591912</v>
      </c>
      <c r="AA1647" s="0" t="n">
        <v>12541046</v>
      </c>
      <c r="AB1647" s="0" t="n">
        <v>4801968</v>
      </c>
    </row>
    <row r="1648" customFormat="false" ht="12.8" hidden="true" customHeight="false" outlineLevel="0" collapsed="false">
      <c r="A1648" s="0" t="n">
        <v>0.00204300880432</v>
      </c>
      <c r="B1648" s="0" t="n">
        <v>1577122816.91</v>
      </c>
      <c r="C1648" s="0" t="n">
        <v>6.44000005722046</v>
      </c>
      <c r="D1648" s="0" t="n">
        <v>451</v>
      </c>
      <c r="E1648" s="0" t="n">
        <v>873</v>
      </c>
      <c r="F1648" s="0" t="n">
        <v>642</v>
      </c>
      <c r="G1648" s="0" t="n">
        <v>524</v>
      </c>
      <c r="H1648" s="0" t="n">
        <v>318</v>
      </c>
      <c r="I1648" s="0" t="n">
        <v>561.6</v>
      </c>
      <c r="J1648" s="0" t="n">
        <v>-16</v>
      </c>
      <c r="K1648" s="0" t="n">
        <v>0</v>
      </c>
      <c r="L1648" s="0" t="s">
        <v>14</v>
      </c>
      <c r="M1648" s="0" t="n">
        <v>49</v>
      </c>
      <c r="N1648" s="0" t="n">
        <v>22094</v>
      </c>
      <c r="O1648" s="0" t="n">
        <v>42776</v>
      </c>
      <c r="P1648" s="0" t="n">
        <v>31308</v>
      </c>
      <c r="Q1648" s="0" t="n">
        <v>25058</v>
      </c>
      <c r="R1648" s="0" t="n">
        <v>15500</v>
      </c>
      <c r="X1648" s="0" t="n">
        <v>9962166</v>
      </c>
      <c r="Y1648" s="0" t="n">
        <v>37342634</v>
      </c>
      <c r="Z1648" s="0" t="n">
        <v>20004076</v>
      </c>
      <c r="AA1648" s="0" t="n">
        <v>12815622</v>
      </c>
      <c r="AB1648" s="0" t="n">
        <v>4903092</v>
      </c>
    </row>
    <row r="1649" customFormat="false" ht="12.8" hidden="true" customHeight="false" outlineLevel="0" collapsed="false">
      <c r="A1649" s="0" t="n">
        <v>0.00250601768494</v>
      </c>
      <c r="B1649" s="0" t="n">
        <v>1577122816.91</v>
      </c>
      <c r="C1649" s="0" t="n">
        <v>6.44000005722046</v>
      </c>
      <c r="D1649" s="0" t="n">
        <v>452</v>
      </c>
      <c r="E1649" s="0" t="n">
        <v>874</v>
      </c>
      <c r="F1649" s="0" t="n">
        <v>643</v>
      </c>
      <c r="G1649" s="0" t="n">
        <v>524</v>
      </c>
      <c r="H1649" s="0" t="n">
        <v>318</v>
      </c>
      <c r="I1649" s="0" t="n">
        <v>562.2</v>
      </c>
      <c r="J1649" s="0" t="n">
        <v>-15.4</v>
      </c>
      <c r="K1649" s="0" t="n">
        <v>1295.87147269526</v>
      </c>
      <c r="L1649" s="0" t="s">
        <v>14</v>
      </c>
      <c r="M1649" s="0" t="n">
        <v>50</v>
      </c>
      <c r="N1649" s="0" t="n">
        <v>22546</v>
      </c>
      <c r="O1649" s="0" t="n">
        <v>43650</v>
      </c>
      <c r="P1649" s="0" t="n">
        <v>31951</v>
      </c>
      <c r="Q1649" s="0" t="n">
        <v>25582</v>
      </c>
      <c r="R1649" s="0" t="n">
        <v>15818</v>
      </c>
      <c r="X1649" s="0" t="n">
        <v>10166470</v>
      </c>
      <c r="Y1649" s="0" t="n">
        <v>38106510</v>
      </c>
      <c r="Z1649" s="0" t="n">
        <v>20417525</v>
      </c>
      <c r="AA1649" s="0" t="n">
        <v>13090198</v>
      </c>
      <c r="AB1649" s="0" t="n">
        <v>5004216</v>
      </c>
    </row>
    <row r="1650" customFormat="false" ht="12.8" hidden="true" customHeight="false" outlineLevel="0" collapsed="false">
      <c r="A1650" s="0" t="n">
        <v>0.00296807289124</v>
      </c>
      <c r="B1650" s="0" t="n">
        <v>1577122816.91</v>
      </c>
      <c r="C1650" s="0" t="n">
        <v>6.44000005722046</v>
      </c>
      <c r="D1650" s="0" t="n">
        <v>451</v>
      </c>
      <c r="E1650" s="0" t="n">
        <v>874</v>
      </c>
      <c r="F1650" s="0" t="n">
        <v>643</v>
      </c>
      <c r="G1650" s="0" t="n">
        <v>525</v>
      </c>
      <c r="H1650" s="0" t="n">
        <v>316</v>
      </c>
      <c r="I1650" s="0" t="n">
        <v>561.8</v>
      </c>
      <c r="J1650" s="0" t="n">
        <v>-15.8000000000001</v>
      </c>
      <c r="K1650" s="0" t="n">
        <v>-865.69742001864</v>
      </c>
      <c r="L1650" s="0" t="s">
        <v>14</v>
      </c>
      <c r="M1650" s="0" t="n">
        <v>51</v>
      </c>
      <c r="N1650" s="0" t="n">
        <v>22997</v>
      </c>
      <c r="O1650" s="0" t="n">
        <v>44524</v>
      </c>
      <c r="P1650" s="0" t="n">
        <v>32594</v>
      </c>
      <c r="Q1650" s="0" t="n">
        <v>26107</v>
      </c>
      <c r="R1650" s="0" t="n">
        <v>16134</v>
      </c>
      <c r="X1650" s="0" t="n">
        <v>10369871</v>
      </c>
      <c r="Y1650" s="0" t="n">
        <v>38870386</v>
      </c>
      <c r="Z1650" s="0" t="n">
        <v>20830974</v>
      </c>
      <c r="AA1650" s="0" t="n">
        <v>13365823</v>
      </c>
      <c r="AB1650" s="0" t="n">
        <v>5104072</v>
      </c>
    </row>
    <row r="1651" customFormat="false" ht="12.8" hidden="true" customHeight="false" outlineLevel="0" collapsed="false">
      <c r="A1651" s="0" t="n">
        <v>0.00343012809753</v>
      </c>
      <c r="B1651" s="0" t="n">
        <v>1577122816.91</v>
      </c>
      <c r="C1651" s="0" t="n">
        <v>6.44000005722046</v>
      </c>
      <c r="D1651" s="0" t="n">
        <v>450</v>
      </c>
      <c r="E1651" s="0" t="n">
        <v>873</v>
      </c>
      <c r="F1651" s="0" t="n">
        <v>643</v>
      </c>
      <c r="G1651" s="0" t="n">
        <v>525</v>
      </c>
      <c r="H1651" s="0" t="n">
        <v>317</v>
      </c>
      <c r="I1651" s="0" t="n">
        <v>561.6</v>
      </c>
      <c r="J1651" s="0" t="n">
        <v>-16</v>
      </c>
      <c r="K1651" s="0" t="n">
        <v>-432.848710018443</v>
      </c>
      <c r="L1651" s="0" t="s">
        <v>14</v>
      </c>
      <c r="M1651" s="0" t="n">
        <v>52</v>
      </c>
      <c r="N1651" s="0" t="n">
        <v>23447</v>
      </c>
      <c r="O1651" s="0" t="n">
        <v>45397</v>
      </c>
      <c r="P1651" s="0" t="n">
        <v>33237</v>
      </c>
      <c r="Q1651" s="0" t="n">
        <v>26632</v>
      </c>
      <c r="R1651" s="0" t="n">
        <v>16451</v>
      </c>
      <c r="X1651" s="0" t="n">
        <v>10572371</v>
      </c>
      <c r="Y1651" s="0" t="n">
        <v>39632515</v>
      </c>
      <c r="Z1651" s="0" t="n">
        <v>21244423</v>
      </c>
      <c r="AA1651" s="0" t="n">
        <v>13641448</v>
      </c>
      <c r="AB1651" s="0" t="n">
        <v>5204561</v>
      </c>
    </row>
    <row r="1652" customFormat="false" ht="12.8" hidden="true" customHeight="false" outlineLevel="0" collapsed="false">
      <c r="A1652" s="0" t="n">
        <v>0.00389099121094</v>
      </c>
      <c r="B1652" s="0" t="n">
        <v>1577122816.91</v>
      </c>
      <c r="C1652" s="0" t="n">
        <v>6.44000005722046</v>
      </c>
      <c r="D1652" s="0" t="n">
        <v>449</v>
      </c>
      <c r="E1652" s="0" t="n">
        <v>873</v>
      </c>
      <c r="F1652" s="0" t="n">
        <v>642</v>
      </c>
      <c r="G1652" s="0" t="n">
        <v>526</v>
      </c>
      <c r="H1652" s="0" t="n">
        <v>316</v>
      </c>
      <c r="I1652" s="0" t="n">
        <v>561.2</v>
      </c>
      <c r="J1652" s="0" t="n">
        <v>-16.4</v>
      </c>
      <c r="K1652" s="0" t="n">
        <v>-867.936678725084</v>
      </c>
      <c r="L1652" s="0" t="s">
        <v>14</v>
      </c>
      <c r="M1652" s="0" t="n">
        <v>53</v>
      </c>
      <c r="N1652" s="0" t="n">
        <v>23896</v>
      </c>
      <c r="O1652" s="0" t="n">
        <v>46270</v>
      </c>
      <c r="P1652" s="0" t="n">
        <v>33879</v>
      </c>
      <c r="Q1652" s="0" t="n">
        <v>27158</v>
      </c>
      <c r="R1652" s="0" t="n">
        <v>16767</v>
      </c>
      <c r="X1652" s="0" t="n">
        <v>10773972</v>
      </c>
      <c r="Y1652" s="0" t="n">
        <v>40394644</v>
      </c>
      <c r="Z1652" s="0" t="n">
        <v>21656587</v>
      </c>
      <c r="AA1652" s="0" t="n">
        <v>13918124</v>
      </c>
      <c r="AB1652" s="0" t="n">
        <v>5304417</v>
      </c>
    </row>
    <row r="1653" customFormat="false" ht="12.8" hidden="true" customHeight="false" outlineLevel="0" collapsed="false">
      <c r="A1653" s="0" t="n">
        <v>0.00435209274292</v>
      </c>
      <c r="B1653" s="0" t="n">
        <v>1577122816.91</v>
      </c>
      <c r="C1653" s="0" t="n">
        <v>6.44000005722046</v>
      </c>
      <c r="D1653" s="0" t="n">
        <v>451</v>
      </c>
      <c r="E1653" s="0" t="n">
        <v>872</v>
      </c>
      <c r="F1653" s="0" t="n">
        <v>643</v>
      </c>
      <c r="G1653" s="0" t="n">
        <v>525</v>
      </c>
      <c r="H1653" s="0" t="n">
        <v>317</v>
      </c>
      <c r="I1653" s="0" t="n">
        <v>561.6</v>
      </c>
      <c r="J1653" s="0" t="n">
        <v>-16</v>
      </c>
      <c r="K1653" s="0" t="n">
        <v>867.487900728396</v>
      </c>
      <c r="L1653" s="0" t="s">
        <v>14</v>
      </c>
      <c r="M1653" s="0" t="n">
        <v>54</v>
      </c>
      <c r="N1653" s="0" t="n">
        <v>24347</v>
      </c>
      <c r="O1653" s="0" t="n">
        <v>47142</v>
      </c>
      <c r="P1653" s="0" t="n">
        <v>34522</v>
      </c>
      <c r="Q1653" s="0" t="n">
        <v>27683</v>
      </c>
      <c r="R1653" s="0" t="n">
        <v>17084</v>
      </c>
      <c r="X1653" s="0" t="n">
        <v>10977373</v>
      </c>
      <c r="Y1653" s="0" t="n">
        <v>41155028</v>
      </c>
      <c r="Z1653" s="0" t="n">
        <v>22070036</v>
      </c>
      <c r="AA1653" s="0" t="n">
        <v>14193749</v>
      </c>
      <c r="AB1653" s="0" t="n">
        <v>5404906</v>
      </c>
    </row>
    <row r="1654" customFormat="false" ht="12.8" hidden="true" customHeight="false" outlineLevel="0" collapsed="false">
      <c r="A1654" s="0" t="n">
        <v>0.00482821464539</v>
      </c>
      <c r="B1654" s="0" t="n">
        <v>1577122816.91</v>
      </c>
      <c r="C1654" s="0" t="n">
        <v>6.44000005722046</v>
      </c>
      <c r="D1654" s="0" t="n">
        <v>452</v>
      </c>
      <c r="E1654" s="0" t="n">
        <v>874</v>
      </c>
      <c r="F1654" s="0" t="n">
        <v>643</v>
      </c>
      <c r="G1654" s="0" t="n">
        <v>525</v>
      </c>
      <c r="H1654" s="0" t="n">
        <v>316</v>
      </c>
      <c r="I1654" s="0" t="n">
        <v>562</v>
      </c>
      <c r="J1654" s="0" t="n">
        <v>-15.6</v>
      </c>
      <c r="K1654" s="0" t="n">
        <v>840.120981464785</v>
      </c>
      <c r="L1654" s="0" t="s">
        <v>14</v>
      </c>
      <c r="M1654" s="0" t="n">
        <v>55</v>
      </c>
      <c r="N1654" s="0" t="n">
        <v>24799</v>
      </c>
      <c r="O1654" s="0" t="n">
        <v>48016</v>
      </c>
      <c r="P1654" s="0" t="n">
        <v>35165</v>
      </c>
      <c r="Q1654" s="0" t="n">
        <v>28208</v>
      </c>
      <c r="R1654" s="0" t="n">
        <v>17400</v>
      </c>
      <c r="X1654" s="0" t="n">
        <v>11181677</v>
      </c>
      <c r="Y1654" s="0" t="n">
        <v>41918904</v>
      </c>
      <c r="Z1654" s="0" t="n">
        <v>22483485</v>
      </c>
      <c r="AA1654" s="0" t="n">
        <v>14469374</v>
      </c>
      <c r="AB1654" s="0" t="n">
        <v>5504762</v>
      </c>
    </row>
    <row r="1655" customFormat="false" ht="12.8" hidden="true" customHeight="false" outlineLevel="0" collapsed="false">
      <c r="A1655" s="0" t="n">
        <v>0.00529813766479</v>
      </c>
      <c r="B1655" s="0" t="n">
        <v>1577122816.91</v>
      </c>
      <c r="C1655" s="0" t="n">
        <v>6.44000005722046</v>
      </c>
      <c r="D1655" s="0" t="n">
        <v>451</v>
      </c>
      <c r="E1655" s="0" t="n">
        <v>874</v>
      </c>
      <c r="F1655" s="0" t="n">
        <v>643</v>
      </c>
      <c r="G1655" s="0" t="n">
        <v>524</v>
      </c>
      <c r="H1655" s="0" t="n">
        <v>317</v>
      </c>
      <c r="I1655" s="0" t="n">
        <v>561.8</v>
      </c>
      <c r="J1655" s="0" t="n">
        <v>-15.8000000000001</v>
      </c>
      <c r="K1655" s="0" t="n">
        <v>-425.601623549761</v>
      </c>
      <c r="L1655" s="0" t="s">
        <v>14</v>
      </c>
      <c r="M1655" s="0" t="n">
        <v>56</v>
      </c>
      <c r="N1655" s="0" t="n">
        <v>25250</v>
      </c>
      <c r="O1655" s="0" t="n">
        <v>48890</v>
      </c>
      <c r="P1655" s="0" t="n">
        <v>35808</v>
      </c>
      <c r="Q1655" s="0" t="n">
        <v>28732</v>
      </c>
      <c r="R1655" s="0" t="n">
        <v>17717</v>
      </c>
      <c r="X1655" s="0" t="n">
        <v>11385078</v>
      </c>
      <c r="Y1655" s="0" t="n">
        <v>42682780</v>
      </c>
      <c r="Z1655" s="0" t="n">
        <v>22896934</v>
      </c>
      <c r="AA1655" s="0" t="n">
        <v>14743950</v>
      </c>
      <c r="AB1655" s="0" t="n">
        <v>5605251</v>
      </c>
    </row>
    <row r="1656" customFormat="false" ht="12.8" hidden="true" customHeight="false" outlineLevel="0" collapsed="false">
      <c r="A1656" s="0" t="n">
        <v>0.00576519966125</v>
      </c>
      <c r="B1656" s="0" t="n">
        <v>1577122816.91</v>
      </c>
      <c r="C1656" s="0" t="n">
        <v>6.44000005722046</v>
      </c>
      <c r="D1656" s="0" t="n">
        <v>451</v>
      </c>
      <c r="E1656" s="0" t="n">
        <v>874</v>
      </c>
      <c r="F1656" s="0" t="n">
        <v>643</v>
      </c>
      <c r="G1656" s="0" t="n">
        <v>519</v>
      </c>
      <c r="H1656" s="0" t="n">
        <v>317</v>
      </c>
      <c r="I1656" s="0" t="n">
        <v>560.8</v>
      </c>
      <c r="J1656" s="0" t="n">
        <v>-16.8000000000001</v>
      </c>
      <c r="K1656" s="0" t="n">
        <v>-2141.04338948425</v>
      </c>
      <c r="L1656" s="0" t="s">
        <v>14</v>
      </c>
      <c r="M1656" s="0" t="n">
        <v>57</v>
      </c>
      <c r="N1656" s="0" t="n">
        <v>25701</v>
      </c>
      <c r="O1656" s="0" t="n">
        <v>49764</v>
      </c>
      <c r="P1656" s="0" t="n">
        <v>36451</v>
      </c>
      <c r="Q1656" s="0" t="n">
        <v>29251</v>
      </c>
      <c r="R1656" s="0" t="n">
        <v>18034</v>
      </c>
      <c r="X1656" s="0" t="n">
        <v>11588479</v>
      </c>
      <c r="Y1656" s="0" t="n">
        <v>43446656</v>
      </c>
      <c r="Z1656" s="0" t="n">
        <v>23310383</v>
      </c>
      <c r="AA1656" s="0" t="n">
        <v>15013311</v>
      </c>
      <c r="AB1656" s="0" t="n">
        <v>5705740</v>
      </c>
    </row>
    <row r="1657" customFormat="false" ht="12.8" hidden="true" customHeight="false" outlineLevel="0" collapsed="false">
      <c r="A1657" s="0" t="n">
        <v>0.00600600242615</v>
      </c>
      <c r="B1657" s="0" t="n">
        <v>1577122816.91</v>
      </c>
      <c r="C1657" s="0" t="n">
        <v>6.44000005722046</v>
      </c>
      <c r="D1657" s="0" t="n">
        <v>451</v>
      </c>
      <c r="E1657" s="0" t="n">
        <v>874</v>
      </c>
      <c r="F1657" s="0" t="n">
        <v>643</v>
      </c>
      <c r="G1657" s="0" t="n">
        <v>517</v>
      </c>
      <c r="H1657" s="0" t="n">
        <v>317</v>
      </c>
      <c r="I1657" s="0" t="n">
        <v>560.4</v>
      </c>
      <c r="J1657" s="0" t="n">
        <v>-17.2</v>
      </c>
      <c r="K1657" s="0" t="n">
        <v>-1661.11049499821</v>
      </c>
      <c r="L1657" s="0" t="s">
        <v>14</v>
      </c>
      <c r="M1657" s="0" t="n">
        <v>58</v>
      </c>
      <c r="N1657" s="0" t="n">
        <v>26152</v>
      </c>
      <c r="O1657" s="0" t="n">
        <v>50638</v>
      </c>
      <c r="P1657" s="0" t="n">
        <v>37094</v>
      </c>
      <c r="Q1657" s="0" t="n">
        <v>29768</v>
      </c>
      <c r="R1657" s="0" t="n">
        <v>18351</v>
      </c>
      <c r="X1657" s="0" t="n">
        <v>11791880</v>
      </c>
      <c r="Y1657" s="0" t="n">
        <v>44210532</v>
      </c>
      <c r="Z1657" s="0" t="n">
        <v>23723832</v>
      </c>
      <c r="AA1657" s="0" t="n">
        <v>15280600</v>
      </c>
      <c r="AB1657" s="0" t="n">
        <v>5806229</v>
      </c>
    </row>
    <row r="1658" customFormat="false" ht="12.8" hidden="true" customHeight="false" outlineLevel="0" collapsed="false">
      <c r="A1658" s="0" t="n">
        <v>0.00616312026978</v>
      </c>
      <c r="B1658" s="0" t="n">
        <v>1577122816.91</v>
      </c>
      <c r="C1658" s="0" t="n">
        <v>6.44000005722046</v>
      </c>
      <c r="D1658" s="0" t="n">
        <v>451</v>
      </c>
      <c r="E1658" s="0" t="n">
        <v>873</v>
      </c>
      <c r="F1658" s="0" t="n">
        <v>642</v>
      </c>
      <c r="G1658" s="0" t="n">
        <v>516</v>
      </c>
      <c r="H1658" s="0" t="n">
        <v>316</v>
      </c>
      <c r="I1658" s="0" t="n">
        <v>559.6</v>
      </c>
      <c r="J1658" s="0" t="n">
        <v>-18</v>
      </c>
      <c r="K1658" s="0" t="n">
        <v>-5091.71957504642</v>
      </c>
      <c r="L1658" s="0" t="s">
        <v>14</v>
      </c>
      <c r="M1658" s="0" t="n">
        <v>59</v>
      </c>
      <c r="N1658" s="0" t="n">
        <v>26603</v>
      </c>
      <c r="O1658" s="0" t="n">
        <v>51511</v>
      </c>
      <c r="P1658" s="0" t="n">
        <v>37736</v>
      </c>
      <c r="Q1658" s="0" t="n">
        <v>30284</v>
      </c>
      <c r="R1658" s="0" t="n">
        <v>18667</v>
      </c>
      <c r="X1658" s="0" t="n">
        <v>11995281</v>
      </c>
      <c r="Y1658" s="0" t="n">
        <v>44972661</v>
      </c>
      <c r="Z1658" s="0" t="n">
        <v>24135996</v>
      </c>
      <c r="AA1658" s="0" t="n">
        <v>15546856</v>
      </c>
      <c r="AB1658" s="0" t="n">
        <v>5906085</v>
      </c>
    </row>
    <row r="1659" customFormat="false" ht="12.8" hidden="true" customHeight="false" outlineLevel="0" collapsed="false">
      <c r="A1659" s="0" t="n">
        <v>0.00631904602051</v>
      </c>
      <c r="B1659" s="0" t="n">
        <v>1577122816.91</v>
      </c>
      <c r="C1659" s="0" t="n">
        <v>6.44000005722046</v>
      </c>
      <c r="D1659" s="0" t="n">
        <v>450</v>
      </c>
      <c r="E1659" s="0" t="n">
        <v>874</v>
      </c>
      <c r="F1659" s="0" t="n">
        <v>643</v>
      </c>
      <c r="G1659" s="0" t="n">
        <v>517</v>
      </c>
      <c r="H1659" s="0" t="n">
        <v>316</v>
      </c>
      <c r="I1659" s="0" t="n">
        <v>560</v>
      </c>
      <c r="J1659" s="0" t="n">
        <v>-17.6</v>
      </c>
      <c r="K1659" s="0" t="n">
        <v>2565.32354744031</v>
      </c>
      <c r="L1659" s="0" t="s">
        <v>14</v>
      </c>
      <c r="M1659" s="0" t="n">
        <v>60</v>
      </c>
      <c r="N1659" s="0" t="n">
        <v>27053</v>
      </c>
      <c r="O1659" s="0" t="n">
        <v>52385</v>
      </c>
      <c r="P1659" s="0" t="n">
        <v>38379</v>
      </c>
      <c r="Q1659" s="0" t="n">
        <v>30801</v>
      </c>
      <c r="R1659" s="0" t="n">
        <v>18983</v>
      </c>
      <c r="X1659" s="0" t="n">
        <v>12197781</v>
      </c>
      <c r="Y1659" s="0" t="n">
        <v>45736537</v>
      </c>
      <c r="Z1659" s="0" t="n">
        <v>24549445</v>
      </c>
      <c r="AA1659" s="0" t="n">
        <v>15814145</v>
      </c>
      <c r="AB1659" s="0" t="n">
        <v>6005941</v>
      </c>
    </row>
    <row r="1660" customFormat="false" ht="12.8" hidden="true" customHeight="false" outlineLevel="0" collapsed="false">
      <c r="A1660" s="0" t="n">
        <v>0.00647401809692</v>
      </c>
      <c r="B1660" s="0" t="n">
        <v>1577122816.91</v>
      </c>
      <c r="C1660" s="0" t="n">
        <v>6.44000005722046</v>
      </c>
      <c r="D1660" s="0" t="n">
        <v>451</v>
      </c>
      <c r="E1660" s="0" t="n">
        <v>873</v>
      </c>
      <c r="F1660" s="0" t="n">
        <v>643</v>
      </c>
      <c r="G1660" s="0" t="n">
        <v>518</v>
      </c>
      <c r="H1660" s="0" t="n">
        <v>317</v>
      </c>
      <c r="I1660" s="0" t="n">
        <v>560.4</v>
      </c>
      <c r="J1660" s="0" t="n">
        <v>-17.2</v>
      </c>
      <c r="K1660" s="0" t="n">
        <v>2581.11015394621</v>
      </c>
      <c r="L1660" s="0" t="s">
        <v>14</v>
      </c>
      <c r="M1660" s="0" t="n">
        <v>61</v>
      </c>
      <c r="N1660" s="0" t="n">
        <v>27504</v>
      </c>
      <c r="O1660" s="0" t="n">
        <v>53258</v>
      </c>
      <c r="P1660" s="0" t="n">
        <v>39022</v>
      </c>
      <c r="Q1660" s="0" t="n">
        <v>31319</v>
      </c>
      <c r="R1660" s="0" t="n">
        <v>19300</v>
      </c>
      <c r="X1660" s="0" t="n">
        <v>12401182</v>
      </c>
      <c r="Y1660" s="0" t="n">
        <v>46498666</v>
      </c>
      <c r="Z1660" s="0" t="n">
        <v>24962894</v>
      </c>
      <c r="AA1660" s="0" t="n">
        <v>16082469</v>
      </c>
      <c r="AB1660" s="0" t="n">
        <v>6106430</v>
      </c>
    </row>
    <row r="1661" customFormat="false" ht="12.8" hidden="true" customHeight="false" outlineLevel="0" collapsed="false">
      <c r="A1661" s="0" t="n">
        <v>0.00662899017334</v>
      </c>
      <c r="B1661" s="0" t="n">
        <v>1577122816.91</v>
      </c>
      <c r="C1661" s="0" t="n">
        <v>6.44000005722046</v>
      </c>
      <c r="D1661" s="0" t="n">
        <v>452</v>
      </c>
      <c r="E1661" s="0" t="n">
        <v>873</v>
      </c>
      <c r="F1661" s="0" t="n">
        <v>642</v>
      </c>
      <c r="G1661" s="0" t="n">
        <v>522</v>
      </c>
      <c r="H1661" s="0" t="n">
        <v>316</v>
      </c>
      <c r="I1661" s="0" t="n">
        <v>561</v>
      </c>
      <c r="J1661" s="0" t="n">
        <v>-16.6</v>
      </c>
      <c r="K1661" s="0" t="n">
        <v>3871.66523066983</v>
      </c>
      <c r="L1661" s="0" t="s">
        <v>14</v>
      </c>
      <c r="M1661" s="0" t="n">
        <v>62</v>
      </c>
      <c r="N1661" s="0" t="n">
        <v>27956</v>
      </c>
      <c r="O1661" s="0" t="n">
        <v>54131</v>
      </c>
      <c r="P1661" s="0" t="n">
        <v>39664</v>
      </c>
      <c r="Q1661" s="0" t="n">
        <v>31841</v>
      </c>
      <c r="R1661" s="0" t="n">
        <v>19616</v>
      </c>
      <c r="X1661" s="0" t="n">
        <v>12605486</v>
      </c>
      <c r="Y1661" s="0" t="n">
        <v>47260795</v>
      </c>
      <c r="Z1661" s="0" t="n">
        <v>25375058</v>
      </c>
      <c r="AA1661" s="0" t="n">
        <v>16354953</v>
      </c>
      <c r="AB1661" s="0" t="n">
        <v>6206286</v>
      </c>
    </row>
    <row r="1662" customFormat="false" ht="12.8" hidden="true" customHeight="false" outlineLevel="0" collapsed="false">
      <c r="A1662" s="0" t="n">
        <v>0.00678515434265</v>
      </c>
      <c r="B1662" s="0" t="n">
        <v>1577122816.91</v>
      </c>
      <c r="C1662" s="0" t="n">
        <v>6.44000005722046</v>
      </c>
      <c r="D1662" s="0" t="n">
        <v>451</v>
      </c>
      <c r="E1662" s="0" t="n">
        <v>873</v>
      </c>
      <c r="F1662" s="0" t="n">
        <v>644</v>
      </c>
      <c r="G1662" s="0" t="n">
        <v>528</v>
      </c>
      <c r="H1662" s="0" t="n">
        <v>317</v>
      </c>
      <c r="I1662" s="0" t="n">
        <v>562.6</v>
      </c>
      <c r="J1662" s="0" t="n">
        <v>-15</v>
      </c>
      <c r="K1662" s="0" t="n">
        <v>10245.6280917031</v>
      </c>
      <c r="L1662" s="0" t="s">
        <v>14</v>
      </c>
      <c r="M1662" s="0" t="n">
        <v>63</v>
      </c>
      <c r="N1662" s="0" t="n">
        <v>28407</v>
      </c>
      <c r="O1662" s="0" t="n">
        <v>55004</v>
      </c>
      <c r="P1662" s="0" t="n">
        <v>40308</v>
      </c>
      <c r="Q1662" s="0" t="n">
        <v>32369</v>
      </c>
      <c r="R1662" s="0" t="n">
        <v>19933</v>
      </c>
      <c r="X1662" s="0" t="n">
        <v>12808887</v>
      </c>
      <c r="Y1662" s="0" t="n">
        <v>48022924</v>
      </c>
      <c r="Z1662" s="0" t="n">
        <v>25789794</v>
      </c>
      <c r="AA1662" s="0" t="n">
        <v>16633737</v>
      </c>
      <c r="AB1662" s="0" t="n">
        <v>6306775</v>
      </c>
    </row>
    <row r="1663" customFormat="false" ht="12.8" hidden="true" customHeight="false" outlineLevel="0" collapsed="false">
      <c r="A1663" s="0" t="n">
        <v>0.00694012641907</v>
      </c>
      <c r="B1663" s="0" t="n">
        <v>1577122816.91</v>
      </c>
      <c r="C1663" s="0" t="n">
        <v>6.44000005722046</v>
      </c>
      <c r="D1663" s="0" t="n">
        <v>453</v>
      </c>
      <c r="E1663" s="0" t="n">
        <v>876</v>
      </c>
      <c r="F1663" s="0" t="n">
        <v>644</v>
      </c>
      <c r="G1663" s="0" t="n">
        <v>541</v>
      </c>
      <c r="H1663" s="0" t="n">
        <v>317</v>
      </c>
      <c r="I1663" s="0" t="n">
        <v>566.2</v>
      </c>
      <c r="J1663" s="0" t="n">
        <v>-11.4</v>
      </c>
      <c r="K1663" s="0" t="n">
        <v>23229.9913840184</v>
      </c>
      <c r="L1663" s="0" t="s">
        <v>14</v>
      </c>
      <c r="M1663" s="0" t="n">
        <v>64</v>
      </c>
      <c r="N1663" s="0" t="n">
        <v>28860</v>
      </c>
      <c r="O1663" s="0" t="n">
        <v>55880</v>
      </c>
      <c r="P1663" s="0" t="n">
        <v>40952</v>
      </c>
      <c r="Q1663" s="0" t="n">
        <v>32910</v>
      </c>
      <c r="R1663" s="0" t="n">
        <v>20250</v>
      </c>
      <c r="X1663" s="0" t="n">
        <v>13014096</v>
      </c>
      <c r="Y1663" s="0" t="n">
        <v>48790300</v>
      </c>
      <c r="Z1663" s="0" t="n">
        <v>26204530</v>
      </c>
      <c r="AA1663" s="0" t="n">
        <v>16926418</v>
      </c>
      <c r="AB1663" s="0" t="n">
        <v>6407264</v>
      </c>
    </row>
    <row r="1664" customFormat="false" ht="12.8" hidden="true" customHeight="false" outlineLevel="0" collapsed="false">
      <c r="A1664" s="0" t="n">
        <v>0.00709509849548</v>
      </c>
      <c r="B1664" s="0" t="n">
        <v>1577122816.91</v>
      </c>
      <c r="C1664" s="0" t="n">
        <v>6.44000005722046</v>
      </c>
      <c r="D1664" s="0" t="n">
        <v>452</v>
      </c>
      <c r="E1664" s="0" t="n">
        <v>878</v>
      </c>
      <c r="F1664" s="0" t="n">
        <v>644</v>
      </c>
      <c r="G1664" s="0" t="n">
        <v>553</v>
      </c>
      <c r="H1664" s="0" t="n">
        <v>318</v>
      </c>
      <c r="I1664" s="0" t="n">
        <v>569</v>
      </c>
      <c r="J1664" s="0" t="n">
        <v>-8.60000000000002</v>
      </c>
      <c r="K1664" s="0" t="n">
        <v>18067.7710776241</v>
      </c>
      <c r="L1664" s="0" t="s">
        <v>14</v>
      </c>
      <c r="M1664" s="0" t="n">
        <v>65</v>
      </c>
      <c r="N1664" s="0" t="n">
        <v>29312</v>
      </c>
      <c r="O1664" s="0" t="n">
        <v>56758</v>
      </c>
      <c r="P1664" s="0" t="n">
        <v>41596</v>
      </c>
      <c r="Q1664" s="0" t="n">
        <v>33463</v>
      </c>
      <c r="R1664" s="0" t="n">
        <v>20568</v>
      </c>
      <c r="X1664" s="0" t="n">
        <v>13218400</v>
      </c>
      <c r="Y1664" s="0" t="n">
        <v>49561184</v>
      </c>
      <c r="Z1664" s="0" t="n">
        <v>26619266</v>
      </c>
      <c r="AA1664" s="0" t="n">
        <v>17232227</v>
      </c>
      <c r="AB1664" s="0" t="n">
        <v>6508388</v>
      </c>
    </row>
    <row r="1665" customFormat="false" ht="12.8" hidden="true" customHeight="false" outlineLevel="0" collapsed="false">
      <c r="A1665" s="0" t="n">
        <v>0.00725221633911</v>
      </c>
      <c r="B1665" s="0" t="n">
        <v>1577122816.91</v>
      </c>
      <c r="C1665" s="0" t="n">
        <v>6.44000005722046</v>
      </c>
      <c r="D1665" s="0" t="n">
        <v>452</v>
      </c>
      <c r="E1665" s="0" t="n">
        <v>879</v>
      </c>
      <c r="F1665" s="0" t="n">
        <v>645</v>
      </c>
      <c r="G1665" s="0" t="n">
        <v>563</v>
      </c>
      <c r="H1665" s="0" t="n">
        <v>319</v>
      </c>
      <c r="I1665" s="0" t="n">
        <v>571.6</v>
      </c>
      <c r="J1665" s="0" t="n">
        <v>-6</v>
      </c>
      <c r="K1665" s="0" t="n">
        <v>16548.088618902</v>
      </c>
      <c r="L1665" s="0" t="s">
        <v>14</v>
      </c>
      <c r="M1665" s="0" t="n">
        <v>66</v>
      </c>
      <c r="N1665" s="0" t="n">
        <v>29764</v>
      </c>
      <c r="O1665" s="0" t="n">
        <v>57637</v>
      </c>
      <c r="P1665" s="0" t="n">
        <v>42241</v>
      </c>
      <c r="Q1665" s="0" t="n">
        <v>34026</v>
      </c>
      <c r="R1665" s="0" t="n">
        <v>20887</v>
      </c>
      <c r="X1665" s="0" t="n">
        <v>13422704</v>
      </c>
      <c r="Y1665" s="0" t="n">
        <v>50333825</v>
      </c>
      <c r="Z1665" s="0" t="n">
        <v>27035291</v>
      </c>
      <c r="AA1665" s="0" t="n">
        <v>17549196</v>
      </c>
      <c r="AB1665" s="0" t="n">
        <v>6610149</v>
      </c>
    </row>
    <row r="1666" customFormat="false" ht="12.8" hidden="true" customHeight="false" outlineLevel="0" collapsed="false">
      <c r="A1666" s="0" t="n">
        <v>0.00740814208984</v>
      </c>
      <c r="B1666" s="0" t="n">
        <v>1577122816.91</v>
      </c>
      <c r="C1666" s="0" t="n">
        <v>6.44000005722046</v>
      </c>
      <c r="D1666" s="0" t="n">
        <v>453</v>
      </c>
      <c r="E1666" s="0" t="n">
        <v>882</v>
      </c>
      <c r="F1666" s="0" t="n">
        <v>645</v>
      </c>
      <c r="G1666" s="0" t="n">
        <v>570</v>
      </c>
      <c r="H1666" s="0" t="n">
        <v>319</v>
      </c>
      <c r="I1666" s="0" t="n">
        <v>573.8</v>
      </c>
      <c r="J1666" s="0" t="n">
        <v>-3.80000000000007</v>
      </c>
      <c r="K1666" s="0" t="n">
        <v>14109.2795109221</v>
      </c>
      <c r="L1666" s="0" t="s">
        <v>14</v>
      </c>
      <c r="M1666" s="0" t="n">
        <v>67</v>
      </c>
      <c r="N1666" s="0" t="n">
        <v>30217</v>
      </c>
      <c r="O1666" s="0" t="n">
        <v>58519</v>
      </c>
      <c r="P1666" s="0" t="n">
        <v>42886</v>
      </c>
      <c r="Q1666" s="0" t="n">
        <v>34596</v>
      </c>
      <c r="R1666" s="0" t="n">
        <v>21206</v>
      </c>
      <c r="X1666" s="0" t="n">
        <v>13627913</v>
      </c>
      <c r="Y1666" s="0" t="n">
        <v>51111749</v>
      </c>
      <c r="Z1666" s="0" t="n">
        <v>27451316</v>
      </c>
      <c r="AA1666" s="0" t="n">
        <v>17874096</v>
      </c>
      <c r="AB1666" s="0" t="n">
        <v>6711910</v>
      </c>
    </row>
    <row r="1667" customFormat="false" ht="12.8" hidden="true" customHeight="false" outlineLevel="0" collapsed="false">
      <c r="A1667" s="0" t="n">
        <v>0.00756406784058</v>
      </c>
      <c r="B1667" s="0" t="n">
        <v>1577122816.91</v>
      </c>
      <c r="C1667" s="0" t="n">
        <v>6.44000005722046</v>
      </c>
      <c r="D1667" s="0" t="n">
        <v>453</v>
      </c>
      <c r="E1667" s="0" t="n">
        <v>883</v>
      </c>
      <c r="F1667" s="0" t="n">
        <v>645</v>
      </c>
      <c r="G1667" s="0" t="n">
        <v>574</v>
      </c>
      <c r="H1667" s="0" t="n">
        <v>319</v>
      </c>
      <c r="I1667" s="0" t="n">
        <v>574.8</v>
      </c>
      <c r="J1667" s="0" t="n">
        <v>-2.80000000000007</v>
      </c>
      <c r="K1667" s="0" t="n">
        <v>6413.30886818984</v>
      </c>
      <c r="L1667" s="0" t="s">
        <v>14</v>
      </c>
      <c r="M1667" s="0" t="n">
        <v>68</v>
      </c>
      <c r="N1667" s="0" t="n">
        <v>30670</v>
      </c>
      <c r="O1667" s="0" t="n">
        <v>59402</v>
      </c>
      <c r="P1667" s="0" t="n">
        <v>43531</v>
      </c>
      <c r="Q1667" s="0" t="n">
        <v>35170</v>
      </c>
      <c r="R1667" s="0" t="n">
        <v>21525</v>
      </c>
      <c r="X1667" s="0" t="n">
        <v>13833122</v>
      </c>
      <c r="Y1667" s="0" t="n">
        <v>51891438</v>
      </c>
      <c r="Z1667" s="0" t="n">
        <v>27867341</v>
      </c>
      <c r="AA1667" s="0" t="n">
        <v>18203572</v>
      </c>
      <c r="AB1667" s="0" t="n">
        <v>6813671</v>
      </c>
    </row>
    <row r="1668" customFormat="false" ht="12.8" hidden="true" customHeight="false" outlineLevel="0" collapsed="false">
      <c r="A1668" s="0" t="n">
        <v>0.00771903991699</v>
      </c>
      <c r="B1668" s="0" t="n">
        <v>1577122816.91</v>
      </c>
      <c r="C1668" s="0" t="n">
        <v>6.44000005722046</v>
      </c>
      <c r="D1668" s="0" t="n">
        <v>452</v>
      </c>
      <c r="E1668" s="0" t="n">
        <v>884</v>
      </c>
      <c r="F1668" s="0" t="n">
        <v>645</v>
      </c>
      <c r="G1668" s="0" t="n">
        <v>578</v>
      </c>
      <c r="H1668" s="0" t="n">
        <v>319</v>
      </c>
      <c r="I1668" s="0" t="n">
        <v>575.6</v>
      </c>
      <c r="J1668" s="0" t="n">
        <v>-2</v>
      </c>
      <c r="K1668" s="0" t="n">
        <v>5162.22030789315</v>
      </c>
      <c r="L1668" s="0" t="s">
        <v>14</v>
      </c>
      <c r="M1668" s="0" t="n">
        <v>69</v>
      </c>
      <c r="N1668" s="0" t="n">
        <v>31122</v>
      </c>
      <c r="O1668" s="0" t="n">
        <v>60286</v>
      </c>
      <c r="P1668" s="0" t="n">
        <v>44176</v>
      </c>
      <c r="Q1668" s="0" t="n">
        <v>35748</v>
      </c>
      <c r="R1668" s="0" t="n">
        <v>21844</v>
      </c>
      <c r="X1668" s="0" t="n">
        <v>14037426</v>
      </c>
      <c r="Y1668" s="0" t="n">
        <v>52672894</v>
      </c>
      <c r="Z1668" s="0" t="n">
        <v>28283366</v>
      </c>
      <c r="AA1668" s="0" t="n">
        <v>18537656</v>
      </c>
      <c r="AB1668" s="0" t="n">
        <v>6915432</v>
      </c>
    </row>
    <row r="1669" customFormat="false" ht="12.8" hidden="true" customHeight="false" outlineLevel="0" collapsed="false">
      <c r="A1669" s="0" t="n">
        <v>0.00787615776062</v>
      </c>
      <c r="B1669" s="0" t="n">
        <v>1577122816.91</v>
      </c>
      <c r="C1669" s="0" t="n">
        <v>6.44000005722046</v>
      </c>
      <c r="D1669" s="0" t="n">
        <v>452</v>
      </c>
      <c r="E1669" s="0" t="n">
        <v>885</v>
      </c>
      <c r="F1669" s="0" t="n">
        <v>647</v>
      </c>
      <c r="G1669" s="0" t="n">
        <v>580</v>
      </c>
      <c r="H1669" s="0" t="n">
        <v>320</v>
      </c>
      <c r="I1669" s="0" t="n">
        <v>576.8</v>
      </c>
      <c r="J1669" s="0" t="n">
        <v>-0.800000000000068</v>
      </c>
      <c r="K1669" s="0" t="n">
        <v>7637.57936256968</v>
      </c>
      <c r="L1669" s="0" t="s">
        <v>14</v>
      </c>
      <c r="M1669" s="0" t="n">
        <v>70</v>
      </c>
      <c r="N1669" s="0" t="n">
        <v>31574</v>
      </c>
      <c r="O1669" s="0" t="n">
        <v>61171</v>
      </c>
      <c r="P1669" s="0" t="n">
        <v>44823</v>
      </c>
      <c r="Q1669" s="0" t="n">
        <v>36328</v>
      </c>
      <c r="R1669" s="0" t="n">
        <v>22164</v>
      </c>
      <c r="X1669" s="0" t="n">
        <v>14241730</v>
      </c>
      <c r="Y1669" s="0" t="n">
        <v>53456119</v>
      </c>
      <c r="Z1669" s="0" t="n">
        <v>28701975</v>
      </c>
      <c r="AA1669" s="0" t="n">
        <v>18874056</v>
      </c>
      <c r="AB1669" s="0" t="n">
        <v>7017832</v>
      </c>
    </row>
    <row r="1670" customFormat="false" ht="12.8" hidden="true" customHeight="false" outlineLevel="0" collapsed="false">
      <c r="A1670" s="0" t="n">
        <v>0.00803303718567</v>
      </c>
      <c r="B1670" s="0" t="n">
        <v>1577122816.91</v>
      </c>
      <c r="C1670" s="0" t="n">
        <v>6.44000005722046</v>
      </c>
      <c r="D1670" s="0" t="n">
        <v>451</v>
      </c>
      <c r="E1670" s="0" t="n">
        <v>886</v>
      </c>
      <c r="F1670" s="0" t="n">
        <v>647</v>
      </c>
      <c r="G1670" s="0" t="n">
        <v>582</v>
      </c>
      <c r="H1670" s="0" t="n">
        <v>319</v>
      </c>
      <c r="I1670" s="0" t="n">
        <v>577</v>
      </c>
      <c r="J1670" s="0" t="n">
        <v>-0.600000000000023</v>
      </c>
      <c r="K1670" s="0" t="n">
        <v>1274.86443768073</v>
      </c>
      <c r="L1670" s="0" t="s">
        <v>14</v>
      </c>
      <c r="M1670" s="0" t="n">
        <v>71</v>
      </c>
      <c r="N1670" s="0" t="n">
        <v>32025</v>
      </c>
      <c r="O1670" s="0" t="n">
        <v>62057</v>
      </c>
      <c r="P1670" s="0" t="n">
        <v>45470</v>
      </c>
      <c r="Q1670" s="0" t="n">
        <v>36910</v>
      </c>
      <c r="R1670" s="0" t="n">
        <v>22483</v>
      </c>
      <c r="X1670" s="0" t="n">
        <v>14445131</v>
      </c>
      <c r="Y1670" s="0" t="n">
        <v>54241115</v>
      </c>
      <c r="Z1670" s="0" t="n">
        <v>29120584</v>
      </c>
      <c r="AA1670" s="0" t="n">
        <v>19212780</v>
      </c>
      <c r="AB1670" s="0" t="n">
        <v>7119593</v>
      </c>
    </row>
    <row r="1671" customFormat="false" ht="12.8" hidden="true" customHeight="false" outlineLevel="0" collapsed="false">
      <c r="A1671" s="0" t="n">
        <v>0.00818920135498</v>
      </c>
      <c r="B1671" s="0" t="n">
        <v>1577122816.91</v>
      </c>
      <c r="C1671" s="0" t="n">
        <v>6.44000005722046</v>
      </c>
      <c r="D1671" s="0" t="n">
        <v>452</v>
      </c>
      <c r="E1671" s="0" t="n">
        <v>886</v>
      </c>
      <c r="F1671" s="0" t="n">
        <v>647</v>
      </c>
      <c r="G1671" s="0" t="n">
        <v>584</v>
      </c>
      <c r="H1671" s="0" t="n">
        <v>319</v>
      </c>
      <c r="I1671" s="0" t="n">
        <v>577.6</v>
      </c>
      <c r="J1671" s="0" t="n">
        <v>0</v>
      </c>
      <c r="K1671" s="0" t="n">
        <v>3842.11053438876</v>
      </c>
      <c r="L1671" s="0" t="s">
        <v>14</v>
      </c>
      <c r="M1671" s="0" t="n">
        <v>72</v>
      </c>
      <c r="N1671" s="0" t="n">
        <v>32477</v>
      </c>
      <c r="O1671" s="0" t="n">
        <v>62943</v>
      </c>
      <c r="P1671" s="0" t="n">
        <v>46117</v>
      </c>
      <c r="Q1671" s="0" t="n">
        <v>37494</v>
      </c>
      <c r="R1671" s="0" t="n">
        <v>22802</v>
      </c>
      <c r="X1671" s="0" t="n">
        <v>14649435</v>
      </c>
      <c r="Y1671" s="0" t="n">
        <v>55026111</v>
      </c>
      <c r="Z1671" s="0" t="n">
        <v>29539193</v>
      </c>
      <c r="AA1671" s="0" t="n">
        <v>19553836</v>
      </c>
      <c r="AB1671" s="0" t="n">
        <v>7221354</v>
      </c>
    </row>
    <row r="1672" customFormat="false" ht="12.8" hidden="false" customHeight="false" outlineLevel="0" collapsed="false">
      <c r="A1672" s="0" t="n">
        <v>0.00834512710571</v>
      </c>
      <c r="B1672" s="0" t="n">
        <v>1577122816.91</v>
      </c>
      <c r="C1672" s="0" t="n">
        <v>6.44000005722046</v>
      </c>
      <c r="D1672" s="0" t="n">
        <v>453</v>
      </c>
      <c r="E1672" s="0" t="n">
        <v>886</v>
      </c>
      <c r="F1672" s="0" t="n">
        <v>648</v>
      </c>
      <c r="G1672" s="0" t="n">
        <v>588</v>
      </c>
      <c r="H1672" s="0" t="n">
        <v>319</v>
      </c>
      <c r="I1672" s="0" t="n">
        <v>578.8</v>
      </c>
      <c r="J1672" s="0" t="n">
        <v>1.19999999999993</v>
      </c>
      <c r="K1672" s="0" t="n">
        <v>7695.97064232092</v>
      </c>
      <c r="L1672" s="0" t="s">
        <v>14</v>
      </c>
      <c r="M1672" s="0" t="n">
        <v>73</v>
      </c>
      <c r="N1672" s="0" t="n">
        <v>32930</v>
      </c>
      <c r="O1672" s="0" t="n">
        <v>63829</v>
      </c>
      <c r="P1672" s="0" t="n">
        <v>46765</v>
      </c>
      <c r="Q1672" s="0" t="n">
        <v>38082</v>
      </c>
      <c r="R1672" s="0" t="n">
        <v>23121</v>
      </c>
      <c r="S1672" s="0" t="n">
        <v>451.095890410959</v>
      </c>
      <c r="T1672" s="0" t="n">
        <v>874.369863013699</v>
      </c>
      <c r="U1672" s="0" t="n">
        <v>640.616438356164</v>
      </c>
      <c r="V1672" s="0" t="n">
        <v>521.671232876712</v>
      </c>
      <c r="W1672" s="0" t="n">
        <v>316.72602739726</v>
      </c>
      <c r="X1672" s="0" t="n">
        <v>14854644</v>
      </c>
      <c r="Y1672" s="0" t="n">
        <v>55811107</v>
      </c>
      <c r="Z1672" s="0" t="n">
        <v>29959097</v>
      </c>
      <c r="AA1672" s="0" t="n">
        <v>19899580</v>
      </c>
      <c r="AB1672" s="0" t="n">
        <v>7323115</v>
      </c>
      <c r="AC1672" s="0" t="n">
        <v>0.878422988579865</v>
      </c>
      <c r="AD1672" s="0" t="n">
        <v>3.61316788609942</v>
      </c>
      <c r="AE1672" s="0" t="n">
        <v>3.02786211021307</v>
      </c>
      <c r="AF1672" s="0" t="n">
        <v>21.3567574847117</v>
      </c>
      <c r="AG1672" s="0" t="n">
        <v>1.12579072938756</v>
      </c>
    </row>
    <row r="1673" customFormat="false" ht="12.8" hidden="true" customHeight="false" outlineLevel="0" collapsed="false">
      <c r="A1673" s="0" t="n">
        <v>0.886740207672</v>
      </c>
      <c r="B1673" s="0" t="n">
        <v>1577122817.79</v>
      </c>
      <c r="C1673" s="0" t="n">
        <v>7.3199999332428</v>
      </c>
      <c r="D1673" s="0" t="n">
        <v>454</v>
      </c>
      <c r="E1673" s="0" t="n">
        <v>884</v>
      </c>
      <c r="F1673" s="0" t="n">
        <v>651</v>
      </c>
      <c r="G1673" s="0" t="n">
        <v>587</v>
      </c>
      <c r="H1673" s="0" t="n">
        <v>318</v>
      </c>
      <c r="I1673" s="0" t="n">
        <v>578.8</v>
      </c>
      <c r="J1673" s="0" t="n">
        <v>1.19999999999993</v>
      </c>
      <c r="K1673" s="0" t="n">
        <v>-78.1626220056914</v>
      </c>
      <c r="L1673" s="0" t="s">
        <v>14</v>
      </c>
      <c r="M1673" s="0" t="n">
        <v>1</v>
      </c>
      <c r="N1673" s="0" t="n">
        <v>454</v>
      </c>
      <c r="O1673" s="0" t="n">
        <v>884</v>
      </c>
      <c r="P1673" s="0" t="n">
        <v>651</v>
      </c>
      <c r="Q1673" s="0" t="n">
        <v>587</v>
      </c>
      <c r="R1673" s="0" t="n">
        <v>318</v>
      </c>
      <c r="X1673" s="0" t="n">
        <v>206116</v>
      </c>
      <c r="Y1673" s="0" t="n">
        <v>781456</v>
      </c>
      <c r="Z1673" s="0" t="n">
        <v>423801</v>
      </c>
      <c r="AA1673" s="0" t="n">
        <v>344569</v>
      </c>
      <c r="AB1673" s="0" t="n">
        <v>101124</v>
      </c>
    </row>
    <row r="1674" customFormat="false" ht="12.8" hidden="true" customHeight="false" outlineLevel="0" collapsed="false">
      <c r="A1674" s="0" t="n">
        <v>0.911142110825</v>
      </c>
      <c r="B1674" s="0" t="n">
        <v>1577122817.82</v>
      </c>
      <c r="C1674" s="0" t="n">
        <v>7.34999990463257</v>
      </c>
      <c r="D1674" s="0" t="n">
        <v>455</v>
      </c>
      <c r="E1674" s="0" t="n">
        <v>882</v>
      </c>
      <c r="F1674" s="0" t="n">
        <v>650</v>
      </c>
      <c r="G1674" s="0" t="n">
        <v>577</v>
      </c>
      <c r="H1674" s="0" t="n">
        <v>318</v>
      </c>
      <c r="I1674" s="0" t="n">
        <v>576.4</v>
      </c>
      <c r="J1674" s="0" t="n">
        <v>-1.20000000000005</v>
      </c>
      <c r="K1674" s="0" t="n">
        <v>-98.3529843943719</v>
      </c>
      <c r="L1674" s="0" t="s">
        <v>14</v>
      </c>
      <c r="M1674" s="0" t="n">
        <v>2</v>
      </c>
      <c r="N1674" s="0" t="n">
        <v>909</v>
      </c>
      <c r="O1674" s="0" t="n">
        <v>1766</v>
      </c>
      <c r="P1674" s="0" t="n">
        <v>1301</v>
      </c>
      <c r="Q1674" s="0" t="n">
        <v>1164</v>
      </c>
      <c r="R1674" s="0" t="n">
        <v>636</v>
      </c>
      <c r="X1674" s="0" t="n">
        <v>413141</v>
      </c>
      <c r="Y1674" s="0" t="n">
        <v>1559380</v>
      </c>
      <c r="Z1674" s="0" t="n">
        <v>846301</v>
      </c>
      <c r="AA1674" s="0" t="n">
        <v>677498</v>
      </c>
      <c r="AB1674" s="0" t="n">
        <v>202248</v>
      </c>
    </row>
    <row r="1675" customFormat="false" ht="12.8" hidden="true" customHeight="false" outlineLevel="0" collapsed="false">
      <c r="A1675" s="0" t="n">
        <v>0.931989192963</v>
      </c>
      <c r="B1675" s="0" t="n">
        <v>1577122817.84</v>
      </c>
      <c r="C1675" s="0" t="n">
        <v>7.36999988555908</v>
      </c>
      <c r="D1675" s="0" t="n">
        <v>456</v>
      </c>
      <c r="E1675" s="0" t="n">
        <v>878</v>
      </c>
      <c r="F1675" s="0" t="n">
        <v>647</v>
      </c>
      <c r="G1675" s="0" t="n">
        <v>566</v>
      </c>
      <c r="H1675" s="0" t="n">
        <v>317</v>
      </c>
      <c r="I1675" s="0" t="n">
        <v>572.8</v>
      </c>
      <c r="J1675" s="0" t="n">
        <v>-4.80000000000007</v>
      </c>
      <c r="K1675" s="0" t="n">
        <v>-172.686037123533</v>
      </c>
      <c r="L1675" s="0" t="s">
        <v>14</v>
      </c>
      <c r="M1675" s="0" t="n">
        <v>3</v>
      </c>
      <c r="N1675" s="0" t="n">
        <v>1365</v>
      </c>
      <c r="O1675" s="0" t="n">
        <v>2644</v>
      </c>
      <c r="P1675" s="0" t="n">
        <v>1948</v>
      </c>
      <c r="Q1675" s="0" t="n">
        <v>1730</v>
      </c>
      <c r="R1675" s="0" t="n">
        <v>953</v>
      </c>
      <c r="X1675" s="0" t="n">
        <v>621077</v>
      </c>
      <c r="Y1675" s="0" t="n">
        <v>2330264</v>
      </c>
      <c r="Z1675" s="0" t="n">
        <v>1264910</v>
      </c>
      <c r="AA1675" s="0" t="n">
        <v>997854</v>
      </c>
      <c r="AB1675" s="0" t="n">
        <v>302737</v>
      </c>
    </row>
    <row r="1676" customFormat="false" ht="12.8" hidden="true" customHeight="false" outlineLevel="0" collapsed="false">
      <c r="A1676" s="0" t="n">
        <v>0.956521987915</v>
      </c>
      <c r="B1676" s="0" t="n">
        <v>1577122817.86</v>
      </c>
      <c r="C1676" s="0" t="n">
        <v>7.3899998664856</v>
      </c>
      <c r="D1676" s="0" t="n">
        <v>456</v>
      </c>
      <c r="E1676" s="0" t="n">
        <v>874</v>
      </c>
      <c r="F1676" s="0" t="n">
        <v>644</v>
      </c>
      <c r="G1676" s="0" t="n">
        <v>556</v>
      </c>
      <c r="H1676" s="0" t="n">
        <v>317</v>
      </c>
      <c r="I1676" s="0" t="n">
        <v>569.4</v>
      </c>
      <c r="J1676" s="0" t="n">
        <v>-8.20000000000005</v>
      </c>
      <c r="K1676" s="0" t="n">
        <v>-138.589997864177</v>
      </c>
      <c r="L1676" s="0" t="s">
        <v>14</v>
      </c>
      <c r="M1676" s="0" t="n">
        <v>4</v>
      </c>
      <c r="N1676" s="0" t="n">
        <v>1821</v>
      </c>
      <c r="O1676" s="0" t="n">
        <v>3518</v>
      </c>
      <c r="P1676" s="0" t="n">
        <v>2592</v>
      </c>
      <c r="Q1676" s="0" t="n">
        <v>2286</v>
      </c>
      <c r="R1676" s="0" t="n">
        <v>1270</v>
      </c>
      <c r="X1676" s="0" t="n">
        <v>829013</v>
      </c>
      <c r="Y1676" s="0" t="n">
        <v>3094140</v>
      </c>
      <c r="Z1676" s="0" t="n">
        <v>1679646</v>
      </c>
      <c r="AA1676" s="0" t="n">
        <v>1306990</v>
      </c>
      <c r="AB1676" s="0" t="n">
        <v>403226</v>
      </c>
    </row>
    <row r="1677" customFormat="false" ht="12.8" hidden="true" customHeight="false" outlineLevel="0" collapsed="false">
      <c r="A1677" s="0" t="n">
        <v>0.976752996445</v>
      </c>
      <c r="B1677" s="0" t="n">
        <v>1577122817.88</v>
      </c>
      <c r="C1677" s="0" t="n">
        <v>7.41000008583069</v>
      </c>
      <c r="D1677" s="0" t="n">
        <v>456</v>
      </c>
      <c r="E1677" s="0" t="n">
        <v>870</v>
      </c>
      <c r="F1677" s="0" t="n">
        <v>643</v>
      </c>
      <c r="G1677" s="0" t="n">
        <v>546</v>
      </c>
      <c r="H1677" s="0" t="n">
        <v>318</v>
      </c>
      <c r="I1677" s="0" t="n">
        <v>566.6</v>
      </c>
      <c r="J1677" s="0" t="n">
        <v>-11</v>
      </c>
      <c r="K1677" s="0" t="n">
        <v>-138.401404746971</v>
      </c>
      <c r="L1677" s="0" t="s">
        <v>14</v>
      </c>
      <c r="M1677" s="0" t="n">
        <v>5</v>
      </c>
      <c r="N1677" s="0" t="n">
        <v>2277</v>
      </c>
      <c r="O1677" s="0" t="n">
        <v>4388</v>
      </c>
      <c r="P1677" s="0" t="n">
        <v>3235</v>
      </c>
      <c r="Q1677" s="0" t="n">
        <v>2832</v>
      </c>
      <c r="R1677" s="0" t="n">
        <v>1588</v>
      </c>
      <c r="X1677" s="0" t="n">
        <v>1036949</v>
      </c>
      <c r="Y1677" s="0" t="n">
        <v>3851040</v>
      </c>
      <c r="Z1677" s="0" t="n">
        <v>2093095</v>
      </c>
      <c r="AA1677" s="0" t="n">
        <v>1605106</v>
      </c>
      <c r="AB1677" s="0" t="n">
        <v>504350</v>
      </c>
    </row>
    <row r="1678" customFormat="false" ht="12.8" hidden="true" customHeight="false" outlineLevel="0" collapsed="false">
      <c r="A1678" s="0" t="n">
        <v>1.0013229847</v>
      </c>
      <c r="B1678" s="0" t="n">
        <v>1577122817.91</v>
      </c>
      <c r="C1678" s="0" t="n">
        <v>7.44000005722046</v>
      </c>
      <c r="D1678" s="0" t="n">
        <v>455</v>
      </c>
      <c r="E1678" s="0" t="n">
        <v>869</v>
      </c>
      <c r="F1678" s="0" t="n">
        <v>644</v>
      </c>
      <c r="G1678" s="0" t="n">
        <v>536</v>
      </c>
      <c r="H1678" s="0" t="n">
        <v>318</v>
      </c>
      <c r="I1678" s="0" t="n">
        <v>564.4</v>
      </c>
      <c r="J1678" s="0" t="n">
        <v>-13.2</v>
      </c>
      <c r="K1678" s="0" t="n">
        <v>-89.5401323422425</v>
      </c>
      <c r="L1678" s="0" t="s">
        <v>14</v>
      </c>
      <c r="M1678" s="0" t="n">
        <v>6</v>
      </c>
      <c r="N1678" s="0" t="n">
        <v>2732</v>
      </c>
      <c r="O1678" s="0" t="n">
        <v>5257</v>
      </c>
      <c r="P1678" s="0" t="n">
        <v>3879</v>
      </c>
      <c r="Q1678" s="0" t="n">
        <v>3368</v>
      </c>
      <c r="R1678" s="0" t="n">
        <v>1906</v>
      </c>
      <c r="X1678" s="0" t="n">
        <v>1243974</v>
      </c>
      <c r="Y1678" s="0" t="n">
        <v>4606201</v>
      </c>
      <c r="Z1678" s="0" t="n">
        <v>2507831</v>
      </c>
      <c r="AA1678" s="0" t="n">
        <v>1892402</v>
      </c>
      <c r="AB1678" s="0" t="n">
        <v>605474</v>
      </c>
    </row>
    <row r="1679" customFormat="false" ht="12.8" hidden="true" customHeight="false" outlineLevel="0" collapsed="false">
      <c r="A1679" s="0" t="n">
        <v>1.02594804764</v>
      </c>
      <c r="B1679" s="0" t="n">
        <v>1577122817.93</v>
      </c>
      <c r="C1679" s="0" t="n">
        <v>7.46000003814697</v>
      </c>
      <c r="D1679" s="0" t="n">
        <v>454</v>
      </c>
      <c r="E1679" s="0" t="n">
        <v>870</v>
      </c>
      <c r="F1679" s="0" t="n">
        <v>644</v>
      </c>
      <c r="G1679" s="0" t="n">
        <v>528</v>
      </c>
      <c r="H1679" s="0" t="n">
        <v>318</v>
      </c>
      <c r="I1679" s="0" t="n">
        <v>562.8</v>
      </c>
      <c r="J1679" s="0" t="n">
        <v>-14.8000000000001</v>
      </c>
      <c r="K1679" s="0" t="n">
        <v>-64.9744532185964</v>
      </c>
      <c r="L1679" s="0" t="s">
        <v>14</v>
      </c>
      <c r="M1679" s="0" t="n">
        <v>7</v>
      </c>
      <c r="N1679" s="0" t="n">
        <v>3186</v>
      </c>
      <c r="O1679" s="0" t="n">
        <v>6127</v>
      </c>
      <c r="P1679" s="0" t="n">
        <v>4523</v>
      </c>
      <c r="Q1679" s="0" t="n">
        <v>3896</v>
      </c>
      <c r="R1679" s="0" t="n">
        <v>2224</v>
      </c>
      <c r="X1679" s="0" t="n">
        <v>1450090</v>
      </c>
      <c r="Y1679" s="0" t="n">
        <v>5363101</v>
      </c>
      <c r="Z1679" s="0" t="n">
        <v>2922567</v>
      </c>
      <c r="AA1679" s="0" t="n">
        <v>2171186</v>
      </c>
      <c r="AB1679" s="0" t="n">
        <v>706598</v>
      </c>
    </row>
    <row r="1680" customFormat="false" ht="12.8" hidden="true" customHeight="false" outlineLevel="0" collapsed="false">
      <c r="A1680" s="0" t="n">
        <v>1.04656815529</v>
      </c>
      <c r="B1680" s="0" t="n">
        <v>1577122817.95</v>
      </c>
      <c r="C1680" s="0" t="n">
        <v>7.48000001907349</v>
      </c>
      <c r="D1680" s="0" t="n">
        <v>454</v>
      </c>
      <c r="E1680" s="0" t="n">
        <v>869</v>
      </c>
      <c r="F1680" s="0" t="n">
        <v>642</v>
      </c>
      <c r="G1680" s="0" t="n">
        <v>522</v>
      </c>
      <c r="H1680" s="0" t="n">
        <v>318</v>
      </c>
      <c r="I1680" s="0" t="n">
        <v>561</v>
      </c>
      <c r="J1680" s="0" t="n">
        <v>-16.6</v>
      </c>
      <c r="K1680" s="0" t="n">
        <v>-87.2934336984397</v>
      </c>
      <c r="L1680" s="0" t="s">
        <v>14</v>
      </c>
      <c r="M1680" s="0" t="n">
        <v>8</v>
      </c>
      <c r="N1680" s="0" t="n">
        <v>3640</v>
      </c>
      <c r="O1680" s="0" t="n">
        <v>6996</v>
      </c>
      <c r="P1680" s="0" t="n">
        <v>5165</v>
      </c>
      <c r="Q1680" s="0" t="n">
        <v>4418</v>
      </c>
      <c r="R1680" s="0" t="n">
        <v>2542</v>
      </c>
      <c r="X1680" s="0" t="n">
        <v>1656206</v>
      </c>
      <c r="Y1680" s="0" t="n">
        <v>6118262</v>
      </c>
      <c r="Z1680" s="0" t="n">
        <v>3334731</v>
      </c>
      <c r="AA1680" s="0" t="n">
        <v>2443670</v>
      </c>
      <c r="AB1680" s="0" t="n">
        <v>807722</v>
      </c>
    </row>
    <row r="1681" customFormat="false" ht="12.8" hidden="true" customHeight="false" outlineLevel="0" collapsed="false">
      <c r="A1681" s="0" t="n">
        <v>1.07089018822</v>
      </c>
      <c r="B1681" s="0" t="n">
        <v>1577122817.98</v>
      </c>
      <c r="C1681" s="0" t="n">
        <v>7.50999999046326</v>
      </c>
      <c r="D1681" s="0" t="n">
        <v>454</v>
      </c>
      <c r="E1681" s="0" t="n">
        <v>872</v>
      </c>
      <c r="F1681" s="0" t="n">
        <v>642</v>
      </c>
      <c r="G1681" s="0" t="n">
        <v>519</v>
      </c>
      <c r="H1681" s="0" t="n">
        <v>317</v>
      </c>
      <c r="I1681" s="0" t="n">
        <v>560.8</v>
      </c>
      <c r="J1681" s="0" t="n">
        <v>-16.8000000000001</v>
      </c>
      <c r="K1681" s="0" t="n">
        <v>-8.222996843054</v>
      </c>
      <c r="L1681" s="0" t="s">
        <v>14</v>
      </c>
      <c r="M1681" s="0" t="n">
        <v>9</v>
      </c>
      <c r="N1681" s="0" t="n">
        <v>4094</v>
      </c>
      <c r="O1681" s="0" t="n">
        <v>7868</v>
      </c>
      <c r="P1681" s="0" t="n">
        <v>5807</v>
      </c>
      <c r="Q1681" s="0" t="n">
        <v>4937</v>
      </c>
      <c r="R1681" s="0" t="n">
        <v>2859</v>
      </c>
      <c r="X1681" s="0" t="n">
        <v>1862322</v>
      </c>
      <c r="Y1681" s="0" t="n">
        <v>6878646</v>
      </c>
      <c r="Z1681" s="0" t="n">
        <v>3746895</v>
      </c>
      <c r="AA1681" s="0" t="n">
        <v>2713031</v>
      </c>
      <c r="AB1681" s="0" t="n">
        <v>908211</v>
      </c>
    </row>
    <row r="1682" customFormat="false" ht="12.8" hidden="true" customHeight="false" outlineLevel="0" collapsed="false">
      <c r="A1682" s="0" t="n">
        <v>1.09164500237</v>
      </c>
      <c r="B1682" s="0" t="n">
        <v>1577122818</v>
      </c>
      <c r="C1682" s="0" t="n">
        <v>7.52999997138977</v>
      </c>
      <c r="D1682" s="0" t="n">
        <v>453</v>
      </c>
      <c r="E1682" s="0" t="n">
        <v>874</v>
      </c>
      <c r="F1682" s="0" t="n">
        <v>642</v>
      </c>
      <c r="G1682" s="0" t="n">
        <v>515</v>
      </c>
      <c r="H1682" s="0" t="n">
        <v>318</v>
      </c>
      <c r="I1682" s="0" t="n">
        <v>560.4</v>
      </c>
      <c r="J1682" s="0" t="n">
        <v>-17.2</v>
      </c>
      <c r="K1682" s="0" t="n">
        <v>-19.2726370426197</v>
      </c>
      <c r="L1682" s="0" t="s">
        <v>14</v>
      </c>
      <c r="M1682" s="0" t="n">
        <v>10</v>
      </c>
      <c r="N1682" s="0" t="n">
        <v>4547</v>
      </c>
      <c r="O1682" s="0" t="n">
        <v>8742</v>
      </c>
      <c r="P1682" s="0" t="n">
        <v>6449</v>
      </c>
      <c r="Q1682" s="0" t="n">
        <v>5452</v>
      </c>
      <c r="R1682" s="0" t="n">
        <v>3177</v>
      </c>
      <c r="X1682" s="0" t="n">
        <v>2067531</v>
      </c>
      <c r="Y1682" s="0" t="n">
        <v>7642522</v>
      </c>
      <c r="Z1682" s="0" t="n">
        <v>4159059</v>
      </c>
      <c r="AA1682" s="0" t="n">
        <v>2978256</v>
      </c>
      <c r="AB1682" s="0" t="n">
        <v>1009335</v>
      </c>
    </row>
    <row r="1683" customFormat="false" ht="12.8" hidden="true" customHeight="false" outlineLevel="0" collapsed="false">
      <c r="A1683" s="0" t="n">
        <v>1.11596703529</v>
      </c>
      <c r="B1683" s="0" t="n">
        <v>1577122818.02</v>
      </c>
      <c r="C1683" s="0" t="n">
        <v>7.54999995231628</v>
      </c>
      <c r="D1683" s="0" t="n">
        <v>451</v>
      </c>
      <c r="E1683" s="0" t="n">
        <v>872</v>
      </c>
      <c r="F1683" s="0" t="n">
        <v>639</v>
      </c>
      <c r="G1683" s="0" t="n">
        <v>508</v>
      </c>
      <c r="H1683" s="0" t="n">
        <v>318</v>
      </c>
      <c r="I1683" s="0" t="n">
        <v>557.6</v>
      </c>
      <c r="J1683" s="0" t="n">
        <v>-20</v>
      </c>
      <c r="K1683" s="0" t="n">
        <v>-115.12195585006</v>
      </c>
      <c r="L1683" s="0" t="s">
        <v>14</v>
      </c>
      <c r="M1683" s="0" t="n">
        <v>11</v>
      </c>
      <c r="N1683" s="0" t="n">
        <v>4998</v>
      </c>
      <c r="O1683" s="0" t="n">
        <v>9614</v>
      </c>
      <c r="P1683" s="0" t="n">
        <v>7088</v>
      </c>
      <c r="Q1683" s="0" t="n">
        <v>5960</v>
      </c>
      <c r="R1683" s="0" t="n">
        <v>3495</v>
      </c>
      <c r="X1683" s="0" t="n">
        <v>2270932</v>
      </c>
      <c r="Y1683" s="0" t="n">
        <v>8402906</v>
      </c>
      <c r="Z1683" s="0" t="n">
        <v>4567380</v>
      </c>
      <c r="AA1683" s="0" t="n">
        <v>3236320</v>
      </c>
      <c r="AB1683" s="0" t="n">
        <v>1110459</v>
      </c>
    </row>
    <row r="1684" customFormat="false" ht="12.8" hidden="false" customHeight="false" outlineLevel="0" collapsed="false">
      <c r="A1684" s="0" t="n">
        <v>1.14040517807</v>
      </c>
      <c r="B1684" s="0" t="n">
        <v>1577122818.05</v>
      </c>
      <c r="C1684" s="0" t="n">
        <v>7.57999992370606</v>
      </c>
      <c r="D1684" s="0" t="n">
        <v>453</v>
      </c>
      <c r="E1684" s="0" t="n">
        <v>872</v>
      </c>
      <c r="F1684" s="0" t="n">
        <v>638</v>
      </c>
      <c r="G1684" s="0" t="n">
        <v>503</v>
      </c>
      <c r="H1684" s="0" t="n">
        <v>318</v>
      </c>
      <c r="I1684" s="0" t="n">
        <v>556.8</v>
      </c>
      <c r="J1684" s="0" t="n">
        <v>-20.8000000000001</v>
      </c>
      <c r="K1684" s="0" t="n">
        <v>-32.7357118420137</v>
      </c>
      <c r="L1684" s="0" t="s">
        <v>14</v>
      </c>
      <c r="M1684" s="0" t="n">
        <v>12</v>
      </c>
      <c r="N1684" s="0" t="n">
        <v>5451</v>
      </c>
      <c r="O1684" s="0" t="n">
        <v>10486</v>
      </c>
      <c r="P1684" s="0" t="n">
        <v>7726</v>
      </c>
      <c r="Q1684" s="0" t="n">
        <v>6463</v>
      </c>
      <c r="R1684" s="0" t="n">
        <v>3813</v>
      </c>
      <c r="S1684" s="0" t="n">
        <v>454.25</v>
      </c>
      <c r="T1684" s="0" t="n">
        <v>873.833333333333</v>
      </c>
      <c r="U1684" s="0" t="n">
        <v>643.833333333333</v>
      </c>
      <c r="V1684" s="0" t="n">
        <v>538.583333333333</v>
      </c>
      <c r="W1684" s="0" t="n">
        <v>317.75</v>
      </c>
      <c r="X1684" s="0" t="n">
        <v>2476141</v>
      </c>
      <c r="Y1684" s="0" t="n">
        <v>9163290</v>
      </c>
      <c r="Z1684" s="0" t="n">
        <v>4974424</v>
      </c>
      <c r="AA1684" s="0" t="n">
        <v>3489329</v>
      </c>
      <c r="AB1684" s="0" t="n">
        <v>1211583</v>
      </c>
      <c r="AC1684" s="0" t="n">
        <v>1.42156017577274</v>
      </c>
      <c r="AD1684" s="0" t="n">
        <v>4.77551626062605</v>
      </c>
      <c r="AE1684" s="0" t="n">
        <v>3.73794358198886</v>
      </c>
      <c r="AF1684" s="0" t="n">
        <v>26.5595504898368</v>
      </c>
      <c r="AG1684" s="0" t="n">
        <v>0.433012701892219</v>
      </c>
    </row>
    <row r="1685" customFormat="false" ht="12.8" hidden="true" customHeight="false" outlineLevel="0" collapsed="false">
      <c r="A1685" s="0" t="n">
        <v>3.79480099678</v>
      </c>
      <c r="B1685" s="0" t="n">
        <v>1577122820.7</v>
      </c>
      <c r="C1685" s="0" t="n">
        <v>10.2300000190735</v>
      </c>
      <c r="D1685" s="0" t="n">
        <v>455</v>
      </c>
      <c r="E1685" s="0" t="n">
        <v>870</v>
      </c>
      <c r="F1685" s="0" t="n">
        <v>646</v>
      </c>
      <c r="G1685" s="0" t="n">
        <v>500</v>
      </c>
      <c r="H1685" s="0" t="n">
        <v>320</v>
      </c>
      <c r="I1685" s="0" t="n">
        <v>558.2</v>
      </c>
      <c r="J1685" s="0" t="n">
        <v>-19.4</v>
      </c>
      <c r="K1685" s="0" t="n">
        <v>16.2048603340539</v>
      </c>
      <c r="L1685" s="0" t="s">
        <v>14</v>
      </c>
      <c r="M1685" s="0" t="n">
        <v>1</v>
      </c>
      <c r="N1685" s="0" t="n">
        <v>455</v>
      </c>
      <c r="O1685" s="0" t="n">
        <v>870</v>
      </c>
      <c r="P1685" s="0" t="n">
        <v>646</v>
      </c>
      <c r="Q1685" s="0" t="n">
        <v>500</v>
      </c>
      <c r="R1685" s="0" t="n">
        <v>320</v>
      </c>
      <c r="X1685" s="0" t="n">
        <v>207025</v>
      </c>
      <c r="Y1685" s="0" t="n">
        <v>756900</v>
      </c>
      <c r="Z1685" s="0" t="n">
        <v>417316</v>
      </c>
      <c r="AA1685" s="0" t="n">
        <v>250000</v>
      </c>
      <c r="AB1685" s="0" t="n">
        <v>102400</v>
      </c>
    </row>
    <row r="1686" customFormat="false" ht="12.8" hidden="true" customHeight="false" outlineLevel="0" collapsed="false">
      <c r="A1686" s="0" t="n">
        <v>3.81515312195</v>
      </c>
      <c r="B1686" s="0" t="n">
        <v>1577122820.72</v>
      </c>
      <c r="C1686" s="0" t="n">
        <v>10.25</v>
      </c>
      <c r="D1686" s="0" t="n">
        <v>455</v>
      </c>
      <c r="E1686" s="0" t="n">
        <v>870</v>
      </c>
      <c r="F1686" s="0" t="n">
        <v>645</v>
      </c>
      <c r="G1686" s="0" t="n">
        <v>502</v>
      </c>
      <c r="H1686" s="0" t="n">
        <v>319</v>
      </c>
      <c r="I1686" s="0" t="n">
        <v>558.2</v>
      </c>
      <c r="J1686" s="0" t="n">
        <v>-19.4</v>
      </c>
      <c r="K1686" s="0" t="n">
        <v>0</v>
      </c>
      <c r="L1686" s="0" t="s">
        <v>14</v>
      </c>
      <c r="M1686" s="0" t="n">
        <v>2</v>
      </c>
      <c r="N1686" s="0" t="n">
        <v>910</v>
      </c>
      <c r="O1686" s="0" t="n">
        <v>1740</v>
      </c>
      <c r="P1686" s="0" t="n">
        <v>1291</v>
      </c>
      <c r="Q1686" s="0" t="n">
        <v>1002</v>
      </c>
      <c r="R1686" s="0" t="n">
        <v>639</v>
      </c>
      <c r="X1686" s="0" t="n">
        <v>414050</v>
      </c>
      <c r="Y1686" s="0" t="n">
        <v>1513800</v>
      </c>
      <c r="Z1686" s="0" t="n">
        <v>833341</v>
      </c>
      <c r="AA1686" s="0" t="n">
        <v>502004</v>
      </c>
      <c r="AB1686" s="0" t="n">
        <v>204161</v>
      </c>
    </row>
    <row r="1687" customFormat="false" ht="12.8" hidden="true" customHeight="false" outlineLevel="0" collapsed="false">
      <c r="A1687" s="0" t="n">
        <v>3.83975219727</v>
      </c>
      <c r="B1687" s="0" t="n">
        <v>1577122820.75</v>
      </c>
      <c r="C1687" s="0" t="n">
        <v>10.2799999713898</v>
      </c>
      <c r="D1687" s="0" t="n">
        <v>455</v>
      </c>
      <c r="E1687" s="0" t="n">
        <v>870</v>
      </c>
      <c r="F1687" s="0" t="n">
        <v>646</v>
      </c>
      <c r="G1687" s="0" t="n">
        <v>501</v>
      </c>
      <c r="H1687" s="0" t="n">
        <v>320</v>
      </c>
      <c r="I1687" s="0" t="n">
        <v>558.4</v>
      </c>
      <c r="J1687" s="0" t="n">
        <v>-19.2</v>
      </c>
      <c r="K1687" s="0" t="n">
        <v>8.130386910817</v>
      </c>
      <c r="L1687" s="0" t="s">
        <v>14</v>
      </c>
      <c r="M1687" s="0" t="n">
        <v>3</v>
      </c>
      <c r="N1687" s="0" t="n">
        <v>1365</v>
      </c>
      <c r="O1687" s="0" t="n">
        <v>2610</v>
      </c>
      <c r="P1687" s="0" t="n">
        <v>1937</v>
      </c>
      <c r="Q1687" s="0" t="n">
        <v>1503</v>
      </c>
      <c r="R1687" s="0" t="n">
        <v>959</v>
      </c>
      <c r="X1687" s="0" t="n">
        <v>621075</v>
      </c>
      <c r="Y1687" s="0" t="n">
        <v>2270700</v>
      </c>
      <c r="Z1687" s="0" t="n">
        <v>1250657</v>
      </c>
      <c r="AA1687" s="0" t="n">
        <v>753005</v>
      </c>
      <c r="AB1687" s="0" t="n">
        <v>306561</v>
      </c>
    </row>
    <row r="1688" customFormat="false" ht="12.8" hidden="true" customHeight="false" outlineLevel="0" collapsed="false">
      <c r="A1688" s="0" t="n">
        <v>3.8644900322</v>
      </c>
      <c r="B1688" s="0" t="n">
        <v>1577122820.77</v>
      </c>
      <c r="C1688" s="0" t="n">
        <v>10.2999999523163</v>
      </c>
      <c r="D1688" s="0" t="n">
        <v>455</v>
      </c>
      <c r="E1688" s="0" t="n">
        <v>870</v>
      </c>
      <c r="F1688" s="0" t="n">
        <v>645</v>
      </c>
      <c r="G1688" s="0" t="n">
        <v>501</v>
      </c>
      <c r="H1688" s="0" t="n">
        <v>319</v>
      </c>
      <c r="I1688" s="0" t="n">
        <v>558</v>
      </c>
      <c r="J1688" s="0" t="n">
        <v>-19.6</v>
      </c>
      <c r="K1688" s="0" t="n">
        <v>-16.1695637929451</v>
      </c>
      <c r="L1688" s="0" t="s">
        <v>14</v>
      </c>
      <c r="M1688" s="0" t="n">
        <v>4</v>
      </c>
      <c r="N1688" s="0" t="n">
        <v>1820</v>
      </c>
      <c r="O1688" s="0" t="n">
        <v>3480</v>
      </c>
      <c r="P1688" s="0" t="n">
        <v>2582</v>
      </c>
      <c r="Q1688" s="0" t="n">
        <v>2004</v>
      </c>
      <c r="R1688" s="0" t="n">
        <v>1278</v>
      </c>
      <c r="X1688" s="0" t="n">
        <v>828100</v>
      </c>
      <c r="Y1688" s="0" t="n">
        <v>3027600</v>
      </c>
      <c r="Z1688" s="0" t="n">
        <v>1666682</v>
      </c>
      <c r="AA1688" s="0" t="n">
        <v>1004006</v>
      </c>
      <c r="AB1688" s="0" t="n">
        <v>408322</v>
      </c>
    </row>
    <row r="1689" customFormat="false" ht="12.8" hidden="true" customHeight="false" outlineLevel="0" collapsed="false">
      <c r="A1689" s="0" t="n">
        <v>3.8850440979</v>
      </c>
      <c r="B1689" s="0" t="n">
        <v>1577122820.79</v>
      </c>
      <c r="C1689" s="0" t="n">
        <v>10.3199999332428</v>
      </c>
      <c r="D1689" s="0" t="n">
        <v>456</v>
      </c>
      <c r="E1689" s="0" t="n">
        <v>870</v>
      </c>
      <c r="F1689" s="0" t="n">
        <v>645</v>
      </c>
      <c r="G1689" s="0" t="n">
        <v>502</v>
      </c>
      <c r="H1689" s="0" t="n">
        <v>319</v>
      </c>
      <c r="I1689" s="0" t="n">
        <v>558.4</v>
      </c>
      <c r="J1689" s="0" t="n">
        <v>-19.2</v>
      </c>
      <c r="K1689" s="0" t="n">
        <v>19.4608699727947</v>
      </c>
      <c r="L1689" s="0" t="s">
        <v>14</v>
      </c>
      <c r="M1689" s="0" t="n">
        <v>5</v>
      </c>
      <c r="N1689" s="0" t="n">
        <v>2276</v>
      </c>
      <c r="O1689" s="0" t="n">
        <v>4350</v>
      </c>
      <c r="P1689" s="0" t="n">
        <v>3227</v>
      </c>
      <c r="Q1689" s="0" t="n">
        <v>2506</v>
      </c>
      <c r="R1689" s="0" t="n">
        <v>1597</v>
      </c>
      <c r="X1689" s="0" t="n">
        <v>1036036</v>
      </c>
      <c r="Y1689" s="0" t="n">
        <v>3784500</v>
      </c>
      <c r="Z1689" s="0" t="n">
        <v>2082707</v>
      </c>
      <c r="AA1689" s="0" t="n">
        <v>1256010</v>
      </c>
      <c r="AB1689" s="0" t="n">
        <v>510083</v>
      </c>
    </row>
    <row r="1690" customFormat="false" ht="12.8" hidden="true" customHeight="false" outlineLevel="0" collapsed="false">
      <c r="A1690" s="0" t="n">
        <v>3.90939617157</v>
      </c>
      <c r="B1690" s="0" t="n">
        <v>1577122820.81</v>
      </c>
      <c r="C1690" s="0" t="n">
        <v>10.3399999141693</v>
      </c>
      <c r="D1690" s="0" t="n">
        <v>456</v>
      </c>
      <c r="E1690" s="0" t="n">
        <v>870</v>
      </c>
      <c r="F1690" s="0" t="n">
        <v>646</v>
      </c>
      <c r="G1690" s="0" t="n">
        <v>502</v>
      </c>
      <c r="H1690" s="0" t="n">
        <v>320</v>
      </c>
      <c r="I1690" s="0" t="n">
        <v>558.8</v>
      </c>
      <c r="J1690" s="0" t="n">
        <v>-18.8000000000001</v>
      </c>
      <c r="K1690" s="0" t="n">
        <v>16.425705893488</v>
      </c>
      <c r="L1690" s="0" t="s">
        <v>14</v>
      </c>
      <c r="M1690" s="0" t="n">
        <v>6</v>
      </c>
      <c r="N1690" s="0" t="n">
        <v>2732</v>
      </c>
      <c r="O1690" s="0" t="n">
        <v>5220</v>
      </c>
      <c r="P1690" s="0" t="n">
        <v>3873</v>
      </c>
      <c r="Q1690" s="0" t="n">
        <v>3008</v>
      </c>
      <c r="R1690" s="0" t="n">
        <v>1917</v>
      </c>
      <c r="X1690" s="0" t="n">
        <v>1243972</v>
      </c>
      <c r="Y1690" s="0" t="n">
        <v>4541400</v>
      </c>
      <c r="Z1690" s="0" t="n">
        <v>2500023</v>
      </c>
      <c r="AA1690" s="0" t="n">
        <v>1508014</v>
      </c>
      <c r="AB1690" s="0" t="n">
        <v>612483</v>
      </c>
    </row>
    <row r="1691" customFormat="false" ht="12.8" hidden="true" customHeight="false" outlineLevel="0" collapsed="false">
      <c r="A1691" s="0" t="n">
        <v>3.92998099327</v>
      </c>
      <c r="B1691" s="0" t="n">
        <v>1577122820.84</v>
      </c>
      <c r="C1691" s="0" t="n">
        <v>10.3699998855591</v>
      </c>
      <c r="D1691" s="0" t="n">
        <v>455</v>
      </c>
      <c r="E1691" s="0" t="n">
        <v>869</v>
      </c>
      <c r="F1691" s="0" t="n">
        <v>645</v>
      </c>
      <c r="G1691" s="0" t="n">
        <v>502</v>
      </c>
      <c r="H1691" s="0" t="n">
        <v>320</v>
      </c>
      <c r="I1691" s="0" t="n">
        <v>558.2</v>
      </c>
      <c r="J1691" s="0" t="n">
        <v>-19.4</v>
      </c>
      <c r="K1691" s="0" t="n">
        <v>-29.1476899214488</v>
      </c>
      <c r="L1691" s="0" t="s">
        <v>14</v>
      </c>
      <c r="M1691" s="0" t="n">
        <v>7</v>
      </c>
      <c r="N1691" s="0" t="n">
        <v>3187</v>
      </c>
      <c r="O1691" s="0" t="n">
        <v>6089</v>
      </c>
      <c r="P1691" s="0" t="n">
        <v>4518</v>
      </c>
      <c r="Q1691" s="0" t="n">
        <v>3510</v>
      </c>
      <c r="R1691" s="0" t="n">
        <v>2237</v>
      </c>
      <c r="X1691" s="0" t="n">
        <v>1450997</v>
      </c>
      <c r="Y1691" s="0" t="n">
        <v>5296561</v>
      </c>
      <c r="Z1691" s="0" t="n">
        <v>2916048</v>
      </c>
      <c r="AA1691" s="0" t="n">
        <v>1760018</v>
      </c>
      <c r="AB1691" s="0" t="n">
        <v>714883</v>
      </c>
    </row>
    <row r="1692" customFormat="false" ht="12.8" hidden="true" customHeight="false" outlineLevel="0" collapsed="false">
      <c r="A1692" s="0" t="n">
        <v>3.9545071125</v>
      </c>
      <c r="B1692" s="0" t="n">
        <v>1577122820.86</v>
      </c>
      <c r="C1692" s="0" t="n">
        <v>10.3899998664856</v>
      </c>
      <c r="D1692" s="0" t="n">
        <v>455</v>
      </c>
      <c r="E1692" s="0" t="n">
        <v>870</v>
      </c>
      <c r="F1692" s="0" t="n">
        <v>644</v>
      </c>
      <c r="G1692" s="0" t="n">
        <v>503</v>
      </c>
      <c r="H1692" s="0" t="n">
        <v>318</v>
      </c>
      <c r="I1692" s="0" t="n">
        <v>558</v>
      </c>
      <c r="J1692" s="0" t="n">
        <v>-19.6</v>
      </c>
      <c r="K1692" s="0" t="n">
        <v>-8.15457179036335</v>
      </c>
      <c r="L1692" s="0" t="s">
        <v>14</v>
      </c>
      <c r="M1692" s="0" t="n">
        <v>8</v>
      </c>
      <c r="N1692" s="0" t="n">
        <v>3642</v>
      </c>
      <c r="O1692" s="0" t="n">
        <v>6959</v>
      </c>
      <c r="P1692" s="0" t="n">
        <v>5162</v>
      </c>
      <c r="Q1692" s="0" t="n">
        <v>4013</v>
      </c>
      <c r="R1692" s="0" t="n">
        <v>2555</v>
      </c>
      <c r="X1692" s="0" t="n">
        <v>1658022</v>
      </c>
      <c r="Y1692" s="0" t="n">
        <v>6053461</v>
      </c>
      <c r="Z1692" s="0" t="n">
        <v>3330784</v>
      </c>
      <c r="AA1692" s="0" t="n">
        <v>2013027</v>
      </c>
      <c r="AB1692" s="0" t="n">
        <v>816007</v>
      </c>
    </row>
    <row r="1693" customFormat="false" ht="12.8" hidden="true" customHeight="false" outlineLevel="0" collapsed="false">
      <c r="A1693" s="0" t="n">
        <v>3.97885918617</v>
      </c>
      <c r="B1693" s="0" t="n">
        <v>1577122820.88</v>
      </c>
      <c r="C1693" s="0" t="n">
        <v>10.4100000858307</v>
      </c>
      <c r="D1693" s="0" t="n">
        <v>455</v>
      </c>
      <c r="E1693" s="0" t="n">
        <v>871</v>
      </c>
      <c r="F1693" s="0" t="n">
        <v>644</v>
      </c>
      <c r="G1693" s="0" t="n">
        <v>502</v>
      </c>
      <c r="H1693" s="0" t="n">
        <v>319</v>
      </c>
      <c r="I1693" s="0" t="n">
        <v>558.2</v>
      </c>
      <c r="J1693" s="0" t="n">
        <v>-19.4</v>
      </c>
      <c r="K1693" s="0" t="n">
        <v>8.21285294674649</v>
      </c>
      <c r="L1693" s="0" t="s">
        <v>14</v>
      </c>
      <c r="M1693" s="0" t="n">
        <v>9</v>
      </c>
      <c r="N1693" s="0" t="n">
        <v>4097</v>
      </c>
      <c r="O1693" s="0" t="n">
        <v>7830</v>
      </c>
      <c r="P1693" s="0" t="n">
        <v>5806</v>
      </c>
      <c r="Q1693" s="0" t="n">
        <v>4515</v>
      </c>
      <c r="R1693" s="0" t="n">
        <v>2874</v>
      </c>
      <c r="X1693" s="0" t="n">
        <v>1865047</v>
      </c>
      <c r="Y1693" s="0" t="n">
        <v>6812102</v>
      </c>
      <c r="Z1693" s="0" t="n">
        <v>3745520</v>
      </c>
      <c r="AA1693" s="0" t="n">
        <v>2265031</v>
      </c>
      <c r="AB1693" s="0" t="n">
        <v>917768</v>
      </c>
    </row>
    <row r="1694" customFormat="false" ht="12.8" hidden="true" customHeight="false" outlineLevel="0" collapsed="false">
      <c r="A1694" s="0" t="n">
        <v>3.99970507622</v>
      </c>
      <c r="B1694" s="0" t="n">
        <v>1577122820.91</v>
      </c>
      <c r="C1694" s="0" t="n">
        <v>10.4400000572205</v>
      </c>
      <c r="D1694" s="0" t="n">
        <v>455</v>
      </c>
      <c r="E1694" s="0" t="n">
        <v>870</v>
      </c>
      <c r="F1694" s="0" t="n">
        <v>646</v>
      </c>
      <c r="G1694" s="0" t="n">
        <v>502</v>
      </c>
      <c r="H1694" s="0" t="n">
        <v>320</v>
      </c>
      <c r="I1694" s="0" t="n">
        <v>558.6</v>
      </c>
      <c r="J1694" s="0" t="n">
        <v>-19</v>
      </c>
      <c r="K1694" s="0" t="n">
        <v>19.188434700584</v>
      </c>
      <c r="L1694" s="0" t="s">
        <v>14</v>
      </c>
      <c r="M1694" s="0" t="n">
        <v>10</v>
      </c>
      <c r="N1694" s="0" t="n">
        <v>4552</v>
      </c>
      <c r="O1694" s="0" t="n">
        <v>8700</v>
      </c>
      <c r="P1694" s="0" t="n">
        <v>6452</v>
      </c>
      <c r="Q1694" s="0" t="n">
        <v>5017</v>
      </c>
      <c r="R1694" s="0" t="n">
        <v>3194</v>
      </c>
      <c r="X1694" s="0" t="n">
        <v>2072072</v>
      </c>
      <c r="Y1694" s="0" t="n">
        <v>7569002</v>
      </c>
      <c r="Z1694" s="0" t="n">
        <v>4162836</v>
      </c>
      <c r="AA1694" s="0" t="n">
        <v>2517035</v>
      </c>
      <c r="AB1694" s="0" t="n">
        <v>1020168</v>
      </c>
    </row>
    <row r="1695" customFormat="false" ht="12.8" hidden="true" customHeight="false" outlineLevel="0" collapsed="false">
      <c r="A1695" s="0" t="n">
        <v>4.02414417267</v>
      </c>
      <c r="B1695" s="0" t="n">
        <v>1577122820.93</v>
      </c>
      <c r="C1695" s="0" t="n">
        <v>10.460000038147</v>
      </c>
      <c r="D1695" s="0" t="n">
        <v>455</v>
      </c>
      <c r="E1695" s="0" t="n">
        <v>870</v>
      </c>
      <c r="F1695" s="0" t="n">
        <v>646</v>
      </c>
      <c r="G1695" s="0" t="n">
        <v>503</v>
      </c>
      <c r="H1695" s="0" t="n">
        <v>320</v>
      </c>
      <c r="I1695" s="0" t="n">
        <v>558.8</v>
      </c>
      <c r="J1695" s="0" t="n">
        <v>-18.8000000000001</v>
      </c>
      <c r="K1695" s="0" t="n">
        <v>8.18360860472528</v>
      </c>
      <c r="L1695" s="0" t="s">
        <v>14</v>
      </c>
      <c r="M1695" s="0" t="n">
        <v>11</v>
      </c>
      <c r="N1695" s="0" t="n">
        <v>5007</v>
      </c>
      <c r="O1695" s="0" t="n">
        <v>9570</v>
      </c>
      <c r="P1695" s="0" t="n">
        <v>7098</v>
      </c>
      <c r="Q1695" s="0" t="n">
        <v>5520</v>
      </c>
      <c r="R1695" s="0" t="n">
        <v>3514</v>
      </c>
      <c r="X1695" s="0" t="n">
        <v>2279097</v>
      </c>
      <c r="Y1695" s="0" t="n">
        <v>8325902</v>
      </c>
      <c r="Z1695" s="0" t="n">
        <v>4580152</v>
      </c>
      <c r="AA1695" s="0" t="n">
        <v>2770044</v>
      </c>
      <c r="AB1695" s="0" t="n">
        <v>1122568</v>
      </c>
    </row>
    <row r="1696" customFormat="false" ht="12.8" hidden="true" customHeight="false" outlineLevel="0" collapsed="false">
      <c r="A1696" s="0" t="n">
        <v>4.04478907585</v>
      </c>
      <c r="B1696" s="0" t="n">
        <v>1577122820.95</v>
      </c>
      <c r="C1696" s="0" t="n">
        <v>10.4800000190735</v>
      </c>
      <c r="D1696" s="0" t="n">
        <v>455</v>
      </c>
      <c r="E1696" s="0" t="n">
        <v>870</v>
      </c>
      <c r="F1696" s="0" t="n">
        <v>646</v>
      </c>
      <c r="G1696" s="0" t="n">
        <v>504</v>
      </c>
      <c r="H1696" s="0" t="n">
        <v>319</v>
      </c>
      <c r="I1696" s="0" t="n">
        <v>558.8</v>
      </c>
      <c r="J1696" s="0" t="n">
        <v>-18.8000000000001</v>
      </c>
      <c r="K1696" s="0" t="n">
        <v>0</v>
      </c>
      <c r="L1696" s="0" t="s">
        <v>14</v>
      </c>
      <c r="M1696" s="0" t="n">
        <v>12</v>
      </c>
      <c r="N1696" s="0" t="n">
        <v>5462</v>
      </c>
      <c r="O1696" s="0" t="n">
        <v>10440</v>
      </c>
      <c r="P1696" s="0" t="n">
        <v>7744</v>
      </c>
      <c r="Q1696" s="0" t="n">
        <v>6024</v>
      </c>
      <c r="R1696" s="0" t="n">
        <v>3833</v>
      </c>
      <c r="X1696" s="0" t="n">
        <v>2486122</v>
      </c>
      <c r="Y1696" s="0" t="n">
        <v>9082802</v>
      </c>
      <c r="Z1696" s="0" t="n">
        <v>4997468</v>
      </c>
      <c r="AA1696" s="0" t="n">
        <v>3024060</v>
      </c>
      <c r="AB1696" s="0" t="n">
        <v>1224329</v>
      </c>
    </row>
    <row r="1697" customFormat="false" ht="12.8" hidden="false" customHeight="false" outlineLevel="0" collapsed="false">
      <c r="A1697" s="0" t="n">
        <v>4.06895017624</v>
      </c>
      <c r="B1697" s="0" t="n">
        <v>1577122820.97</v>
      </c>
      <c r="C1697" s="0" t="n">
        <v>10.5</v>
      </c>
      <c r="D1697" s="0" t="n">
        <v>455</v>
      </c>
      <c r="E1697" s="0" t="n">
        <v>870</v>
      </c>
      <c r="F1697" s="0" t="n">
        <v>646</v>
      </c>
      <c r="G1697" s="0" t="n">
        <v>501</v>
      </c>
      <c r="H1697" s="0" t="n">
        <v>319</v>
      </c>
      <c r="I1697" s="0" t="n">
        <v>558.2</v>
      </c>
      <c r="J1697" s="0" t="n">
        <v>-19.4</v>
      </c>
      <c r="K1697" s="0" t="n">
        <v>-24.8333060297307</v>
      </c>
      <c r="L1697" s="0" t="s">
        <v>14</v>
      </c>
      <c r="M1697" s="0" t="n">
        <v>13</v>
      </c>
      <c r="N1697" s="0" t="n">
        <v>5917</v>
      </c>
      <c r="O1697" s="0" t="n">
        <v>11310</v>
      </c>
      <c r="P1697" s="0" t="n">
        <v>8390</v>
      </c>
      <c r="Q1697" s="0" t="n">
        <v>6525</v>
      </c>
      <c r="R1697" s="0" t="n">
        <v>4152</v>
      </c>
      <c r="S1697" s="0" t="n">
        <v>455.153846153846</v>
      </c>
      <c r="T1697" s="0" t="n">
        <v>870</v>
      </c>
      <c r="U1697" s="0" t="n">
        <v>645.384615384615</v>
      </c>
      <c r="V1697" s="0" t="n">
        <v>501.923076923077</v>
      </c>
      <c r="W1697" s="0" t="n">
        <v>319.384615384615</v>
      </c>
      <c r="X1697" s="0" t="n">
        <v>2693147</v>
      </c>
      <c r="Y1697" s="0" t="n">
        <v>9839702</v>
      </c>
      <c r="Z1697" s="0" t="n">
        <v>5414784</v>
      </c>
      <c r="AA1697" s="0" t="n">
        <v>3275061</v>
      </c>
      <c r="AB1697" s="0" t="n">
        <v>1326090</v>
      </c>
      <c r="AC1697" s="0" t="n">
        <v>0.360801212306997</v>
      </c>
      <c r="AD1697" s="0" t="n">
        <v>0.392232270310614</v>
      </c>
      <c r="AE1697" s="0" t="n">
        <v>0.737820234353469</v>
      </c>
      <c r="AF1697" s="0" t="n">
        <v>0.997037030529381</v>
      </c>
      <c r="AG1697" s="0" t="n">
        <v>0.624926031136522</v>
      </c>
    </row>
    <row r="1698" customFormat="false" ht="12.8" hidden="true" customHeight="false" outlineLevel="0" collapsed="false">
      <c r="A1698" s="0" t="n">
        <v>4.25328707695</v>
      </c>
      <c r="B1698" s="0" t="n">
        <v>1577122821.16</v>
      </c>
      <c r="C1698" s="0" t="n">
        <v>10.6900000572205</v>
      </c>
      <c r="D1698" s="0" t="n">
        <v>455</v>
      </c>
      <c r="E1698" s="0" t="n">
        <v>870</v>
      </c>
      <c r="F1698" s="0" t="n">
        <v>647</v>
      </c>
      <c r="G1698" s="0" t="n">
        <v>500</v>
      </c>
      <c r="H1698" s="0" t="n">
        <v>320</v>
      </c>
      <c r="I1698" s="0" t="n">
        <v>558.4</v>
      </c>
      <c r="J1698" s="0" t="n">
        <v>-19.2</v>
      </c>
      <c r="K1698" s="0" t="n">
        <v>24.5359852611363</v>
      </c>
      <c r="L1698" s="0" t="s">
        <v>14</v>
      </c>
      <c r="M1698" s="0" t="n">
        <v>1</v>
      </c>
      <c r="N1698" s="0" t="n">
        <v>455</v>
      </c>
      <c r="O1698" s="0" t="n">
        <v>870</v>
      </c>
      <c r="P1698" s="0" t="n">
        <v>647</v>
      </c>
      <c r="Q1698" s="0" t="n">
        <v>500</v>
      </c>
      <c r="R1698" s="0" t="n">
        <v>320</v>
      </c>
      <c r="X1698" s="0" t="n">
        <v>207025</v>
      </c>
      <c r="Y1698" s="0" t="n">
        <v>756900</v>
      </c>
      <c r="Z1698" s="0" t="n">
        <v>418609</v>
      </c>
      <c r="AA1698" s="0" t="n">
        <v>250000</v>
      </c>
      <c r="AB1698" s="0" t="n">
        <v>102400</v>
      </c>
    </row>
    <row r="1699" customFormat="false" ht="12.8" hidden="true" customHeight="false" outlineLevel="0" collapsed="false">
      <c r="A1699" s="0" t="n">
        <v>4.27381300926</v>
      </c>
      <c r="B1699" s="0" t="n">
        <v>1577122821.18</v>
      </c>
      <c r="C1699" s="0" t="n">
        <v>10.710000038147</v>
      </c>
      <c r="D1699" s="0" t="n">
        <v>455</v>
      </c>
      <c r="E1699" s="0" t="n">
        <v>870</v>
      </c>
      <c r="F1699" s="0" t="n">
        <v>646</v>
      </c>
      <c r="G1699" s="0" t="n">
        <v>501</v>
      </c>
      <c r="H1699" s="0" t="n">
        <v>319</v>
      </c>
      <c r="I1699" s="0" t="n">
        <v>558.2</v>
      </c>
      <c r="J1699" s="0" t="n">
        <v>-19.4</v>
      </c>
      <c r="K1699" s="0" t="n">
        <v>-9.74377177997916</v>
      </c>
      <c r="L1699" s="0" t="s">
        <v>14</v>
      </c>
      <c r="M1699" s="0" t="n">
        <v>2</v>
      </c>
      <c r="N1699" s="0" t="n">
        <v>910</v>
      </c>
      <c r="O1699" s="0" t="n">
        <v>1740</v>
      </c>
      <c r="P1699" s="0" t="n">
        <v>1293</v>
      </c>
      <c r="Q1699" s="0" t="n">
        <v>1001</v>
      </c>
      <c r="R1699" s="0" t="n">
        <v>639</v>
      </c>
      <c r="X1699" s="0" t="n">
        <v>414050</v>
      </c>
      <c r="Y1699" s="0" t="n">
        <v>1513800</v>
      </c>
      <c r="Z1699" s="0" t="n">
        <v>835925</v>
      </c>
      <c r="AA1699" s="0" t="n">
        <v>501001</v>
      </c>
      <c r="AB1699" s="0" t="n">
        <v>204161</v>
      </c>
    </row>
    <row r="1700" customFormat="false" ht="12.8" hidden="true" customHeight="false" outlineLevel="0" collapsed="false">
      <c r="A1700" s="0" t="n">
        <v>4.29855918884</v>
      </c>
      <c r="B1700" s="0" t="n">
        <v>1577122821.2</v>
      </c>
      <c r="C1700" s="0" t="n">
        <v>10.7300000190735</v>
      </c>
      <c r="D1700" s="0" t="n">
        <v>456</v>
      </c>
      <c r="E1700" s="0" t="n">
        <v>870</v>
      </c>
      <c r="F1700" s="0" t="n">
        <v>646</v>
      </c>
      <c r="G1700" s="0" t="n">
        <v>500</v>
      </c>
      <c r="H1700" s="0" t="n">
        <v>320</v>
      </c>
      <c r="I1700" s="0" t="n">
        <v>558.4</v>
      </c>
      <c r="J1700" s="0" t="n">
        <v>-19.2</v>
      </c>
      <c r="K1700" s="0" t="n">
        <v>8.08205563017783</v>
      </c>
      <c r="L1700" s="0" t="s">
        <v>14</v>
      </c>
      <c r="M1700" s="0" t="n">
        <v>3</v>
      </c>
      <c r="N1700" s="0" t="n">
        <v>1366</v>
      </c>
      <c r="O1700" s="0" t="n">
        <v>2610</v>
      </c>
      <c r="P1700" s="0" t="n">
        <v>1939</v>
      </c>
      <c r="Q1700" s="0" t="n">
        <v>1501</v>
      </c>
      <c r="R1700" s="0" t="n">
        <v>959</v>
      </c>
      <c r="X1700" s="0" t="n">
        <v>621986</v>
      </c>
      <c r="Y1700" s="0" t="n">
        <v>2270700</v>
      </c>
      <c r="Z1700" s="0" t="n">
        <v>1253241</v>
      </c>
      <c r="AA1700" s="0" t="n">
        <v>751001</v>
      </c>
      <c r="AB1700" s="0" t="n">
        <v>306561</v>
      </c>
    </row>
    <row r="1701" customFormat="false" ht="12.8" hidden="true" customHeight="false" outlineLevel="0" collapsed="false">
      <c r="A1701" s="0" t="n">
        <v>4.31891298294</v>
      </c>
      <c r="B1701" s="0" t="n">
        <v>1577122821.22</v>
      </c>
      <c r="C1701" s="0" t="n">
        <v>10.75</v>
      </c>
      <c r="D1701" s="0" t="n">
        <v>455</v>
      </c>
      <c r="E1701" s="0" t="n">
        <v>870</v>
      </c>
      <c r="F1701" s="0" t="n">
        <v>645</v>
      </c>
      <c r="G1701" s="0" t="n">
        <v>501</v>
      </c>
      <c r="H1701" s="0" t="n">
        <v>319</v>
      </c>
      <c r="I1701" s="0" t="n">
        <v>558</v>
      </c>
      <c r="J1701" s="0" t="n">
        <v>-19.6</v>
      </c>
      <c r="K1701" s="0" t="n">
        <v>-19.6523556264125</v>
      </c>
      <c r="L1701" s="0" t="s">
        <v>14</v>
      </c>
      <c r="M1701" s="0" t="n">
        <v>4</v>
      </c>
      <c r="N1701" s="0" t="n">
        <v>1821</v>
      </c>
      <c r="O1701" s="0" t="n">
        <v>3480</v>
      </c>
      <c r="P1701" s="0" t="n">
        <v>2584</v>
      </c>
      <c r="Q1701" s="0" t="n">
        <v>2002</v>
      </c>
      <c r="R1701" s="0" t="n">
        <v>1278</v>
      </c>
      <c r="X1701" s="0" t="n">
        <v>829011</v>
      </c>
      <c r="Y1701" s="0" t="n">
        <v>3027600</v>
      </c>
      <c r="Z1701" s="0" t="n">
        <v>1669266</v>
      </c>
      <c r="AA1701" s="0" t="n">
        <v>1002002</v>
      </c>
      <c r="AB1701" s="0" t="n">
        <v>408322</v>
      </c>
    </row>
    <row r="1702" customFormat="false" ht="12.8" hidden="true" customHeight="false" outlineLevel="0" collapsed="false">
      <c r="A1702" s="0" t="n">
        <v>4.34371709824</v>
      </c>
      <c r="B1702" s="0" t="n">
        <v>1577122821.25</v>
      </c>
      <c r="C1702" s="0" t="n">
        <v>10.7799999713898</v>
      </c>
      <c r="D1702" s="0" t="n">
        <v>456</v>
      </c>
      <c r="E1702" s="0" t="n">
        <v>869</v>
      </c>
      <c r="F1702" s="0" t="n">
        <v>646</v>
      </c>
      <c r="G1702" s="0" t="n">
        <v>502</v>
      </c>
      <c r="H1702" s="0" t="n">
        <v>320</v>
      </c>
      <c r="I1702" s="0" t="n">
        <v>558.6</v>
      </c>
      <c r="J1702" s="0" t="n">
        <v>-19</v>
      </c>
      <c r="K1702" s="0" t="n">
        <v>24.1895343874658</v>
      </c>
      <c r="L1702" s="0" t="s">
        <v>14</v>
      </c>
      <c r="M1702" s="0" t="n">
        <v>5</v>
      </c>
      <c r="N1702" s="0" t="n">
        <v>2277</v>
      </c>
      <c r="O1702" s="0" t="n">
        <v>4349</v>
      </c>
      <c r="P1702" s="0" t="n">
        <v>3230</v>
      </c>
      <c r="Q1702" s="0" t="n">
        <v>2504</v>
      </c>
      <c r="R1702" s="0" t="n">
        <v>1598</v>
      </c>
      <c r="X1702" s="0" t="n">
        <v>1036947</v>
      </c>
      <c r="Y1702" s="0" t="n">
        <v>3782761</v>
      </c>
      <c r="Z1702" s="0" t="n">
        <v>2086582</v>
      </c>
      <c r="AA1702" s="0" t="n">
        <v>1254006</v>
      </c>
      <c r="AB1702" s="0" t="n">
        <v>510722</v>
      </c>
    </row>
    <row r="1703" customFormat="false" ht="12.8" hidden="true" customHeight="false" outlineLevel="0" collapsed="false">
      <c r="A1703" s="0" t="n">
        <v>4.36822605133</v>
      </c>
      <c r="B1703" s="0" t="n">
        <v>1577122821.27</v>
      </c>
      <c r="C1703" s="0" t="n">
        <v>10.7999999523163</v>
      </c>
      <c r="D1703" s="0" t="n">
        <v>455</v>
      </c>
      <c r="E1703" s="0" t="n">
        <v>871</v>
      </c>
      <c r="F1703" s="0" t="n">
        <v>646</v>
      </c>
      <c r="G1703" s="0" t="n">
        <v>506</v>
      </c>
      <c r="H1703" s="0" t="n">
        <v>319</v>
      </c>
      <c r="I1703" s="0" t="n">
        <v>559.4</v>
      </c>
      <c r="J1703" s="0" t="n">
        <v>-18.2</v>
      </c>
      <c r="K1703" s="0" t="n">
        <v>32.6411331019428</v>
      </c>
      <c r="L1703" s="0" t="s">
        <v>14</v>
      </c>
      <c r="M1703" s="0" t="n">
        <v>6</v>
      </c>
      <c r="N1703" s="0" t="n">
        <v>2732</v>
      </c>
      <c r="O1703" s="0" t="n">
        <v>5220</v>
      </c>
      <c r="P1703" s="0" t="n">
        <v>3876</v>
      </c>
      <c r="Q1703" s="0" t="n">
        <v>3010</v>
      </c>
      <c r="R1703" s="0" t="n">
        <v>1917</v>
      </c>
      <c r="X1703" s="0" t="n">
        <v>1243972</v>
      </c>
      <c r="Y1703" s="0" t="n">
        <v>4541402</v>
      </c>
      <c r="Z1703" s="0" t="n">
        <v>2503898</v>
      </c>
      <c r="AA1703" s="0" t="n">
        <v>1510042</v>
      </c>
      <c r="AB1703" s="0" t="n">
        <v>612483</v>
      </c>
    </row>
    <row r="1704" customFormat="false" ht="12.8" hidden="true" customHeight="false" outlineLevel="0" collapsed="false">
      <c r="A1704" s="0" t="n">
        <v>4.38848209381</v>
      </c>
      <c r="B1704" s="0" t="n">
        <v>1577122821.29</v>
      </c>
      <c r="C1704" s="0" t="n">
        <v>10.8199999332428</v>
      </c>
      <c r="D1704" s="0" t="n">
        <v>456</v>
      </c>
      <c r="E1704" s="0" t="n">
        <v>871</v>
      </c>
      <c r="F1704" s="0" t="n">
        <v>646</v>
      </c>
      <c r="G1704" s="0" t="n">
        <v>513</v>
      </c>
      <c r="H1704" s="0" t="n">
        <v>320</v>
      </c>
      <c r="I1704" s="0" t="n">
        <v>561.2</v>
      </c>
      <c r="J1704" s="0" t="n">
        <v>-16.4</v>
      </c>
      <c r="K1704" s="0" t="n">
        <v>88.8623728834166</v>
      </c>
      <c r="L1704" s="0" t="s">
        <v>14</v>
      </c>
      <c r="M1704" s="0" t="n">
        <v>7</v>
      </c>
      <c r="N1704" s="0" t="n">
        <v>3188</v>
      </c>
      <c r="O1704" s="0" t="n">
        <v>6091</v>
      </c>
      <c r="P1704" s="0" t="n">
        <v>4522</v>
      </c>
      <c r="Q1704" s="0" t="n">
        <v>3523</v>
      </c>
      <c r="R1704" s="0" t="n">
        <v>2237</v>
      </c>
      <c r="X1704" s="0" t="n">
        <v>1451908</v>
      </c>
      <c r="Y1704" s="0" t="n">
        <v>5300043</v>
      </c>
      <c r="Z1704" s="0" t="n">
        <v>2921214</v>
      </c>
      <c r="AA1704" s="0" t="n">
        <v>1773211</v>
      </c>
      <c r="AB1704" s="0" t="n">
        <v>714883</v>
      </c>
    </row>
    <row r="1705" customFormat="false" ht="12.8" hidden="true" customHeight="false" outlineLevel="0" collapsed="false">
      <c r="A1705" s="0" t="n">
        <v>4.4130551815</v>
      </c>
      <c r="B1705" s="0" t="n">
        <v>1577122821.32</v>
      </c>
      <c r="C1705" s="0" t="n">
        <v>10.8499999046326</v>
      </c>
      <c r="D1705" s="0" t="n">
        <v>455</v>
      </c>
      <c r="E1705" s="0" t="n">
        <v>873</v>
      </c>
      <c r="F1705" s="0" t="n">
        <v>646</v>
      </c>
      <c r="G1705" s="0" t="n">
        <v>522</v>
      </c>
      <c r="H1705" s="0" t="n">
        <v>319</v>
      </c>
      <c r="I1705" s="0" t="n">
        <v>563</v>
      </c>
      <c r="J1705" s="0" t="n">
        <v>-14.6</v>
      </c>
      <c r="K1705" s="0" t="n">
        <v>73.2508678887936</v>
      </c>
      <c r="L1705" s="0" t="s">
        <v>14</v>
      </c>
      <c r="M1705" s="0" t="n">
        <v>8</v>
      </c>
      <c r="N1705" s="0" t="n">
        <v>3643</v>
      </c>
      <c r="O1705" s="0" t="n">
        <v>6964</v>
      </c>
      <c r="P1705" s="0" t="n">
        <v>5168</v>
      </c>
      <c r="Q1705" s="0" t="n">
        <v>4045</v>
      </c>
      <c r="R1705" s="0" t="n">
        <v>2556</v>
      </c>
      <c r="X1705" s="0" t="n">
        <v>1658933</v>
      </c>
      <c r="Y1705" s="0" t="n">
        <v>6062172</v>
      </c>
      <c r="Z1705" s="0" t="n">
        <v>3338530</v>
      </c>
      <c r="AA1705" s="0" t="n">
        <v>2045695</v>
      </c>
      <c r="AB1705" s="0" t="n">
        <v>816644</v>
      </c>
    </row>
    <row r="1706" customFormat="false" ht="12.8" hidden="true" customHeight="false" outlineLevel="0" collapsed="false">
      <c r="A1706" s="0" t="n">
        <v>4.43373203278</v>
      </c>
      <c r="B1706" s="0" t="n">
        <v>1577122821.34</v>
      </c>
      <c r="C1706" s="0" t="n">
        <v>10.8699998855591</v>
      </c>
      <c r="D1706" s="0" t="n">
        <v>455</v>
      </c>
      <c r="E1706" s="0" t="n">
        <v>874</v>
      </c>
      <c r="F1706" s="0" t="n">
        <v>646</v>
      </c>
      <c r="G1706" s="0" t="n">
        <v>532</v>
      </c>
      <c r="H1706" s="0" t="n">
        <v>319</v>
      </c>
      <c r="I1706" s="0" t="n">
        <v>565.2</v>
      </c>
      <c r="J1706" s="0" t="n">
        <v>-12.4</v>
      </c>
      <c r="K1706" s="0" t="n">
        <v>106.39917897596</v>
      </c>
      <c r="L1706" s="0" t="s">
        <v>14</v>
      </c>
      <c r="M1706" s="0" t="n">
        <v>9</v>
      </c>
      <c r="N1706" s="0" t="n">
        <v>4098</v>
      </c>
      <c r="O1706" s="0" t="n">
        <v>7838</v>
      </c>
      <c r="P1706" s="0" t="n">
        <v>5814</v>
      </c>
      <c r="Q1706" s="0" t="n">
        <v>4577</v>
      </c>
      <c r="R1706" s="0" t="n">
        <v>2875</v>
      </c>
      <c r="X1706" s="0" t="n">
        <v>1865958</v>
      </c>
      <c r="Y1706" s="0" t="n">
        <v>6826048</v>
      </c>
      <c r="Z1706" s="0" t="n">
        <v>3755846</v>
      </c>
      <c r="AA1706" s="0" t="n">
        <v>2328719</v>
      </c>
      <c r="AB1706" s="0" t="n">
        <v>918405</v>
      </c>
    </row>
    <row r="1707" customFormat="false" ht="12.8" hidden="true" customHeight="false" outlineLevel="0" collapsed="false">
      <c r="A1707" s="0" t="n">
        <v>4.45834612846</v>
      </c>
      <c r="B1707" s="0" t="n">
        <v>1577122821.36</v>
      </c>
      <c r="C1707" s="0" t="n">
        <v>10.8899998664856</v>
      </c>
      <c r="D1707" s="0" t="n">
        <v>455</v>
      </c>
      <c r="E1707" s="0" t="n">
        <v>875</v>
      </c>
      <c r="F1707" s="0" t="n">
        <v>646</v>
      </c>
      <c r="G1707" s="0" t="n">
        <v>544</v>
      </c>
      <c r="H1707" s="0" t="n">
        <v>319</v>
      </c>
      <c r="I1707" s="0" t="n">
        <v>567.8</v>
      </c>
      <c r="J1707" s="0" t="n">
        <v>-9.80000000000007</v>
      </c>
      <c r="K1707" s="0" t="n">
        <v>105.6305311315</v>
      </c>
      <c r="L1707" s="0" t="s">
        <v>14</v>
      </c>
      <c r="M1707" s="0" t="n">
        <v>10</v>
      </c>
      <c r="N1707" s="0" t="n">
        <v>4553</v>
      </c>
      <c r="O1707" s="0" t="n">
        <v>8713</v>
      </c>
      <c r="P1707" s="0" t="n">
        <v>6460</v>
      </c>
      <c r="Q1707" s="0" t="n">
        <v>5121</v>
      </c>
      <c r="R1707" s="0" t="n">
        <v>3194</v>
      </c>
      <c r="X1707" s="0" t="n">
        <v>2072983</v>
      </c>
      <c r="Y1707" s="0" t="n">
        <v>7591673</v>
      </c>
      <c r="Z1707" s="0" t="n">
        <v>4173162</v>
      </c>
      <c r="AA1707" s="0" t="n">
        <v>2624655</v>
      </c>
      <c r="AB1707" s="0" t="n">
        <v>1020166</v>
      </c>
    </row>
    <row r="1708" customFormat="false" ht="12.8" hidden="true" customHeight="false" outlineLevel="0" collapsed="false">
      <c r="A1708" s="0" t="n">
        <v>4.48256206512</v>
      </c>
      <c r="B1708" s="0" t="n">
        <v>1577122821.39</v>
      </c>
      <c r="C1708" s="0" t="n">
        <v>10.9200000762939</v>
      </c>
      <c r="D1708" s="0" t="n">
        <v>456</v>
      </c>
      <c r="E1708" s="0" t="n">
        <v>876</v>
      </c>
      <c r="F1708" s="0" t="n">
        <v>646</v>
      </c>
      <c r="G1708" s="0" t="n">
        <v>556</v>
      </c>
      <c r="H1708" s="0" t="n">
        <v>319</v>
      </c>
      <c r="I1708" s="0" t="n">
        <v>570.6</v>
      </c>
      <c r="J1708" s="0" t="n">
        <v>-7</v>
      </c>
      <c r="K1708" s="0" t="n">
        <v>115.626334810543</v>
      </c>
      <c r="L1708" s="0" t="s">
        <v>14</v>
      </c>
      <c r="M1708" s="0" t="n">
        <v>11</v>
      </c>
      <c r="N1708" s="0" t="n">
        <v>5009</v>
      </c>
      <c r="O1708" s="0" t="n">
        <v>9589</v>
      </c>
      <c r="P1708" s="0" t="n">
        <v>7106</v>
      </c>
      <c r="Q1708" s="0" t="n">
        <v>5677</v>
      </c>
      <c r="R1708" s="0" t="n">
        <v>3513</v>
      </c>
      <c r="X1708" s="0" t="n">
        <v>2280919</v>
      </c>
      <c r="Y1708" s="0" t="n">
        <v>8359049</v>
      </c>
      <c r="Z1708" s="0" t="n">
        <v>4590478</v>
      </c>
      <c r="AA1708" s="0" t="n">
        <v>2933791</v>
      </c>
      <c r="AB1708" s="0" t="n">
        <v>1121927</v>
      </c>
    </row>
    <row r="1709" customFormat="false" ht="12.8" hidden="true" customHeight="false" outlineLevel="0" collapsed="false">
      <c r="A1709" s="0" t="n">
        <v>4.50347113609</v>
      </c>
      <c r="B1709" s="0" t="n">
        <v>1577122821.41</v>
      </c>
      <c r="C1709" s="0" t="n">
        <v>10.9400000572205</v>
      </c>
      <c r="D1709" s="0" t="n">
        <v>456</v>
      </c>
      <c r="E1709" s="0" t="n">
        <v>879</v>
      </c>
      <c r="F1709" s="0" t="n">
        <v>646</v>
      </c>
      <c r="G1709" s="0" t="n">
        <v>565</v>
      </c>
      <c r="H1709" s="0" t="n">
        <v>319</v>
      </c>
      <c r="I1709" s="0" t="n">
        <v>573</v>
      </c>
      <c r="J1709" s="0" t="n">
        <v>-4.60000000000002</v>
      </c>
      <c r="K1709" s="0" t="n">
        <v>114.782718153448</v>
      </c>
      <c r="L1709" s="0" t="s">
        <v>14</v>
      </c>
      <c r="M1709" s="0" t="n">
        <v>12</v>
      </c>
      <c r="N1709" s="0" t="n">
        <v>5465</v>
      </c>
      <c r="O1709" s="0" t="n">
        <v>10468</v>
      </c>
      <c r="P1709" s="0" t="n">
        <v>7752</v>
      </c>
      <c r="Q1709" s="0" t="n">
        <v>6242</v>
      </c>
      <c r="R1709" s="0" t="n">
        <v>3832</v>
      </c>
      <c r="X1709" s="0" t="n">
        <v>2488855</v>
      </c>
      <c r="Y1709" s="0" t="n">
        <v>9131690</v>
      </c>
      <c r="Z1709" s="0" t="n">
        <v>5007794</v>
      </c>
      <c r="AA1709" s="0" t="n">
        <v>3253016</v>
      </c>
      <c r="AB1709" s="0" t="n">
        <v>1223688</v>
      </c>
    </row>
    <row r="1710" customFormat="false" ht="12.8" hidden="true" customHeight="false" outlineLevel="0" collapsed="false">
      <c r="A1710" s="0" t="n">
        <v>4.52799606323</v>
      </c>
      <c r="B1710" s="0" t="n">
        <v>1577122821.43</v>
      </c>
      <c r="C1710" s="0" t="n">
        <v>10.960000038147</v>
      </c>
      <c r="D1710" s="0" t="n">
        <v>456</v>
      </c>
      <c r="E1710" s="0" t="n">
        <v>879</v>
      </c>
      <c r="F1710" s="0" t="n">
        <v>646</v>
      </c>
      <c r="G1710" s="0" t="n">
        <v>571</v>
      </c>
      <c r="H1710" s="0" t="n">
        <v>319</v>
      </c>
      <c r="I1710" s="0" t="n">
        <v>574.2</v>
      </c>
      <c r="J1710" s="0" t="n">
        <v>-3.39999999999998</v>
      </c>
      <c r="K1710" s="0" t="n">
        <v>48.9298089714958</v>
      </c>
      <c r="L1710" s="0" t="s">
        <v>14</v>
      </c>
      <c r="M1710" s="0" t="n">
        <v>13</v>
      </c>
      <c r="N1710" s="0" t="n">
        <v>5921</v>
      </c>
      <c r="O1710" s="0" t="n">
        <v>11347</v>
      </c>
      <c r="P1710" s="0" t="n">
        <v>8398</v>
      </c>
      <c r="Q1710" s="0" t="n">
        <v>6813</v>
      </c>
      <c r="R1710" s="0" t="n">
        <v>4151</v>
      </c>
      <c r="X1710" s="0" t="n">
        <v>2696791</v>
      </c>
      <c r="Y1710" s="0" t="n">
        <v>9904331</v>
      </c>
      <c r="Z1710" s="0" t="n">
        <v>5425110</v>
      </c>
      <c r="AA1710" s="0" t="n">
        <v>3579057</v>
      </c>
      <c r="AB1710" s="0" t="n">
        <v>1325449</v>
      </c>
    </row>
    <row r="1711" customFormat="false" ht="12.8" hidden="true" customHeight="false" outlineLevel="0" collapsed="false">
      <c r="A1711" s="0" t="n">
        <v>4.54823517799</v>
      </c>
      <c r="B1711" s="0" t="n">
        <v>1577122821.45</v>
      </c>
      <c r="C1711" s="0" t="n">
        <v>10.9800000190735</v>
      </c>
      <c r="D1711" s="0" t="n">
        <v>456</v>
      </c>
      <c r="E1711" s="0" t="n">
        <v>879</v>
      </c>
      <c r="F1711" s="0" t="n">
        <v>647</v>
      </c>
      <c r="G1711" s="0" t="n">
        <v>576</v>
      </c>
      <c r="H1711" s="0" t="n">
        <v>320</v>
      </c>
      <c r="I1711" s="0" t="n">
        <v>575.6</v>
      </c>
      <c r="J1711" s="0" t="n">
        <v>-2</v>
      </c>
      <c r="K1711" s="0" t="n">
        <v>69.1729859038552</v>
      </c>
      <c r="L1711" s="0" t="s">
        <v>14</v>
      </c>
      <c r="M1711" s="0" t="n">
        <v>14</v>
      </c>
      <c r="N1711" s="0" t="n">
        <v>6377</v>
      </c>
      <c r="O1711" s="0" t="n">
        <v>12226</v>
      </c>
      <c r="P1711" s="0" t="n">
        <v>9045</v>
      </c>
      <c r="Q1711" s="0" t="n">
        <v>7389</v>
      </c>
      <c r="R1711" s="0" t="n">
        <v>4471</v>
      </c>
      <c r="X1711" s="0" t="n">
        <v>2904727</v>
      </c>
      <c r="Y1711" s="0" t="n">
        <v>10676972</v>
      </c>
      <c r="Z1711" s="0" t="n">
        <v>5843719</v>
      </c>
      <c r="AA1711" s="0" t="n">
        <v>3910833</v>
      </c>
      <c r="AB1711" s="0" t="n">
        <v>1427849</v>
      </c>
    </row>
    <row r="1712" customFormat="false" ht="12.8" hidden="true" customHeight="false" outlineLevel="0" collapsed="false">
      <c r="A1712" s="0" t="n">
        <v>4.57286906242</v>
      </c>
      <c r="B1712" s="0" t="n">
        <v>1577122821.48</v>
      </c>
      <c r="C1712" s="0" t="n">
        <v>11.0099999904633</v>
      </c>
      <c r="D1712" s="0" t="n">
        <v>456</v>
      </c>
      <c r="E1712" s="0" t="n">
        <v>882</v>
      </c>
      <c r="F1712" s="0" t="n">
        <v>648</v>
      </c>
      <c r="G1712" s="0" t="n">
        <v>580</v>
      </c>
      <c r="H1712" s="0" t="n">
        <v>319</v>
      </c>
      <c r="I1712" s="0" t="n">
        <v>577</v>
      </c>
      <c r="J1712" s="0" t="n">
        <v>-0.600000000000023</v>
      </c>
      <c r="K1712" s="0" t="n">
        <v>56.8322874120091</v>
      </c>
      <c r="L1712" s="0" t="s">
        <v>14</v>
      </c>
      <c r="M1712" s="0" t="n">
        <v>15</v>
      </c>
      <c r="N1712" s="0" t="n">
        <v>6833</v>
      </c>
      <c r="O1712" s="0" t="n">
        <v>13108</v>
      </c>
      <c r="P1712" s="0" t="n">
        <v>9693</v>
      </c>
      <c r="Q1712" s="0" t="n">
        <v>7969</v>
      </c>
      <c r="R1712" s="0" t="n">
        <v>4790</v>
      </c>
      <c r="X1712" s="0" t="n">
        <v>3112663</v>
      </c>
      <c r="Y1712" s="0" t="n">
        <v>11454896</v>
      </c>
      <c r="Z1712" s="0" t="n">
        <v>6263623</v>
      </c>
      <c r="AA1712" s="0" t="n">
        <v>4247233</v>
      </c>
      <c r="AB1712" s="0" t="n">
        <v>1529610</v>
      </c>
    </row>
    <row r="1713" customFormat="false" ht="12.8" hidden="true" customHeight="false" outlineLevel="0" collapsed="false">
      <c r="A1713" s="0" t="n">
        <v>4.59337711334</v>
      </c>
      <c r="B1713" s="0" t="n">
        <v>1577122821.5</v>
      </c>
      <c r="C1713" s="0" t="n">
        <v>11.0299999713898</v>
      </c>
      <c r="D1713" s="0" t="n">
        <v>455</v>
      </c>
      <c r="E1713" s="0" t="n">
        <v>882</v>
      </c>
      <c r="F1713" s="0" t="n">
        <v>648</v>
      </c>
      <c r="G1713" s="0" t="n">
        <v>583</v>
      </c>
      <c r="H1713" s="0" t="n">
        <v>320</v>
      </c>
      <c r="I1713" s="0" t="n">
        <v>577.6</v>
      </c>
      <c r="J1713" s="0" t="n">
        <v>0</v>
      </c>
      <c r="K1713" s="0" t="n">
        <v>29.2568027230165</v>
      </c>
      <c r="L1713" s="0" t="s">
        <v>14</v>
      </c>
      <c r="M1713" s="0" t="n">
        <v>16</v>
      </c>
      <c r="N1713" s="0" t="n">
        <v>7288</v>
      </c>
      <c r="O1713" s="0" t="n">
        <v>13990</v>
      </c>
      <c r="P1713" s="0" t="n">
        <v>10341</v>
      </c>
      <c r="Q1713" s="0" t="n">
        <v>8552</v>
      </c>
      <c r="R1713" s="0" t="n">
        <v>5110</v>
      </c>
      <c r="X1713" s="0" t="n">
        <v>3319688</v>
      </c>
      <c r="Y1713" s="0" t="n">
        <v>12232820</v>
      </c>
      <c r="Z1713" s="0" t="n">
        <v>6683527</v>
      </c>
      <c r="AA1713" s="0" t="n">
        <v>4587122</v>
      </c>
      <c r="AB1713" s="0" t="n">
        <v>1632010</v>
      </c>
    </row>
    <row r="1714" customFormat="false" ht="12.8" hidden="true" customHeight="false" outlineLevel="0" collapsed="false">
      <c r="A1714" s="0" t="n">
        <v>4.61802101135</v>
      </c>
      <c r="B1714" s="0" t="n">
        <v>1577122821.52</v>
      </c>
      <c r="C1714" s="0" t="n">
        <v>11.0499999523163</v>
      </c>
      <c r="D1714" s="0" t="n">
        <v>456</v>
      </c>
      <c r="E1714" s="0" t="n">
        <v>882</v>
      </c>
      <c r="F1714" s="0" t="n">
        <v>650</v>
      </c>
      <c r="G1714" s="0" t="n">
        <v>588</v>
      </c>
      <c r="H1714" s="0" t="n">
        <v>321</v>
      </c>
      <c r="I1714" s="0" t="n">
        <v>579.4</v>
      </c>
      <c r="J1714" s="0" t="n">
        <v>1.79999999999995</v>
      </c>
      <c r="K1714" s="0" t="n">
        <v>73.0403931743898</v>
      </c>
      <c r="L1714" s="0" t="s">
        <v>14</v>
      </c>
      <c r="M1714" s="0" t="n">
        <v>17</v>
      </c>
      <c r="N1714" s="0" t="n">
        <v>7744</v>
      </c>
      <c r="O1714" s="0" t="n">
        <v>14872</v>
      </c>
      <c r="P1714" s="0" t="n">
        <v>10991</v>
      </c>
      <c r="Q1714" s="0" t="n">
        <v>9140</v>
      </c>
      <c r="R1714" s="0" t="n">
        <v>5431</v>
      </c>
      <c r="X1714" s="0" t="n">
        <v>3527624</v>
      </c>
      <c r="Y1714" s="0" t="n">
        <v>13010744</v>
      </c>
      <c r="Z1714" s="0" t="n">
        <v>7106027</v>
      </c>
      <c r="AA1714" s="0" t="n">
        <v>4932866</v>
      </c>
      <c r="AB1714" s="0" t="n">
        <v>1735051</v>
      </c>
    </row>
    <row r="1715" customFormat="false" ht="12.8" hidden="false" customHeight="false" outlineLevel="0" collapsed="false">
      <c r="A1715" s="0" t="n">
        <v>4.64260005951</v>
      </c>
      <c r="B1715" s="0" t="n">
        <v>1577122821.55</v>
      </c>
      <c r="C1715" s="0" t="n">
        <v>11.0799999237061</v>
      </c>
      <c r="D1715" s="0" t="n">
        <v>455</v>
      </c>
      <c r="E1715" s="0" t="n">
        <v>883</v>
      </c>
      <c r="F1715" s="0" t="n">
        <v>650</v>
      </c>
      <c r="G1715" s="0" t="n">
        <v>590</v>
      </c>
      <c r="H1715" s="0" t="n">
        <v>321</v>
      </c>
      <c r="I1715" s="0" t="n">
        <v>579.8</v>
      </c>
      <c r="J1715" s="0" t="n">
        <v>2.19999999999993</v>
      </c>
      <c r="K1715" s="0" t="n">
        <v>16.2740232004154</v>
      </c>
      <c r="L1715" s="0" t="s">
        <v>14</v>
      </c>
      <c r="M1715" s="0" t="n">
        <v>18</v>
      </c>
      <c r="N1715" s="0" t="n">
        <v>8199</v>
      </c>
      <c r="O1715" s="0" t="n">
        <v>15755</v>
      </c>
      <c r="P1715" s="0" t="n">
        <v>11641</v>
      </c>
      <c r="Q1715" s="0" t="n">
        <v>9730</v>
      </c>
      <c r="R1715" s="0" t="n">
        <v>5752</v>
      </c>
      <c r="S1715" s="0" t="n">
        <v>455.5</v>
      </c>
      <c r="T1715" s="0" t="n">
        <v>875.277777777778</v>
      </c>
      <c r="U1715" s="0" t="n">
        <v>646.722222222222</v>
      </c>
      <c r="V1715" s="0" t="n">
        <v>540.555555555556</v>
      </c>
      <c r="W1715" s="0" t="n">
        <v>319.555555555556</v>
      </c>
      <c r="X1715" s="0" t="n">
        <v>3734649</v>
      </c>
      <c r="Y1715" s="0" t="n">
        <v>13790433</v>
      </c>
      <c r="Z1715" s="0" t="n">
        <v>7528527</v>
      </c>
      <c r="AA1715" s="0" t="n">
        <v>5280966</v>
      </c>
      <c r="AB1715" s="0" t="n">
        <v>1838092</v>
      </c>
      <c r="AC1715" s="0" t="n">
        <v>0.5</v>
      </c>
      <c r="AD1715" s="0" t="n">
        <v>4.89677394429919</v>
      </c>
      <c r="AE1715" s="0" t="n">
        <v>1.36648598627143</v>
      </c>
      <c r="AF1715" s="0" t="n">
        <v>34.4483868711544</v>
      </c>
      <c r="AG1715" s="0" t="n">
        <v>0.684934889220874</v>
      </c>
    </row>
    <row r="1716" customFormat="false" ht="12.8" hidden="true" customHeight="false" outlineLevel="0" collapsed="false">
      <c r="A1716" s="0" t="n">
        <v>0.601176977158</v>
      </c>
      <c r="B1716" s="0" t="n">
        <v>1577122823.22</v>
      </c>
      <c r="C1716" s="0" t="n">
        <v>12.75</v>
      </c>
      <c r="D1716" s="0" t="n">
        <v>455</v>
      </c>
      <c r="E1716" s="0" t="n">
        <v>882</v>
      </c>
      <c r="F1716" s="0" t="n">
        <v>656</v>
      </c>
      <c r="G1716" s="0" t="n">
        <v>585</v>
      </c>
      <c r="H1716" s="0" t="n">
        <v>321</v>
      </c>
      <c r="I1716" s="0" t="n">
        <v>579.8</v>
      </c>
      <c r="J1716" s="0" t="n">
        <v>2.19999999999993</v>
      </c>
      <c r="K1716" s="0" t="n">
        <v>-89.667166786772</v>
      </c>
      <c r="L1716" s="0" t="s">
        <v>14</v>
      </c>
      <c r="M1716" s="0" t="n">
        <v>1</v>
      </c>
      <c r="N1716" s="0" t="n">
        <v>455</v>
      </c>
      <c r="O1716" s="0" t="n">
        <v>882</v>
      </c>
      <c r="P1716" s="0" t="n">
        <v>656</v>
      </c>
      <c r="Q1716" s="0" t="n">
        <v>585</v>
      </c>
      <c r="R1716" s="0" t="n">
        <v>321</v>
      </c>
      <c r="X1716" s="0" t="n">
        <v>207025</v>
      </c>
      <c r="Y1716" s="0" t="n">
        <v>777924</v>
      </c>
      <c r="Z1716" s="0" t="n">
        <v>430336</v>
      </c>
      <c r="AA1716" s="0" t="n">
        <v>342225</v>
      </c>
      <c r="AB1716" s="0" t="n">
        <v>103041</v>
      </c>
    </row>
    <row r="1717" customFormat="false" ht="12.8" hidden="true" customHeight="false" outlineLevel="0" collapsed="false">
      <c r="A1717" s="0" t="n">
        <v>0.621835947037</v>
      </c>
      <c r="B1717" s="0" t="n">
        <v>1577122823.24</v>
      </c>
      <c r="C1717" s="0" t="n">
        <v>12.7699999809265</v>
      </c>
      <c r="D1717" s="0" t="n">
        <v>454</v>
      </c>
      <c r="E1717" s="0" t="n">
        <v>878</v>
      </c>
      <c r="F1717" s="0" t="n">
        <v>655</v>
      </c>
      <c r="G1717" s="0" t="n">
        <v>575</v>
      </c>
      <c r="H1717" s="0" t="n">
        <v>320</v>
      </c>
      <c r="I1717" s="0" t="n">
        <v>576.4</v>
      </c>
      <c r="J1717" s="0" t="n">
        <v>-1.20000000000005</v>
      </c>
      <c r="K1717" s="0" t="n">
        <v>-164.577421813084</v>
      </c>
      <c r="L1717" s="0" t="s">
        <v>14</v>
      </c>
      <c r="M1717" s="0" t="n">
        <v>2</v>
      </c>
      <c r="N1717" s="0" t="n">
        <v>909</v>
      </c>
      <c r="O1717" s="0" t="n">
        <v>1760</v>
      </c>
      <c r="P1717" s="0" t="n">
        <v>1311</v>
      </c>
      <c r="Q1717" s="0" t="n">
        <v>1160</v>
      </c>
      <c r="R1717" s="0" t="n">
        <v>641</v>
      </c>
      <c r="X1717" s="0" t="n">
        <v>413141</v>
      </c>
      <c r="Y1717" s="0" t="n">
        <v>1548808</v>
      </c>
      <c r="Z1717" s="0" t="n">
        <v>859361</v>
      </c>
      <c r="AA1717" s="0" t="n">
        <v>672850</v>
      </c>
      <c r="AB1717" s="0" t="n">
        <v>205441</v>
      </c>
    </row>
    <row r="1718" customFormat="false" ht="12.8" hidden="true" customHeight="false" outlineLevel="0" collapsed="false">
      <c r="A1718" s="0" t="n">
        <v>0.646413803101</v>
      </c>
      <c r="B1718" s="0" t="n">
        <v>1577122823.26</v>
      </c>
      <c r="C1718" s="0" t="n">
        <v>12.789999961853</v>
      </c>
      <c r="D1718" s="0" t="n">
        <v>455</v>
      </c>
      <c r="E1718" s="0" t="n">
        <v>874</v>
      </c>
      <c r="F1718" s="0" t="n">
        <v>652</v>
      </c>
      <c r="G1718" s="0" t="n">
        <v>557</v>
      </c>
      <c r="H1718" s="0" t="n">
        <v>320</v>
      </c>
      <c r="I1718" s="0" t="n">
        <v>571.6</v>
      </c>
      <c r="J1718" s="0" t="n">
        <v>-6</v>
      </c>
      <c r="K1718" s="0" t="n">
        <v>-195.297750442549</v>
      </c>
      <c r="L1718" s="0" t="s">
        <v>14</v>
      </c>
      <c r="M1718" s="0" t="n">
        <v>3</v>
      </c>
      <c r="N1718" s="0" t="n">
        <v>1364</v>
      </c>
      <c r="O1718" s="0" t="n">
        <v>2634</v>
      </c>
      <c r="P1718" s="0" t="n">
        <v>1963</v>
      </c>
      <c r="Q1718" s="0" t="n">
        <v>1717</v>
      </c>
      <c r="R1718" s="0" t="n">
        <v>961</v>
      </c>
      <c r="X1718" s="0" t="n">
        <v>620166</v>
      </c>
      <c r="Y1718" s="0" t="n">
        <v>2312684</v>
      </c>
      <c r="Z1718" s="0" t="n">
        <v>1284465</v>
      </c>
      <c r="AA1718" s="0" t="n">
        <v>983099</v>
      </c>
      <c r="AB1718" s="0" t="n">
        <v>307841</v>
      </c>
    </row>
    <row r="1719" customFormat="false" ht="12.8" hidden="true" customHeight="false" outlineLevel="0" collapsed="false">
      <c r="A1719" s="0" t="n">
        <v>0.666958808899</v>
      </c>
      <c r="B1719" s="0" t="n">
        <v>1577122823.28</v>
      </c>
      <c r="C1719" s="0" t="n">
        <v>12.8099999427795</v>
      </c>
      <c r="D1719" s="0" t="n">
        <v>455</v>
      </c>
      <c r="E1719" s="0" t="n">
        <v>871</v>
      </c>
      <c r="F1719" s="0" t="n">
        <v>646</v>
      </c>
      <c r="G1719" s="0" t="n">
        <v>538</v>
      </c>
      <c r="H1719" s="0" t="n">
        <v>319</v>
      </c>
      <c r="I1719" s="0" t="n">
        <v>565.8</v>
      </c>
      <c r="J1719" s="0" t="n">
        <v>-11.8000000000001</v>
      </c>
      <c r="K1719" s="0" t="n">
        <v>-282.307051018924</v>
      </c>
      <c r="L1719" s="0" t="s">
        <v>14</v>
      </c>
      <c r="M1719" s="0" t="n">
        <v>4</v>
      </c>
      <c r="N1719" s="0" t="n">
        <v>1819</v>
      </c>
      <c r="O1719" s="0" t="n">
        <v>3505</v>
      </c>
      <c r="P1719" s="0" t="n">
        <v>2609</v>
      </c>
      <c r="Q1719" s="0" t="n">
        <v>2255</v>
      </c>
      <c r="R1719" s="0" t="n">
        <v>1280</v>
      </c>
      <c r="X1719" s="0" t="n">
        <v>827191</v>
      </c>
      <c r="Y1719" s="0" t="n">
        <v>3071325</v>
      </c>
      <c r="Z1719" s="0" t="n">
        <v>1701781</v>
      </c>
      <c r="AA1719" s="0" t="n">
        <v>1272543</v>
      </c>
      <c r="AB1719" s="0" t="n">
        <v>409602</v>
      </c>
    </row>
    <row r="1720" customFormat="false" ht="12.8" hidden="true" customHeight="false" outlineLevel="0" collapsed="false">
      <c r="A1720" s="0" t="n">
        <v>0.691279888153</v>
      </c>
      <c r="B1720" s="0" t="n">
        <v>1577122823.31</v>
      </c>
      <c r="C1720" s="0" t="n">
        <v>12.8399999141693</v>
      </c>
      <c r="D1720" s="0" t="n">
        <v>454</v>
      </c>
      <c r="E1720" s="0" t="n">
        <v>870</v>
      </c>
      <c r="F1720" s="0" t="n">
        <v>643</v>
      </c>
      <c r="G1720" s="0" t="n">
        <v>526</v>
      </c>
      <c r="H1720" s="0" t="n">
        <v>319</v>
      </c>
      <c r="I1720" s="0" t="n">
        <v>562.4</v>
      </c>
      <c r="J1720" s="0" t="n">
        <v>-15.2</v>
      </c>
      <c r="K1720" s="0" t="n">
        <v>-139.796427802059</v>
      </c>
      <c r="L1720" s="0" t="s">
        <v>14</v>
      </c>
      <c r="M1720" s="0" t="n">
        <v>5</v>
      </c>
      <c r="N1720" s="0" t="n">
        <v>2273</v>
      </c>
      <c r="O1720" s="0" t="n">
        <v>4375</v>
      </c>
      <c r="P1720" s="0" t="n">
        <v>3252</v>
      </c>
      <c r="Q1720" s="0" t="n">
        <v>2781</v>
      </c>
      <c r="R1720" s="0" t="n">
        <v>1599</v>
      </c>
      <c r="X1720" s="0" t="n">
        <v>1033307</v>
      </c>
      <c r="Y1720" s="0" t="n">
        <v>3828225</v>
      </c>
      <c r="Z1720" s="0" t="n">
        <v>2115230</v>
      </c>
      <c r="AA1720" s="0" t="n">
        <v>1549219</v>
      </c>
      <c r="AB1720" s="0" t="n">
        <v>511363</v>
      </c>
    </row>
    <row r="1721" customFormat="false" ht="12.8" hidden="true" customHeight="false" outlineLevel="0" collapsed="false">
      <c r="A1721" s="0" t="n">
        <v>0.716059923172</v>
      </c>
      <c r="B1721" s="0" t="n">
        <v>1577122823.33</v>
      </c>
      <c r="C1721" s="0" t="n">
        <v>12.8599998950958</v>
      </c>
      <c r="D1721" s="0" t="n">
        <v>452</v>
      </c>
      <c r="E1721" s="0" t="n">
        <v>871</v>
      </c>
      <c r="F1721" s="0" t="n">
        <v>639</v>
      </c>
      <c r="G1721" s="0" t="n">
        <v>514</v>
      </c>
      <c r="H1721" s="0" t="n">
        <v>317</v>
      </c>
      <c r="I1721" s="0" t="n">
        <v>558.6</v>
      </c>
      <c r="J1721" s="0" t="n">
        <v>-19</v>
      </c>
      <c r="K1721" s="0" t="n">
        <v>-153.349258670794</v>
      </c>
      <c r="L1721" s="0" t="s">
        <v>14</v>
      </c>
      <c r="M1721" s="0" t="n">
        <v>6</v>
      </c>
      <c r="N1721" s="0" t="n">
        <v>2725</v>
      </c>
      <c r="O1721" s="0" t="n">
        <v>5246</v>
      </c>
      <c r="P1721" s="0" t="n">
        <v>3891</v>
      </c>
      <c r="Q1721" s="0" t="n">
        <v>3295</v>
      </c>
      <c r="R1721" s="0" t="n">
        <v>1916</v>
      </c>
      <c r="X1721" s="0" t="n">
        <v>1237611</v>
      </c>
      <c r="Y1721" s="0" t="n">
        <v>4586866</v>
      </c>
      <c r="Z1721" s="0" t="n">
        <v>2523551</v>
      </c>
      <c r="AA1721" s="0" t="n">
        <v>1813415</v>
      </c>
      <c r="AB1721" s="0" t="n">
        <v>611852</v>
      </c>
    </row>
    <row r="1722" customFormat="false" ht="12.8" hidden="true" customHeight="false" outlineLevel="0" collapsed="false">
      <c r="A1722" s="0" t="n">
        <v>0.73660492897</v>
      </c>
      <c r="B1722" s="0" t="n">
        <v>1577122823.35</v>
      </c>
      <c r="C1722" s="0" t="n">
        <v>12.8799998760223</v>
      </c>
      <c r="D1722" s="0" t="n">
        <v>453</v>
      </c>
      <c r="E1722" s="0" t="n">
        <v>871</v>
      </c>
      <c r="F1722" s="0" t="n">
        <v>638</v>
      </c>
      <c r="G1722" s="0" t="n">
        <v>505</v>
      </c>
      <c r="H1722" s="0" t="n">
        <v>317</v>
      </c>
      <c r="I1722" s="0" t="n">
        <v>556.8</v>
      </c>
      <c r="J1722" s="0" t="n">
        <v>-20.8000000000001</v>
      </c>
      <c r="K1722" s="0" t="n">
        <v>-87.6125330748407</v>
      </c>
      <c r="L1722" s="0" t="s">
        <v>14</v>
      </c>
      <c r="M1722" s="0" t="n">
        <v>7</v>
      </c>
      <c r="N1722" s="0" t="n">
        <v>3178</v>
      </c>
      <c r="O1722" s="0" t="n">
        <v>6117</v>
      </c>
      <c r="P1722" s="0" t="n">
        <v>4529</v>
      </c>
      <c r="Q1722" s="0" t="n">
        <v>3800</v>
      </c>
      <c r="R1722" s="0" t="n">
        <v>2233</v>
      </c>
      <c r="X1722" s="0" t="n">
        <v>1442820</v>
      </c>
      <c r="Y1722" s="0" t="n">
        <v>5345507</v>
      </c>
      <c r="Z1722" s="0" t="n">
        <v>2930595</v>
      </c>
      <c r="AA1722" s="0" t="n">
        <v>2068440</v>
      </c>
      <c r="AB1722" s="0" t="n">
        <v>712341</v>
      </c>
    </row>
    <row r="1723" customFormat="false" ht="12.8" hidden="true" customHeight="false" outlineLevel="0" collapsed="false">
      <c r="A1723" s="0" t="n">
        <v>0.760955810547</v>
      </c>
      <c r="B1723" s="0" t="n">
        <v>1577122823.38</v>
      </c>
      <c r="C1723" s="0" t="n">
        <v>12.9100000858307</v>
      </c>
      <c r="D1723" s="0" t="n">
        <v>452</v>
      </c>
      <c r="E1723" s="0" t="n">
        <v>873</v>
      </c>
      <c r="F1723" s="0" t="n">
        <v>636</v>
      </c>
      <c r="G1723" s="0" t="n">
        <v>501</v>
      </c>
      <c r="H1723" s="0" t="n">
        <v>318</v>
      </c>
      <c r="I1723" s="0" t="n">
        <v>556</v>
      </c>
      <c r="J1723" s="0" t="n">
        <v>-21.6</v>
      </c>
      <c r="K1723" s="0" t="n">
        <v>-32.8530200218941</v>
      </c>
      <c r="L1723" s="0" t="s">
        <v>14</v>
      </c>
      <c r="M1723" s="0" t="n">
        <v>8</v>
      </c>
      <c r="N1723" s="0" t="n">
        <v>3630</v>
      </c>
      <c r="O1723" s="0" t="n">
        <v>6990</v>
      </c>
      <c r="P1723" s="0" t="n">
        <v>5165</v>
      </c>
      <c r="Q1723" s="0" t="n">
        <v>4301</v>
      </c>
      <c r="R1723" s="0" t="n">
        <v>2551</v>
      </c>
      <c r="X1723" s="0" t="n">
        <v>1647124</v>
      </c>
      <c r="Y1723" s="0" t="n">
        <v>6107636</v>
      </c>
      <c r="Z1723" s="0" t="n">
        <v>3335091</v>
      </c>
      <c r="AA1723" s="0" t="n">
        <v>2319441</v>
      </c>
      <c r="AB1723" s="0" t="n">
        <v>813465</v>
      </c>
    </row>
    <row r="1724" customFormat="false" ht="12.8" hidden="false" customHeight="false" outlineLevel="0" collapsed="false">
      <c r="A1724" s="0" t="n">
        <v>0.781566858292</v>
      </c>
      <c r="B1724" s="0" t="n">
        <v>1577122823.4</v>
      </c>
      <c r="C1724" s="0" t="n">
        <v>12.9300000667572</v>
      </c>
      <c r="D1724" s="0" t="n">
        <v>452</v>
      </c>
      <c r="E1724" s="0" t="n">
        <v>874</v>
      </c>
      <c r="F1724" s="0" t="n">
        <v>634</v>
      </c>
      <c r="G1724" s="0" t="n">
        <v>501</v>
      </c>
      <c r="H1724" s="0" t="n">
        <v>317</v>
      </c>
      <c r="I1724" s="0" t="n">
        <v>555.6</v>
      </c>
      <c r="J1724" s="0" t="n">
        <v>-22</v>
      </c>
      <c r="K1724" s="0" t="n">
        <v>-19.4070677506927</v>
      </c>
      <c r="L1724" s="0" t="s">
        <v>14</v>
      </c>
      <c r="M1724" s="0" t="n">
        <v>9</v>
      </c>
      <c r="N1724" s="0" t="n">
        <v>4082</v>
      </c>
      <c r="O1724" s="0" t="n">
        <v>7864</v>
      </c>
      <c r="P1724" s="0" t="n">
        <v>5799</v>
      </c>
      <c r="Q1724" s="0" t="n">
        <v>4802</v>
      </c>
      <c r="R1724" s="0" t="n">
        <v>2868</v>
      </c>
      <c r="S1724" s="0" t="n">
        <v>453.555555555556</v>
      </c>
      <c r="T1724" s="0" t="n">
        <v>873.777777777778</v>
      </c>
      <c r="U1724" s="0" t="n">
        <v>644.333333333333</v>
      </c>
      <c r="V1724" s="0" t="n">
        <v>533.555555555556</v>
      </c>
      <c r="W1724" s="0" t="n">
        <v>318.666666666667</v>
      </c>
      <c r="X1724" s="0" t="n">
        <v>1851428</v>
      </c>
      <c r="Y1724" s="0" t="n">
        <v>6871512</v>
      </c>
      <c r="Z1724" s="0" t="n">
        <v>3737047</v>
      </c>
      <c r="AA1724" s="0" t="n">
        <v>2570442</v>
      </c>
      <c r="AB1724" s="0" t="n">
        <v>913954</v>
      </c>
      <c r="AC1724" s="0" t="n">
        <v>1.25707872211571</v>
      </c>
      <c r="AD1724" s="0" t="n">
        <v>3.70518488900134</v>
      </c>
      <c r="AE1724" s="0" t="n">
        <v>7.87400787400811</v>
      </c>
      <c r="AF1724" s="0" t="n">
        <v>30.3831499760831</v>
      </c>
      <c r="AG1724" s="0" t="n">
        <v>1.41421356236795</v>
      </c>
    </row>
    <row r="1725" customFormat="false" ht="12.8" hidden="true" customHeight="false" outlineLevel="0" collapsed="false">
      <c r="A1725" s="0" t="n">
        <v>0.851040840149</v>
      </c>
      <c r="B1725" s="0" t="n">
        <v>1577122823.47</v>
      </c>
      <c r="C1725" s="0" t="n">
        <v>13</v>
      </c>
      <c r="D1725" s="0" t="n">
        <v>452</v>
      </c>
      <c r="E1725" s="0" t="n">
        <v>875</v>
      </c>
      <c r="F1725" s="0" t="n">
        <v>629</v>
      </c>
      <c r="G1725" s="0" t="n">
        <v>501</v>
      </c>
      <c r="H1725" s="0" t="n">
        <v>317</v>
      </c>
      <c r="I1725" s="0" t="n">
        <v>554.8</v>
      </c>
      <c r="J1725" s="0" t="n">
        <v>-22.8000000000001</v>
      </c>
      <c r="K1725" s="0" t="n">
        <v>8.20851321985206</v>
      </c>
      <c r="L1725" s="0" t="s">
        <v>14</v>
      </c>
      <c r="M1725" s="0" t="n">
        <v>1</v>
      </c>
      <c r="N1725" s="0" t="n">
        <v>452</v>
      </c>
      <c r="O1725" s="0" t="n">
        <v>875</v>
      </c>
      <c r="P1725" s="0" t="n">
        <v>629</v>
      </c>
      <c r="Q1725" s="0" t="n">
        <v>501</v>
      </c>
      <c r="R1725" s="0" t="n">
        <v>317</v>
      </c>
      <c r="X1725" s="0" t="n">
        <v>204304</v>
      </c>
      <c r="Y1725" s="0" t="n">
        <v>765625</v>
      </c>
      <c r="Z1725" s="0" t="n">
        <v>395641</v>
      </c>
      <c r="AA1725" s="0" t="n">
        <v>251001</v>
      </c>
      <c r="AB1725" s="0" t="n">
        <v>100489</v>
      </c>
    </row>
    <row r="1726" customFormat="false" ht="12.8" hidden="true" customHeight="false" outlineLevel="0" collapsed="false">
      <c r="A1726" s="0" t="n">
        <v>0.875782012939</v>
      </c>
      <c r="B1726" s="0" t="n">
        <v>1577122823.49</v>
      </c>
      <c r="C1726" s="0" t="n">
        <v>13.0199999809265</v>
      </c>
      <c r="D1726" s="0" t="n">
        <v>451</v>
      </c>
      <c r="E1726" s="0" t="n">
        <v>875</v>
      </c>
      <c r="F1726" s="0" t="n">
        <v>629</v>
      </c>
      <c r="G1726" s="0" t="n">
        <v>503</v>
      </c>
      <c r="H1726" s="0" t="n">
        <v>318</v>
      </c>
      <c r="I1726" s="0" t="n">
        <v>555.2</v>
      </c>
      <c r="J1726" s="0" t="n">
        <v>-22.4</v>
      </c>
      <c r="K1726" s="0" t="n">
        <v>16.1673823385513</v>
      </c>
      <c r="L1726" s="0" t="s">
        <v>14</v>
      </c>
      <c r="M1726" s="0" t="n">
        <v>2</v>
      </c>
      <c r="N1726" s="0" t="n">
        <v>903</v>
      </c>
      <c r="O1726" s="0" t="n">
        <v>1750</v>
      </c>
      <c r="P1726" s="0" t="n">
        <v>1258</v>
      </c>
      <c r="Q1726" s="0" t="n">
        <v>1004</v>
      </c>
      <c r="R1726" s="0" t="n">
        <v>635</v>
      </c>
      <c r="X1726" s="0" t="n">
        <v>407705</v>
      </c>
      <c r="Y1726" s="0" t="n">
        <v>1531250</v>
      </c>
      <c r="Z1726" s="0" t="n">
        <v>791282</v>
      </c>
      <c r="AA1726" s="0" t="n">
        <v>504010</v>
      </c>
      <c r="AB1726" s="0" t="n">
        <v>201613</v>
      </c>
    </row>
    <row r="1727" customFormat="false" ht="12.8" hidden="true" customHeight="false" outlineLevel="0" collapsed="false">
      <c r="A1727" s="0" t="n">
        <v>0.89631986618</v>
      </c>
      <c r="B1727" s="0" t="n">
        <v>1577122823.51</v>
      </c>
      <c r="C1727" s="0" t="n">
        <v>13.039999961853</v>
      </c>
      <c r="D1727" s="0" t="n">
        <v>453</v>
      </c>
      <c r="E1727" s="0" t="n">
        <v>875</v>
      </c>
      <c r="F1727" s="0" t="n">
        <v>629</v>
      </c>
      <c r="G1727" s="0" t="n">
        <v>506</v>
      </c>
      <c r="H1727" s="0" t="n">
        <v>318</v>
      </c>
      <c r="I1727" s="0" t="n">
        <v>556.2</v>
      </c>
      <c r="J1727" s="0" t="n">
        <v>-21.4</v>
      </c>
      <c r="K1727" s="0" t="n">
        <v>48.690580669049</v>
      </c>
      <c r="L1727" s="0" t="s">
        <v>14</v>
      </c>
      <c r="M1727" s="0" t="n">
        <v>3</v>
      </c>
      <c r="N1727" s="0" t="n">
        <v>1356</v>
      </c>
      <c r="O1727" s="0" t="n">
        <v>2625</v>
      </c>
      <c r="P1727" s="0" t="n">
        <v>1887</v>
      </c>
      <c r="Q1727" s="0" t="n">
        <v>1510</v>
      </c>
      <c r="R1727" s="0" t="n">
        <v>953</v>
      </c>
      <c r="X1727" s="0" t="n">
        <v>612914</v>
      </c>
      <c r="Y1727" s="0" t="n">
        <v>2296875</v>
      </c>
      <c r="Z1727" s="0" t="n">
        <v>1186923</v>
      </c>
      <c r="AA1727" s="0" t="n">
        <v>760046</v>
      </c>
      <c r="AB1727" s="0" t="n">
        <v>302737</v>
      </c>
    </row>
    <row r="1728" customFormat="false" ht="12.8" hidden="true" customHeight="false" outlineLevel="0" collapsed="false">
      <c r="A1728" s="0" t="n">
        <v>0.920876026154</v>
      </c>
      <c r="B1728" s="0" t="n">
        <v>1577122823.54</v>
      </c>
      <c r="C1728" s="0" t="n">
        <v>13.0699999332428</v>
      </c>
      <c r="D1728" s="0" t="n">
        <v>451</v>
      </c>
      <c r="E1728" s="0" t="n">
        <v>876</v>
      </c>
      <c r="F1728" s="0" t="n">
        <v>629</v>
      </c>
      <c r="G1728" s="0" t="n">
        <v>509</v>
      </c>
      <c r="H1728" s="0" t="n">
        <v>318</v>
      </c>
      <c r="I1728" s="0" t="n">
        <v>556.6</v>
      </c>
      <c r="J1728" s="0" t="n">
        <v>-21</v>
      </c>
      <c r="K1728" s="0" t="n">
        <v>16.2891918127059</v>
      </c>
      <c r="L1728" s="0" t="s">
        <v>14</v>
      </c>
      <c r="M1728" s="0" t="n">
        <v>4</v>
      </c>
      <c r="N1728" s="0" t="n">
        <v>1807</v>
      </c>
      <c r="O1728" s="0" t="n">
        <v>3501</v>
      </c>
      <c r="P1728" s="0" t="n">
        <v>2516</v>
      </c>
      <c r="Q1728" s="0" t="n">
        <v>2019</v>
      </c>
      <c r="R1728" s="0" t="n">
        <v>1271</v>
      </c>
      <c r="X1728" s="0" t="n">
        <v>816315</v>
      </c>
      <c r="Y1728" s="0" t="n">
        <v>3064251</v>
      </c>
      <c r="Z1728" s="0" t="n">
        <v>1582564</v>
      </c>
      <c r="AA1728" s="0" t="n">
        <v>1019127</v>
      </c>
      <c r="AB1728" s="0" t="n">
        <v>403861</v>
      </c>
    </row>
    <row r="1729" customFormat="false" ht="12.8" hidden="true" customHeight="false" outlineLevel="0" collapsed="false">
      <c r="A1729" s="0" t="n">
        <v>0.941245794296</v>
      </c>
      <c r="B1729" s="0" t="n">
        <v>1577122823.56</v>
      </c>
      <c r="C1729" s="0" t="n">
        <v>13.0899999141693</v>
      </c>
      <c r="D1729" s="0" t="n">
        <v>451</v>
      </c>
      <c r="E1729" s="0" t="n">
        <v>875</v>
      </c>
      <c r="F1729" s="0" t="n">
        <v>630</v>
      </c>
      <c r="G1729" s="0" t="n">
        <v>509</v>
      </c>
      <c r="H1729" s="0" t="n">
        <v>319</v>
      </c>
      <c r="I1729" s="0" t="n">
        <v>556.8</v>
      </c>
      <c r="J1729" s="0" t="n">
        <v>-20.8000000000001</v>
      </c>
      <c r="K1729" s="0" t="n">
        <v>9.81847209088041</v>
      </c>
      <c r="L1729" s="0" t="s">
        <v>14</v>
      </c>
      <c r="M1729" s="0" t="n">
        <v>5</v>
      </c>
      <c r="N1729" s="0" t="n">
        <v>2258</v>
      </c>
      <c r="O1729" s="0" t="n">
        <v>4376</v>
      </c>
      <c r="P1729" s="0" t="n">
        <v>3146</v>
      </c>
      <c r="Q1729" s="0" t="n">
        <v>2528</v>
      </c>
      <c r="R1729" s="0" t="n">
        <v>1590</v>
      </c>
      <c r="X1729" s="0" t="n">
        <v>1019716</v>
      </c>
      <c r="Y1729" s="0" t="n">
        <v>3829876</v>
      </c>
      <c r="Z1729" s="0" t="n">
        <v>1979464</v>
      </c>
      <c r="AA1729" s="0" t="n">
        <v>1278208</v>
      </c>
      <c r="AB1729" s="0" t="n">
        <v>505622</v>
      </c>
    </row>
    <row r="1730" customFormat="false" ht="12.8" hidden="true" customHeight="false" outlineLevel="0" collapsed="false">
      <c r="A1730" s="0" t="n">
        <v>0.96583199501</v>
      </c>
      <c r="B1730" s="0" t="n">
        <v>1577122823.58</v>
      </c>
      <c r="C1730" s="0" t="n">
        <v>13.1099998950958</v>
      </c>
      <c r="D1730" s="0" t="n">
        <v>453</v>
      </c>
      <c r="E1730" s="0" t="n">
        <v>876</v>
      </c>
      <c r="F1730" s="0" t="n">
        <v>630</v>
      </c>
      <c r="G1730" s="0" t="n">
        <v>511</v>
      </c>
      <c r="H1730" s="0" t="n">
        <v>318</v>
      </c>
      <c r="I1730" s="0" t="n">
        <v>557.6</v>
      </c>
      <c r="J1730" s="0" t="n">
        <v>-20</v>
      </c>
      <c r="K1730" s="0" t="n">
        <v>32.5385776072563</v>
      </c>
      <c r="L1730" s="0" t="s">
        <v>14</v>
      </c>
      <c r="M1730" s="0" t="n">
        <v>6</v>
      </c>
      <c r="N1730" s="0" t="n">
        <v>2711</v>
      </c>
      <c r="O1730" s="0" t="n">
        <v>5252</v>
      </c>
      <c r="P1730" s="0" t="n">
        <v>3776</v>
      </c>
      <c r="Q1730" s="0" t="n">
        <v>3039</v>
      </c>
      <c r="R1730" s="0" t="n">
        <v>1908</v>
      </c>
      <c r="X1730" s="0" t="n">
        <v>1224925</v>
      </c>
      <c r="Y1730" s="0" t="n">
        <v>4597252</v>
      </c>
      <c r="Z1730" s="0" t="n">
        <v>2376364</v>
      </c>
      <c r="AA1730" s="0" t="n">
        <v>1539329</v>
      </c>
      <c r="AB1730" s="0" t="n">
        <v>606746</v>
      </c>
    </row>
    <row r="1731" customFormat="false" ht="12.8" hidden="true" customHeight="false" outlineLevel="0" collapsed="false">
      <c r="A1731" s="0" t="n">
        <v>0.990391969681</v>
      </c>
      <c r="B1731" s="0" t="n">
        <v>1577122823.61</v>
      </c>
      <c r="C1731" s="0" t="n">
        <v>13.1399998664856</v>
      </c>
      <c r="D1731" s="0" t="n">
        <v>451</v>
      </c>
      <c r="E1731" s="0" t="n">
        <v>877</v>
      </c>
      <c r="F1731" s="0" t="n">
        <v>631</v>
      </c>
      <c r="G1731" s="0" t="n">
        <v>512</v>
      </c>
      <c r="H1731" s="0" t="n">
        <v>318</v>
      </c>
      <c r="I1731" s="0" t="n">
        <v>557.8</v>
      </c>
      <c r="J1731" s="0" t="n">
        <v>-19.8000000000001</v>
      </c>
      <c r="K1731" s="0" t="n">
        <v>8.14333087387457</v>
      </c>
      <c r="L1731" s="0" t="s">
        <v>14</v>
      </c>
      <c r="M1731" s="0" t="n">
        <v>7</v>
      </c>
      <c r="N1731" s="0" t="n">
        <v>3162</v>
      </c>
      <c r="O1731" s="0" t="n">
        <v>6129</v>
      </c>
      <c r="P1731" s="0" t="n">
        <v>4407</v>
      </c>
      <c r="Q1731" s="0" t="n">
        <v>3551</v>
      </c>
      <c r="R1731" s="0" t="n">
        <v>2226</v>
      </c>
      <c r="X1731" s="0" t="n">
        <v>1428326</v>
      </c>
      <c r="Y1731" s="0" t="n">
        <v>5366381</v>
      </c>
      <c r="Z1731" s="0" t="n">
        <v>2774525</v>
      </c>
      <c r="AA1731" s="0" t="n">
        <v>1801473</v>
      </c>
      <c r="AB1731" s="0" t="n">
        <v>707870</v>
      </c>
    </row>
    <row r="1732" customFormat="false" ht="12.8" hidden="true" customHeight="false" outlineLevel="0" collapsed="false">
      <c r="A1732" s="0" t="n">
        <v>1.01066088676</v>
      </c>
      <c r="B1732" s="0" t="n">
        <v>1577122823.63</v>
      </c>
      <c r="C1732" s="0" t="n">
        <v>13.1600000858307</v>
      </c>
      <c r="D1732" s="0" t="n">
        <v>452</v>
      </c>
      <c r="E1732" s="0" t="n">
        <v>877</v>
      </c>
      <c r="F1732" s="0" t="n">
        <v>632</v>
      </c>
      <c r="G1732" s="0" t="n">
        <v>511</v>
      </c>
      <c r="H1732" s="0" t="n">
        <v>320</v>
      </c>
      <c r="I1732" s="0" t="n">
        <v>558.4</v>
      </c>
      <c r="J1732" s="0" t="n">
        <v>-19.2</v>
      </c>
      <c r="K1732" s="0" t="n">
        <v>29.6019761520295</v>
      </c>
      <c r="L1732" s="0" t="s">
        <v>14</v>
      </c>
      <c r="M1732" s="0" t="n">
        <v>8</v>
      </c>
      <c r="N1732" s="0" t="n">
        <v>3614</v>
      </c>
      <c r="O1732" s="0" t="n">
        <v>7006</v>
      </c>
      <c r="P1732" s="0" t="n">
        <v>5039</v>
      </c>
      <c r="Q1732" s="0" t="n">
        <v>4062</v>
      </c>
      <c r="R1732" s="0" t="n">
        <v>2546</v>
      </c>
      <c r="X1732" s="0" t="n">
        <v>1632630</v>
      </c>
      <c r="Y1732" s="0" t="n">
        <v>6135510</v>
      </c>
      <c r="Z1732" s="0" t="n">
        <v>3173949</v>
      </c>
      <c r="AA1732" s="0" t="n">
        <v>2062594</v>
      </c>
      <c r="AB1732" s="0" t="n">
        <v>810270</v>
      </c>
    </row>
    <row r="1733" customFormat="false" ht="12.8" hidden="true" customHeight="false" outlineLevel="0" collapsed="false">
      <c r="A1733" s="0" t="n">
        <v>1.03558802605</v>
      </c>
      <c r="B1733" s="0" t="n">
        <v>1577122823.65</v>
      </c>
      <c r="C1733" s="0" t="n">
        <v>13.1800000667572</v>
      </c>
      <c r="D1733" s="0" t="n">
        <v>452</v>
      </c>
      <c r="E1733" s="0" t="n">
        <v>877</v>
      </c>
      <c r="F1733" s="0" t="n">
        <v>632</v>
      </c>
      <c r="G1733" s="0" t="n">
        <v>510</v>
      </c>
      <c r="H1733" s="0" t="n">
        <v>318</v>
      </c>
      <c r="I1733" s="0" t="n">
        <v>557.8</v>
      </c>
      <c r="J1733" s="0" t="n">
        <v>-19.8000000000001</v>
      </c>
      <c r="K1733" s="0" t="n">
        <v>-24.0701507308832</v>
      </c>
      <c r="L1733" s="0" t="s">
        <v>14</v>
      </c>
      <c r="M1733" s="0" t="n">
        <v>9</v>
      </c>
      <c r="N1733" s="0" t="n">
        <v>4066</v>
      </c>
      <c r="O1733" s="0" t="n">
        <v>7883</v>
      </c>
      <c r="P1733" s="0" t="n">
        <v>5671</v>
      </c>
      <c r="Q1733" s="0" t="n">
        <v>4572</v>
      </c>
      <c r="R1733" s="0" t="n">
        <v>2864</v>
      </c>
      <c r="X1733" s="0" t="n">
        <v>1836934</v>
      </c>
      <c r="Y1733" s="0" t="n">
        <v>6904639</v>
      </c>
      <c r="Z1733" s="0" t="n">
        <v>3573373</v>
      </c>
      <c r="AA1733" s="0" t="n">
        <v>2322694</v>
      </c>
      <c r="AB1733" s="0" t="n">
        <v>911394</v>
      </c>
    </row>
    <row r="1734" customFormat="false" ht="12.8" hidden="true" customHeight="false" outlineLevel="0" collapsed="false">
      <c r="A1734" s="0" t="n">
        <v>1.05611681938</v>
      </c>
      <c r="B1734" s="0" t="n">
        <v>1577122823.67</v>
      </c>
      <c r="C1734" s="0" t="n">
        <v>13.2000000476837</v>
      </c>
      <c r="D1734" s="0" t="n">
        <v>452</v>
      </c>
      <c r="E1734" s="0" t="n">
        <v>877</v>
      </c>
      <c r="F1734" s="0" t="n">
        <v>631</v>
      </c>
      <c r="G1734" s="0" t="n">
        <v>509</v>
      </c>
      <c r="H1734" s="0" t="n">
        <v>319</v>
      </c>
      <c r="I1734" s="0" t="n">
        <v>557.6</v>
      </c>
      <c r="J1734" s="0" t="n">
        <v>-20</v>
      </c>
      <c r="K1734" s="0" t="n">
        <v>-9.74241382749279</v>
      </c>
      <c r="L1734" s="0" t="s">
        <v>14</v>
      </c>
      <c r="M1734" s="0" t="n">
        <v>10</v>
      </c>
      <c r="N1734" s="0" t="n">
        <v>4518</v>
      </c>
      <c r="O1734" s="0" t="n">
        <v>8760</v>
      </c>
      <c r="P1734" s="0" t="n">
        <v>6302</v>
      </c>
      <c r="Q1734" s="0" t="n">
        <v>5081</v>
      </c>
      <c r="R1734" s="0" t="n">
        <v>3183</v>
      </c>
      <c r="X1734" s="0" t="n">
        <v>2041238</v>
      </c>
      <c r="Y1734" s="0" t="n">
        <v>7673768</v>
      </c>
      <c r="Z1734" s="0" t="n">
        <v>3971534</v>
      </c>
      <c r="AA1734" s="0" t="n">
        <v>2581775</v>
      </c>
      <c r="AB1734" s="0" t="n">
        <v>1013155</v>
      </c>
    </row>
    <row r="1735" customFormat="false" ht="12.8" hidden="true" customHeight="false" outlineLevel="0" collapsed="false">
      <c r="A1735" s="0" t="n">
        <v>1.08066296577</v>
      </c>
      <c r="B1735" s="0" t="n">
        <v>1577122823.7</v>
      </c>
      <c r="C1735" s="0" t="n">
        <v>13.2300000190735</v>
      </c>
      <c r="D1735" s="0" t="n">
        <v>452</v>
      </c>
      <c r="E1735" s="0" t="n">
        <v>878</v>
      </c>
      <c r="F1735" s="0" t="n">
        <v>632</v>
      </c>
      <c r="G1735" s="0" t="n">
        <v>509</v>
      </c>
      <c r="H1735" s="0" t="n">
        <v>319</v>
      </c>
      <c r="I1735" s="0" t="n">
        <v>558</v>
      </c>
      <c r="J1735" s="0" t="n">
        <v>-19.6</v>
      </c>
      <c r="K1735" s="0" t="n">
        <v>16.2958369776094</v>
      </c>
      <c r="L1735" s="0" t="s">
        <v>14</v>
      </c>
      <c r="M1735" s="0" t="n">
        <v>11</v>
      </c>
      <c r="N1735" s="0" t="n">
        <v>4970</v>
      </c>
      <c r="O1735" s="0" t="n">
        <v>9638</v>
      </c>
      <c r="P1735" s="0" t="n">
        <v>6934</v>
      </c>
      <c r="Q1735" s="0" t="n">
        <v>5590</v>
      </c>
      <c r="R1735" s="0" t="n">
        <v>3502</v>
      </c>
      <c r="X1735" s="0" t="n">
        <v>2245542</v>
      </c>
      <c r="Y1735" s="0" t="n">
        <v>8444652</v>
      </c>
      <c r="Z1735" s="0" t="n">
        <v>4370958</v>
      </c>
      <c r="AA1735" s="0" t="n">
        <v>2840856</v>
      </c>
      <c r="AB1735" s="0" t="n">
        <v>1114916</v>
      </c>
    </row>
    <row r="1736" customFormat="false" ht="12.8" hidden="true" customHeight="false" outlineLevel="0" collapsed="false">
      <c r="A1736" s="0" t="n">
        <v>1.10496687889</v>
      </c>
      <c r="B1736" s="0" t="n">
        <v>1577122823.72</v>
      </c>
      <c r="C1736" s="0" t="n">
        <v>13.25</v>
      </c>
      <c r="D1736" s="0" t="n">
        <v>452</v>
      </c>
      <c r="E1736" s="0" t="n">
        <v>878</v>
      </c>
      <c r="F1736" s="0" t="n">
        <v>632</v>
      </c>
      <c r="G1736" s="0" t="n">
        <v>508</v>
      </c>
      <c r="H1736" s="0" t="n">
        <v>319</v>
      </c>
      <c r="I1736" s="0" t="n">
        <v>557.8</v>
      </c>
      <c r="J1736" s="0" t="n">
        <v>-19.8000000000001</v>
      </c>
      <c r="K1736" s="0" t="n">
        <v>-8.22912750767953</v>
      </c>
      <c r="L1736" s="0" t="s">
        <v>14</v>
      </c>
      <c r="M1736" s="0" t="n">
        <v>12</v>
      </c>
      <c r="N1736" s="0" t="n">
        <v>5422</v>
      </c>
      <c r="O1736" s="0" t="n">
        <v>10516</v>
      </c>
      <c r="P1736" s="0" t="n">
        <v>7566</v>
      </c>
      <c r="Q1736" s="0" t="n">
        <v>6098</v>
      </c>
      <c r="R1736" s="0" t="n">
        <v>3821</v>
      </c>
      <c r="X1736" s="0" t="n">
        <v>2449846</v>
      </c>
      <c r="Y1736" s="0" t="n">
        <v>9215536</v>
      </c>
      <c r="Z1736" s="0" t="n">
        <v>4770382</v>
      </c>
      <c r="AA1736" s="0" t="n">
        <v>3098920</v>
      </c>
      <c r="AB1736" s="0" t="n">
        <v>1216677</v>
      </c>
    </row>
    <row r="1737" customFormat="false" ht="12.8" hidden="true" customHeight="false" outlineLevel="0" collapsed="false">
      <c r="A1737" s="0" t="n">
        <v>1.12552499771</v>
      </c>
      <c r="B1737" s="0" t="n">
        <v>1577122823.74</v>
      </c>
      <c r="C1737" s="0" t="n">
        <v>13.2699999809265</v>
      </c>
      <c r="D1737" s="0" t="n">
        <v>451</v>
      </c>
      <c r="E1737" s="0" t="n">
        <v>878</v>
      </c>
      <c r="F1737" s="0" t="n">
        <v>631</v>
      </c>
      <c r="G1737" s="0" t="n">
        <v>508</v>
      </c>
      <c r="H1737" s="0" t="n">
        <v>318</v>
      </c>
      <c r="I1737" s="0" t="n">
        <v>557.2</v>
      </c>
      <c r="J1737" s="0" t="n">
        <v>-20.4</v>
      </c>
      <c r="K1737" s="0" t="n">
        <v>-29.1855497700597</v>
      </c>
      <c r="L1737" s="0" t="s">
        <v>14</v>
      </c>
      <c r="M1737" s="0" t="n">
        <v>13</v>
      </c>
      <c r="N1737" s="0" t="n">
        <v>5873</v>
      </c>
      <c r="O1737" s="0" t="n">
        <v>11394</v>
      </c>
      <c r="P1737" s="0" t="n">
        <v>8197</v>
      </c>
      <c r="Q1737" s="0" t="n">
        <v>6606</v>
      </c>
      <c r="R1737" s="0" t="n">
        <v>4139</v>
      </c>
      <c r="X1737" s="0" t="n">
        <v>2653247</v>
      </c>
      <c r="Y1737" s="0" t="n">
        <v>9986420</v>
      </c>
      <c r="Z1737" s="0" t="n">
        <v>5168543</v>
      </c>
      <c r="AA1737" s="0" t="n">
        <v>3356984</v>
      </c>
      <c r="AB1737" s="0" t="n">
        <v>1317801</v>
      </c>
    </row>
    <row r="1738" customFormat="false" ht="12.8" hidden="true" customHeight="false" outlineLevel="0" collapsed="false">
      <c r="A1738" s="0" t="n">
        <v>1.15013480186</v>
      </c>
      <c r="B1738" s="0" t="n">
        <v>1577122823.77</v>
      </c>
      <c r="C1738" s="0" t="n">
        <v>13.2999999523163</v>
      </c>
      <c r="D1738" s="0" t="n">
        <v>452</v>
      </c>
      <c r="E1738" s="0" t="n">
        <v>876</v>
      </c>
      <c r="F1738" s="0" t="n">
        <v>631</v>
      </c>
      <c r="G1738" s="0" t="n">
        <v>507</v>
      </c>
      <c r="H1738" s="0" t="n">
        <v>319</v>
      </c>
      <c r="I1738" s="0" t="n">
        <v>557</v>
      </c>
      <c r="J1738" s="0" t="n">
        <v>-20.6</v>
      </c>
      <c r="K1738" s="0" t="n">
        <v>-8.12684240723814</v>
      </c>
      <c r="L1738" s="0" t="s">
        <v>14</v>
      </c>
      <c r="M1738" s="0" t="n">
        <v>14</v>
      </c>
      <c r="N1738" s="0" t="n">
        <v>6325</v>
      </c>
      <c r="O1738" s="0" t="n">
        <v>12270</v>
      </c>
      <c r="P1738" s="0" t="n">
        <v>8828</v>
      </c>
      <c r="Q1738" s="0" t="n">
        <v>7113</v>
      </c>
      <c r="R1738" s="0" t="n">
        <v>4458</v>
      </c>
      <c r="X1738" s="0" t="n">
        <v>2857551</v>
      </c>
      <c r="Y1738" s="0" t="n">
        <v>10753796</v>
      </c>
      <c r="Z1738" s="0" t="n">
        <v>5566704</v>
      </c>
      <c r="AA1738" s="0" t="n">
        <v>3614033</v>
      </c>
      <c r="AB1738" s="0" t="n">
        <v>1419562</v>
      </c>
    </row>
    <row r="1739" customFormat="false" ht="12.8" hidden="true" customHeight="false" outlineLevel="0" collapsed="false">
      <c r="A1739" s="0" t="n">
        <v>1.17042398453</v>
      </c>
      <c r="B1739" s="0" t="n">
        <v>1577122823.79</v>
      </c>
      <c r="C1739" s="0" t="n">
        <v>13.3199999332428</v>
      </c>
      <c r="D1739" s="0" t="n">
        <v>453</v>
      </c>
      <c r="E1739" s="0" t="n">
        <v>878</v>
      </c>
      <c r="F1739" s="0" t="n">
        <v>632</v>
      </c>
      <c r="G1739" s="0" t="n">
        <v>509</v>
      </c>
      <c r="H1739" s="0" t="n">
        <v>319</v>
      </c>
      <c r="I1739" s="0" t="n">
        <v>558.2</v>
      </c>
      <c r="J1739" s="0" t="n">
        <v>-19.4</v>
      </c>
      <c r="K1739" s="0" t="n">
        <v>59.1448171923844</v>
      </c>
      <c r="L1739" s="0" t="s">
        <v>14</v>
      </c>
      <c r="M1739" s="0" t="n">
        <v>15</v>
      </c>
      <c r="N1739" s="0" t="n">
        <v>6778</v>
      </c>
      <c r="O1739" s="0" t="n">
        <v>13148</v>
      </c>
      <c r="P1739" s="0" t="n">
        <v>9460</v>
      </c>
      <c r="Q1739" s="0" t="n">
        <v>7622</v>
      </c>
      <c r="R1739" s="0" t="n">
        <v>4777</v>
      </c>
      <c r="X1739" s="0" t="n">
        <v>3062760</v>
      </c>
      <c r="Y1739" s="0" t="n">
        <v>11524680</v>
      </c>
      <c r="Z1739" s="0" t="n">
        <v>5966128</v>
      </c>
      <c r="AA1739" s="0" t="n">
        <v>3873114</v>
      </c>
      <c r="AB1739" s="0" t="n">
        <v>1521323</v>
      </c>
    </row>
    <row r="1740" customFormat="false" ht="12.8" hidden="true" customHeight="false" outlineLevel="0" collapsed="false">
      <c r="A1740" s="0" t="n">
        <v>1.19506382942</v>
      </c>
      <c r="B1740" s="0" t="n">
        <v>1577122823.81</v>
      </c>
      <c r="C1740" s="0" t="n">
        <v>13.3399999141693</v>
      </c>
      <c r="D1740" s="0" t="n">
        <v>452</v>
      </c>
      <c r="E1740" s="0" t="n">
        <v>878</v>
      </c>
      <c r="F1740" s="0" t="n">
        <v>631</v>
      </c>
      <c r="G1740" s="0" t="n">
        <v>508</v>
      </c>
      <c r="H1740" s="0" t="n">
        <v>319</v>
      </c>
      <c r="I1740" s="0" t="n">
        <v>557.6</v>
      </c>
      <c r="J1740" s="0" t="n">
        <v>-20</v>
      </c>
      <c r="K1740" s="0" t="n">
        <v>-24.3508026401388</v>
      </c>
      <c r="L1740" s="0" t="s">
        <v>14</v>
      </c>
      <c r="M1740" s="0" t="n">
        <v>16</v>
      </c>
      <c r="N1740" s="0" t="n">
        <v>7230</v>
      </c>
      <c r="O1740" s="0" t="n">
        <v>14026</v>
      </c>
      <c r="P1740" s="0" t="n">
        <v>10091</v>
      </c>
      <c r="Q1740" s="0" t="n">
        <v>8130</v>
      </c>
      <c r="R1740" s="0" t="n">
        <v>5096</v>
      </c>
      <c r="X1740" s="0" t="n">
        <v>3267064</v>
      </c>
      <c r="Y1740" s="0" t="n">
        <v>12295564</v>
      </c>
      <c r="Z1740" s="0" t="n">
        <v>6364289</v>
      </c>
      <c r="AA1740" s="0" t="n">
        <v>4131178</v>
      </c>
      <c r="AB1740" s="0" t="n">
        <v>1623084</v>
      </c>
    </row>
    <row r="1741" customFormat="false" ht="12.8" hidden="true" customHeight="false" outlineLevel="0" collapsed="false">
      <c r="A1741" s="0" t="n">
        <v>1.21583390236</v>
      </c>
      <c r="B1741" s="0" t="n">
        <v>1577122823.83</v>
      </c>
      <c r="C1741" s="0" t="n">
        <v>13.3599998950958</v>
      </c>
      <c r="D1741" s="0" t="n">
        <v>452</v>
      </c>
      <c r="E1741" s="0" t="n">
        <v>877</v>
      </c>
      <c r="F1741" s="0" t="n">
        <v>633</v>
      </c>
      <c r="G1741" s="0" t="n">
        <v>508</v>
      </c>
      <c r="H1741" s="0" t="n">
        <v>318</v>
      </c>
      <c r="I1741" s="0" t="n">
        <v>557.6</v>
      </c>
      <c r="J1741" s="0" t="n">
        <v>-20</v>
      </c>
      <c r="K1741" s="0" t="n">
        <v>0</v>
      </c>
      <c r="L1741" s="0" t="s">
        <v>14</v>
      </c>
      <c r="M1741" s="0" t="n">
        <v>17</v>
      </c>
      <c r="N1741" s="0" t="n">
        <v>7682</v>
      </c>
      <c r="O1741" s="0" t="n">
        <v>14903</v>
      </c>
      <c r="P1741" s="0" t="n">
        <v>10724</v>
      </c>
      <c r="Q1741" s="0" t="n">
        <v>8638</v>
      </c>
      <c r="R1741" s="0" t="n">
        <v>5414</v>
      </c>
      <c r="X1741" s="0" t="n">
        <v>3471368</v>
      </c>
      <c r="Y1741" s="0" t="n">
        <v>13064693</v>
      </c>
      <c r="Z1741" s="0" t="n">
        <v>6764978</v>
      </c>
      <c r="AA1741" s="0" t="n">
        <v>4389242</v>
      </c>
      <c r="AB1741" s="0" t="n">
        <v>1724208</v>
      </c>
    </row>
    <row r="1742" customFormat="false" ht="12.8" hidden="true" customHeight="false" outlineLevel="0" collapsed="false">
      <c r="A1742" s="0" t="n">
        <v>1.24045300484</v>
      </c>
      <c r="B1742" s="0" t="n">
        <v>1577122823.86</v>
      </c>
      <c r="C1742" s="0" t="n">
        <v>13.3899998664856</v>
      </c>
      <c r="D1742" s="0" t="n">
        <v>452</v>
      </c>
      <c r="E1742" s="0" t="n">
        <v>878</v>
      </c>
      <c r="F1742" s="0" t="n">
        <v>634</v>
      </c>
      <c r="G1742" s="0" t="n">
        <v>508</v>
      </c>
      <c r="H1742" s="0" t="n">
        <v>319</v>
      </c>
      <c r="I1742" s="0" t="n">
        <v>558.2</v>
      </c>
      <c r="J1742" s="0" t="n">
        <v>-19.4</v>
      </c>
      <c r="K1742" s="0" t="n">
        <v>24.3713189986292</v>
      </c>
      <c r="L1742" s="0" t="s">
        <v>14</v>
      </c>
      <c r="M1742" s="0" t="n">
        <v>18</v>
      </c>
      <c r="N1742" s="0" t="n">
        <v>8134</v>
      </c>
      <c r="O1742" s="0" t="n">
        <v>15781</v>
      </c>
      <c r="P1742" s="0" t="n">
        <v>11358</v>
      </c>
      <c r="Q1742" s="0" t="n">
        <v>9146</v>
      </c>
      <c r="R1742" s="0" t="n">
        <v>5733</v>
      </c>
      <c r="X1742" s="0" t="n">
        <v>3675672</v>
      </c>
      <c r="Y1742" s="0" t="n">
        <v>13835577</v>
      </c>
      <c r="Z1742" s="0" t="n">
        <v>7166934</v>
      </c>
      <c r="AA1742" s="0" t="n">
        <v>4647306</v>
      </c>
      <c r="AB1742" s="0" t="n">
        <v>1825969</v>
      </c>
    </row>
    <row r="1743" customFormat="false" ht="12.8" hidden="true" customHeight="false" outlineLevel="0" collapsed="false">
      <c r="A1743" s="0" t="n">
        <v>1.26458501816</v>
      </c>
      <c r="B1743" s="0" t="n">
        <v>1577122823.88</v>
      </c>
      <c r="C1743" s="0" t="n">
        <v>13.4100000858307</v>
      </c>
      <c r="D1743" s="0" t="n">
        <v>453</v>
      </c>
      <c r="E1743" s="0" t="n">
        <v>877</v>
      </c>
      <c r="F1743" s="0" t="n">
        <v>634</v>
      </c>
      <c r="G1743" s="0" t="n">
        <v>508</v>
      </c>
      <c r="H1743" s="0" t="n">
        <v>319</v>
      </c>
      <c r="I1743" s="0" t="n">
        <v>558.2</v>
      </c>
      <c r="J1743" s="0" t="n">
        <v>-19.4</v>
      </c>
      <c r="K1743" s="0" t="n">
        <v>0</v>
      </c>
      <c r="L1743" s="0" t="s">
        <v>14</v>
      </c>
      <c r="M1743" s="0" t="n">
        <v>19</v>
      </c>
      <c r="N1743" s="0" t="n">
        <v>8587</v>
      </c>
      <c r="O1743" s="0" t="n">
        <v>16658</v>
      </c>
      <c r="P1743" s="0" t="n">
        <v>11992</v>
      </c>
      <c r="Q1743" s="0" t="n">
        <v>9654</v>
      </c>
      <c r="R1743" s="0" t="n">
        <v>6052</v>
      </c>
      <c r="X1743" s="0" t="n">
        <v>3880881</v>
      </c>
      <c r="Y1743" s="0" t="n">
        <v>14604706</v>
      </c>
      <c r="Z1743" s="0" t="n">
        <v>7568890</v>
      </c>
      <c r="AA1743" s="0" t="n">
        <v>4905370</v>
      </c>
      <c r="AB1743" s="0" t="n">
        <v>1927730</v>
      </c>
    </row>
    <row r="1744" customFormat="false" ht="12.8" hidden="true" customHeight="false" outlineLevel="0" collapsed="false">
      <c r="A1744" s="0" t="n">
        <v>1.28526091576</v>
      </c>
      <c r="B1744" s="0" t="n">
        <v>1577122823.9</v>
      </c>
      <c r="C1744" s="0" t="n">
        <v>13.4300000667572</v>
      </c>
      <c r="D1744" s="0" t="n">
        <v>452</v>
      </c>
      <c r="E1744" s="0" t="n">
        <v>876</v>
      </c>
      <c r="F1744" s="0" t="n">
        <v>634</v>
      </c>
      <c r="G1744" s="0" t="n">
        <v>507</v>
      </c>
      <c r="H1744" s="0" t="n">
        <v>318</v>
      </c>
      <c r="I1744" s="0" t="n">
        <v>557.4</v>
      </c>
      <c r="J1744" s="0" t="n">
        <v>-20.2</v>
      </c>
      <c r="K1744" s="0" t="n">
        <v>-38.6923951490296</v>
      </c>
      <c r="L1744" s="0" t="s">
        <v>14</v>
      </c>
      <c r="M1744" s="0" t="n">
        <v>20</v>
      </c>
      <c r="N1744" s="0" t="n">
        <v>9039</v>
      </c>
      <c r="O1744" s="0" t="n">
        <v>17534</v>
      </c>
      <c r="P1744" s="0" t="n">
        <v>12626</v>
      </c>
      <c r="Q1744" s="0" t="n">
        <v>10161</v>
      </c>
      <c r="R1744" s="0" t="n">
        <v>6370</v>
      </c>
      <c r="X1744" s="0" t="n">
        <v>4085185</v>
      </c>
      <c r="Y1744" s="0" t="n">
        <v>15372082</v>
      </c>
      <c r="Z1744" s="0" t="n">
        <v>7970846</v>
      </c>
      <c r="AA1744" s="0" t="n">
        <v>5162419</v>
      </c>
      <c r="AB1744" s="0" t="n">
        <v>2028854</v>
      </c>
    </row>
    <row r="1745" customFormat="false" ht="12.8" hidden="true" customHeight="false" outlineLevel="0" collapsed="false">
      <c r="A1745" s="0" t="n">
        <v>1.30990600586</v>
      </c>
      <c r="B1745" s="0" t="n">
        <v>1577122823.93</v>
      </c>
      <c r="C1745" s="0" t="n">
        <v>13.460000038147</v>
      </c>
      <c r="D1745" s="0" t="n">
        <v>453</v>
      </c>
      <c r="E1745" s="0" t="n">
        <v>876</v>
      </c>
      <c r="F1745" s="0" t="n">
        <v>634</v>
      </c>
      <c r="G1745" s="0" t="n">
        <v>507</v>
      </c>
      <c r="H1745" s="0" t="n">
        <v>319</v>
      </c>
      <c r="I1745" s="0" t="n">
        <v>557.8</v>
      </c>
      <c r="J1745" s="0" t="n">
        <v>-19.8000000000001</v>
      </c>
      <c r="K1745" s="0" t="n">
        <v>16.2304133755216</v>
      </c>
      <c r="L1745" s="0" t="s">
        <v>14</v>
      </c>
      <c r="M1745" s="0" t="n">
        <v>21</v>
      </c>
      <c r="N1745" s="0" t="n">
        <v>9492</v>
      </c>
      <c r="O1745" s="0" t="n">
        <v>18410</v>
      </c>
      <c r="P1745" s="0" t="n">
        <v>13260</v>
      </c>
      <c r="Q1745" s="0" t="n">
        <v>10668</v>
      </c>
      <c r="R1745" s="0" t="n">
        <v>6689</v>
      </c>
      <c r="X1745" s="0" t="n">
        <v>4290394</v>
      </c>
      <c r="Y1745" s="0" t="n">
        <v>16139458</v>
      </c>
      <c r="Z1745" s="0" t="n">
        <v>8372802</v>
      </c>
      <c r="AA1745" s="0" t="n">
        <v>5419468</v>
      </c>
      <c r="AB1745" s="0" t="n">
        <v>2130615</v>
      </c>
    </row>
    <row r="1746" customFormat="false" ht="12.8" hidden="true" customHeight="false" outlineLevel="0" collapsed="false">
      <c r="A1746" s="0" t="n">
        <v>1.33046793938</v>
      </c>
      <c r="B1746" s="0" t="n">
        <v>1577122823.95</v>
      </c>
      <c r="C1746" s="0" t="n">
        <v>13.4800000190735</v>
      </c>
      <c r="D1746" s="0" t="n">
        <v>452</v>
      </c>
      <c r="E1746" s="0" t="n">
        <v>876</v>
      </c>
      <c r="F1746" s="0" t="n">
        <v>633</v>
      </c>
      <c r="G1746" s="0" t="n">
        <v>507</v>
      </c>
      <c r="H1746" s="0" t="n">
        <v>319</v>
      </c>
      <c r="I1746" s="0" t="n">
        <v>557.4</v>
      </c>
      <c r="J1746" s="0" t="n">
        <v>-20.2</v>
      </c>
      <c r="K1746" s="0" t="n">
        <v>-19.4534234638444</v>
      </c>
      <c r="L1746" s="0" t="s">
        <v>14</v>
      </c>
      <c r="M1746" s="0" t="n">
        <v>22</v>
      </c>
      <c r="N1746" s="0" t="n">
        <v>9944</v>
      </c>
      <c r="O1746" s="0" t="n">
        <v>19286</v>
      </c>
      <c r="P1746" s="0" t="n">
        <v>13893</v>
      </c>
      <c r="Q1746" s="0" t="n">
        <v>11175</v>
      </c>
      <c r="R1746" s="0" t="n">
        <v>7008</v>
      </c>
      <c r="X1746" s="0" t="n">
        <v>4494698</v>
      </c>
      <c r="Y1746" s="0" t="n">
        <v>16906834</v>
      </c>
      <c r="Z1746" s="0" t="n">
        <v>8773491</v>
      </c>
      <c r="AA1746" s="0" t="n">
        <v>5676517</v>
      </c>
      <c r="AB1746" s="0" t="n">
        <v>2232376</v>
      </c>
    </row>
    <row r="1747" customFormat="false" ht="12.8" hidden="true" customHeight="false" outlineLevel="0" collapsed="false">
      <c r="A1747" s="0" t="n">
        <v>1.35500502586</v>
      </c>
      <c r="B1747" s="0" t="n">
        <v>1577122823.97</v>
      </c>
      <c r="C1747" s="0" t="n">
        <v>13.5</v>
      </c>
      <c r="D1747" s="0" t="n">
        <v>453</v>
      </c>
      <c r="E1747" s="0" t="n">
        <v>876</v>
      </c>
      <c r="F1747" s="0" t="n">
        <v>633</v>
      </c>
      <c r="G1747" s="0" t="n">
        <v>506</v>
      </c>
      <c r="H1747" s="0" t="n">
        <v>319</v>
      </c>
      <c r="I1747" s="0" t="n">
        <v>557.4</v>
      </c>
      <c r="J1747" s="0" t="n">
        <v>-20.2</v>
      </c>
      <c r="K1747" s="0" t="n">
        <v>0</v>
      </c>
      <c r="L1747" s="0" t="s">
        <v>14</v>
      </c>
      <c r="M1747" s="0" t="n">
        <v>23</v>
      </c>
      <c r="N1747" s="0" t="n">
        <v>10397</v>
      </c>
      <c r="O1747" s="0" t="n">
        <v>20162</v>
      </c>
      <c r="P1747" s="0" t="n">
        <v>14526</v>
      </c>
      <c r="Q1747" s="0" t="n">
        <v>11681</v>
      </c>
      <c r="R1747" s="0" t="n">
        <v>7327</v>
      </c>
      <c r="X1747" s="0" t="n">
        <v>4699907</v>
      </c>
      <c r="Y1747" s="0" t="n">
        <v>17674210</v>
      </c>
      <c r="Z1747" s="0" t="n">
        <v>9174180</v>
      </c>
      <c r="AA1747" s="0" t="n">
        <v>5932553</v>
      </c>
      <c r="AB1747" s="0" t="n">
        <v>2334137</v>
      </c>
    </row>
    <row r="1748" customFormat="false" ht="12.8" hidden="true" customHeight="false" outlineLevel="0" collapsed="false">
      <c r="A1748" s="0" t="n">
        <v>1.37942695618</v>
      </c>
      <c r="B1748" s="0" t="n">
        <v>1577122824</v>
      </c>
      <c r="C1748" s="0" t="n">
        <v>13.5299999713898</v>
      </c>
      <c r="D1748" s="0" t="n">
        <v>454</v>
      </c>
      <c r="E1748" s="0" t="n">
        <v>877</v>
      </c>
      <c r="F1748" s="0" t="n">
        <v>633</v>
      </c>
      <c r="G1748" s="0" t="n">
        <v>506</v>
      </c>
      <c r="H1748" s="0" t="n">
        <v>319</v>
      </c>
      <c r="I1748" s="0" t="n">
        <v>557.8</v>
      </c>
      <c r="J1748" s="0" t="n">
        <v>-19.8000000000001</v>
      </c>
      <c r="K1748" s="0" t="n">
        <v>16.3787216963927</v>
      </c>
      <c r="L1748" s="0" t="s">
        <v>14</v>
      </c>
      <c r="M1748" s="0" t="n">
        <v>24</v>
      </c>
      <c r="N1748" s="0" t="n">
        <v>10851</v>
      </c>
      <c r="O1748" s="0" t="n">
        <v>21039</v>
      </c>
      <c r="P1748" s="0" t="n">
        <v>15159</v>
      </c>
      <c r="Q1748" s="0" t="n">
        <v>12187</v>
      </c>
      <c r="R1748" s="0" t="n">
        <v>7646</v>
      </c>
      <c r="X1748" s="0" t="n">
        <v>4906023</v>
      </c>
      <c r="Y1748" s="0" t="n">
        <v>18443339</v>
      </c>
      <c r="Z1748" s="0" t="n">
        <v>9574869</v>
      </c>
      <c r="AA1748" s="0" t="n">
        <v>6188589</v>
      </c>
      <c r="AB1748" s="0" t="n">
        <v>2435898</v>
      </c>
    </row>
    <row r="1749" customFormat="false" ht="12.8" hidden="true" customHeight="false" outlineLevel="0" collapsed="false">
      <c r="A1749" s="0" t="n">
        <v>1.40015101433</v>
      </c>
      <c r="B1749" s="0" t="n">
        <v>1577122824.02</v>
      </c>
      <c r="C1749" s="0" t="n">
        <v>13.5499999523163</v>
      </c>
      <c r="D1749" s="0" t="n">
        <v>453</v>
      </c>
      <c r="E1749" s="0" t="n">
        <v>878</v>
      </c>
      <c r="F1749" s="0" t="n">
        <v>633</v>
      </c>
      <c r="G1749" s="0" t="n">
        <v>507</v>
      </c>
      <c r="H1749" s="0" t="n">
        <v>320</v>
      </c>
      <c r="I1749" s="0" t="n">
        <v>558.2</v>
      </c>
      <c r="J1749" s="0" t="n">
        <v>-19.4</v>
      </c>
      <c r="K1749" s="0" t="n">
        <v>19.3012390288093</v>
      </c>
      <c r="L1749" s="0" t="s">
        <v>14</v>
      </c>
      <c r="M1749" s="0" t="n">
        <v>25</v>
      </c>
      <c r="N1749" s="0" t="n">
        <v>11304</v>
      </c>
      <c r="O1749" s="0" t="n">
        <v>21917</v>
      </c>
      <c r="P1749" s="0" t="n">
        <v>15792</v>
      </c>
      <c r="Q1749" s="0" t="n">
        <v>12694</v>
      </c>
      <c r="R1749" s="0" t="n">
        <v>7966</v>
      </c>
      <c r="X1749" s="0" t="n">
        <v>5111232</v>
      </c>
      <c r="Y1749" s="0" t="n">
        <v>19214223</v>
      </c>
      <c r="Z1749" s="0" t="n">
        <v>9975558</v>
      </c>
      <c r="AA1749" s="0" t="n">
        <v>6445638</v>
      </c>
      <c r="AB1749" s="0" t="n">
        <v>2538298</v>
      </c>
    </row>
    <row r="1750" customFormat="false" ht="12.8" hidden="true" customHeight="false" outlineLevel="0" collapsed="false">
      <c r="A1750" s="0" t="n">
        <v>1.4244120121</v>
      </c>
      <c r="B1750" s="0" t="n">
        <v>1577122824.04</v>
      </c>
      <c r="C1750" s="0" t="n">
        <v>13.5699999332428</v>
      </c>
      <c r="D1750" s="0" t="n">
        <v>453</v>
      </c>
      <c r="E1750" s="0" t="n">
        <v>877</v>
      </c>
      <c r="F1750" s="0" t="n">
        <v>633</v>
      </c>
      <c r="G1750" s="0" t="n">
        <v>506</v>
      </c>
      <c r="H1750" s="0" t="n">
        <v>320</v>
      </c>
      <c r="I1750" s="0" t="n">
        <v>557.8</v>
      </c>
      <c r="J1750" s="0" t="n">
        <v>-19.8000000000001</v>
      </c>
      <c r="K1750" s="0" t="n">
        <v>-16.4873680708513</v>
      </c>
      <c r="L1750" s="0" t="s">
        <v>14</v>
      </c>
      <c r="M1750" s="0" t="n">
        <v>26</v>
      </c>
      <c r="N1750" s="0" t="n">
        <v>11757</v>
      </c>
      <c r="O1750" s="0" t="n">
        <v>22794</v>
      </c>
      <c r="P1750" s="0" t="n">
        <v>16425</v>
      </c>
      <c r="Q1750" s="0" t="n">
        <v>13200</v>
      </c>
      <c r="R1750" s="0" t="n">
        <v>8286</v>
      </c>
      <c r="X1750" s="0" t="n">
        <v>5316441</v>
      </c>
      <c r="Y1750" s="0" t="n">
        <v>19983352</v>
      </c>
      <c r="Z1750" s="0" t="n">
        <v>10376247</v>
      </c>
      <c r="AA1750" s="0" t="n">
        <v>6701674</v>
      </c>
      <c r="AB1750" s="0" t="n">
        <v>2640698</v>
      </c>
    </row>
    <row r="1751" customFormat="false" ht="12.8" hidden="true" customHeight="false" outlineLevel="0" collapsed="false">
      <c r="A1751" s="0" t="n">
        <v>1.44487690926</v>
      </c>
      <c r="B1751" s="0" t="n">
        <v>1577122824.06</v>
      </c>
      <c r="C1751" s="0" t="n">
        <v>13.5899999141693</v>
      </c>
      <c r="D1751" s="0" t="n">
        <v>452</v>
      </c>
      <c r="E1751" s="0" t="n">
        <v>878</v>
      </c>
      <c r="F1751" s="0" t="n">
        <v>633</v>
      </c>
      <c r="G1751" s="0" t="n">
        <v>506</v>
      </c>
      <c r="H1751" s="0" t="n">
        <v>318</v>
      </c>
      <c r="I1751" s="0" t="n">
        <v>557.4</v>
      </c>
      <c r="J1751" s="0" t="n">
        <v>-20.2</v>
      </c>
      <c r="K1751" s="0" t="n">
        <v>-19.5456638199874</v>
      </c>
      <c r="L1751" s="0" t="s">
        <v>14</v>
      </c>
      <c r="M1751" s="0" t="n">
        <v>27</v>
      </c>
      <c r="N1751" s="0" t="n">
        <v>12209</v>
      </c>
      <c r="O1751" s="0" t="n">
        <v>23672</v>
      </c>
      <c r="P1751" s="0" t="n">
        <v>17058</v>
      </c>
      <c r="Q1751" s="0" t="n">
        <v>13706</v>
      </c>
      <c r="R1751" s="0" t="n">
        <v>8604</v>
      </c>
      <c r="X1751" s="0" t="n">
        <v>5520745</v>
      </c>
      <c r="Y1751" s="0" t="n">
        <v>20754236</v>
      </c>
      <c r="Z1751" s="0" t="n">
        <v>10776936</v>
      </c>
      <c r="AA1751" s="0" t="n">
        <v>6957710</v>
      </c>
      <c r="AB1751" s="0" t="n">
        <v>2741822</v>
      </c>
    </row>
    <row r="1752" customFormat="false" ht="12.8" hidden="true" customHeight="false" outlineLevel="0" collapsed="false">
      <c r="A1752" s="0" t="n">
        <v>1.46945881844</v>
      </c>
      <c r="B1752" s="0" t="n">
        <v>1577122824.09</v>
      </c>
      <c r="C1752" s="0" t="n">
        <v>13.6199998855591</v>
      </c>
      <c r="D1752" s="0" t="n">
        <v>452</v>
      </c>
      <c r="E1752" s="0" t="n">
        <v>877</v>
      </c>
      <c r="F1752" s="0" t="n">
        <v>633</v>
      </c>
      <c r="G1752" s="0" t="n">
        <v>506</v>
      </c>
      <c r="H1752" s="0" t="n">
        <v>319</v>
      </c>
      <c r="I1752" s="0" t="n">
        <v>557.4</v>
      </c>
      <c r="J1752" s="0" t="n">
        <v>-20.2</v>
      </c>
      <c r="K1752" s="0" t="n">
        <v>0</v>
      </c>
      <c r="L1752" s="0" t="s">
        <v>14</v>
      </c>
      <c r="M1752" s="0" t="n">
        <v>28</v>
      </c>
      <c r="N1752" s="0" t="n">
        <v>12661</v>
      </c>
      <c r="O1752" s="0" t="n">
        <v>24549</v>
      </c>
      <c r="P1752" s="0" t="n">
        <v>17691</v>
      </c>
      <c r="Q1752" s="0" t="n">
        <v>14212</v>
      </c>
      <c r="R1752" s="0" t="n">
        <v>8923</v>
      </c>
      <c r="X1752" s="0" t="n">
        <v>5725049</v>
      </c>
      <c r="Y1752" s="0" t="n">
        <v>21523365</v>
      </c>
      <c r="Z1752" s="0" t="n">
        <v>11177625</v>
      </c>
      <c r="AA1752" s="0" t="n">
        <v>7213746</v>
      </c>
      <c r="AB1752" s="0" t="n">
        <v>2843583</v>
      </c>
    </row>
    <row r="1753" customFormat="false" ht="12.8" hidden="false" customHeight="false" outlineLevel="0" collapsed="false">
      <c r="A1753" s="0" t="n">
        <v>1.49396085739</v>
      </c>
      <c r="B1753" s="0" t="n">
        <v>1577122824.11</v>
      </c>
      <c r="C1753" s="0" t="n">
        <v>13.6399998664856</v>
      </c>
      <c r="D1753" s="0" t="n">
        <v>453</v>
      </c>
      <c r="E1753" s="0" t="n">
        <v>878</v>
      </c>
      <c r="F1753" s="0" t="n">
        <v>634</v>
      </c>
      <c r="G1753" s="0" t="n">
        <v>502</v>
      </c>
      <c r="H1753" s="0" t="n">
        <v>318</v>
      </c>
      <c r="I1753" s="0" t="n">
        <v>557</v>
      </c>
      <c r="J1753" s="0" t="n">
        <v>-20.6</v>
      </c>
      <c r="K1753" s="0" t="n">
        <v>-16.3251719914509</v>
      </c>
      <c r="L1753" s="0" t="s">
        <v>14</v>
      </c>
      <c r="M1753" s="0" t="n">
        <v>29</v>
      </c>
      <c r="N1753" s="0" t="n">
        <v>13114</v>
      </c>
      <c r="O1753" s="0" t="n">
        <v>25427</v>
      </c>
      <c r="P1753" s="0" t="n">
        <v>18325</v>
      </c>
      <c r="Q1753" s="0" t="n">
        <v>14714</v>
      </c>
      <c r="R1753" s="0" t="n">
        <v>9241</v>
      </c>
      <c r="S1753" s="0" t="n">
        <v>452.206896551724</v>
      </c>
      <c r="T1753" s="0" t="n">
        <v>876.793103448276</v>
      </c>
      <c r="U1753" s="0" t="n">
        <v>631.896551724138</v>
      </c>
      <c r="V1753" s="0" t="n">
        <v>507.379310344828</v>
      </c>
      <c r="W1753" s="0" t="n">
        <v>318.655172413793</v>
      </c>
      <c r="X1753" s="0" t="n">
        <v>5930258</v>
      </c>
      <c r="Y1753" s="0" t="n">
        <v>22294249</v>
      </c>
      <c r="Z1753" s="0" t="n">
        <v>11579581</v>
      </c>
      <c r="AA1753" s="0" t="n">
        <v>7465750</v>
      </c>
      <c r="AB1753" s="0" t="n">
        <v>2944707</v>
      </c>
      <c r="AC1753" s="0" t="n">
        <v>0.760186471915982</v>
      </c>
      <c r="AD1753" s="0" t="n">
        <v>1.02987479473864</v>
      </c>
      <c r="AE1753" s="0" t="n">
        <v>1.62618291346642</v>
      </c>
      <c r="AF1753" s="0" t="n">
        <v>2.42705715238819</v>
      </c>
      <c r="AG1753" s="0" t="n">
        <v>0.708366847743516</v>
      </c>
    </row>
    <row r="1754" customFormat="false" ht="12.8" hidden="true" customHeight="false" outlineLevel="0" collapsed="false">
      <c r="A1754" s="0" t="n">
        <v>1.92806386948</v>
      </c>
      <c r="B1754" s="0" t="n">
        <v>1577122824.55</v>
      </c>
      <c r="C1754" s="0" t="n">
        <v>14.0799999237061</v>
      </c>
      <c r="D1754" s="0" t="n">
        <v>451</v>
      </c>
      <c r="E1754" s="0" t="n">
        <v>877</v>
      </c>
      <c r="F1754" s="0" t="n">
        <v>639</v>
      </c>
      <c r="G1754" s="0" t="n">
        <v>500</v>
      </c>
      <c r="H1754" s="0" t="n">
        <v>319</v>
      </c>
      <c r="I1754" s="0" t="n">
        <v>557.2</v>
      </c>
      <c r="J1754" s="0" t="n">
        <v>-20.4</v>
      </c>
      <c r="K1754" s="0" t="n">
        <v>16.5989433443854</v>
      </c>
      <c r="L1754" s="0" t="s">
        <v>14</v>
      </c>
      <c r="M1754" s="0" t="n">
        <v>1</v>
      </c>
      <c r="N1754" s="0" t="n">
        <v>451</v>
      </c>
      <c r="O1754" s="0" t="n">
        <v>877</v>
      </c>
      <c r="P1754" s="0" t="n">
        <v>639</v>
      </c>
      <c r="Q1754" s="0" t="n">
        <v>500</v>
      </c>
      <c r="R1754" s="0" t="n">
        <v>319</v>
      </c>
      <c r="X1754" s="0" t="n">
        <v>203401</v>
      </c>
      <c r="Y1754" s="0" t="n">
        <v>769129</v>
      </c>
      <c r="Z1754" s="0" t="n">
        <v>408321</v>
      </c>
      <c r="AA1754" s="0" t="n">
        <v>250000</v>
      </c>
      <c r="AB1754" s="0" t="n">
        <v>101761</v>
      </c>
    </row>
    <row r="1755" customFormat="false" ht="12.8" hidden="true" customHeight="false" outlineLevel="0" collapsed="false">
      <c r="A1755" s="0" t="n">
        <v>1.94898796082</v>
      </c>
      <c r="B1755" s="0" t="n">
        <v>1577122824.57</v>
      </c>
      <c r="C1755" s="0" t="n">
        <v>14.0999999046326</v>
      </c>
      <c r="D1755" s="0" t="n">
        <v>450</v>
      </c>
      <c r="E1755" s="0" t="n">
        <v>878</v>
      </c>
      <c r="F1755" s="0" t="n">
        <v>639</v>
      </c>
      <c r="G1755" s="0" t="n">
        <v>501</v>
      </c>
      <c r="H1755" s="0" t="n">
        <v>319</v>
      </c>
      <c r="I1755" s="0" t="n">
        <v>557.4</v>
      </c>
      <c r="J1755" s="0" t="n">
        <v>-20.2</v>
      </c>
      <c r="K1755" s="0" t="n">
        <v>9.55836010988911</v>
      </c>
      <c r="L1755" s="0" t="s">
        <v>14</v>
      </c>
      <c r="M1755" s="0" t="n">
        <v>2</v>
      </c>
      <c r="N1755" s="0" t="n">
        <v>901</v>
      </c>
      <c r="O1755" s="0" t="n">
        <v>1755</v>
      </c>
      <c r="P1755" s="0" t="n">
        <v>1278</v>
      </c>
      <c r="Q1755" s="0" t="n">
        <v>1001</v>
      </c>
      <c r="R1755" s="0" t="n">
        <v>638</v>
      </c>
      <c r="X1755" s="0" t="n">
        <v>405901</v>
      </c>
      <c r="Y1755" s="0" t="n">
        <v>1540013</v>
      </c>
      <c r="Z1755" s="0" t="n">
        <v>816642</v>
      </c>
      <c r="AA1755" s="0" t="n">
        <v>501001</v>
      </c>
      <c r="AB1755" s="0" t="n">
        <v>203522</v>
      </c>
    </row>
    <row r="1756" customFormat="false" ht="12.8" hidden="true" customHeight="false" outlineLevel="0" collapsed="false">
      <c r="A1756" s="0" t="n">
        <v>1.9733479023</v>
      </c>
      <c r="B1756" s="0" t="n">
        <v>1577122824.59</v>
      </c>
      <c r="C1756" s="0" t="n">
        <v>14.1199998855591</v>
      </c>
      <c r="D1756" s="0" t="n">
        <v>452</v>
      </c>
      <c r="E1756" s="0" t="n">
        <v>877</v>
      </c>
      <c r="F1756" s="0" t="n">
        <v>640</v>
      </c>
      <c r="G1756" s="0" t="n">
        <v>501</v>
      </c>
      <c r="H1756" s="0" t="n">
        <v>319</v>
      </c>
      <c r="I1756" s="0" t="n">
        <v>557.8</v>
      </c>
      <c r="J1756" s="0" t="n">
        <v>-19.8000000000001</v>
      </c>
      <c r="K1756" s="0" t="n">
        <v>16.4204006946561</v>
      </c>
      <c r="L1756" s="0" t="s">
        <v>14</v>
      </c>
      <c r="M1756" s="0" t="n">
        <v>3</v>
      </c>
      <c r="N1756" s="0" t="n">
        <v>1353</v>
      </c>
      <c r="O1756" s="0" t="n">
        <v>2632</v>
      </c>
      <c r="P1756" s="0" t="n">
        <v>1918</v>
      </c>
      <c r="Q1756" s="0" t="n">
        <v>1502</v>
      </c>
      <c r="R1756" s="0" t="n">
        <v>957</v>
      </c>
      <c r="X1756" s="0" t="n">
        <v>610205</v>
      </c>
      <c r="Y1756" s="0" t="n">
        <v>2309142</v>
      </c>
      <c r="Z1756" s="0" t="n">
        <v>1226242</v>
      </c>
      <c r="AA1756" s="0" t="n">
        <v>752002</v>
      </c>
      <c r="AB1756" s="0" t="n">
        <v>305283</v>
      </c>
    </row>
    <row r="1757" customFormat="false" ht="12.8" hidden="true" customHeight="false" outlineLevel="0" collapsed="false">
      <c r="A1757" s="0" t="n">
        <v>1.99386286736</v>
      </c>
      <c r="B1757" s="0" t="n">
        <v>1577122824.61</v>
      </c>
      <c r="C1757" s="0" t="n">
        <v>14.1399998664856</v>
      </c>
      <c r="D1757" s="0" t="n">
        <v>453</v>
      </c>
      <c r="E1757" s="0" t="n">
        <v>878</v>
      </c>
      <c r="F1757" s="0" t="n">
        <v>640</v>
      </c>
      <c r="G1757" s="0" t="n">
        <v>502</v>
      </c>
      <c r="H1757" s="0" t="n">
        <v>319</v>
      </c>
      <c r="I1757" s="0" t="n">
        <v>558.4</v>
      </c>
      <c r="J1757" s="0" t="n">
        <v>-19.2</v>
      </c>
      <c r="K1757" s="0" t="n">
        <v>29.2469423294269</v>
      </c>
      <c r="L1757" s="0" t="s">
        <v>14</v>
      </c>
      <c r="M1757" s="0" t="n">
        <v>4</v>
      </c>
      <c r="N1757" s="0" t="n">
        <v>1806</v>
      </c>
      <c r="O1757" s="0" t="n">
        <v>3510</v>
      </c>
      <c r="P1757" s="0" t="n">
        <v>2558</v>
      </c>
      <c r="Q1757" s="0" t="n">
        <v>2004</v>
      </c>
      <c r="R1757" s="0" t="n">
        <v>1276</v>
      </c>
      <c r="X1757" s="0" t="n">
        <v>815414</v>
      </c>
      <c r="Y1757" s="0" t="n">
        <v>3080026</v>
      </c>
      <c r="Z1757" s="0" t="n">
        <v>1635842</v>
      </c>
      <c r="AA1757" s="0" t="n">
        <v>1004006</v>
      </c>
      <c r="AB1757" s="0" t="n">
        <v>407044</v>
      </c>
    </row>
    <row r="1758" customFormat="false" ht="12.8" hidden="true" customHeight="false" outlineLevel="0" collapsed="false">
      <c r="A1758" s="0" t="n">
        <v>2.01828980446</v>
      </c>
      <c r="B1758" s="0" t="n">
        <v>1577122824.64</v>
      </c>
      <c r="C1758" s="0" t="n">
        <v>14.1700000762939</v>
      </c>
      <c r="D1758" s="0" t="n">
        <v>452</v>
      </c>
      <c r="E1758" s="0" t="n">
        <v>879</v>
      </c>
      <c r="F1758" s="0" t="n">
        <v>639</v>
      </c>
      <c r="G1758" s="0" t="n">
        <v>504</v>
      </c>
      <c r="H1758" s="0" t="n">
        <v>320</v>
      </c>
      <c r="I1758" s="0" t="n">
        <v>558.8</v>
      </c>
      <c r="J1758" s="0" t="n">
        <v>-18.8000000000001</v>
      </c>
      <c r="K1758" s="0" t="n">
        <v>16.3753645560406</v>
      </c>
      <c r="L1758" s="0" t="s">
        <v>14</v>
      </c>
      <c r="M1758" s="0" t="n">
        <v>5</v>
      </c>
      <c r="N1758" s="0" t="n">
        <v>2258</v>
      </c>
      <c r="O1758" s="0" t="n">
        <v>4389</v>
      </c>
      <c r="P1758" s="0" t="n">
        <v>3197</v>
      </c>
      <c r="Q1758" s="0" t="n">
        <v>2508</v>
      </c>
      <c r="R1758" s="0" t="n">
        <v>1596</v>
      </c>
      <c r="X1758" s="0" t="n">
        <v>1019718</v>
      </c>
      <c r="Y1758" s="0" t="n">
        <v>3852667</v>
      </c>
      <c r="Z1758" s="0" t="n">
        <v>2044163</v>
      </c>
      <c r="AA1758" s="0" t="n">
        <v>1258022</v>
      </c>
      <c r="AB1758" s="0" t="n">
        <v>509444</v>
      </c>
    </row>
    <row r="1759" customFormat="false" ht="12.8" hidden="true" customHeight="false" outlineLevel="0" collapsed="false">
      <c r="A1759" s="0" t="n">
        <v>2.04306793213</v>
      </c>
      <c r="B1759" s="0" t="n">
        <v>1577122824.66</v>
      </c>
      <c r="C1759" s="0" t="n">
        <v>14.1900000572205</v>
      </c>
      <c r="D1759" s="0" t="n">
        <v>452</v>
      </c>
      <c r="E1759" s="0" t="n">
        <v>879</v>
      </c>
      <c r="F1759" s="0" t="n">
        <v>641</v>
      </c>
      <c r="G1759" s="0" t="n">
        <v>503</v>
      </c>
      <c r="H1759" s="0" t="n">
        <v>321</v>
      </c>
      <c r="I1759" s="0" t="n">
        <v>559.2</v>
      </c>
      <c r="J1759" s="0" t="n">
        <v>-18.4</v>
      </c>
      <c r="K1759" s="0" t="n">
        <v>16.1432697953361</v>
      </c>
      <c r="L1759" s="0" t="s">
        <v>14</v>
      </c>
      <c r="M1759" s="0" t="n">
        <v>6</v>
      </c>
      <c r="N1759" s="0" t="n">
        <v>2710</v>
      </c>
      <c r="O1759" s="0" t="n">
        <v>5268</v>
      </c>
      <c r="P1759" s="0" t="n">
        <v>3838</v>
      </c>
      <c r="Q1759" s="0" t="n">
        <v>3011</v>
      </c>
      <c r="R1759" s="0" t="n">
        <v>1917</v>
      </c>
      <c r="X1759" s="0" t="n">
        <v>1224022</v>
      </c>
      <c r="Y1759" s="0" t="n">
        <v>4625308</v>
      </c>
      <c r="Z1759" s="0" t="n">
        <v>2455044</v>
      </c>
      <c r="AA1759" s="0" t="n">
        <v>1511031</v>
      </c>
      <c r="AB1759" s="0" t="n">
        <v>612485</v>
      </c>
    </row>
    <row r="1760" customFormat="false" ht="12.8" hidden="true" customHeight="false" outlineLevel="0" collapsed="false">
      <c r="A1760" s="0" t="n">
        <v>2.06363892555</v>
      </c>
      <c r="B1760" s="0" t="n">
        <v>1577122824.68</v>
      </c>
      <c r="C1760" s="0" t="n">
        <v>14.210000038147</v>
      </c>
      <c r="D1760" s="0" t="n">
        <v>452</v>
      </c>
      <c r="E1760" s="0" t="n">
        <v>879</v>
      </c>
      <c r="F1760" s="0" t="n">
        <v>640</v>
      </c>
      <c r="G1760" s="0" t="n">
        <v>503</v>
      </c>
      <c r="H1760" s="0" t="n">
        <v>320</v>
      </c>
      <c r="I1760" s="0" t="n">
        <v>558.8</v>
      </c>
      <c r="J1760" s="0" t="n">
        <v>-18.8000000000001</v>
      </c>
      <c r="K1760" s="0" t="n">
        <v>-19.444855765264</v>
      </c>
      <c r="L1760" s="0" t="s">
        <v>14</v>
      </c>
      <c r="M1760" s="0" t="n">
        <v>7</v>
      </c>
      <c r="N1760" s="0" t="n">
        <v>3162</v>
      </c>
      <c r="O1760" s="0" t="n">
        <v>6147</v>
      </c>
      <c r="P1760" s="0" t="n">
        <v>4478</v>
      </c>
      <c r="Q1760" s="0" t="n">
        <v>3514</v>
      </c>
      <c r="R1760" s="0" t="n">
        <v>2237</v>
      </c>
      <c r="X1760" s="0" t="n">
        <v>1428326</v>
      </c>
      <c r="Y1760" s="0" t="n">
        <v>5397949</v>
      </c>
      <c r="Z1760" s="0" t="n">
        <v>2864644</v>
      </c>
      <c r="AA1760" s="0" t="n">
        <v>1764040</v>
      </c>
      <c r="AB1760" s="0" t="n">
        <v>714885</v>
      </c>
    </row>
    <row r="1761" customFormat="false" ht="12.8" hidden="true" customHeight="false" outlineLevel="0" collapsed="false">
      <c r="A1761" s="0" t="n">
        <v>2.08820581436</v>
      </c>
      <c r="B1761" s="0" t="n">
        <v>1577122824.71</v>
      </c>
      <c r="C1761" s="0" t="n">
        <v>14.2400000095367</v>
      </c>
      <c r="D1761" s="0" t="n">
        <v>452</v>
      </c>
      <c r="E1761" s="0" t="n">
        <v>879</v>
      </c>
      <c r="F1761" s="0" t="n">
        <v>641</v>
      </c>
      <c r="G1761" s="0" t="n">
        <v>503</v>
      </c>
      <c r="H1761" s="0" t="n">
        <v>320</v>
      </c>
      <c r="I1761" s="0" t="n">
        <v>559</v>
      </c>
      <c r="J1761" s="0" t="n">
        <v>-18.6</v>
      </c>
      <c r="K1761" s="0" t="n">
        <v>8.14103900362964</v>
      </c>
      <c r="L1761" s="0" t="s">
        <v>14</v>
      </c>
      <c r="M1761" s="0" t="n">
        <v>8</v>
      </c>
      <c r="N1761" s="0" t="n">
        <v>3614</v>
      </c>
      <c r="O1761" s="0" t="n">
        <v>7026</v>
      </c>
      <c r="P1761" s="0" t="n">
        <v>5119</v>
      </c>
      <c r="Q1761" s="0" t="n">
        <v>4017</v>
      </c>
      <c r="R1761" s="0" t="n">
        <v>2557</v>
      </c>
      <c r="X1761" s="0" t="n">
        <v>1632630</v>
      </c>
      <c r="Y1761" s="0" t="n">
        <v>6170590</v>
      </c>
      <c r="Z1761" s="0" t="n">
        <v>3275525</v>
      </c>
      <c r="AA1761" s="0" t="n">
        <v>2017049</v>
      </c>
      <c r="AB1761" s="0" t="n">
        <v>817285</v>
      </c>
    </row>
    <row r="1762" customFormat="false" ht="12.8" hidden="true" customHeight="false" outlineLevel="0" collapsed="false">
      <c r="A1762" s="0" t="n">
        <v>2.10875296593</v>
      </c>
      <c r="B1762" s="0" t="n">
        <v>1577122824.73</v>
      </c>
      <c r="C1762" s="0" t="n">
        <v>14.2599999904633</v>
      </c>
      <c r="D1762" s="0" t="n">
        <v>452</v>
      </c>
      <c r="E1762" s="0" t="n">
        <v>879</v>
      </c>
      <c r="F1762" s="0" t="n">
        <v>641</v>
      </c>
      <c r="G1762" s="0" t="n">
        <v>503</v>
      </c>
      <c r="H1762" s="0" t="n">
        <v>319</v>
      </c>
      <c r="I1762" s="0" t="n">
        <v>558.8</v>
      </c>
      <c r="J1762" s="0" t="n">
        <v>-18.8000000000001</v>
      </c>
      <c r="K1762" s="0" t="n">
        <v>-9.73370928416468</v>
      </c>
      <c r="L1762" s="0" t="s">
        <v>14</v>
      </c>
      <c r="M1762" s="0" t="n">
        <v>9</v>
      </c>
      <c r="N1762" s="0" t="n">
        <v>4066</v>
      </c>
      <c r="O1762" s="0" t="n">
        <v>7905</v>
      </c>
      <c r="P1762" s="0" t="n">
        <v>5760</v>
      </c>
      <c r="Q1762" s="0" t="n">
        <v>4520</v>
      </c>
      <c r="R1762" s="0" t="n">
        <v>2876</v>
      </c>
      <c r="X1762" s="0" t="n">
        <v>1836934</v>
      </c>
      <c r="Y1762" s="0" t="n">
        <v>6943231</v>
      </c>
      <c r="Z1762" s="0" t="n">
        <v>3686406</v>
      </c>
      <c r="AA1762" s="0" t="n">
        <v>2270058</v>
      </c>
      <c r="AB1762" s="0" t="n">
        <v>919046</v>
      </c>
    </row>
    <row r="1763" customFormat="false" ht="12.8" hidden="true" customHeight="false" outlineLevel="0" collapsed="false">
      <c r="A1763" s="0" t="n">
        <v>2.13299679756</v>
      </c>
      <c r="B1763" s="0" t="n">
        <v>1577122824.75</v>
      </c>
      <c r="C1763" s="0" t="n">
        <v>14.2799999713898</v>
      </c>
      <c r="D1763" s="0" t="n">
        <v>452</v>
      </c>
      <c r="E1763" s="0" t="n">
        <v>877</v>
      </c>
      <c r="F1763" s="0" t="n">
        <v>641</v>
      </c>
      <c r="G1763" s="0" t="n">
        <v>504</v>
      </c>
      <c r="H1763" s="0" t="n">
        <v>319</v>
      </c>
      <c r="I1763" s="0" t="n">
        <v>558.6</v>
      </c>
      <c r="J1763" s="0" t="n">
        <v>-19</v>
      </c>
      <c r="K1763" s="0" t="n">
        <v>-8.24952107621653</v>
      </c>
      <c r="L1763" s="0" t="s">
        <v>14</v>
      </c>
      <c r="M1763" s="0" t="n">
        <v>10</v>
      </c>
      <c r="N1763" s="0" t="n">
        <v>4518</v>
      </c>
      <c r="O1763" s="0" t="n">
        <v>8782</v>
      </c>
      <c r="P1763" s="0" t="n">
        <v>6401</v>
      </c>
      <c r="Q1763" s="0" t="n">
        <v>5024</v>
      </c>
      <c r="R1763" s="0" t="n">
        <v>3195</v>
      </c>
      <c r="X1763" s="0" t="n">
        <v>2041238</v>
      </c>
      <c r="Y1763" s="0" t="n">
        <v>7712360</v>
      </c>
      <c r="Z1763" s="0" t="n">
        <v>4097287</v>
      </c>
      <c r="AA1763" s="0" t="n">
        <v>2524074</v>
      </c>
      <c r="AB1763" s="0" t="n">
        <v>1020807</v>
      </c>
    </row>
    <row r="1764" customFormat="false" ht="12.8" hidden="true" customHeight="false" outlineLevel="0" collapsed="false">
      <c r="A1764" s="0" t="n">
        <v>2.15764284134</v>
      </c>
      <c r="B1764" s="0" t="n">
        <v>1577122824.78</v>
      </c>
      <c r="C1764" s="0" t="n">
        <v>14.3099999427795</v>
      </c>
      <c r="D1764" s="0" t="n">
        <v>450</v>
      </c>
      <c r="E1764" s="0" t="n">
        <v>878</v>
      </c>
      <c r="F1764" s="0" t="n">
        <v>642</v>
      </c>
      <c r="G1764" s="0" t="n">
        <v>504</v>
      </c>
      <c r="H1764" s="0" t="n">
        <v>319</v>
      </c>
      <c r="I1764" s="0" t="n">
        <v>558.6</v>
      </c>
      <c r="J1764" s="0" t="n">
        <v>-19</v>
      </c>
      <c r="K1764" s="0" t="n">
        <v>0</v>
      </c>
      <c r="L1764" s="0" t="s">
        <v>14</v>
      </c>
      <c r="M1764" s="0" t="n">
        <v>11</v>
      </c>
      <c r="N1764" s="0" t="n">
        <v>4968</v>
      </c>
      <c r="O1764" s="0" t="n">
        <v>9660</v>
      </c>
      <c r="P1764" s="0" t="n">
        <v>7043</v>
      </c>
      <c r="Q1764" s="0" t="n">
        <v>5528</v>
      </c>
      <c r="R1764" s="0" t="n">
        <v>3514</v>
      </c>
      <c r="X1764" s="0" t="n">
        <v>2243738</v>
      </c>
      <c r="Y1764" s="0" t="n">
        <v>8483244</v>
      </c>
      <c r="Z1764" s="0" t="n">
        <v>4509451</v>
      </c>
      <c r="AA1764" s="0" t="n">
        <v>2778090</v>
      </c>
      <c r="AB1764" s="0" t="n">
        <v>1122568</v>
      </c>
    </row>
    <row r="1765" customFormat="false" ht="12.8" hidden="true" customHeight="false" outlineLevel="0" collapsed="false">
      <c r="A1765" s="0" t="n">
        <v>2.17803001404</v>
      </c>
      <c r="B1765" s="0" t="n">
        <v>1577122824.8</v>
      </c>
      <c r="C1765" s="0" t="n">
        <v>14.3299999237061</v>
      </c>
      <c r="D1765" s="0" t="n">
        <v>452</v>
      </c>
      <c r="E1765" s="0" t="n">
        <v>877</v>
      </c>
      <c r="F1765" s="0" t="n">
        <v>641</v>
      </c>
      <c r="G1765" s="0" t="n">
        <v>504</v>
      </c>
      <c r="H1765" s="0" t="n">
        <v>319</v>
      </c>
      <c r="I1765" s="0" t="n">
        <v>558.6</v>
      </c>
      <c r="J1765" s="0" t="n">
        <v>-19</v>
      </c>
      <c r="K1765" s="0" t="n">
        <v>0</v>
      </c>
      <c r="L1765" s="0" t="s">
        <v>14</v>
      </c>
      <c r="M1765" s="0" t="n">
        <v>12</v>
      </c>
      <c r="N1765" s="0" t="n">
        <v>5420</v>
      </c>
      <c r="O1765" s="0" t="n">
        <v>10537</v>
      </c>
      <c r="P1765" s="0" t="n">
        <v>7684</v>
      </c>
      <c r="Q1765" s="0" t="n">
        <v>6032</v>
      </c>
      <c r="R1765" s="0" t="n">
        <v>3833</v>
      </c>
      <c r="X1765" s="0" t="n">
        <v>2448042</v>
      </c>
      <c r="Y1765" s="0" t="n">
        <v>9252373</v>
      </c>
      <c r="Z1765" s="0" t="n">
        <v>4920332</v>
      </c>
      <c r="AA1765" s="0" t="n">
        <v>3032106</v>
      </c>
      <c r="AB1765" s="0" t="n">
        <v>1224329</v>
      </c>
    </row>
    <row r="1766" customFormat="false" ht="12.8" hidden="true" customHeight="false" outlineLevel="0" collapsed="false">
      <c r="A1766" s="0" t="n">
        <v>2.20284485817</v>
      </c>
      <c r="B1766" s="0" t="n">
        <v>1577122824.82</v>
      </c>
      <c r="C1766" s="0" t="n">
        <v>14.3499999046326</v>
      </c>
      <c r="D1766" s="0" t="n">
        <v>453</v>
      </c>
      <c r="E1766" s="0" t="n">
        <v>878</v>
      </c>
      <c r="F1766" s="0" t="n">
        <v>641</v>
      </c>
      <c r="G1766" s="0" t="n">
        <v>505</v>
      </c>
      <c r="H1766" s="0" t="n">
        <v>319</v>
      </c>
      <c r="I1766" s="0" t="n">
        <v>559.2</v>
      </c>
      <c r="J1766" s="0" t="n">
        <v>-18.4</v>
      </c>
      <c r="K1766" s="0" t="n">
        <v>24.1790759134632</v>
      </c>
      <c r="L1766" s="0" t="s">
        <v>14</v>
      </c>
      <c r="M1766" s="0" t="n">
        <v>13</v>
      </c>
      <c r="N1766" s="0" t="n">
        <v>5873</v>
      </c>
      <c r="O1766" s="0" t="n">
        <v>11415</v>
      </c>
      <c r="P1766" s="0" t="n">
        <v>8325</v>
      </c>
      <c r="Q1766" s="0" t="n">
        <v>6537</v>
      </c>
      <c r="R1766" s="0" t="n">
        <v>4152</v>
      </c>
      <c r="X1766" s="0" t="n">
        <v>2653251</v>
      </c>
      <c r="Y1766" s="0" t="n">
        <v>10023257</v>
      </c>
      <c r="Z1766" s="0" t="n">
        <v>5331213</v>
      </c>
      <c r="AA1766" s="0" t="n">
        <v>3287131</v>
      </c>
      <c r="AB1766" s="0" t="n">
        <v>1326090</v>
      </c>
    </row>
    <row r="1767" customFormat="false" ht="12.8" hidden="true" customHeight="false" outlineLevel="0" collapsed="false">
      <c r="A1767" s="0" t="n">
        <v>2.22338700294</v>
      </c>
      <c r="B1767" s="0" t="n">
        <v>1577122824.84</v>
      </c>
      <c r="C1767" s="0" t="n">
        <v>14.3699998855591</v>
      </c>
      <c r="D1767" s="0" t="n">
        <v>452</v>
      </c>
      <c r="E1767" s="0" t="n">
        <v>878</v>
      </c>
      <c r="F1767" s="0" t="n">
        <v>641</v>
      </c>
      <c r="G1767" s="0" t="n">
        <v>506</v>
      </c>
      <c r="H1767" s="0" t="n">
        <v>319</v>
      </c>
      <c r="I1767" s="0" t="n">
        <v>559.2</v>
      </c>
      <c r="J1767" s="0" t="n">
        <v>-18.4</v>
      </c>
      <c r="K1767" s="0" t="n">
        <v>0</v>
      </c>
      <c r="L1767" s="0" t="s">
        <v>14</v>
      </c>
      <c r="M1767" s="0" t="n">
        <v>14</v>
      </c>
      <c r="N1767" s="0" t="n">
        <v>6325</v>
      </c>
      <c r="O1767" s="0" t="n">
        <v>12293</v>
      </c>
      <c r="P1767" s="0" t="n">
        <v>8966</v>
      </c>
      <c r="Q1767" s="0" t="n">
        <v>7043</v>
      </c>
      <c r="R1767" s="0" t="n">
        <v>4471</v>
      </c>
      <c r="X1767" s="0" t="n">
        <v>2857555</v>
      </c>
      <c r="Y1767" s="0" t="n">
        <v>10794141</v>
      </c>
      <c r="Z1767" s="0" t="n">
        <v>5742094</v>
      </c>
      <c r="AA1767" s="0" t="n">
        <v>3543167</v>
      </c>
      <c r="AB1767" s="0" t="n">
        <v>1427851</v>
      </c>
    </row>
    <row r="1768" customFormat="false" ht="12.8" hidden="false" customHeight="false" outlineLevel="0" collapsed="false">
      <c r="A1768" s="0" t="n">
        <v>2.24796795845</v>
      </c>
      <c r="B1768" s="0" t="n">
        <v>1577122824.87</v>
      </c>
      <c r="C1768" s="0" t="n">
        <v>14.3999998569489</v>
      </c>
      <c r="D1768" s="0" t="n">
        <v>452</v>
      </c>
      <c r="E1768" s="0" t="n">
        <v>879</v>
      </c>
      <c r="F1768" s="0" t="n">
        <v>642</v>
      </c>
      <c r="G1768" s="0" t="n">
        <v>504</v>
      </c>
      <c r="H1768" s="0" t="n">
        <v>321</v>
      </c>
      <c r="I1768" s="0" t="n">
        <v>559.6</v>
      </c>
      <c r="J1768" s="0" t="n">
        <v>-18</v>
      </c>
      <c r="K1768" s="0" t="n">
        <v>16.2727604237049</v>
      </c>
      <c r="L1768" s="0" t="s">
        <v>14</v>
      </c>
      <c r="M1768" s="0" t="n">
        <v>15</v>
      </c>
      <c r="N1768" s="0" t="n">
        <v>6777</v>
      </c>
      <c r="O1768" s="0" t="n">
        <v>13172</v>
      </c>
      <c r="P1768" s="0" t="n">
        <v>9608</v>
      </c>
      <c r="Q1768" s="0" t="n">
        <v>7547</v>
      </c>
      <c r="R1768" s="0" t="n">
        <v>4792</v>
      </c>
      <c r="S1768" s="0" t="n">
        <v>451.8</v>
      </c>
      <c r="T1768" s="0" t="n">
        <v>878.133333333333</v>
      </c>
      <c r="U1768" s="0" t="n">
        <v>640.533333333333</v>
      </c>
      <c r="V1768" s="0" t="n">
        <v>503.133333333333</v>
      </c>
      <c r="W1768" s="0" t="n">
        <v>319.466666666667</v>
      </c>
      <c r="X1768" s="0" t="n">
        <v>3061859</v>
      </c>
      <c r="Y1768" s="0" t="n">
        <v>11566782</v>
      </c>
      <c r="Z1768" s="0" t="n">
        <v>6154258</v>
      </c>
      <c r="AA1768" s="0" t="n">
        <v>3797183</v>
      </c>
      <c r="AB1768" s="0" t="n">
        <v>1530892</v>
      </c>
      <c r="AC1768" s="0" t="n">
        <v>0.832666399766414</v>
      </c>
      <c r="AD1768" s="0" t="n">
        <v>0.80553639830965</v>
      </c>
      <c r="AE1768" s="0" t="n">
        <v>0.956846672956568</v>
      </c>
      <c r="AF1768" s="0" t="n">
        <v>1.54344492037211</v>
      </c>
      <c r="AG1768" s="0" t="n">
        <v>0.718021974293563</v>
      </c>
    </row>
    <row r="1769" customFormat="false" ht="12.8" hidden="true" customHeight="false" outlineLevel="0" collapsed="false">
      <c r="A1769" s="0" t="n">
        <v>4.16857600212</v>
      </c>
      <c r="B1769" s="0" t="n">
        <v>1577122826.79</v>
      </c>
      <c r="C1769" s="0" t="n">
        <v>16.3199999332428</v>
      </c>
      <c r="D1769" s="0" t="n">
        <v>453</v>
      </c>
      <c r="E1769" s="0" t="n">
        <v>878</v>
      </c>
      <c r="F1769" s="0" t="n">
        <v>644</v>
      </c>
      <c r="G1769" s="0" t="n">
        <v>500</v>
      </c>
      <c r="H1769" s="0" t="n">
        <v>319</v>
      </c>
      <c r="I1769" s="0" t="n">
        <v>558.8</v>
      </c>
      <c r="J1769" s="0" t="n">
        <v>-18.8000000000001</v>
      </c>
      <c r="K1769" s="0" t="n">
        <v>0</v>
      </c>
      <c r="L1769" s="0" t="s">
        <v>14</v>
      </c>
      <c r="M1769" s="0" t="n">
        <v>1</v>
      </c>
      <c r="N1769" s="0" t="n">
        <v>453</v>
      </c>
      <c r="O1769" s="0" t="n">
        <v>878</v>
      </c>
      <c r="P1769" s="0" t="n">
        <v>644</v>
      </c>
      <c r="Q1769" s="0" t="n">
        <v>500</v>
      </c>
      <c r="R1769" s="0" t="n">
        <v>319</v>
      </c>
      <c r="X1769" s="0" t="n">
        <v>205209</v>
      </c>
      <c r="Y1769" s="0" t="n">
        <v>770884</v>
      </c>
      <c r="Z1769" s="0" t="n">
        <v>414736</v>
      </c>
      <c r="AA1769" s="0" t="n">
        <v>250000</v>
      </c>
      <c r="AB1769" s="0" t="n">
        <v>101761</v>
      </c>
    </row>
    <row r="1770" customFormat="false" ht="12.8" hidden="true" customHeight="false" outlineLevel="0" collapsed="false">
      <c r="A1770" s="0" t="n">
        <v>4.19318389893</v>
      </c>
      <c r="B1770" s="0" t="n">
        <v>1577122826.81</v>
      </c>
      <c r="C1770" s="0" t="n">
        <v>16.3399999141693</v>
      </c>
      <c r="D1770" s="0" t="n">
        <v>453</v>
      </c>
      <c r="E1770" s="0" t="n">
        <v>878</v>
      </c>
      <c r="F1770" s="0" t="n">
        <v>644</v>
      </c>
      <c r="G1770" s="0" t="n">
        <v>503</v>
      </c>
      <c r="H1770" s="0" t="n">
        <v>320</v>
      </c>
      <c r="I1770" s="0" t="n">
        <v>559.6</v>
      </c>
      <c r="J1770" s="0" t="n">
        <v>-18</v>
      </c>
      <c r="K1770" s="0" t="n">
        <v>32.5098892512816</v>
      </c>
      <c r="L1770" s="0" t="s">
        <v>14</v>
      </c>
      <c r="M1770" s="0" t="n">
        <v>2</v>
      </c>
      <c r="N1770" s="0" t="n">
        <v>906</v>
      </c>
      <c r="O1770" s="0" t="n">
        <v>1756</v>
      </c>
      <c r="P1770" s="0" t="n">
        <v>1288</v>
      </c>
      <c r="Q1770" s="0" t="n">
        <v>1003</v>
      </c>
      <c r="R1770" s="0" t="n">
        <v>639</v>
      </c>
      <c r="X1770" s="0" t="n">
        <v>410418</v>
      </c>
      <c r="Y1770" s="0" t="n">
        <v>1541768</v>
      </c>
      <c r="Z1770" s="0" t="n">
        <v>829472</v>
      </c>
      <c r="AA1770" s="0" t="n">
        <v>503009</v>
      </c>
      <c r="AB1770" s="0" t="n">
        <v>204161</v>
      </c>
    </row>
    <row r="1771" customFormat="false" ht="12.8" hidden="true" customHeight="false" outlineLevel="0" collapsed="false">
      <c r="A1771" s="0" t="n">
        <v>4.21786379814</v>
      </c>
      <c r="B1771" s="0" t="n">
        <v>1577122826.84</v>
      </c>
      <c r="C1771" s="0" t="n">
        <v>16.3699998855591</v>
      </c>
      <c r="D1771" s="0" t="n">
        <v>452</v>
      </c>
      <c r="E1771" s="0" t="n">
        <v>878</v>
      </c>
      <c r="F1771" s="0" t="n">
        <v>644</v>
      </c>
      <c r="G1771" s="0" t="n">
        <v>508</v>
      </c>
      <c r="H1771" s="0" t="n">
        <v>319</v>
      </c>
      <c r="I1771" s="0" t="n">
        <v>560.2</v>
      </c>
      <c r="J1771" s="0" t="n">
        <v>-17.4</v>
      </c>
      <c r="K1771" s="0" t="n">
        <v>24.3112824284516</v>
      </c>
      <c r="L1771" s="0" t="s">
        <v>14</v>
      </c>
      <c r="M1771" s="0" t="n">
        <v>3</v>
      </c>
      <c r="N1771" s="0" t="n">
        <v>1358</v>
      </c>
      <c r="O1771" s="0" t="n">
        <v>2634</v>
      </c>
      <c r="P1771" s="0" t="n">
        <v>1932</v>
      </c>
      <c r="Q1771" s="0" t="n">
        <v>1511</v>
      </c>
      <c r="R1771" s="0" t="n">
        <v>958</v>
      </c>
      <c r="X1771" s="0" t="n">
        <v>614722</v>
      </c>
      <c r="Y1771" s="0" t="n">
        <v>2312652</v>
      </c>
      <c r="Z1771" s="0" t="n">
        <v>1244208</v>
      </c>
      <c r="AA1771" s="0" t="n">
        <v>761073</v>
      </c>
      <c r="AB1771" s="0" t="n">
        <v>305922</v>
      </c>
    </row>
    <row r="1772" customFormat="false" ht="12.8" hidden="true" customHeight="false" outlineLevel="0" collapsed="false">
      <c r="A1772" s="0" t="n">
        <v>4.23839879036</v>
      </c>
      <c r="B1772" s="0" t="n">
        <v>1577122826.86</v>
      </c>
      <c r="C1772" s="0" t="n">
        <v>16.3899998664856</v>
      </c>
      <c r="D1772" s="0" t="n">
        <v>452</v>
      </c>
      <c r="E1772" s="0" t="n">
        <v>877</v>
      </c>
      <c r="F1772" s="0" t="n">
        <v>645</v>
      </c>
      <c r="G1772" s="0" t="n">
        <v>513</v>
      </c>
      <c r="H1772" s="0" t="n">
        <v>320</v>
      </c>
      <c r="I1772" s="0" t="n">
        <v>561.4</v>
      </c>
      <c r="J1772" s="0" t="n">
        <v>-16.2</v>
      </c>
      <c r="K1772" s="0" t="n">
        <v>58.4368373332616</v>
      </c>
      <c r="L1772" s="0" t="s">
        <v>14</v>
      </c>
      <c r="M1772" s="0" t="n">
        <v>4</v>
      </c>
      <c r="N1772" s="0" t="n">
        <v>1810</v>
      </c>
      <c r="O1772" s="0" t="n">
        <v>3511</v>
      </c>
      <c r="P1772" s="0" t="n">
        <v>2577</v>
      </c>
      <c r="Q1772" s="0" t="n">
        <v>2024</v>
      </c>
      <c r="R1772" s="0" t="n">
        <v>1278</v>
      </c>
      <c r="X1772" s="0" t="n">
        <v>819026</v>
      </c>
      <c r="Y1772" s="0" t="n">
        <v>3081781</v>
      </c>
      <c r="Z1772" s="0" t="n">
        <v>1660233</v>
      </c>
      <c r="AA1772" s="0" t="n">
        <v>1024242</v>
      </c>
      <c r="AB1772" s="0" t="n">
        <v>408322</v>
      </c>
    </row>
    <row r="1773" customFormat="false" ht="12.8" hidden="true" customHeight="false" outlineLevel="0" collapsed="false">
      <c r="A1773" s="0" t="n">
        <v>4.26267194748</v>
      </c>
      <c r="B1773" s="0" t="n">
        <v>1577122826.88</v>
      </c>
      <c r="C1773" s="0" t="n">
        <v>16.4100000858307</v>
      </c>
      <c r="D1773" s="0" t="n">
        <v>453</v>
      </c>
      <c r="E1773" s="0" t="n">
        <v>878</v>
      </c>
      <c r="F1773" s="0" t="n">
        <v>645</v>
      </c>
      <c r="G1773" s="0" t="n">
        <v>522</v>
      </c>
      <c r="H1773" s="0" t="n">
        <v>320</v>
      </c>
      <c r="I1773" s="0" t="n">
        <v>563.6</v>
      </c>
      <c r="J1773" s="0" t="n">
        <v>-14</v>
      </c>
      <c r="K1773" s="0" t="n">
        <v>90.63509905711</v>
      </c>
      <c r="L1773" s="0" t="s">
        <v>14</v>
      </c>
      <c r="M1773" s="0" t="n">
        <v>5</v>
      </c>
      <c r="N1773" s="0" t="n">
        <v>2263</v>
      </c>
      <c r="O1773" s="0" t="n">
        <v>4389</v>
      </c>
      <c r="P1773" s="0" t="n">
        <v>3222</v>
      </c>
      <c r="Q1773" s="0" t="n">
        <v>2546</v>
      </c>
      <c r="R1773" s="0" t="n">
        <v>1598</v>
      </c>
      <c r="X1773" s="0" t="n">
        <v>1024235</v>
      </c>
      <c r="Y1773" s="0" t="n">
        <v>3852665</v>
      </c>
      <c r="Z1773" s="0" t="n">
        <v>2076258</v>
      </c>
      <c r="AA1773" s="0" t="n">
        <v>1296726</v>
      </c>
      <c r="AB1773" s="0" t="n">
        <v>510722</v>
      </c>
    </row>
    <row r="1774" customFormat="false" ht="12.8" hidden="true" customHeight="false" outlineLevel="0" collapsed="false">
      <c r="A1774" s="0" t="n">
        <v>4.28360295296</v>
      </c>
      <c r="B1774" s="0" t="n">
        <v>1577122826.9</v>
      </c>
      <c r="C1774" s="0" t="n">
        <v>16.4300000667572</v>
      </c>
      <c r="D1774" s="0" t="n">
        <v>452</v>
      </c>
      <c r="E1774" s="0" t="n">
        <v>880</v>
      </c>
      <c r="F1774" s="0" t="n">
        <v>646</v>
      </c>
      <c r="G1774" s="0" t="n">
        <v>530</v>
      </c>
      <c r="H1774" s="0" t="n">
        <v>320</v>
      </c>
      <c r="I1774" s="0" t="n">
        <v>565.6</v>
      </c>
      <c r="J1774" s="0" t="n">
        <v>-12</v>
      </c>
      <c r="K1774" s="0" t="n">
        <v>95.5520269635914</v>
      </c>
      <c r="L1774" s="0" t="s">
        <v>14</v>
      </c>
      <c r="M1774" s="0" t="n">
        <v>6</v>
      </c>
      <c r="N1774" s="0" t="n">
        <v>2715</v>
      </c>
      <c r="O1774" s="0" t="n">
        <v>5269</v>
      </c>
      <c r="P1774" s="0" t="n">
        <v>3868</v>
      </c>
      <c r="Q1774" s="0" t="n">
        <v>3076</v>
      </c>
      <c r="R1774" s="0" t="n">
        <v>1918</v>
      </c>
      <c r="X1774" s="0" t="n">
        <v>1228539</v>
      </c>
      <c r="Y1774" s="0" t="n">
        <v>4627065</v>
      </c>
      <c r="Z1774" s="0" t="n">
        <v>2493574</v>
      </c>
      <c r="AA1774" s="0" t="n">
        <v>1577626</v>
      </c>
      <c r="AB1774" s="0" t="n">
        <v>613122</v>
      </c>
    </row>
    <row r="1775" customFormat="false" ht="12.8" hidden="true" customHeight="false" outlineLevel="0" collapsed="false">
      <c r="A1775" s="0" t="n">
        <v>4.30807089806</v>
      </c>
      <c r="B1775" s="0" t="n">
        <v>1577122826.93</v>
      </c>
      <c r="C1775" s="0" t="n">
        <v>16.460000038147</v>
      </c>
      <c r="D1775" s="0" t="n">
        <v>452</v>
      </c>
      <c r="E1775" s="0" t="n">
        <v>879</v>
      </c>
      <c r="F1775" s="0" t="n">
        <v>647</v>
      </c>
      <c r="G1775" s="0" t="n">
        <v>537</v>
      </c>
      <c r="H1775" s="0" t="n">
        <v>321</v>
      </c>
      <c r="I1775" s="0" t="n">
        <v>567.2</v>
      </c>
      <c r="J1775" s="0" t="n">
        <v>-10.4</v>
      </c>
      <c r="K1775" s="0" t="n">
        <v>65.3916785190102</v>
      </c>
      <c r="L1775" s="0" t="s">
        <v>14</v>
      </c>
      <c r="M1775" s="0" t="n">
        <v>7</v>
      </c>
      <c r="N1775" s="0" t="n">
        <v>3167</v>
      </c>
      <c r="O1775" s="0" t="n">
        <v>6148</v>
      </c>
      <c r="P1775" s="0" t="n">
        <v>4515</v>
      </c>
      <c r="Q1775" s="0" t="n">
        <v>3613</v>
      </c>
      <c r="R1775" s="0" t="n">
        <v>2239</v>
      </c>
      <c r="X1775" s="0" t="n">
        <v>1432843</v>
      </c>
      <c r="Y1775" s="0" t="n">
        <v>5399706</v>
      </c>
      <c r="Z1775" s="0" t="n">
        <v>2912183</v>
      </c>
      <c r="AA1775" s="0" t="n">
        <v>1865995</v>
      </c>
      <c r="AB1775" s="0" t="n">
        <v>716163</v>
      </c>
    </row>
    <row r="1776" customFormat="false" ht="12.8" hidden="true" customHeight="false" outlineLevel="0" collapsed="false">
      <c r="A1776" s="0" t="n">
        <v>4.32831287384</v>
      </c>
      <c r="B1776" s="0" t="n">
        <v>1577122826.95</v>
      </c>
      <c r="C1776" s="0" t="n">
        <v>16.4800000190735</v>
      </c>
      <c r="D1776" s="0" t="n">
        <v>452</v>
      </c>
      <c r="E1776" s="0" t="n">
        <v>880</v>
      </c>
      <c r="F1776" s="0" t="n">
        <v>647</v>
      </c>
      <c r="G1776" s="0" t="n">
        <v>544</v>
      </c>
      <c r="H1776" s="0" t="n">
        <v>320</v>
      </c>
      <c r="I1776" s="0" t="n">
        <v>568.6</v>
      </c>
      <c r="J1776" s="0" t="n">
        <v>-9</v>
      </c>
      <c r="K1776" s="0" t="n">
        <v>69.1632089286107</v>
      </c>
      <c r="L1776" s="0" t="s">
        <v>14</v>
      </c>
      <c r="M1776" s="0" t="n">
        <v>8</v>
      </c>
      <c r="N1776" s="0" t="n">
        <v>3619</v>
      </c>
      <c r="O1776" s="0" t="n">
        <v>7028</v>
      </c>
      <c r="P1776" s="0" t="n">
        <v>5162</v>
      </c>
      <c r="Q1776" s="0" t="n">
        <v>4157</v>
      </c>
      <c r="R1776" s="0" t="n">
        <v>2559</v>
      </c>
      <c r="X1776" s="0" t="n">
        <v>1637147</v>
      </c>
      <c r="Y1776" s="0" t="n">
        <v>6174106</v>
      </c>
      <c r="Z1776" s="0" t="n">
        <v>3330792</v>
      </c>
      <c r="AA1776" s="0" t="n">
        <v>2161931</v>
      </c>
      <c r="AB1776" s="0" t="n">
        <v>818563</v>
      </c>
    </row>
    <row r="1777" customFormat="false" ht="12.8" hidden="true" customHeight="false" outlineLevel="0" collapsed="false">
      <c r="A1777" s="0" t="n">
        <v>4.35297489166</v>
      </c>
      <c r="B1777" s="0" t="n">
        <v>1577122826.97</v>
      </c>
      <c r="C1777" s="0" t="n">
        <v>16.5</v>
      </c>
      <c r="D1777" s="0" t="n">
        <v>452</v>
      </c>
      <c r="E1777" s="0" t="n">
        <v>881</v>
      </c>
      <c r="F1777" s="0" t="n">
        <v>647</v>
      </c>
      <c r="G1777" s="0" t="n">
        <v>552</v>
      </c>
      <c r="H1777" s="0" t="n">
        <v>320</v>
      </c>
      <c r="I1777" s="0" t="n">
        <v>570.4</v>
      </c>
      <c r="J1777" s="0" t="n">
        <v>-7.20000000000005</v>
      </c>
      <c r="K1777" s="0" t="n">
        <v>72.9867285449866</v>
      </c>
      <c r="L1777" s="0" t="s">
        <v>14</v>
      </c>
      <c r="M1777" s="0" t="n">
        <v>9</v>
      </c>
      <c r="N1777" s="0" t="n">
        <v>4071</v>
      </c>
      <c r="O1777" s="0" t="n">
        <v>7909</v>
      </c>
      <c r="P1777" s="0" t="n">
        <v>5809</v>
      </c>
      <c r="Q1777" s="0" t="n">
        <v>4709</v>
      </c>
      <c r="R1777" s="0" t="n">
        <v>2879</v>
      </c>
      <c r="X1777" s="0" t="n">
        <v>1841451</v>
      </c>
      <c r="Y1777" s="0" t="n">
        <v>6950267</v>
      </c>
      <c r="Z1777" s="0" t="n">
        <v>3749401</v>
      </c>
      <c r="AA1777" s="0" t="n">
        <v>2466635</v>
      </c>
      <c r="AB1777" s="0" t="n">
        <v>920963</v>
      </c>
    </row>
    <row r="1778" customFormat="false" ht="12.8" hidden="true" customHeight="false" outlineLevel="0" collapsed="false">
      <c r="A1778" s="0" t="n">
        <v>4.37756800652</v>
      </c>
      <c r="B1778" s="0" t="n">
        <v>1577122827</v>
      </c>
      <c r="C1778" s="0" t="n">
        <v>16.5299999713898</v>
      </c>
      <c r="D1778" s="0" t="n">
        <v>451</v>
      </c>
      <c r="E1778" s="0" t="n">
        <v>882</v>
      </c>
      <c r="F1778" s="0" t="n">
        <v>649</v>
      </c>
      <c r="G1778" s="0" t="n">
        <v>559</v>
      </c>
      <c r="H1778" s="0" t="n">
        <v>320</v>
      </c>
      <c r="I1778" s="0" t="n">
        <v>572.2</v>
      </c>
      <c r="J1778" s="0" t="n">
        <v>-5.39999999999998</v>
      </c>
      <c r="K1778" s="0" t="n">
        <v>73.1912167387838</v>
      </c>
      <c r="L1778" s="0" t="s">
        <v>14</v>
      </c>
      <c r="M1778" s="0" t="n">
        <v>10</v>
      </c>
      <c r="N1778" s="0" t="n">
        <v>4522</v>
      </c>
      <c r="O1778" s="0" t="n">
        <v>8791</v>
      </c>
      <c r="P1778" s="0" t="n">
        <v>6458</v>
      </c>
      <c r="Q1778" s="0" t="n">
        <v>5268</v>
      </c>
      <c r="R1778" s="0" t="n">
        <v>3199</v>
      </c>
      <c r="X1778" s="0" t="n">
        <v>2044852</v>
      </c>
      <c r="Y1778" s="0" t="n">
        <v>7728191</v>
      </c>
      <c r="Z1778" s="0" t="n">
        <v>4170602</v>
      </c>
      <c r="AA1778" s="0" t="n">
        <v>2779116</v>
      </c>
      <c r="AB1778" s="0" t="n">
        <v>1023363</v>
      </c>
    </row>
    <row r="1779" customFormat="false" ht="12.8" hidden="true" customHeight="false" outlineLevel="0" collapsed="false">
      <c r="A1779" s="0" t="n">
        <v>4.39817690849</v>
      </c>
      <c r="B1779" s="0" t="n">
        <v>1577122827.02</v>
      </c>
      <c r="C1779" s="0" t="n">
        <v>16.5499999523163</v>
      </c>
      <c r="D1779" s="0" t="n">
        <v>453</v>
      </c>
      <c r="E1779" s="0" t="n">
        <v>882</v>
      </c>
      <c r="F1779" s="0" t="n">
        <v>649</v>
      </c>
      <c r="G1779" s="0" t="n">
        <v>565</v>
      </c>
      <c r="H1779" s="0" t="n">
        <v>320</v>
      </c>
      <c r="I1779" s="0" t="n">
        <v>573.8</v>
      </c>
      <c r="J1779" s="0" t="n">
        <v>-3.80000000000007</v>
      </c>
      <c r="K1779" s="0" t="n">
        <v>77.6363535684232</v>
      </c>
      <c r="L1779" s="0" t="s">
        <v>14</v>
      </c>
      <c r="M1779" s="0" t="n">
        <v>11</v>
      </c>
      <c r="N1779" s="0" t="n">
        <v>4975</v>
      </c>
      <c r="O1779" s="0" t="n">
        <v>9673</v>
      </c>
      <c r="P1779" s="0" t="n">
        <v>7107</v>
      </c>
      <c r="Q1779" s="0" t="n">
        <v>5833</v>
      </c>
      <c r="R1779" s="0" t="n">
        <v>3519</v>
      </c>
      <c r="X1779" s="0" t="n">
        <v>2250061</v>
      </c>
      <c r="Y1779" s="0" t="n">
        <v>8506115</v>
      </c>
      <c r="Z1779" s="0" t="n">
        <v>4591803</v>
      </c>
      <c r="AA1779" s="0" t="n">
        <v>3098341</v>
      </c>
      <c r="AB1779" s="0" t="n">
        <v>1125763</v>
      </c>
    </row>
    <row r="1780" customFormat="false" ht="12.8" hidden="true" customHeight="false" outlineLevel="0" collapsed="false">
      <c r="A1780" s="0" t="n">
        <v>4.42272782326</v>
      </c>
      <c r="B1780" s="0" t="n">
        <v>1577122827.04</v>
      </c>
      <c r="C1780" s="0" t="n">
        <v>16.5699999332428</v>
      </c>
      <c r="D1780" s="0" t="n">
        <v>452</v>
      </c>
      <c r="E1780" s="0" t="n">
        <v>882</v>
      </c>
      <c r="F1780" s="0" t="n">
        <v>649</v>
      </c>
      <c r="G1780" s="0" t="n">
        <v>572</v>
      </c>
      <c r="H1780" s="0" t="n">
        <v>320</v>
      </c>
      <c r="I1780" s="0" t="n">
        <v>575</v>
      </c>
      <c r="J1780" s="0" t="n">
        <v>-2.60000000000002</v>
      </c>
      <c r="K1780" s="0" t="n">
        <v>48.8780157986779</v>
      </c>
      <c r="L1780" s="0" t="s">
        <v>14</v>
      </c>
      <c r="M1780" s="0" t="n">
        <v>12</v>
      </c>
      <c r="N1780" s="0" t="n">
        <v>5427</v>
      </c>
      <c r="O1780" s="0" t="n">
        <v>10555</v>
      </c>
      <c r="P1780" s="0" t="n">
        <v>7756</v>
      </c>
      <c r="Q1780" s="0" t="n">
        <v>6405</v>
      </c>
      <c r="R1780" s="0" t="n">
        <v>3839</v>
      </c>
      <c r="X1780" s="0" t="n">
        <v>2454365</v>
      </c>
      <c r="Y1780" s="0" t="n">
        <v>9284039</v>
      </c>
      <c r="Z1780" s="0" t="n">
        <v>5013004</v>
      </c>
      <c r="AA1780" s="0" t="n">
        <v>3425525</v>
      </c>
      <c r="AB1780" s="0" t="n">
        <v>1228163</v>
      </c>
    </row>
    <row r="1781" customFormat="false" ht="12.8" hidden="true" customHeight="false" outlineLevel="0" collapsed="false">
      <c r="A1781" s="0" t="n">
        <v>4.44329380989</v>
      </c>
      <c r="B1781" s="0" t="n">
        <v>1577122827.06</v>
      </c>
      <c r="C1781" s="0" t="n">
        <v>16.5899999141693</v>
      </c>
      <c r="D1781" s="0" t="n">
        <v>453</v>
      </c>
      <c r="E1781" s="0" t="n">
        <v>883</v>
      </c>
      <c r="F1781" s="0" t="n">
        <v>650</v>
      </c>
      <c r="G1781" s="0" t="n">
        <v>577</v>
      </c>
      <c r="H1781" s="0" t="n">
        <v>321</v>
      </c>
      <c r="I1781" s="0" t="n">
        <v>576.8</v>
      </c>
      <c r="J1781" s="0" t="n">
        <v>-0.800000000000068</v>
      </c>
      <c r="K1781" s="0" t="n">
        <v>87.523153271637</v>
      </c>
      <c r="L1781" s="0" t="s">
        <v>14</v>
      </c>
      <c r="M1781" s="0" t="n">
        <v>13</v>
      </c>
      <c r="N1781" s="0" t="n">
        <v>5880</v>
      </c>
      <c r="O1781" s="0" t="n">
        <v>11438</v>
      </c>
      <c r="P1781" s="0" t="n">
        <v>8406</v>
      </c>
      <c r="Q1781" s="0" t="n">
        <v>6982</v>
      </c>
      <c r="R1781" s="0" t="n">
        <v>4160</v>
      </c>
      <c r="X1781" s="0" t="n">
        <v>2659574</v>
      </c>
      <c r="Y1781" s="0" t="n">
        <v>10063728</v>
      </c>
      <c r="Z1781" s="0" t="n">
        <v>5435504</v>
      </c>
      <c r="AA1781" s="0" t="n">
        <v>3758454</v>
      </c>
      <c r="AB1781" s="0" t="n">
        <v>1331204</v>
      </c>
    </row>
    <row r="1782" customFormat="false" ht="12.8" hidden="true" customHeight="false" outlineLevel="0" collapsed="false">
      <c r="A1782" s="0" t="n">
        <v>4.46785593033</v>
      </c>
      <c r="B1782" s="0" t="n">
        <v>1577122827.09</v>
      </c>
      <c r="C1782" s="0" t="n">
        <v>16.6199998855591</v>
      </c>
      <c r="D1782" s="0" t="n">
        <v>454</v>
      </c>
      <c r="E1782" s="0" t="n">
        <v>884</v>
      </c>
      <c r="F1782" s="0" t="n">
        <v>651</v>
      </c>
      <c r="G1782" s="0" t="n">
        <v>583</v>
      </c>
      <c r="H1782" s="0" t="n">
        <v>320</v>
      </c>
      <c r="I1782" s="0" t="n">
        <v>578.4</v>
      </c>
      <c r="J1782" s="0" t="n">
        <v>0.799999999999955</v>
      </c>
      <c r="K1782" s="0" t="n">
        <v>65.1409557211682</v>
      </c>
      <c r="L1782" s="0" t="s">
        <v>14</v>
      </c>
      <c r="M1782" s="0" t="n">
        <v>14</v>
      </c>
      <c r="N1782" s="0" t="n">
        <v>6334</v>
      </c>
      <c r="O1782" s="0" t="n">
        <v>12322</v>
      </c>
      <c r="P1782" s="0" t="n">
        <v>9057</v>
      </c>
      <c r="Q1782" s="0" t="n">
        <v>7565</v>
      </c>
      <c r="R1782" s="0" t="n">
        <v>4480</v>
      </c>
      <c r="X1782" s="0" t="n">
        <v>2865690</v>
      </c>
      <c r="Y1782" s="0" t="n">
        <v>10845184</v>
      </c>
      <c r="Z1782" s="0" t="n">
        <v>5859305</v>
      </c>
      <c r="AA1782" s="0" t="n">
        <v>4098343</v>
      </c>
      <c r="AB1782" s="0" t="n">
        <v>1433604</v>
      </c>
    </row>
    <row r="1783" customFormat="false" ht="12.8" hidden="true" customHeight="false" outlineLevel="0" collapsed="false">
      <c r="A1783" s="0" t="n">
        <v>4.49240779877</v>
      </c>
      <c r="B1783" s="0" t="n">
        <v>1577122827.11</v>
      </c>
      <c r="C1783" s="0" t="n">
        <v>16.6399998664856</v>
      </c>
      <c r="D1783" s="0" t="n">
        <v>453</v>
      </c>
      <c r="E1783" s="0" t="n">
        <v>884</v>
      </c>
      <c r="F1783" s="0" t="n">
        <v>650</v>
      </c>
      <c r="G1783" s="0" t="n">
        <v>586</v>
      </c>
      <c r="H1783" s="0" t="n">
        <v>321</v>
      </c>
      <c r="I1783" s="0" t="n">
        <v>578.8</v>
      </c>
      <c r="J1783" s="0" t="n">
        <v>1.19999999999993</v>
      </c>
      <c r="K1783" s="0" t="n">
        <v>16.2920390754579</v>
      </c>
      <c r="L1783" s="0" t="s">
        <v>14</v>
      </c>
      <c r="M1783" s="0" t="n">
        <v>15</v>
      </c>
      <c r="N1783" s="0" t="n">
        <v>6787</v>
      </c>
      <c r="O1783" s="0" t="n">
        <v>13206</v>
      </c>
      <c r="P1783" s="0" t="n">
        <v>9707</v>
      </c>
      <c r="Q1783" s="0" t="n">
        <v>8151</v>
      </c>
      <c r="R1783" s="0" t="n">
        <v>4801</v>
      </c>
      <c r="X1783" s="0" t="n">
        <v>3070899</v>
      </c>
      <c r="Y1783" s="0" t="n">
        <v>11626640</v>
      </c>
      <c r="Z1783" s="0" t="n">
        <v>6281805</v>
      </c>
      <c r="AA1783" s="0" t="n">
        <v>4441739</v>
      </c>
      <c r="AB1783" s="0" t="n">
        <v>1536645</v>
      </c>
    </row>
    <row r="1784" customFormat="false" ht="12.8" hidden="true" customHeight="false" outlineLevel="0" collapsed="false">
      <c r="A1784" s="0" t="n">
        <v>4.51266694069</v>
      </c>
      <c r="B1784" s="0" t="n">
        <v>1577122827.13</v>
      </c>
      <c r="C1784" s="0" t="n">
        <v>16.6600000858307</v>
      </c>
      <c r="D1784" s="0" t="n">
        <v>453</v>
      </c>
      <c r="E1784" s="0" t="n">
        <v>884</v>
      </c>
      <c r="F1784" s="0" t="n">
        <v>651</v>
      </c>
      <c r="G1784" s="0" t="n">
        <v>586</v>
      </c>
      <c r="H1784" s="0" t="n">
        <v>321</v>
      </c>
      <c r="I1784" s="0" t="n">
        <v>579</v>
      </c>
      <c r="J1784" s="0" t="n">
        <v>1.39999999999998</v>
      </c>
      <c r="K1784" s="0" t="n">
        <v>9.87208642842861</v>
      </c>
      <c r="L1784" s="0" t="s">
        <v>14</v>
      </c>
      <c r="M1784" s="0" t="n">
        <v>16</v>
      </c>
      <c r="N1784" s="0" t="n">
        <v>7240</v>
      </c>
      <c r="O1784" s="0" t="n">
        <v>14090</v>
      </c>
      <c r="P1784" s="0" t="n">
        <v>10358</v>
      </c>
      <c r="Q1784" s="0" t="n">
        <v>8737</v>
      </c>
      <c r="R1784" s="0" t="n">
        <v>5122</v>
      </c>
      <c r="X1784" s="0" t="n">
        <v>3276108</v>
      </c>
      <c r="Y1784" s="0" t="n">
        <v>12408096</v>
      </c>
      <c r="Z1784" s="0" t="n">
        <v>6705606</v>
      </c>
      <c r="AA1784" s="0" t="n">
        <v>4785135</v>
      </c>
      <c r="AB1784" s="0" t="n">
        <v>1639686</v>
      </c>
    </row>
    <row r="1785" customFormat="false" ht="12.8" hidden="true" customHeight="false" outlineLevel="0" collapsed="false">
      <c r="A1785" s="0" t="n">
        <v>4.53728079796</v>
      </c>
      <c r="B1785" s="0" t="n">
        <v>1577122827.15</v>
      </c>
      <c r="C1785" s="0" t="n">
        <v>16.6800000667572</v>
      </c>
      <c r="D1785" s="0" t="n">
        <v>454</v>
      </c>
      <c r="E1785" s="0" t="n">
        <v>883</v>
      </c>
      <c r="F1785" s="0" t="n">
        <v>650</v>
      </c>
      <c r="G1785" s="0" t="n">
        <v>584</v>
      </c>
      <c r="H1785" s="0" t="n">
        <v>320</v>
      </c>
      <c r="I1785" s="0" t="n">
        <v>578.2</v>
      </c>
      <c r="J1785" s="0" t="n">
        <v>0.600000000000023</v>
      </c>
      <c r="K1785" s="0" t="n">
        <v>-32.5020166983338</v>
      </c>
      <c r="L1785" s="0" t="s">
        <v>14</v>
      </c>
      <c r="M1785" s="0" t="n">
        <v>17</v>
      </c>
      <c r="N1785" s="0" t="n">
        <v>7694</v>
      </c>
      <c r="O1785" s="0" t="n">
        <v>14973</v>
      </c>
      <c r="P1785" s="0" t="n">
        <v>11008</v>
      </c>
      <c r="Q1785" s="0" t="n">
        <v>9321</v>
      </c>
      <c r="R1785" s="0" t="n">
        <v>5442</v>
      </c>
      <c r="X1785" s="0" t="n">
        <v>3482224</v>
      </c>
      <c r="Y1785" s="0" t="n">
        <v>13187785</v>
      </c>
      <c r="Z1785" s="0" t="n">
        <v>7128106</v>
      </c>
      <c r="AA1785" s="0" t="n">
        <v>5126191</v>
      </c>
      <c r="AB1785" s="0" t="n">
        <v>1742086</v>
      </c>
    </row>
    <row r="1786" customFormat="false" ht="12.8" hidden="true" customHeight="false" outlineLevel="0" collapsed="false">
      <c r="A1786" s="0" t="n">
        <v>4.55791497231</v>
      </c>
      <c r="B1786" s="0" t="n">
        <v>1577122827.18</v>
      </c>
      <c r="C1786" s="0" t="n">
        <v>16.710000038147</v>
      </c>
      <c r="D1786" s="0" t="n">
        <v>454</v>
      </c>
      <c r="E1786" s="0" t="n">
        <v>883</v>
      </c>
      <c r="F1786" s="0" t="n">
        <v>650</v>
      </c>
      <c r="G1786" s="0" t="n">
        <v>583</v>
      </c>
      <c r="H1786" s="0" t="n">
        <v>319</v>
      </c>
      <c r="I1786" s="0" t="n">
        <v>577.8</v>
      </c>
      <c r="J1786" s="0" t="n">
        <v>0.199999999999932</v>
      </c>
      <c r="K1786" s="0" t="n">
        <v>-19.3853164762126</v>
      </c>
      <c r="L1786" s="0" t="s">
        <v>14</v>
      </c>
      <c r="M1786" s="0" t="n">
        <v>18</v>
      </c>
      <c r="N1786" s="0" t="n">
        <v>8148</v>
      </c>
      <c r="O1786" s="0" t="n">
        <v>15856</v>
      </c>
      <c r="P1786" s="0" t="n">
        <v>11658</v>
      </c>
      <c r="Q1786" s="0" t="n">
        <v>9904</v>
      </c>
      <c r="R1786" s="0" t="n">
        <v>5761</v>
      </c>
      <c r="X1786" s="0" t="n">
        <v>3688340</v>
      </c>
      <c r="Y1786" s="0" t="n">
        <v>13967474</v>
      </c>
      <c r="Z1786" s="0" t="n">
        <v>7550606</v>
      </c>
      <c r="AA1786" s="0" t="n">
        <v>5466080</v>
      </c>
      <c r="AB1786" s="0" t="n">
        <v>1843847</v>
      </c>
    </row>
    <row r="1787" customFormat="false" ht="12.8" hidden="true" customHeight="false" outlineLevel="0" collapsed="false">
      <c r="A1787" s="0" t="n">
        <v>4.58244991302</v>
      </c>
      <c r="B1787" s="0" t="n">
        <v>1577122827.2</v>
      </c>
      <c r="C1787" s="0" t="n">
        <v>16.7300000190735</v>
      </c>
      <c r="D1787" s="0" t="n">
        <v>453</v>
      </c>
      <c r="E1787" s="0" t="n">
        <v>882</v>
      </c>
      <c r="F1787" s="0" t="n">
        <v>650</v>
      </c>
      <c r="G1787" s="0" t="n">
        <v>584</v>
      </c>
      <c r="H1787" s="0" t="n">
        <v>319</v>
      </c>
      <c r="I1787" s="0" t="n">
        <v>577.6</v>
      </c>
      <c r="J1787" s="0" t="n">
        <v>0</v>
      </c>
      <c r="K1787" s="0" t="n">
        <v>-8.15163983332626</v>
      </c>
      <c r="L1787" s="0" t="s">
        <v>14</v>
      </c>
      <c r="M1787" s="0" t="n">
        <v>19</v>
      </c>
      <c r="N1787" s="0" t="n">
        <v>8601</v>
      </c>
      <c r="O1787" s="0" t="n">
        <v>16738</v>
      </c>
      <c r="P1787" s="0" t="n">
        <v>12308</v>
      </c>
      <c r="Q1787" s="0" t="n">
        <v>10488</v>
      </c>
      <c r="R1787" s="0" t="n">
        <v>6080</v>
      </c>
      <c r="X1787" s="0" t="n">
        <v>3893549</v>
      </c>
      <c r="Y1787" s="0" t="n">
        <v>14745398</v>
      </c>
      <c r="Z1787" s="0" t="n">
        <v>7973106</v>
      </c>
      <c r="AA1787" s="0" t="n">
        <v>5807136</v>
      </c>
      <c r="AB1787" s="0" t="n">
        <v>1945608</v>
      </c>
    </row>
    <row r="1788" customFormat="false" ht="12.8" hidden="true" customHeight="false" outlineLevel="0" collapsed="false">
      <c r="A1788" s="0" t="n">
        <v>4.60667300224</v>
      </c>
      <c r="B1788" s="0" t="n">
        <v>1577122827.22</v>
      </c>
      <c r="C1788" s="0" t="n">
        <v>16.75</v>
      </c>
      <c r="D1788" s="0" t="n">
        <v>454</v>
      </c>
      <c r="E1788" s="0" t="n">
        <v>882</v>
      </c>
      <c r="F1788" s="0" t="n">
        <v>650</v>
      </c>
      <c r="G1788" s="0" t="n">
        <v>585</v>
      </c>
      <c r="H1788" s="0" t="n">
        <v>319</v>
      </c>
      <c r="I1788" s="0" t="n">
        <v>578</v>
      </c>
      <c r="J1788" s="0" t="n">
        <v>0.399999999999977</v>
      </c>
      <c r="K1788" s="0" t="n">
        <v>16.5131704039511</v>
      </c>
      <c r="L1788" s="0" t="s">
        <v>14</v>
      </c>
      <c r="M1788" s="0" t="n">
        <v>20</v>
      </c>
      <c r="N1788" s="0" t="n">
        <v>9055</v>
      </c>
      <c r="O1788" s="0" t="n">
        <v>17620</v>
      </c>
      <c r="P1788" s="0" t="n">
        <v>12958</v>
      </c>
      <c r="Q1788" s="0" t="n">
        <v>11073</v>
      </c>
      <c r="R1788" s="0" t="n">
        <v>6399</v>
      </c>
      <c r="X1788" s="0" t="n">
        <v>4099665</v>
      </c>
      <c r="Y1788" s="0" t="n">
        <v>15523322</v>
      </c>
      <c r="Z1788" s="0" t="n">
        <v>8395606</v>
      </c>
      <c r="AA1788" s="0" t="n">
        <v>6149361</v>
      </c>
      <c r="AB1788" s="0" t="n">
        <v>2047369</v>
      </c>
    </row>
    <row r="1789" customFormat="false" ht="12.8" hidden="true" customHeight="false" outlineLevel="0" collapsed="false">
      <c r="A1789" s="0" t="n">
        <v>4.62747383118</v>
      </c>
      <c r="B1789" s="0" t="n">
        <v>1577122827.25</v>
      </c>
      <c r="C1789" s="0" t="n">
        <v>16.7799999713898</v>
      </c>
      <c r="D1789" s="0" t="n">
        <v>453</v>
      </c>
      <c r="E1789" s="0" t="n">
        <v>882</v>
      </c>
      <c r="F1789" s="0" t="n">
        <v>650</v>
      </c>
      <c r="G1789" s="0" t="n">
        <v>586</v>
      </c>
      <c r="H1789" s="0" t="n">
        <v>318</v>
      </c>
      <c r="I1789" s="0" t="n">
        <v>577.8</v>
      </c>
      <c r="J1789" s="0" t="n">
        <v>0.199999999999932</v>
      </c>
      <c r="K1789" s="0" t="n">
        <v>-9.61500142984439</v>
      </c>
      <c r="L1789" s="0" t="s">
        <v>14</v>
      </c>
      <c r="M1789" s="0" t="n">
        <v>21</v>
      </c>
      <c r="N1789" s="0" t="n">
        <v>9508</v>
      </c>
      <c r="O1789" s="0" t="n">
        <v>18502</v>
      </c>
      <c r="P1789" s="0" t="n">
        <v>13608</v>
      </c>
      <c r="Q1789" s="0" t="n">
        <v>11659</v>
      </c>
      <c r="R1789" s="0" t="n">
        <v>6717</v>
      </c>
      <c r="X1789" s="0" t="n">
        <v>4304874</v>
      </c>
      <c r="Y1789" s="0" t="n">
        <v>16301246</v>
      </c>
      <c r="Z1789" s="0" t="n">
        <v>8818106</v>
      </c>
      <c r="AA1789" s="0" t="n">
        <v>6492757</v>
      </c>
      <c r="AB1789" s="0" t="n">
        <v>2148493</v>
      </c>
    </row>
    <row r="1790" customFormat="false" ht="12.8" hidden="true" customHeight="false" outlineLevel="0" collapsed="false">
      <c r="A1790" s="0" t="n">
        <v>4.65212202072</v>
      </c>
      <c r="B1790" s="0" t="n">
        <v>1577122827.27</v>
      </c>
      <c r="C1790" s="0" t="n">
        <v>16.7999999523163</v>
      </c>
      <c r="D1790" s="0" t="n">
        <v>454</v>
      </c>
      <c r="E1790" s="0" t="n">
        <v>881</v>
      </c>
      <c r="F1790" s="0" t="n">
        <v>650</v>
      </c>
      <c r="G1790" s="0" t="n">
        <v>585</v>
      </c>
      <c r="H1790" s="0" t="n">
        <v>318</v>
      </c>
      <c r="I1790" s="0" t="n">
        <v>577.6</v>
      </c>
      <c r="J1790" s="0" t="n">
        <v>0</v>
      </c>
      <c r="K1790" s="0" t="n">
        <v>-8.11418622350983</v>
      </c>
      <c r="L1790" s="0" t="s">
        <v>14</v>
      </c>
      <c r="M1790" s="0" t="n">
        <v>22</v>
      </c>
      <c r="N1790" s="0" t="n">
        <v>9962</v>
      </c>
      <c r="O1790" s="0" t="n">
        <v>19383</v>
      </c>
      <c r="P1790" s="0" t="n">
        <v>14258</v>
      </c>
      <c r="Q1790" s="0" t="n">
        <v>12244</v>
      </c>
      <c r="R1790" s="0" t="n">
        <v>7035</v>
      </c>
      <c r="X1790" s="0" t="n">
        <v>4510990</v>
      </c>
      <c r="Y1790" s="0" t="n">
        <v>17077407</v>
      </c>
      <c r="Z1790" s="0" t="n">
        <v>9240606</v>
      </c>
      <c r="AA1790" s="0" t="n">
        <v>6834982</v>
      </c>
      <c r="AB1790" s="0" t="n">
        <v>2249617</v>
      </c>
    </row>
    <row r="1791" customFormat="false" ht="12.8" hidden="true" customHeight="false" outlineLevel="0" collapsed="false">
      <c r="A1791" s="0" t="n">
        <v>4.67239999771</v>
      </c>
      <c r="B1791" s="0" t="n">
        <v>1577122827.29</v>
      </c>
      <c r="C1791" s="0" t="n">
        <v>16.8199999332428</v>
      </c>
      <c r="D1791" s="0" t="n">
        <v>455</v>
      </c>
      <c r="E1791" s="0" t="n">
        <v>884</v>
      </c>
      <c r="F1791" s="0" t="n">
        <v>651</v>
      </c>
      <c r="G1791" s="0" t="n">
        <v>587</v>
      </c>
      <c r="H1791" s="0" t="n">
        <v>318</v>
      </c>
      <c r="I1791" s="0" t="n">
        <v>579</v>
      </c>
      <c r="J1791" s="0" t="n">
        <v>1.39999999999998</v>
      </c>
      <c r="K1791" s="0" t="n">
        <v>69.0404176259976</v>
      </c>
      <c r="L1791" s="0" t="s">
        <v>14</v>
      </c>
      <c r="M1791" s="0" t="n">
        <v>23</v>
      </c>
      <c r="N1791" s="0" t="n">
        <v>10417</v>
      </c>
      <c r="O1791" s="0" t="n">
        <v>20267</v>
      </c>
      <c r="P1791" s="0" t="n">
        <v>14909</v>
      </c>
      <c r="Q1791" s="0" t="n">
        <v>12831</v>
      </c>
      <c r="R1791" s="0" t="n">
        <v>7353</v>
      </c>
      <c r="X1791" s="0" t="n">
        <v>4718015</v>
      </c>
      <c r="Y1791" s="0" t="n">
        <v>17858863</v>
      </c>
      <c r="Z1791" s="0" t="n">
        <v>9664407</v>
      </c>
      <c r="AA1791" s="0" t="n">
        <v>7179551</v>
      </c>
      <c r="AB1791" s="0" t="n">
        <v>2350741</v>
      </c>
    </row>
    <row r="1792" customFormat="false" ht="12.8" hidden="true" customHeight="false" outlineLevel="0" collapsed="false">
      <c r="A1792" s="0" t="n">
        <v>4.69693684578</v>
      </c>
      <c r="B1792" s="0" t="n">
        <v>1577122827.31</v>
      </c>
      <c r="C1792" s="0" t="n">
        <v>16.8399999141693</v>
      </c>
      <c r="D1792" s="0" t="n">
        <v>454</v>
      </c>
      <c r="E1792" s="0" t="n">
        <v>884</v>
      </c>
      <c r="F1792" s="0" t="n">
        <v>651</v>
      </c>
      <c r="G1792" s="0" t="n">
        <v>589</v>
      </c>
      <c r="H1792" s="0" t="n">
        <v>318</v>
      </c>
      <c r="I1792" s="0" t="n">
        <v>579.2</v>
      </c>
      <c r="J1792" s="0" t="n">
        <v>1.60000000000002</v>
      </c>
      <c r="K1792" s="0" t="n">
        <v>8.15100616955689</v>
      </c>
      <c r="L1792" s="0" t="s">
        <v>14</v>
      </c>
      <c r="M1792" s="0" t="n">
        <v>24</v>
      </c>
      <c r="N1792" s="0" t="n">
        <v>10871</v>
      </c>
      <c r="O1792" s="0" t="n">
        <v>21151</v>
      </c>
      <c r="P1792" s="0" t="n">
        <v>15560</v>
      </c>
      <c r="Q1792" s="0" t="n">
        <v>13420</v>
      </c>
      <c r="R1792" s="0" t="n">
        <v>7671</v>
      </c>
      <c r="X1792" s="0" t="n">
        <v>4924131</v>
      </c>
      <c r="Y1792" s="0" t="n">
        <v>18640319</v>
      </c>
      <c r="Z1792" s="0" t="n">
        <v>10088208</v>
      </c>
      <c r="AA1792" s="0" t="n">
        <v>7526472</v>
      </c>
      <c r="AB1792" s="0" t="n">
        <v>2451865</v>
      </c>
    </row>
    <row r="1793" customFormat="false" ht="12.8" hidden="true" customHeight="false" outlineLevel="0" collapsed="false">
      <c r="A1793" s="0" t="n">
        <v>4.72157883644</v>
      </c>
      <c r="B1793" s="0" t="n">
        <v>1577122827.34</v>
      </c>
      <c r="C1793" s="0" t="n">
        <v>16.8699998855591</v>
      </c>
      <c r="D1793" s="0" t="n">
        <v>453</v>
      </c>
      <c r="E1793" s="0" t="n">
        <v>884</v>
      </c>
      <c r="F1793" s="0" t="n">
        <v>652</v>
      </c>
      <c r="G1793" s="0" t="n">
        <v>589</v>
      </c>
      <c r="H1793" s="0" t="n">
        <v>316</v>
      </c>
      <c r="I1793" s="0" t="n">
        <v>578.8</v>
      </c>
      <c r="J1793" s="0" t="n">
        <v>1.19999999999993</v>
      </c>
      <c r="K1793" s="0" t="n">
        <v>-16.2324548174343</v>
      </c>
      <c r="L1793" s="0" t="s">
        <v>14</v>
      </c>
      <c r="M1793" s="0" t="n">
        <v>25</v>
      </c>
      <c r="N1793" s="0" t="n">
        <v>11324</v>
      </c>
      <c r="O1793" s="0" t="n">
        <v>22035</v>
      </c>
      <c r="P1793" s="0" t="n">
        <v>16212</v>
      </c>
      <c r="Q1793" s="0" t="n">
        <v>14009</v>
      </c>
      <c r="R1793" s="0" t="n">
        <v>7987</v>
      </c>
      <c r="X1793" s="0" t="n">
        <v>5129340</v>
      </c>
      <c r="Y1793" s="0" t="n">
        <v>19421775</v>
      </c>
      <c r="Z1793" s="0" t="n">
        <v>10513312</v>
      </c>
      <c r="AA1793" s="0" t="n">
        <v>7873393</v>
      </c>
      <c r="AB1793" s="0" t="n">
        <v>2551721</v>
      </c>
    </row>
    <row r="1794" customFormat="false" ht="12.8" hidden="false" customHeight="false" outlineLevel="0" collapsed="false">
      <c r="A1794" s="0" t="n">
        <v>4.74221491814</v>
      </c>
      <c r="B1794" s="0" t="n">
        <v>1577122827.36</v>
      </c>
      <c r="C1794" s="0" t="n">
        <v>16.8899998664856</v>
      </c>
      <c r="D1794" s="0" t="n">
        <v>453</v>
      </c>
      <c r="E1794" s="0" t="n">
        <v>884</v>
      </c>
      <c r="F1794" s="0" t="n">
        <v>652</v>
      </c>
      <c r="G1794" s="0" t="n">
        <v>590</v>
      </c>
      <c r="H1794" s="0" t="n">
        <v>318</v>
      </c>
      <c r="I1794" s="0" t="n">
        <v>579.4</v>
      </c>
      <c r="J1794" s="0" t="n">
        <v>1.79999999999995</v>
      </c>
      <c r="K1794" s="0" t="n">
        <v>29.0752870977448</v>
      </c>
      <c r="L1794" s="0" t="s">
        <v>14</v>
      </c>
      <c r="M1794" s="0" t="n">
        <v>26</v>
      </c>
      <c r="N1794" s="0" t="n">
        <v>11777</v>
      </c>
      <c r="O1794" s="0" t="n">
        <v>22919</v>
      </c>
      <c r="P1794" s="0" t="n">
        <v>16864</v>
      </c>
      <c r="Q1794" s="0" t="n">
        <v>14599</v>
      </c>
      <c r="R1794" s="0" t="n">
        <v>8305</v>
      </c>
      <c r="S1794" s="0" t="n">
        <v>452.961538461538</v>
      </c>
      <c r="T1794" s="0" t="n">
        <v>881.5</v>
      </c>
      <c r="U1794" s="0" t="n">
        <v>648.615384615385</v>
      </c>
      <c r="V1794" s="0" t="n">
        <v>561.5</v>
      </c>
      <c r="W1794" s="0" t="n">
        <v>319.423076923077</v>
      </c>
      <c r="X1794" s="0" t="n">
        <v>5334549</v>
      </c>
      <c r="Y1794" s="0" t="n">
        <v>20203231</v>
      </c>
      <c r="Z1794" s="0" t="n">
        <v>10938416</v>
      </c>
      <c r="AA1794" s="0" t="n">
        <v>8221493</v>
      </c>
      <c r="AB1794" s="0" t="n">
        <v>2652845</v>
      </c>
      <c r="AC1794" s="0" t="n">
        <v>0.897893656151338</v>
      </c>
      <c r="AD1794" s="0" t="n">
        <v>2.257466244737</v>
      </c>
      <c r="AE1794" s="0" t="n">
        <v>2.52795026540246</v>
      </c>
      <c r="AF1794" s="0" t="n">
        <v>30.4798167771601</v>
      </c>
      <c r="AG1794" s="0" t="n">
        <v>1.18234047299869</v>
      </c>
    </row>
    <row r="1795" customFormat="false" ht="12.8" hidden="true" customHeight="false" outlineLevel="0" collapsed="false">
      <c r="A1795" s="0" t="n">
        <v>0.0033860206604</v>
      </c>
      <c r="B1795" s="0" t="n">
        <v>1577122835.05</v>
      </c>
      <c r="C1795" s="0" t="n">
        <v>24.5799999237061</v>
      </c>
      <c r="D1795" s="0" t="n">
        <v>454</v>
      </c>
      <c r="E1795" s="0" t="n">
        <v>887</v>
      </c>
      <c r="F1795" s="0" t="n">
        <v>653</v>
      </c>
      <c r="G1795" s="0" t="n">
        <v>589</v>
      </c>
      <c r="H1795" s="0" t="n">
        <v>318</v>
      </c>
      <c r="I1795" s="0" t="n">
        <v>580.2</v>
      </c>
      <c r="J1795" s="0" t="n">
        <v>2.60000000000002</v>
      </c>
      <c r="K1795" s="0" t="n">
        <v>-435.771844156177</v>
      </c>
      <c r="L1795" s="0" t="s">
        <v>14</v>
      </c>
      <c r="M1795" s="0" t="n">
        <v>1</v>
      </c>
      <c r="N1795" s="0" t="n">
        <v>454</v>
      </c>
      <c r="O1795" s="0" t="n">
        <v>887</v>
      </c>
      <c r="P1795" s="0" t="n">
        <v>653</v>
      </c>
      <c r="Q1795" s="0" t="n">
        <v>589</v>
      </c>
      <c r="R1795" s="0" t="n">
        <v>318</v>
      </c>
      <c r="X1795" s="0" t="n">
        <v>206116</v>
      </c>
      <c r="Y1795" s="0" t="n">
        <v>786769</v>
      </c>
      <c r="Z1795" s="0" t="n">
        <v>426409</v>
      </c>
      <c r="AA1795" s="0" t="n">
        <v>346921</v>
      </c>
      <c r="AB1795" s="0" t="n">
        <v>101124</v>
      </c>
    </row>
    <row r="1796" customFormat="false" ht="12.8" hidden="true" customHeight="false" outlineLevel="0" collapsed="false">
      <c r="A1796" s="0" t="n">
        <v>0.0038468837738</v>
      </c>
      <c r="B1796" s="0" t="n">
        <v>1577122835.05</v>
      </c>
      <c r="C1796" s="0" t="n">
        <v>24.5799999237061</v>
      </c>
      <c r="D1796" s="0" t="n">
        <v>454</v>
      </c>
      <c r="E1796" s="0" t="n">
        <v>886</v>
      </c>
      <c r="F1796" s="0" t="n">
        <v>652</v>
      </c>
      <c r="G1796" s="0" t="n">
        <v>587</v>
      </c>
      <c r="H1796" s="0" t="n">
        <v>318</v>
      </c>
      <c r="I1796" s="0" t="n">
        <v>579.4</v>
      </c>
      <c r="J1796" s="0" t="n">
        <v>1.79999999999995</v>
      </c>
      <c r="K1796" s="0" t="n">
        <v>-1735.87335748808</v>
      </c>
      <c r="L1796" s="0" t="s">
        <v>14</v>
      </c>
      <c r="M1796" s="0" t="n">
        <v>2</v>
      </c>
      <c r="N1796" s="0" t="n">
        <v>908</v>
      </c>
      <c r="O1796" s="0" t="n">
        <v>1773</v>
      </c>
      <c r="P1796" s="0" t="n">
        <v>1305</v>
      </c>
      <c r="Q1796" s="0" t="n">
        <v>1176</v>
      </c>
      <c r="R1796" s="0" t="n">
        <v>636</v>
      </c>
      <c r="X1796" s="0" t="n">
        <v>412232</v>
      </c>
      <c r="Y1796" s="0" t="n">
        <v>1571765</v>
      </c>
      <c r="Z1796" s="0" t="n">
        <v>851513</v>
      </c>
      <c r="AA1796" s="0" t="n">
        <v>691490</v>
      </c>
      <c r="AB1796" s="0" t="n">
        <v>202248</v>
      </c>
    </row>
    <row r="1797" customFormat="false" ht="12.8" hidden="true" customHeight="false" outlineLevel="0" collapsed="false">
      <c r="A1797" s="0" t="n">
        <v>0.00431799888611</v>
      </c>
      <c r="B1797" s="0" t="n">
        <v>1577122835.05</v>
      </c>
      <c r="C1797" s="0" t="n">
        <v>24.5799999237061</v>
      </c>
      <c r="D1797" s="0" t="n">
        <v>454</v>
      </c>
      <c r="E1797" s="0" t="n">
        <v>887</v>
      </c>
      <c r="F1797" s="0" t="n">
        <v>652</v>
      </c>
      <c r="G1797" s="0" t="n">
        <v>588</v>
      </c>
      <c r="H1797" s="0" t="n">
        <v>318</v>
      </c>
      <c r="I1797" s="0" t="n">
        <v>579.8</v>
      </c>
      <c r="J1797" s="0" t="n">
        <v>2.19999999999993</v>
      </c>
      <c r="K1797" s="0" t="n">
        <v>849.049392702929</v>
      </c>
      <c r="L1797" s="0" t="s">
        <v>14</v>
      </c>
      <c r="M1797" s="0" t="n">
        <v>3</v>
      </c>
      <c r="N1797" s="0" t="n">
        <v>1362</v>
      </c>
      <c r="O1797" s="0" t="n">
        <v>2660</v>
      </c>
      <c r="P1797" s="0" t="n">
        <v>1957</v>
      </c>
      <c r="Q1797" s="0" t="n">
        <v>1764</v>
      </c>
      <c r="R1797" s="0" t="n">
        <v>954</v>
      </c>
      <c r="X1797" s="0" t="n">
        <v>618348</v>
      </c>
      <c r="Y1797" s="0" t="n">
        <v>2358534</v>
      </c>
      <c r="Z1797" s="0" t="n">
        <v>1276617</v>
      </c>
      <c r="AA1797" s="0" t="n">
        <v>1037234</v>
      </c>
      <c r="AB1797" s="0" t="n">
        <v>303372</v>
      </c>
    </row>
    <row r="1798" customFormat="false" ht="12.8" hidden="false" customHeight="false" outlineLevel="0" collapsed="false">
      <c r="A1798" s="0" t="n">
        <v>0.00478196144104</v>
      </c>
      <c r="B1798" s="0" t="n">
        <v>1577122835.05</v>
      </c>
      <c r="C1798" s="0" t="n">
        <v>24.5799999237061</v>
      </c>
      <c r="D1798" s="0" t="n">
        <v>452</v>
      </c>
      <c r="E1798" s="0" t="n">
        <v>887</v>
      </c>
      <c r="F1798" s="0" t="n">
        <v>651</v>
      </c>
      <c r="G1798" s="0" t="n">
        <v>590</v>
      </c>
      <c r="H1798" s="0" t="n">
        <v>318</v>
      </c>
      <c r="I1798" s="0" t="n">
        <v>579.6</v>
      </c>
      <c r="J1798" s="0" t="n">
        <v>2</v>
      </c>
      <c r="K1798" s="0" t="n">
        <v>-431.069270299424</v>
      </c>
      <c r="L1798" s="0" t="s">
        <v>14</v>
      </c>
      <c r="M1798" s="0" t="n">
        <v>4</v>
      </c>
      <c r="N1798" s="0" t="n">
        <v>1814</v>
      </c>
      <c r="O1798" s="0" t="n">
        <v>3547</v>
      </c>
      <c r="P1798" s="0" t="n">
        <v>2608</v>
      </c>
      <c r="Q1798" s="0" t="n">
        <v>2354</v>
      </c>
      <c r="R1798" s="0" t="n">
        <v>1272</v>
      </c>
      <c r="S1798" s="0" t="n">
        <v>453.5</v>
      </c>
      <c r="T1798" s="0" t="n">
        <v>886.75</v>
      </c>
      <c r="U1798" s="0" t="n">
        <v>652</v>
      </c>
      <c r="V1798" s="0" t="n">
        <v>588.5</v>
      </c>
      <c r="W1798" s="0" t="n">
        <v>318</v>
      </c>
      <c r="X1798" s="0" t="n">
        <v>822652</v>
      </c>
      <c r="Y1798" s="0" t="n">
        <v>3145303</v>
      </c>
      <c r="Z1798" s="0" t="n">
        <v>1700418</v>
      </c>
      <c r="AA1798" s="0" t="n">
        <v>1385334</v>
      </c>
      <c r="AB1798" s="0" t="n">
        <v>404496</v>
      </c>
      <c r="AC1798" s="0" t="n">
        <v>0.866025403784439</v>
      </c>
      <c r="AD1798" s="0" t="n">
        <v>0.433012701892219</v>
      </c>
      <c r="AE1798" s="0" t="n">
        <v>0.707106781186548</v>
      </c>
      <c r="AF1798" s="0" t="n">
        <v>1.1180339887499</v>
      </c>
      <c r="AG1798" s="0" t="n">
        <v>0</v>
      </c>
    </row>
    <row r="1799" customFormat="false" ht="12.8" hidden="true" customHeight="false" outlineLevel="0" collapsed="false">
      <c r="A1799" s="0" t="n">
        <v>0.0158870220184</v>
      </c>
      <c r="B1799" s="0" t="n">
        <v>1577122835.07</v>
      </c>
      <c r="C1799" s="0" t="n">
        <v>24.5999999046326</v>
      </c>
      <c r="D1799" s="0" t="n">
        <v>455</v>
      </c>
      <c r="E1799" s="0" t="n">
        <v>887</v>
      </c>
      <c r="F1799" s="0" t="n">
        <v>641</v>
      </c>
      <c r="G1799" s="0" t="n">
        <v>587</v>
      </c>
      <c r="H1799" s="0" t="n">
        <v>317</v>
      </c>
      <c r="I1799" s="0" t="n">
        <v>577.4</v>
      </c>
      <c r="J1799" s="0" t="n">
        <v>-0.200000000000045</v>
      </c>
      <c r="K1799" s="0" t="n">
        <v>0</v>
      </c>
      <c r="L1799" s="0" t="s">
        <v>14</v>
      </c>
      <c r="M1799" s="0" t="n">
        <v>1</v>
      </c>
      <c r="N1799" s="0" t="n">
        <v>455</v>
      </c>
      <c r="O1799" s="0" t="n">
        <v>887</v>
      </c>
      <c r="P1799" s="0" t="n">
        <v>641</v>
      </c>
      <c r="Q1799" s="0" t="n">
        <v>587</v>
      </c>
      <c r="R1799" s="0" t="n">
        <v>317</v>
      </c>
      <c r="X1799" s="0" t="n">
        <v>207025</v>
      </c>
      <c r="Y1799" s="0" t="n">
        <v>786769</v>
      </c>
      <c r="Z1799" s="0" t="n">
        <v>410881</v>
      </c>
      <c r="AA1799" s="0" t="n">
        <v>344569</v>
      </c>
      <c r="AB1799" s="0" t="n">
        <v>100489</v>
      </c>
    </row>
    <row r="1800" customFormat="false" ht="12.8" hidden="true" customHeight="false" outlineLevel="0" collapsed="false">
      <c r="A1800" s="0" t="n">
        <v>0.0160400867462</v>
      </c>
      <c r="B1800" s="0" t="n">
        <v>1577122835.07</v>
      </c>
      <c r="C1800" s="0" t="n">
        <v>24.5999999046326</v>
      </c>
      <c r="D1800" s="0" t="n">
        <v>454</v>
      </c>
      <c r="E1800" s="0" t="n">
        <v>886</v>
      </c>
      <c r="F1800" s="0" t="n">
        <v>639</v>
      </c>
      <c r="G1800" s="0" t="n">
        <v>579</v>
      </c>
      <c r="H1800" s="0" t="n">
        <v>315</v>
      </c>
      <c r="I1800" s="0" t="n">
        <v>574.6</v>
      </c>
      <c r="J1800" s="0" t="n">
        <v>-3</v>
      </c>
      <c r="K1800" s="0" t="n">
        <v>-18292.914639737</v>
      </c>
      <c r="L1800" s="0" t="s">
        <v>14</v>
      </c>
      <c r="M1800" s="0" t="n">
        <v>2</v>
      </c>
      <c r="N1800" s="0" t="n">
        <v>909</v>
      </c>
      <c r="O1800" s="0" t="n">
        <v>1773</v>
      </c>
      <c r="P1800" s="0" t="n">
        <v>1280</v>
      </c>
      <c r="Q1800" s="0" t="n">
        <v>1166</v>
      </c>
      <c r="R1800" s="0" t="n">
        <v>632</v>
      </c>
      <c r="X1800" s="0" t="n">
        <v>413141</v>
      </c>
      <c r="Y1800" s="0" t="n">
        <v>1571765</v>
      </c>
      <c r="Z1800" s="0" t="n">
        <v>819202</v>
      </c>
      <c r="AA1800" s="0" t="n">
        <v>679810</v>
      </c>
      <c r="AB1800" s="0" t="n">
        <v>199714</v>
      </c>
    </row>
    <row r="1801" customFormat="false" ht="12.8" hidden="true" customHeight="false" outlineLevel="0" collapsed="false">
      <c r="A1801" s="0" t="n">
        <v>0.0161929130554</v>
      </c>
      <c r="B1801" s="0" t="n">
        <v>1577122835.07</v>
      </c>
      <c r="C1801" s="0" t="n">
        <v>24.5999999046326</v>
      </c>
      <c r="D1801" s="0" t="n">
        <v>455</v>
      </c>
      <c r="E1801" s="0" t="n">
        <v>885</v>
      </c>
      <c r="F1801" s="0" t="n">
        <v>639</v>
      </c>
      <c r="G1801" s="0" t="n">
        <v>568</v>
      </c>
      <c r="H1801" s="0" t="n">
        <v>316</v>
      </c>
      <c r="I1801" s="0" t="n">
        <v>572.6</v>
      </c>
      <c r="J1801" s="0" t="n">
        <v>-5</v>
      </c>
      <c r="K1801" s="0" t="n">
        <v>-13086.7519504292</v>
      </c>
      <c r="L1801" s="0" t="s">
        <v>14</v>
      </c>
      <c r="M1801" s="0" t="n">
        <v>3</v>
      </c>
      <c r="N1801" s="0" t="n">
        <v>1364</v>
      </c>
      <c r="O1801" s="0" t="n">
        <v>2658</v>
      </c>
      <c r="P1801" s="0" t="n">
        <v>1919</v>
      </c>
      <c r="Q1801" s="0" t="n">
        <v>1734</v>
      </c>
      <c r="R1801" s="0" t="n">
        <v>948</v>
      </c>
      <c r="X1801" s="0" t="n">
        <v>620166</v>
      </c>
      <c r="Y1801" s="0" t="n">
        <v>2354990</v>
      </c>
      <c r="Z1801" s="0" t="n">
        <v>1227523</v>
      </c>
      <c r="AA1801" s="0" t="n">
        <v>1002434</v>
      </c>
      <c r="AB1801" s="0" t="n">
        <v>299570</v>
      </c>
    </row>
    <row r="1802" customFormat="false" ht="12.8" hidden="true" customHeight="false" outlineLevel="0" collapsed="false">
      <c r="A1802" s="0" t="n">
        <v>0.0163540840149</v>
      </c>
      <c r="B1802" s="0" t="n">
        <v>1577122835.07</v>
      </c>
      <c r="C1802" s="0" t="n">
        <v>24.5999999046326</v>
      </c>
      <c r="D1802" s="0" t="n">
        <v>455</v>
      </c>
      <c r="E1802" s="0" t="n">
        <v>884</v>
      </c>
      <c r="F1802" s="0" t="n">
        <v>641</v>
      </c>
      <c r="G1802" s="0" t="n">
        <v>561</v>
      </c>
      <c r="H1802" s="0" t="n">
        <v>317</v>
      </c>
      <c r="I1802" s="0" t="n">
        <v>571.6</v>
      </c>
      <c r="J1802" s="0" t="n">
        <v>-6</v>
      </c>
      <c r="K1802" s="0" t="n">
        <v>-6204.59171492372</v>
      </c>
      <c r="L1802" s="0" t="s">
        <v>14</v>
      </c>
      <c r="M1802" s="0" t="n">
        <v>4</v>
      </c>
      <c r="N1802" s="0" t="n">
        <v>1819</v>
      </c>
      <c r="O1802" s="0" t="n">
        <v>3542</v>
      </c>
      <c r="P1802" s="0" t="n">
        <v>2560</v>
      </c>
      <c r="Q1802" s="0" t="n">
        <v>2295</v>
      </c>
      <c r="R1802" s="0" t="n">
        <v>1265</v>
      </c>
      <c r="X1802" s="0" t="n">
        <v>827191</v>
      </c>
      <c r="Y1802" s="0" t="n">
        <v>3136446</v>
      </c>
      <c r="Z1802" s="0" t="n">
        <v>1638404</v>
      </c>
      <c r="AA1802" s="0" t="n">
        <v>1317155</v>
      </c>
      <c r="AB1802" s="0" t="n">
        <v>400059</v>
      </c>
    </row>
    <row r="1803" customFormat="false" ht="12.8" hidden="true" customHeight="false" outlineLevel="0" collapsed="false">
      <c r="A1803" s="0" t="n">
        <v>0.0165069103241</v>
      </c>
      <c r="B1803" s="0" t="n">
        <v>1577122835.07</v>
      </c>
      <c r="C1803" s="0" t="n">
        <v>24.5999999046326</v>
      </c>
      <c r="D1803" s="0" t="n">
        <v>454</v>
      </c>
      <c r="E1803" s="0" t="n">
        <v>883</v>
      </c>
      <c r="F1803" s="0" t="n">
        <v>642</v>
      </c>
      <c r="G1803" s="0" t="n">
        <v>558</v>
      </c>
      <c r="H1803" s="0" t="n">
        <v>316</v>
      </c>
      <c r="I1803" s="0" t="n">
        <v>570.6</v>
      </c>
      <c r="J1803" s="0" t="n">
        <v>-7</v>
      </c>
      <c r="K1803" s="0" t="n">
        <v>-6543.37597521458</v>
      </c>
      <c r="L1803" s="0" t="s">
        <v>14</v>
      </c>
      <c r="M1803" s="0" t="n">
        <v>5</v>
      </c>
      <c r="N1803" s="0" t="n">
        <v>2273</v>
      </c>
      <c r="O1803" s="0" t="n">
        <v>4425</v>
      </c>
      <c r="P1803" s="0" t="n">
        <v>3202</v>
      </c>
      <c r="Q1803" s="0" t="n">
        <v>2853</v>
      </c>
      <c r="R1803" s="0" t="n">
        <v>1581</v>
      </c>
      <c r="X1803" s="0" t="n">
        <v>1033307</v>
      </c>
      <c r="Y1803" s="0" t="n">
        <v>3916135</v>
      </c>
      <c r="Z1803" s="0" t="n">
        <v>2050568</v>
      </c>
      <c r="AA1803" s="0" t="n">
        <v>1628519</v>
      </c>
      <c r="AB1803" s="0" t="n">
        <v>499915</v>
      </c>
    </row>
    <row r="1804" customFormat="false" ht="12.8" hidden="true" customHeight="false" outlineLevel="0" collapsed="false">
      <c r="A1804" s="0" t="n">
        <v>0.0166599750519</v>
      </c>
      <c r="B1804" s="0" t="n">
        <v>1577122835.07</v>
      </c>
      <c r="C1804" s="0" t="n">
        <v>24.5999999046326</v>
      </c>
      <c r="D1804" s="0" t="n">
        <v>454</v>
      </c>
      <c r="E1804" s="0" t="n">
        <v>882</v>
      </c>
      <c r="F1804" s="0" t="n">
        <v>643</v>
      </c>
      <c r="G1804" s="0" t="n">
        <v>557</v>
      </c>
      <c r="H1804" s="0" t="n">
        <v>316</v>
      </c>
      <c r="I1804" s="0" t="n">
        <v>570.4</v>
      </c>
      <c r="J1804" s="0" t="n">
        <v>-7.20000000000005</v>
      </c>
      <c r="K1804" s="0" t="n">
        <v>-1306.6367599815</v>
      </c>
      <c r="L1804" s="0" t="s">
        <v>14</v>
      </c>
      <c r="M1804" s="0" t="n">
        <v>6</v>
      </c>
      <c r="N1804" s="0" t="n">
        <v>2727</v>
      </c>
      <c r="O1804" s="0" t="n">
        <v>5307</v>
      </c>
      <c r="P1804" s="0" t="n">
        <v>3845</v>
      </c>
      <c r="Q1804" s="0" t="n">
        <v>3410</v>
      </c>
      <c r="R1804" s="0" t="n">
        <v>1897</v>
      </c>
      <c r="X1804" s="0" t="n">
        <v>1239423</v>
      </c>
      <c r="Y1804" s="0" t="n">
        <v>4694059</v>
      </c>
      <c r="Z1804" s="0" t="n">
        <v>2464017</v>
      </c>
      <c r="AA1804" s="0" t="n">
        <v>1938768</v>
      </c>
      <c r="AB1804" s="0" t="n">
        <v>599771</v>
      </c>
    </row>
    <row r="1805" customFormat="false" ht="12.8" hidden="true" customHeight="false" outlineLevel="0" collapsed="false">
      <c r="A1805" s="0" t="n">
        <v>0.0168120861053</v>
      </c>
      <c r="B1805" s="0" t="n">
        <v>1577122835.07</v>
      </c>
      <c r="C1805" s="0" t="n">
        <v>24.5999999046326</v>
      </c>
      <c r="D1805" s="0" t="n">
        <v>454</v>
      </c>
      <c r="E1805" s="0" t="n">
        <v>881</v>
      </c>
      <c r="F1805" s="0" t="n">
        <v>644</v>
      </c>
      <c r="G1805" s="0" t="n">
        <v>557</v>
      </c>
      <c r="H1805" s="0" t="n">
        <v>316</v>
      </c>
      <c r="I1805" s="0" t="n">
        <v>570.4</v>
      </c>
      <c r="J1805" s="0" t="n">
        <v>-7.20000000000005</v>
      </c>
      <c r="K1805" s="0" t="n">
        <v>0</v>
      </c>
      <c r="L1805" s="0" t="s">
        <v>14</v>
      </c>
      <c r="M1805" s="0" t="n">
        <v>7</v>
      </c>
      <c r="N1805" s="0" t="n">
        <v>3181</v>
      </c>
      <c r="O1805" s="0" t="n">
        <v>6188</v>
      </c>
      <c r="P1805" s="0" t="n">
        <v>4489</v>
      </c>
      <c r="Q1805" s="0" t="n">
        <v>3967</v>
      </c>
      <c r="R1805" s="0" t="n">
        <v>2213</v>
      </c>
      <c r="X1805" s="0" t="n">
        <v>1445539</v>
      </c>
      <c r="Y1805" s="0" t="n">
        <v>5470220</v>
      </c>
      <c r="Z1805" s="0" t="n">
        <v>2878753</v>
      </c>
      <c r="AA1805" s="0" t="n">
        <v>2249017</v>
      </c>
      <c r="AB1805" s="0" t="n">
        <v>699627</v>
      </c>
    </row>
    <row r="1806" customFormat="false" ht="12.8" hidden="true" customHeight="false" outlineLevel="0" collapsed="false">
      <c r="A1806" s="0" t="n">
        <v>0.0169649124146</v>
      </c>
      <c r="B1806" s="0" t="n">
        <v>1577122835.07</v>
      </c>
      <c r="C1806" s="0" t="n">
        <v>24.5999999046326</v>
      </c>
      <c r="D1806" s="0" t="n">
        <v>454</v>
      </c>
      <c r="E1806" s="0" t="n">
        <v>881</v>
      </c>
      <c r="F1806" s="0" t="n">
        <v>643</v>
      </c>
      <c r="G1806" s="0" t="n">
        <v>561</v>
      </c>
      <c r="H1806" s="0" t="n">
        <v>315</v>
      </c>
      <c r="I1806" s="0" t="n">
        <v>570.8</v>
      </c>
      <c r="J1806" s="0" t="n">
        <v>-6.80000000000007</v>
      </c>
      <c r="K1806" s="0" t="n">
        <v>2617.35038837312</v>
      </c>
      <c r="L1806" s="0" t="s">
        <v>14</v>
      </c>
      <c r="M1806" s="0" t="n">
        <v>8</v>
      </c>
      <c r="N1806" s="0" t="n">
        <v>3635</v>
      </c>
      <c r="O1806" s="0" t="n">
        <v>7069</v>
      </c>
      <c r="P1806" s="0" t="n">
        <v>5132</v>
      </c>
      <c r="Q1806" s="0" t="n">
        <v>4528</v>
      </c>
      <c r="R1806" s="0" t="n">
        <v>2528</v>
      </c>
      <c r="X1806" s="0" t="n">
        <v>1651655</v>
      </c>
      <c r="Y1806" s="0" t="n">
        <v>6246381</v>
      </c>
      <c r="Z1806" s="0" t="n">
        <v>3292202</v>
      </c>
      <c r="AA1806" s="0" t="n">
        <v>2563738</v>
      </c>
      <c r="AB1806" s="0" t="n">
        <v>798852</v>
      </c>
    </row>
    <row r="1807" customFormat="false" ht="12.8" hidden="true" customHeight="false" outlineLevel="0" collapsed="false">
      <c r="A1807" s="0" t="n">
        <v>0.0171179771423</v>
      </c>
      <c r="B1807" s="0" t="n">
        <v>1577122835.07</v>
      </c>
      <c r="C1807" s="0" t="n">
        <v>24.5999999046326</v>
      </c>
      <c r="D1807" s="0" t="n">
        <v>454</v>
      </c>
      <c r="E1807" s="0" t="n">
        <v>882</v>
      </c>
      <c r="F1807" s="0" t="n">
        <v>645</v>
      </c>
      <c r="G1807" s="0" t="n">
        <v>565</v>
      </c>
      <c r="H1807" s="0" t="n">
        <v>317</v>
      </c>
      <c r="I1807" s="0" t="n">
        <v>572.6</v>
      </c>
      <c r="J1807" s="0" t="n">
        <v>-5</v>
      </c>
      <c r="K1807" s="0" t="n">
        <v>11759.7308475141</v>
      </c>
      <c r="L1807" s="0" t="s">
        <v>14</v>
      </c>
      <c r="M1807" s="0" t="n">
        <v>9</v>
      </c>
      <c r="N1807" s="0" t="n">
        <v>4089</v>
      </c>
      <c r="O1807" s="0" t="n">
        <v>7951</v>
      </c>
      <c r="P1807" s="0" t="n">
        <v>5777</v>
      </c>
      <c r="Q1807" s="0" t="n">
        <v>5093</v>
      </c>
      <c r="R1807" s="0" t="n">
        <v>2845</v>
      </c>
      <c r="X1807" s="0" t="n">
        <v>1857771</v>
      </c>
      <c r="Y1807" s="0" t="n">
        <v>7024305</v>
      </c>
      <c r="Z1807" s="0" t="n">
        <v>3708227</v>
      </c>
      <c r="AA1807" s="0" t="n">
        <v>2882963</v>
      </c>
      <c r="AB1807" s="0" t="n">
        <v>899341</v>
      </c>
    </row>
    <row r="1808" customFormat="false" ht="12.8" hidden="true" customHeight="false" outlineLevel="0" collapsed="false">
      <c r="A1808" s="0" t="n">
        <v>0.0172700881958</v>
      </c>
      <c r="B1808" s="0" t="n">
        <v>1577122835.07</v>
      </c>
      <c r="C1808" s="0" t="n">
        <v>24.5999999046326</v>
      </c>
      <c r="D1808" s="0" t="n">
        <v>454</v>
      </c>
      <c r="E1808" s="0" t="n">
        <v>882</v>
      </c>
      <c r="F1808" s="0" t="n">
        <v>646</v>
      </c>
      <c r="G1808" s="0" t="n">
        <v>569</v>
      </c>
      <c r="H1808" s="0" t="n">
        <v>316</v>
      </c>
      <c r="I1808" s="0" t="n">
        <v>573.4</v>
      </c>
      <c r="J1808" s="0" t="n">
        <v>-4.20000000000005</v>
      </c>
      <c r="K1808" s="0" t="n">
        <v>5259.31535935327</v>
      </c>
      <c r="L1808" s="0" t="s">
        <v>14</v>
      </c>
      <c r="M1808" s="0" t="n">
        <v>10</v>
      </c>
      <c r="N1808" s="0" t="n">
        <v>4543</v>
      </c>
      <c r="O1808" s="0" t="n">
        <v>8833</v>
      </c>
      <c r="P1808" s="0" t="n">
        <v>6423</v>
      </c>
      <c r="Q1808" s="0" t="n">
        <v>5662</v>
      </c>
      <c r="R1808" s="0" t="n">
        <v>3161</v>
      </c>
      <c r="X1808" s="0" t="n">
        <v>2063887</v>
      </c>
      <c r="Y1808" s="0" t="n">
        <v>7802229</v>
      </c>
      <c r="Z1808" s="0" t="n">
        <v>4125543</v>
      </c>
      <c r="AA1808" s="0" t="n">
        <v>3206724</v>
      </c>
      <c r="AB1808" s="0" t="n">
        <v>999197</v>
      </c>
    </row>
    <row r="1809" customFormat="false" ht="12.8" hidden="true" customHeight="false" outlineLevel="0" collapsed="false">
      <c r="A1809" s="0" t="n">
        <v>0.017422914505</v>
      </c>
      <c r="B1809" s="0" t="n">
        <v>1577122835.07</v>
      </c>
      <c r="C1809" s="0" t="n">
        <v>24.5999999046326</v>
      </c>
      <c r="D1809" s="0" t="n">
        <v>455</v>
      </c>
      <c r="E1809" s="0" t="n">
        <v>882</v>
      </c>
      <c r="F1809" s="0" t="n">
        <v>645</v>
      </c>
      <c r="G1809" s="0" t="n">
        <v>572</v>
      </c>
      <c r="H1809" s="0" t="n">
        <v>317</v>
      </c>
      <c r="I1809" s="0" t="n">
        <v>574.2</v>
      </c>
      <c r="J1809" s="0" t="n">
        <v>-3.39999999999998</v>
      </c>
      <c r="K1809" s="0" t="n">
        <v>5234.70078017211</v>
      </c>
      <c r="L1809" s="0" t="s">
        <v>14</v>
      </c>
      <c r="M1809" s="0" t="n">
        <v>11</v>
      </c>
      <c r="N1809" s="0" t="n">
        <v>4998</v>
      </c>
      <c r="O1809" s="0" t="n">
        <v>9715</v>
      </c>
      <c r="P1809" s="0" t="n">
        <v>7068</v>
      </c>
      <c r="Q1809" s="0" t="n">
        <v>6234</v>
      </c>
      <c r="R1809" s="0" t="n">
        <v>3478</v>
      </c>
      <c r="X1809" s="0" t="n">
        <v>2270912</v>
      </c>
      <c r="Y1809" s="0" t="n">
        <v>8580153</v>
      </c>
      <c r="Z1809" s="0" t="n">
        <v>4541568</v>
      </c>
      <c r="AA1809" s="0" t="n">
        <v>3533908</v>
      </c>
      <c r="AB1809" s="0" t="n">
        <v>1099686</v>
      </c>
    </row>
    <row r="1810" customFormat="false" ht="12.8" hidden="true" customHeight="false" outlineLevel="0" collapsed="false">
      <c r="A1810" s="0" t="n">
        <v>0.0175769329071</v>
      </c>
      <c r="B1810" s="0" t="n">
        <v>1577122835.07</v>
      </c>
      <c r="C1810" s="0" t="n">
        <v>24.5999999046326</v>
      </c>
      <c r="D1810" s="0" t="n">
        <v>455</v>
      </c>
      <c r="E1810" s="0" t="n">
        <v>883</v>
      </c>
      <c r="F1810" s="0" t="n">
        <v>645</v>
      </c>
      <c r="G1810" s="0" t="n">
        <v>576</v>
      </c>
      <c r="H1810" s="0" t="n">
        <v>317</v>
      </c>
      <c r="I1810" s="0" t="n">
        <v>575.2</v>
      </c>
      <c r="J1810" s="0" t="n">
        <v>-2.39999999999998</v>
      </c>
      <c r="K1810" s="0" t="n">
        <v>6492.73065013842</v>
      </c>
      <c r="L1810" s="0" t="s">
        <v>14</v>
      </c>
      <c r="M1810" s="0" t="n">
        <v>12</v>
      </c>
      <c r="N1810" s="0" t="n">
        <v>5453</v>
      </c>
      <c r="O1810" s="0" t="n">
        <v>10598</v>
      </c>
      <c r="P1810" s="0" t="n">
        <v>7713</v>
      </c>
      <c r="Q1810" s="0" t="n">
        <v>6810</v>
      </c>
      <c r="R1810" s="0" t="n">
        <v>3795</v>
      </c>
      <c r="X1810" s="0" t="n">
        <v>2477937</v>
      </c>
      <c r="Y1810" s="0" t="n">
        <v>9359842</v>
      </c>
      <c r="Z1810" s="0" t="n">
        <v>4957593</v>
      </c>
      <c r="AA1810" s="0" t="n">
        <v>3865684</v>
      </c>
      <c r="AB1810" s="0" t="n">
        <v>1200175</v>
      </c>
    </row>
    <row r="1811" customFormat="false" ht="12.8" hidden="true" customHeight="false" outlineLevel="0" collapsed="false">
      <c r="A1811" s="0" t="n">
        <v>0.0177299976349</v>
      </c>
      <c r="B1811" s="0" t="n">
        <v>1577122835.07</v>
      </c>
      <c r="C1811" s="0" t="n">
        <v>24.5999999046326</v>
      </c>
      <c r="D1811" s="0" t="n">
        <v>454</v>
      </c>
      <c r="E1811" s="0" t="n">
        <v>884</v>
      </c>
      <c r="F1811" s="0" t="n">
        <v>646</v>
      </c>
      <c r="G1811" s="0" t="n">
        <v>579</v>
      </c>
      <c r="H1811" s="0" t="n">
        <v>317</v>
      </c>
      <c r="I1811" s="0" t="n">
        <v>576</v>
      </c>
      <c r="J1811" s="0" t="n">
        <v>-1.60000000000002</v>
      </c>
      <c r="K1811" s="0" t="n">
        <v>5226.54703992453</v>
      </c>
      <c r="L1811" s="0" t="s">
        <v>14</v>
      </c>
      <c r="M1811" s="0" t="n">
        <v>13</v>
      </c>
      <c r="N1811" s="0" t="n">
        <v>5907</v>
      </c>
      <c r="O1811" s="0" t="n">
        <v>11482</v>
      </c>
      <c r="P1811" s="0" t="n">
        <v>8359</v>
      </c>
      <c r="Q1811" s="0" t="n">
        <v>7389</v>
      </c>
      <c r="R1811" s="0" t="n">
        <v>4112</v>
      </c>
      <c r="X1811" s="0" t="n">
        <v>2684053</v>
      </c>
      <c r="Y1811" s="0" t="n">
        <v>10141298</v>
      </c>
      <c r="Z1811" s="0" t="n">
        <v>5374909</v>
      </c>
      <c r="AA1811" s="0" t="n">
        <v>4200925</v>
      </c>
      <c r="AB1811" s="0" t="n">
        <v>1300664</v>
      </c>
    </row>
    <row r="1812" customFormat="false" ht="12.8" hidden="true" customHeight="false" outlineLevel="0" collapsed="false">
      <c r="A1812" s="0" t="n">
        <v>0.0178830623627</v>
      </c>
      <c r="B1812" s="0" t="n">
        <v>1577122835.07</v>
      </c>
      <c r="C1812" s="0" t="n">
        <v>24.5999999046326</v>
      </c>
      <c r="D1812" s="0" t="n">
        <v>455</v>
      </c>
      <c r="E1812" s="0" t="n">
        <v>885</v>
      </c>
      <c r="F1812" s="0" t="n">
        <v>645</v>
      </c>
      <c r="G1812" s="0" t="n">
        <v>582</v>
      </c>
      <c r="H1812" s="0" t="n">
        <v>318</v>
      </c>
      <c r="I1812" s="0" t="n">
        <v>577</v>
      </c>
      <c r="J1812" s="0" t="n">
        <v>-0.600000000000023</v>
      </c>
      <c r="K1812" s="0" t="n">
        <v>6533.18379990618</v>
      </c>
      <c r="L1812" s="0" t="s">
        <v>14</v>
      </c>
      <c r="M1812" s="0" t="n">
        <v>14</v>
      </c>
      <c r="N1812" s="0" t="n">
        <v>6362</v>
      </c>
      <c r="O1812" s="0" t="n">
        <v>12367</v>
      </c>
      <c r="P1812" s="0" t="n">
        <v>9004</v>
      </c>
      <c r="Q1812" s="0" t="n">
        <v>7971</v>
      </c>
      <c r="R1812" s="0" t="n">
        <v>4430</v>
      </c>
      <c r="X1812" s="0" t="n">
        <v>2891078</v>
      </c>
      <c r="Y1812" s="0" t="n">
        <v>10924523</v>
      </c>
      <c r="Z1812" s="0" t="n">
        <v>5790934</v>
      </c>
      <c r="AA1812" s="0" t="n">
        <v>4539649</v>
      </c>
      <c r="AB1812" s="0" t="n">
        <v>1401788</v>
      </c>
    </row>
    <row r="1813" customFormat="false" ht="12.8" hidden="true" customHeight="false" outlineLevel="0" collapsed="false">
      <c r="A1813" s="0" t="n">
        <v>0.0180358886719</v>
      </c>
      <c r="B1813" s="0" t="n">
        <v>1577122835.07</v>
      </c>
      <c r="C1813" s="0" t="n">
        <v>24.5999999046326</v>
      </c>
      <c r="D1813" s="0" t="n">
        <v>455</v>
      </c>
      <c r="E1813" s="0" t="n">
        <v>884</v>
      </c>
      <c r="F1813" s="0" t="n">
        <v>645</v>
      </c>
      <c r="G1813" s="0" t="n">
        <v>584</v>
      </c>
      <c r="H1813" s="0" t="n">
        <v>317</v>
      </c>
      <c r="I1813" s="0" t="n">
        <v>577</v>
      </c>
      <c r="J1813" s="0" t="n">
        <v>-0.600000000000023</v>
      </c>
      <c r="K1813" s="0" t="n">
        <v>0</v>
      </c>
      <c r="L1813" s="0" t="s">
        <v>14</v>
      </c>
      <c r="M1813" s="0" t="n">
        <v>15</v>
      </c>
      <c r="N1813" s="0" t="n">
        <v>6817</v>
      </c>
      <c r="O1813" s="0" t="n">
        <v>13251</v>
      </c>
      <c r="P1813" s="0" t="n">
        <v>9649</v>
      </c>
      <c r="Q1813" s="0" t="n">
        <v>8555</v>
      </c>
      <c r="R1813" s="0" t="n">
        <v>4747</v>
      </c>
      <c r="X1813" s="0" t="n">
        <v>3098103</v>
      </c>
      <c r="Y1813" s="0" t="n">
        <v>11705979</v>
      </c>
      <c r="Z1813" s="0" t="n">
        <v>6206959</v>
      </c>
      <c r="AA1813" s="0" t="n">
        <v>4880705</v>
      </c>
      <c r="AB1813" s="0" t="n">
        <v>1502277</v>
      </c>
    </row>
    <row r="1814" customFormat="false" ht="12.8" hidden="true" customHeight="false" outlineLevel="0" collapsed="false">
      <c r="A1814" s="0" t="n">
        <v>0.0181889533997</v>
      </c>
      <c r="B1814" s="0" t="n">
        <v>1577122835.07</v>
      </c>
      <c r="C1814" s="0" t="n">
        <v>24.5999999046326</v>
      </c>
      <c r="D1814" s="0" t="n">
        <v>454</v>
      </c>
      <c r="E1814" s="0" t="n">
        <v>883</v>
      </c>
      <c r="F1814" s="0" t="n">
        <v>646</v>
      </c>
      <c r="G1814" s="0" t="n">
        <v>587</v>
      </c>
      <c r="H1814" s="0" t="n">
        <v>317</v>
      </c>
      <c r="I1814" s="0" t="n">
        <v>577.4</v>
      </c>
      <c r="J1814" s="0" t="n">
        <v>-0.200000000000045</v>
      </c>
      <c r="K1814" s="0" t="n">
        <v>2613.27351996232</v>
      </c>
      <c r="L1814" s="0" t="s">
        <v>14</v>
      </c>
      <c r="M1814" s="0" t="n">
        <v>16</v>
      </c>
      <c r="N1814" s="0" t="n">
        <v>7271</v>
      </c>
      <c r="O1814" s="0" t="n">
        <v>14134</v>
      </c>
      <c r="P1814" s="0" t="n">
        <v>10295</v>
      </c>
      <c r="Q1814" s="0" t="n">
        <v>9142</v>
      </c>
      <c r="R1814" s="0" t="n">
        <v>5064</v>
      </c>
      <c r="X1814" s="0" t="n">
        <v>3304219</v>
      </c>
      <c r="Y1814" s="0" t="n">
        <v>12485668</v>
      </c>
      <c r="Z1814" s="0" t="n">
        <v>6624275</v>
      </c>
      <c r="AA1814" s="0" t="n">
        <v>5225274</v>
      </c>
      <c r="AB1814" s="0" t="n">
        <v>1602766</v>
      </c>
    </row>
    <row r="1815" customFormat="false" ht="12.8" hidden="false" customHeight="false" outlineLevel="0" collapsed="false">
      <c r="A1815" s="0" t="n">
        <v>0.0183410644531</v>
      </c>
      <c r="B1815" s="0" t="n">
        <v>1577122835.07</v>
      </c>
      <c r="C1815" s="0" t="n">
        <v>24.5999999046326</v>
      </c>
      <c r="D1815" s="0" t="n">
        <v>455</v>
      </c>
      <c r="E1815" s="0" t="n">
        <v>885</v>
      </c>
      <c r="F1815" s="0" t="n">
        <v>645</v>
      </c>
      <c r="G1815" s="0" t="n">
        <v>590</v>
      </c>
      <c r="H1815" s="0" t="n">
        <v>315</v>
      </c>
      <c r="I1815" s="0" t="n">
        <v>578</v>
      </c>
      <c r="J1815" s="0" t="n">
        <v>0.399999999999977</v>
      </c>
      <c r="K1815" s="0" t="n">
        <v>3944.48652210849</v>
      </c>
      <c r="L1815" s="0" t="s">
        <v>14</v>
      </c>
      <c r="M1815" s="0" t="n">
        <v>17</v>
      </c>
      <c r="N1815" s="0" t="n">
        <v>7726</v>
      </c>
      <c r="O1815" s="0" t="n">
        <v>15019</v>
      </c>
      <c r="P1815" s="0" t="n">
        <v>10940</v>
      </c>
      <c r="Q1815" s="0" t="n">
        <v>9732</v>
      </c>
      <c r="R1815" s="0" t="n">
        <v>5379</v>
      </c>
      <c r="S1815" s="0" t="n">
        <v>454.470588235294</v>
      </c>
      <c r="T1815" s="0" t="n">
        <v>883.470588235294</v>
      </c>
      <c r="U1815" s="0" t="n">
        <v>643.529411764706</v>
      </c>
      <c r="V1815" s="0" t="n">
        <v>572.470588235294</v>
      </c>
      <c r="W1815" s="0" t="n">
        <v>316.411764705882</v>
      </c>
      <c r="X1815" s="0" t="n">
        <v>3511244</v>
      </c>
      <c r="Y1815" s="0" t="n">
        <v>13268893</v>
      </c>
      <c r="Z1815" s="0" t="n">
        <v>7040300</v>
      </c>
      <c r="AA1815" s="0" t="n">
        <v>5573374</v>
      </c>
      <c r="AB1815" s="0" t="n">
        <v>1701991</v>
      </c>
      <c r="AC1815" s="0" t="n">
        <v>0.499134198457384</v>
      </c>
      <c r="AD1815" s="0" t="n">
        <v>1.68444953682459</v>
      </c>
      <c r="AE1815" s="0" t="n">
        <v>2.27822549777888</v>
      </c>
      <c r="AF1815" s="0" t="n">
        <v>11.0885083442734</v>
      </c>
      <c r="AG1815" s="0" t="n">
        <v>0.844276476130007</v>
      </c>
    </row>
    <row r="1816" customFormat="false" ht="12.8" hidden="true" customHeight="false" outlineLevel="0" collapsed="false">
      <c r="A1816" s="0" t="n">
        <v>0.460526943207</v>
      </c>
      <c r="B1816" s="0" t="n">
        <v>1577122835.51</v>
      </c>
      <c r="C1816" s="0" t="n">
        <v>25.039999961853</v>
      </c>
      <c r="D1816" s="0" t="n">
        <v>457</v>
      </c>
      <c r="E1816" s="0" t="n">
        <v>882</v>
      </c>
      <c r="F1816" s="0" t="n">
        <v>645</v>
      </c>
      <c r="G1816" s="0" t="n">
        <v>576</v>
      </c>
      <c r="H1816" s="0" t="n">
        <v>319</v>
      </c>
      <c r="I1816" s="0" t="n">
        <v>575.8</v>
      </c>
      <c r="J1816" s="0" t="n">
        <v>-1.80000000000007</v>
      </c>
      <c r="K1816" s="0" t="n">
        <v>-229.63164460418</v>
      </c>
      <c r="L1816" s="0" t="s">
        <v>14</v>
      </c>
      <c r="M1816" s="0" t="n">
        <v>1</v>
      </c>
      <c r="N1816" s="0" t="n">
        <v>457</v>
      </c>
      <c r="O1816" s="0" t="n">
        <v>882</v>
      </c>
      <c r="P1816" s="0" t="n">
        <v>645</v>
      </c>
      <c r="Q1816" s="0" t="n">
        <v>576</v>
      </c>
      <c r="R1816" s="0" t="n">
        <v>319</v>
      </c>
      <c r="X1816" s="0" t="n">
        <v>208849</v>
      </c>
      <c r="Y1816" s="0" t="n">
        <v>777924</v>
      </c>
      <c r="Z1816" s="0" t="n">
        <v>416025</v>
      </c>
      <c r="AA1816" s="0" t="n">
        <v>331776</v>
      </c>
      <c r="AB1816" s="0" t="n">
        <v>101761</v>
      </c>
    </row>
    <row r="1817" customFormat="false" ht="12.8" hidden="true" customHeight="false" outlineLevel="0" collapsed="false">
      <c r="A1817" s="0" t="n">
        <v>0.481199026108</v>
      </c>
      <c r="B1817" s="0" t="n">
        <v>1577122835.53</v>
      </c>
      <c r="C1817" s="0" t="n">
        <v>25.0599999427795</v>
      </c>
      <c r="D1817" s="0" t="n">
        <v>460</v>
      </c>
      <c r="E1817" s="0" t="n">
        <v>880</v>
      </c>
      <c r="F1817" s="0" t="n">
        <v>639</v>
      </c>
      <c r="G1817" s="0" t="n">
        <v>553</v>
      </c>
      <c r="H1817" s="0" t="n">
        <v>321</v>
      </c>
      <c r="I1817" s="0" t="n">
        <v>570.6</v>
      </c>
      <c r="J1817" s="0" t="n">
        <v>-7</v>
      </c>
      <c r="K1817" s="0" t="n">
        <v>-251.546978836293</v>
      </c>
      <c r="L1817" s="0" t="s">
        <v>14</v>
      </c>
      <c r="M1817" s="0" t="n">
        <v>2</v>
      </c>
      <c r="N1817" s="0" t="n">
        <v>917</v>
      </c>
      <c r="O1817" s="0" t="n">
        <v>1762</v>
      </c>
      <c r="P1817" s="0" t="n">
        <v>1284</v>
      </c>
      <c r="Q1817" s="0" t="n">
        <v>1129</v>
      </c>
      <c r="R1817" s="0" t="n">
        <v>640</v>
      </c>
      <c r="X1817" s="0" t="n">
        <v>420449</v>
      </c>
      <c r="Y1817" s="0" t="n">
        <v>1552324</v>
      </c>
      <c r="Z1817" s="0" t="n">
        <v>824346</v>
      </c>
      <c r="AA1817" s="0" t="n">
        <v>637585</v>
      </c>
      <c r="AB1817" s="0" t="n">
        <v>204802</v>
      </c>
    </row>
    <row r="1818" customFormat="false" ht="12.8" hidden="true" customHeight="false" outlineLevel="0" collapsed="false">
      <c r="A1818" s="0" t="n">
        <v>0.505771875381</v>
      </c>
      <c r="B1818" s="0" t="n">
        <v>1577122835.56</v>
      </c>
      <c r="C1818" s="0" t="n">
        <v>25.0899999141693</v>
      </c>
      <c r="D1818" s="0" t="n">
        <v>460</v>
      </c>
      <c r="E1818" s="0" t="n">
        <v>878</v>
      </c>
      <c r="F1818" s="0" t="n">
        <v>632</v>
      </c>
      <c r="G1818" s="0" t="n">
        <v>538</v>
      </c>
      <c r="H1818" s="0" t="n">
        <v>320</v>
      </c>
      <c r="I1818" s="0" t="n">
        <v>565.6</v>
      </c>
      <c r="J1818" s="0" t="n">
        <v>-12</v>
      </c>
      <c r="K1818" s="0" t="n">
        <v>-203.476607228201</v>
      </c>
      <c r="L1818" s="0" t="s">
        <v>14</v>
      </c>
      <c r="M1818" s="0" t="n">
        <v>3</v>
      </c>
      <c r="N1818" s="0" t="n">
        <v>1377</v>
      </c>
      <c r="O1818" s="0" t="n">
        <v>2640</v>
      </c>
      <c r="P1818" s="0" t="n">
        <v>1916</v>
      </c>
      <c r="Q1818" s="0" t="n">
        <v>1667</v>
      </c>
      <c r="R1818" s="0" t="n">
        <v>960</v>
      </c>
      <c r="X1818" s="0" t="n">
        <v>632049</v>
      </c>
      <c r="Y1818" s="0" t="n">
        <v>2323208</v>
      </c>
      <c r="Z1818" s="0" t="n">
        <v>1223770</v>
      </c>
      <c r="AA1818" s="0" t="n">
        <v>927029</v>
      </c>
      <c r="AB1818" s="0" t="n">
        <v>307202</v>
      </c>
    </row>
    <row r="1819" customFormat="false" ht="12.8" hidden="true" customHeight="false" outlineLevel="0" collapsed="false">
      <c r="A1819" s="0" t="n">
        <v>0.526464939117</v>
      </c>
      <c r="B1819" s="0" t="n">
        <v>1577122835.58</v>
      </c>
      <c r="C1819" s="0" t="n">
        <v>25.1099998950958</v>
      </c>
      <c r="D1819" s="0" t="n">
        <v>460</v>
      </c>
      <c r="E1819" s="0" t="n">
        <v>877</v>
      </c>
      <c r="F1819" s="0" t="n">
        <v>629</v>
      </c>
      <c r="G1819" s="0" t="n">
        <v>526</v>
      </c>
      <c r="H1819" s="0" t="n">
        <v>320</v>
      </c>
      <c r="I1819" s="0" t="n">
        <v>562.4</v>
      </c>
      <c r="J1819" s="0" t="n">
        <v>-15.2</v>
      </c>
      <c r="K1819" s="0" t="n">
        <v>-154.641189957433</v>
      </c>
      <c r="L1819" s="0" t="s">
        <v>14</v>
      </c>
      <c r="M1819" s="0" t="n">
        <v>4</v>
      </c>
      <c r="N1819" s="0" t="n">
        <v>1837</v>
      </c>
      <c r="O1819" s="0" t="n">
        <v>3517</v>
      </c>
      <c r="P1819" s="0" t="n">
        <v>2545</v>
      </c>
      <c r="Q1819" s="0" t="n">
        <v>2193</v>
      </c>
      <c r="R1819" s="0" t="n">
        <v>1280</v>
      </c>
      <c r="X1819" s="0" t="n">
        <v>843649</v>
      </c>
      <c r="Y1819" s="0" t="n">
        <v>3092337</v>
      </c>
      <c r="Z1819" s="0" t="n">
        <v>1619411</v>
      </c>
      <c r="AA1819" s="0" t="n">
        <v>1203705</v>
      </c>
      <c r="AB1819" s="0" t="n">
        <v>409602</v>
      </c>
    </row>
    <row r="1820" customFormat="false" ht="12.8" hidden="true" customHeight="false" outlineLevel="0" collapsed="false">
      <c r="A1820" s="0" t="n">
        <v>0.550903081894</v>
      </c>
      <c r="B1820" s="0" t="n">
        <v>1577122835.6</v>
      </c>
      <c r="C1820" s="0" t="n">
        <v>25.1299998760223</v>
      </c>
      <c r="D1820" s="0" t="n">
        <v>462</v>
      </c>
      <c r="E1820" s="0" t="n">
        <v>873</v>
      </c>
      <c r="F1820" s="0" t="n">
        <v>626</v>
      </c>
      <c r="G1820" s="0" t="n">
        <v>517</v>
      </c>
      <c r="H1820" s="0" t="n">
        <v>320</v>
      </c>
      <c r="I1820" s="0" t="n">
        <v>559.6</v>
      </c>
      <c r="J1820" s="0" t="n">
        <v>-18</v>
      </c>
      <c r="K1820" s="0" t="n">
        <v>-114.574991461102</v>
      </c>
      <c r="L1820" s="0" t="s">
        <v>14</v>
      </c>
      <c r="M1820" s="0" t="n">
        <v>5</v>
      </c>
      <c r="N1820" s="0" t="n">
        <v>2299</v>
      </c>
      <c r="O1820" s="0" t="n">
        <v>4390</v>
      </c>
      <c r="P1820" s="0" t="n">
        <v>3171</v>
      </c>
      <c r="Q1820" s="0" t="n">
        <v>2710</v>
      </c>
      <c r="R1820" s="0" t="n">
        <v>1600</v>
      </c>
      <c r="X1820" s="0" t="n">
        <v>1057093</v>
      </c>
      <c r="Y1820" s="0" t="n">
        <v>3854466</v>
      </c>
      <c r="Z1820" s="0" t="n">
        <v>2011287</v>
      </c>
      <c r="AA1820" s="0" t="n">
        <v>1470994</v>
      </c>
      <c r="AB1820" s="0" t="n">
        <v>512002</v>
      </c>
    </row>
    <row r="1821" customFormat="false" ht="12.8" hidden="true" customHeight="false" outlineLevel="0" collapsed="false">
      <c r="A1821" s="0" t="n">
        <v>0.575437068939</v>
      </c>
      <c r="B1821" s="0" t="n">
        <v>1577122835.63</v>
      </c>
      <c r="C1821" s="0" t="n">
        <v>25.1600000858307</v>
      </c>
      <c r="D1821" s="0" t="n">
        <v>461</v>
      </c>
      <c r="E1821" s="0" t="n">
        <v>873</v>
      </c>
      <c r="F1821" s="0" t="n">
        <v>623</v>
      </c>
      <c r="G1821" s="0" t="n">
        <v>513</v>
      </c>
      <c r="H1821" s="0" t="n">
        <v>321</v>
      </c>
      <c r="I1821" s="0" t="n">
        <v>558.2</v>
      </c>
      <c r="J1821" s="0" t="n">
        <v>-19.4</v>
      </c>
      <c r="K1821" s="0" t="n">
        <v>-57.0636968802546</v>
      </c>
      <c r="L1821" s="0" t="s">
        <v>14</v>
      </c>
      <c r="M1821" s="0" t="n">
        <v>6</v>
      </c>
      <c r="N1821" s="0" t="n">
        <v>2760</v>
      </c>
      <c r="O1821" s="0" t="n">
        <v>5263</v>
      </c>
      <c r="P1821" s="0" t="n">
        <v>3794</v>
      </c>
      <c r="Q1821" s="0" t="n">
        <v>3223</v>
      </c>
      <c r="R1821" s="0" t="n">
        <v>1921</v>
      </c>
      <c r="X1821" s="0" t="n">
        <v>1269614</v>
      </c>
      <c r="Y1821" s="0" t="n">
        <v>4616595</v>
      </c>
      <c r="Z1821" s="0" t="n">
        <v>2399416</v>
      </c>
      <c r="AA1821" s="0" t="n">
        <v>1734163</v>
      </c>
      <c r="AB1821" s="0" t="n">
        <v>615043</v>
      </c>
    </row>
    <row r="1822" customFormat="false" ht="12.8" hidden="true" customHeight="false" outlineLevel="0" collapsed="false">
      <c r="A1822" s="0" t="n">
        <v>0.595701932907</v>
      </c>
      <c r="B1822" s="0" t="n">
        <v>1577122835.65</v>
      </c>
      <c r="C1822" s="0" t="n">
        <v>25.1800000667572</v>
      </c>
      <c r="D1822" s="0" t="n">
        <v>461</v>
      </c>
      <c r="E1822" s="0" t="n">
        <v>872</v>
      </c>
      <c r="F1822" s="0" t="n">
        <v>623</v>
      </c>
      <c r="G1822" s="0" t="n">
        <v>511</v>
      </c>
      <c r="H1822" s="0" t="n">
        <v>321</v>
      </c>
      <c r="I1822" s="0" t="n">
        <v>557.6</v>
      </c>
      <c r="J1822" s="0" t="n">
        <v>-20</v>
      </c>
      <c r="K1822" s="0" t="n">
        <v>-29.6078967491455</v>
      </c>
      <c r="L1822" s="0" t="s">
        <v>14</v>
      </c>
      <c r="M1822" s="0" t="n">
        <v>7</v>
      </c>
      <c r="N1822" s="0" t="n">
        <v>3221</v>
      </c>
      <c r="O1822" s="0" t="n">
        <v>6135</v>
      </c>
      <c r="P1822" s="0" t="n">
        <v>4417</v>
      </c>
      <c r="Q1822" s="0" t="n">
        <v>3734</v>
      </c>
      <c r="R1822" s="0" t="n">
        <v>2242</v>
      </c>
      <c r="X1822" s="0" t="n">
        <v>1482135</v>
      </c>
      <c r="Y1822" s="0" t="n">
        <v>5376979</v>
      </c>
      <c r="Z1822" s="0" t="n">
        <v>2787545</v>
      </c>
      <c r="AA1822" s="0" t="n">
        <v>1995284</v>
      </c>
      <c r="AB1822" s="0" t="n">
        <v>718084</v>
      </c>
    </row>
    <row r="1823" customFormat="false" ht="12.8" hidden="false" customHeight="false" outlineLevel="0" collapsed="false">
      <c r="A1823" s="0" t="n">
        <v>0.620547056198</v>
      </c>
      <c r="B1823" s="0" t="n">
        <v>1577122835.67</v>
      </c>
      <c r="C1823" s="0" t="n">
        <v>25.2000000476837</v>
      </c>
      <c r="D1823" s="0" t="n">
        <v>460</v>
      </c>
      <c r="E1823" s="0" t="n">
        <v>870</v>
      </c>
      <c r="F1823" s="0" t="n">
        <v>619</v>
      </c>
      <c r="G1823" s="0" t="n">
        <v>500</v>
      </c>
      <c r="H1823" s="0" t="n">
        <v>322</v>
      </c>
      <c r="I1823" s="0" t="n">
        <v>554.2</v>
      </c>
      <c r="J1823" s="0" t="n">
        <v>-23.4</v>
      </c>
      <c r="K1823" s="0" t="n">
        <v>-136.847781360442</v>
      </c>
      <c r="L1823" s="0" t="s">
        <v>14</v>
      </c>
      <c r="M1823" s="0" t="n">
        <v>8</v>
      </c>
      <c r="N1823" s="0" t="n">
        <v>3681</v>
      </c>
      <c r="O1823" s="0" t="n">
        <v>7005</v>
      </c>
      <c r="P1823" s="0" t="n">
        <v>5036</v>
      </c>
      <c r="Q1823" s="0" t="n">
        <v>4234</v>
      </c>
      <c r="R1823" s="0" t="n">
        <v>2564</v>
      </c>
      <c r="S1823" s="0" t="n">
        <v>460.125</v>
      </c>
      <c r="T1823" s="0" t="n">
        <v>875.625</v>
      </c>
      <c r="U1823" s="0" t="n">
        <v>629.5</v>
      </c>
      <c r="V1823" s="0" t="n">
        <v>529.25</v>
      </c>
      <c r="W1823" s="0" t="n">
        <v>320.5</v>
      </c>
      <c r="X1823" s="0" t="n">
        <v>1693735</v>
      </c>
      <c r="Y1823" s="0" t="n">
        <v>6133879</v>
      </c>
      <c r="Z1823" s="0" t="n">
        <v>3170706</v>
      </c>
      <c r="AA1823" s="0" t="n">
        <v>2245284</v>
      </c>
      <c r="AB1823" s="0" t="n">
        <v>821768</v>
      </c>
      <c r="AC1823" s="0" t="n">
        <v>1.36358901432946</v>
      </c>
      <c r="AD1823" s="0" t="n">
        <v>3.96665791315561</v>
      </c>
      <c r="AE1823" s="0" t="n">
        <v>8.24621125123532</v>
      </c>
      <c r="AF1823" s="0" t="n">
        <v>23.5571114528076</v>
      </c>
      <c r="AG1823" s="0" t="n">
        <v>0.866025403784439</v>
      </c>
    </row>
    <row r="1824" customFormat="false" ht="12.8" hidden="true" customHeight="false" outlineLevel="0" collapsed="false">
      <c r="A1824" s="0" t="n">
        <v>3.5242190361</v>
      </c>
      <c r="B1824" s="0" t="n">
        <v>1577122838.57</v>
      </c>
      <c r="C1824" s="0" t="n">
        <v>28.0999999046326</v>
      </c>
      <c r="D1824" s="0" t="n">
        <v>454</v>
      </c>
      <c r="E1824" s="0" t="n">
        <v>879</v>
      </c>
      <c r="F1824" s="0" t="n">
        <v>634</v>
      </c>
      <c r="G1824" s="0" t="n">
        <v>501</v>
      </c>
      <c r="H1824" s="0" t="n">
        <v>319</v>
      </c>
      <c r="I1824" s="0" t="n">
        <v>557.4</v>
      </c>
      <c r="J1824" s="0" t="n">
        <v>-20.2</v>
      </c>
      <c r="K1824" s="0" t="n">
        <v>29.2367489263225</v>
      </c>
      <c r="L1824" s="0" t="s">
        <v>14</v>
      </c>
      <c r="M1824" s="0" t="n">
        <v>1</v>
      </c>
      <c r="N1824" s="0" t="n">
        <v>454</v>
      </c>
      <c r="O1824" s="0" t="n">
        <v>879</v>
      </c>
      <c r="P1824" s="0" t="n">
        <v>634</v>
      </c>
      <c r="Q1824" s="0" t="n">
        <v>501</v>
      </c>
      <c r="R1824" s="0" t="n">
        <v>319</v>
      </c>
      <c r="X1824" s="0" t="n">
        <v>206116</v>
      </c>
      <c r="Y1824" s="0" t="n">
        <v>772641</v>
      </c>
      <c r="Z1824" s="0" t="n">
        <v>401956</v>
      </c>
      <c r="AA1824" s="0" t="n">
        <v>251001</v>
      </c>
      <c r="AB1824" s="0" t="n">
        <v>101761</v>
      </c>
    </row>
    <row r="1825" customFormat="false" ht="12.8" hidden="true" customHeight="false" outlineLevel="0" collapsed="false">
      <c r="A1825" s="0" t="n">
        <v>3.548858881</v>
      </c>
      <c r="B1825" s="0" t="n">
        <v>1577122838.6</v>
      </c>
      <c r="C1825" s="0" t="n">
        <v>28.1299998760223</v>
      </c>
      <c r="D1825" s="0" t="n">
        <v>454</v>
      </c>
      <c r="E1825" s="0" t="n">
        <v>879</v>
      </c>
      <c r="F1825" s="0" t="n">
        <v>634</v>
      </c>
      <c r="G1825" s="0" t="n">
        <v>500</v>
      </c>
      <c r="H1825" s="0" t="n">
        <v>320</v>
      </c>
      <c r="I1825" s="0" t="n">
        <v>557.4</v>
      </c>
      <c r="J1825" s="0" t="n">
        <v>-20.2</v>
      </c>
      <c r="K1825" s="0" t="n">
        <v>0</v>
      </c>
      <c r="L1825" s="0" t="s">
        <v>14</v>
      </c>
      <c r="M1825" s="0" t="n">
        <v>2</v>
      </c>
      <c r="N1825" s="0" t="n">
        <v>908</v>
      </c>
      <c r="O1825" s="0" t="n">
        <v>1758</v>
      </c>
      <c r="P1825" s="0" t="n">
        <v>1268</v>
      </c>
      <c r="Q1825" s="0" t="n">
        <v>1001</v>
      </c>
      <c r="R1825" s="0" t="n">
        <v>639</v>
      </c>
      <c r="X1825" s="0" t="n">
        <v>412232</v>
      </c>
      <c r="Y1825" s="0" t="n">
        <v>1545282</v>
      </c>
      <c r="Z1825" s="0" t="n">
        <v>803912</v>
      </c>
      <c r="AA1825" s="0" t="n">
        <v>501001</v>
      </c>
      <c r="AB1825" s="0" t="n">
        <v>204161</v>
      </c>
    </row>
    <row r="1826" customFormat="false" ht="12.8" hidden="true" customHeight="false" outlineLevel="0" collapsed="false">
      <c r="A1826" s="0" t="n">
        <v>3.57345700264</v>
      </c>
      <c r="B1826" s="0" t="n">
        <v>1577122838.62</v>
      </c>
      <c r="C1826" s="0" t="n">
        <v>28.1499998569488</v>
      </c>
      <c r="D1826" s="0" t="n">
        <v>454</v>
      </c>
      <c r="E1826" s="0" t="n">
        <v>879</v>
      </c>
      <c r="F1826" s="0" t="n">
        <v>634</v>
      </c>
      <c r="G1826" s="0" t="n">
        <v>502</v>
      </c>
      <c r="H1826" s="0" t="n">
        <v>319</v>
      </c>
      <c r="I1826" s="0" t="n">
        <v>557.6</v>
      </c>
      <c r="J1826" s="0" t="n">
        <v>-20</v>
      </c>
      <c r="K1826" s="0" t="n">
        <v>8.13070212949991</v>
      </c>
      <c r="L1826" s="0" t="s">
        <v>14</v>
      </c>
      <c r="M1826" s="0" t="n">
        <v>3</v>
      </c>
      <c r="N1826" s="0" t="n">
        <v>1362</v>
      </c>
      <c r="O1826" s="0" t="n">
        <v>2637</v>
      </c>
      <c r="P1826" s="0" t="n">
        <v>1902</v>
      </c>
      <c r="Q1826" s="0" t="n">
        <v>1503</v>
      </c>
      <c r="R1826" s="0" t="n">
        <v>958</v>
      </c>
      <c r="X1826" s="0" t="n">
        <v>618348</v>
      </c>
      <c r="Y1826" s="0" t="n">
        <v>2317923</v>
      </c>
      <c r="Z1826" s="0" t="n">
        <v>1205868</v>
      </c>
      <c r="AA1826" s="0" t="n">
        <v>753005</v>
      </c>
      <c r="AB1826" s="0" t="n">
        <v>305922</v>
      </c>
    </row>
    <row r="1827" customFormat="false" ht="12.8" hidden="false" customHeight="false" outlineLevel="0" collapsed="false">
      <c r="A1827" s="0" t="n">
        <v>3.59395599365</v>
      </c>
      <c r="B1827" s="0" t="n">
        <v>1577122838.64</v>
      </c>
      <c r="C1827" s="0" t="n">
        <v>28.1700000762939</v>
      </c>
      <c r="D1827" s="0" t="n">
        <v>454</v>
      </c>
      <c r="E1827" s="0" t="n">
        <v>879</v>
      </c>
      <c r="F1827" s="0" t="n">
        <v>634</v>
      </c>
      <c r="G1827" s="0" t="n">
        <v>501</v>
      </c>
      <c r="H1827" s="0" t="n">
        <v>319</v>
      </c>
      <c r="I1827" s="0" t="n">
        <v>557.4</v>
      </c>
      <c r="J1827" s="0" t="n">
        <v>-20.2</v>
      </c>
      <c r="K1827" s="0" t="n">
        <v>-9.75657777021719</v>
      </c>
      <c r="L1827" s="0" t="s">
        <v>14</v>
      </c>
      <c r="M1827" s="0" t="n">
        <v>4</v>
      </c>
      <c r="N1827" s="0" t="n">
        <v>1816</v>
      </c>
      <c r="O1827" s="0" t="n">
        <v>3516</v>
      </c>
      <c r="P1827" s="0" t="n">
        <v>2536</v>
      </c>
      <c r="Q1827" s="0" t="n">
        <v>2004</v>
      </c>
      <c r="R1827" s="0" t="n">
        <v>1277</v>
      </c>
      <c r="S1827" s="0" t="n">
        <v>454</v>
      </c>
      <c r="T1827" s="0" t="n">
        <v>879</v>
      </c>
      <c r="U1827" s="0" t="n">
        <v>634</v>
      </c>
      <c r="V1827" s="0" t="n">
        <v>501</v>
      </c>
      <c r="W1827" s="0" t="n">
        <v>319.25</v>
      </c>
      <c r="X1827" s="0" t="n">
        <v>824464</v>
      </c>
      <c r="Y1827" s="0" t="n">
        <v>3090564</v>
      </c>
      <c r="Z1827" s="0" t="n">
        <v>1607824</v>
      </c>
      <c r="AA1827" s="0" t="n">
        <v>1004006</v>
      </c>
      <c r="AB1827" s="0" t="n">
        <v>407683</v>
      </c>
      <c r="AC1827" s="0" t="n">
        <v>0</v>
      </c>
      <c r="AD1827" s="0" t="n">
        <v>0</v>
      </c>
      <c r="AE1827" s="0" t="n">
        <v>0</v>
      </c>
      <c r="AF1827" s="0" t="n">
        <v>0.707106781186548</v>
      </c>
      <c r="AG1827" s="0" t="n">
        <v>0.433012701892219</v>
      </c>
    </row>
    <row r="1828" customFormat="false" ht="12.8" hidden="true" customHeight="false" outlineLevel="0" collapsed="false">
      <c r="A1828" s="0" t="n">
        <v>4.21253108978</v>
      </c>
      <c r="B1828" s="0" t="n">
        <v>1577122839.26</v>
      </c>
      <c r="C1828" s="0" t="n">
        <v>28.789999961853</v>
      </c>
      <c r="D1828" s="0" t="n">
        <v>454</v>
      </c>
      <c r="E1828" s="0" t="n">
        <v>879</v>
      </c>
      <c r="F1828" s="0" t="n">
        <v>634</v>
      </c>
      <c r="G1828" s="0" t="n">
        <v>500</v>
      </c>
      <c r="H1828" s="0" t="n">
        <v>320</v>
      </c>
      <c r="I1828" s="0" t="n">
        <v>557.4</v>
      </c>
      <c r="J1828" s="0" t="n">
        <v>-20.2</v>
      </c>
      <c r="K1828" s="0" t="n">
        <v>16.3752047252651</v>
      </c>
      <c r="L1828" s="0" t="s">
        <v>14</v>
      </c>
      <c r="M1828" s="0" t="n">
        <v>1</v>
      </c>
      <c r="N1828" s="0" t="n">
        <v>454</v>
      </c>
      <c r="O1828" s="0" t="n">
        <v>879</v>
      </c>
      <c r="P1828" s="0" t="n">
        <v>634</v>
      </c>
      <c r="Q1828" s="0" t="n">
        <v>500</v>
      </c>
      <c r="R1828" s="0" t="n">
        <v>320</v>
      </c>
      <c r="X1828" s="0" t="n">
        <v>206116</v>
      </c>
      <c r="Y1828" s="0" t="n">
        <v>772641</v>
      </c>
      <c r="Z1828" s="0" t="n">
        <v>401956</v>
      </c>
      <c r="AA1828" s="0" t="n">
        <v>250000</v>
      </c>
      <c r="AB1828" s="0" t="n">
        <v>102400</v>
      </c>
    </row>
    <row r="1829" customFormat="false" ht="12.8" hidden="true" customHeight="false" outlineLevel="0" collapsed="false">
      <c r="A1829" s="0" t="n">
        <v>4.23680496216</v>
      </c>
      <c r="B1829" s="0" t="n">
        <v>1577122839.29</v>
      </c>
      <c r="C1829" s="0" t="n">
        <v>28.8199999332428</v>
      </c>
      <c r="D1829" s="0" t="n">
        <v>454</v>
      </c>
      <c r="E1829" s="0" t="n">
        <v>879</v>
      </c>
      <c r="F1829" s="0" t="n">
        <v>634</v>
      </c>
      <c r="G1829" s="0" t="n">
        <v>500</v>
      </c>
      <c r="H1829" s="0" t="n">
        <v>319</v>
      </c>
      <c r="I1829" s="0" t="n">
        <v>557.2</v>
      </c>
      <c r="J1829" s="0" t="n">
        <v>-20.4</v>
      </c>
      <c r="K1829" s="0" t="n">
        <v>-8.2393116709601</v>
      </c>
      <c r="L1829" s="0" t="s">
        <v>14</v>
      </c>
      <c r="M1829" s="0" t="n">
        <v>2</v>
      </c>
      <c r="N1829" s="0" t="n">
        <v>908</v>
      </c>
      <c r="O1829" s="0" t="n">
        <v>1758</v>
      </c>
      <c r="P1829" s="0" t="n">
        <v>1268</v>
      </c>
      <c r="Q1829" s="0" t="n">
        <v>1000</v>
      </c>
      <c r="R1829" s="0" t="n">
        <v>639</v>
      </c>
      <c r="X1829" s="0" t="n">
        <v>412232</v>
      </c>
      <c r="Y1829" s="0" t="n">
        <v>1545282</v>
      </c>
      <c r="Z1829" s="0" t="n">
        <v>803912</v>
      </c>
      <c r="AA1829" s="0" t="n">
        <v>500000</v>
      </c>
      <c r="AB1829" s="0" t="n">
        <v>204161</v>
      </c>
    </row>
    <row r="1830" customFormat="false" ht="12.8" hidden="true" customHeight="false" outlineLevel="0" collapsed="false">
      <c r="A1830" s="0" t="n">
        <v>4.25740695</v>
      </c>
      <c r="B1830" s="0" t="n">
        <v>1577122839.31</v>
      </c>
      <c r="C1830" s="0" t="n">
        <v>28.8399999141693</v>
      </c>
      <c r="D1830" s="0" t="n">
        <v>454</v>
      </c>
      <c r="E1830" s="0" t="n">
        <v>879</v>
      </c>
      <c r="F1830" s="0" t="n">
        <v>635</v>
      </c>
      <c r="G1830" s="0" t="n">
        <v>501</v>
      </c>
      <c r="H1830" s="0" t="n">
        <v>320</v>
      </c>
      <c r="I1830" s="0" t="n">
        <v>557.8</v>
      </c>
      <c r="J1830" s="0" t="n">
        <v>-19.8000000000001</v>
      </c>
      <c r="K1830" s="0" t="n">
        <v>29.1234032686385</v>
      </c>
      <c r="L1830" s="0" t="s">
        <v>14</v>
      </c>
      <c r="M1830" s="0" t="n">
        <v>3</v>
      </c>
      <c r="N1830" s="0" t="n">
        <v>1362</v>
      </c>
      <c r="O1830" s="0" t="n">
        <v>2637</v>
      </c>
      <c r="P1830" s="0" t="n">
        <v>1903</v>
      </c>
      <c r="Q1830" s="0" t="n">
        <v>1501</v>
      </c>
      <c r="R1830" s="0" t="n">
        <v>959</v>
      </c>
      <c r="X1830" s="0" t="n">
        <v>618348</v>
      </c>
      <c r="Y1830" s="0" t="n">
        <v>2317923</v>
      </c>
      <c r="Z1830" s="0" t="n">
        <v>1207137</v>
      </c>
      <c r="AA1830" s="0" t="n">
        <v>751001</v>
      </c>
      <c r="AB1830" s="0" t="n">
        <v>306561</v>
      </c>
    </row>
    <row r="1831" customFormat="false" ht="12.8" hidden="true" customHeight="false" outlineLevel="0" collapsed="false">
      <c r="A1831" s="0" t="n">
        <v>4.28210186958</v>
      </c>
      <c r="B1831" s="0" t="n">
        <v>1577122839.33</v>
      </c>
      <c r="C1831" s="0" t="n">
        <v>28.8599998950958</v>
      </c>
      <c r="D1831" s="0" t="n">
        <v>452</v>
      </c>
      <c r="E1831" s="0" t="n">
        <v>879</v>
      </c>
      <c r="F1831" s="0" t="n">
        <v>636</v>
      </c>
      <c r="G1831" s="0" t="n">
        <v>503</v>
      </c>
      <c r="H1831" s="0" t="n">
        <v>319</v>
      </c>
      <c r="I1831" s="0" t="n">
        <v>557.8</v>
      </c>
      <c r="J1831" s="0" t="n">
        <v>-19.8000000000001</v>
      </c>
      <c r="K1831" s="0" t="n">
        <v>0</v>
      </c>
      <c r="L1831" s="0" t="s">
        <v>14</v>
      </c>
      <c r="M1831" s="0" t="n">
        <v>4</v>
      </c>
      <c r="N1831" s="0" t="n">
        <v>1814</v>
      </c>
      <c r="O1831" s="0" t="n">
        <v>3516</v>
      </c>
      <c r="P1831" s="0" t="n">
        <v>2539</v>
      </c>
      <c r="Q1831" s="0" t="n">
        <v>2004</v>
      </c>
      <c r="R1831" s="0" t="n">
        <v>1278</v>
      </c>
      <c r="X1831" s="0" t="n">
        <v>822652</v>
      </c>
      <c r="Y1831" s="0" t="n">
        <v>3090564</v>
      </c>
      <c r="Z1831" s="0" t="n">
        <v>1611633</v>
      </c>
      <c r="AA1831" s="0" t="n">
        <v>1004010</v>
      </c>
      <c r="AB1831" s="0" t="n">
        <v>408322</v>
      </c>
    </row>
    <row r="1832" customFormat="false" ht="12.8" hidden="true" customHeight="false" outlineLevel="0" collapsed="false">
      <c r="A1832" s="0" t="n">
        <v>4.3026740551</v>
      </c>
      <c r="B1832" s="0" t="n">
        <v>1577122839.35</v>
      </c>
      <c r="C1832" s="0" t="n">
        <v>28.8799998760223</v>
      </c>
      <c r="D1832" s="0" t="n">
        <v>453</v>
      </c>
      <c r="E1832" s="0" t="n">
        <v>879</v>
      </c>
      <c r="F1832" s="0" t="n">
        <v>637</v>
      </c>
      <c r="G1832" s="0" t="n">
        <v>504</v>
      </c>
      <c r="H1832" s="0" t="n">
        <v>319</v>
      </c>
      <c r="I1832" s="0" t="n">
        <v>558.4</v>
      </c>
      <c r="J1832" s="0" t="n">
        <v>-19.2</v>
      </c>
      <c r="K1832" s="0" t="n">
        <v>29.1655934862495</v>
      </c>
      <c r="L1832" s="0" t="s">
        <v>14</v>
      </c>
      <c r="M1832" s="0" t="n">
        <v>5</v>
      </c>
      <c r="N1832" s="0" t="n">
        <v>2267</v>
      </c>
      <c r="O1832" s="0" t="n">
        <v>4395</v>
      </c>
      <c r="P1832" s="0" t="n">
        <v>3176</v>
      </c>
      <c r="Q1832" s="0" t="n">
        <v>2508</v>
      </c>
      <c r="R1832" s="0" t="n">
        <v>1597</v>
      </c>
      <c r="X1832" s="0" t="n">
        <v>1027861</v>
      </c>
      <c r="Y1832" s="0" t="n">
        <v>3863205</v>
      </c>
      <c r="Z1832" s="0" t="n">
        <v>2017402</v>
      </c>
      <c r="AA1832" s="0" t="n">
        <v>1258026</v>
      </c>
      <c r="AB1832" s="0" t="n">
        <v>510083</v>
      </c>
    </row>
    <row r="1833" customFormat="false" ht="12.8" hidden="true" customHeight="false" outlineLevel="0" collapsed="false">
      <c r="A1833" s="0" t="n">
        <v>4.32697296143</v>
      </c>
      <c r="B1833" s="0" t="n">
        <v>1577122839.38</v>
      </c>
      <c r="C1833" s="0" t="n">
        <v>28.9100000858307</v>
      </c>
      <c r="D1833" s="0" t="n">
        <v>453</v>
      </c>
      <c r="E1833" s="0" t="n">
        <v>880</v>
      </c>
      <c r="F1833" s="0" t="n">
        <v>640</v>
      </c>
      <c r="G1833" s="0" t="n">
        <v>514</v>
      </c>
      <c r="H1833" s="0" t="n">
        <v>318</v>
      </c>
      <c r="I1833" s="0" t="n">
        <v>561</v>
      </c>
      <c r="J1833" s="0" t="n">
        <v>-16.6</v>
      </c>
      <c r="K1833" s="0" t="n">
        <v>107.000700553752</v>
      </c>
      <c r="L1833" s="0" t="s">
        <v>14</v>
      </c>
      <c r="M1833" s="0" t="n">
        <v>6</v>
      </c>
      <c r="N1833" s="0" t="n">
        <v>2720</v>
      </c>
      <c r="O1833" s="0" t="n">
        <v>5275</v>
      </c>
      <c r="P1833" s="0" t="n">
        <v>3816</v>
      </c>
      <c r="Q1833" s="0" t="n">
        <v>3022</v>
      </c>
      <c r="R1833" s="0" t="n">
        <v>1915</v>
      </c>
      <c r="X1833" s="0" t="n">
        <v>1233070</v>
      </c>
      <c r="Y1833" s="0" t="n">
        <v>4637605</v>
      </c>
      <c r="Z1833" s="0" t="n">
        <v>2427002</v>
      </c>
      <c r="AA1833" s="0" t="n">
        <v>1522222</v>
      </c>
      <c r="AB1833" s="0" t="n">
        <v>611207</v>
      </c>
    </row>
    <row r="1834" customFormat="false" ht="12.8" hidden="true" customHeight="false" outlineLevel="0" collapsed="false">
      <c r="A1834" s="0" t="n">
        <v>4.35178995132</v>
      </c>
      <c r="B1834" s="0" t="n">
        <v>1577122839.4</v>
      </c>
      <c r="C1834" s="0" t="n">
        <v>28.9300000667572</v>
      </c>
      <c r="D1834" s="0" t="n">
        <v>452</v>
      </c>
      <c r="E1834" s="0" t="n">
        <v>880</v>
      </c>
      <c r="F1834" s="0" t="n">
        <v>640</v>
      </c>
      <c r="G1834" s="0" t="n">
        <v>533</v>
      </c>
      <c r="H1834" s="0" t="n">
        <v>319</v>
      </c>
      <c r="I1834" s="0" t="n">
        <v>564.8</v>
      </c>
      <c r="J1834" s="0" t="n">
        <v>-12.8000000000001</v>
      </c>
      <c r="K1834" s="0" t="n">
        <v>153.12090696105</v>
      </c>
      <c r="L1834" s="0" t="s">
        <v>14</v>
      </c>
      <c r="M1834" s="0" t="n">
        <v>7</v>
      </c>
      <c r="N1834" s="0" t="n">
        <v>3172</v>
      </c>
      <c r="O1834" s="0" t="n">
        <v>6155</v>
      </c>
      <c r="P1834" s="0" t="n">
        <v>4456</v>
      </c>
      <c r="Q1834" s="0" t="n">
        <v>3555</v>
      </c>
      <c r="R1834" s="0" t="n">
        <v>2234</v>
      </c>
      <c r="X1834" s="0" t="n">
        <v>1437374</v>
      </c>
      <c r="Y1834" s="0" t="n">
        <v>5412005</v>
      </c>
      <c r="Z1834" s="0" t="n">
        <v>2836602</v>
      </c>
      <c r="AA1834" s="0" t="n">
        <v>1806311</v>
      </c>
      <c r="AB1834" s="0" t="n">
        <v>712968</v>
      </c>
    </row>
    <row r="1835" customFormat="false" ht="12.8" hidden="true" customHeight="false" outlineLevel="0" collapsed="false">
      <c r="A1835" s="0" t="n">
        <v>4.37223386765</v>
      </c>
      <c r="B1835" s="0" t="n">
        <v>1577122839.42</v>
      </c>
      <c r="C1835" s="0" t="n">
        <v>28.9500000476837</v>
      </c>
      <c r="D1835" s="0" t="n">
        <v>452</v>
      </c>
      <c r="E1835" s="0" t="n">
        <v>880</v>
      </c>
      <c r="F1835" s="0" t="n">
        <v>640</v>
      </c>
      <c r="G1835" s="0" t="n">
        <v>548</v>
      </c>
      <c r="H1835" s="0" t="n">
        <v>320</v>
      </c>
      <c r="I1835" s="0" t="n">
        <v>568</v>
      </c>
      <c r="J1835" s="0" t="n">
        <v>-9.60000000000002</v>
      </c>
      <c r="K1835" s="0" t="n">
        <v>156.525782455106</v>
      </c>
      <c r="L1835" s="0" t="s">
        <v>14</v>
      </c>
      <c r="M1835" s="0" t="n">
        <v>8</v>
      </c>
      <c r="N1835" s="0" t="n">
        <v>3624</v>
      </c>
      <c r="O1835" s="0" t="n">
        <v>7035</v>
      </c>
      <c r="P1835" s="0" t="n">
        <v>5096</v>
      </c>
      <c r="Q1835" s="0" t="n">
        <v>4103</v>
      </c>
      <c r="R1835" s="0" t="n">
        <v>2554</v>
      </c>
      <c r="X1835" s="0" t="n">
        <v>1641678</v>
      </c>
      <c r="Y1835" s="0" t="n">
        <v>6186405</v>
      </c>
      <c r="Z1835" s="0" t="n">
        <v>3246202</v>
      </c>
      <c r="AA1835" s="0" t="n">
        <v>2106615</v>
      </c>
      <c r="AB1835" s="0" t="n">
        <v>815368</v>
      </c>
    </row>
    <row r="1836" customFormat="false" ht="12.8" hidden="true" customHeight="false" outlineLevel="0" collapsed="false">
      <c r="A1836" s="0" t="n">
        <v>4.39689898491</v>
      </c>
      <c r="B1836" s="0" t="n">
        <v>1577122839.45</v>
      </c>
      <c r="C1836" s="0" t="n">
        <v>28.9800000190735</v>
      </c>
      <c r="D1836" s="0" t="n">
        <v>452</v>
      </c>
      <c r="E1836" s="0" t="n">
        <v>880</v>
      </c>
      <c r="F1836" s="0" t="n">
        <v>640</v>
      </c>
      <c r="G1836" s="0" t="n">
        <v>561</v>
      </c>
      <c r="H1836" s="0" t="n">
        <v>317</v>
      </c>
      <c r="I1836" s="0" t="n">
        <v>570</v>
      </c>
      <c r="J1836" s="0" t="n">
        <v>-7.60000000000002</v>
      </c>
      <c r="K1836" s="0" t="n">
        <v>81.0861744105095</v>
      </c>
      <c r="L1836" s="0" t="s">
        <v>14</v>
      </c>
      <c r="M1836" s="0" t="n">
        <v>9</v>
      </c>
      <c r="N1836" s="0" t="n">
        <v>4076</v>
      </c>
      <c r="O1836" s="0" t="n">
        <v>7915</v>
      </c>
      <c r="P1836" s="0" t="n">
        <v>5736</v>
      </c>
      <c r="Q1836" s="0" t="n">
        <v>4664</v>
      </c>
      <c r="R1836" s="0" t="n">
        <v>2871</v>
      </c>
      <c r="X1836" s="0" t="n">
        <v>1845982</v>
      </c>
      <c r="Y1836" s="0" t="n">
        <v>6960805</v>
      </c>
      <c r="Z1836" s="0" t="n">
        <v>3655802</v>
      </c>
      <c r="AA1836" s="0" t="n">
        <v>2421336</v>
      </c>
      <c r="AB1836" s="0" t="n">
        <v>915857</v>
      </c>
    </row>
    <row r="1837" customFormat="false" ht="12.8" hidden="true" customHeight="false" outlineLevel="0" collapsed="false">
      <c r="A1837" s="0" t="n">
        <v>4.41717004776</v>
      </c>
      <c r="B1837" s="0" t="n">
        <v>1577122839.47</v>
      </c>
      <c r="C1837" s="0" t="n">
        <v>29</v>
      </c>
      <c r="D1837" s="0" t="n">
        <v>452</v>
      </c>
      <c r="E1837" s="0" t="n">
        <v>881</v>
      </c>
      <c r="F1837" s="0" t="n">
        <v>641</v>
      </c>
      <c r="G1837" s="0" t="n">
        <v>572</v>
      </c>
      <c r="H1837" s="0" t="n">
        <v>320</v>
      </c>
      <c r="I1837" s="0" t="n">
        <v>573.2</v>
      </c>
      <c r="J1837" s="0" t="n">
        <v>-4.39999999999998</v>
      </c>
      <c r="K1837" s="0" t="n">
        <v>157.860494226628</v>
      </c>
      <c r="L1837" s="0" t="s">
        <v>14</v>
      </c>
      <c r="M1837" s="0" t="n">
        <v>10</v>
      </c>
      <c r="N1837" s="0" t="n">
        <v>4528</v>
      </c>
      <c r="O1837" s="0" t="n">
        <v>8796</v>
      </c>
      <c r="P1837" s="0" t="n">
        <v>6377</v>
      </c>
      <c r="Q1837" s="0" t="n">
        <v>5236</v>
      </c>
      <c r="R1837" s="0" t="n">
        <v>3191</v>
      </c>
      <c r="X1837" s="0" t="n">
        <v>2050286</v>
      </c>
      <c r="Y1837" s="0" t="n">
        <v>7736966</v>
      </c>
      <c r="Z1837" s="0" t="n">
        <v>4066683</v>
      </c>
      <c r="AA1837" s="0" t="n">
        <v>2748520</v>
      </c>
      <c r="AB1837" s="0" t="n">
        <v>1018257</v>
      </c>
    </row>
    <row r="1838" customFormat="false" ht="12.8" hidden="true" customHeight="false" outlineLevel="0" collapsed="false">
      <c r="A1838" s="0" t="n">
        <v>4.44169902802</v>
      </c>
      <c r="B1838" s="0" t="n">
        <v>1577122839.49</v>
      </c>
      <c r="C1838" s="0" t="n">
        <v>29.0199999809265</v>
      </c>
      <c r="D1838" s="0" t="n">
        <v>451</v>
      </c>
      <c r="E1838" s="0" t="n">
        <v>882</v>
      </c>
      <c r="F1838" s="0" t="n">
        <v>641</v>
      </c>
      <c r="G1838" s="0" t="n">
        <v>580</v>
      </c>
      <c r="H1838" s="0" t="n">
        <v>319</v>
      </c>
      <c r="I1838" s="0" t="n">
        <v>574.6</v>
      </c>
      <c r="J1838" s="0" t="n">
        <v>-3</v>
      </c>
      <c r="K1838" s="0" t="n">
        <v>57.0753445581661</v>
      </c>
      <c r="L1838" s="0" t="s">
        <v>14</v>
      </c>
      <c r="M1838" s="0" t="n">
        <v>11</v>
      </c>
      <c r="N1838" s="0" t="n">
        <v>4979</v>
      </c>
      <c r="O1838" s="0" t="n">
        <v>9678</v>
      </c>
      <c r="P1838" s="0" t="n">
        <v>7018</v>
      </c>
      <c r="Q1838" s="0" t="n">
        <v>5816</v>
      </c>
      <c r="R1838" s="0" t="n">
        <v>3510</v>
      </c>
      <c r="X1838" s="0" t="n">
        <v>2253687</v>
      </c>
      <c r="Y1838" s="0" t="n">
        <v>8514890</v>
      </c>
      <c r="Z1838" s="0" t="n">
        <v>4477564</v>
      </c>
      <c r="AA1838" s="0" t="n">
        <v>3084920</v>
      </c>
      <c r="AB1838" s="0" t="n">
        <v>1120018</v>
      </c>
    </row>
    <row r="1839" customFormat="false" ht="12.8" hidden="true" customHeight="false" outlineLevel="0" collapsed="false">
      <c r="A1839" s="0" t="n">
        <v>4.46640992165</v>
      </c>
      <c r="B1839" s="0" t="n">
        <v>1577122839.52</v>
      </c>
      <c r="C1839" s="0" t="n">
        <v>29.0499999523163</v>
      </c>
      <c r="D1839" s="0" t="n">
        <v>451</v>
      </c>
      <c r="E1839" s="0" t="n">
        <v>883</v>
      </c>
      <c r="F1839" s="0" t="n">
        <v>642</v>
      </c>
      <c r="G1839" s="0" t="n">
        <v>585</v>
      </c>
      <c r="H1839" s="0" t="n">
        <v>319</v>
      </c>
      <c r="I1839" s="0" t="n">
        <v>576</v>
      </c>
      <c r="J1839" s="0" t="n">
        <v>-1.60000000000002</v>
      </c>
      <c r="K1839" s="0" t="n">
        <v>56.6551748780292</v>
      </c>
      <c r="L1839" s="0" t="s">
        <v>14</v>
      </c>
      <c r="M1839" s="0" t="n">
        <v>12</v>
      </c>
      <c r="N1839" s="0" t="n">
        <v>5430</v>
      </c>
      <c r="O1839" s="0" t="n">
        <v>10561</v>
      </c>
      <c r="P1839" s="0" t="n">
        <v>7660</v>
      </c>
      <c r="Q1839" s="0" t="n">
        <v>6401</v>
      </c>
      <c r="R1839" s="0" t="n">
        <v>3829</v>
      </c>
      <c r="X1839" s="0" t="n">
        <v>2457088</v>
      </c>
      <c r="Y1839" s="0" t="n">
        <v>9294579</v>
      </c>
      <c r="Z1839" s="0" t="n">
        <v>4889728</v>
      </c>
      <c r="AA1839" s="0" t="n">
        <v>3427145</v>
      </c>
      <c r="AB1839" s="0" t="n">
        <v>1221779</v>
      </c>
    </row>
    <row r="1840" customFormat="false" ht="12.8" hidden="false" customHeight="false" outlineLevel="0" collapsed="false">
      <c r="A1840" s="0" t="n">
        <v>4.48689103127</v>
      </c>
      <c r="B1840" s="0" t="n">
        <v>1577122839.54</v>
      </c>
      <c r="C1840" s="0" t="n">
        <v>29.0699999332428</v>
      </c>
      <c r="D1840" s="0" t="n">
        <v>449</v>
      </c>
      <c r="E1840" s="0" t="n">
        <v>884</v>
      </c>
      <c r="F1840" s="0" t="n">
        <v>644</v>
      </c>
      <c r="G1840" s="0" t="n">
        <v>590</v>
      </c>
      <c r="H1840" s="0" t="n">
        <v>318</v>
      </c>
      <c r="I1840" s="0" t="n">
        <v>577</v>
      </c>
      <c r="J1840" s="0" t="n">
        <v>-0.600000000000023</v>
      </c>
      <c r="K1840" s="0" t="n">
        <v>48.825479603091</v>
      </c>
      <c r="L1840" s="0" t="s">
        <v>14</v>
      </c>
      <c r="M1840" s="0" t="n">
        <v>13</v>
      </c>
      <c r="N1840" s="0" t="n">
        <v>5879</v>
      </c>
      <c r="O1840" s="0" t="n">
        <v>11445</v>
      </c>
      <c r="P1840" s="0" t="n">
        <v>8304</v>
      </c>
      <c r="Q1840" s="0" t="n">
        <v>6991</v>
      </c>
      <c r="R1840" s="0" t="n">
        <v>4147</v>
      </c>
      <c r="S1840" s="0" t="n">
        <v>452.230769230769</v>
      </c>
      <c r="T1840" s="0" t="n">
        <v>880.384615384615</v>
      </c>
      <c r="U1840" s="0" t="n">
        <v>638.769230769231</v>
      </c>
      <c r="V1840" s="0" t="n">
        <v>537.769230769231</v>
      </c>
      <c r="W1840" s="0" t="n">
        <v>319</v>
      </c>
      <c r="X1840" s="0" t="n">
        <v>2658689</v>
      </c>
      <c r="Y1840" s="0" t="n">
        <v>10076035</v>
      </c>
      <c r="Z1840" s="0" t="n">
        <v>5304464</v>
      </c>
      <c r="AA1840" s="0" t="n">
        <v>3775245</v>
      </c>
      <c r="AB1840" s="0" t="n">
        <v>1322903</v>
      </c>
      <c r="AC1840" s="0" t="n">
        <v>1.3674145257481</v>
      </c>
      <c r="AD1840" s="0" t="n">
        <v>1.59511087333182</v>
      </c>
      <c r="AE1840" s="0" t="n">
        <v>3.09226942189198</v>
      </c>
      <c r="AF1840" s="0" t="n">
        <v>34.7522082223769</v>
      </c>
      <c r="AG1840" s="0" t="n">
        <v>0.877058019308944</v>
      </c>
    </row>
    <row r="1841" customFormat="false" ht="12.8" hidden="true" customHeight="false" outlineLevel="0" collapsed="false">
      <c r="A1841" s="0" t="n">
        <v>0.296656847</v>
      </c>
      <c r="B1841" s="0" t="n">
        <v>1577122840.98</v>
      </c>
      <c r="C1841" s="0" t="n">
        <v>30.5099999904633</v>
      </c>
      <c r="D1841" s="0" t="n">
        <v>453</v>
      </c>
      <c r="E1841" s="0" t="n">
        <v>885</v>
      </c>
      <c r="F1841" s="0" t="n">
        <v>652</v>
      </c>
      <c r="G1841" s="0" t="n">
        <v>569</v>
      </c>
      <c r="H1841" s="0" t="n">
        <v>321</v>
      </c>
      <c r="I1841" s="0" t="n">
        <v>576</v>
      </c>
      <c r="J1841" s="0" t="n">
        <v>-1.60000000000002</v>
      </c>
      <c r="K1841" s="0" t="n">
        <v>-254.315840537671</v>
      </c>
      <c r="L1841" s="0" t="s">
        <v>14</v>
      </c>
      <c r="M1841" s="0" t="n">
        <v>1</v>
      </c>
      <c r="N1841" s="0" t="n">
        <v>453</v>
      </c>
      <c r="O1841" s="0" t="n">
        <v>885</v>
      </c>
      <c r="P1841" s="0" t="n">
        <v>652</v>
      </c>
      <c r="Q1841" s="0" t="n">
        <v>569</v>
      </c>
      <c r="R1841" s="0" t="n">
        <v>321</v>
      </c>
      <c r="X1841" s="0" t="n">
        <v>205209</v>
      </c>
      <c r="Y1841" s="0" t="n">
        <v>783225</v>
      </c>
      <c r="Z1841" s="0" t="n">
        <v>425104</v>
      </c>
      <c r="AA1841" s="0" t="n">
        <v>323761</v>
      </c>
      <c r="AB1841" s="0" t="n">
        <v>103041</v>
      </c>
    </row>
    <row r="1842" customFormat="false" ht="12.8" hidden="true" customHeight="false" outlineLevel="0" collapsed="false">
      <c r="A1842" s="0" t="n">
        <v>0.32111787796</v>
      </c>
      <c r="B1842" s="0" t="n">
        <v>1577122841</v>
      </c>
      <c r="C1842" s="0" t="n">
        <v>30.5299999713898</v>
      </c>
      <c r="D1842" s="0" t="n">
        <v>454</v>
      </c>
      <c r="E1842" s="0" t="n">
        <v>879</v>
      </c>
      <c r="F1842" s="0" t="n">
        <v>646</v>
      </c>
      <c r="G1842" s="0" t="n">
        <v>543</v>
      </c>
      <c r="H1842" s="0" t="n">
        <v>321</v>
      </c>
      <c r="I1842" s="0" t="n">
        <v>568.6</v>
      </c>
      <c r="J1842" s="0" t="n">
        <v>-9</v>
      </c>
      <c r="K1842" s="0" t="n">
        <v>-302.521999669632</v>
      </c>
      <c r="L1842" s="0" t="s">
        <v>14</v>
      </c>
      <c r="M1842" s="0" t="n">
        <v>2</v>
      </c>
      <c r="N1842" s="0" t="n">
        <v>907</v>
      </c>
      <c r="O1842" s="0" t="n">
        <v>1764</v>
      </c>
      <c r="P1842" s="0" t="n">
        <v>1298</v>
      </c>
      <c r="Q1842" s="0" t="n">
        <v>1112</v>
      </c>
      <c r="R1842" s="0" t="n">
        <v>642</v>
      </c>
      <c r="X1842" s="0" t="n">
        <v>411325</v>
      </c>
      <c r="Y1842" s="0" t="n">
        <v>1555866</v>
      </c>
      <c r="Z1842" s="0" t="n">
        <v>842420</v>
      </c>
      <c r="AA1842" s="0" t="n">
        <v>618610</v>
      </c>
      <c r="AB1842" s="0" t="n">
        <v>206082</v>
      </c>
    </row>
    <row r="1843" customFormat="false" ht="12.8" hidden="true" customHeight="false" outlineLevel="0" collapsed="false">
      <c r="A1843" s="0" t="n">
        <v>0.341599941254</v>
      </c>
      <c r="B1843" s="0" t="n">
        <v>1577122841.02</v>
      </c>
      <c r="C1843" s="0" t="n">
        <v>30.5499999523163</v>
      </c>
      <c r="D1843" s="0" t="n">
        <v>454</v>
      </c>
      <c r="E1843" s="0" t="n">
        <v>877</v>
      </c>
      <c r="F1843" s="0" t="n">
        <v>637</v>
      </c>
      <c r="G1843" s="0" t="n">
        <v>528</v>
      </c>
      <c r="H1843" s="0" t="n">
        <v>320</v>
      </c>
      <c r="I1843" s="0" t="n">
        <v>563.2</v>
      </c>
      <c r="J1843" s="0" t="n">
        <v>-14.4</v>
      </c>
      <c r="K1843" s="0" t="n">
        <v>-263.645313584293</v>
      </c>
      <c r="L1843" s="0" t="s">
        <v>14</v>
      </c>
      <c r="M1843" s="0" t="n">
        <v>3</v>
      </c>
      <c r="N1843" s="0" t="n">
        <v>1361</v>
      </c>
      <c r="O1843" s="0" t="n">
        <v>2641</v>
      </c>
      <c r="P1843" s="0" t="n">
        <v>1935</v>
      </c>
      <c r="Q1843" s="0" t="n">
        <v>1640</v>
      </c>
      <c r="R1843" s="0" t="n">
        <v>962</v>
      </c>
      <c r="X1843" s="0" t="n">
        <v>617441</v>
      </c>
      <c r="Y1843" s="0" t="n">
        <v>2324995</v>
      </c>
      <c r="Z1843" s="0" t="n">
        <v>1248189</v>
      </c>
      <c r="AA1843" s="0" t="n">
        <v>897394</v>
      </c>
      <c r="AB1843" s="0" t="n">
        <v>308482</v>
      </c>
    </row>
    <row r="1844" customFormat="false" ht="12.8" hidden="true" customHeight="false" outlineLevel="0" collapsed="false">
      <c r="A1844" s="0" t="n">
        <v>0.366354942322</v>
      </c>
      <c r="B1844" s="0" t="n">
        <v>1577122841.05</v>
      </c>
      <c r="C1844" s="0" t="n">
        <v>30.5799999237061</v>
      </c>
      <c r="D1844" s="0" t="n">
        <v>456</v>
      </c>
      <c r="E1844" s="0" t="n">
        <v>875</v>
      </c>
      <c r="F1844" s="0" t="n">
        <v>631</v>
      </c>
      <c r="G1844" s="0" t="n">
        <v>517</v>
      </c>
      <c r="H1844" s="0" t="n">
        <v>321</v>
      </c>
      <c r="I1844" s="0" t="n">
        <v>560</v>
      </c>
      <c r="J1844" s="0" t="n">
        <v>-17.6</v>
      </c>
      <c r="K1844" s="0" t="n">
        <v>-129.266809207962</v>
      </c>
      <c r="L1844" s="0" t="s">
        <v>14</v>
      </c>
      <c r="M1844" s="0" t="n">
        <v>4</v>
      </c>
      <c r="N1844" s="0" t="n">
        <v>1817</v>
      </c>
      <c r="O1844" s="0" t="n">
        <v>3516</v>
      </c>
      <c r="P1844" s="0" t="n">
        <v>2566</v>
      </c>
      <c r="Q1844" s="0" t="n">
        <v>2157</v>
      </c>
      <c r="R1844" s="0" t="n">
        <v>1283</v>
      </c>
      <c r="X1844" s="0" t="n">
        <v>825377</v>
      </c>
      <c r="Y1844" s="0" t="n">
        <v>3090620</v>
      </c>
      <c r="Z1844" s="0" t="n">
        <v>1646350</v>
      </c>
      <c r="AA1844" s="0" t="n">
        <v>1164683</v>
      </c>
      <c r="AB1844" s="0" t="n">
        <v>411523</v>
      </c>
    </row>
    <row r="1845" customFormat="false" ht="12.8" hidden="true" customHeight="false" outlineLevel="0" collapsed="false">
      <c r="A1845" s="0" t="n">
        <v>0.390914916992</v>
      </c>
      <c r="B1845" s="0" t="n">
        <v>1577122841.07</v>
      </c>
      <c r="C1845" s="0" t="n">
        <v>30.5999999046326</v>
      </c>
      <c r="D1845" s="0" t="n">
        <v>457</v>
      </c>
      <c r="E1845" s="0" t="n">
        <v>874</v>
      </c>
      <c r="F1845" s="0" t="n">
        <v>626</v>
      </c>
      <c r="G1845" s="0" t="n">
        <v>506</v>
      </c>
      <c r="H1845" s="0" t="n">
        <v>321</v>
      </c>
      <c r="I1845" s="0" t="n">
        <v>556.8</v>
      </c>
      <c r="J1845" s="0" t="n">
        <v>-20.8000000000001</v>
      </c>
      <c r="K1845" s="0" t="n">
        <v>-130.293293987345</v>
      </c>
      <c r="L1845" s="0" t="s">
        <v>14</v>
      </c>
      <c r="M1845" s="0" t="n">
        <v>5</v>
      </c>
      <c r="N1845" s="0" t="n">
        <v>2274</v>
      </c>
      <c r="O1845" s="0" t="n">
        <v>4390</v>
      </c>
      <c r="P1845" s="0" t="n">
        <v>3192</v>
      </c>
      <c r="Q1845" s="0" t="n">
        <v>2663</v>
      </c>
      <c r="R1845" s="0" t="n">
        <v>1604</v>
      </c>
      <c r="X1845" s="0" t="n">
        <v>1034226</v>
      </c>
      <c r="Y1845" s="0" t="n">
        <v>3854496</v>
      </c>
      <c r="Z1845" s="0" t="n">
        <v>2038226</v>
      </c>
      <c r="AA1845" s="0" t="n">
        <v>1420719</v>
      </c>
      <c r="AB1845" s="0" t="n">
        <v>514564</v>
      </c>
    </row>
    <row r="1846" customFormat="false" ht="12.8" hidden="true" customHeight="false" outlineLevel="0" collapsed="false">
      <c r="A1846" s="0" t="n">
        <v>0.411216974258</v>
      </c>
      <c r="B1846" s="0" t="n">
        <v>1577122841.09</v>
      </c>
      <c r="C1846" s="0" t="n">
        <v>30.6199998855591</v>
      </c>
      <c r="D1846" s="0" t="n">
        <v>457</v>
      </c>
      <c r="E1846" s="0" t="n">
        <v>872</v>
      </c>
      <c r="F1846" s="0" t="n">
        <v>623</v>
      </c>
      <c r="G1846" s="0" t="n">
        <v>501</v>
      </c>
      <c r="H1846" s="0" t="n">
        <v>321</v>
      </c>
      <c r="I1846" s="0" t="n">
        <v>554.8</v>
      </c>
      <c r="J1846" s="0" t="n">
        <v>-22.8000000000001</v>
      </c>
      <c r="K1846" s="0" t="n">
        <v>-98.5121839523828</v>
      </c>
      <c r="L1846" s="0" t="s">
        <v>14</v>
      </c>
      <c r="M1846" s="0" t="n">
        <v>6</v>
      </c>
      <c r="N1846" s="0" t="n">
        <v>2731</v>
      </c>
      <c r="O1846" s="0" t="n">
        <v>5262</v>
      </c>
      <c r="P1846" s="0" t="n">
        <v>3815</v>
      </c>
      <c r="Q1846" s="0" t="n">
        <v>3164</v>
      </c>
      <c r="R1846" s="0" t="n">
        <v>1925</v>
      </c>
      <c r="X1846" s="0" t="n">
        <v>1243075</v>
      </c>
      <c r="Y1846" s="0" t="n">
        <v>4614880</v>
      </c>
      <c r="Z1846" s="0" t="n">
        <v>2426355</v>
      </c>
      <c r="AA1846" s="0" t="n">
        <v>1671720</v>
      </c>
      <c r="AB1846" s="0" t="n">
        <v>617605</v>
      </c>
    </row>
    <row r="1847" customFormat="false" ht="12.8" hidden="true" customHeight="false" outlineLevel="0" collapsed="false">
      <c r="A1847" s="0" t="n">
        <v>0.435833930969</v>
      </c>
      <c r="B1847" s="0" t="n">
        <v>1577122841.12</v>
      </c>
      <c r="C1847" s="0" t="n">
        <v>30.6499998569488</v>
      </c>
      <c r="D1847" s="0" t="n">
        <v>457</v>
      </c>
      <c r="E1847" s="0" t="n">
        <v>872</v>
      </c>
      <c r="F1847" s="0" t="n">
        <v>624</v>
      </c>
      <c r="G1847" s="0" t="n">
        <v>500</v>
      </c>
      <c r="H1847" s="0" t="n">
        <v>321</v>
      </c>
      <c r="I1847" s="0" t="n">
        <v>554.8</v>
      </c>
      <c r="J1847" s="0" t="n">
        <v>-22.8000000000001</v>
      </c>
      <c r="K1847" s="0" t="n">
        <v>0</v>
      </c>
      <c r="L1847" s="0" t="s">
        <v>14</v>
      </c>
      <c r="M1847" s="0" t="n">
        <v>7</v>
      </c>
      <c r="N1847" s="0" t="n">
        <v>3188</v>
      </c>
      <c r="O1847" s="0" t="n">
        <v>6134</v>
      </c>
      <c r="P1847" s="0" t="n">
        <v>4439</v>
      </c>
      <c r="Q1847" s="0" t="n">
        <v>3664</v>
      </c>
      <c r="R1847" s="0" t="n">
        <v>2246</v>
      </c>
      <c r="X1847" s="0" t="n">
        <v>1451924</v>
      </c>
      <c r="Y1847" s="0" t="n">
        <v>5375264</v>
      </c>
      <c r="Z1847" s="0" t="n">
        <v>2815731</v>
      </c>
      <c r="AA1847" s="0" t="n">
        <v>1921720</v>
      </c>
      <c r="AB1847" s="0" t="n">
        <v>720646</v>
      </c>
    </row>
    <row r="1848" customFormat="false" ht="12.8" hidden="true" customHeight="false" outlineLevel="0" collapsed="false">
      <c r="A1848" s="0" t="n">
        <v>0.456630945206</v>
      </c>
      <c r="B1848" s="0" t="n">
        <v>1577122841.14</v>
      </c>
      <c r="C1848" s="0" t="n">
        <v>30.6700000762939</v>
      </c>
      <c r="D1848" s="0" t="n">
        <v>457</v>
      </c>
      <c r="E1848" s="0" t="n">
        <v>871</v>
      </c>
      <c r="F1848" s="0" t="n">
        <v>624</v>
      </c>
      <c r="G1848" s="0" t="n">
        <v>505</v>
      </c>
      <c r="H1848" s="0" t="n">
        <v>320</v>
      </c>
      <c r="I1848" s="0" t="n">
        <v>555.4</v>
      </c>
      <c r="J1848" s="0" t="n">
        <v>-22.2</v>
      </c>
      <c r="K1848" s="0" t="n">
        <v>28.8502951992292</v>
      </c>
      <c r="L1848" s="0" t="s">
        <v>14</v>
      </c>
      <c r="M1848" s="0" t="n">
        <v>8</v>
      </c>
      <c r="N1848" s="0" t="n">
        <v>3645</v>
      </c>
      <c r="O1848" s="0" t="n">
        <v>7005</v>
      </c>
      <c r="P1848" s="0" t="n">
        <v>5063</v>
      </c>
      <c r="Q1848" s="0" t="n">
        <v>4169</v>
      </c>
      <c r="R1848" s="0" t="n">
        <v>2566</v>
      </c>
      <c r="X1848" s="0" t="n">
        <v>1660773</v>
      </c>
      <c r="Y1848" s="0" t="n">
        <v>6133905</v>
      </c>
      <c r="Z1848" s="0" t="n">
        <v>3205107</v>
      </c>
      <c r="AA1848" s="0" t="n">
        <v>2176745</v>
      </c>
      <c r="AB1848" s="0" t="n">
        <v>823046</v>
      </c>
    </row>
    <row r="1849" customFormat="false" ht="12.8" hidden="true" customHeight="false" outlineLevel="0" collapsed="false">
      <c r="A1849" s="0" t="n">
        <v>0.480978012085</v>
      </c>
      <c r="B1849" s="0" t="n">
        <v>1577122841.16</v>
      </c>
      <c r="C1849" s="0" t="n">
        <v>30.6900000572205</v>
      </c>
      <c r="D1849" s="0" t="n">
        <v>457</v>
      </c>
      <c r="E1849" s="0" t="n">
        <v>872</v>
      </c>
      <c r="F1849" s="0" t="n">
        <v>626</v>
      </c>
      <c r="G1849" s="0" t="n">
        <v>507</v>
      </c>
      <c r="H1849" s="0" t="n">
        <v>321</v>
      </c>
      <c r="I1849" s="0" t="n">
        <v>556.6</v>
      </c>
      <c r="J1849" s="0" t="n">
        <v>-21</v>
      </c>
      <c r="K1849" s="0" t="n">
        <v>49.2872511487237</v>
      </c>
      <c r="L1849" s="0" t="s">
        <v>14</v>
      </c>
      <c r="M1849" s="0" t="n">
        <v>9</v>
      </c>
      <c r="N1849" s="0" t="n">
        <v>4102</v>
      </c>
      <c r="O1849" s="0" t="n">
        <v>7877</v>
      </c>
      <c r="P1849" s="0" t="n">
        <v>5689</v>
      </c>
      <c r="Q1849" s="0" t="n">
        <v>4676</v>
      </c>
      <c r="R1849" s="0" t="n">
        <v>2887</v>
      </c>
      <c r="X1849" s="0" t="n">
        <v>1869622</v>
      </c>
      <c r="Y1849" s="0" t="n">
        <v>6894289</v>
      </c>
      <c r="Z1849" s="0" t="n">
        <v>3596983</v>
      </c>
      <c r="AA1849" s="0" t="n">
        <v>2433794</v>
      </c>
      <c r="AB1849" s="0" t="n">
        <v>926087</v>
      </c>
    </row>
    <row r="1850" customFormat="false" ht="12.8" hidden="true" customHeight="false" outlineLevel="0" collapsed="false">
      <c r="A1850" s="0" t="n">
        <v>0.505558013916</v>
      </c>
      <c r="B1850" s="0" t="n">
        <v>1577122841.19</v>
      </c>
      <c r="C1850" s="0" t="n">
        <v>30.7200000286102</v>
      </c>
      <c r="D1850" s="0" t="n">
        <v>457</v>
      </c>
      <c r="E1850" s="0" t="n">
        <v>871</v>
      </c>
      <c r="F1850" s="0" t="n">
        <v>625</v>
      </c>
      <c r="G1850" s="0" t="n">
        <v>506</v>
      </c>
      <c r="H1850" s="0" t="n">
        <v>321</v>
      </c>
      <c r="I1850" s="0" t="n">
        <v>556</v>
      </c>
      <c r="J1850" s="0" t="n">
        <v>-21.6</v>
      </c>
      <c r="K1850" s="0" t="n">
        <v>-24.4100876853195</v>
      </c>
      <c r="L1850" s="0" t="s">
        <v>14</v>
      </c>
      <c r="M1850" s="0" t="n">
        <v>10</v>
      </c>
      <c r="N1850" s="0" t="n">
        <v>4559</v>
      </c>
      <c r="O1850" s="0" t="n">
        <v>8748</v>
      </c>
      <c r="P1850" s="0" t="n">
        <v>6314</v>
      </c>
      <c r="Q1850" s="0" t="n">
        <v>5182</v>
      </c>
      <c r="R1850" s="0" t="n">
        <v>3208</v>
      </c>
      <c r="X1850" s="0" t="n">
        <v>2078471</v>
      </c>
      <c r="Y1850" s="0" t="n">
        <v>7652930</v>
      </c>
      <c r="Z1850" s="0" t="n">
        <v>3987608</v>
      </c>
      <c r="AA1850" s="0" t="n">
        <v>2689830</v>
      </c>
      <c r="AB1850" s="0" t="n">
        <v>1029128</v>
      </c>
    </row>
    <row r="1851" customFormat="false" ht="12.8" hidden="true" customHeight="false" outlineLevel="0" collapsed="false">
      <c r="A1851" s="0" t="n">
        <v>0.526082992554</v>
      </c>
      <c r="B1851" s="0" t="n">
        <v>1577122841.21</v>
      </c>
      <c r="C1851" s="0" t="n">
        <v>30.7400000095367</v>
      </c>
      <c r="D1851" s="0" t="n">
        <v>457</v>
      </c>
      <c r="E1851" s="0" t="n">
        <v>869</v>
      </c>
      <c r="F1851" s="0" t="n">
        <v>626</v>
      </c>
      <c r="G1851" s="0" t="n">
        <v>506</v>
      </c>
      <c r="H1851" s="0" t="n">
        <v>322</v>
      </c>
      <c r="I1851" s="0" t="n">
        <v>556</v>
      </c>
      <c r="J1851" s="0" t="n">
        <v>-21.6</v>
      </c>
      <c r="K1851" s="0" t="n">
        <v>0</v>
      </c>
      <c r="L1851" s="0" t="s">
        <v>14</v>
      </c>
      <c r="M1851" s="0" t="n">
        <v>11</v>
      </c>
      <c r="N1851" s="0" t="n">
        <v>5016</v>
      </c>
      <c r="O1851" s="0" t="n">
        <v>9617</v>
      </c>
      <c r="P1851" s="0" t="n">
        <v>6940</v>
      </c>
      <c r="Q1851" s="0" t="n">
        <v>5688</v>
      </c>
      <c r="R1851" s="0" t="n">
        <v>3530</v>
      </c>
      <c r="X1851" s="0" t="n">
        <v>2287320</v>
      </c>
      <c r="Y1851" s="0" t="n">
        <v>8408091</v>
      </c>
      <c r="Z1851" s="0" t="n">
        <v>4379484</v>
      </c>
      <c r="AA1851" s="0" t="n">
        <v>2945866</v>
      </c>
      <c r="AB1851" s="0" t="n">
        <v>1132812</v>
      </c>
    </row>
    <row r="1852" customFormat="false" ht="12.8" hidden="true" customHeight="false" outlineLevel="0" collapsed="false">
      <c r="A1852" s="0" t="n">
        <v>0.550621986389</v>
      </c>
      <c r="B1852" s="0" t="n">
        <v>1577122841.23</v>
      </c>
      <c r="C1852" s="0" t="n">
        <v>30.7599999904633</v>
      </c>
      <c r="D1852" s="0" t="n">
        <v>456</v>
      </c>
      <c r="E1852" s="0" t="n">
        <v>871</v>
      </c>
      <c r="F1852" s="0" t="n">
        <v>626</v>
      </c>
      <c r="G1852" s="0" t="n">
        <v>507</v>
      </c>
      <c r="H1852" s="0" t="n">
        <v>321</v>
      </c>
      <c r="I1852" s="0" t="n">
        <v>556.2</v>
      </c>
      <c r="J1852" s="0" t="n">
        <v>-21.4</v>
      </c>
      <c r="K1852" s="0" t="n">
        <v>8.15029342053894</v>
      </c>
      <c r="L1852" s="0" t="s">
        <v>14</v>
      </c>
      <c r="M1852" s="0" t="n">
        <v>12</v>
      </c>
      <c r="N1852" s="0" t="n">
        <v>5472</v>
      </c>
      <c r="O1852" s="0" t="n">
        <v>10488</v>
      </c>
      <c r="P1852" s="0" t="n">
        <v>7566</v>
      </c>
      <c r="Q1852" s="0" t="n">
        <v>6195</v>
      </c>
      <c r="R1852" s="0" t="n">
        <v>3851</v>
      </c>
      <c r="X1852" s="0" t="n">
        <v>2495256</v>
      </c>
      <c r="Y1852" s="0" t="n">
        <v>9166732</v>
      </c>
      <c r="Z1852" s="0" t="n">
        <v>4771360</v>
      </c>
      <c r="AA1852" s="0" t="n">
        <v>3202915</v>
      </c>
      <c r="AB1852" s="0" t="n">
        <v>1235853</v>
      </c>
    </row>
    <row r="1853" customFormat="false" ht="12.8" hidden="true" customHeight="false" outlineLevel="0" collapsed="false">
      <c r="A1853" s="0" t="n">
        <v>0.571289777756</v>
      </c>
      <c r="B1853" s="0" t="n">
        <v>1577122841.25</v>
      </c>
      <c r="C1853" s="0" t="n">
        <v>30.7799999713898</v>
      </c>
      <c r="D1853" s="0" t="n">
        <v>457</v>
      </c>
      <c r="E1853" s="0" t="n">
        <v>871</v>
      </c>
      <c r="F1853" s="0" t="n">
        <v>626</v>
      </c>
      <c r="G1853" s="0" t="n">
        <v>505</v>
      </c>
      <c r="H1853" s="0" t="n">
        <v>321</v>
      </c>
      <c r="I1853" s="0" t="n">
        <v>556</v>
      </c>
      <c r="J1853" s="0" t="n">
        <v>-21.6</v>
      </c>
      <c r="K1853" s="0" t="n">
        <v>-9.67689272881778</v>
      </c>
      <c r="L1853" s="0" t="s">
        <v>14</v>
      </c>
      <c r="M1853" s="0" t="n">
        <v>13</v>
      </c>
      <c r="N1853" s="0" t="n">
        <v>5929</v>
      </c>
      <c r="O1853" s="0" t="n">
        <v>11359</v>
      </c>
      <c r="P1853" s="0" t="n">
        <v>8192</v>
      </c>
      <c r="Q1853" s="0" t="n">
        <v>6700</v>
      </c>
      <c r="R1853" s="0" t="n">
        <v>4172</v>
      </c>
      <c r="X1853" s="0" t="n">
        <v>2704105</v>
      </c>
      <c r="Y1853" s="0" t="n">
        <v>9925373</v>
      </c>
      <c r="Z1853" s="0" t="n">
        <v>5163236</v>
      </c>
      <c r="AA1853" s="0" t="n">
        <v>3457940</v>
      </c>
      <c r="AB1853" s="0" t="n">
        <v>1338894</v>
      </c>
    </row>
    <row r="1854" customFormat="false" ht="12.8" hidden="true" customHeight="false" outlineLevel="0" collapsed="false">
      <c r="A1854" s="0" t="n">
        <v>0.595638990402</v>
      </c>
      <c r="B1854" s="0" t="n">
        <v>1577122841.28</v>
      </c>
      <c r="C1854" s="0" t="n">
        <v>30.8099999427795</v>
      </c>
      <c r="D1854" s="0" t="n">
        <v>459</v>
      </c>
      <c r="E1854" s="0" t="n">
        <v>871</v>
      </c>
      <c r="F1854" s="0" t="n">
        <v>628</v>
      </c>
      <c r="G1854" s="0" t="n">
        <v>504</v>
      </c>
      <c r="H1854" s="0" t="n">
        <v>323</v>
      </c>
      <c r="I1854" s="0" t="n">
        <v>557</v>
      </c>
      <c r="J1854" s="0" t="n">
        <v>-20.6</v>
      </c>
      <c r="K1854" s="0" t="n">
        <v>41.0690897705178</v>
      </c>
      <c r="L1854" s="0" t="s">
        <v>14</v>
      </c>
      <c r="M1854" s="0" t="n">
        <v>14</v>
      </c>
      <c r="N1854" s="0" t="n">
        <v>6388</v>
      </c>
      <c r="O1854" s="0" t="n">
        <v>12230</v>
      </c>
      <c r="P1854" s="0" t="n">
        <v>8820</v>
      </c>
      <c r="Q1854" s="0" t="n">
        <v>7204</v>
      </c>
      <c r="R1854" s="0" t="n">
        <v>4495</v>
      </c>
      <c r="X1854" s="0" t="n">
        <v>2914786</v>
      </c>
      <c r="Y1854" s="0" t="n">
        <v>10684014</v>
      </c>
      <c r="Z1854" s="0" t="n">
        <v>5557620</v>
      </c>
      <c r="AA1854" s="0" t="n">
        <v>3711956</v>
      </c>
      <c r="AB1854" s="0" t="n">
        <v>1443223</v>
      </c>
    </row>
    <row r="1855" customFormat="false" ht="12.8" hidden="true" customHeight="false" outlineLevel="0" collapsed="false">
      <c r="A1855" s="0" t="n">
        <v>0.61634683609</v>
      </c>
      <c r="B1855" s="0" t="n">
        <v>1577122841.3</v>
      </c>
      <c r="C1855" s="0" t="n">
        <v>30.8299999237061</v>
      </c>
      <c r="D1855" s="0" t="n">
        <v>457</v>
      </c>
      <c r="E1855" s="0" t="n">
        <v>871</v>
      </c>
      <c r="F1855" s="0" t="n">
        <v>628</v>
      </c>
      <c r="G1855" s="0" t="n">
        <v>507</v>
      </c>
      <c r="H1855" s="0" t="n">
        <v>322</v>
      </c>
      <c r="I1855" s="0" t="n">
        <v>557</v>
      </c>
      <c r="J1855" s="0" t="n">
        <v>-20.6</v>
      </c>
      <c r="K1855" s="0" t="n">
        <v>0</v>
      </c>
      <c r="L1855" s="0" t="s">
        <v>14</v>
      </c>
      <c r="M1855" s="0" t="n">
        <v>15</v>
      </c>
      <c r="N1855" s="0" t="n">
        <v>6845</v>
      </c>
      <c r="O1855" s="0" t="n">
        <v>13101</v>
      </c>
      <c r="P1855" s="0" t="n">
        <v>9448</v>
      </c>
      <c r="Q1855" s="0" t="n">
        <v>7711</v>
      </c>
      <c r="R1855" s="0" t="n">
        <v>4817</v>
      </c>
      <c r="X1855" s="0" t="n">
        <v>3123635</v>
      </c>
      <c r="Y1855" s="0" t="n">
        <v>11442655</v>
      </c>
      <c r="Z1855" s="0" t="n">
        <v>5952004</v>
      </c>
      <c r="AA1855" s="0" t="n">
        <v>3969005</v>
      </c>
      <c r="AB1855" s="0" t="n">
        <v>1546907</v>
      </c>
    </row>
    <row r="1856" customFormat="false" ht="12.8" hidden="true" customHeight="false" outlineLevel="0" collapsed="false">
      <c r="A1856" s="0" t="n">
        <v>0.640922784805</v>
      </c>
      <c r="B1856" s="0" t="n">
        <v>1577122841.32</v>
      </c>
      <c r="C1856" s="0" t="n">
        <v>30.8499999046326</v>
      </c>
      <c r="D1856" s="0" t="n">
        <v>456</v>
      </c>
      <c r="E1856" s="0" t="n">
        <v>871</v>
      </c>
      <c r="F1856" s="0" t="n">
        <v>630</v>
      </c>
      <c r="G1856" s="0" t="n">
        <v>510</v>
      </c>
      <c r="H1856" s="0" t="n">
        <v>322</v>
      </c>
      <c r="I1856" s="0" t="n">
        <v>557.8</v>
      </c>
      <c r="J1856" s="0" t="n">
        <v>-19.8000000000001</v>
      </c>
      <c r="K1856" s="0" t="n">
        <v>32.5521512629</v>
      </c>
      <c r="L1856" s="0" t="s">
        <v>14</v>
      </c>
      <c r="M1856" s="0" t="n">
        <v>16</v>
      </c>
      <c r="N1856" s="0" t="n">
        <v>7301</v>
      </c>
      <c r="O1856" s="0" t="n">
        <v>13972</v>
      </c>
      <c r="P1856" s="0" t="n">
        <v>10078</v>
      </c>
      <c r="Q1856" s="0" t="n">
        <v>8221</v>
      </c>
      <c r="R1856" s="0" t="n">
        <v>5139</v>
      </c>
      <c r="X1856" s="0" t="n">
        <v>3331571</v>
      </c>
      <c r="Y1856" s="0" t="n">
        <v>12201296</v>
      </c>
      <c r="Z1856" s="0" t="n">
        <v>6348904</v>
      </c>
      <c r="AA1856" s="0" t="n">
        <v>4229105</v>
      </c>
      <c r="AB1856" s="0" t="n">
        <v>1650591</v>
      </c>
    </row>
    <row r="1857" customFormat="false" ht="12.8" hidden="true" customHeight="false" outlineLevel="0" collapsed="false">
      <c r="A1857" s="0" t="n">
        <v>0.665279865265</v>
      </c>
      <c r="B1857" s="0" t="n">
        <v>1577122841.35</v>
      </c>
      <c r="C1857" s="0" t="n">
        <v>30.8799998760223</v>
      </c>
      <c r="D1857" s="0" t="n">
        <v>457</v>
      </c>
      <c r="E1857" s="0" t="n">
        <v>870</v>
      </c>
      <c r="F1857" s="0" t="n">
        <v>630</v>
      </c>
      <c r="G1857" s="0" t="n">
        <v>511</v>
      </c>
      <c r="H1857" s="0" t="n">
        <v>322</v>
      </c>
      <c r="I1857" s="0" t="n">
        <v>558</v>
      </c>
      <c r="J1857" s="0" t="n">
        <v>-19.6</v>
      </c>
      <c r="K1857" s="0" t="n">
        <v>8.21116473004605</v>
      </c>
      <c r="L1857" s="0" t="s">
        <v>14</v>
      </c>
      <c r="M1857" s="0" t="n">
        <v>17</v>
      </c>
      <c r="N1857" s="0" t="n">
        <v>7758</v>
      </c>
      <c r="O1857" s="0" t="n">
        <v>14842</v>
      </c>
      <c r="P1857" s="0" t="n">
        <v>10708</v>
      </c>
      <c r="Q1857" s="0" t="n">
        <v>8732</v>
      </c>
      <c r="R1857" s="0" t="n">
        <v>5461</v>
      </c>
      <c r="X1857" s="0" t="n">
        <v>3540420</v>
      </c>
      <c r="Y1857" s="0" t="n">
        <v>12958196</v>
      </c>
      <c r="Z1857" s="0" t="n">
        <v>6745804</v>
      </c>
      <c r="AA1857" s="0" t="n">
        <v>4490226</v>
      </c>
      <c r="AB1857" s="0" t="n">
        <v>1754275</v>
      </c>
    </row>
    <row r="1858" customFormat="false" ht="12.8" hidden="true" customHeight="false" outlineLevel="0" collapsed="false">
      <c r="A1858" s="0" t="n">
        <v>0.68581199646</v>
      </c>
      <c r="B1858" s="0" t="n">
        <v>1577122841.37</v>
      </c>
      <c r="C1858" s="0" t="n">
        <v>30.8999998569489</v>
      </c>
      <c r="D1858" s="0" t="n">
        <v>457</v>
      </c>
      <c r="E1858" s="0" t="n">
        <v>871</v>
      </c>
      <c r="F1858" s="0" t="n">
        <v>630</v>
      </c>
      <c r="G1858" s="0" t="n">
        <v>513</v>
      </c>
      <c r="H1858" s="0" t="n">
        <v>323</v>
      </c>
      <c r="I1858" s="0" t="n">
        <v>558.8</v>
      </c>
      <c r="J1858" s="0" t="n">
        <v>-18.8000000000001</v>
      </c>
      <c r="K1858" s="0" t="n">
        <v>38.9633200958102</v>
      </c>
      <c r="L1858" s="0" t="s">
        <v>14</v>
      </c>
      <c r="M1858" s="0" t="n">
        <v>18</v>
      </c>
      <c r="N1858" s="0" t="n">
        <v>8215</v>
      </c>
      <c r="O1858" s="0" t="n">
        <v>15713</v>
      </c>
      <c r="P1858" s="0" t="n">
        <v>11338</v>
      </c>
      <c r="Q1858" s="0" t="n">
        <v>9245</v>
      </c>
      <c r="R1858" s="0" t="n">
        <v>5784</v>
      </c>
      <c r="X1858" s="0" t="n">
        <v>3749269</v>
      </c>
      <c r="Y1858" s="0" t="n">
        <v>13716837</v>
      </c>
      <c r="Z1858" s="0" t="n">
        <v>7142704</v>
      </c>
      <c r="AA1858" s="0" t="n">
        <v>4753395</v>
      </c>
      <c r="AB1858" s="0" t="n">
        <v>1858604</v>
      </c>
    </row>
    <row r="1859" customFormat="false" ht="12.8" hidden="true" customHeight="false" outlineLevel="0" collapsed="false">
      <c r="A1859" s="0" t="n">
        <v>0.71040892601</v>
      </c>
      <c r="B1859" s="0" t="n">
        <v>1577122841.39</v>
      </c>
      <c r="C1859" s="0" t="n">
        <v>30.9200000762939</v>
      </c>
      <c r="D1859" s="0" t="n">
        <v>457</v>
      </c>
      <c r="E1859" s="0" t="n">
        <v>871</v>
      </c>
      <c r="F1859" s="0" t="n">
        <v>632</v>
      </c>
      <c r="G1859" s="0" t="n">
        <v>515</v>
      </c>
      <c r="H1859" s="0" t="n">
        <v>323</v>
      </c>
      <c r="I1859" s="0" t="n">
        <v>559.6</v>
      </c>
      <c r="J1859" s="0" t="n">
        <v>-18</v>
      </c>
      <c r="K1859" s="0" t="n">
        <v>32.5243847356577</v>
      </c>
      <c r="L1859" s="0" t="s">
        <v>14</v>
      </c>
      <c r="M1859" s="0" t="n">
        <v>19</v>
      </c>
      <c r="N1859" s="0" t="n">
        <v>8672</v>
      </c>
      <c r="O1859" s="0" t="n">
        <v>16584</v>
      </c>
      <c r="P1859" s="0" t="n">
        <v>11970</v>
      </c>
      <c r="Q1859" s="0" t="n">
        <v>9760</v>
      </c>
      <c r="R1859" s="0" t="n">
        <v>6107</v>
      </c>
      <c r="X1859" s="0" t="n">
        <v>3958118</v>
      </c>
      <c r="Y1859" s="0" t="n">
        <v>14475478</v>
      </c>
      <c r="Z1859" s="0" t="n">
        <v>7542128</v>
      </c>
      <c r="AA1859" s="0" t="n">
        <v>5018620</v>
      </c>
      <c r="AB1859" s="0" t="n">
        <v>1962933</v>
      </c>
    </row>
    <row r="1860" customFormat="false" ht="12.8" hidden="true" customHeight="false" outlineLevel="0" collapsed="false">
      <c r="A1860" s="0" t="n">
        <v>0.730962991714</v>
      </c>
      <c r="B1860" s="0" t="n">
        <v>1577122841.41</v>
      </c>
      <c r="C1860" s="0" t="n">
        <v>30.9400000572205</v>
      </c>
      <c r="D1860" s="0" t="n">
        <v>457</v>
      </c>
      <c r="E1860" s="0" t="n">
        <v>871</v>
      </c>
      <c r="F1860" s="0" t="n">
        <v>632</v>
      </c>
      <c r="G1860" s="0" t="n">
        <v>516</v>
      </c>
      <c r="H1860" s="0" t="n">
        <v>323</v>
      </c>
      <c r="I1860" s="0" t="n">
        <v>559.8</v>
      </c>
      <c r="J1860" s="0" t="n">
        <v>-17.8000000000001</v>
      </c>
      <c r="K1860" s="0" t="n">
        <v>9.73043498450086</v>
      </c>
      <c r="L1860" s="0" t="s">
        <v>14</v>
      </c>
      <c r="M1860" s="0" t="n">
        <v>20</v>
      </c>
      <c r="N1860" s="0" t="n">
        <v>9129</v>
      </c>
      <c r="O1860" s="0" t="n">
        <v>17455</v>
      </c>
      <c r="P1860" s="0" t="n">
        <v>12602</v>
      </c>
      <c r="Q1860" s="0" t="n">
        <v>10276</v>
      </c>
      <c r="R1860" s="0" t="n">
        <v>6430</v>
      </c>
      <c r="X1860" s="0" t="n">
        <v>4166967</v>
      </c>
      <c r="Y1860" s="0" t="n">
        <v>15234119</v>
      </c>
      <c r="Z1860" s="0" t="n">
        <v>7941552</v>
      </c>
      <c r="AA1860" s="0" t="n">
        <v>5284876</v>
      </c>
      <c r="AB1860" s="0" t="n">
        <v>2067262</v>
      </c>
    </row>
    <row r="1861" customFormat="false" ht="12.8" hidden="true" customHeight="false" outlineLevel="0" collapsed="false">
      <c r="A1861" s="0" t="n">
        <v>0.755183935165</v>
      </c>
      <c r="B1861" s="0" t="n">
        <v>1577122841.44</v>
      </c>
      <c r="C1861" s="0" t="n">
        <v>30.9700000286102</v>
      </c>
      <c r="D1861" s="0" t="n">
        <v>455</v>
      </c>
      <c r="E1861" s="0" t="n">
        <v>873</v>
      </c>
      <c r="F1861" s="0" t="n">
        <v>633</v>
      </c>
      <c r="G1861" s="0" t="n">
        <v>516</v>
      </c>
      <c r="H1861" s="0" t="n">
        <v>322</v>
      </c>
      <c r="I1861" s="0" t="n">
        <v>559.8</v>
      </c>
      <c r="J1861" s="0" t="n">
        <v>-17.8000000000001</v>
      </c>
      <c r="K1861" s="0" t="n">
        <v>0</v>
      </c>
      <c r="L1861" s="0" t="s">
        <v>14</v>
      </c>
      <c r="M1861" s="0" t="n">
        <v>21</v>
      </c>
      <c r="N1861" s="0" t="n">
        <v>9584</v>
      </c>
      <c r="O1861" s="0" t="n">
        <v>18328</v>
      </c>
      <c r="P1861" s="0" t="n">
        <v>13235</v>
      </c>
      <c r="Q1861" s="0" t="n">
        <v>10792</v>
      </c>
      <c r="R1861" s="0" t="n">
        <v>6752</v>
      </c>
      <c r="X1861" s="0" t="n">
        <v>4373992</v>
      </c>
      <c r="Y1861" s="0" t="n">
        <v>15996248</v>
      </c>
      <c r="Z1861" s="0" t="n">
        <v>8342241</v>
      </c>
      <c r="AA1861" s="0" t="n">
        <v>5551132</v>
      </c>
      <c r="AB1861" s="0" t="n">
        <v>2170946</v>
      </c>
    </row>
    <row r="1862" customFormat="false" ht="12.8" hidden="true" customHeight="false" outlineLevel="0" collapsed="false">
      <c r="A1862" s="0" t="n">
        <v>0.780071973801</v>
      </c>
      <c r="B1862" s="0" t="n">
        <v>1577122841.46</v>
      </c>
      <c r="C1862" s="0" t="n">
        <v>30.9900000095367</v>
      </c>
      <c r="D1862" s="0" t="n">
        <v>456</v>
      </c>
      <c r="E1862" s="0" t="n">
        <v>874</v>
      </c>
      <c r="F1862" s="0" t="n">
        <v>635</v>
      </c>
      <c r="G1862" s="0" t="n">
        <v>517</v>
      </c>
      <c r="H1862" s="0" t="n">
        <v>323</v>
      </c>
      <c r="I1862" s="0" t="n">
        <v>561</v>
      </c>
      <c r="J1862" s="0" t="n">
        <v>-16.6</v>
      </c>
      <c r="K1862" s="0" t="n">
        <v>48.2159328644029</v>
      </c>
      <c r="L1862" s="0" t="s">
        <v>14</v>
      </c>
      <c r="M1862" s="0" t="n">
        <v>22</v>
      </c>
      <c r="N1862" s="0" t="n">
        <v>10040</v>
      </c>
      <c r="O1862" s="0" t="n">
        <v>19202</v>
      </c>
      <c r="P1862" s="0" t="n">
        <v>13870</v>
      </c>
      <c r="Q1862" s="0" t="n">
        <v>11309</v>
      </c>
      <c r="R1862" s="0" t="n">
        <v>7075</v>
      </c>
      <c r="X1862" s="0" t="n">
        <v>4581928</v>
      </c>
      <c r="Y1862" s="0" t="n">
        <v>16760124</v>
      </c>
      <c r="Z1862" s="0" t="n">
        <v>8745466</v>
      </c>
      <c r="AA1862" s="0" t="n">
        <v>5818421</v>
      </c>
      <c r="AB1862" s="0" t="n">
        <v>2275275</v>
      </c>
    </row>
    <row r="1863" customFormat="false" ht="12.8" hidden="true" customHeight="false" outlineLevel="0" collapsed="false">
      <c r="A1863" s="0" t="n">
        <v>0.800659894943</v>
      </c>
      <c r="B1863" s="0" t="n">
        <v>1577122841.48</v>
      </c>
      <c r="C1863" s="0" t="n">
        <v>31.0099999904633</v>
      </c>
      <c r="D1863" s="0" t="n">
        <v>455</v>
      </c>
      <c r="E1863" s="0" t="n">
        <v>875</v>
      </c>
      <c r="F1863" s="0" t="n">
        <v>638</v>
      </c>
      <c r="G1863" s="0" t="n">
        <v>519</v>
      </c>
      <c r="H1863" s="0" t="n">
        <v>324</v>
      </c>
      <c r="I1863" s="0" t="n">
        <v>562.2</v>
      </c>
      <c r="J1863" s="0" t="n">
        <v>-15.4</v>
      </c>
      <c r="K1863" s="0" t="n">
        <v>58.286603670344</v>
      </c>
      <c r="L1863" s="0" t="s">
        <v>14</v>
      </c>
      <c r="M1863" s="0" t="n">
        <v>23</v>
      </c>
      <c r="N1863" s="0" t="n">
        <v>10495</v>
      </c>
      <c r="O1863" s="0" t="n">
        <v>20077</v>
      </c>
      <c r="P1863" s="0" t="n">
        <v>14508</v>
      </c>
      <c r="Q1863" s="0" t="n">
        <v>11828</v>
      </c>
      <c r="R1863" s="0" t="n">
        <v>7399</v>
      </c>
      <c r="X1863" s="0" t="n">
        <v>4788953</v>
      </c>
      <c r="Y1863" s="0" t="n">
        <v>17525749</v>
      </c>
      <c r="Z1863" s="0" t="n">
        <v>9152510</v>
      </c>
      <c r="AA1863" s="0" t="n">
        <v>6087782</v>
      </c>
      <c r="AB1863" s="0" t="n">
        <v>2380251</v>
      </c>
    </row>
    <row r="1864" customFormat="false" ht="12.8" hidden="true" customHeight="false" outlineLevel="0" collapsed="false">
      <c r="A1864" s="0" t="n">
        <v>0.824959993362</v>
      </c>
      <c r="B1864" s="0" t="n">
        <v>1577122841.51</v>
      </c>
      <c r="C1864" s="0" t="n">
        <v>31.039999961853</v>
      </c>
      <c r="D1864" s="0" t="n">
        <v>453</v>
      </c>
      <c r="E1864" s="0" t="n">
        <v>875</v>
      </c>
      <c r="F1864" s="0" t="n">
        <v>639</v>
      </c>
      <c r="G1864" s="0" t="n">
        <v>522</v>
      </c>
      <c r="H1864" s="0" t="n">
        <v>322</v>
      </c>
      <c r="I1864" s="0" t="n">
        <v>562.2</v>
      </c>
      <c r="J1864" s="0" t="n">
        <v>-15.4</v>
      </c>
      <c r="K1864" s="0" t="n">
        <v>0</v>
      </c>
      <c r="L1864" s="0" t="s">
        <v>14</v>
      </c>
      <c r="M1864" s="0" t="n">
        <v>24</v>
      </c>
      <c r="N1864" s="0" t="n">
        <v>10948</v>
      </c>
      <c r="O1864" s="0" t="n">
        <v>20952</v>
      </c>
      <c r="P1864" s="0" t="n">
        <v>15147</v>
      </c>
      <c r="Q1864" s="0" t="n">
        <v>12350</v>
      </c>
      <c r="R1864" s="0" t="n">
        <v>7721</v>
      </c>
      <c r="X1864" s="0" t="n">
        <v>4994162</v>
      </c>
      <c r="Y1864" s="0" t="n">
        <v>18291374</v>
      </c>
      <c r="Z1864" s="0" t="n">
        <v>9560831</v>
      </c>
      <c r="AA1864" s="0" t="n">
        <v>6360266</v>
      </c>
      <c r="AB1864" s="0" t="n">
        <v>2483935</v>
      </c>
    </row>
    <row r="1865" customFormat="false" ht="12.8" hidden="true" customHeight="false" outlineLevel="0" collapsed="false">
      <c r="A1865" s="0" t="n">
        <v>0.845575809479</v>
      </c>
      <c r="B1865" s="0" t="n">
        <v>1577122841.53</v>
      </c>
      <c r="C1865" s="0" t="n">
        <v>31.0599999427795</v>
      </c>
      <c r="D1865" s="0" t="n">
        <v>452</v>
      </c>
      <c r="E1865" s="0" t="n">
        <v>876</v>
      </c>
      <c r="F1865" s="0" t="n">
        <v>640</v>
      </c>
      <c r="G1865" s="0" t="n">
        <v>523</v>
      </c>
      <c r="H1865" s="0" t="n">
        <v>323</v>
      </c>
      <c r="I1865" s="0" t="n">
        <v>562.8</v>
      </c>
      <c r="J1865" s="0" t="n">
        <v>-14.8000000000001</v>
      </c>
      <c r="K1865" s="0" t="n">
        <v>29.1038684374538</v>
      </c>
      <c r="L1865" s="0" t="s">
        <v>14</v>
      </c>
      <c r="M1865" s="0" t="n">
        <v>25</v>
      </c>
      <c r="N1865" s="0" t="n">
        <v>11400</v>
      </c>
      <c r="O1865" s="0" t="n">
        <v>21828</v>
      </c>
      <c r="P1865" s="0" t="n">
        <v>15787</v>
      </c>
      <c r="Q1865" s="0" t="n">
        <v>12873</v>
      </c>
      <c r="R1865" s="0" t="n">
        <v>8044</v>
      </c>
      <c r="X1865" s="0" t="n">
        <v>5198466</v>
      </c>
      <c r="Y1865" s="0" t="n">
        <v>19058750</v>
      </c>
      <c r="Z1865" s="0" t="n">
        <v>9970431</v>
      </c>
      <c r="AA1865" s="0" t="n">
        <v>6633795</v>
      </c>
      <c r="AB1865" s="0" t="n">
        <v>2588264</v>
      </c>
    </row>
    <row r="1866" customFormat="false" ht="12.8" hidden="true" customHeight="false" outlineLevel="0" collapsed="false">
      <c r="A1866" s="0" t="n">
        <v>0.870121955872</v>
      </c>
      <c r="B1866" s="0" t="n">
        <v>1577122841.55</v>
      </c>
      <c r="C1866" s="0" t="n">
        <v>31.0799999237061</v>
      </c>
      <c r="D1866" s="0" t="n">
        <v>452</v>
      </c>
      <c r="E1866" s="0" t="n">
        <v>876</v>
      </c>
      <c r="F1866" s="0" t="n">
        <v>641</v>
      </c>
      <c r="G1866" s="0" t="n">
        <v>522</v>
      </c>
      <c r="H1866" s="0" t="n">
        <v>322</v>
      </c>
      <c r="I1866" s="0" t="n">
        <v>562.6</v>
      </c>
      <c r="J1866" s="0" t="n">
        <v>-15</v>
      </c>
      <c r="K1866" s="0" t="n">
        <v>-8.14791848780659</v>
      </c>
      <c r="L1866" s="0" t="s">
        <v>14</v>
      </c>
      <c r="M1866" s="0" t="n">
        <v>26</v>
      </c>
      <c r="N1866" s="0" t="n">
        <v>11852</v>
      </c>
      <c r="O1866" s="0" t="n">
        <v>22704</v>
      </c>
      <c r="P1866" s="0" t="n">
        <v>16428</v>
      </c>
      <c r="Q1866" s="0" t="n">
        <v>13395</v>
      </c>
      <c r="R1866" s="0" t="n">
        <v>8366</v>
      </c>
      <c r="X1866" s="0" t="n">
        <v>5402770</v>
      </c>
      <c r="Y1866" s="0" t="n">
        <v>19826126</v>
      </c>
      <c r="Z1866" s="0" t="n">
        <v>10381312</v>
      </c>
      <c r="AA1866" s="0" t="n">
        <v>6906279</v>
      </c>
      <c r="AB1866" s="0" t="n">
        <v>2691948</v>
      </c>
    </row>
    <row r="1867" customFormat="false" ht="12.8" hidden="true" customHeight="false" outlineLevel="0" collapsed="false">
      <c r="A1867" s="0" t="n">
        <v>0.894652843475</v>
      </c>
      <c r="B1867" s="0" t="n">
        <v>1577122841.58</v>
      </c>
      <c r="C1867" s="0" t="n">
        <v>31.1099998950958</v>
      </c>
      <c r="D1867" s="0" t="n">
        <v>452</v>
      </c>
      <c r="E1867" s="0" t="n">
        <v>877</v>
      </c>
      <c r="F1867" s="0" t="n">
        <v>640</v>
      </c>
      <c r="G1867" s="0" t="n">
        <v>521</v>
      </c>
      <c r="H1867" s="0" t="n">
        <v>322</v>
      </c>
      <c r="I1867" s="0" t="n">
        <v>562.4</v>
      </c>
      <c r="J1867" s="0" t="n">
        <v>-15.2</v>
      </c>
      <c r="K1867" s="0" t="n">
        <v>-8.15298668506341</v>
      </c>
      <c r="L1867" s="0" t="s">
        <v>14</v>
      </c>
      <c r="M1867" s="0" t="n">
        <v>27</v>
      </c>
      <c r="N1867" s="0" t="n">
        <v>12304</v>
      </c>
      <c r="O1867" s="0" t="n">
        <v>23581</v>
      </c>
      <c r="P1867" s="0" t="n">
        <v>17068</v>
      </c>
      <c r="Q1867" s="0" t="n">
        <v>13916</v>
      </c>
      <c r="R1867" s="0" t="n">
        <v>8688</v>
      </c>
      <c r="X1867" s="0" t="n">
        <v>5607074</v>
      </c>
      <c r="Y1867" s="0" t="n">
        <v>20595255</v>
      </c>
      <c r="Z1867" s="0" t="n">
        <v>10790912</v>
      </c>
      <c r="AA1867" s="0" t="n">
        <v>7177720</v>
      </c>
      <c r="AB1867" s="0" t="n">
        <v>2795632</v>
      </c>
    </row>
    <row r="1868" customFormat="false" ht="12.8" hidden="true" customHeight="false" outlineLevel="0" collapsed="false">
      <c r="A1868" s="0" t="n">
        <v>0.914959907532</v>
      </c>
      <c r="B1868" s="0" t="n">
        <v>1577122841.6</v>
      </c>
      <c r="C1868" s="0" t="n">
        <v>31.1299998760223</v>
      </c>
      <c r="D1868" s="0" t="n">
        <v>452</v>
      </c>
      <c r="E1868" s="0" t="n">
        <v>878</v>
      </c>
      <c r="F1868" s="0" t="n">
        <v>640</v>
      </c>
      <c r="G1868" s="0" t="n">
        <v>520</v>
      </c>
      <c r="H1868" s="0" t="n">
        <v>323</v>
      </c>
      <c r="I1868" s="0" t="n">
        <v>562.6</v>
      </c>
      <c r="J1868" s="0" t="n">
        <v>-15</v>
      </c>
      <c r="K1868" s="0" t="n">
        <v>9.84878953642262</v>
      </c>
      <c r="L1868" s="0" t="s">
        <v>14</v>
      </c>
      <c r="M1868" s="0" t="n">
        <v>28</v>
      </c>
      <c r="N1868" s="0" t="n">
        <v>12756</v>
      </c>
      <c r="O1868" s="0" t="n">
        <v>24459</v>
      </c>
      <c r="P1868" s="0" t="n">
        <v>17708</v>
      </c>
      <c r="Q1868" s="0" t="n">
        <v>14436</v>
      </c>
      <c r="R1868" s="0" t="n">
        <v>9011</v>
      </c>
      <c r="X1868" s="0" t="n">
        <v>5811378</v>
      </c>
      <c r="Y1868" s="0" t="n">
        <v>21366139</v>
      </c>
      <c r="Z1868" s="0" t="n">
        <v>11200512</v>
      </c>
      <c r="AA1868" s="0" t="n">
        <v>7448120</v>
      </c>
      <c r="AB1868" s="0" t="n">
        <v>2899961</v>
      </c>
    </row>
    <row r="1869" customFormat="false" ht="12.8" hidden="true" customHeight="false" outlineLevel="0" collapsed="false">
      <c r="A1869" s="0" t="n">
        <v>0.939692974091</v>
      </c>
      <c r="B1869" s="0" t="n">
        <v>1577122841.62</v>
      </c>
      <c r="C1869" s="0" t="n">
        <v>31.1499998569489</v>
      </c>
      <c r="D1869" s="0" t="n">
        <v>453</v>
      </c>
      <c r="E1869" s="0" t="n">
        <v>877</v>
      </c>
      <c r="F1869" s="0" t="n">
        <v>641</v>
      </c>
      <c r="G1869" s="0" t="n">
        <v>521</v>
      </c>
      <c r="H1869" s="0" t="n">
        <v>322</v>
      </c>
      <c r="I1869" s="0" t="n">
        <v>562.8</v>
      </c>
      <c r="J1869" s="0" t="n">
        <v>-14.8000000000001</v>
      </c>
      <c r="K1869" s="0" t="n">
        <v>8.08634058873524</v>
      </c>
      <c r="L1869" s="0" t="s">
        <v>14</v>
      </c>
      <c r="M1869" s="0" t="n">
        <v>29</v>
      </c>
      <c r="N1869" s="0" t="n">
        <v>13209</v>
      </c>
      <c r="O1869" s="0" t="n">
        <v>25336</v>
      </c>
      <c r="P1869" s="0" t="n">
        <v>18349</v>
      </c>
      <c r="Q1869" s="0" t="n">
        <v>14957</v>
      </c>
      <c r="R1869" s="0" t="n">
        <v>9333</v>
      </c>
      <c r="X1869" s="0" t="n">
        <v>6016587</v>
      </c>
      <c r="Y1869" s="0" t="n">
        <v>22135268</v>
      </c>
      <c r="Z1869" s="0" t="n">
        <v>11611393</v>
      </c>
      <c r="AA1869" s="0" t="n">
        <v>7719561</v>
      </c>
      <c r="AB1869" s="0" t="n">
        <v>3003645</v>
      </c>
    </row>
    <row r="1870" customFormat="false" ht="12.8" hidden="true" customHeight="false" outlineLevel="0" collapsed="false">
      <c r="A1870" s="0" t="n">
        <v>0.960452795029</v>
      </c>
      <c r="B1870" s="0" t="n">
        <v>1577122841.64</v>
      </c>
      <c r="C1870" s="0" t="n">
        <v>31.1700000762939</v>
      </c>
      <c r="D1870" s="0" t="n">
        <v>451</v>
      </c>
      <c r="E1870" s="0" t="n">
        <v>878</v>
      </c>
      <c r="F1870" s="0" t="n">
        <v>639</v>
      </c>
      <c r="G1870" s="0" t="n">
        <v>521</v>
      </c>
      <c r="H1870" s="0" t="n">
        <v>321</v>
      </c>
      <c r="I1870" s="0" t="n">
        <v>562</v>
      </c>
      <c r="J1870" s="0" t="n">
        <v>-15.6</v>
      </c>
      <c r="K1870" s="0" t="n">
        <v>-38.5359778578623</v>
      </c>
      <c r="L1870" s="0" t="s">
        <v>14</v>
      </c>
      <c r="M1870" s="0" t="n">
        <v>30</v>
      </c>
      <c r="N1870" s="0" t="n">
        <v>13660</v>
      </c>
      <c r="O1870" s="0" t="n">
        <v>26214</v>
      </c>
      <c r="P1870" s="0" t="n">
        <v>18988</v>
      </c>
      <c r="Q1870" s="0" t="n">
        <v>15478</v>
      </c>
      <c r="R1870" s="0" t="n">
        <v>9654</v>
      </c>
      <c r="X1870" s="0" t="n">
        <v>6219988</v>
      </c>
      <c r="Y1870" s="0" t="n">
        <v>22906152</v>
      </c>
      <c r="Z1870" s="0" t="n">
        <v>12019714</v>
      </c>
      <c r="AA1870" s="0" t="n">
        <v>7991002</v>
      </c>
      <c r="AB1870" s="0" t="n">
        <v>3106686</v>
      </c>
    </row>
    <row r="1871" customFormat="false" ht="12.8" hidden="true" customHeight="false" outlineLevel="0" collapsed="false">
      <c r="A1871" s="0" t="n">
        <v>0.984918832779</v>
      </c>
      <c r="B1871" s="0" t="n">
        <v>1577122841.67</v>
      </c>
      <c r="C1871" s="0" t="n">
        <v>31.2000000476837</v>
      </c>
      <c r="D1871" s="0" t="n">
        <v>451</v>
      </c>
      <c r="E1871" s="0" t="n">
        <v>878</v>
      </c>
      <c r="F1871" s="0" t="n">
        <v>641</v>
      </c>
      <c r="G1871" s="0" t="n">
        <v>521</v>
      </c>
      <c r="H1871" s="0" t="n">
        <v>322</v>
      </c>
      <c r="I1871" s="0" t="n">
        <v>562.6</v>
      </c>
      <c r="J1871" s="0" t="n">
        <v>-15</v>
      </c>
      <c r="K1871" s="0" t="n">
        <v>24.5237911479975</v>
      </c>
      <c r="L1871" s="0" t="s">
        <v>14</v>
      </c>
      <c r="M1871" s="0" t="n">
        <v>31</v>
      </c>
      <c r="N1871" s="0" t="n">
        <v>14111</v>
      </c>
      <c r="O1871" s="0" t="n">
        <v>27092</v>
      </c>
      <c r="P1871" s="0" t="n">
        <v>19629</v>
      </c>
      <c r="Q1871" s="0" t="n">
        <v>15999</v>
      </c>
      <c r="R1871" s="0" t="n">
        <v>9976</v>
      </c>
      <c r="X1871" s="0" t="n">
        <v>6423389</v>
      </c>
      <c r="Y1871" s="0" t="n">
        <v>23677036</v>
      </c>
      <c r="Z1871" s="0" t="n">
        <v>12430595</v>
      </c>
      <c r="AA1871" s="0" t="n">
        <v>8262443</v>
      </c>
      <c r="AB1871" s="0" t="n">
        <v>3210370</v>
      </c>
    </row>
    <row r="1872" customFormat="false" ht="12.8" hidden="true" customHeight="false" outlineLevel="0" collapsed="false">
      <c r="A1872" s="0" t="n">
        <v>1.00514888763</v>
      </c>
      <c r="B1872" s="0" t="n">
        <v>1577122841.69</v>
      </c>
      <c r="C1872" s="0" t="n">
        <v>31.2200000286102</v>
      </c>
      <c r="D1872" s="0" t="n">
        <v>452</v>
      </c>
      <c r="E1872" s="0" t="n">
        <v>878</v>
      </c>
      <c r="F1872" s="0" t="n">
        <v>643</v>
      </c>
      <c r="G1872" s="0" t="n">
        <v>523</v>
      </c>
      <c r="H1872" s="0" t="n">
        <v>323</v>
      </c>
      <c r="I1872" s="0" t="n">
        <v>563.8</v>
      </c>
      <c r="J1872" s="0" t="n">
        <v>-13.8000000000001</v>
      </c>
      <c r="K1872" s="0" t="n">
        <v>59.3176839528245</v>
      </c>
      <c r="L1872" s="0" t="s">
        <v>14</v>
      </c>
      <c r="M1872" s="0" t="n">
        <v>32</v>
      </c>
      <c r="N1872" s="0" t="n">
        <v>14563</v>
      </c>
      <c r="O1872" s="0" t="n">
        <v>27970</v>
      </c>
      <c r="P1872" s="0" t="n">
        <v>20272</v>
      </c>
      <c r="Q1872" s="0" t="n">
        <v>16522</v>
      </c>
      <c r="R1872" s="0" t="n">
        <v>10299</v>
      </c>
      <c r="X1872" s="0" t="n">
        <v>6627693</v>
      </c>
      <c r="Y1872" s="0" t="n">
        <v>24447920</v>
      </c>
      <c r="Z1872" s="0" t="n">
        <v>12844044</v>
      </c>
      <c r="AA1872" s="0" t="n">
        <v>8535972</v>
      </c>
      <c r="AB1872" s="0" t="n">
        <v>3314699</v>
      </c>
    </row>
    <row r="1873" customFormat="false" ht="12.8" hidden="true" customHeight="false" outlineLevel="0" collapsed="false">
      <c r="A1873" s="0" t="n">
        <v>1.02986192703</v>
      </c>
      <c r="B1873" s="0" t="n">
        <v>1577122841.71</v>
      </c>
      <c r="C1873" s="0" t="n">
        <v>31.2400000095367</v>
      </c>
      <c r="D1873" s="0" t="n">
        <v>451</v>
      </c>
      <c r="E1873" s="0" t="n">
        <v>879</v>
      </c>
      <c r="F1873" s="0" t="n">
        <v>642</v>
      </c>
      <c r="G1873" s="0" t="n">
        <v>524</v>
      </c>
      <c r="H1873" s="0" t="n">
        <v>322</v>
      </c>
      <c r="I1873" s="0" t="n">
        <v>563.6</v>
      </c>
      <c r="J1873" s="0" t="n">
        <v>-14</v>
      </c>
      <c r="K1873" s="0" t="n">
        <v>-8.09289366486959</v>
      </c>
      <c r="L1873" s="0" t="s">
        <v>14</v>
      </c>
      <c r="M1873" s="0" t="n">
        <v>33</v>
      </c>
      <c r="N1873" s="0" t="n">
        <v>15014</v>
      </c>
      <c r="O1873" s="0" t="n">
        <v>28849</v>
      </c>
      <c r="P1873" s="0" t="n">
        <v>20914</v>
      </c>
      <c r="Q1873" s="0" t="n">
        <v>17046</v>
      </c>
      <c r="R1873" s="0" t="n">
        <v>10621</v>
      </c>
      <c r="X1873" s="0" t="n">
        <v>6831094</v>
      </c>
      <c r="Y1873" s="0" t="n">
        <v>25220561</v>
      </c>
      <c r="Z1873" s="0" t="n">
        <v>13256208</v>
      </c>
      <c r="AA1873" s="0" t="n">
        <v>8810548</v>
      </c>
      <c r="AB1873" s="0" t="n">
        <v>3418383</v>
      </c>
    </row>
    <row r="1874" customFormat="false" ht="12.8" hidden="true" customHeight="false" outlineLevel="0" collapsed="false">
      <c r="A1874" s="0" t="n">
        <v>1.05438399315</v>
      </c>
      <c r="B1874" s="0" t="n">
        <v>1577122841.74</v>
      </c>
      <c r="C1874" s="0" t="n">
        <v>31.2699999809265</v>
      </c>
      <c r="D1874" s="0" t="n">
        <v>451</v>
      </c>
      <c r="E1874" s="0" t="n">
        <v>878</v>
      </c>
      <c r="F1874" s="0" t="n">
        <v>642</v>
      </c>
      <c r="G1874" s="0" t="n">
        <v>520</v>
      </c>
      <c r="H1874" s="0" t="n">
        <v>321</v>
      </c>
      <c r="I1874" s="0" t="n">
        <v>562.4</v>
      </c>
      <c r="J1874" s="0" t="n">
        <v>-15.2</v>
      </c>
      <c r="K1874" s="0" t="n">
        <v>-48.9355176732572</v>
      </c>
      <c r="L1874" s="0" t="s">
        <v>14</v>
      </c>
      <c r="M1874" s="0" t="n">
        <v>34</v>
      </c>
      <c r="N1874" s="0" t="n">
        <v>15465</v>
      </c>
      <c r="O1874" s="0" t="n">
        <v>29727</v>
      </c>
      <c r="P1874" s="0" t="n">
        <v>21556</v>
      </c>
      <c r="Q1874" s="0" t="n">
        <v>17566</v>
      </c>
      <c r="R1874" s="0" t="n">
        <v>10942</v>
      </c>
      <c r="X1874" s="0" t="n">
        <v>7034495</v>
      </c>
      <c r="Y1874" s="0" t="n">
        <v>25991445</v>
      </c>
      <c r="Z1874" s="0" t="n">
        <v>13668372</v>
      </c>
      <c r="AA1874" s="0" t="n">
        <v>9080948</v>
      </c>
      <c r="AB1874" s="0" t="n">
        <v>3521424</v>
      </c>
    </row>
    <row r="1875" customFormat="false" ht="12.8" hidden="true" customHeight="false" outlineLevel="0" collapsed="false">
      <c r="A1875" s="0" t="n">
        <v>1.07499289513</v>
      </c>
      <c r="B1875" s="0" t="n">
        <v>1577122841.76</v>
      </c>
      <c r="C1875" s="0" t="n">
        <v>31.289999961853</v>
      </c>
      <c r="D1875" s="0" t="n">
        <v>451</v>
      </c>
      <c r="E1875" s="0" t="n">
        <v>878</v>
      </c>
      <c r="F1875" s="0" t="n">
        <v>643</v>
      </c>
      <c r="G1875" s="0" t="n">
        <v>515</v>
      </c>
      <c r="H1875" s="0" t="n">
        <v>321</v>
      </c>
      <c r="I1875" s="0" t="n">
        <v>561.6</v>
      </c>
      <c r="J1875" s="0" t="n">
        <v>-16</v>
      </c>
      <c r="K1875" s="0" t="n">
        <v>-38.8181767653764</v>
      </c>
      <c r="L1875" s="0" t="s">
        <v>14</v>
      </c>
      <c r="M1875" s="0" t="n">
        <v>35</v>
      </c>
      <c r="N1875" s="0" t="n">
        <v>15916</v>
      </c>
      <c r="O1875" s="0" t="n">
        <v>30605</v>
      </c>
      <c r="P1875" s="0" t="n">
        <v>22199</v>
      </c>
      <c r="Q1875" s="0" t="n">
        <v>18081</v>
      </c>
      <c r="R1875" s="0" t="n">
        <v>11263</v>
      </c>
      <c r="X1875" s="0" t="n">
        <v>7237896</v>
      </c>
      <c r="Y1875" s="0" t="n">
        <v>26762329</v>
      </c>
      <c r="Z1875" s="0" t="n">
        <v>14081821</v>
      </c>
      <c r="AA1875" s="0" t="n">
        <v>9346173</v>
      </c>
      <c r="AB1875" s="0" t="n">
        <v>3624465</v>
      </c>
    </row>
    <row r="1876" customFormat="false" ht="12.8" hidden="true" customHeight="false" outlineLevel="0" collapsed="false">
      <c r="A1876" s="0" t="n">
        <v>1.099421978</v>
      </c>
      <c r="B1876" s="0" t="n">
        <v>1577122841.78</v>
      </c>
      <c r="C1876" s="0" t="n">
        <v>31.3099999427795</v>
      </c>
      <c r="D1876" s="0" t="n">
        <v>451</v>
      </c>
      <c r="E1876" s="0" t="n">
        <v>878</v>
      </c>
      <c r="F1876" s="0" t="n">
        <v>643</v>
      </c>
      <c r="G1876" s="0" t="n">
        <v>512</v>
      </c>
      <c r="H1876" s="0" t="n">
        <v>321</v>
      </c>
      <c r="I1876" s="0" t="n">
        <v>561</v>
      </c>
      <c r="J1876" s="0" t="n">
        <v>-16.6</v>
      </c>
      <c r="K1876" s="0" t="n">
        <v>-24.5608892971111</v>
      </c>
      <c r="L1876" s="0" t="s">
        <v>14</v>
      </c>
      <c r="M1876" s="0" t="n">
        <v>36</v>
      </c>
      <c r="N1876" s="0" t="n">
        <v>16367</v>
      </c>
      <c r="O1876" s="0" t="n">
        <v>31483</v>
      </c>
      <c r="P1876" s="0" t="n">
        <v>22842</v>
      </c>
      <c r="Q1876" s="0" t="n">
        <v>18593</v>
      </c>
      <c r="R1876" s="0" t="n">
        <v>11584</v>
      </c>
      <c r="X1876" s="0" t="n">
        <v>7441297</v>
      </c>
      <c r="Y1876" s="0" t="n">
        <v>27533213</v>
      </c>
      <c r="Z1876" s="0" t="n">
        <v>14495270</v>
      </c>
      <c r="AA1876" s="0" t="n">
        <v>9608317</v>
      </c>
      <c r="AB1876" s="0" t="n">
        <v>3727506</v>
      </c>
    </row>
    <row r="1877" customFormat="false" ht="12.8" hidden="true" customHeight="false" outlineLevel="0" collapsed="false">
      <c r="A1877" s="0" t="n">
        <v>1.12011289597</v>
      </c>
      <c r="B1877" s="0" t="n">
        <v>1577122841.8</v>
      </c>
      <c r="C1877" s="0" t="n">
        <v>31.3299999237061</v>
      </c>
      <c r="D1877" s="0" t="n">
        <v>450</v>
      </c>
      <c r="E1877" s="0" t="n">
        <v>876</v>
      </c>
      <c r="F1877" s="0" t="n">
        <v>643</v>
      </c>
      <c r="G1877" s="0" t="n">
        <v>511</v>
      </c>
      <c r="H1877" s="0" t="n">
        <v>321</v>
      </c>
      <c r="I1877" s="0" t="n">
        <v>560.2</v>
      </c>
      <c r="J1877" s="0" t="n">
        <v>-17.4</v>
      </c>
      <c r="K1877" s="0" t="n">
        <v>-38.664306782323</v>
      </c>
      <c r="L1877" s="0" t="s">
        <v>14</v>
      </c>
      <c r="M1877" s="0" t="n">
        <v>37</v>
      </c>
      <c r="N1877" s="0" t="n">
        <v>16817</v>
      </c>
      <c r="O1877" s="0" t="n">
        <v>32359</v>
      </c>
      <c r="P1877" s="0" t="n">
        <v>23485</v>
      </c>
      <c r="Q1877" s="0" t="n">
        <v>19104</v>
      </c>
      <c r="R1877" s="0" t="n">
        <v>11905</v>
      </c>
      <c r="X1877" s="0" t="n">
        <v>7643797</v>
      </c>
      <c r="Y1877" s="0" t="n">
        <v>28300589</v>
      </c>
      <c r="Z1877" s="0" t="n">
        <v>14908719</v>
      </c>
      <c r="AA1877" s="0" t="n">
        <v>9869438</v>
      </c>
      <c r="AB1877" s="0" t="n">
        <v>3830547</v>
      </c>
    </row>
    <row r="1878" customFormat="false" ht="12.8" hidden="true" customHeight="false" outlineLevel="0" collapsed="false">
      <c r="A1878" s="0" t="n">
        <v>1.14470696449</v>
      </c>
      <c r="B1878" s="0" t="n">
        <v>1577122841.83</v>
      </c>
      <c r="C1878" s="0" t="n">
        <v>31.3599998950958</v>
      </c>
      <c r="D1878" s="0" t="n">
        <v>450</v>
      </c>
      <c r="E1878" s="0" t="n">
        <v>875</v>
      </c>
      <c r="F1878" s="0" t="n">
        <v>644</v>
      </c>
      <c r="G1878" s="0" t="n">
        <v>510</v>
      </c>
      <c r="H1878" s="0" t="n">
        <v>321</v>
      </c>
      <c r="I1878" s="0" t="n">
        <v>560</v>
      </c>
      <c r="J1878" s="0" t="n">
        <v>-17.6</v>
      </c>
      <c r="K1878" s="0" t="n">
        <v>-8.13204207499884</v>
      </c>
      <c r="L1878" s="0" t="s">
        <v>14</v>
      </c>
      <c r="M1878" s="0" t="n">
        <v>38</v>
      </c>
      <c r="N1878" s="0" t="n">
        <v>17267</v>
      </c>
      <c r="O1878" s="0" t="n">
        <v>33234</v>
      </c>
      <c r="P1878" s="0" t="n">
        <v>24129</v>
      </c>
      <c r="Q1878" s="0" t="n">
        <v>19614</v>
      </c>
      <c r="R1878" s="0" t="n">
        <v>12226</v>
      </c>
      <c r="X1878" s="0" t="n">
        <v>7846297</v>
      </c>
      <c r="Y1878" s="0" t="n">
        <v>29066214</v>
      </c>
      <c r="Z1878" s="0" t="n">
        <v>15323455</v>
      </c>
      <c r="AA1878" s="0" t="n">
        <v>10129538</v>
      </c>
      <c r="AB1878" s="0" t="n">
        <v>3933588</v>
      </c>
    </row>
    <row r="1879" customFormat="false" ht="12.8" hidden="true" customHeight="false" outlineLevel="0" collapsed="false">
      <c r="A1879" s="0" t="n">
        <v>1.16883587837</v>
      </c>
      <c r="B1879" s="0" t="n">
        <v>1577122841.85</v>
      </c>
      <c r="C1879" s="0" t="n">
        <v>31.3799998760223</v>
      </c>
      <c r="D1879" s="0" t="n">
        <v>448</v>
      </c>
      <c r="E1879" s="0" t="n">
        <v>875</v>
      </c>
      <c r="F1879" s="0" t="n">
        <v>643</v>
      </c>
      <c r="G1879" s="0" t="n">
        <v>509</v>
      </c>
      <c r="H1879" s="0" t="n">
        <v>320</v>
      </c>
      <c r="I1879" s="0" t="n">
        <v>559</v>
      </c>
      <c r="J1879" s="0" t="n">
        <v>-18.6</v>
      </c>
      <c r="K1879" s="0" t="n">
        <v>-41.4440535936799</v>
      </c>
      <c r="L1879" s="0" t="s">
        <v>14</v>
      </c>
      <c r="M1879" s="0" t="n">
        <v>39</v>
      </c>
      <c r="N1879" s="0" t="n">
        <v>17715</v>
      </c>
      <c r="O1879" s="0" t="n">
        <v>34109</v>
      </c>
      <c r="P1879" s="0" t="n">
        <v>24772</v>
      </c>
      <c r="Q1879" s="0" t="n">
        <v>20123</v>
      </c>
      <c r="R1879" s="0" t="n">
        <v>12546</v>
      </c>
      <c r="X1879" s="0" t="n">
        <v>8047001</v>
      </c>
      <c r="Y1879" s="0" t="n">
        <v>29831839</v>
      </c>
      <c r="Z1879" s="0" t="n">
        <v>15736904</v>
      </c>
      <c r="AA1879" s="0" t="n">
        <v>10388619</v>
      </c>
      <c r="AB1879" s="0" t="n">
        <v>4035988</v>
      </c>
    </row>
    <row r="1880" customFormat="false" ht="12.8" hidden="true" customHeight="false" outlineLevel="0" collapsed="false">
      <c r="A1880" s="0" t="n">
        <v>1.18963289261</v>
      </c>
      <c r="B1880" s="0" t="n">
        <v>1577122841.87</v>
      </c>
      <c r="C1880" s="0" t="n">
        <v>31.3999998569489</v>
      </c>
      <c r="D1880" s="0" t="n">
        <v>449</v>
      </c>
      <c r="E1880" s="0" t="n">
        <v>874</v>
      </c>
      <c r="F1880" s="0" t="n">
        <v>643</v>
      </c>
      <c r="G1880" s="0" t="n">
        <v>508</v>
      </c>
      <c r="H1880" s="0" t="n">
        <v>321</v>
      </c>
      <c r="I1880" s="0" t="n">
        <v>559</v>
      </c>
      <c r="J1880" s="0" t="n">
        <v>-18.6</v>
      </c>
      <c r="K1880" s="0" t="n">
        <v>0</v>
      </c>
      <c r="L1880" s="0" t="s">
        <v>14</v>
      </c>
      <c r="M1880" s="0" t="n">
        <v>40</v>
      </c>
      <c r="N1880" s="0" t="n">
        <v>18164</v>
      </c>
      <c r="O1880" s="0" t="n">
        <v>34983</v>
      </c>
      <c r="P1880" s="0" t="n">
        <v>25415</v>
      </c>
      <c r="Q1880" s="0" t="n">
        <v>20631</v>
      </c>
      <c r="R1880" s="0" t="n">
        <v>12867</v>
      </c>
      <c r="X1880" s="0" t="n">
        <v>8248602</v>
      </c>
      <c r="Y1880" s="0" t="n">
        <v>30595715</v>
      </c>
      <c r="Z1880" s="0" t="n">
        <v>16150353</v>
      </c>
      <c r="AA1880" s="0" t="n">
        <v>10646683</v>
      </c>
      <c r="AB1880" s="0" t="n">
        <v>4139029</v>
      </c>
    </row>
    <row r="1881" customFormat="false" ht="12.8" hidden="true" customHeight="false" outlineLevel="0" collapsed="false">
      <c r="A1881" s="0" t="n">
        <v>1.21418881416</v>
      </c>
      <c r="B1881" s="0" t="n">
        <v>1577122841.9</v>
      </c>
      <c r="C1881" s="0" t="n">
        <v>31.4300000667572</v>
      </c>
      <c r="D1881" s="0" t="n">
        <v>450</v>
      </c>
      <c r="E1881" s="0" t="n">
        <v>875</v>
      </c>
      <c r="F1881" s="0" t="n">
        <v>644</v>
      </c>
      <c r="G1881" s="0" t="n">
        <v>509</v>
      </c>
      <c r="H1881" s="0" t="n">
        <v>321</v>
      </c>
      <c r="I1881" s="0" t="n">
        <v>559.8</v>
      </c>
      <c r="J1881" s="0" t="n">
        <v>-17.8000000000001</v>
      </c>
      <c r="K1881" s="0" t="n">
        <v>32.5786999429453</v>
      </c>
      <c r="L1881" s="0" t="s">
        <v>14</v>
      </c>
      <c r="M1881" s="0" t="n">
        <v>41</v>
      </c>
      <c r="N1881" s="0" t="n">
        <v>18614</v>
      </c>
      <c r="O1881" s="0" t="n">
        <v>35858</v>
      </c>
      <c r="P1881" s="0" t="n">
        <v>26059</v>
      </c>
      <c r="Q1881" s="0" t="n">
        <v>21140</v>
      </c>
      <c r="R1881" s="0" t="n">
        <v>13188</v>
      </c>
      <c r="X1881" s="0" t="n">
        <v>8451102</v>
      </c>
      <c r="Y1881" s="0" t="n">
        <v>31361340</v>
      </c>
      <c r="Z1881" s="0" t="n">
        <v>16565089</v>
      </c>
      <c r="AA1881" s="0" t="n">
        <v>10905764</v>
      </c>
      <c r="AB1881" s="0" t="n">
        <v>4242070</v>
      </c>
    </row>
    <row r="1882" customFormat="false" ht="12.8" hidden="true" customHeight="false" outlineLevel="0" collapsed="false">
      <c r="A1882" s="0" t="n">
        <v>1.23472094536</v>
      </c>
      <c r="B1882" s="0" t="n">
        <v>1577122841.92</v>
      </c>
      <c r="C1882" s="0" t="n">
        <v>31.4500000476837</v>
      </c>
      <c r="D1882" s="0" t="n">
        <v>449</v>
      </c>
      <c r="E1882" s="0" t="n">
        <v>875</v>
      </c>
      <c r="F1882" s="0" t="n">
        <v>644</v>
      </c>
      <c r="G1882" s="0" t="n">
        <v>510</v>
      </c>
      <c r="H1882" s="0" t="n">
        <v>321</v>
      </c>
      <c r="I1882" s="0" t="n">
        <v>559.8</v>
      </c>
      <c r="J1882" s="0" t="n">
        <v>-17.8000000000001</v>
      </c>
      <c r="K1882" s="0" t="n">
        <v>0</v>
      </c>
      <c r="L1882" s="0" t="s">
        <v>14</v>
      </c>
      <c r="M1882" s="0" t="n">
        <v>42</v>
      </c>
      <c r="N1882" s="0" t="n">
        <v>19063</v>
      </c>
      <c r="O1882" s="0" t="n">
        <v>36733</v>
      </c>
      <c r="P1882" s="0" t="n">
        <v>26703</v>
      </c>
      <c r="Q1882" s="0" t="n">
        <v>21650</v>
      </c>
      <c r="R1882" s="0" t="n">
        <v>13509</v>
      </c>
      <c r="X1882" s="0" t="n">
        <v>8652703</v>
      </c>
      <c r="Y1882" s="0" t="n">
        <v>32126965</v>
      </c>
      <c r="Z1882" s="0" t="n">
        <v>16979825</v>
      </c>
      <c r="AA1882" s="0" t="n">
        <v>11165864</v>
      </c>
      <c r="AB1882" s="0" t="n">
        <v>4345111</v>
      </c>
    </row>
    <row r="1883" customFormat="false" ht="12.8" hidden="true" customHeight="false" outlineLevel="0" collapsed="false">
      <c r="A1883" s="0" t="n">
        <v>1.25914692879</v>
      </c>
      <c r="B1883" s="0" t="n">
        <v>1577122841.94</v>
      </c>
      <c r="C1883" s="0" t="n">
        <v>31.4700000286102</v>
      </c>
      <c r="D1883" s="0" t="n">
        <v>449</v>
      </c>
      <c r="E1883" s="0" t="n">
        <v>875</v>
      </c>
      <c r="F1883" s="0" t="n">
        <v>644</v>
      </c>
      <c r="G1883" s="0" t="n">
        <v>508</v>
      </c>
      <c r="H1883" s="0" t="n">
        <v>321</v>
      </c>
      <c r="I1883" s="0" t="n">
        <v>559.4</v>
      </c>
      <c r="J1883" s="0" t="n">
        <v>-18.2</v>
      </c>
      <c r="K1883" s="0" t="n">
        <v>-16.3760039036421</v>
      </c>
      <c r="L1883" s="0" t="s">
        <v>14</v>
      </c>
      <c r="M1883" s="0" t="n">
        <v>43</v>
      </c>
      <c r="N1883" s="0" t="n">
        <v>19512</v>
      </c>
      <c r="O1883" s="0" t="n">
        <v>37608</v>
      </c>
      <c r="P1883" s="0" t="n">
        <v>27347</v>
      </c>
      <c r="Q1883" s="0" t="n">
        <v>22158</v>
      </c>
      <c r="R1883" s="0" t="n">
        <v>13830</v>
      </c>
      <c r="X1883" s="0" t="n">
        <v>8854304</v>
      </c>
      <c r="Y1883" s="0" t="n">
        <v>32892590</v>
      </c>
      <c r="Z1883" s="0" t="n">
        <v>17394561</v>
      </c>
      <c r="AA1883" s="0" t="n">
        <v>11423928</v>
      </c>
      <c r="AB1883" s="0" t="n">
        <v>4448152</v>
      </c>
    </row>
    <row r="1884" customFormat="false" ht="12.8" hidden="true" customHeight="false" outlineLevel="0" collapsed="false">
      <c r="A1884" s="0" t="n">
        <v>1.2839038372</v>
      </c>
      <c r="B1884" s="0" t="n">
        <v>1577122841.97</v>
      </c>
      <c r="C1884" s="0" t="n">
        <v>31.5</v>
      </c>
      <c r="D1884" s="0" t="n">
        <v>449</v>
      </c>
      <c r="E1884" s="0" t="n">
        <v>874</v>
      </c>
      <c r="F1884" s="0" t="n">
        <v>643</v>
      </c>
      <c r="G1884" s="0" t="n">
        <v>508</v>
      </c>
      <c r="H1884" s="0" t="n">
        <v>320</v>
      </c>
      <c r="I1884" s="0" t="n">
        <v>558.8</v>
      </c>
      <c r="J1884" s="0" t="n">
        <v>-18.8000000000001</v>
      </c>
      <c r="K1884" s="0" t="n">
        <v>-24.235659399122</v>
      </c>
      <c r="L1884" s="0" t="s">
        <v>14</v>
      </c>
      <c r="M1884" s="0" t="n">
        <v>44</v>
      </c>
      <c r="N1884" s="0" t="n">
        <v>19961</v>
      </c>
      <c r="O1884" s="0" t="n">
        <v>38482</v>
      </c>
      <c r="P1884" s="0" t="n">
        <v>27990</v>
      </c>
      <c r="Q1884" s="0" t="n">
        <v>22666</v>
      </c>
      <c r="R1884" s="0" t="n">
        <v>14150</v>
      </c>
      <c r="X1884" s="0" t="n">
        <v>9055905</v>
      </c>
      <c r="Y1884" s="0" t="n">
        <v>33656466</v>
      </c>
      <c r="Z1884" s="0" t="n">
        <v>17808010</v>
      </c>
      <c r="AA1884" s="0" t="n">
        <v>11681992</v>
      </c>
      <c r="AB1884" s="0" t="n">
        <v>4550552</v>
      </c>
    </row>
    <row r="1885" customFormat="false" ht="12.8" hidden="true" customHeight="false" outlineLevel="0" collapsed="false">
      <c r="A1885" s="0" t="n">
        <v>1.30440783501</v>
      </c>
      <c r="B1885" s="0" t="n">
        <v>1577122841.99</v>
      </c>
      <c r="C1885" s="0" t="n">
        <v>31.5199999809265</v>
      </c>
      <c r="D1885" s="0" t="n">
        <v>449</v>
      </c>
      <c r="E1885" s="0" t="n">
        <v>875</v>
      </c>
      <c r="F1885" s="0" t="n">
        <v>643</v>
      </c>
      <c r="G1885" s="0" t="n">
        <v>509</v>
      </c>
      <c r="H1885" s="0" t="n">
        <v>320</v>
      </c>
      <c r="I1885" s="0" t="n">
        <v>559.2</v>
      </c>
      <c r="J1885" s="0" t="n">
        <v>-18.4</v>
      </c>
      <c r="K1885" s="0" t="n">
        <v>19.5083906907661</v>
      </c>
      <c r="L1885" s="0" t="s">
        <v>14</v>
      </c>
      <c r="M1885" s="0" t="n">
        <v>45</v>
      </c>
      <c r="N1885" s="0" t="n">
        <v>20410</v>
      </c>
      <c r="O1885" s="0" t="n">
        <v>39357</v>
      </c>
      <c r="P1885" s="0" t="n">
        <v>28633</v>
      </c>
      <c r="Q1885" s="0" t="n">
        <v>23175</v>
      </c>
      <c r="R1885" s="0" t="n">
        <v>14470</v>
      </c>
      <c r="X1885" s="0" t="n">
        <v>9257506</v>
      </c>
      <c r="Y1885" s="0" t="n">
        <v>34422091</v>
      </c>
      <c r="Z1885" s="0" t="n">
        <v>18221459</v>
      </c>
      <c r="AA1885" s="0" t="n">
        <v>11941073</v>
      </c>
      <c r="AB1885" s="0" t="n">
        <v>4652952</v>
      </c>
    </row>
    <row r="1886" customFormat="false" ht="12.8" hidden="true" customHeight="false" outlineLevel="0" collapsed="false">
      <c r="A1886" s="0" t="n">
        <v>1.32866477966</v>
      </c>
      <c r="B1886" s="0" t="n">
        <v>1577122842.01</v>
      </c>
      <c r="C1886" s="0" t="n">
        <v>31.539999961853</v>
      </c>
      <c r="D1886" s="0" t="n">
        <v>450</v>
      </c>
      <c r="E1886" s="0" t="n">
        <v>875</v>
      </c>
      <c r="F1886" s="0" t="n">
        <v>643</v>
      </c>
      <c r="G1886" s="0" t="n">
        <v>509</v>
      </c>
      <c r="H1886" s="0" t="n">
        <v>320</v>
      </c>
      <c r="I1886" s="0" t="n">
        <v>559.4</v>
      </c>
      <c r="J1886" s="0" t="n">
        <v>-18.2</v>
      </c>
      <c r="K1886" s="0" t="n">
        <v>8.24506148180255</v>
      </c>
      <c r="L1886" s="0" t="s">
        <v>14</v>
      </c>
      <c r="M1886" s="0" t="n">
        <v>46</v>
      </c>
      <c r="N1886" s="0" t="n">
        <v>20860</v>
      </c>
      <c r="O1886" s="0" t="n">
        <v>40232</v>
      </c>
      <c r="P1886" s="0" t="n">
        <v>29276</v>
      </c>
      <c r="Q1886" s="0" t="n">
        <v>23684</v>
      </c>
      <c r="R1886" s="0" t="n">
        <v>14790</v>
      </c>
      <c r="X1886" s="0" t="n">
        <v>9460006</v>
      </c>
      <c r="Y1886" s="0" t="n">
        <v>35187716</v>
      </c>
      <c r="Z1886" s="0" t="n">
        <v>18634908</v>
      </c>
      <c r="AA1886" s="0" t="n">
        <v>12200154</v>
      </c>
      <c r="AB1886" s="0" t="n">
        <v>4755352</v>
      </c>
    </row>
    <row r="1887" customFormat="false" ht="12.8" hidden="true" customHeight="false" outlineLevel="0" collapsed="false">
      <c r="A1887" s="0" t="n">
        <v>1.34914684296</v>
      </c>
      <c r="B1887" s="0" t="n">
        <v>1577122842.03</v>
      </c>
      <c r="C1887" s="0" t="n">
        <v>31.5599999427795</v>
      </c>
      <c r="D1887" s="0" t="n">
        <v>450</v>
      </c>
      <c r="E1887" s="0" t="n">
        <v>875</v>
      </c>
      <c r="F1887" s="0" t="n">
        <v>642</v>
      </c>
      <c r="G1887" s="0" t="n">
        <v>508</v>
      </c>
      <c r="H1887" s="0" t="n">
        <v>320</v>
      </c>
      <c r="I1887" s="0" t="n">
        <v>559</v>
      </c>
      <c r="J1887" s="0" t="n">
        <v>-18.6</v>
      </c>
      <c r="K1887" s="0" t="n">
        <v>-19.5292824820035</v>
      </c>
      <c r="L1887" s="0" t="s">
        <v>14</v>
      </c>
      <c r="M1887" s="0" t="n">
        <v>47</v>
      </c>
      <c r="N1887" s="0" t="n">
        <v>21310</v>
      </c>
      <c r="O1887" s="0" t="n">
        <v>41107</v>
      </c>
      <c r="P1887" s="0" t="n">
        <v>29918</v>
      </c>
      <c r="Q1887" s="0" t="n">
        <v>24192</v>
      </c>
      <c r="R1887" s="0" t="n">
        <v>15110</v>
      </c>
      <c r="X1887" s="0" t="n">
        <v>9662506</v>
      </c>
      <c r="Y1887" s="0" t="n">
        <v>35953341</v>
      </c>
      <c r="Z1887" s="0" t="n">
        <v>19047072</v>
      </c>
      <c r="AA1887" s="0" t="n">
        <v>12458218</v>
      </c>
      <c r="AB1887" s="0" t="n">
        <v>4857752</v>
      </c>
    </row>
    <row r="1888" customFormat="false" ht="12.8" hidden="true" customHeight="false" outlineLevel="0" collapsed="false">
      <c r="A1888" s="0" t="n">
        <v>1.37392282486</v>
      </c>
      <c r="B1888" s="0" t="n">
        <v>1577122842.06</v>
      </c>
      <c r="C1888" s="0" t="n">
        <v>31.5899999141693</v>
      </c>
      <c r="D1888" s="0" t="n">
        <v>448</v>
      </c>
      <c r="E1888" s="0" t="n">
        <v>876</v>
      </c>
      <c r="F1888" s="0" t="n">
        <v>641</v>
      </c>
      <c r="G1888" s="0" t="n">
        <v>507</v>
      </c>
      <c r="H1888" s="0" t="n">
        <v>320</v>
      </c>
      <c r="I1888" s="0" t="n">
        <v>558.4</v>
      </c>
      <c r="J1888" s="0" t="n">
        <v>-19.2</v>
      </c>
      <c r="K1888" s="0" t="n">
        <v>-24.2170018698643</v>
      </c>
      <c r="L1888" s="0" t="s">
        <v>14</v>
      </c>
      <c r="M1888" s="0" t="n">
        <v>48</v>
      </c>
      <c r="N1888" s="0" t="n">
        <v>21758</v>
      </c>
      <c r="O1888" s="0" t="n">
        <v>41983</v>
      </c>
      <c r="P1888" s="0" t="n">
        <v>30559</v>
      </c>
      <c r="Q1888" s="0" t="n">
        <v>24699</v>
      </c>
      <c r="R1888" s="0" t="n">
        <v>15430</v>
      </c>
      <c r="X1888" s="0" t="n">
        <v>9863210</v>
      </c>
      <c r="Y1888" s="0" t="n">
        <v>36720717</v>
      </c>
      <c r="Z1888" s="0" t="n">
        <v>19457953</v>
      </c>
      <c r="AA1888" s="0" t="n">
        <v>12715267</v>
      </c>
      <c r="AB1888" s="0" t="n">
        <v>4960152</v>
      </c>
    </row>
    <row r="1889" customFormat="false" ht="12.8" hidden="true" customHeight="false" outlineLevel="0" collapsed="false">
      <c r="A1889" s="0" t="n">
        <v>1.39449191093</v>
      </c>
      <c r="B1889" s="0" t="n">
        <v>1577122842.08</v>
      </c>
      <c r="C1889" s="0" t="n">
        <v>31.6099998950958</v>
      </c>
      <c r="D1889" s="0" t="n">
        <v>450</v>
      </c>
      <c r="E1889" s="0" t="n">
        <v>877</v>
      </c>
      <c r="F1889" s="0" t="n">
        <v>642</v>
      </c>
      <c r="G1889" s="0" t="n">
        <v>507</v>
      </c>
      <c r="H1889" s="0" t="n">
        <v>321</v>
      </c>
      <c r="I1889" s="0" t="n">
        <v>559.4</v>
      </c>
      <c r="J1889" s="0" t="n">
        <v>-18.2</v>
      </c>
      <c r="K1889" s="0" t="n">
        <v>48.6166471663754</v>
      </c>
      <c r="L1889" s="0" t="s">
        <v>14</v>
      </c>
      <c r="M1889" s="0" t="n">
        <v>49</v>
      </c>
      <c r="N1889" s="0" t="n">
        <v>22208</v>
      </c>
      <c r="O1889" s="0" t="n">
        <v>42860</v>
      </c>
      <c r="P1889" s="0" t="n">
        <v>31201</v>
      </c>
      <c r="Q1889" s="0" t="n">
        <v>25206</v>
      </c>
      <c r="R1889" s="0" t="n">
        <v>15751</v>
      </c>
      <c r="X1889" s="0" t="n">
        <v>10065710</v>
      </c>
      <c r="Y1889" s="0" t="n">
        <v>37489846</v>
      </c>
      <c r="Z1889" s="0" t="n">
        <v>19870117</v>
      </c>
      <c r="AA1889" s="0" t="n">
        <v>12972316</v>
      </c>
      <c r="AB1889" s="0" t="n">
        <v>5063193</v>
      </c>
    </row>
    <row r="1890" customFormat="false" ht="12.8" hidden="true" customHeight="false" outlineLevel="0" collapsed="false">
      <c r="A1890" s="0" t="n">
        <v>1.41884589195</v>
      </c>
      <c r="B1890" s="0" t="n">
        <v>1577122842.1</v>
      </c>
      <c r="C1890" s="0" t="n">
        <v>31.6299998760223</v>
      </c>
      <c r="D1890" s="0" t="n">
        <v>450</v>
      </c>
      <c r="E1890" s="0" t="n">
        <v>877</v>
      </c>
      <c r="F1890" s="0" t="n">
        <v>643</v>
      </c>
      <c r="G1890" s="0" t="n">
        <v>507</v>
      </c>
      <c r="H1890" s="0" t="n">
        <v>321</v>
      </c>
      <c r="I1890" s="0" t="n">
        <v>559.6</v>
      </c>
      <c r="J1890" s="0" t="n">
        <v>-18</v>
      </c>
      <c r="K1890" s="0" t="n">
        <v>8.21220973424433</v>
      </c>
      <c r="L1890" s="0" t="s">
        <v>14</v>
      </c>
      <c r="M1890" s="0" t="n">
        <v>50</v>
      </c>
      <c r="N1890" s="0" t="n">
        <v>22658</v>
      </c>
      <c r="O1890" s="0" t="n">
        <v>43737</v>
      </c>
      <c r="P1890" s="0" t="n">
        <v>31844</v>
      </c>
      <c r="Q1890" s="0" t="n">
        <v>25713</v>
      </c>
      <c r="R1890" s="0" t="n">
        <v>16072</v>
      </c>
      <c r="X1890" s="0" t="n">
        <v>10268210</v>
      </c>
      <c r="Y1890" s="0" t="n">
        <v>38258975</v>
      </c>
      <c r="Z1890" s="0" t="n">
        <v>20283566</v>
      </c>
      <c r="AA1890" s="0" t="n">
        <v>13229365</v>
      </c>
      <c r="AB1890" s="0" t="n">
        <v>5166234</v>
      </c>
    </row>
    <row r="1891" customFormat="false" ht="12.8" hidden="true" customHeight="false" outlineLevel="0" collapsed="false">
      <c r="A1891" s="0" t="n">
        <v>1.44358778</v>
      </c>
      <c r="B1891" s="0" t="n">
        <v>1577122842.13</v>
      </c>
      <c r="C1891" s="0" t="n">
        <v>31.6600000858307</v>
      </c>
      <c r="D1891" s="0" t="n">
        <v>449</v>
      </c>
      <c r="E1891" s="0" t="n">
        <v>878</v>
      </c>
      <c r="F1891" s="0" t="n">
        <v>643</v>
      </c>
      <c r="G1891" s="0" t="n">
        <v>509</v>
      </c>
      <c r="H1891" s="0" t="n">
        <v>320</v>
      </c>
      <c r="I1891" s="0" t="n">
        <v>559.8</v>
      </c>
      <c r="J1891" s="0" t="n">
        <v>-17.8000000000001</v>
      </c>
      <c r="K1891" s="0" t="n">
        <v>8.0834574789021</v>
      </c>
      <c r="L1891" s="0" t="s">
        <v>14</v>
      </c>
      <c r="M1891" s="0" t="n">
        <v>51</v>
      </c>
      <c r="N1891" s="0" t="n">
        <v>23107</v>
      </c>
      <c r="O1891" s="0" t="n">
        <v>44615</v>
      </c>
      <c r="P1891" s="0" t="n">
        <v>32487</v>
      </c>
      <c r="Q1891" s="0" t="n">
        <v>26222</v>
      </c>
      <c r="R1891" s="0" t="n">
        <v>16392</v>
      </c>
      <c r="X1891" s="0" t="n">
        <v>10469811</v>
      </c>
      <c r="Y1891" s="0" t="n">
        <v>39029859</v>
      </c>
      <c r="Z1891" s="0" t="n">
        <v>20697015</v>
      </c>
      <c r="AA1891" s="0" t="n">
        <v>13488446</v>
      </c>
      <c r="AB1891" s="0" t="n">
        <v>5268634</v>
      </c>
    </row>
    <row r="1892" customFormat="false" ht="12.8" hidden="true" customHeight="false" outlineLevel="0" collapsed="false">
      <c r="A1892" s="0" t="n">
        <v>1.46410083771</v>
      </c>
      <c r="B1892" s="0" t="n">
        <v>1577122842.15</v>
      </c>
      <c r="C1892" s="0" t="n">
        <v>31.6800000667572</v>
      </c>
      <c r="D1892" s="0" t="n">
        <v>449</v>
      </c>
      <c r="E1892" s="0" t="n">
        <v>878</v>
      </c>
      <c r="F1892" s="0" t="n">
        <v>643</v>
      </c>
      <c r="G1892" s="0" t="n">
        <v>510</v>
      </c>
      <c r="H1892" s="0" t="n">
        <v>320</v>
      </c>
      <c r="I1892" s="0" t="n">
        <v>560</v>
      </c>
      <c r="J1892" s="0" t="n">
        <v>-17.6</v>
      </c>
      <c r="K1892" s="0" t="n">
        <v>9.74988725852156</v>
      </c>
      <c r="L1892" s="0" t="s">
        <v>14</v>
      </c>
      <c r="M1892" s="0" t="n">
        <v>52</v>
      </c>
      <c r="N1892" s="0" t="n">
        <v>23556</v>
      </c>
      <c r="O1892" s="0" t="n">
        <v>45493</v>
      </c>
      <c r="P1892" s="0" t="n">
        <v>33130</v>
      </c>
      <c r="Q1892" s="0" t="n">
        <v>26732</v>
      </c>
      <c r="R1892" s="0" t="n">
        <v>16712</v>
      </c>
      <c r="X1892" s="0" t="n">
        <v>10671412</v>
      </c>
      <c r="Y1892" s="0" t="n">
        <v>39800743</v>
      </c>
      <c r="Z1892" s="0" t="n">
        <v>21110464</v>
      </c>
      <c r="AA1892" s="0" t="n">
        <v>13748546</v>
      </c>
      <c r="AB1892" s="0" t="n">
        <v>5371034</v>
      </c>
    </row>
    <row r="1893" customFormat="false" ht="12.8" hidden="true" customHeight="false" outlineLevel="0" collapsed="false">
      <c r="A1893" s="0" t="n">
        <v>1.48867988586</v>
      </c>
      <c r="B1893" s="0" t="n">
        <v>1577122842.17</v>
      </c>
      <c r="C1893" s="0" t="n">
        <v>31.7000000476837</v>
      </c>
      <c r="D1893" s="0" t="n">
        <v>449</v>
      </c>
      <c r="E1893" s="0" t="n">
        <v>878</v>
      </c>
      <c r="F1893" s="0" t="n">
        <v>643</v>
      </c>
      <c r="G1893" s="0" t="n">
        <v>511</v>
      </c>
      <c r="H1893" s="0" t="n">
        <v>320</v>
      </c>
      <c r="I1893" s="0" t="n">
        <v>560.2</v>
      </c>
      <c r="J1893" s="0" t="n">
        <v>-17.4</v>
      </c>
      <c r="K1893" s="0" t="n">
        <v>8.1370116035208</v>
      </c>
      <c r="L1893" s="0" t="s">
        <v>14</v>
      </c>
      <c r="M1893" s="0" t="n">
        <v>53</v>
      </c>
      <c r="N1893" s="0" t="n">
        <v>24005</v>
      </c>
      <c r="O1893" s="0" t="n">
        <v>46371</v>
      </c>
      <c r="P1893" s="0" t="n">
        <v>33773</v>
      </c>
      <c r="Q1893" s="0" t="n">
        <v>27243</v>
      </c>
      <c r="R1893" s="0" t="n">
        <v>17032</v>
      </c>
      <c r="X1893" s="0" t="n">
        <v>10873013</v>
      </c>
      <c r="Y1893" s="0" t="n">
        <v>40571627</v>
      </c>
      <c r="Z1893" s="0" t="n">
        <v>21523913</v>
      </c>
      <c r="AA1893" s="0" t="n">
        <v>14009667</v>
      </c>
      <c r="AB1893" s="0" t="n">
        <v>5473434</v>
      </c>
    </row>
    <row r="1894" customFormat="false" ht="12.8" hidden="true" customHeight="false" outlineLevel="0" collapsed="false">
      <c r="A1894" s="0" t="n">
        <v>1.50910592079</v>
      </c>
      <c r="B1894" s="0" t="n">
        <v>1577122842.19</v>
      </c>
      <c r="C1894" s="0" t="n">
        <v>31.7200000286102</v>
      </c>
      <c r="D1894" s="0" t="n">
        <v>449</v>
      </c>
      <c r="E1894" s="0" t="n">
        <v>877</v>
      </c>
      <c r="F1894" s="0" t="n">
        <v>643</v>
      </c>
      <c r="G1894" s="0" t="n">
        <v>512</v>
      </c>
      <c r="H1894" s="0" t="n">
        <v>320</v>
      </c>
      <c r="I1894" s="0" t="n">
        <v>560.2</v>
      </c>
      <c r="J1894" s="0" t="n">
        <v>-17.4</v>
      </c>
      <c r="K1894" s="0" t="n">
        <v>0</v>
      </c>
      <c r="L1894" s="0" t="s">
        <v>14</v>
      </c>
      <c r="M1894" s="0" t="n">
        <v>54</v>
      </c>
      <c r="N1894" s="0" t="n">
        <v>24454</v>
      </c>
      <c r="O1894" s="0" t="n">
        <v>47248</v>
      </c>
      <c r="P1894" s="0" t="n">
        <v>34416</v>
      </c>
      <c r="Q1894" s="0" t="n">
        <v>27755</v>
      </c>
      <c r="R1894" s="0" t="n">
        <v>17352</v>
      </c>
      <c r="X1894" s="0" t="n">
        <v>11074614</v>
      </c>
      <c r="Y1894" s="0" t="n">
        <v>41340756</v>
      </c>
      <c r="Z1894" s="0" t="n">
        <v>21937362</v>
      </c>
      <c r="AA1894" s="0" t="n">
        <v>14271811</v>
      </c>
      <c r="AB1894" s="0" t="n">
        <v>5575834</v>
      </c>
    </row>
    <row r="1895" customFormat="false" ht="12.8" hidden="true" customHeight="false" outlineLevel="0" collapsed="false">
      <c r="A1895" s="0" t="n">
        <v>1.53360486031</v>
      </c>
      <c r="B1895" s="0" t="n">
        <v>1577122842.22</v>
      </c>
      <c r="C1895" s="0" t="n">
        <v>31.75</v>
      </c>
      <c r="D1895" s="0" t="n">
        <v>449</v>
      </c>
      <c r="E1895" s="0" t="n">
        <v>877</v>
      </c>
      <c r="F1895" s="0" t="n">
        <v>643</v>
      </c>
      <c r="G1895" s="0" t="n">
        <v>513</v>
      </c>
      <c r="H1895" s="0" t="n">
        <v>319</v>
      </c>
      <c r="I1895" s="0" t="n">
        <v>560.2</v>
      </c>
      <c r="J1895" s="0" t="n">
        <v>-17.4</v>
      </c>
      <c r="K1895" s="0" t="n">
        <v>0</v>
      </c>
      <c r="L1895" s="0" t="s">
        <v>14</v>
      </c>
      <c r="M1895" s="0" t="n">
        <v>55</v>
      </c>
      <c r="N1895" s="0" t="n">
        <v>24903</v>
      </c>
      <c r="O1895" s="0" t="n">
        <v>48125</v>
      </c>
      <c r="P1895" s="0" t="n">
        <v>35059</v>
      </c>
      <c r="Q1895" s="0" t="n">
        <v>28268</v>
      </c>
      <c r="R1895" s="0" t="n">
        <v>17671</v>
      </c>
      <c r="X1895" s="0" t="n">
        <v>11276215</v>
      </c>
      <c r="Y1895" s="0" t="n">
        <v>42109885</v>
      </c>
      <c r="Z1895" s="0" t="n">
        <v>22350811</v>
      </c>
      <c r="AA1895" s="0" t="n">
        <v>14534980</v>
      </c>
      <c r="AB1895" s="0" t="n">
        <v>5677595</v>
      </c>
    </row>
    <row r="1896" customFormat="false" ht="12.8" hidden="true" customHeight="false" outlineLevel="0" collapsed="false">
      <c r="A1896" s="0" t="n">
        <v>1.55819296837</v>
      </c>
      <c r="B1896" s="0" t="n">
        <v>1577122842.24</v>
      </c>
      <c r="C1896" s="0" t="n">
        <v>31.7699999809265</v>
      </c>
      <c r="D1896" s="0" t="n">
        <v>450</v>
      </c>
      <c r="E1896" s="0" t="n">
        <v>877</v>
      </c>
      <c r="F1896" s="0" t="n">
        <v>643</v>
      </c>
      <c r="G1896" s="0" t="n">
        <v>513</v>
      </c>
      <c r="H1896" s="0" t="n">
        <v>319</v>
      </c>
      <c r="I1896" s="0" t="n">
        <v>560.4</v>
      </c>
      <c r="J1896" s="0" t="n">
        <v>-17.2</v>
      </c>
      <c r="K1896" s="0" t="n">
        <v>8.13401338207445</v>
      </c>
      <c r="L1896" s="0" t="s">
        <v>14</v>
      </c>
      <c r="M1896" s="0" t="n">
        <v>56</v>
      </c>
      <c r="N1896" s="0" t="n">
        <v>25353</v>
      </c>
      <c r="O1896" s="0" t="n">
        <v>49002</v>
      </c>
      <c r="P1896" s="0" t="n">
        <v>35702</v>
      </c>
      <c r="Q1896" s="0" t="n">
        <v>28781</v>
      </c>
      <c r="R1896" s="0" t="n">
        <v>17990</v>
      </c>
      <c r="X1896" s="0" t="n">
        <v>11478715</v>
      </c>
      <c r="Y1896" s="0" t="n">
        <v>42879014</v>
      </c>
      <c r="Z1896" s="0" t="n">
        <v>22764260</v>
      </c>
      <c r="AA1896" s="0" t="n">
        <v>14798149</v>
      </c>
      <c r="AB1896" s="0" t="n">
        <v>5779356</v>
      </c>
    </row>
    <row r="1897" customFormat="false" ht="12.8" hidden="true" customHeight="false" outlineLevel="0" collapsed="false">
      <c r="A1897" s="0" t="n">
        <v>1.57845592499</v>
      </c>
      <c r="B1897" s="0" t="n">
        <v>1577122842.26</v>
      </c>
      <c r="C1897" s="0" t="n">
        <v>31.789999961853</v>
      </c>
      <c r="D1897" s="0" t="n">
        <v>449</v>
      </c>
      <c r="E1897" s="0" t="n">
        <v>879</v>
      </c>
      <c r="F1897" s="0" t="n">
        <v>642</v>
      </c>
      <c r="G1897" s="0" t="n">
        <v>513</v>
      </c>
      <c r="H1897" s="0" t="n">
        <v>320</v>
      </c>
      <c r="I1897" s="0" t="n">
        <v>560.6</v>
      </c>
      <c r="J1897" s="0" t="n">
        <v>-17</v>
      </c>
      <c r="K1897" s="0" t="n">
        <v>9.87022791149046</v>
      </c>
      <c r="L1897" s="0" t="s">
        <v>14</v>
      </c>
      <c r="M1897" s="0" t="n">
        <v>57</v>
      </c>
      <c r="N1897" s="0" t="n">
        <v>25802</v>
      </c>
      <c r="O1897" s="0" t="n">
        <v>49881</v>
      </c>
      <c r="P1897" s="0" t="n">
        <v>36344</v>
      </c>
      <c r="Q1897" s="0" t="n">
        <v>29294</v>
      </c>
      <c r="R1897" s="0" t="n">
        <v>18310</v>
      </c>
      <c r="X1897" s="0" t="n">
        <v>11680316</v>
      </c>
      <c r="Y1897" s="0" t="n">
        <v>43651655</v>
      </c>
      <c r="Z1897" s="0" t="n">
        <v>23176424</v>
      </c>
      <c r="AA1897" s="0" t="n">
        <v>15061318</v>
      </c>
      <c r="AB1897" s="0" t="n">
        <v>5881756</v>
      </c>
    </row>
    <row r="1898" customFormat="false" ht="12.8" hidden="true" customHeight="false" outlineLevel="0" collapsed="false">
      <c r="A1898" s="0" t="n">
        <v>1.60334682465</v>
      </c>
      <c r="B1898" s="0" t="n">
        <v>1577122842.28</v>
      </c>
      <c r="C1898" s="0" t="n">
        <v>31.8099999427795</v>
      </c>
      <c r="D1898" s="0" t="n">
        <v>449</v>
      </c>
      <c r="E1898" s="0" t="n">
        <v>878</v>
      </c>
      <c r="F1898" s="0" t="n">
        <v>643</v>
      </c>
      <c r="G1898" s="0" t="n">
        <v>512</v>
      </c>
      <c r="H1898" s="0" t="n">
        <v>320</v>
      </c>
      <c r="I1898" s="0" t="n">
        <v>560.4</v>
      </c>
      <c r="J1898" s="0" t="n">
        <v>-17.2</v>
      </c>
      <c r="K1898" s="0" t="n">
        <v>-8.03506513352142</v>
      </c>
      <c r="L1898" s="0" t="s">
        <v>14</v>
      </c>
      <c r="M1898" s="0" t="n">
        <v>58</v>
      </c>
      <c r="N1898" s="0" t="n">
        <v>26251</v>
      </c>
      <c r="O1898" s="0" t="n">
        <v>50759</v>
      </c>
      <c r="P1898" s="0" t="n">
        <v>36987</v>
      </c>
      <c r="Q1898" s="0" t="n">
        <v>29806</v>
      </c>
      <c r="R1898" s="0" t="n">
        <v>18630</v>
      </c>
      <c r="X1898" s="0" t="n">
        <v>11881917</v>
      </c>
      <c r="Y1898" s="0" t="n">
        <v>44422539</v>
      </c>
      <c r="Z1898" s="0" t="n">
        <v>23589873</v>
      </c>
      <c r="AA1898" s="0" t="n">
        <v>15323462</v>
      </c>
      <c r="AB1898" s="0" t="n">
        <v>5984156</v>
      </c>
    </row>
    <row r="1899" customFormat="false" ht="12.8" hidden="true" customHeight="false" outlineLevel="0" collapsed="false">
      <c r="A1899" s="0" t="n">
        <v>1.62368488312</v>
      </c>
      <c r="B1899" s="0" t="n">
        <v>1577122842.31</v>
      </c>
      <c r="C1899" s="0" t="n">
        <v>31.8399999141693</v>
      </c>
      <c r="D1899" s="0" t="n">
        <v>450</v>
      </c>
      <c r="E1899" s="0" t="n">
        <v>879</v>
      </c>
      <c r="F1899" s="0" t="n">
        <v>644</v>
      </c>
      <c r="G1899" s="0" t="n">
        <v>511</v>
      </c>
      <c r="H1899" s="0" t="n">
        <v>320</v>
      </c>
      <c r="I1899" s="0" t="n">
        <v>560.8</v>
      </c>
      <c r="J1899" s="0" t="n">
        <v>-16.8000000000001</v>
      </c>
      <c r="K1899" s="0" t="n">
        <v>19.6675607256221</v>
      </c>
      <c r="L1899" s="0" t="s">
        <v>14</v>
      </c>
      <c r="M1899" s="0" t="n">
        <v>59</v>
      </c>
      <c r="N1899" s="0" t="n">
        <v>26701</v>
      </c>
      <c r="O1899" s="0" t="n">
        <v>51638</v>
      </c>
      <c r="P1899" s="0" t="n">
        <v>37631</v>
      </c>
      <c r="Q1899" s="0" t="n">
        <v>30317</v>
      </c>
      <c r="R1899" s="0" t="n">
        <v>18950</v>
      </c>
      <c r="X1899" s="0" t="n">
        <v>12084417</v>
      </c>
      <c r="Y1899" s="0" t="n">
        <v>45195180</v>
      </c>
      <c r="Z1899" s="0" t="n">
        <v>24004609</v>
      </c>
      <c r="AA1899" s="0" t="n">
        <v>15584583</v>
      </c>
      <c r="AB1899" s="0" t="n">
        <v>6086556</v>
      </c>
    </row>
    <row r="1900" customFormat="false" ht="12.8" hidden="true" customHeight="false" outlineLevel="0" collapsed="false">
      <c r="A1900" s="0" t="n">
        <v>1.64844989777</v>
      </c>
      <c r="B1900" s="0" t="n">
        <v>1577122842.33</v>
      </c>
      <c r="C1900" s="0" t="n">
        <v>31.8599998950958</v>
      </c>
      <c r="D1900" s="0" t="n">
        <v>449</v>
      </c>
      <c r="E1900" s="0" t="n">
        <v>880</v>
      </c>
      <c r="F1900" s="0" t="n">
        <v>644</v>
      </c>
      <c r="G1900" s="0" t="n">
        <v>513</v>
      </c>
      <c r="H1900" s="0" t="n">
        <v>320</v>
      </c>
      <c r="I1900" s="0" t="n">
        <v>561.2</v>
      </c>
      <c r="J1900" s="0" t="n">
        <v>-16.4</v>
      </c>
      <c r="K1900" s="0" t="n">
        <v>16.1518176206728</v>
      </c>
      <c r="L1900" s="0" t="s">
        <v>14</v>
      </c>
      <c r="M1900" s="0" t="n">
        <v>60</v>
      </c>
      <c r="N1900" s="0" t="n">
        <v>27150</v>
      </c>
      <c r="O1900" s="0" t="n">
        <v>52518</v>
      </c>
      <c r="P1900" s="0" t="n">
        <v>38275</v>
      </c>
      <c r="Q1900" s="0" t="n">
        <v>30830</v>
      </c>
      <c r="R1900" s="0" t="n">
        <v>19270</v>
      </c>
      <c r="X1900" s="0" t="n">
        <v>12286018</v>
      </c>
      <c r="Y1900" s="0" t="n">
        <v>45969580</v>
      </c>
      <c r="Z1900" s="0" t="n">
        <v>24419345</v>
      </c>
      <c r="AA1900" s="0" t="n">
        <v>15847752</v>
      </c>
      <c r="AB1900" s="0" t="n">
        <v>6188956</v>
      </c>
    </row>
    <row r="1901" customFormat="false" ht="12.8" hidden="true" customHeight="false" outlineLevel="0" collapsed="false">
      <c r="A1901" s="0" t="n">
        <v>1.67272281647</v>
      </c>
      <c r="B1901" s="0" t="n">
        <v>1577122842.35</v>
      </c>
      <c r="C1901" s="0" t="n">
        <v>31.8799998760223</v>
      </c>
      <c r="D1901" s="0" t="n">
        <v>449</v>
      </c>
      <c r="E1901" s="0" t="n">
        <v>879</v>
      </c>
      <c r="F1901" s="0" t="n">
        <v>644</v>
      </c>
      <c r="G1901" s="0" t="n">
        <v>512</v>
      </c>
      <c r="H1901" s="0" t="n">
        <v>319</v>
      </c>
      <c r="I1901" s="0" t="n">
        <v>560.6</v>
      </c>
      <c r="J1901" s="0" t="n">
        <v>-17</v>
      </c>
      <c r="K1901" s="0" t="n">
        <v>-24.7189061775263</v>
      </c>
      <c r="L1901" s="0" t="s">
        <v>14</v>
      </c>
      <c r="M1901" s="0" t="n">
        <v>61</v>
      </c>
      <c r="N1901" s="0" t="n">
        <v>27599</v>
      </c>
      <c r="O1901" s="0" t="n">
        <v>53397</v>
      </c>
      <c r="P1901" s="0" t="n">
        <v>38919</v>
      </c>
      <c r="Q1901" s="0" t="n">
        <v>31342</v>
      </c>
      <c r="R1901" s="0" t="n">
        <v>19589</v>
      </c>
      <c r="X1901" s="0" t="n">
        <v>12487619</v>
      </c>
      <c r="Y1901" s="0" t="n">
        <v>46742221</v>
      </c>
      <c r="Z1901" s="0" t="n">
        <v>24834081</v>
      </c>
      <c r="AA1901" s="0" t="n">
        <v>16109896</v>
      </c>
      <c r="AB1901" s="0" t="n">
        <v>6290717</v>
      </c>
    </row>
    <row r="1902" customFormat="false" ht="12.8" hidden="true" customHeight="false" outlineLevel="0" collapsed="false">
      <c r="A1902" s="0" t="n">
        <v>1.69335985184</v>
      </c>
      <c r="B1902" s="0" t="n">
        <v>1577122842.37</v>
      </c>
      <c r="C1902" s="0" t="n">
        <v>31.8999998569488</v>
      </c>
      <c r="D1902" s="0" t="n">
        <v>449</v>
      </c>
      <c r="E1902" s="0" t="n">
        <v>878</v>
      </c>
      <c r="F1902" s="0" t="n">
        <v>644</v>
      </c>
      <c r="G1902" s="0" t="n">
        <v>512</v>
      </c>
      <c r="H1902" s="0" t="n">
        <v>319</v>
      </c>
      <c r="I1902" s="0" t="n">
        <v>560.4</v>
      </c>
      <c r="J1902" s="0" t="n">
        <v>-17.2</v>
      </c>
      <c r="K1902" s="0" t="n">
        <v>-9.69131449427006</v>
      </c>
      <c r="L1902" s="0" t="s">
        <v>14</v>
      </c>
      <c r="M1902" s="0" t="n">
        <v>62</v>
      </c>
      <c r="N1902" s="0" t="n">
        <v>28048</v>
      </c>
      <c r="O1902" s="0" t="n">
        <v>54275</v>
      </c>
      <c r="P1902" s="0" t="n">
        <v>39563</v>
      </c>
      <c r="Q1902" s="0" t="n">
        <v>31854</v>
      </c>
      <c r="R1902" s="0" t="n">
        <v>19908</v>
      </c>
      <c r="X1902" s="0" t="n">
        <v>12689220</v>
      </c>
      <c r="Y1902" s="0" t="n">
        <v>47513105</v>
      </c>
      <c r="Z1902" s="0" t="n">
        <v>25248817</v>
      </c>
      <c r="AA1902" s="0" t="n">
        <v>16372040</v>
      </c>
      <c r="AB1902" s="0" t="n">
        <v>6392478</v>
      </c>
    </row>
    <row r="1903" customFormat="false" ht="12.8" hidden="true" customHeight="false" outlineLevel="0" collapsed="false">
      <c r="A1903" s="0" t="n">
        <v>1.71792197227</v>
      </c>
      <c r="B1903" s="0" t="n">
        <v>1577122842.4</v>
      </c>
      <c r="C1903" s="0" t="n">
        <v>31.9300000667572</v>
      </c>
      <c r="D1903" s="0" t="n">
        <v>449</v>
      </c>
      <c r="E1903" s="0" t="n">
        <v>878</v>
      </c>
      <c r="F1903" s="0" t="n">
        <v>643</v>
      </c>
      <c r="G1903" s="0" t="n">
        <v>513</v>
      </c>
      <c r="H1903" s="0" t="n">
        <v>320</v>
      </c>
      <c r="I1903" s="0" t="n">
        <v>560.6</v>
      </c>
      <c r="J1903" s="0" t="n">
        <v>-17</v>
      </c>
      <c r="K1903" s="0" t="n">
        <v>8.14261946846273</v>
      </c>
      <c r="L1903" s="0" t="s">
        <v>14</v>
      </c>
      <c r="M1903" s="0" t="n">
        <v>63</v>
      </c>
      <c r="N1903" s="0" t="n">
        <v>28497</v>
      </c>
      <c r="O1903" s="0" t="n">
        <v>55153</v>
      </c>
      <c r="P1903" s="0" t="n">
        <v>40206</v>
      </c>
      <c r="Q1903" s="0" t="n">
        <v>32367</v>
      </c>
      <c r="R1903" s="0" t="n">
        <v>20228</v>
      </c>
      <c r="X1903" s="0" t="n">
        <v>12890821</v>
      </c>
      <c r="Y1903" s="0" t="n">
        <v>48283989</v>
      </c>
      <c r="Z1903" s="0" t="n">
        <v>25662266</v>
      </c>
      <c r="AA1903" s="0" t="n">
        <v>16635209</v>
      </c>
      <c r="AB1903" s="0" t="n">
        <v>6494878</v>
      </c>
    </row>
    <row r="1904" customFormat="false" ht="12.8" hidden="true" customHeight="false" outlineLevel="0" collapsed="false">
      <c r="A1904" s="0" t="n">
        <v>1.73825979233</v>
      </c>
      <c r="B1904" s="0" t="n">
        <v>1577122842.42</v>
      </c>
      <c r="C1904" s="0" t="n">
        <v>31.9500000476837</v>
      </c>
      <c r="D1904" s="0" t="n">
        <v>449</v>
      </c>
      <c r="E1904" s="0" t="n">
        <v>878</v>
      </c>
      <c r="F1904" s="0" t="n">
        <v>644</v>
      </c>
      <c r="G1904" s="0" t="n">
        <v>513</v>
      </c>
      <c r="H1904" s="0" t="n">
        <v>320</v>
      </c>
      <c r="I1904" s="0" t="n">
        <v>560.8</v>
      </c>
      <c r="J1904" s="0" t="n">
        <v>-16.8000000000001</v>
      </c>
      <c r="K1904" s="0" t="n">
        <v>9.83389563925231</v>
      </c>
      <c r="L1904" s="0" t="s">
        <v>14</v>
      </c>
      <c r="M1904" s="0" t="n">
        <v>64</v>
      </c>
      <c r="N1904" s="0" t="n">
        <v>28946</v>
      </c>
      <c r="O1904" s="0" t="n">
        <v>56031</v>
      </c>
      <c r="P1904" s="0" t="n">
        <v>40850</v>
      </c>
      <c r="Q1904" s="0" t="n">
        <v>32880</v>
      </c>
      <c r="R1904" s="0" t="n">
        <v>20548</v>
      </c>
      <c r="X1904" s="0" t="n">
        <v>13092422</v>
      </c>
      <c r="Y1904" s="0" t="n">
        <v>49054873</v>
      </c>
      <c r="Z1904" s="0" t="n">
        <v>26077002</v>
      </c>
      <c r="AA1904" s="0" t="n">
        <v>16898378</v>
      </c>
      <c r="AB1904" s="0" t="n">
        <v>6597278</v>
      </c>
    </row>
    <row r="1905" customFormat="false" ht="12.8" hidden="true" customHeight="false" outlineLevel="0" collapsed="false">
      <c r="A1905" s="0" t="n">
        <v>1.76287388802</v>
      </c>
      <c r="B1905" s="0" t="n">
        <v>1577122842.44</v>
      </c>
      <c r="C1905" s="0" t="n">
        <v>31.9700000286102</v>
      </c>
      <c r="D1905" s="0" t="n">
        <v>450</v>
      </c>
      <c r="E1905" s="0" t="n">
        <v>878</v>
      </c>
      <c r="F1905" s="0" t="n">
        <v>643</v>
      </c>
      <c r="G1905" s="0" t="n">
        <v>515</v>
      </c>
      <c r="H1905" s="0" t="n">
        <v>320</v>
      </c>
      <c r="I1905" s="0" t="n">
        <v>561.2</v>
      </c>
      <c r="J1905" s="0" t="n">
        <v>-16.4</v>
      </c>
      <c r="K1905" s="0" t="n">
        <v>16.2508509367093</v>
      </c>
      <c r="L1905" s="0" t="s">
        <v>14</v>
      </c>
      <c r="M1905" s="0" t="n">
        <v>65</v>
      </c>
      <c r="N1905" s="0" t="n">
        <v>29396</v>
      </c>
      <c r="O1905" s="0" t="n">
        <v>56909</v>
      </c>
      <c r="P1905" s="0" t="n">
        <v>41493</v>
      </c>
      <c r="Q1905" s="0" t="n">
        <v>33395</v>
      </c>
      <c r="R1905" s="0" t="n">
        <v>20868</v>
      </c>
      <c r="X1905" s="0" t="n">
        <v>13294922</v>
      </c>
      <c r="Y1905" s="0" t="n">
        <v>49825757</v>
      </c>
      <c r="Z1905" s="0" t="n">
        <v>26490451</v>
      </c>
      <c r="AA1905" s="0" t="n">
        <v>17163603</v>
      </c>
      <c r="AB1905" s="0" t="n">
        <v>6699678</v>
      </c>
    </row>
    <row r="1906" customFormat="false" ht="12.8" hidden="true" customHeight="false" outlineLevel="0" collapsed="false">
      <c r="A1906" s="0" t="n">
        <v>1.78363990784</v>
      </c>
      <c r="B1906" s="0" t="n">
        <v>1577122842.47</v>
      </c>
      <c r="C1906" s="0" t="n">
        <v>32</v>
      </c>
      <c r="D1906" s="0" t="n">
        <v>449</v>
      </c>
      <c r="E1906" s="0" t="n">
        <v>879</v>
      </c>
      <c r="F1906" s="0" t="n">
        <v>642</v>
      </c>
      <c r="G1906" s="0" t="n">
        <v>514</v>
      </c>
      <c r="H1906" s="0" t="n">
        <v>320</v>
      </c>
      <c r="I1906" s="0" t="n">
        <v>560.8</v>
      </c>
      <c r="J1906" s="0" t="n">
        <v>-16.8000000000001</v>
      </c>
      <c r="K1906" s="0" t="n">
        <v>-19.2622372253949</v>
      </c>
      <c r="L1906" s="0" t="s">
        <v>14</v>
      </c>
      <c r="M1906" s="0" t="n">
        <v>66</v>
      </c>
      <c r="N1906" s="0" t="n">
        <v>29845</v>
      </c>
      <c r="O1906" s="0" t="n">
        <v>57788</v>
      </c>
      <c r="P1906" s="0" t="n">
        <v>42135</v>
      </c>
      <c r="Q1906" s="0" t="n">
        <v>33909</v>
      </c>
      <c r="R1906" s="0" t="n">
        <v>21188</v>
      </c>
      <c r="X1906" s="0" t="n">
        <v>13496523</v>
      </c>
      <c r="Y1906" s="0" t="n">
        <v>50598398</v>
      </c>
      <c r="Z1906" s="0" t="n">
        <v>26902615</v>
      </c>
      <c r="AA1906" s="0" t="n">
        <v>17427799</v>
      </c>
      <c r="AB1906" s="0" t="n">
        <v>6802078</v>
      </c>
    </row>
    <row r="1907" customFormat="false" ht="12.8" hidden="true" customHeight="false" outlineLevel="0" collapsed="false">
      <c r="A1907" s="0" t="n">
        <v>1.80824279785</v>
      </c>
      <c r="B1907" s="0" t="n">
        <v>1577122842.49</v>
      </c>
      <c r="C1907" s="0" t="n">
        <v>32.0199999809265</v>
      </c>
      <c r="D1907" s="0" t="n">
        <v>450</v>
      </c>
      <c r="E1907" s="0" t="n">
        <v>878</v>
      </c>
      <c r="F1907" s="0" t="n">
        <v>644</v>
      </c>
      <c r="G1907" s="0" t="n">
        <v>512</v>
      </c>
      <c r="H1907" s="0" t="n">
        <v>320</v>
      </c>
      <c r="I1907" s="0" t="n">
        <v>560.8</v>
      </c>
      <c r="J1907" s="0" t="n">
        <v>-16.8000000000001</v>
      </c>
      <c r="K1907" s="0" t="n">
        <v>0</v>
      </c>
      <c r="L1907" s="0" t="s">
        <v>14</v>
      </c>
      <c r="M1907" s="0" t="n">
        <v>67</v>
      </c>
      <c r="N1907" s="0" t="n">
        <v>30295</v>
      </c>
      <c r="O1907" s="0" t="n">
        <v>58666</v>
      </c>
      <c r="P1907" s="0" t="n">
        <v>42779</v>
      </c>
      <c r="Q1907" s="0" t="n">
        <v>34421</v>
      </c>
      <c r="R1907" s="0" t="n">
        <v>21508</v>
      </c>
      <c r="X1907" s="0" t="n">
        <v>13699023</v>
      </c>
      <c r="Y1907" s="0" t="n">
        <v>51369282</v>
      </c>
      <c r="Z1907" s="0" t="n">
        <v>27317351</v>
      </c>
      <c r="AA1907" s="0" t="n">
        <v>17689943</v>
      </c>
      <c r="AB1907" s="0" t="n">
        <v>6904478</v>
      </c>
    </row>
    <row r="1908" customFormat="false" ht="12.8" hidden="true" customHeight="false" outlineLevel="0" collapsed="false">
      <c r="A1908" s="0" t="n">
        <v>1.83240795135</v>
      </c>
      <c r="B1908" s="0" t="n">
        <v>1577122842.51</v>
      </c>
      <c r="C1908" s="0" t="n">
        <v>32.039999961853</v>
      </c>
      <c r="D1908" s="0" t="n">
        <v>450</v>
      </c>
      <c r="E1908" s="0" t="n">
        <v>878</v>
      </c>
      <c r="F1908" s="0" t="n">
        <v>644</v>
      </c>
      <c r="G1908" s="0" t="n">
        <v>508</v>
      </c>
      <c r="H1908" s="0" t="n">
        <v>321</v>
      </c>
      <c r="I1908" s="0" t="n">
        <v>560.2</v>
      </c>
      <c r="J1908" s="0" t="n">
        <v>-17.4</v>
      </c>
      <c r="K1908" s="0" t="n">
        <v>-24.8291408535811</v>
      </c>
      <c r="L1908" s="0" t="s">
        <v>14</v>
      </c>
      <c r="M1908" s="0" t="n">
        <v>68</v>
      </c>
      <c r="N1908" s="0" t="n">
        <v>30745</v>
      </c>
      <c r="O1908" s="0" t="n">
        <v>59544</v>
      </c>
      <c r="P1908" s="0" t="n">
        <v>43423</v>
      </c>
      <c r="Q1908" s="0" t="n">
        <v>34929</v>
      </c>
      <c r="R1908" s="0" t="n">
        <v>21829</v>
      </c>
      <c r="X1908" s="0" t="n">
        <v>13901523</v>
      </c>
      <c r="Y1908" s="0" t="n">
        <v>52140166</v>
      </c>
      <c r="Z1908" s="0" t="n">
        <v>27732087</v>
      </c>
      <c r="AA1908" s="0" t="n">
        <v>17948007</v>
      </c>
      <c r="AB1908" s="0" t="n">
        <v>7007519</v>
      </c>
    </row>
    <row r="1909" customFormat="false" ht="12.8" hidden="true" customHeight="false" outlineLevel="0" collapsed="false">
      <c r="A1909" s="0" t="n">
        <v>1.85307383537</v>
      </c>
      <c r="B1909" s="0" t="n">
        <v>1577122842.53</v>
      </c>
      <c r="C1909" s="0" t="n">
        <v>32.0599999427795</v>
      </c>
      <c r="D1909" s="0" t="n">
        <v>449</v>
      </c>
      <c r="E1909" s="0" t="n">
        <v>878</v>
      </c>
      <c r="F1909" s="0" t="n">
        <v>644</v>
      </c>
      <c r="G1909" s="0" t="n">
        <v>506</v>
      </c>
      <c r="H1909" s="0" t="n">
        <v>320</v>
      </c>
      <c r="I1909" s="0" t="n">
        <v>559.4</v>
      </c>
      <c r="J1909" s="0" t="n">
        <v>-18.2</v>
      </c>
      <c r="K1909" s="0" t="n">
        <v>-38.711143410359</v>
      </c>
      <c r="L1909" s="0" t="s">
        <v>14</v>
      </c>
      <c r="M1909" s="0" t="n">
        <v>69</v>
      </c>
      <c r="N1909" s="0" t="n">
        <v>31194</v>
      </c>
      <c r="O1909" s="0" t="n">
        <v>60422</v>
      </c>
      <c r="P1909" s="0" t="n">
        <v>44067</v>
      </c>
      <c r="Q1909" s="0" t="n">
        <v>35435</v>
      </c>
      <c r="R1909" s="0" t="n">
        <v>22149</v>
      </c>
      <c r="X1909" s="0" t="n">
        <v>14103124</v>
      </c>
      <c r="Y1909" s="0" t="n">
        <v>52911050</v>
      </c>
      <c r="Z1909" s="0" t="n">
        <v>28146823</v>
      </c>
      <c r="AA1909" s="0" t="n">
        <v>18204043</v>
      </c>
      <c r="AB1909" s="0" t="n">
        <v>7109919</v>
      </c>
    </row>
    <row r="1910" customFormat="false" ht="12.8" hidden="true" customHeight="false" outlineLevel="0" collapsed="false">
      <c r="A1910" s="0" t="n">
        <v>1.87768983841</v>
      </c>
      <c r="B1910" s="0" t="n">
        <v>1577122842.56</v>
      </c>
      <c r="C1910" s="0" t="n">
        <v>32.0899999141693</v>
      </c>
      <c r="D1910" s="0" t="n">
        <v>449</v>
      </c>
      <c r="E1910" s="0" t="n">
        <v>877</v>
      </c>
      <c r="F1910" s="0" t="n">
        <v>644</v>
      </c>
      <c r="G1910" s="0" t="n">
        <v>505</v>
      </c>
      <c r="H1910" s="0" t="n">
        <v>320</v>
      </c>
      <c r="I1910" s="0" t="n">
        <v>559</v>
      </c>
      <c r="J1910" s="0" t="n">
        <v>-18.6</v>
      </c>
      <c r="K1910" s="0" t="n">
        <v>-16.2495917533808</v>
      </c>
      <c r="L1910" s="0" t="s">
        <v>14</v>
      </c>
      <c r="M1910" s="0" t="n">
        <v>70</v>
      </c>
      <c r="N1910" s="0" t="n">
        <v>31643</v>
      </c>
      <c r="O1910" s="0" t="n">
        <v>61299</v>
      </c>
      <c r="P1910" s="0" t="n">
        <v>44711</v>
      </c>
      <c r="Q1910" s="0" t="n">
        <v>35940</v>
      </c>
      <c r="R1910" s="0" t="n">
        <v>22469</v>
      </c>
      <c r="X1910" s="0" t="n">
        <v>14304725</v>
      </c>
      <c r="Y1910" s="0" t="n">
        <v>53680179</v>
      </c>
      <c r="Z1910" s="0" t="n">
        <v>28561559</v>
      </c>
      <c r="AA1910" s="0" t="n">
        <v>18459068</v>
      </c>
      <c r="AB1910" s="0" t="n">
        <v>7212319</v>
      </c>
    </row>
    <row r="1911" customFormat="false" ht="12.8" hidden="true" customHeight="false" outlineLevel="0" collapsed="false">
      <c r="A1911" s="0" t="n">
        <v>1.89824700356</v>
      </c>
      <c r="B1911" s="0" t="n">
        <v>1577122842.58</v>
      </c>
      <c r="C1911" s="0" t="n">
        <v>32.1099998950958</v>
      </c>
      <c r="D1911" s="0" t="n">
        <v>450</v>
      </c>
      <c r="E1911" s="0" t="n">
        <v>876</v>
      </c>
      <c r="F1911" s="0" t="n">
        <v>644</v>
      </c>
      <c r="G1911" s="0" t="n">
        <v>507</v>
      </c>
      <c r="H1911" s="0" t="n">
        <v>320</v>
      </c>
      <c r="I1911" s="0" t="n">
        <v>559.4</v>
      </c>
      <c r="J1911" s="0" t="n">
        <v>-18.2</v>
      </c>
      <c r="K1911" s="0" t="n">
        <v>19.4579358136828</v>
      </c>
      <c r="L1911" s="0" t="s">
        <v>14</v>
      </c>
      <c r="M1911" s="0" t="n">
        <v>71</v>
      </c>
      <c r="N1911" s="0" t="n">
        <v>32093</v>
      </c>
      <c r="O1911" s="0" t="n">
        <v>62175</v>
      </c>
      <c r="P1911" s="0" t="n">
        <v>45355</v>
      </c>
      <c r="Q1911" s="0" t="n">
        <v>36447</v>
      </c>
      <c r="R1911" s="0" t="n">
        <v>22789</v>
      </c>
      <c r="X1911" s="0" t="n">
        <v>14507225</v>
      </c>
      <c r="Y1911" s="0" t="n">
        <v>54447555</v>
      </c>
      <c r="Z1911" s="0" t="n">
        <v>28976295</v>
      </c>
      <c r="AA1911" s="0" t="n">
        <v>18716117</v>
      </c>
      <c r="AB1911" s="0" t="n">
        <v>7314719</v>
      </c>
    </row>
    <row r="1912" customFormat="false" ht="12.8" hidden="true" customHeight="false" outlineLevel="0" collapsed="false">
      <c r="A1912" s="0" t="n">
        <v>1.92280077934</v>
      </c>
      <c r="B1912" s="0" t="n">
        <v>1577122842.6</v>
      </c>
      <c r="C1912" s="0" t="n">
        <v>32.1299998760223</v>
      </c>
      <c r="D1912" s="0" t="n">
        <v>450</v>
      </c>
      <c r="E1912" s="0" t="n">
        <v>877</v>
      </c>
      <c r="F1912" s="0" t="n">
        <v>643</v>
      </c>
      <c r="G1912" s="0" t="n">
        <v>508</v>
      </c>
      <c r="H1912" s="0" t="n">
        <v>320</v>
      </c>
      <c r="I1912" s="0" t="n">
        <v>559.6</v>
      </c>
      <c r="J1912" s="0" t="n">
        <v>-18</v>
      </c>
      <c r="K1912" s="0" t="n">
        <v>8.14538675403857</v>
      </c>
      <c r="L1912" s="0" t="s">
        <v>14</v>
      </c>
      <c r="M1912" s="0" t="n">
        <v>72</v>
      </c>
      <c r="N1912" s="0" t="n">
        <v>32543</v>
      </c>
      <c r="O1912" s="0" t="n">
        <v>63052</v>
      </c>
      <c r="P1912" s="0" t="n">
        <v>45998</v>
      </c>
      <c r="Q1912" s="0" t="n">
        <v>36955</v>
      </c>
      <c r="R1912" s="0" t="n">
        <v>23109</v>
      </c>
      <c r="X1912" s="0" t="n">
        <v>14709725</v>
      </c>
      <c r="Y1912" s="0" t="n">
        <v>55216684</v>
      </c>
      <c r="Z1912" s="0" t="n">
        <v>29389744</v>
      </c>
      <c r="AA1912" s="0" t="n">
        <v>18974181</v>
      </c>
      <c r="AB1912" s="0" t="n">
        <v>7417119</v>
      </c>
    </row>
    <row r="1913" customFormat="false" ht="12.8" hidden="true" customHeight="false" outlineLevel="0" collapsed="false">
      <c r="A1913" s="0" t="n">
        <v>1.94730997086</v>
      </c>
      <c r="B1913" s="0" t="n">
        <v>1577122842.63</v>
      </c>
      <c r="C1913" s="0" t="n">
        <v>32.1600000858307</v>
      </c>
      <c r="D1913" s="0" t="n">
        <v>450</v>
      </c>
      <c r="E1913" s="0" t="n">
        <v>876</v>
      </c>
      <c r="F1913" s="0" t="n">
        <v>642</v>
      </c>
      <c r="G1913" s="0" t="n">
        <v>509</v>
      </c>
      <c r="H1913" s="0" t="n">
        <v>319</v>
      </c>
      <c r="I1913" s="0" t="n">
        <v>559.2</v>
      </c>
      <c r="J1913" s="0" t="n">
        <v>-18.4</v>
      </c>
      <c r="K1913" s="0" t="n">
        <v>-16.3204077814468</v>
      </c>
      <c r="L1913" s="0" t="s">
        <v>14</v>
      </c>
      <c r="M1913" s="0" t="n">
        <v>73</v>
      </c>
      <c r="N1913" s="0" t="n">
        <v>32993</v>
      </c>
      <c r="O1913" s="0" t="n">
        <v>63928</v>
      </c>
      <c r="P1913" s="0" t="n">
        <v>46640</v>
      </c>
      <c r="Q1913" s="0" t="n">
        <v>37464</v>
      </c>
      <c r="R1913" s="0" t="n">
        <v>23428</v>
      </c>
      <c r="X1913" s="0" t="n">
        <v>14912225</v>
      </c>
      <c r="Y1913" s="0" t="n">
        <v>55984060</v>
      </c>
      <c r="Z1913" s="0" t="n">
        <v>29801908</v>
      </c>
      <c r="AA1913" s="0" t="n">
        <v>19233262</v>
      </c>
      <c r="AB1913" s="0" t="n">
        <v>7518880</v>
      </c>
    </row>
    <row r="1914" customFormat="false" ht="12.8" hidden="true" customHeight="false" outlineLevel="0" collapsed="false">
      <c r="A1914" s="0" t="n">
        <v>1.96793198586</v>
      </c>
      <c r="B1914" s="0" t="n">
        <v>1577122842.65</v>
      </c>
      <c r="C1914" s="0" t="n">
        <v>32.1800000667572</v>
      </c>
      <c r="D1914" s="0" t="n">
        <v>450</v>
      </c>
      <c r="E1914" s="0" t="n">
        <v>877</v>
      </c>
      <c r="F1914" s="0" t="n">
        <v>643</v>
      </c>
      <c r="G1914" s="0" t="n">
        <v>510</v>
      </c>
      <c r="H1914" s="0" t="n">
        <v>320</v>
      </c>
      <c r="I1914" s="0" t="n">
        <v>560</v>
      </c>
      <c r="J1914" s="0" t="n">
        <v>-17.6</v>
      </c>
      <c r="K1914" s="0" t="n">
        <v>38.7934932643562</v>
      </c>
      <c r="L1914" s="0" t="s">
        <v>14</v>
      </c>
      <c r="M1914" s="0" t="n">
        <v>74</v>
      </c>
      <c r="N1914" s="0" t="n">
        <v>33443</v>
      </c>
      <c r="O1914" s="0" t="n">
        <v>64805</v>
      </c>
      <c r="P1914" s="0" t="n">
        <v>47283</v>
      </c>
      <c r="Q1914" s="0" t="n">
        <v>37974</v>
      </c>
      <c r="R1914" s="0" t="n">
        <v>23748</v>
      </c>
      <c r="X1914" s="0" t="n">
        <v>15114725</v>
      </c>
      <c r="Y1914" s="0" t="n">
        <v>56753189</v>
      </c>
      <c r="Z1914" s="0" t="n">
        <v>30215357</v>
      </c>
      <c r="AA1914" s="0" t="n">
        <v>19493362</v>
      </c>
      <c r="AB1914" s="0" t="n">
        <v>7621280</v>
      </c>
    </row>
    <row r="1915" customFormat="false" ht="12.8" hidden="true" customHeight="false" outlineLevel="0" collapsed="false">
      <c r="A1915" s="0" t="n">
        <v>1.99216079712</v>
      </c>
      <c r="B1915" s="0" t="n">
        <v>1577122842.67</v>
      </c>
      <c r="C1915" s="0" t="n">
        <v>32.2000000476837</v>
      </c>
      <c r="D1915" s="0" t="n">
        <v>451</v>
      </c>
      <c r="E1915" s="0" t="n">
        <v>878</v>
      </c>
      <c r="F1915" s="0" t="n">
        <v>642</v>
      </c>
      <c r="G1915" s="0" t="n">
        <v>511</v>
      </c>
      <c r="H1915" s="0" t="n">
        <v>320</v>
      </c>
      <c r="I1915" s="0" t="n">
        <v>560.4</v>
      </c>
      <c r="J1915" s="0" t="n">
        <v>-17.2</v>
      </c>
      <c r="K1915" s="0" t="n">
        <v>16.5092705419002</v>
      </c>
      <c r="L1915" s="0" t="s">
        <v>14</v>
      </c>
      <c r="M1915" s="0" t="n">
        <v>75</v>
      </c>
      <c r="N1915" s="0" t="n">
        <v>33894</v>
      </c>
      <c r="O1915" s="0" t="n">
        <v>65683</v>
      </c>
      <c r="P1915" s="0" t="n">
        <v>47925</v>
      </c>
      <c r="Q1915" s="0" t="n">
        <v>38485</v>
      </c>
      <c r="R1915" s="0" t="n">
        <v>24068</v>
      </c>
      <c r="X1915" s="0" t="n">
        <v>15318126</v>
      </c>
      <c r="Y1915" s="0" t="n">
        <v>57524073</v>
      </c>
      <c r="Z1915" s="0" t="n">
        <v>30627521</v>
      </c>
      <c r="AA1915" s="0" t="n">
        <v>19754483</v>
      </c>
      <c r="AB1915" s="0" t="n">
        <v>7723680</v>
      </c>
    </row>
    <row r="1916" customFormat="false" ht="12.8" hidden="true" customHeight="false" outlineLevel="0" collapsed="false">
      <c r="A1916" s="0" t="n">
        <v>2.01276993752</v>
      </c>
      <c r="B1916" s="0" t="n">
        <v>1577122842.69</v>
      </c>
      <c r="C1916" s="0" t="n">
        <v>32.2200000286102</v>
      </c>
      <c r="D1916" s="0" t="n">
        <v>450</v>
      </c>
      <c r="E1916" s="0" t="n">
        <v>877</v>
      </c>
      <c r="F1916" s="0" t="n">
        <v>644</v>
      </c>
      <c r="G1916" s="0" t="n">
        <v>511</v>
      </c>
      <c r="H1916" s="0" t="n">
        <v>320</v>
      </c>
      <c r="I1916" s="0" t="n">
        <v>560.4</v>
      </c>
      <c r="J1916" s="0" t="n">
        <v>-17.2</v>
      </c>
      <c r="K1916" s="0" t="n">
        <v>0</v>
      </c>
      <c r="L1916" s="0" t="s">
        <v>14</v>
      </c>
      <c r="M1916" s="0" t="n">
        <v>76</v>
      </c>
      <c r="N1916" s="0" t="n">
        <v>34344</v>
      </c>
      <c r="O1916" s="0" t="n">
        <v>66560</v>
      </c>
      <c r="P1916" s="0" t="n">
        <v>48569</v>
      </c>
      <c r="Q1916" s="0" t="n">
        <v>38996</v>
      </c>
      <c r="R1916" s="0" t="n">
        <v>24388</v>
      </c>
      <c r="X1916" s="0" t="n">
        <v>15520626</v>
      </c>
      <c r="Y1916" s="0" t="n">
        <v>58293202</v>
      </c>
      <c r="Z1916" s="0" t="n">
        <v>31042257</v>
      </c>
      <c r="AA1916" s="0" t="n">
        <v>20015604</v>
      </c>
      <c r="AB1916" s="0" t="n">
        <v>7826080</v>
      </c>
    </row>
    <row r="1917" customFormat="false" ht="12.8" hidden="true" customHeight="false" outlineLevel="0" collapsed="false">
      <c r="A1917" s="0" t="n">
        <v>2.03739595413</v>
      </c>
      <c r="B1917" s="0" t="n">
        <v>1577122842.72</v>
      </c>
      <c r="C1917" s="0" t="n">
        <v>32.25</v>
      </c>
      <c r="D1917" s="0" t="n">
        <v>450</v>
      </c>
      <c r="E1917" s="0" t="n">
        <v>878</v>
      </c>
      <c r="F1917" s="0" t="n">
        <v>644</v>
      </c>
      <c r="G1917" s="0" t="n">
        <v>512</v>
      </c>
      <c r="H1917" s="0" t="n">
        <v>320</v>
      </c>
      <c r="I1917" s="0" t="n">
        <v>560.8</v>
      </c>
      <c r="J1917" s="0" t="n">
        <v>-16.8000000000001</v>
      </c>
      <c r="K1917" s="0" t="n">
        <v>16.2429842525789</v>
      </c>
      <c r="L1917" s="0" t="s">
        <v>14</v>
      </c>
      <c r="M1917" s="0" t="n">
        <v>77</v>
      </c>
      <c r="N1917" s="0" t="n">
        <v>34794</v>
      </c>
      <c r="O1917" s="0" t="n">
        <v>67438</v>
      </c>
      <c r="P1917" s="0" t="n">
        <v>49213</v>
      </c>
      <c r="Q1917" s="0" t="n">
        <v>39508</v>
      </c>
      <c r="R1917" s="0" t="n">
        <v>24708</v>
      </c>
      <c r="X1917" s="0" t="n">
        <v>15723126</v>
      </c>
      <c r="Y1917" s="0" t="n">
        <v>59064086</v>
      </c>
      <c r="Z1917" s="0" t="n">
        <v>31456993</v>
      </c>
      <c r="AA1917" s="0" t="n">
        <v>20277748</v>
      </c>
      <c r="AB1917" s="0" t="n">
        <v>7928480</v>
      </c>
    </row>
    <row r="1918" customFormat="false" ht="12.8" hidden="true" customHeight="false" outlineLevel="0" collapsed="false">
      <c r="A1918" s="0" t="n">
        <v>2.06195878983</v>
      </c>
      <c r="B1918" s="0" t="n">
        <v>1577122842.74</v>
      </c>
      <c r="C1918" s="0" t="n">
        <v>32.2699999809265</v>
      </c>
      <c r="D1918" s="0" t="n">
        <v>449</v>
      </c>
      <c r="E1918" s="0" t="n">
        <v>877</v>
      </c>
      <c r="F1918" s="0" t="n">
        <v>644</v>
      </c>
      <c r="G1918" s="0" t="n">
        <v>513</v>
      </c>
      <c r="H1918" s="0" t="n">
        <v>320</v>
      </c>
      <c r="I1918" s="0" t="n">
        <v>560.6</v>
      </c>
      <c r="J1918" s="0" t="n">
        <v>-17</v>
      </c>
      <c r="K1918" s="0" t="n">
        <v>-8.14238235530489</v>
      </c>
      <c r="L1918" s="0" t="s">
        <v>14</v>
      </c>
      <c r="M1918" s="0" t="n">
        <v>78</v>
      </c>
      <c r="N1918" s="0" t="n">
        <v>35243</v>
      </c>
      <c r="O1918" s="0" t="n">
        <v>68315</v>
      </c>
      <c r="P1918" s="0" t="n">
        <v>49857</v>
      </c>
      <c r="Q1918" s="0" t="n">
        <v>40021</v>
      </c>
      <c r="R1918" s="0" t="n">
        <v>25028</v>
      </c>
      <c r="X1918" s="0" t="n">
        <v>15924727</v>
      </c>
      <c r="Y1918" s="0" t="n">
        <v>59833215</v>
      </c>
      <c r="Z1918" s="0" t="n">
        <v>31871729</v>
      </c>
      <c r="AA1918" s="0" t="n">
        <v>20540917</v>
      </c>
      <c r="AB1918" s="0" t="n">
        <v>8030880</v>
      </c>
    </row>
    <row r="1919" customFormat="false" ht="12.8" hidden="true" customHeight="false" outlineLevel="0" collapsed="false">
      <c r="A1919" s="0" t="n">
        <v>2.08232688904</v>
      </c>
      <c r="B1919" s="0" t="n">
        <v>1577122842.76</v>
      </c>
      <c r="C1919" s="0" t="n">
        <v>32.289999961853</v>
      </c>
      <c r="D1919" s="0" t="n">
        <v>449</v>
      </c>
      <c r="E1919" s="0" t="n">
        <v>876</v>
      </c>
      <c r="F1919" s="0" t="n">
        <v>644</v>
      </c>
      <c r="G1919" s="0" t="n">
        <v>513</v>
      </c>
      <c r="H1919" s="0" t="n">
        <v>320</v>
      </c>
      <c r="I1919" s="0" t="n">
        <v>560.4</v>
      </c>
      <c r="J1919" s="0" t="n">
        <v>-17.2</v>
      </c>
      <c r="K1919" s="0" t="n">
        <v>-9.81927660200374</v>
      </c>
      <c r="L1919" s="0" t="s">
        <v>14</v>
      </c>
      <c r="M1919" s="0" t="n">
        <v>79</v>
      </c>
      <c r="N1919" s="0" t="n">
        <v>35692</v>
      </c>
      <c r="O1919" s="0" t="n">
        <v>69191</v>
      </c>
      <c r="P1919" s="0" t="n">
        <v>50501</v>
      </c>
      <c r="Q1919" s="0" t="n">
        <v>40534</v>
      </c>
      <c r="R1919" s="0" t="n">
        <v>25348</v>
      </c>
      <c r="X1919" s="0" t="n">
        <v>16126328</v>
      </c>
      <c r="Y1919" s="0" t="n">
        <v>60600591</v>
      </c>
      <c r="Z1919" s="0" t="n">
        <v>32286465</v>
      </c>
      <c r="AA1919" s="0" t="n">
        <v>20804086</v>
      </c>
      <c r="AB1919" s="0" t="n">
        <v>8133280</v>
      </c>
    </row>
    <row r="1920" customFormat="false" ht="12.8" hidden="true" customHeight="false" outlineLevel="0" collapsed="false">
      <c r="A1920" s="0" t="n">
        <v>2.10713100433</v>
      </c>
      <c r="B1920" s="0" t="n">
        <v>1577122842.79</v>
      </c>
      <c r="C1920" s="0" t="n">
        <v>32.3199999332428</v>
      </c>
      <c r="D1920" s="0" t="n">
        <v>450</v>
      </c>
      <c r="E1920" s="0" t="n">
        <v>876</v>
      </c>
      <c r="F1920" s="0" t="n">
        <v>643</v>
      </c>
      <c r="G1920" s="0" t="n">
        <v>513</v>
      </c>
      <c r="H1920" s="0" t="n">
        <v>320</v>
      </c>
      <c r="I1920" s="0" t="n">
        <v>560.4</v>
      </c>
      <c r="J1920" s="0" t="n">
        <v>-17.2</v>
      </c>
      <c r="K1920" s="0" t="n">
        <v>0</v>
      </c>
      <c r="L1920" s="0" t="s">
        <v>14</v>
      </c>
      <c r="M1920" s="0" t="n">
        <v>80</v>
      </c>
      <c r="N1920" s="0" t="n">
        <v>36142</v>
      </c>
      <c r="O1920" s="0" t="n">
        <v>70067</v>
      </c>
      <c r="P1920" s="0" t="n">
        <v>51144</v>
      </c>
      <c r="Q1920" s="0" t="n">
        <v>41047</v>
      </c>
      <c r="R1920" s="0" t="n">
        <v>25668</v>
      </c>
      <c r="X1920" s="0" t="n">
        <v>16328828</v>
      </c>
      <c r="Y1920" s="0" t="n">
        <v>61367967</v>
      </c>
      <c r="Z1920" s="0" t="n">
        <v>32699914</v>
      </c>
      <c r="AA1920" s="0" t="n">
        <v>21067255</v>
      </c>
      <c r="AB1920" s="0" t="n">
        <v>8235680</v>
      </c>
    </row>
    <row r="1921" customFormat="false" ht="12.8" hidden="true" customHeight="false" outlineLevel="0" collapsed="false">
      <c r="A1921" s="0" t="n">
        <v>2.12770080566</v>
      </c>
      <c r="B1921" s="0" t="n">
        <v>1577122842.81</v>
      </c>
      <c r="C1921" s="0" t="n">
        <v>32.3399999141693</v>
      </c>
      <c r="D1921" s="0" t="n">
        <v>450</v>
      </c>
      <c r="E1921" s="0" t="n">
        <v>877</v>
      </c>
      <c r="F1921" s="0" t="n">
        <v>644</v>
      </c>
      <c r="G1921" s="0" t="n">
        <v>512</v>
      </c>
      <c r="H1921" s="0" t="n">
        <v>320</v>
      </c>
      <c r="I1921" s="0" t="n">
        <v>560.6</v>
      </c>
      <c r="J1921" s="0" t="n">
        <v>-17</v>
      </c>
      <c r="K1921" s="0" t="n">
        <v>9.7229913304196</v>
      </c>
      <c r="L1921" s="0" t="s">
        <v>14</v>
      </c>
      <c r="M1921" s="0" t="n">
        <v>81</v>
      </c>
      <c r="N1921" s="0" t="n">
        <v>36592</v>
      </c>
      <c r="O1921" s="0" t="n">
        <v>70944</v>
      </c>
      <c r="P1921" s="0" t="n">
        <v>51788</v>
      </c>
      <c r="Q1921" s="0" t="n">
        <v>41559</v>
      </c>
      <c r="R1921" s="0" t="n">
        <v>25988</v>
      </c>
      <c r="X1921" s="0" t="n">
        <v>16531328</v>
      </c>
      <c r="Y1921" s="0" t="n">
        <v>62137096</v>
      </c>
      <c r="Z1921" s="0" t="n">
        <v>33114650</v>
      </c>
      <c r="AA1921" s="0" t="n">
        <v>21329399</v>
      </c>
      <c r="AB1921" s="0" t="n">
        <v>8338080</v>
      </c>
    </row>
    <row r="1922" customFormat="false" ht="12.8" hidden="true" customHeight="false" outlineLevel="0" collapsed="false">
      <c r="A1922" s="0" t="n">
        <v>2.15223789215</v>
      </c>
      <c r="B1922" s="0" t="n">
        <v>1577122842.83</v>
      </c>
      <c r="C1922" s="0" t="n">
        <v>32.3599998950958</v>
      </c>
      <c r="D1922" s="0" t="n">
        <v>450</v>
      </c>
      <c r="E1922" s="0" t="n">
        <v>877</v>
      </c>
      <c r="F1922" s="0" t="n">
        <v>644</v>
      </c>
      <c r="G1922" s="0" t="n">
        <v>513</v>
      </c>
      <c r="H1922" s="0" t="n">
        <v>320</v>
      </c>
      <c r="I1922" s="0" t="n">
        <v>560.8</v>
      </c>
      <c r="J1922" s="0" t="n">
        <v>-16.8000000000001</v>
      </c>
      <c r="K1922" s="0" t="n">
        <v>8.15092696850706</v>
      </c>
      <c r="L1922" s="0" t="s">
        <v>14</v>
      </c>
      <c r="M1922" s="0" t="n">
        <v>82</v>
      </c>
      <c r="N1922" s="0" t="n">
        <v>37042</v>
      </c>
      <c r="O1922" s="0" t="n">
        <v>71821</v>
      </c>
      <c r="P1922" s="0" t="n">
        <v>52432</v>
      </c>
      <c r="Q1922" s="0" t="n">
        <v>42072</v>
      </c>
      <c r="R1922" s="0" t="n">
        <v>26308</v>
      </c>
      <c r="X1922" s="0" t="n">
        <v>16733828</v>
      </c>
      <c r="Y1922" s="0" t="n">
        <v>62906225</v>
      </c>
      <c r="Z1922" s="0" t="n">
        <v>33529386</v>
      </c>
      <c r="AA1922" s="0" t="n">
        <v>21592568</v>
      </c>
      <c r="AB1922" s="0" t="n">
        <v>8440480</v>
      </c>
    </row>
    <row r="1923" customFormat="false" ht="12.8" hidden="true" customHeight="false" outlineLevel="0" collapsed="false">
      <c r="A1923" s="0" t="n">
        <v>2.17279291153</v>
      </c>
      <c r="B1923" s="0" t="n">
        <v>1577122842.85</v>
      </c>
      <c r="C1923" s="0" t="n">
        <v>32.3799998760223</v>
      </c>
      <c r="D1923" s="0" t="n">
        <v>450</v>
      </c>
      <c r="E1923" s="0" t="n">
        <v>877</v>
      </c>
      <c r="F1923" s="0" t="n">
        <v>644</v>
      </c>
      <c r="G1923" s="0" t="n">
        <v>514</v>
      </c>
      <c r="H1923" s="0" t="n">
        <v>320</v>
      </c>
      <c r="I1923" s="0" t="n">
        <v>561</v>
      </c>
      <c r="J1923" s="0" t="n">
        <v>-16.6</v>
      </c>
      <c r="K1923" s="0" t="n">
        <v>9.72998352872602</v>
      </c>
      <c r="L1923" s="0" t="s">
        <v>14</v>
      </c>
      <c r="M1923" s="0" t="n">
        <v>83</v>
      </c>
      <c r="N1923" s="0" t="n">
        <v>37492</v>
      </c>
      <c r="O1923" s="0" t="n">
        <v>72698</v>
      </c>
      <c r="P1923" s="0" t="n">
        <v>53076</v>
      </c>
      <c r="Q1923" s="0" t="n">
        <v>42586</v>
      </c>
      <c r="R1923" s="0" t="n">
        <v>26628</v>
      </c>
      <c r="X1923" s="0" t="n">
        <v>16936328</v>
      </c>
      <c r="Y1923" s="0" t="n">
        <v>63675354</v>
      </c>
      <c r="Z1923" s="0" t="n">
        <v>33944122</v>
      </c>
      <c r="AA1923" s="0" t="n">
        <v>21856764</v>
      </c>
      <c r="AB1923" s="0" t="n">
        <v>8542880</v>
      </c>
    </row>
    <row r="1924" customFormat="false" ht="12.8" hidden="true" customHeight="false" outlineLevel="0" collapsed="false">
      <c r="A1924" s="0" t="n">
        <v>2.19716882706</v>
      </c>
      <c r="B1924" s="0" t="n">
        <v>1577122842.88</v>
      </c>
      <c r="C1924" s="0" t="n">
        <v>32.4100000858307</v>
      </c>
      <c r="D1924" s="0" t="n">
        <v>448</v>
      </c>
      <c r="E1924" s="0" t="n">
        <v>878</v>
      </c>
      <c r="F1924" s="0" t="n">
        <v>642</v>
      </c>
      <c r="G1924" s="0" t="n">
        <v>514</v>
      </c>
      <c r="H1924" s="0" t="n">
        <v>320</v>
      </c>
      <c r="I1924" s="0" t="n">
        <v>560.4</v>
      </c>
      <c r="J1924" s="0" t="n">
        <v>-17.2</v>
      </c>
      <c r="K1924" s="0" t="n">
        <v>-24.6144600912156</v>
      </c>
      <c r="L1924" s="0" t="s">
        <v>14</v>
      </c>
      <c r="M1924" s="0" t="n">
        <v>84</v>
      </c>
      <c r="N1924" s="0" t="n">
        <v>37940</v>
      </c>
      <c r="O1924" s="0" t="n">
        <v>73576</v>
      </c>
      <c r="P1924" s="0" t="n">
        <v>53718</v>
      </c>
      <c r="Q1924" s="0" t="n">
        <v>43100</v>
      </c>
      <c r="R1924" s="0" t="n">
        <v>26948</v>
      </c>
      <c r="X1924" s="0" t="n">
        <v>17137032</v>
      </c>
      <c r="Y1924" s="0" t="n">
        <v>64446238</v>
      </c>
      <c r="Z1924" s="0" t="n">
        <v>34356286</v>
      </c>
      <c r="AA1924" s="0" t="n">
        <v>22120960</v>
      </c>
      <c r="AB1924" s="0" t="n">
        <v>8645280</v>
      </c>
    </row>
    <row r="1925" customFormat="false" ht="12.8" hidden="true" customHeight="false" outlineLevel="0" collapsed="false">
      <c r="A1925" s="0" t="n">
        <v>2.22167992592</v>
      </c>
      <c r="B1925" s="0" t="n">
        <v>1577122842.9</v>
      </c>
      <c r="C1925" s="0" t="n">
        <v>32.4300000667572</v>
      </c>
      <c r="D1925" s="0" t="n">
        <v>450</v>
      </c>
      <c r="E1925" s="0" t="n">
        <v>877</v>
      </c>
      <c r="F1925" s="0" t="n">
        <v>644</v>
      </c>
      <c r="G1925" s="0" t="n">
        <v>514</v>
      </c>
      <c r="H1925" s="0" t="n">
        <v>321</v>
      </c>
      <c r="I1925" s="0" t="n">
        <v>561.2</v>
      </c>
      <c r="J1925" s="0" t="n">
        <v>-16.4</v>
      </c>
      <c r="K1925" s="0" t="n">
        <v>32.63827560606</v>
      </c>
      <c r="L1925" s="0" t="s">
        <v>14</v>
      </c>
      <c r="M1925" s="0" t="n">
        <v>85</v>
      </c>
      <c r="N1925" s="0" t="n">
        <v>38390</v>
      </c>
      <c r="O1925" s="0" t="n">
        <v>74453</v>
      </c>
      <c r="P1925" s="0" t="n">
        <v>54362</v>
      </c>
      <c r="Q1925" s="0" t="n">
        <v>43614</v>
      </c>
      <c r="R1925" s="0" t="n">
        <v>27269</v>
      </c>
      <c r="X1925" s="0" t="n">
        <v>17339532</v>
      </c>
      <c r="Y1925" s="0" t="n">
        <v>65215367</v>
      </c>
      <c r="Z1925" s="0" t="n">
        <v>34771022</v>
      </c>
      <c r="AA1925" s="0" t="n">
        <v>22385156</v>
      </c>
      <c r="AB1925" s="0" t="n">
        <v>8748321</v>
      </c>
    </row>
    <row r="1926" customFormat="false" ht="12.8" hidden="true" customHeight="false" outlineLevel="0" collapsed="false">
      <c r="A1926" s="0" t="n">
        <v>2.24209284782</v>
      </c>
      <c r="B1926" s="0" t="n">
        <v>1577122842.92</v>
      </c>
      <c r="C1926" s="0" t="n">
        <v>32.4500000476837</v>
      </c>
      <c r="D1926" s="0" t="n">
        <v>451</v>
      </c>
      <c r="E1926" s="0" t="n">
        <v>878</v>
      </c>
      <c r="F1926" s="0" t="n">
        <v>645</v>
      </c>
      <c r="G1926" s="0" t="n">
        <v>516</v>
      </c>
      <c r="H1926" s="0" t="n">
        <v>321</v>
      </c>
      <c r="I1926" s="0" t="n">
        <v>562.2</v>
      </c>
      <c r="J1926" s="0" t="n">
        <v>-15.4</v>
      </c>
      <c r="K1926" s="0" t="n">
        <v>48.9885771815945</v>
      </c>
      <c r="L1926" s="0" t="s">
        <v>14</v>
      </c>
      <c r="M1926" s="0" t="n">
        <v>86</v>
      </c>
      <c r="N1926" s="0" t="n">
        <v>38841</v>
      </c>
      <c r="O1926" s="0" t="n">
        <v>75331</v>
      </c>
      <c r="P1926" s="0" t="n">
        <v>55007</v>
      </c>
      <c r="Q1926" s="0" t="n">
        <v>44130</v>
      </c>
      <c r="R1926" s="0" t="n">
        <v>27590</v>
      </c>
      <c r="X1926" s="0" t="n">
        <v>17542933</v>
      </c>
      <c r="Y1926" s="0" t="n">
        <v>65986251</v>
      </c>
      <c r="Z1926" s="0" t="n">
        <v>35187047</v>
      </c>
      <c r="AA1926" s="0" t="n">
        <v>22651412</v>
      </c>
      <c r="AB1926" s="0" t="n">
        <v>8851362</v>
      </c>
    </row>
    <row r="1927" customFormat="false" ht="12.8" hidden="true" customHeight="false" outlineLevel="0" collapsed="false">
      <c r="A1927" s="0" t="n">
        <v>2.26689481735</v>
      </c>
      <c r="B1927" s="0" t="n">
        <v>1577122842.95</v>
      </c>
      <c r="C1927" s="0" t="n">
        <v>32.4800000190735</v>
      </c>
      <c r="D1927" s="0" t="n">
        <v>449</v>
      </c>
      <c r="E1927" s="0" t="n">
        <v>878</v>
      </c>
      <c r="F1927" s="0" t="n">
        <v>644</v>
      </c>
      <c r="G1927" s="0" t="n">
        <v>518</v>
      </c>
      <c r="H1927" s="0" t="n">
        <v>320</v>
      </c>
      <c r="I1927" s="0" t="n">
        <v>561.8</v>
      </c>
      <c r="J1927" s="0" t="n">
        <v>-15.8000000000001</v>
      </c>
      <c r="K1927" s="0" t="n">
        <v>-16.1277514479751</v>
      </c>
      <c r="L1927" s="0" t="s">
        <v>14</v>
      </c>
      <c r="M1927" s="0" t="n">
        <v>87</v>
      </c>
      <c r="N1927" s="0" t="n">
        <v>39290</v>
      </c>
      <c r="O1927" s="0" t="n">
        <v>76209</v>
      </c>
      <c r="P1927" s="0" t="n">
        <v>55651</v>
      </c>
      <c r="Q1927" s="0" t="n">
        <v>44648</v>
      </c>
      <c r="R1927" s="0" t="n">
        <v>27910</v>
      </c>
      <c r="X1927" s="0" t="n">
        <v>17744534</v>
      </c>
      <c r="Y1927" s="0" t="n">
        <v>66757135</v>
      </c>
      <c r="Z1927" s="0" t="n">
        <v>35601783</v>
      </c>
      <c r="AA1927" s="0" t="n">
        <v>22919736</v>
      </c>
      <c r="AB1927" s="0" t="n">
        <v>8953762</v>
      </c>
    </row>
    <row r="1928" customFormat="false" ht="12.8" hidden="true" customHeight="false" outlineLevel="0" collapsed="false">
      <c r="A1928" s="0" t="n">
        <v>2.28743100166</v>
      </c>
      <c r="B1928" s="0" t="n">
        <v>1577122842.97</v>
      </c>
      <c r="C1928" s="0" t="n">
        <v>32.5</v>
      </c>
      <c r="D1928" s="0" t="n">
        <v>450</v>
      </c>
      <c r="E1928" s="0" t="n">
        <v>877</v>
      </c>
      <c r="F1928" s="0" t="n">
        <v>645</v>
      </c>
      <c r="G1928" s="0" t="n">
        <v>518</v>
      </c>
      <c r="H1928" s="0" t="n">
        <v>321</v>
      </c>
      <c r="I1928" s="0" t="n">
        <v>562.2</v>
      </c>
      <c r="J1928" s="0" t="n">
        <v>-15.4</v>
      </c>
      <c r="K1928" s="0" t="n">
        <v>19.4778150586286</v>
      </c>
      <c r="L1928" s="0" t="s">
        <v>14</v>
      </c>
      <c r="M1928" s="0" t="n">
        <v>88</v>
      </c>
      <c r="N1928" s="0" t="n">
        <v>39740</v>
      </c>
      <c r="O1928" s="0" t="n">
        <v>77086</v>
      </c>
      <c r="P1928" s="0" t="n">
        <v>56296</v>
      </c>
      <c r="Q1928" s="0" t="n">
        <v>45166</v>
      </c>
      <c r="R1928" s="0" t="n">
        <v>28231</v>
      </c>
      <c r="X1928" s="0" t="n">
        <v>17947034</v>
      </c>
      <c r="Y1928" s="0" t="n">
        <v>67526264</v>
      </c>
      <c r="Z1928" s="0" t="n">
        <v>36017808</v>
      </c>
      <c r="AA1928" s="0" t="n">
        <v>23188060</v>
      </c>
      <c r="AB1928" s="0" t="n">
        <v>9056803</v>
      </c>
    </row>
    <row r="1929" customFormat="false" ht="12.8" hidden="true" customHeight="false" outlineLevel="0" collapsed="false">
      <c r="A1929" s="0" t="n">
        <v>2.31173086166</v>
      </c>
      <c r="B1929" s="0" t="n">
        <v>1577122842.99</v>
      </c>
      <c r="C1929" s="0" t="n">
        <v>32.5199999809265</v>
      </c>
      <c r="D1929" s="0" t="n">
        <v>450</v>
      </c>
      <c r="E1929" s="0" t="n">
        <v>878</v>
      </c>
      <c r="F1929" s="0" t="n">
        <v>644</v>
      </c>
      <c r="G1929" s="0" t="n">
        <v>518</v>
      </c>
      <c r="H1929" s="0" t="n">
        <v>320</v>
      </c>
      <c r="I1929" s="0" t="n">
        <v>562</v>
      </c>
      <c r="J1929" s="0" t="n">
        <v>-15.6</v>
      </c>
      <c r="K1929" s="0" t="n">
        <v>-8.23050009341799</v>
      </c>
      <c r="L1929" s="0" t="s">
        <v>14</v>
      </c>
      <c r="M1929" s="0" t="n">
        <v>89</v>
      </c>
      <c r="N1929" s="0" t="n">
        <v>40190</v>
      </c>
      <c r="O1929" s="0" t="n">
        <v>77964</v>
      </c>
      <c r="P1929" s="0" t="n">
        <v>56940</v>
      </c>
      <c r="Q1929" s="0" t="n">
        <v>45684</v>
      </c>
      <c r="R1929" s="0" t="n">
        <v>28551</v>
      </c>
      <c r="X1929" s="0" t="n">
        <v>18149534</v>
      </c>
      <c r="Y1929" s="0" t="n">
        <v>68297148</v>
      </c>
      <c r="Z1929" s="0" t="n">
        <v>36432544</v>
      </c>
      <c r="AA1929" s="0" t="n">
        <v>23456384</v>
      </c>
      <c r="AB1929" s="0" t="n">
        <v>9159203</v>
      </c>
    </row>
    <row r="1930" customFormat="false" ht="12.8" hidden="true" customHeight="false" outlineLevel="0" collapsed="false">
      <c r="A1930" s="0" t="n">
        <v>2.33616185188</v>
      </c>
      <c r="B1930" s="0" t="n">
        <v>1577122843.02</v>
      </c>
      <c r="C1930" s="0" t="n">
        <v>32.5499999523163</v>
      </c>
      <c r="D1930" s="0" t="n">
        <v>450</v>
      </c>
      <c r="E1930" s="0" t="n">
        <v>876</v>
      </c>
      <c r="F1930" s="0" t="n">
        <v>644</v>
      </c>
      <c r="G1930" s="0" t="n">
        <v>518</v>
      </c>
      <c r="H1930" s="0" t="n">
        <v>320</v>
      </c>
      <c r="I1930" s="0" t="n">
        <v>561.6</v>
      </c>
      <c r="J1930" s="0" t="n">
        <v>-16</v>
      </c>
      <c r="K1930" s="0" t="n">
        <v>-16.3726478705118</v>
      </c>
      <c r="L1930" s="0" t="s">
        <v>14</v>
      </c>
      <c r="M1930" s="0" t="n">
        <v>90</v>
      </c>
      <c r="N1930" s="0" t="n">
        <v>40640</v>
      </c>
      <c r="O1930" s="0" t="n">
        <v>78840</v>
      </c>
      <c r="P1930" s="0" t="n">
        <v>57584</v>
      </c>
      <c r="Q1930" s="0" t="n">
        <v>46202</v>
      </c>
      <c r="R1930" s="0" t="n">
        <v>28871</v>
      </c>
      <c r="X1930" s="0" t="n">
        <v>18352034</v>
      </c>
      <c r="Y1930" s="0" t="n">
        <v>69064524</v>
      </c>
      <c r="Z1930" s="0" t="n">
        <v>36847280</v>
      </c>
      <c r="AA1930" s="0" t="n">
        <v>23724708</v>
      </c>
      <c r="AB1930" s="0" t="n">
        <v>9261603</v>
      </c>
    </row>
    <row r="1931" customFormat="false" ht="12.8" hidden="true" customHeight="false" outlineLevel="0" collapsed="false">
      <c r="A1931" s="0" t="n">
        <v>2.35698795319</v>
      </c>
      <c r="B1931" s="0" t="n">
        <v>1577122843.04</v>
      </c>
      <c r="C1931" s="0" t="n">
        <v>32.5699999332428</v>
      </c>
      <c r="D1931" s="0" t="n">
        <v>450</v>
      </c>
      <c r="E1931" s="0" t="n">
        <v>878</v>
      </c>
      <c r="F1931" s="0" t="n">
        <v>644</v>
      </c>
      <c r="G1931" s="0" t="n">
        <v>518</v>
      </c>
      <c r="H1931" s="0" t="n">
        <v>320</v>
      </c>
      <c r="I1931" s="0" t="n">
        <v>562</v>
      </c>
      <c r="J1931" s="0" t="n">
        <v>-15.6</v>
      </c>
      <c r="K1931" s="0" t="n">
        <v>19.2066673471866</v>
      </c>
      <c r="L1931" s="0" t="s">
        <v>14</v>
      </c>
      <c r="M1931" s="0" t="n">
        <v>91</v>
      </c>
      <c r="N1931" s="0" t="n">
        <v>41090</v>
      </c>
      <c r="O1931" s="0" t="n">
        <v>79718</v>
      </c>
      <c r="P1931" s="0" t="n">
        <v>58228</v>
      </c>
      <c r="Q1931" s="0" t="n">
        <v>46720</v>
      </c>
      <c r="R1931" s="0" t="n">
        <v>29191</v>
      </c>
      <c r="X1931" s="0" t="n">
        <v>18554534</v>
      </c>
      <c r="Y1931" s="0" t="n">
        <v>69835408</v>
      </c>
      <c r="Z1931" s="0" t="n">
        <v>37262016</v>
      </c>
      <c r="AA1931" s="0" t="n">
        <v>23993032</v>
      </c>
      <c r="AB1931" s="0" t="n">
        <v>9364003</v>
      </c>
    </row>
    <row r="1932" customFormat="false" ht="12.8" hidden="true" customHeight="false" outlineLevel="0" collapsed="false">
      <c r="A1932" s="0" t="n">
        <v>2.38144278526</v>
      </c>
      <c r="B1932" s="0" t="n">
        <v>1577122843.06</v>
      </c>
      <c r="C1932" s="0" t="n">
        <v>32.5899999141693</v>
      </c>
      <c r="D1932" s="0" t="n">
        <v>450</v>
      </c>
      <c r="E1932" s="0" t="n">
        <v>877</v>
      </c>
      <c r="F1932" s="0" t="n">
        <v>644</v>
      </c>
      <c r="G1932" s="0" t="n">
        <v>517</v>
      </c>
      <c r="H1932" s="0" t="n">
        <v>320</v>
      </c>
      <c r="I1932" s="0" t="n">
        <v>561.6</v>
      </c>
      <c r="J1932" s="0" t="n">
        <v>-16</v>
      </c>
      <c r="K1932" s="0" t="n">
        <v>-16.3566856175912</v>
      </c>
      <c r="L1932" s="0" t="s">
        <v>14</v>
      </c>
      <c r="M1932" s="0" t="n">
        <v>92</v>
      </c>
      <c r="N1932" s="0" t="n">
        <v>41540</v>
      </c>
      <c r="O1932" s="0" t="n">
        <v>80595</v>
      </c>
      <c r="P1932" s="0" t="n">
        <v>58872</v>
      </c>
      <c r="Q1932" s="0" t="n">
        <v>47237</v>
      </c>
      <c r="R1932" s="0" t="n">
        <v>29511</v>
      </c>
      <c r="X1932" s="0" t="n">
        <v>18757034</v>
      </c>
      <c r="Y1932" s="0" t="n">
        <v>70604537</v>
      </c>
      <c r="Z1932" s="0" t="n">
        <v>37676752</v>
      </c>
      <c r="AA1932" s="0" t="n">
        <v>24260321</v>
      </c>
      <c r="AB1932" s="0" t="n">
        <v>9466403</v>
      </c>
    </row>
    <row r="1933" customFormat="false" ht="12.8" hidden="true" customHeight="false" outlineLevel="0" collapsed="false">
      <c r="A1933" s="0" t="n">
        <v>2.40179800987</v>
      </c>
      <c r="B1933" s="0" t="n">
        <v>1577122843.08</v>
      </c>
      <c r="C1933" s="0" t="n">
        <v>32.6099998950958</v>
      </c>
      <c r="D1933" s="0" t="n">
        <v>449</v>
      </c>
      <c r="E1933" s="0" t="n">
        <v>879</v>
      </c>
      <c r="F1933" s="0" t="n">
        <v>642</v>
      </c>
      <c r="G1933" s="0" t="n">
        <v>516</v>
      </c>
      <c r="H1933" s="0" t="n">
        <v>320</v>
      </c>
      <c r="I1933" s="0" t="n">
        <v>561.2</v>
      </c>
      <c r="J1933" s="0" t="n">
        <v>-16.4</v>
      </c>
      <c r="K1933" s="0" t="n">
        <v>-19.6509745121393</v>
      </c>
      <c r="L1933" s="0" t="s">
        <v>14</v>
      </c>
      <c r="M1933" s="0" t="n">
        <v>93</v>
      </c>
      <c r="N1933" s="0" t="n">
        <v>41989</v>
      </c>
      <c r="O1933" s="0" t="n">
        <v>81474</v>
      </c>
      <c r="P1933" s="0" t="n">
        <v>59514</v>
      </c>
      <c r="Q1933" s="0" t="n">
        <v>47753</v>
      </c>
      <c r="R1933" s="0" t="n">
        <v>29831</v>
      </c>
      <c r="X1933" s="0" t="n">
        <v>18958635</v>
      </c>
      <c r="Y1933" s="0" t="n">
        <v>71377178</v>
      </c>
      <c r="Z1933" s="0" t="n">
        <v>38088916</v>
      </c>
      <c r="AA1933" s="0" t="n">
        <v>24526577</v>
      </c>
      <c r="AB1933" s="0" t="n">
        <v>9568803</v>
      </c>
    </row>
    <row r="1934" customFormat="false" ht="12.8" hidden="true" customHeight="false" outlineLevel="0" collapsed="false">
      <c r="A1934" s="0" t="n">
        <v>2.4263780117</v>
      </c>
      <c r="B1934" s="0" t="n">
        <v>1577122843.11</v>
      </c>
      <c r="C1934" s="0" t="n">
        <v>32.6399998664856</v>
      </c>
      <c r="D1934" s="0" t="n">
        <v>449</v>
      </c>
      <c r="E1934" s="0" t="n">
        <v>878</v>
      </c>
      <c r="F1934" s="0" t="n">
        <v>642</v>
      </c>
      <c r="G1934" s="0" t="n">
        <v>514</v>
      </c>
      <c r="H1934" s="0" t="n">
        <v>319</v>
      </c>
      <c r="I1934" s="0" t="n">
        <v>560.4</v>
      </c>
      <c r="J1934" s="0" t="n">
        <v>-17.2</v>
      </c>
      <c r="K1934" s="0" t="n">
        <v>-32.5467835817516</v>
      </c>
      <c r="L1934" s="0" t="s">
        <v>14</v>
      </c>
      <c r="M1934" s="0" t="n">
        <v>94</v>
      </c>
      <c r="N1934" s="0" t="n">
        <v>42438</v>
      </c>
      <c r="O1934" s="0" t="n">
        <v>82352</v>
      </c>
      <c r="P1934" s="0" t="n">
        <v>60156</v>
      </c>
      <c r="Q1934" s="0" t="n">
        <v>48267</v>
      </c>
      <c r="R1934" s="0" t="n">
        <v>30150</v>
      </c>
      <c r="X1934" s="0" t="n">
        <v>19160236</v>
      </c>
      <c r="Y1934" s="0" t="n">
        <v>72148062</v>
      </c>
      <c r="Z1934" s="0" t="n">
        <v>38501080</v>
      </c>
      <c r="AA1934" s="0" t="n">
        <v>24790773</v>
      </c>
      <c r="AB1934" s="0" t="n">
        <v>9670564</v>
      </c>
    </row>
    <row r="1935" customFormat="false" ht="12.8" hidden="true" customHeight="false" outlineLevel="0" collapsed="false">
      <c r="A1935" s="0" t="n">
        <v>2.45114278793</v>
      </c>
      <c r="B1935" s="0" t="n">
        <v>1577122843.13</v>
      </c>
      <c r="C1935" s="0" t="n">
        <v>32.6600000858307</v>
      </c>
      <c r="D1935" s="0" t="n">
        <v>451</v>
      </c>
      <c r="E1935" s="0" t="n">
        <v>879</v>
      </c>
      <c r="F1935" s="0" t="n">
        <v>643</v>
      </c>
      <c r="G1935" s="0" t="n">
        <v>514</v>
      </c>
      <c r="H1935" s="0" t="n">
        <v>320</v>
      </c>
      <c r="I1935" s="0" t="n">
        <v>561.4</v>
      </c>
      <c r="J1935" s="0" t="n">
        <v>-16.2</v>
      </c>
      <c r="K1935" s="0" t="n">
        <v>40.3799328010321</v>
      </c>
      <c r="L1935" s="0" t="s">
        <v>14</v>
      </c>
      <c r="M1935" s="0" t="n">
        <v>95</v>
      </c>
      <c r="N1935" s="0" t="n">
        <v>42889</v>
      </c>
      <c r="O1935" s="0" t="n">
        <v>83231</v>
      </c>
      <c r="P1935" s="0" t="n">
        <v>60799</v>
      </c>
      <c r="Q1935" s="0" t="n">
        <v>48781</v>
      </c>
      <c r="R1935" s="0" t="n">
        <v>30470</v>
      </c>
      <c r="X1935" s="0" t="n">
        <v>19363637</v>
      </c>
      <c r="Y1935" s="0" t="n">
        <v>72920703</v>
      </c>
      <c r="Z1935" s="0" t="n">
        <v>38914529</v>
      </c>
      <c r="AA1935" s="0" t="n">
        <v>25054969</v>
      </c>
      <c r="AB1935" s="0" t="n">
        <v>9772964</v>
      </c>
    </row>
    <row r="1936" customFormat="false" ht="12.8" hidden="true" customHeight="false" outlineLevel="0" collapsed="false">
      <c r="A1936" s="0" t="n">
        <v>2.47172379494</v>
      </c>
      <c r="B1936" s="0" t="n">
        <v>1577122843.15</v>
      </c>
      <c r="C1936" s="0" t="n">
        <v>32.6800000667572</v>
      </c>
      <c r="D1936" s="0" t="n">
        <v>449</v>
      </c>
      <c r="E1936" s="0" t="n">
        <v>880</v>
      </c>
      <c r="F1936" s="0" t="n">
        <v>642</v>
      </c>
      <c r="G1936" s="0" t="n">
        <v>516</v>
      </c>
      <c r="H1936" s="0" t="n">
        <v>320</v>
      </c>
      <c r="I1936" s="0" t="n">
        <v>561.4</v>
      </c>
      <c r="J1936" s="0" t="n">
        <v>-16.2</v>
      </c>
      <c r="K1936" s="0" t="n">
        <v>0</v>
      </c>
      <c r="L1936" s="0" t="s">
        <v>14</v>
      </c>
      <c r="M1936" s="0" t="n">
        <v>96</v>
      </c>
      <c r="N1936" s="0" t="n">
        <v>43338</v>
      </c>
      <c r="O1936" s="0" t="n">
        <v>84111</v>
      </c>
      <c r="P1936" s="0" t="n">
        <v>61441</v>
      </c>
      <c r="Q1936" s="0" t="n">
        <v>49297</v>
      </c>
      <c r="R1936" s="0" t="n">
        <v>30790</v>
      </c>
      <c r="X1936" s="0" t="n">
        <v>19565238</v>
      </c>
      <c r="Y1936" s="0" t="n">
        <v>73695103</v>
      </c>
      <c r="Z1936" s="0" t="n">
        <v>39326693</v>
      </c>
      <c r="AA1936" s="0" t="n">
        <v>25321225</v>
      </c>
      <c r="AB1936" s="0" t="n">
        <v>9875364</v>
      </c>
    </row>
    <row r="1937" customFormat="false" ht="12.8" hidden="true" customHeight="false" outlineLevel="0" collapsed="false">
      <c r="A1937" s="0" t="n">
        <v>2.49582481384</v>
      </c>
      <c r="B1937" s="0" t="n">
        <v>1577122843.18</v>
      </c>
      <c r="C1937" s="0" t="n">
        <v>32.710000038147</v>
      </c>
      <c r="D1937" s="0" t="n">
        <v>449</v>
      </c>
      <c r="E1937" s="0" t="n">
        <v>879</v>
      </c>
      <c r="F1937" s="0" t="n">
        <v>643</v>
      </c>
      <c r="G1937" s="0" t="n">
        <v>516</v>
      </c>
      <c r="H1937" s="0" t="n">
        <v>321</v>
      </c>
      <c r="I1937" s="0" t="n">
        <v>561.6</v>
      </c>
      <c r="J1937" s="0" t="n">
        <v>-16</v>
      </c>
      <c r="K1937" s="0" t="n">
        <v>8.29840434671599</v>
      </c>
      <c r="L1937" s="0" t="s">
        <v>14</v>
      </c>
      <c r="M1937" s="0" t="n">
        <v>97</v>
      </c>
      <c r="N1937" s="0" t="n">
        <v>43787</v>
      </c>
      <c r="O1937" s="0" t="n">
        <v>84990</v>
      </c>
      <c r="P1937" s="0" t="n">
        <v>62084</v>
      </c>
      <c r="Q1937" s="0" t="n">
        <v>49813</v>
      </c>
      <c r="R1937" s="0" t="n">
        <v>31111</v>
      </c>
      <c r="X1937" s="0" t="n">
        <v>19766839</v>
      </c>
      <c r="Y1937" s="0" t="n">
        <v>74467744</v>
      </c>
      <c r="Z1937" s="0" t="n">
        <v>39740142</v>
      </c>
      <c r="AA1937" s="0" t="n">
        <v>25587481</v>
      </c>
      <c r="AB1937" s="0" t="n">
        <v>9978405</v>
      </c>
    </row>
    <row r="1938" customFormat="false" ht="12.8" hidden="true" customHeight="false" outlineLevel="0" collapsed="false">
      <c r="A1938" s="0" t="n">
        <v>2.51660490036</v>
      </c>
      <c r="B1938" s="0" t="n">
        <v>1577122843.2</v>
      </c>
      <c r="C1938" s="0" t="n">
        <v>32.7300000190735</v>
      </c>
      <c r="D1938" s="0" t="n">
        <v>449</v>
      </c>
      <c r="E1938" s="0" t="n">
        <v>880</v>
      </c>
      <c r="F1938" s="0" t="n">
        <v>643</v>
      </c>
      <c r="G1938" s="0" t="n">
        <v>516</v>
      </c>
      <c r="H1938" s="0" t="n">
        <v>320</v>
      </c>
      <c r="I1938" s="0" t="n">
        <v>561.6</v>
      </c>
      <c r="J1938" s="0" t="n">
        <v>-16</v>
      </c>
      <c r="K1938" s="0" t="n">
        <v>0</v>
      </c>
      <c r="L1938" s="0" t="s">
        <v>14</v>
      </c>
      <c r="M1938" s="0" t="n">
        <v>98</v>
      </c>
      <c r="N1938" s="0" t="n">
        <v>44236</v>
      </c>
      <c r="O1938" s="0" t="n">
        <v>85870</v>
      </c>
      <c r="P1938" s="0" t="n">
        <v>62727</v>
      </c>
      <c r="Q1938" s="0" t="n">
        <v>50329</v>
      </c>
      <c r="R1938" s="0" t="n">
        <v>31431</v>
      </c>
      <c r="X1938" s="0" t="n">
        <v>19968440</v>
      </c>
      <c r="Y1938" s="0" t="n">
        <v>75242144</v>
      </c>
      <c r="Z1938" s="0" t="n">
        <v>40153591</v>
      </c>
      <c r="AA1938" s="0" t="n">
        <v>25853737</v>
      </c>
      <c r="AB1938" s="0" t="n">
        <v>10080805</v>
      </c>
    </row>
    <row r="1939" customFormat="false" ht="12.8" hidden="true" customHeight="false" outlineLevel="0" collapsed="false">
      <c r="A1939" s="0" t="n">
        <v>2.5411260128</v>
      </c>
      <c r="B1939" s="0" t="n">
        <v>1577122843.22</v>
      </c>
      <c r="C1939" s="0" t="n">
        <v>32.75</v>
      </c>
      <c r="D1939" s="0" t="n">
        <v>450</v>
      </c>
      <c r="E1939" s="0" t="n">
        <v>879</v>
      </c>
      <c r="F1939" s="0" t="n">
        <v>642</v>
      </c>
      <c r="G1939" s="0" t="n">
        <v>515</v>
      </c>
      <c r="H1939" s="0" t="n">
        <v>321</v>
      </c>
      <c r="I1939" s="0" t="n">
        <v>561.4</v>
      </c>
      <c r="J1939" s="0" t="n">
        <v>-16.2</v>
      </c>
      <c r="K1939" s="0" t="n">
        <v>-8.15623681386478</v>
      </c>
      <c r="L1939" s="0" t="s">
        <v>14</v>
      </c>
      <c r="M1939" s="0" t="n">
        <v>99</v>
      </c>
      <c r="N1939" s="0" t="n">
        <v>44686</v>
      </c>
      <c r="O1939" s="0" t="n">
        <v>86749</v>
      </c>
      <c r="P1939" s="0" t="n">
        <v>63369</v>
      </c>
      <c r="Q1939" s="0" t="n">
        <v>50844</v>
      </c>
      <c r="R1939" s="0" t="n">
        <v>31752</v>
      </c>
      <c r="X1939" s="0" t="n">
        <v>20170940</v>
      </c>
      <c r="Y1939" s="0" t="n">
        <v>76014785</v>
      </c>
      <c r="Z1939" s="0" t="n">
        <v>40565755</v>
      </c>
      <c r="AA1939" s="0" t="n">
        <v>26118962</v>
      </c>
      <c r="AB1939" s="0" t="n">
        <v>10183846</v>
      </c>
    </row>
    <row r="1940" customFormat="false" ht="12.8" hidden="true" customHeight="false" outlineLevel="0" collapsed="false">
      <c r="A1940" s="0" t="n">
        <v>2.56173682213</v>
      </c>
      <c r="B1940" s="0" t="n">
        <v>1577122843.24</v>
      </c>
      <c r="C1940" s="0" t="n">
        <v>32.7699999809265</v>
      </c>
      <c r="D1940" s="0" t="n">
        <v>450</v>
      </c>
      <c r="E1940" s="0" t="n">
        <v>879</v>
      </c>
      <c r="F1940" s="0" t="n">
        <v>642</v>
      </c>
      <c r="G1940" s="0" t="n">
        <v>510</v>
      </c>
      <c r="H1940" s="0" t="n">
        <v>321</v>
      </c>
      <c r="I1940" s="0" t="n">
        <v>560.4</v>
      </c>
      <c r="J1940" s="0" t="n">
        <v>-17.2</v>
      </c>
      <c r="K1940" s="0" t="n">
        <v>-48.5182306036113</v>
      </c>
      <c r="L1940" s="0" t="s">
        <v>14</v>
      </c>
      <c r="M1940" s="0" t="n">
        <v>100</v>
      </c>
      <c r="N1940" s="0" t="n">
        <v>45136</v>
      </c>
      <c r="O1940" s="0" t="n">
        <v>87628</v>
      </c>
      <c r="P1940" s="0" t="n">
        <v>64011</v>
      </c>
      <c r="Q1940" s="0" t="n">
        <v>51354</v>
      </c>
      <c r="R1940" s="0" t="n">
        <v>32073</v>
      </c>
      <c r="X1940" s="0" t="n">
        <v>20373440</v>
      </c>
      <c r="Y1940" s="0" t="n">
        <v>76787426</v>
      </c>
      <c r="Z1940" s="0" t="n">
        <v>40977919</v>
      </c>
      <c r="AA1940" s="0" t="n">
        <v>26379062</v>
      </c>
      <c r="AB1940" s="0" t="n">
        <v>10286887</v>
      </c>
    </row>
    <row r="1941" customFormat="false" ht="12.8" hidden="true" customHeight="false" outlineLevel="0" collapsed="false">
      <c r="A1941" s="0" t="n">
        <v>2.58610987663</v>
      </c>
      <c r="B1941" s="0" t="n">
        <v>1577122843.27</v>
      </c>
      <c r="C1941" s="0" t="n">
        <v>32.7999999523163</v>
      </c>
      <c r="D1941" s="0" t="n">
        <v>450</v>
      </c>
      <c r="E1941" s="0" t="n">
        <v>879</v>
      </c>
      <c r="F1941" s="0" t="n">
        <v>642</v>
      </c>
      <c r="G1941" s="0" t="n">
        <v>505</v>
      </c>
      <c r="H1941" s="0" t="n">
        <v>321</v>
      </c>
      <c r="I1941" s="0" t="n">
        <v>559.4</v>
      </c>
      <c r="J1941" s="0" t="n">
        <v>-18.2</v>
      </c>
      <c r="K1941" s="0" t="n">
        <v>-41.0289157643327</v>
      </c>
      <c r="L1941" s="0" t="s">
        <v>14</v>
      </c>
      <c r="M1941" s="0" t="n">
        <v>101</v>
      </c>
      <c r="N1941" s="0" t="n">
        <v>45586</v>
      </c>
      <c r="O1941" s="0" t="n">
        <v>88507</v>
      </c>
      <c r="P1941" s="0" t="n">
        <v>64653</v>
      </c>
      <c r="Q1941" s="0" t="n">
        <v>51859</v>
      </c>
      <c r="R1941" s="0" t="n">
        <v>32394</v>
      </c>
      <c r="X1941" s="0" t="n">
        <v>20575940</v>
      </c>
      <c r="Y1941" s="0" t="n">
        <v>77560067</v>
      </c>
      <c r="Z1941" s="0" t="n">
        <v>41390083</v>
      </c>
      <c r="AA1941" s="0" t="n">
        <v>26634087</v>
      </c>
      <c r="AB1941" s="0" t="n">
        <v>10389928</v>
      </c>
    </row>
    <row r="1942" customFormat="false" ht="12.8" hidden="true" customHeight="false" outlineLevel="0" collapsed="false">
      <c r="A1942" s="0" t="n">
        <v>2.61102986336</v>
      </c>
      <c r="B1942" s="0" t="n">
        <v>1577122843.29</v>
      </c>
      <c r="C1942" s="0" t="n">
        <v>32.8199999332428</v>
      </c>
      <c r="D1942" s="0" t="n">
        <v>451</v>
      </c>
      <c r="E1942" s="0" t="n">
        <v>879</v>
      </c>
      <c r="F1942" s="0" t="n">
        <v>641</v>
      </c>
      <c r="G1942" s="0" t="n">
        <v>503</v>
      </c>
      <c r="H1942" s="0" t="n">
        <v>320</v>
      </c>
      <c r="I1942" s="0" t="n">
        <v>558.8</v>
      </c>
      <c r="J1942" s="0" t="n">
        <v>-18.8000000000001</v>
      </c>
      <c r="K1942" s="0" t="n">
        <v>-24.0770593700887</v>
      </c>
      <c r="L1942" s="0" t="s">
        <v>14</v>
      </c>
      <c r="M1942" s="0" t="n">
        <v>102</v>
      </c>
      <c r="N1942" s="0" t="n">
        <v>46037</v>
      </c>
      <c r="O1942" s="0" t="n">
        <v>89386</v>
      </c>
      <c r="P1942" s="0" t="n">
        <v>65294</v>
      </c>
      <c r="Q1942" s="0" t="n">
        <v>52362</v>
      </c>
      <c r="R1942" s="0" t="n">
        <v>32714</v>
      </c>
      <c r="X1942" s="0" t="n">
        <v>20779341</v>
      </c>
      <c r="Y1942" s="0" t="n">
        <v>78332708</v>
      </c>
      <c r="Z1942" s="0" t="n">
        <v>41800964</v>
      </c>
      <c r="AA1942" s="0" t="n">
        <v>26887096</v>
      </c>
      <c r="AB1942" s="0" t="n">
        <v>10492328</v>
      </c>
    </row>
    <row r="1943" customFormat="false" ht="12.8" hidden="true" customHeight="false" outlineLevel="0" collapsed="false">
      <c r="A1943" s="0" t="n">
        <v>2.63139486313</v>
      </c>
      <c r="B1943" s="0" t="n">
        <v>1577122843.31</v>
      </c>
      <c r="C1943" s="0" t="n">
        <v>32.8399999141693</v>
      </c>
      <c r="D1943" s="0" t="n">
        <v>450</v>
      </c>
      <c r="E1943" s="0" t="n">
        <v>878</v>
      </c>
      <c r="F1943" s="0" t="n">
        <v>642</v>
      </c>
      <c r="G1943" s="0" t="n">
        <v>501</v>
      </c>
      <c r="H1943" s="0" t="n">
        <v>321</v>
      </c>
      <c r="I1943" s="0" t="n">
        <v>558.4</v>
      </c>
      <c r="J1943" s="0" t="n">
        <v>-19.2</v>
      </c>
      <c r="K1943" s="0" t="n">
        <v>-19.6415420828644</v>
      </c>
      <c r="L1943" s="0" t="s">
        <v>14</v>
      </c>
      <c r="M1943" s="0" t="n">
        <v>103</v>
      </c>
      <c r="N1943" s="0" t="n">
        <v>46487</v>
      </c>
      <c r="O1943" s="0" t="n">
        <v>90264</v>
      </c>
      <c r="P1943" s="0" t="n">
        <v>65936</v>
      </c>
      <c r="Q1943" s="0" t="n">
        <v>52863</v>
      </c>
      <c r="R1943" s="0" t="n">
        <v>33035</v>
      </c>
      <c r="X1943" s="0" t="n">
        <v>20981841</v>
      </c>
      <c r="Y1943" s="0" t="n">
        <v>79103592</v>
      </c>
      <c r="Z1943" s="0" t="n">
        <v>42213128</v>
      </c>
      <c r="AA1943" s="0" t="n">
        <v>27138097</v>
      </c>
      <c r="AB1943" s="0" t="n">
        <v>10595369</v>
      </c>
    </row>
    <row r="1944" customFormat="false" ht="12.8" hidden="true" customHeight="false" outlineLevel="0" collapsed="false">
      <c r="A1944" s="0" t="n">
        <v>2.65600800514</v>
      </c>
      <c r="B1944" s="0" t="n">
        <v>1577122843.34</v>
      </c>
      <c r="C1944" s="0" t="n">
        <v>32.8699998855591</v>
      </c>
      <c r="D1944" s="0" t="n">
        <v>450</v>
      </c>
      <c r="E1944" s="0" t="n">
        <v>880</v>
      </c>
      <c r="F1944" s="0" t="n">
        <v>643</v>
      </c>
      <c r="G1944" s="0" t="n">
        <v>503</v>
      </c>
      <c r="H1944" s="0" t="n">
        <v>320</v>
      </c>
      <c r="I1944" s="0" t="n">
        <v>559.2</v>
      </c>
      <c r="J1944" s="0" t="n">
        <v>-18.4</v>
      </c>
      <c r="K1944" s="0" t="n">
        <v>32.5029612097079</v>
      </c>
      <c r="L1944" s="0" t="s">
        <v>14</v>
      </c>
      <c r="M1944" s="0" t="n">
        <v>104</v>
      </c>
      <c r="N1944" s="0" t="n">
        <v>46937</v>
      </c>
      <c r="O1944" s="0" t="n">
        <v>91144</v>
      </c>
      <c r="P1944" s="0" t="n">
        <v>66579</v>
      </c>
      <c r="Q1944" s="0" t="n">
        <v>53366</v>
      </c>
      <c r="R1944" s="0" t="n">
        <v>33355</v>
      </c>
      <c r="X1944" s="0" t="n">
        <v>21184341</v>
      </c>
      <c r="Y1944" s="0" t="n">
        <v>79877992</v>
      </c>
      <c r="Z1944" s="0" t="n">
        <v>42626577</v>
      </c>
      <c r="AA1944" s="0" t="n">
        <v>27391106</v>
      </c>
      <c r="AB1944" s="0" t="n">
        <v>10697769</v>
      </c>
    </row>
    <row r="1945" customFormat="false" ht="12.8" hidden="true" customHeight="false" outlineLevel="0" collapsed="false">
      <c r="A1945" s="0" t="n">
        <v>2.67644786835</v>
      </c>
      <c r="B1945" s="0" t="n">
        <v>1577122843.36</v>
      </c>
      <c r="C1945" s="0" t="n">
        <v>32.8899998664856</v>
      </c>
      <c r="D1945" s="0" t="n">
        <v>450</v>
      </c>
      <c r="E1945" s="0" t="n">
        <v>880</v>
      </c>
      <c r="F1945" s="0" t="n">
        <v>642</v>
      </c>
      <c r="G1945" s="0" t="n">
        <v>505</v>
      </c>
      <c r="H1945" s="0" t="n">
        <v>320</v>
      </c>
      <c r="I1945" s="0" t="n">
        <v>559.4</v>
      </c>
      <c r="J1945" s="0" t="n">
        <v>-18.2</v>
      </c>
      <c r="K1945" s="0" t="n">
        <v>9.78480129466246</v>
      </c>
      <c r="L1945" s="0" t="s">
        <v>14</v>
      </c>
      <c r="M1945" s="0" t="n">
        <v>105</v>
      </c>
      <c r="N1945" s="0" t="n">
        <v>47387</v>
      </c>
      <c r="O1945" s="0" t="n">
        <v>92024</v>
      </c>
      <c r="P1945" s="0" t="n">
        <v>67221</v>
      </c>
      <c r="Q1945" s="0" t="n">
        <v>53871</v>
      </c>
      <c r="R1945" s="0" t="n">
        <v>33675</v>
      </c>
      <c r="X1945" s="0" t="n">
        <v>21386841</v>
      </c>
      <c r="Y1945" s="0" t="n">
        <v>80652392</v>
      </c>
      <c r="Z1945" s="0" t="n">
        <v>43038741</v>
      </c>
      <c r="AA1945" s="0" t="n">
        <v>27646131</v>
      </c>
      <c r="AB1945" s="0" t="n">
        <v>10800169</v>
      </c>
    </row>
    <row r="1946" customFormat="false" ht="12.8" hidden="true" customHeight="false" outlineLevel="0" collapsed="false">
      <c r="A1946" s="0" t="n">
        <v>2.70107984543</v>
      </c>
      <c r="B1946" s="0" t="n">
        <v>1577122843.38</v>
      </c>
      <c r="C1946" s="0" t="n">
        <v>32.9100000858307</v>
      </c>
      <c r="D1946" s="0" t="n">
        <v>449</v>
      </c>
      <c r="E1946" s="0" t="n">
        <v>880</v>
      </c>
      <c r="F1946" s="0" t="n">
        <v>643</v>
      </c>
      <c r="G1946" s="0" t="n">
        <v>506</v>
      </c>
      <c r="H1946" s="0" t="n">
        <v>321</v>
      </c>
      <c r="I1946" s="0" t="n">
        <v>559.8</v>
      </c>
      <c r="J1946" s="0" t="n">
        <v>-17.8000000000001</v>
      </c>
      <c r="K1946" s="0" t="n">
        <v>16.2390537593006</v>
      </c>
      <c r="L1946" s="0" t="s">
        <v>14</v>
      </c>
      <c r="M1946" s="0" t="n">
        <v>106</v>
      </c>
      <c r="N1946" s="0" t="n">
        <v>47836</v>
      </c>
      <c r="O1946" s="0" t="n">
        <v>92904</v>
      </c>
      <c r="P1946" s="0" t="n">
        <v>67864</v>
      </c>
      <c r="Q1946" s="0" t="n">
        <v>54377</v>
      </c>
      <c r="R1946" s="0" t="n">
        <v>33996</v>
      </c>
      <c r="X1946" s="0" t="n">
        <v>21588442</v>
      </c>
      <c r="Y1946" s="0" t="n">
        <v>81426792</v>
      </c>
      <c r="Z1946" s="0" t="n">
        <v>43452190</v>
      </c>
      <c r="AA1946" s="0" t="n">
        <v>27902167</v>
      </c>
      <c r="AB1946" s="0" t="n">
        <v>10903210</v>
      </c>
    </row>
    <row r="1947" customFormat="false" ht="12.8" hidden="true" customHeight="false" outlineLevel="0" collapsed="false">
      <c r="A1947" s="0" t="n">
        <v>2.72545480728</v>
      </c>
      <c r="B1947" s="0" t="n">
        <v>1577122843.41</v>
      </c>
      <c r="C1947" s="0" t="n">
        <v>32.9400000572205</v>
      </c>
      <c r="D1947" s="0" t="n">
        <v>450</v>
      </c>
      <c r="E1947" s="0" t="n">
        <v>880</v>
      </c>
      <c r="F1947" s="0" t="n">
        <v>642</v>
      </c>
      <c r="G1947" s="0" t="n">
        <v>507</v>
      </c>
      <c r="H1947" s="0" t="n">
        <v>320</v>
      </c>
      <c r="I1947" s="0" t="n">
        <v>559.8</v>
      </c>
      <c r="J1947" s="0" t="n">
        <v>-17.8000000000001</v>
      </c>
      <c r="K1947" s="0" t="n">
        <v>0</v>
      </c>
      <c r="L1947" s="0" t="s">
        <v>14</v>
      </c>
      <c r="M1947" s="0" t="n">
        <v>107</v>
      </c>
      <c r="N1947" s="0" t="n">
        <v>48286</v>
      </c>
      <c r="O1947" s="0" t="n">
        <v>93784</v>
      </c>
      <c r="P1947" s="0" t="n">
        <v>68506</v>
      </c>
      <c r="Q1947" s="0" t="n">
        <v>54884</v>
      </c>
      <c r="R1947" s="0" t="n">
        <v>34316</v>
      </c>
      <c r="X1947" s="0" t="n">
        <v>21790942</v>
      </c>
      <c r="Y1947" s="0" t="n">
        <v>82201192</v>
      </c>
      <c r="Z1947" s="0" t="n">
        <v>43864354</v>
      </c>
      <c r="AA1947" s="0" t="n">
        <v>28159216</v>
      </c>
      <c r="AB1947" s="0" t="n">
        <v>11005610</v>
      </c>
    </row>
    <row r="1948" customFormat="false" ht="12.8" hidden="true" customHeight="false" outlineLevel="0" collapsed="false">
      <c r="A1948" s="0" t="n">
        <v>2.74587583542</v>
      </c>
      <c r="B1948" s="0" t="n">
        <v>1577122843.43</v>
      </c>
      <c r="C1948" s="0" t="n">
        <v>32.960000038147</v>
      </c>
      <c r="D1948" s="0" t="n">
        <v>450</v>
      </c>
      <c r="E1948" s="0" t="n">
        <v>880</v>
      </c>
      <c r="F1948" s="0" t="n">
        <v>642</v>
      </c>
      <c r="G1948" s="0" t="n">
        <v>507</v>
      </c>
      <c r="H1948" s="0" t="n">
        <v>320</v>
      </c>
      <c r="I1948" s="0" t="n">
        <v>559.8</v>
      </c>
      <c r="J1948" s="0" t="n">
        <v>-17.8000000000001</v>
      </c>
      <c r="K1948" s="0" t="n">
        <v>0</v>
      </c>
      <c r="L1948" s="0" t="s">
        <v>14</v>
      </c>
      <c r="M1948" s="0" t="n">
        <v>108</v>
      </c>
      <c r="N1948" s="0" t="n">
        <v>48736</v>
      </c>
      <c r="O1948" s="0" t="n">
        <v>94664</v>
      </c>
      <c r="P1948" s="0" t="n">
        <v>69148</v>
      </c>
      <c r="Q1948" s="0" t="n">
        <v>55391</v>
      </c>
      <c r="R1948" s="0" t="n">
        <v>34636</v>
      </c>
      <c r="X1948" s="0" t="n">
        <v>21993442</v>
      </c>
      <c r="Y1948" s="0" t="n">
        <v>82975592</v>
      </c>
      <c r="Z1948" s="0" t="n">
        <v>44276518</v>
      </c>
      <c r="AA1948" s="0" t="n">
        <v>28416265</v>
      </c>
      <c r="AB1948" s="0" t="n">
        <v>11108010</v>
      </c>
    </row>
    <row r="1949" customFormat="false" ht="12.8" hidden="true" customHeight="false" outlineLevel="0" collapsed="false">
      <c r="A1949" s="0" t="n">
        <v>2.77074980736</v>
      </c>
      <c r="B1949" s="0" t="n">
        <v>1577122843.45</v>
      </c>
      <c r="C1949" s="0" t="n">
        <v>32.9800000190735</v>
      </c>
      <c r="D1949" s="0" t="n">
        <v>450</v>
      </c>
      <c r="E1949" s="0" t="n">
        <v>879</v>
      </c>
      <c r="F1949" s="0" t="n">
        <v>642</v>
      </c>
      <c r="G1949" s="0" t="n">
        <v>508</v>
      </c>
      <c r="H1949" s="0" t="n">
        <v>320</v>
      </c>
      <c r="I1949" s="0" t="n">
        <v>559.8</v>
      </c>
      <c r="J1949" s="0" t="n">
        <v>-17.8000000000001</v>
      </c>
      <c r="K1949" s="0" t="n">
        <v>0</v>
      </c>
      <c r="L1949" s="0" t="s">
        <v>14</v>
      </c>
      <c r="M1949" s="0" t="n">
        <v>109</v>
      </c>
      <c r="N1949" s="0" t="n">
        <v>49186</v>
      </c>
      <c r="O1949" s="0" t="n">
        <v>95543</v>
      </c>
      <c r="P1949" s="0" t="n">
        <v>69790</v>
      </c>
      <c r="Q1949" s="0" t="n">
        <v>55899</v>
      </c>
      <c r="R1949" s="0" t="n">
        <v>34956</v>
      </c>
      <c r="X1949" s="0" t="n">
        <v>22195942</v>
      </c>
      <c r="Y1949" s="0" t="n">
        <v>83748233</v>
      </c>
      <c r="Z1949" s="0" t="n">
        <v>44688682</v>
      </c>
      <c r="AA1949" s="0" t="n">
        <v>28674329</v>
      </c>
      <c r="AB1949" s="0" t="n">
        <v>11210410</v>
      </c>
    </row>
    <row r="1950" customFormat="false" ht="12.8" hidden="true" customHeight="false" outlineLevel="0" collapsed="false">
      <c r="A1950" s="0" t="n">
        <v>2.79123187065</v>
      </c>
      <c r="B1950" s="0" t="n">
        <v>1577122843.47</v>
      </c>
      <c r="C1950" s="0" t="n">
        <v>33</v>
      </c>
      <c r="D1950" s="0" t="n">
        <v>450</v>
      </c>
      <c r="E1950" s="0" t="n">
        <v>879</v>
      </c>
      <c r="F1950" s="0" t="n">
        <v>642</v>
      </c>
      <c r="G1950" s="0" t="n">
        <v>509</v>
      </c>
      <c r="H1950" s="0" t="n">
        <v>321</v>
      </c>
      <c r="I1950" s="0" t="n">
        <v>560.2</v>
      </c>
      <c r="J1950" s="0" t="n">
        <v>-17.4</v>
      </c>
      <c r="K1950" s="0" t="n">
        <v>19.5292824915441</v>
      </c>
      <c r="L1950" s="0" t="s">
        <v>14</v>
      </c>
      <c r="M1950" s="0" t="n">
        <v>110</v>
      </c>
      <c r="N1950" s="0" t="n">
        <v>49636</v>
      </c>
      <c r="O1950" s="0" t="n">
        <v>96422</v>
      </c>
      <c r="P1950" s="0" t="n">
        <v>70432</v>
      </c>
      <c r="Q1950" s="0" t="n">
        <v>56408</v>
      </c>
      <c r="R1950" s="0" t="n">
        <v>35277</v>
      </c>
      <c r="X1950" s="0" t="n">
        <v>22398442</v>
      </c>
      <c r="Y1950" s="0" t="n">
        <v>84520874</v>
      </c>
      <c r="Z1950" s="0" t="n">
        <v>45100846</v>
      </c>
      <c r="AA1950" s="0" t="n">
        <v>28933410</v>
      </c>
      <c r="AB1950" s="0" t="n">
        <v>11313451</v>
      </c>
    </row>
    <row r="1951" customFormat="false" ht="12.8" hidden="true" customHeight="false" outlineLevel="0" collapsed="false">
      <c r="A1951" s="0" t="n">
        <v>2.81575989723</v>
      </c>
      <c r="B1951" s="0" t="n">
        <v>1577122843.5</v>
      </c>
      <c r="C1951" s="0" t="n">
        <v>33.0299999713898</v>
      </c>
      <c r="D1951" s="0" t="n">
        <v>449</v>
      </c>
      <c r="E1951" s="0" t="n">
        <v>880</v>
      </c>
      <c r="F1951" s="0" t="n">
        <v>641</v>
      </c>
      <c r="G1951" s="0" t="n">
        <v>509</v>
      </c>
      <c r="H1951" s="0" t="n">
        <v>320</v>
      </c>
      <c r="I1951" s="0" t="n">
        <v>559.8</v>
      </c>
      <c r="J1951" s="0" t="n">
        <v>-17.8000000000001</v>
      </c>
      <c r="K1951" s="0" t="n">
        <v>-16.3078753480415</v>
      </c>
      <c r="L1951" s="0" t="s">
        <v>14</v>
      </c>
      <c r="M1951" s="0" t="n">
        <v>111</v>
      </c>
      <c r="N1951" s="0" t="n">
        <v>50085</v>
      </c>
      <c r="O1951" s="0" t="n">
        <v>97302</v>
      </c>
      <c r="P1951" s="0" t="n">
        <v>71073</v>
      </c>
      <c r="Q1951" s="0" t="n">
        <v>56917</v>
      </c>
      <c r="R1951" s="0" t="n">
        <v>35597</v>
      </c>
      <c r="X1951" s="0" t="n">
        <v>22600043</v>
      </c>
      <c r="Y1951" s="0" t="n">
        <v>85295274</v>
      </c>
      <c r="Z1951" s="0" t="n">
        <v>45511727</v>
      </c>
      <c r="AA1951" s="0" t="n">
        <v>29192491</v>
      </c>
      <c r="AB1951" s="0" t="n">
        <v>11415851</v>
      </c>
    </row>
    <row r="1952" customFormat="false" ht="12.8" hidden="true" customHeight="false" outlineLevel="0" collapsed="false">
      <c r="A1952" s="0" t="n">
        <v>2.83991289139</v>
      </c>
      <c r="B1952" s="0" t="n">
        <v>1577122843.52</v>
      </c>
      <c r="C1952" s="0" t="n">
        <v>33.0499999523163</v>
      </c>
      <c r="D1952" s="0" t="n">
        <v>449</v>
      </c>
      <c r="E1952" s="0" t="n">
        <v>879</v>
      </c>
      <c r="F1952" s="0" t="n">
        <v>642</v>
      </c>
      <c r="G1952" s="0" t="n">
        <v>507</v>
      </c>
      <c r="H1952" s="0" t="n">
        <v>320</v>
      </c>
      <c r="I1952" s="0" t="n">
        <v>559.4</v>
      </c>
      <c r="J1952" s="0" t="n">
        <v>-18.2</v>
      </c>
      <c r="K1952" s="0" t="n">
        <v>-16.5610937240411</v>
      </c>
      <c r="L1952" s="0" t="s">
        <v>14</v>
      </c>
      <c r="M1952" s="0" t="n">
        <v>112</v>
      </c>
      <c r="N1952" s="0" t="n">
        <v>50534</v>
      </c>
      <c r="O1952" s="0" t="n">
        <v>98181</v>
      </c>
      <c r="P1952" s="0" t="n">
        <v>71715</v>
      </c>
      <c r="Q1952" s="0" t="n">
        <v>57424</v>
      </c>
      <c r="R1952" s="0" t="n">
        <v>35917</v>
      </c>
      <c r="X1952" s="0" t="n">
        <v>22801644</v>
      </c>
      <c r="Y1952" s="0" t="n">
        <v>86067915</v>
      </c>
      <c r="Z1952" s="0" t="n">
        <v>45923891</v>
      </c>
      <c r="AA1952" s="0" t="n">
        <v>29449540</v>
      </c>
      <c r="AB1952" s="0" t="n">
        <v>11518251</v>
      </c>
    </row>
    <row r="1953" customFormat="false" ht="12.8" hidden="true" customHeight="false" outlineLevel="0" collapsed="false">
      <c r="A1953" s="0" t="n">
        <v>2.86090397835</v>
      </c>
      <c r="B1953" s="0" t="n">
        <v>1577122843.54</v>
      </c>
      <c r="C1953" s="0" t="n">
        <v>33.0699999332428</v>
      </c>
      <c r="D1953" s="0" t="n">
        <v>451</v>
      </c>
      <c r="E1953" s="0" t="n">
        <v>880</v>
      </c>
      <c r="F1953" s="0" t="n">
        <v>643</v>
      </c>
      <c r="G1953" s="0" t="n">
        <v>508</v>
      </c>
      <c r="H1953" s="0" t="n">
        <v>320</v>
      </c>
      <c r="I1953" s="0" t="n">
        <v>560.4</v>
      </c>
      <c r="J1953" s="0" t="n">
        <v>-17.2</v>
      </c>
      <c r="K1953" s="0" t="n">
        <v>47.6392671759003</v>
      </c>
      <c r="L1953" s="0" t="s">
        <v>14</v>
      </c>
      <c r="M1953" s="0" t="n">
        <v>113</v>
      </c>
      <c r="N1953" s="0" t="n">
        <v>50985</v>
      </c>
      <c r="O1953" s="0" t="n">
        <v>99061</v>
      </c>
      <c r="P1953" s="0" t="n">
        <v>72358</v>
      </c>
      <c r="Q1953" s="0" t="n">
        <v>57932</v>
      </c>
      <c r="R1953" s="0" t="n">
        <v>36237</v>
      </c>
      <c r="X1953" s="0" t="n">
        <v>23005045</v>
      </c>
      <c r="Y1953" s="0" t="n">
        <v>86842315</v>
      </c>
      <c r="Z1953" s="0" t="n">
        <v>46337340</v>
      </c>
      <c r="AA1953" s="0" t="n">
        <v>29707604</v>
      </c>
      <c r="AB1953" s="0" t="n">
        <v>11620651</v>
      </c>
    </row>
    <row r="1954" customFormat="false" ht="12.8" hidden="true" customHeight="false" outlineLevel="0" collapsed="false">
      <c r="A1954" s="0" t="n">
        <v>2.88501501083</v>
      </c>
      <c r="B1954" s="0" t="n">
        <v>1577122843.57</v>
      </c>
      <c r="C1954" s="0" t="n">
        <v>33.0999999046326</v>
      </c>
      <c r="D1954" s="0" t="n">
        <v>450</v>
      </c>
      <c r="E1954" s="0" t="n">
        <v>880</v>
      </c>
      <c r="F1954" s="0" t="n">
        <v>643</v>
      </c>
      <c r="G1954" s="0" t="n">
        <v>508</v>
      </c>
      <c r="H1954" s="0" t="n">
        <v>320</v>
      </c>
      <c r="I1954" s="0" t="n">
        <v>560.2</v>
      </c>
      <c r="J1954" s="0" t="n">
        <v>-17.4</v>
      </c>
      <c r="K1954" s="0" t="n">
        <v>-8.2949579270747</v>
      </c>
      <c r="L1954" s="0" t="s">
        <v>14</v>
      </c>
      <c r="M1954" s="0" t="n">
        <v>114</v>
      </c>
      <c r="N1954" s="0" t="n">
        <v>51435</v>
      </c>
      <c r="O1954" s="0" t="n">
        <v>99941</v>
      </c>
      <c r="P1954" s="0" t="n">
        <v>73001</v>
      </c>
      <c r="Q1954" s="0" t="n">
        <v>58440</v>
      </c>
      <c r="R1954" s="0" t="n">
        <v>36557</v>
      </c>
      <c r="X1954" s="0" t="n">
        <v>23207545</v>
      </c>
      <c r="Y1954" s="0" t="n">
        <v>87616715</v>
      </c>
      <c r="Z1954" s="0" t="n">
        <v>46750789</v>
      </c>
      <c r="AA1954" s="0" t="n">
        <v>29965668</v>
      </c>
      <c r="AB1954" s="0" t="n">
        <v>11723051</v>
      </c>
    </row>
    <row r="1955" customFormat="false" ht="12.8" hidden="true" customHeight="false" outlineLevel="0" collapsed="false">
      <c r="A1955" s="0" t="n">
        <v>2.90575289726</v>
      </c>
      <c r="B1955" s="0" t="n">
        <v>1577122843.59</v>
      </c>
      <c r="C1955" s="0" t="n">
        <v>33.1199998855591</v>
      </c>
      <c r="D1955" s="0" t="n">
        <v>450</v>
      </c>
      <c r="E1955" s="0" t="n">
        <v>880</v>
      </c>
      <c r="F1955" s="0" t="n">
        <v>643</v>
      </c>
      <c r="G1955" s="0" t="n">
        <v>506</v>
      </c>
      <c r="H1955" s="0" t="n">
        <v>320</v>
      </c>
      <c r="I1955" s="0" t="n">
        <v>559.8</v>
      </c>
      <c r="J1955" s="0" t="n">
        <v>-17.8000000000001</v>
      </c>
      <c r="K1955" s="0" t="n">
        <v>-19.288368723123</v>
      </c>
      <c r="L1955" s="0" t="s">
        <v>14</v>
      </c>
      <c r="M1955" s="0" t="n">
        <v>115</v>
      </c>
      <c r="N1955" s="0" t="n">
        <v>51885</v>
      </c>
      <c r="O1955" s="0" t="n">
        <v>100821</v>
      </c>
      <c r="P1955" s="0" t="n">
        <v>73644</v>
      </c>
      <c r="Q1955" s="0" t="n">
        <v>58946</v>
      </c>
      <c r="R1955" s="0" t="n">
        <v>36877</v>
      </c>
      <c r="X1955" s="0" t="n">
        <v>23410045</v>
      </c>
      <c r="Y1955" s="0" t="n">
        <v>88391115</v>
      </c>
      <c r="Z1955" s="0" t="n">
        <v>47164238</v>
      </c>
      <c r="AA1955" s="0" t="n">
        <v>30221704</v>
      </c>
      <c r="AB1955" s="0" t="n">
        <v>11825451</v>
      </c>
    </row>
    <row r="1956" customFormat="false" ht="12.8" hidden="true" customHeight="false" outlineLevel="0" collapsed="false">
      <c r="A1956" s="0" t="n">
        <v>2.93029499054</v>
      </c>
      <c r="B1956" s="0" t="n">
        <v>1577122843.61</v>
      </c>
      <c r="C1956" s="0" t="n">
        <v>33.1399998664856</v>
      </c>
      <c r="D1956" s="0" t="n">
        <v>450</v>
      </c>
      <c r="E1956" s="0" t="n">
        <v>880</v>
      </c>
      <c r="F1956" s="0" t="n">
        <v>642</v>
      </c>
      <c r="G1956" s="0" t="n">
        <v>508</v>
      </c>
      <c r="H1956" s="0" t="n">
        <v>320</v>
      </c>
      <c r="I1956" s="0" t="n">
        <v>560</v>
      </c>
      <c r="J1956" s="0" t="n">
        <v>-17.6</v>
      </c>
      <c r="K1956" s="0" t="n">
        <v>8.14926411199939</v>
      </c>
      <c r="L1956" s="0" t="s">
        <v>14</v>
      </c>
      <c r="M1956" s="0" t="n">
        <v>116</v>
      </c>
      <c r="N1956" s="0" t="n">
        <v>52335</v>
      </c>
      <c r="O1956" s="0" t="n">
        <v>101701</v>
      </c>
      <c r="P1956" s="0" t="n">
        <v>74286</v>
      </c>
      <c r="Q1956" s="0" t="n">
        <v>59454</v>
      </c>
      <c r="R1956" s="0" t="n">
        <v>37197</v>
      </c>
      <c r="X1956" s="0" t="n">
        <v>23612545</v>
      </c>
      <c r="Y1956" s="0" t="n">
        <v>89165515</v>
      </c>
      <c r="Z1956" s="0" t="n">
        <v>47576402</v>
      </c>
      <c r="AA1956" s="0" t="n">
        <v>30479768</v>
      </c>
      <c r="AB1956" s="0" t="n">
        <v>11927851</v>
      </c>
    </row>
    <row r="1957" customFormat="false" ht="12.8" hidden="true" customHeight="false" outlineLevel="0" collapsed="false">
      <c r="A1957" s="0" t="n">
        <v>2.95090794563</v>
      </c>
      <c r="B1957" s="0" t="n">
        <v>1577122843.63</v>
      </c>
      <c r="C1957" s="0" t="n">
        <v>33.1600000858307</v>
      </c>
      <c r="D1957" s="0" t="n">
        <v>450</v>
      </c>
      <c r="E1957" s="0" t="n">
        <v>879</v>
      </c>
      <c r="F1957" s="0" t="n">
        <v>642</v>
      </c>
      <c r="G1957" s="0" t="n">
        <v>510</v>
      </c>
      <c r="H1957" s="0" t="n">
        <v>321</v>
      </c>
      <c r="I1957" s="0" t="n">
        <v>560.4</v>
      </c>
      <c r="J1957" s="0" t="n">
        <v>-17.2</v>
      </c>
      <c r="K1957" s="0" t="n">
        <v>19.405271988102</v>
      </c>
      <c r="L1957" s="0" t="s">
        <v>14</v>
      </c>
      <c r="M1957" s="0" t="n">
        <v>117</v>
      </c>
      <c r="N1957" s="0" t="n">
        <v>52785</v>
      </c>
      <c r="O1957" s="0" t="n">
        <v>102580</v>
      </c>
      <c r="P1957" s="0" t="n">
        <v>74928</v>
      </c>
      <c r="Q1957" s="0" t="n">
        <v>59964</v>
      </c>
      <c r="R1957" s="0" t="n">
        <v>37518</v>
      </c>
      <c r="X1957" s="0" t="n">
        <v>23815045</v>
      </c>
      <c r="Y1957" s="0" t="n">
        <v>89938156</v>
      </c>
      <c r="Z1957" s="0" t="n">
        <v>47988566</v>
      </c>
      <c r="AA1957" s="0" t="n">
        <v>30739868</v>
      </c>
      <c r="AB1957" s="0" t="n">
        <v>12030892</v>
      </c>
    </row>
    <row r="1958" customFormat="false" ht="12.8" hidden="true" customHeight="false" outlineLevel="0" collapsed="false">
      <c r="A1958" s="0" t="n">
        <v>2.97546601295</v>
      </c>
      <c r="B1958" s="0" t="n">
        <v>1577122843.66</v>
      </c>
      <c r="C1958" s="0" t="n">
        <v>33.1900000572205</v>
      </c>
      <c r="D1958" s="0" t="n">
        <v>450</v>
      </c>
      <c r="E1958" s="0" t="n">
        <v>879</v>
      </c>
      <c r="F1958" s="0" t="n">
        <v>641</v>
      </c>
      <c r="G1958" s="0" t="n">
        <v>509</v>
      </c>
      <c r="H1958" s="0" t="n">
        <v>320</v>
      </c>
      <c r="I1958" s="0" t="n">
        <v>559.8</v>
      </c>
      <c r="J1958" s="0" t="n">
        <v>-17.8000000000001</v>
      </c>
      <c r="K1958" s="0" t="n">
        <v>-24.4318900254574</v>
      </c>
      <c r="L1958" s="0" t="s">
        <v>14</v>
      </c>
      <c r="M1958" s="0" t="n">
        <v>118</v>
      </c>
      <c r="N1958" s="0" t="n">
        <v>53235</v>
      </c>
      <c r="O1958" s="0" t="n">
        <v>103459</v>
      </c>
      <c r="P1958" s="0" t="n">
        <v>75569</v>
      </c>
      <c r="Q1958" s="0" t="n">
        <v>60473</v>
      </c>
      <c r="R1958" s="0" t="n">
        <v>37838</v>
      </c>
      <c r="X1958" s="0" t="n">
        <v>24017545</v>
      </c>
      <c r="Y1958" s="0" t="n">
        <v>90710797</v>
      </c>
      <c r="Z1958" s="0" t="n">
        <v>48399447</v>
      </c>
      <c r="AA1958" s="0" t="n">
        <v>30998949</v>
      </c>
      <c r="AB1958" s="0" t="n">
        <v>12133292</v>
      </c>
    </row>
    <row r="1959" customFormat="false" ht="12.8" hidden="true" customHeight="false" outlineLevel="0" collapsed="false">
      <c r="A1959" s="0" t="n">
        <v>2.99968099594</v>
      </c>
      <c r="B1959" s="0" t="n">
        <v>1577122843.68</v>
      </c>
      <c r="C1959" s="0" t="n">
        <v>33.210000038147</v>
      </c>
      <c r="D1959" s="0" t="n">
        <v>450</v>
      </c>
      <c r="E1959" s="0" t="n">
        <v>879</v>
      </c>
      <c r="F1959" s="0" t="n">
        <v>641</v>
      </c>
      <c r="G1959" s="0" t="n">
        <v>510</v>
      </c>
      <c r="H1959" s="0" t="n">
        <v>321</v>
      </c>
      <c r="I1959" s="0" t="n">
        <v>560.2</v>
      </c>
      <c r="J1959" s="0" t="n">
        <v>-17.4</v>
      </c>
      <c r="K1959" s="0" t="n">
        <v>16.518698368084</v>
      </c>
      <c r="L1959" s="0" t="s">
        <v>14</v>
      </c>
      <c r="M1959" s="0" t="n">
        <v>119</v>
      </c>
      <c r="N1959" s="0" t="n">
        <v>53685</v>
      </c>
      <c r="O1959" s="0" t="n">
        <v>104338</v>
      </c>
      <c r="P1959" s="0" t="n">
        <v>76210</v>
      </c>
      <c r="Q1959" s="0" t="n">
        <v>60983</v>
      </c>
      <c r="R1959" s="0" t="n">
        <v>38159</v>
      </c>
      <c r="X1959" s="0" t="n">
        <v>24220045</v>
      </c>
      <c r="Y1959" s="0" t="n">
        <v>91483438</v>
      </c>
      <c r="Z1959" s="0" t="n">
        <v>48810328</v>
      </c>
      <c r="AA1959" s="0" t="n">
        <v>31259049</v>
      </c>
      <c r="AB1959" s="0" t="n">
        <v>12236333</v>
      </c>
    </row>
    <row r="1960" customFormat="false" ht="12.8" hidden="true" customHeight="false" outlineLevel="0" collapsed="false">
      <c r="A1960" s="0" t="n">
        <v>3.02059078217</v>
      </c>
      <c r="B1960" s="0" t="n">
        <v>1577122843.7</v>
      </c>
      <c r="C1960" s="0" t="n">
        <v>33.2300000190735</v>
      </c>
      <c r="D1960" s="0" t="n">
        <v>449</v>
      </c>
      <c r="E1960" s="0" t="n">
        <v>880</v>
      </c>
      <c r="F1960" s="0" t="n">
        <v>641</v>
      </c>
      <c r="G1960" s="0" t="n">
        <v>511</v>
      </c>
      <c r="H1960" s="0" t="n">
        <v>320</v>
      </c>
      <c r="I1960" s="0" t="n">
        <v>560.2</v>
      </c>
      <c r="J1960" s="0" t="n">
        <v>-17.4</v>
      </c>
      <c r="K1960" s="0" t="n">
        <v>0</v>
      </c>
      <c r="L1960" s="0" t="s">
        <v>14</v>
      </c>
      <c r="M1960" s="0" t="n">
        <v>120</v>
      </c>
      <c r="N1960" s="0" t="n">
        <v>54134</v>
      </c>
      <c r="O1960" s="0" t="n">
        <v>105218</v>
      </c>
      <c r="P1960" s="0" t="n">
        <v>76851</v>
      </c>
      <c r="Q1960" s="0" t="n">
        <v>61494</v>
      </c>
      <c r="R1960" s="0" t="n">
        <v>38479</v>
      </c>
      <c r="X1960" s="0" t="n">
        <v>24421646</v>
      </c>
      <c r="Y1960" s="0" t="n">
        <v>92257838</v>
      </c>
      <c r="Z1960" s="0" t="n">
        <v>49221209</v>
      </c>
      <c r="AA1960" s="0" t="n">
        <v>31520170</v>
      </c>
      <c r="AB1960" s="0" t="n">
        <v>12338733</v>
      </c>
    </row>
    <row r="1961" customFormat="false" ht="12.8" hidden="true" customHeight="false" outlineLevel="0" collapsed="false">
      <c r="A1961" s="0" t="n">
        <v>3.04481482506</v>
      </c>
      <c r="B1961" s="0" t="n">
        <v>1577122843.73</v>
      </c>
      <c r="C1961" s="0" t="n">
        <v>33.2599999904633</v>
      </c>
      <c r="D1961" s="0" t="n">
        <v>450</v>
      </c>
      <c r="E1961" s="0" t="n">
        <v>879</v>
      </c>
      <c r="F1961" s="0" t="n">
        <v>642</v>
      </c>
      <c r="G1961" s="0" t="n">
        <v>511</v>
      </c>
      <c r="H1961" s="0" t="n">
        <v>321</v>
      </c>
      <c r="I1961" s="0" t="n">
        <v>560.6</v>
      </c>
      <c r="J1961" s="0" t="n">
        <v>-17</v>
      </c>
      <c r="K1961" s="0" t="n">
        <v>16.5125203012708</v>
      </c>
      <c r="L1961" s="0" t="s">
        <v>14</v>
      </c>
      <c r="M1961" s="0" t="n">
        <v>121</v>
      </c>
      <c r="N1961" s="0" t="n">
        <v>54584</v>
      </c>
      <c r="O1961" s="0" t="n">
        <v>106097</v>
      </c>
      <c r="P1961" s="0" t="n">
        <v>77493</v>
      </c>
      <c r="Q1961" s="0" t="n">
        <v>62005</v>
      </c>
      <c r="R1961" s="0" t="n">
        <v>38800</v>
      </c>
      <c r="X1961" s="0" t="n">
        <v>24624146</v>
      </c>
      <c r="Y1961" s="0" t="n">
        <v>93030479</v>
      </c>
      <c r="Z1961" s="0" t="n">
        <v>49633373</v>
      </c>
      <c r="AA1961" s="0" t="n">
        <v>31781291</v>
      </c>
      <c r="AB1961" s="0" t="n">
        <v>12441774</v>
      </c>
    </row>
    <row r="1962" customFormat="false" ht="12.8" hidden="true" customHeight="false" outlineLevel="0" collapsed="false">
      <c r="A1962" s="0" t="n">
        <v>3.0654759407</v>
      </c>
      <c r="B1962" s="0" t="n">
        <v>1577122843.75</v>
      </c>
      <c r="C1962" s="0" t="n">
        <v>33.2799999713898</v>
      </c>
      <c r="D1962" s="0" t="n">
        <v>450</v>
      </c>
      <c r="E1962" s="0" t="n">
        <v>880</v>
      </c>
      <c r="F1962" s="0" t="n">
        <v>641</v>
      </c>
      <c r="G1962" s="0" t="n">
        <v>512</v>
      </c>
      <c r="H1962" s="0" t="n">
        <v>319</v>
      </c>
      <c r="I1962" s="0" t="n">
        <v>560.4</v>
      </c>
      <c r="J1962" s="0" t="n">
        <v>-17.2</v>
      </c>
      <c r="K1962" s="0" t="n">
        <v>-9.68001938931343</v>
      </c>
      <c r="L1962" s="0" t="s">
        <v>14</v>
      </c>
      <c r="M1962" s="0" t="n">
        <v>122</v>
      </c>
      <c r="N1962" s="0" t="n">
        <v>55034</v>
      </c>
      <c r="O1962" s="0" t="n">
        <v>106977</v>
      </c>
      <c r="P1962" s="0" t="n">
        <v>78134</v>
      </c>
      <c r="Q1962" s="0" t="n">
        <v>62517</v>
      </c>
      <c r="R1962" s="0" t="n">
        <v>39119</v>
      </c>
      <c r="X1962" s="0" t="n">
        <v>24826646</v>
      </c>
      <c r="Y1962" s="0" t="n">
        <v>93804879</v>
      </c>
      <c r="Z1962" s="0" t="n">
        <v>50044254</v>
      </c>
      <c r="AA1962" s="0" t="n">
        <v>32043435</v>
      </c>
      <c r="AB1962" s="0" t="n">
        <v>12543535</v>
      </c>
    </row>
    <row r="1963" customFormat="false" ht="12.8" hidden="true" customHeight="false" outlineLevel="0" collapsed="false">
      <c r="A1963" s="0" t="n">
        <v>3.0899848938</v>
      </c>
      <c r="B1963" s="0" t="n">
        <v>1577122843.77</v>
      </c>
      <c r="C1963" s="0" t="n">
        <v>33.2999999523163</v>
      </c>
      <c r="D1963" s="0" t="n">
        <v>449</v>
      </c>
      <c r="E1963" s="0" t="n">
        <v>881</v>
      </c>
      <c r="F1963" s="0" t="n">
        <v>642</v>
      </c>
      <c r="G1963" s="0" t="n">
        <v>515</v>
      </c>
      <c r="H1963" s="0" t="n">
        <v>320</v>
      </c>
      <c r="I1963" s="0" t="n">
        <v>561.4</v>
      </c>
      <c r="J1963" s="0" t="n">
        <v>-16.2</v>
      </c>
      <c r="K1963" s="0" t="n">
        <v>40.8014163607825</v>
      </c>
      <c r="L1963" s="0" t="s">
        <v>14</v>
      </c>
      <c r="M1963" s="0" t="n">
        <v>123</v>
      </c>
      <c r="N1963" s="0" t="n">
        <v>55483</v>
      </c>
      <c r="O1963" s="0" t="n">
        <v>107858</v>
      </c>
      <c r="P1963" s="0" t="n">
        <v>78776</v>
      </c>
      <c r="Q1963" s="0" t="n">
        <v>63032</v>
      </c>
      <c r="R1963" s="0" t="n">
        <v>39439</v>
      </c>
      <c r="X1963" s="0" t="n">
        <v>25028247</v>
      </c>
      <c r="Y1963" s="0" t="n">
        <v>94581040</v>
      </c>
      <c r="Z1963" s="0" t="n">
        <v>50456418</v>
      </c>
      <c r="AA1963" s="0" t="n">
        <v>32308660</v>
      </c>
      <c r="AB1963" s="0" t="n">
        <v>12645935</v>
      </c>
    </row>
    <row r="1964" customFormat="false" ht="12.8" hidden="true" customHeight="false" outlineLevel="0" collapsed="false">
      <c r="A1964" s="0" t="n">
        <v>3.11461281776</v>
      </c>
      <c r="B1964" s="0" t="n">
        <v>1577122843.8</v>
      </c>
      <c r="C1964" s="0" t="n">
        <v>33.3299999237061</v>
      </c>
      <c r="D1964" s="0" t="n">
        <v>451</v>
      </c>
      <c r="E1964" s="0" t="n">
        <v>880</v>
      </c>
      <c r="F1964" s="0" t="n">
        <v>642</v>
      </c>
      <c r="G1964" s="0" t="n">
        <v>514</v>
      </c>
      <c r="H1964" s="0" t="n">
        <v>320</v>
      </c>
      <c r="I1964" s="0" t="n">
        <v>561.4</v>
      </c>
      <c r="J1964" s="0" t="n">
        <v>-16.2</v>
      </c>
      <c r="K1964" s="0" t="n">
        <v>0</v>
      </c>
      <c r="L1964" s="0" t="s">
        <v>14</v>
      </c>
      <c r="M1964" s="0" t="n">
        <v>124</v>
      </c>
      <c r="N1964" s="0" t="n">
        <v>55934</v>
      </c>
      <c r="O1964" s="0" t="n">
        <v>108738</v>
      </c>
      <c r="P1964" s="0" t="n">
        <v>79418</v>
      </c>
      <c r="Q1964" s="0" t="n">
        <v>63546</v>
      </c>
      <c r="R1964" s="0" t="n">
        <v>39759</v>
      </c>
      <c r="X1964" s="0" t="n">
        <v>25231648</v>
      </c>
      <c r="Y1964" s="0" t="n">
        <v>95355440</v>
      </c>
      <c r="Z1964" s="0" t="n">
        <v>50868582</v>
      </c>
      <c r="AA1964" s="0" t="n">
        <v>32572856</v>
      </c>
      <c r="AB1964" s="0" t="n">
        <v>12748335</v>
      </c>
    </row>
    <row r="1965" customFormat="false" ht="12.8" hidden="true" customHeight="false" outlineLevel="0" collapsed="false">
      <c r="A1965" s="0" t="n">
        <v>3.13524794579</v>
      </c>
      <c r="B1965" s="0" t="n">
        <v>1577122843.82</v>
      </c>
      <c r="C1965" s="0" t="n">
        <v>33.3499999046326</v>
      </c>
      <c r="D1965" s="0" t="n">
        <v>450</v>
      </c>
      <c r="E1965" s="0" t="n">
        <v>880</v>
      </c>
      <c r="F1965" s="0" t="n">
        <v>641</v>
      </c>
      <c r="G1965" s="0" t="n">
        <v>515</v>
      </c>
      <c r="H1965" s="0" t="n">
        <v>320</v>
      </c>
      <c r="I1965" s="0" t="n">
        <v>561.2</v>
      </c>
      <c r="J1965" s="0" t="n">
        <v>-16.4</v>
      </c>
      <c r="K1965" s="0" t="n">
        <v>-9.6922102789557</v>
      </c>
      <c r="L1965" s="0" t="s">
        <v>14</v>
      </c>
      <c r="M1965" s="0" t="n">
        <v>125</v>
      </c>
      <c r="N1965" s="0" t="n">
        <v>56384</v>
      </c>
      <c r="O1965" s="0" t="n">
        <v>109618</v>
      </c>
      <c r="P1965" s="0" t="n">
        <v>80059</v>
      </c>
      <c r="Q1965" s="0" t="n">
        <v>64061</v>
      </c>
      <c r="R1965" s="0" t="n">
        <v>40079</v>
      </c>
      <c r="X1965" s="0" t="n">
        <v>25434148</v>
      </c>
      <c r="Y1965" s="0" t="n">
        <v>96129840</v>
      </c>
      <c r="Z1965" s="0" t="n">
        <v>51279463</v>
      </c>
      <c r="AA1965" s="0" t="n">
        <v>32838081</v>
      </c>
      <c r="AB1965" s="0" t="n">
        <v>12850735</v>
      </c>
    </row>
    <row r="1966" customFormat="false" ht="12.8" hidden="true" customHeight="false" outlineLevel="0" collapsed="false">
      <c r="A1966" s="0" t="n">
        <v>3.15980100632</v>
      </c>
      <c r="B1966" s="0" t="n">
        <v>1577122843.84</v>
      </c>
      <c r="C1966" s="0" t="n">
        <v>33.3699998855591</v>
      </c>
      <c r="D1966" s="0" t="n">
        <v>450</v>
      </c>
      <c r="E1966" s="0" t="n">
        <v>879</v>
      </c>
      <c r="F1966" s="0" t="n">
        <v>641</v>
      </c>
      <c r="G1966" s="0" t="n">
        <v>515</v>
      </c>
      <c r="H1966" s="0" t="n">
        <v>320</v>
      </c>
      <c r="I1966" s="0" t="n">
        <v>561</v>
      </c>
      <c r="J1966" s="0" t="n">
        <v>-16.6</v>
      </c>
      <c r="K1966" s="0" t="n">
        <v>-8.14562403557289</v>
      </c>
      <c r="L1966" s="0" t="s">
        <v>14</v>
      </c>
      <c r="M1966" s="0" t="n">
        <v>126</v>
      </c>
      <c r="N1966" s="0" t="n">
        <v>56834</v>
      </c>
      <c r="O1966" s="0" t="n">
        <v>110497</v>
      </c>
      <c r="P1966" s="0" t="n">
        <v>80700</v>
      </c>
      <c r="Q1966" s="0" t="n">
        <v>64576</v>
      </c>
      <c r="R1966" s="0" t="n">
        <v>40399</v>
      </c>
      <c r="X1966" s="0" t="n">
        <v>25636648</v>
      </c>
      <c r="Y1966" s="0" t="n">
        <v>96902481</v>
      </c>
      <c r="Z1966" s="0" t="n">
        <v>51690344</v>
      </c>
      <c r="AA1966" s="0" t="n">
        <v>33103306</v>
      </c>
      <c r="AB1966" s="0" t="n">
        <v>12953135</v>
      </c>
    </row>
    <row r="1967" customFormat="false" ht="12.8" hidden="true" customHeight="false" outlineLevel="0" collapsed="false">
      <c r="A1967" s="0" t="n">
        <v>3.18008995056</v>
      </c>
      <c r="B1967" s="0" t="n">
        <v>1577122843.86</v>
      </c>
      <c r="C1967" s="0" t="n">
        <v>33.3899998664856</v>
      </c>
      <c r="D1967" s="0" t="n">
        <v>450</v>
      </c>
      <c r="E1967" s="0" t="n">
        <v>880</v>
      </c>
      <c r="F1967" s="0" t="n">
        <v>641</v>
      </c>
      <c r="G1967" s="0" t="n">
        <v>515</v>
      </c>
      <c r="H1967" s="0" t="n">
        <v>321</v>
      </c>
      <c r="I1967" s="0" t="n">
        <v>561.4</v>
      </c>
      <c r="J1967" s="0" t="n">
        <v>-16.2</v>
      </c>
      <c r="K1967" s="0" t="n">
        <v>19.7151707485777</v>
      </c>
      <c r="L1967" s="0" t="s">
        <v>14</v>
      </c>
      <c r="M1967" s="0" t="n">
        <v>127</v>
      </c>
      <c r="N1967" s="0" t="n">
        <v>57284</v>
      </c>
      <c r="O1967" s="0" t="n">
        <v>111377</v>
      </c>
      <c r="P1967" s="0" t="n">
        <v>81341</v>
      </c>
      <c r="Q1967" s="0" t="n">
        <v>65091</v>
      </c>
      <c r="R1967" s="0" t="n">
        <v>40720</v>
      </c>
      <c r="X1967" s="0" t="n">
        <v>25839148</v>
      </c>
      <c r="Y1967" s="0" t="n">
        <v>97676881</v>
      </c>
      <c r="Z1967" s="0" t="n">
        <v>52101225</v>
      </c>
      <c r="AA1967" s="0" t="n">
        <v>33368531</v>
      </c>
      <c r="AB1967" s="0" t="n">
        <v>13056176</v>
      </c>
    </row>
    <row r="1968" customFormat="false" ht="12.8" hidden="true" customHeight="false" outlineLevel="0" collapsed="false">
      <c r="A1968" s="0" t="n">
        <v>3.20483279228</v>
      </c>
      <c r="B1968" s="0" t="n">
        <v>1577122843.89</v>
      </c>
      <c r="C1968" s="0" t="n">
        <v>33.4200000762939</v>
      </c>
      <c r="D1968" s="0" t="n">
        <v>450</v>
      </c>
      <c r="E1968" s="0" t="n">
        <v>881</v>
      </c>
      <c r="F1968" s="0" t="n">
        <v>642</v>
      </c>
      <c r="G1968" s="0" t="n">
        <v>514</v>
      </c>
      <c r="H1968" s="0" t="n">
        <v>321</v>
      </c>
      <c r="I1968" s="0" t="n">
        <v>561.6</v>
      </c>
      <c r="J1968" s="0" t="n">
        <v>-16</v>
      </c>
      <c r="K1968" s="0" t="n">
        <v>8.08314591603214</v>
      </c>
      <c r="L1968" s="0" t="s">
        <v>14</v>
      </c>
      <c r="M1968" s="0" t="n">
        <v>128</v>
      </c>
      <c r="N1968" s="0" t="n">
        <v>57734</v>
      </c>
      <c r="O1968" s="0" t="n">
        <v>112258</v>
      </c>
      <c r="P1968" s="0" t="n">
        <v>81983</v>
      </c>
      <c r="Q1968" s="0" t="n">
        <v>65605</v>
      </c>
      <c r="R1968" s="0" t="n">
        <v>41041</v>
      </c>
      <c r="X1968" s="0" t="n">
        <v>26041648</v>
      </c>
      <c r="Y1968" s="0" t="n">
        <v>98453042</v>
      </c>
      <c r="Z1968" s="0" t="n">
        <v>52513389</v>
      </c>
      <c r="AA1968" s="0" t="n">
        <v>33632727</v>
      </c>
      <c r="AB1968" s="0" t="n">
        <v>13159217</v>
      </c>
    </row>
    <row r="1969" customFormat="false" ht="12.8" hidden="true" customHeight="false" outlineLevel="0" collapsed="false">
      <c r="A1969" s="0" t="n">
        <v>3.22923898697</v>
      </c>
      <c r="B1969" s="0" t="n">
        <v>1577122843.91</v>
      </c>
      <c r="C1969" s="0" t="n">
        <v>33.4400000572205</v>
      </c>
      <c r="D1969" s="0" t="n">
        <v>449</v>
      </c>
      <c r="E1969" s="0" t="n">
        <v>881</v>
      </c>
      <c r="F1969" s="0" t="n">
        <v>641</v>
      </c>
      <c r="G1969" s="0" t="n">
        <v>514</v>
      </c>
      <c r="H1969" s="0" t="n">
        <v>320</v>
      </c>
      <c r="I1969" s="0" t="n">
        <v>561</v>
      </c>
      <c r="J1969" s="0" t="n">
        <v>-16.6</v>
      </c>
      <c r="K1969" s="0" t="n">
        <v>-24.5839225500344</v>
      </c>
      <c r="L1969" s="0" t="s">
        <v>14</v>
      </c>
      <c r="M1969" s="0" t="n">
        <v>129</v>
      </c>
      <c r="N1969" s="0" t="n">
        <v>58183</v>
      </c>
      <c r="O1969" s="0" t="n">
        <v>113139</v>
      </c>
      <c r="P1969" s="0" t="n">
        <v>82624</v>
      </c>
      <c r="Q1969" s="0" t="n">
        <v>66119</v>
      </c>
      <c r="R1969" s="0" t="n">
        <v>41361</v>
      </c>
      <c r="X1969" s="0" t="n">
        <v>26243249</v>
      </c>
      <c r="Y1969" s="0" t="n">
        <v>99229203</v>
      </c>
      <c r="Z1969" s="0" t="n">
        <v>52924270</v>
      </c>
      <c r="AA1969" s="0" t="n">
        <v>33896923</v>
      </c>
      <c r="AB1969" s="0" t="n">
        <v>13261617</v>
      </c>
    </row>
    <row r="1970" customFormat="false" ht="12.8" hidden="true" customHeight="false" outlineLevel="0" collapsed="false">
      <c r="A1970" s="0" t="n">
        <v>3.24982786179</v>
      </c>
      <c r="B1970" s="0" t="n">
        <v>1577122843.93</v>
      </c>
      <c r="C1970" s="0" t="n">
        <v>33.460000038147</v>
      </c>
      <c r="D1970" s="0" t="n">
        <v>450</v>
      </c>
      <c r="E1970" s="0" t="n">
        <v>879</v>
      </c>
      <c r="F1970" s="0" t="n">
        <v>642</v>
      </c>
      <c r="G1970" s="0" t="n">
        <v>513</v>
      </c>
      <c r="H1970" s="0" t="n">
        <v>320</v>
      </c>
      <c r="I1970" s="0" t="n">
        <v>560.8</v>
      </c>
      <c r="J1970" s="0" t="n">
        <v>-16.8000000000001</v>
      </c>
      <c r="K1970" s="0" t="n">
        <v>-9.71398397185675</v>
      </c>
      <c r="L1970" s="0" t="s">
        <v>14</v>
      </c>
      <c r="M1970" s="0" t="n">
        <v>130</v>
      </c>
      <c r="N1970" s="0" t="n">
        <v>58633</v>
      </c>
      <c r="O1970" s="0" t="n">
        <v>114018</v>
      </c>
      <c r="P1970" s="0" t="n">
        <v>83266</v>
      </c>
      <c r="Q1970" s="0" t="n">
        <v>66632</v>
      </c>
      <c r="R1970" s="0" t="n">
        <v>41681</v>
      </c>
      <c r="X1970" s="0" t="n">
        <v>26445749</v>
      </c>
      <c r="Y1970" s="0" t="n">
        <v>100001844</v>
      </c>
      <c r="Z1970" s="0" t="n">
        <v>53336434</v>
      </c>
      <c r="AA1970" s="0" t="n">
        <v>34160092</v>
      </c>
      <c r="AB1970" s="0" t="n">
        <v>13364017</v>
      </c>
    </row>
    <row r="1971" customFormat="false" ht="12.8" hidden="true" customHeight="false" outlineLevel="0" collapsed="false">
      <c r="A1971" s="0" t="n">
        <v>3.27437186241</v>
      </c>
      <c r="B1971" s="0" t="n">
        <v>1577122843.96</v>
      </c>
      <c r="C1971" s="0" t="n">
        <v>33.4900000095367</v>
      </c>
      <c r="D1971" s="0" t="n">
        <v>450</v>
      </c>
      <c r="E1971" s="0" t="n">
        <v>880</v>
      </c>
      <c r="F1971" s="0" t="n">
        <v>643</v>
      </c>
      <c r="G1971" s="0" t="n">
        <v>515</v>
      </c>
      <c r="H1971" s="0" t="n">
        <v>320</v>
      </c>
      <c r="I1971" s="0" t="n">
        <v>561.6</v>
      </c>
      <c r="J1971" s="0" t="n">
        <v>-16</v>
      </c>
      <c r="K1971" s="0" t="n">
        <v>32.5945232965887</v>
      </c>
      <c r="L1971" s="0" t="s">
        <v>14</v>
      </c>
      <c r="M1971" s="0" t="n">
        <v>131</v>
      </c>
      <c r="N1971" s="0" t="n">
        <v>59083</v>
      </c>
      <c r="O1971" s="0" t="n">
        <v>114898</v>
      </c>
      <c r="P1971" s="0" t="n">
        <v>83909</v>
      </c>
      <c r="Q1971" s="0" t="n">
        <v>67147</v>
      </c>
      <c r="R1971" s="0" t="n">
        <v>42001</v>
      </c>
      <c r="X1971" s="0" t="n">
        <v>26648249</v>
      </c>
      <c r="Y1971" s="0" t="n">
        <v>100776244</v>
      </c>
      <c r="Z1971" s="0" t="n">
        <v>53749883</v>
      </c>
      <c r="AA1971" s="0" t="n">
        <v>34425317</v>
      </c>
      <c r="AB1971" s="0" t="n">
        <v>13466417</v>
      </c>
    </row>
    <row r="1972" customFormat="false" ht="12.8" hidden="true" customHeight="false" outlineLevel="0" collapsed="false">
      <c r="A1972" s="0" t="n">
        <v>3.29468178749</v>
      </c>
      <c r="B1972" s="0" t="n">
        <v>1577122843.98</v>
      </c>
      <c r="C1972" s="0" t="n">
        <v>33.5099999904633</v>
      </c>
      <c r="D1972" s="0" t="n">
        <v>450</v>
      </c>
      <c r="E1972" s="0" t="n">
        <v>881</v>
      </c>
      <c r="F1972" s="0" t="n">
        <v>643</v>
      </c>
      <c r="G1972" s="0" t="n">
        <v>514</v>
      </c>
      <c r="H1972" s="0" t="n">
        <v>320</v>
      </c>
      <c r="I1972" s="0" t="n">
        <v>561.6</v>
      </c>
      <c r="J1972" s="0" t="n">
        <v>-16</v>
      </c>
      <c r="K1972" s="0" t="n">
        <v>0</v>
      </c>
      <c r="L1972" s="0" t="s">
        <v>14</v>
      </c>
      <c r="M1972" s="0" t="n">
        <v>132</v>
      </c>
      <c r="N1972" s="0" t="n">
        <v>59533</v>
      </c>
      <c r="O1972" s="0" t="n">
        <v>115779</v>
      </c>
      <c r="P1972" s="0" t="n">
        <v>84552</v>
      </c>
      <c r="Q1972" s="0" t="n">
        <v>67661</v>
      </c>
      <c r="R1972" s="0" t="n">
        <v>42321</v>
      </c>
      <c r="X1972" s="0" t="n">
        <v>26850749</v>
      </c>
      <c r="Y1972" s="0" t="n">
        <v>101552405</v>
      </c>
      <c r="Z1972" s="0" t="n">
        <v>54163332</v>
      </c>
      <c r="AA1972" s="0" t="n">
        <v>34689513</v>
      </c>
      <c r="AB1972" s="0" t="n">
        <v>13568817</v>
      </c>
    </row>
    <row r="1973" customFormat="false" ht="12.8" hidden="true" customHeight="false" outlineLevel="0" collapsed="false">
      <c r="A1973" s="0" t="n">
        <v>3.31948184967</v>
      </c>
      <c r="B1973" s="0" t="n">
        <v>1577122844</v>
      </c>
      <c r="C1973" s="0" t="n">
        <v>33.5299999713898</v>
      </c>
      <c r="D1973" s="0" t="n">
        <v>450</v>
      </c>
      <c r="E1973" s="0" t="n">
        <v>880</v>
      </c>
      <c r="F1973" s="0" t="n">
        <v>642</v>
      </c>
      <c r="G1973" s="0" t="n">
        <v>509</v>
      </c>
      <c r="H1973" s="0" t="n">
        <v>321</v>
      </c>
      <c r="I1973" s="0" t="n">
        <v>560.4</v>
      </c>
      <c r="J1973" s="0" t="n">
        <v>-17.2</v>
      </c>
      <c r="K1973" s="0" t="n">
        <v>-48.3869754555614</v>
      </c>
      <c r="L1973" s="0" t="s">
        <v>14</v>
      </c>
      <c r="M1973" s="0" t="n">
        <v>133</v>
      </c>
      <c r="N1973" s="0" t="n">
        <v>59983</v>
      </c>
      <c r="O1973" s="0" t="n">
        <v>116659</v>
      </c>
      <c r="P1973" s="0" t="n">
        <v>85194</v>
      </c>
      <c r="Q1973" s="0" t="n">
        <v>68170</v>
      </c>
      <c r="R1973" s="0" t="n">
        <v>42642</v>
      </c>
      <c r="X1973" s="0" t="n">
        <v>27053249</v>
      </c>
      <c r="Y1973" s="0" t="n">
        <v>102326805</v>
      </c>
      <c r="Z1973" s="0" t="n">
        <v>54575496</v>
      </c>
      <c r="AA1973" s="0" t="n">
        <v>34948594</v>
      </c>
      <c r="AB1973" s="0" t="n">
        <v>13671858</v>
      </c>
    </row>
    <row r="1974" customFormat="false" ht="12.8" hidden="true" customHeight="false" outlineLevel="0" collapsed="false">
      <c r="A1974" s="0" t="n">
        <v>3.33978796005</v>
      </c>
      <c r="B1974" s="0" t="n">
        <v>1577122844.02</v>
      </c>
      <c r="C1974" s="0" t="n">
        <v>33.5499999523163</v>
      </c>
      <c r="D1974" s="0" t="n">
        <v>450</v>
      </c>
      <c r="E1974" s="0" t="n">
        <v>880</v>
      </c>
      <c r="F1974" s="0" t="n">
        <v>642</v>
      </c>
      <c r="G1974" s="0" t="n">
        <v>505</v>
      </c>
      <c r="H1974" s="0" t="n">
        <v>320</v>
      </c>
      <c r="I1974" s="0" t="n">
        <v>559.4</v>
      </c>
      <c r="J1974" s="0" t="n">
        <v>-18.2</v>
      </c>
      <c r="K1974" s="0" t="n">
        <v>-49.2462604253805</v>
      </c>
      <c r="L1974" s="0" t="s">
        <v>14</v>
      </c>
      <c r="M1974" s="0" t="n">
        <v>134</v>
      </c>
      <c r="N1974" s="0" t="n">
        <v>60433</v>
      </c>
      <c r="O1974" s="0" t="n">
        <v>117539</v>
      </c>
      <c r="P1974" s="0" t="n">
        <v>85836</v>
      </c>
      <c r="Q1974" s="0" t="n">
        <v>68675</v>
      </c>
      <c r="R1974" s="0" t="n">
        <v>42962</v>
      </c>
      <c r="X1974" s="0" t="n">
        <v>27255749</v>
      </c>
      <c r="Y1974" s="0" t="n">
        <v>103101205</v>
      </c>
      <c r="Z1974" s="0" t="n">
        <v>54987660</v>
      </c>
      <c r="AA1974" s="0" t="n">
        <v>35203619</v>
      </c>
      <c r="AB1974" s="0" t="n">
        <v>13774258</v>
      </c>
    </row>
    <row r="1975" customFormat="false" ht="12.8" hidden="true" customHeight="false" outlineLevel="0" collapsed="false">
      <c r="A1975" s="0" t="n">
        <v>3.36434578896</v>
      </c>
      <c r="B1975" s="0" t="n">
        <v>1577122844.05</v>
      </c>
      <c r="C1975" s="0" t="n">
        <v>33.5799999237061</v>
      </c>
      <c r="D1975" s="0" t="n">
        <v>450</v>
      </c>
      <c r="E1975" s="0" t="n">
        <v>881</v>
      </c>
      <c r="F1975" s="0" t="n">
        <v>642</v>
      </c>
      <c r="G1975" s="0" t="n">
        <v>503</v>
      </c>
      <c r="H1975" s="0" t="n">
        <v>320</v>
      </c>
      <c r="I1975" s="0" t="n">
        <v>559.2</v>
      </c>
      <c r="J1975" s="0" t="n">
        <v>-18.4</v>
      </c>
      <c r="K1975" s="0" t="n">
        <v>-8.14404240427331</v>
      </c>
      <c r="L1975" s="0" t="s">
        <v>14</v>
      </c>
      <c r="M1975" s="0" t="n">
        <v>135</v>
      </c>
      <c r="N1975" s="0" t="n">
        <v>60883</v>
      </c>
      <c r="O1975" s="0" t="n">
        <v>118420</v>
      </c>
      <c r="P1975" s="0" t="n">
        <v>86478</v>
      </c>
      <c r="Q1975" s="0" t="n">
        <v>69178</v>
      </c>
      <c r="R1975" s="0" t="n">
        <v>43282</v>
      </c>
      <c r="X1975" s="0" t="n">
        <v>27458249</v>
      </c>
      <c r="Y1975" s="0" t="n">
        <v>103877366</v>
      </c>
      <c r="Z1975" s="0" t="n">
        <v>55399824</v>
      </c>
      <c r="AA1975" s="0" t="n">
        <v>35456628</v>
      </c>
      <c r="AB1975" s="0" t="n">
        <v>13876658</v>
      </c>
    </row>
    <row r="1976" customFormat="false" ht="12.8" hidden="true" customHeight="false" outlineLevel="0" collapsed="false">
      <c r="A1976" s="0" t="n">
        <v>3.38899683952</v>
      </c>
      <c r="B1976" s="0" t="n">
        <v>1577122844.07</v>
      </c>
      <c r="C1976" s="0" t="n">
        <v>33.5999999046326</v>
      </c>
      <c r="D1976" s="0" t="n">
        <v>450</v>
      </c>
      <c r="E1976" s="0" t="n">
        <v>880</v>
      </c>
      <c r="F1976" s="0" t="n">
        <v>642</v>
      </c>
      <c r="G1976" s="0" t="n">
        <v>504</v>
      </c>
      <c r="H1976" s="0" t="n">
        <v>321</v>
      </c>
      <c r="I1976" s="0" t="n">
        <v>559.4</v>
      </c>
      <c r="J1976" s="0" t="n">
        <v>-18.2</v>
      </c>
      <c r="K1976" s="0" t="n">
        <v>8.11324448477923</v>
      </c>
      <c r="L1976" s="0" t="s">
        <v>14</v>
      </c>
      <c r="M1976" s="0" t="n">
        <v>136</v>
      </c>
      <c r="N1976" s="0" t="n">
        <v>61333</v>
      </c>
      <c r="O1976" s="0" t="n">
        <v>119300</v>
      </c>
      <c r="P1976" s="0" t="n">
        <v>87120</v>
      </c>
      <c r="Q1976" s="0" t="n">
        <v>69682</v>
      </c>
      <c r="R1976" s="0" t="n">
        <v>43603</v>
      </c>
      <c r="X1976" s="0" t="n">
        <v>27660749</v>
      </c>
      <c r="Y1976" s="0" t="n">
        <v>104651766</v>
      </c>
      <c r="Z1976" s="0" t="n">
        <v>55811988</v>
      </c>
      <c r="AA1976" s="0" t="n">
        <v>35710644</v>
      </c>
      <c r="AB1976" s="0" t="n">
        <v>13979699</v>
      </c>
    </row>
    <row r="1977" customFormat="false" ht="12.8" hidden="true" customHeight="false" outlineLevel="0" collapsed="false">
      <c r="A1977" s="0" t="n">
        <v>3.40940499306</v>
      </c>
      <c r="B1977" s="0" t="n">
        <v>1577122844.09</v>
      </c>
      <c r="C1977" s="0" t="n">
        <v>33.6199998855591</v>
      </c>
      <c r="D1977" s="0" t="n">
        <v>450</v>
      </c>
      <c r="E1977" s="0" t="n">
        <v>881</v>
      </c>
      <c r="F1977" s="0" t="n">
        <v>642</v>
      </c>
      <c r="G1977" s="0" t="n">
        <v>505</v>
      </c>
      <c r="H1977" s="0" t="n">
        <v>320</v>
      </c>
      <c r="I1977" s="0" t="n">
        <v>559.6</v>
      </c>
      <c r="J1977" s="0" t="n">
        <v>-18</v>
      </c>
      <c r="K1977" s="0" t="n">
        <v>9.80000467009644</v>
      </c>
      <c r="L1977" s="0" t="s">
        <v>14</v>
      </c>
      <c r="M1977" s="0" t="n">
        <v>137</v>
      </c>
      <c r="N1977" s="0" t="n">
        <v>61783</v>
      </c>
      <c r="O1977" s="0" t="n">
        <v>120181</v>
      </c>
      <c r="P1977" s="0" t="n">
        <v>87762</v>
      </c>
      <c r="Q1977" s="0" t="n">
        <v>70187</v>
      </c>
      <c r="R1977" s="0" t="n">
        <v>43923</v>
      </c>
      <c r="X1977" s="0" t="n">
        <v>27863249</v>
      </c>
      <c r="Y1977" s="0" t="n">
        <v>105427927</v>
      </c>
      <c r="Z1977" s="0" t="n">
        <v>56224152</v>
      </c>
      <c r="AA1977" s="0" t="n">
        <v>35965669</v>
      </c>
      <c r="AB1977" s="0" t="n">
        <v>14082099</v>
      </c>
    </row>
    <row r="1978" customFormat="false" ht="12.8" hidden="true" customHeight="false" outlineLevel="0" collapsed="false">
      <c r="A1978" s="0" t="n">
        <v>3.43411588669</v>
      </c>
      <c r="B1978" s="0" t="n">
        <v>1577122844.12</v>
      </c>
      <c r="C1978" s="0" t="n">
        <v>33.6499998569489</v>
      </c>
      <c r="D1978" s="0" t="n">
        <v>449</v>
      </c>
      <c r="E1978" s="0" t="n">
        <v>880</v>
      </c>
      <c r="F1978" s="0" t="n">
        <v>642</v>
      </c>
      <c r="G1978" s="0" t="n">
        <v>507</v>
      </c>
      <c r="H1978" s="0" t="n">
        <v>320</v>
      </c>
      <c r="I1978" s="0" t="n">
        <v>559.6</v>
      </c>
      <c r="J1978" s="0" t="n">
        <v>-18</v>
      </c>
      <c r="K1978" s="0" t="n">
        <v>0</v>
      </c>
      <c r="L1978" s="0" t="s">
        <v>14</v>
      </c>
      <c r="M1978" s="0" t="n">
        <v>138</v>
      </c>
      <c r="N1978" s="0" t="n">
        <v>62232</v>
      </c>
      <c r="O1978" s="0" t="n">
        <v>121061</v>
      </c>
      <c r="P1978" s="0" t="n">
        <v>88404</v>
      </c>
      <c r="Q1978" s="0" t="n">
        <v>70694</v>
      </c>
      <c r="R1978" s="0" t="n">
        <v>44243</v>
      </c>
      <c r="X1978" s="0" t="n">
        <v>28064850</v>
      </c>
      <c r="Y1978" s="0" t="n">
        <v>106202327</v>
      </c>
      <c r="Z1978" s="0" t="n">
        <v>56636316</v>
      </c>
      <c r="AA1978" s="0" t="n">
        <v>36222718</v>
      </c>
      <c r="AB1978" s="0" t="n">
        <v>14184499</v>
      </c>
    </row>
    <row r="1979" customFormat="false" ht="12.8" hidden="true" customHeight="false" outlineLevel="0" collapsed="false">
      <c r="A1979" s="0" t="n">
        <v>3.4547059536</v>
      </c>
      <c r="B1979" s="0" t="n">
        <v>1577122844.14</v>
      </c>
      <c r="C1979" s="0" t="n">
        <v>33.6700000762939</v>
      </c>
      <c r="D1979" s="0" t="n">
        <v>449</v>
      </c>
      <c r="E1979" s="0" t="n">
        <v>879</v>
      </c>
      <c r="F1979" s="0" t="n">
        <v>643</v>
      </c>
      <c r="G1979" s="0" t="n">
        <v>507</v>
      </c>
      <c r="H1979" s="0" t="n">
        <v>321</v>
      </c>
      <c r="I1979" s="0" t="n">
        <v>559.8</v>
      </c>
      <c r="J1979" s="0" t="n">
        <v>-17.8000000000001</v>
      </c>
      <c r="K1979" s="0" t="n">
        <v>9.71342156750334</v>
      </c>
      <c r="L1979" s="0" t="s">
        <v>14</v>
      </c>
      <c r="M1979" s="0" t="n">
        <v>139</v>
      </c>
      <c r="N1979" s="0" t="n">
        <v>62681</v>
      </c>
      <c r="O1979" s="0" t="n">
        <v>121940</v>
      </c>
      <c r="P1979" s="0" t="n">
        <v>89047</v>
      </c>
      <c r="Q1979" s="0" t="n">
        <v>71201</v>
      </c>
      <c r="R1979" s="0" t="n">
        <v>44564</v>
      </c>
      <c r="X1979" s="0" t="n">
        <v>28266451</v>
      </c>
      <c r="Y1979" s="0" t="n">
        <v>106974968</v>
      </c>
      <c r="Z1979" s="0" t="n">
        <v>57049765</v>
      </c>
      <c r="AA1979" s="0" t="n">
        <v>36479767</v>
      </c>
      <c r="AB1979" s="0" t="n">
        <v>14287540</v>
      </c>
    </row>
    <row r="1980" customFormat="false" ht="12.8" hidden="true" customHeight="false" outlineLevel="0" collapsed="false">
      <c r="A1980" s="0" t="n">
        <v>3.47920298576</v>
      </c>
      <c r="B1980" s="0" t="n">
        <v>1577122844.16</v>
      </c>
      <c r="C1980" s="0" t="n">
        <v>33.6900000572205</v>
      </c>
      <c r="D1980" s="0" t="n">
        <v>450</v>
      </c>
      <c r="E1980" s="0" t="n">
        <v>880</v>
      </c>
      <c r="F1980" s="0" t="n">
        <v>643</v>
      </c>
      <c r="G1980" s="0" t="n">
        <v>509</v>
      </c>
      <c r="H1980" s="0" t="n">
        <v>320</v>
      </c>
      <c r="I1980" s="0" t="n">
        <v>560.4</v>
      </c>
      <c r="J1980" s="0" t="n">
        <v>-17.2</v>
      </c>
      <c r="K1980" s="0" t="n">
        <v>24.4927628816906</v>
      </c>
      <c r="L1980" s="0" t="s">
        <v>14</v>
      </c>
      <c r="M1980" s="0" t="n">
        <v>140</v>
      </c>
      <c r="N1980" s="0" t="n">
        <v>63131</v>
      </c>
      <c r="O1980" s="0" t="n">
        <v>122820</v>
      </c>
      <c r="P1980" s="0" t="n">
        <v>89690</v>
      </c>
      <c r="Q1980" s="0" t="n">
        <v>71710</v>
      </c>
      <c r="R1980" s="0" t="n">
        <v>44884</v>
      </c>
      <c r="X1980" s="0" t="n">
        <v>28468951</v>
      </c>
      <c r="Y1980" s="0" t="n">
        <v>107749368</v>
      </c>
      <c r="Z1980" s="0" t="n">
        <v>57463214</v>
      </c>
      <c r="AA1980" s="0" t="n">
        <v>36738848</v>
      </c>
      <c r="AB1980" s="0" t="n">
        <v>14389940</v>
      </c>
    </row>
    <row r="1981" customFormat="false" ht="12.8" hidden="true" customHeight="false" outlineLevel="0" collapsed="false">
      <c r="A1981" s="0" t="n">
        <v>3.50345492363</v>
      </c>
      <c r="B1981" s="0" t="n">
        <v>1577122844.18</v>
      </c>
      <c r="C1981" s="0" t="n">
        <v>33.710000038147</v>
      </c>
      <c r="D1981" s="0" t="n">
        <v>450</v>
      </c>
      <c r="E1981" s="0" t="n">
        <v>880</v>
      </c>
      <c r="F1981" s="0" t="n">
        <v>643</v>
      </c>
      <c r="G1981" s="0" t="n">
        <v>509</v>
      </c>
      <c r="H1981" s="0" t="n">
        <v>320</v>
      </c>
      <c r="I1981" s="0" t="n">
        <v>560.4</v>
      </c>
      <c r="J1981" s="0" t="n">
        <v>-17.2</v>
      </c>
      <c r="K1981" s="0" t="n">
        <v>0</v>
      </c>
      <c r="L1981" s="0" t="s">
        <v>14</v>
      </c>
      <c r="M1981" s="0" t="n">
        <v>141</v>
      </c>
      <c r="N1981" s="0" t="n">
        <v>63581</v>
      </c>
      <c r="O1981" s="0" t="n">
        <v>123700</v>
      </c>
      <c r="P1981" s="0" t="n">
        <v>90333</v>
      </c>
      <c r="Q1981" s="0" t="n">
        <v>72219</v>
      </c>
      <c r="R1981" s="0" t="n">
        <v>45204</v>
      </c>
      <c r="X1981" s="0" t="n">
        <v>28671451</v>
      </c>
      <c r="Y1981" s="0" t="n">
        <v>108523768</v>
      </c>
      <c r="Z1981" s="0" t="n">
        <v>57876663</v>
      </c>
      <c r="AA1981" s="0" t="n">
        <v>36997929</v>
      </c>
      <c r="AB1981" s="0" t="n">
        <v>14492340</v>
      </c>
    </row>
    <row r="1982" customFormat="false" ht="12.8" hidden="true" customHeight="false" outlineLevel="0" collapsed="false">
      <c r="A1982" s="0" t="n">
        <v>3.5243999958</v>
      </c>
      <c r="B1982" s="0" t="n">
        <v>1577122844.21</v>
      </c>
      <c r="C1982" s="0" t="n">
        <v>33.7400000095367</v>
      </c>
      <c r="D1982" s="0" t="n">
        <v>450</v>
      </c>
      <c r="E1982" s="0" t="n">
        <v>880</v>
      </c>
      <c r="F1982" s="0" t="n">
        <v>643</v>
      </c>
      <c r="G1982" s="0" t="n">
        <v>510</v>
      </c>
      <c r="H1982" s="0" t="n">
        <v>321</v>
      </c>
      <c r="I1982" s="0" t="n">
        <v>560.8</v>
      </c>
      <c r="J1982" s="0" t="n">
        <v>-16.8000000000001</v>
      </c>
      <c r="K1982" s="0" t="n">
        <v>19.0975708631315</v>
      </c>
      <c r="L1982" s="0" t="s">
        <v>14</v>
      </c>
      <c r="M1982" s="0" t="n">
        <v>142</v>
      </c>
      <c r="N1982" s="0" t="n">
        <v>64031</v>
      </c>
      <c r="O1982" s="0" t="n">
        <v>124580</v>
      </c>
      <c r="P1982" s="0" t="n">
        <v>90976</v>
      </c>
      <c r="Q1982" s="0" t="n">
        <v>72729</v>
      </c>
      <c r="R1982" s="0" t="n">
        <v>45525</v>
      </c>
      <c r="X1982" s="0" t="n">
        <v>28873951</v>
      </c>
      <c r="Y1982" s="0" t="n">
        <v>109298168</v>
      </c>
      <c r="Z1982" s="0" t="n">
        <v>58290112</v>
      </c>
      <c r="AA1982" s="0" t="n">
        <v>37258029</v>
      </c>
      <c r="AB1982" s="0" t="n">
        <v>14595381</v>
      </c>
    </row>
    <row r="1983" customFormat="false" ht="12.8" hidden="true" customHeight="false" outlineLevel="0" collapsed="false">
      <c r="A1983" s="0" t="n">
        <v>3.54879879951</v>
      </c>
      <c r="B1983" s="0" t="n">
        <v>1577122844.23</v>
      </c>
      <c r="C1983" s="0" t="n">
        <v>33.7599999904633</v>
      </c>
      <c r="D1983" s="0" t="n">
        <v>450</v>
      </c>
      <c r="E1983" s="0" t="n">
        <v>880</v>
      </c>
      <c r="F1983" s="0" t="n">
        <v>642</v>
      </c>
      <c r="G1983" s="0" t="n">
        <v>511</v>
      </c>
      <c r="H1983" s="0" t="n">
        <v>320</v>
      </c>
      <c r="I1983" s="0" t="n">
        <v>560.6</v>
      </c>
      <c r="J1983" s="0" t="n">
        <v>-17</v>
      </c>
      <c r="K1983" s="0" t="n">
        <v>-8.19712320231341</v>
      </c>
      <c r="L1983" s="0" t="s">
        <v>14</v>
      </c>
      <c r="M1983" s="0" t="n">
        <v>143</v>
      </c>
      <c r="N1983" s="0" t="n">
        <v>64481</v>
      </c>
      <c r="O1983" s="0" t="n">
        <v>125460</v>
      </c>
      <c r="P1983" s="0" t="n">
        <v>91618</v>
      </c>
      <c r="Q1983" s="0" t="n">
        <v>73240</v>
      </c>
      <c r="R1983" s="0" t="n">
        <v>45845</v>
      </c>
      <c r="X1983" s="0" t="n">
        <v>29076451</v>
      </c>
      <c r="Y1983" s="0" t="n">
        <v>110072568</v>
      </c>
      <c r="Z1983" s="0" t="n">
        <v>58702276</v>
      </c>
      <c r="AA1983" s="0" t="n">
        <v>37519150</v>
      </c>
      <c r="AB1983" s="0" t="n">
        <v>14697781</v>
      </c>
    </row>
    <row r="1984" customFormat="false" ht="12.8" hidden="true" customHeight="false" outlineLevel="0" collapsed="false">
      <c r="A1984" s="0" t="n">
        <v>3.56913995743</v>
      </c>
      <c r="B1984" s="0" t="n">
        <v>1577122844.25</v>
      </c>
      <c r="C1984" s="0" t="n">
        <v>33.7799999713898</v>
      </c>
      <c r="D1984" s="0" t="n">
        <v>450</v>
      </c>
      <c r="E1984" s="0" t="n">
        <v>880</v>
      </c>
      <c r="F1984" s="0" t="n">
        <v>642</v>
      </c>
      <c r="G1984" s="0" t="n">
        <v>510</v>
      </c>
      <c r="H1984" s="0" t="n">
        <v>320</v>
      </c>
      <c r="I1984" s="0" t="n">
        <v>560.4</v>
      </c>
      <c r="J1984" s="0" t="n">
        <v>-17.2</v>
      </c>
      <c r="K1984" s="0" t="n">
        <v>-9.83228195693819</v>
      </c>
      <c r="L1984" s="0" t="s">
        <v>14</v>
      </c>
      <c r="M1984" s="0" t="n">
        <v>144</v>
      </c>
      <c r="N1984" s="0" t="n">
        <v>64931</v>
      </c>
      <c r="O1984" s="0" t="n">
        <v>126340</v>
      </c>
      <c r="P1984" s="0" t="n">
        <v>92260</v>
      </c>
      <c r="Q1984" s="0" t="n">
        <v>73750</v>
      </c>
      <c r="R1984" s="0" t="n">
        <v>46165</v>
      </c>
      <c r="X1984" s="0" t="n">
        <v>29278951</v>
      </c>
      <c r="Y1984" s="0" t="n">
        <v>110846968</v>
      </c>
      <c r="Z1984" s="0" t="n">
        <v>59114440</v>
      </c>
      <c r="AA1984" s="0" t="n">
        <v>37779250</v>
      </c>
      <c r="AB1984" s="0" t="n">
        <v>14800181</v>
      </c>
    </row>
    <row r="1985" customFormat="false" ht="12.8" hidden="true" customHeight="false" outlineLevel="0" collapsed="false">
      <c r="A1985" s="0" t="n">
        <v>3.5936357975</v>
      </c>
      <c r="B1985" s="0" t="n">
        <v>1577122844.28</v>
      </c>
      <c r="C1985" s="0" t="n">
        <v>33.8099999427795</v>
      </c>
      <c r="D1985" s="0" t="n">
        <v>450</v>
      </c>
      <c r="E1985" s="0" t="n">
        <v>881</v>
      </c>
      <c r="F1985" s="0" t="n">
        <v>643</v>
      </c>
      <c r="G1985" s="0" t="n">
        <v>510</v>
      </c>
      <c r="H1985" s="0" t="n">
        <v>320</v>
      </c>
      <c r="I1985" s="0" t="n">
        <v>560.8</v>
      </c>
      <c r="J1985" s="0" t="n">
        <v>-16.8000000000001</v>
      </c>
      <c r="K1985" s="0" t="n">
        <v>16.3293032146243</v>
      </c>
      <c r="L1985" s="0" t="s">
        <v>14</v>
      </c>
      <c r="M1985" s="0" t="n">
        <v>145</v>
      </c>
      <c r="N1985" s="0" t="n">
        <v>65381</v>
      </c>
      <c r="O1985" s="0" t="n">
        <v>127221</v>
      </c>
      <c r="P1985" s="0" t="n">
        <v>92903</v>
      </c>
      <c r="Q1985" s="0" t="n">
        <v>74260</v>
      </c>
      <c r="R1985" s="0" t="n">
        <v>46485</v>
      </c>
      <c r="X1985" s="0" t="n">
        <v>29481451</v>
      </c>
      <c r="Y1985" s="0" t="n">
        <v>111623129</v>
      </c>
      <c r="Z1985" s="0" t="n">
        <v>59527889</v>
      </c>
      <c r="AA1985" s="0" t="n">
        <v>38039350</v>
      </c>
      <c r="AB1985" s="0" t="n">
        <v>14902581</v>
      </c>
    </row>
    <row r="1986" customFormat="false" ht="12.8" hidden="true" customHeight="false" outlineLevel="0" collapsed="false">
      <c r="A1986" s="0" t="n">
        <v>3.61839485168</v>
      </c>
      <c r="B1986" s="0" t="n">
        <v>1577122844.3</v>
      </c>
      <c r="C1986" s="0" t="n">
        <v>33.8299999237061</v>
      </c>
      <c r="D1986" s="0" t="n">
        <v>450</v>
      </c>
      <c r="E1986" s="0" t="n">
        <v>881</v>
      </c>
      <c r="F1986" s="0" t="n">
        <v>643</v>
      </c>
      <c r="G1986" s="0" t="n">
        <v>510</v>
      </c>
      <c r="H1986" s="0" t="n">
        <v>321</v>
      </c>
      <c r="I1986" s="0" t="n">
        <v>561</v>
      </c>
      <c r="J1986" s="0" t="n">
        <v>-16.6</v>
      </c>
      <c r="K1986" s="0" t="n">
        <v>8.07785299656584</v>
      </c>
      <c r="L1986" s="0" t="s">
        <v>14</v>
      </c>
      <c r="M1986" s="0" t="n">
        <v>146</v>
      </c>
      <c r="N1986" s="0" t="n">
        <v>65831</v>
      </c>
      <c r="O1986" s="0" t="n">
        <v>128102</v>
      </c>
      <c r="P1986" s="0" t="n">
        <v>93546</v>
      </c>
      <c r="Q1986" s="0" t="n">
        <v>74770</v>
      </c>
      <c r="R1986" s="0" t="n">
        <v>46806</v>
      </c>
      <c r="X1986" s="0" t="n">
        <v>29683951</v>
      </c>
      <c r="Y1986" s="0" t="n">
        <v>112399290</v>
      </c>
      <c r="Z1986" s="0" t="n">
        <v>59941338</v>
      </c>
      <c r="AA1986" s="0" t="n">
        <v>38299450</v>
      </c>
      <c r="AB1986" s="0" t="n">
        <v>15005622</v>
      </c>
    </row>
    <row r="1987" customFormat="false" ht="12.8" hidden="true" customHeight="false" outlineLevel="0" collapsed="false">
      <c r="A1987" s="0" t="n">
        <v>3.63899993896</v>
      </c>
      <c r="B1987" s="0" t="n">
        <v>1577122844.32</v>
      </c>
      <c r="C1987" s="0" t="n">
        <v>33.8499999046326</v>
      </c>
      <c r="D1987" s="0" t="n">
        <v>448</v>
      </c>
      <c r="E1987" s="0" t="n">
        <v>880</v>
      </c>
      <c r="F1987" s="0" t="n">
        <v>642</v>
      </c>
      <c r="G1987" s="0" t="n">
        <v>510</v>
      </c>
      <c r="H1987" s="0" t="n">
        <v>321</v>
      </c>
      <c r="I1987" s="0" t="n">
        <v>560.2</v>
      </c>
      <c r="J1987" s="0" t="n">
        <v>-17.4</v>
      </c>
      <c r="K1987" s="0" t="n">
        <v>-38.8253633255147</v>
      </c>
      <c r="L1987" s="0" t="s">
        <v>14</v>
      </c>
      <c r="M1987" s="0" t="n">
        <v>147</v>
      </c>
      <c r="N1987" s="0" t="n">
        <v>66279</v>
      </c>
      <c r="O1987" s="0" t="n">
        <v>128982</v>
      </c>
      <c r="P1987" s="0" t="n">
        <v>94188</v>
      </c>
      <c r="Q1987" s="0" t="n">
        <v>75280</v>
      </c>
      <c r="R1987" s="0" t="n">
        <v>47127</v>
      </c>
      <c r="X1987" s="0" t="n">
        <v>29884655</v>
      </c>
      <c r="Y1987" s="0" t="n">
        <v>113173690</v>
      </c>
      <c r="Z1987" s="0" t="n">
        <v>60353502</v>
      </c>
      <c r="AA1987" s="0" t="n">
        <v>38559550</v>
      </c>
      <c r="AB1987" s="0" t="n">
        <v>15108663</v>
      </c>
    </row>
    <row r="1988" customFormat="false" ht="12.8" hidden="true" customHeight="false" outlineLevel="0" collapsed="false">
      <c r="A1988" s="0" t="n">
        <v>3.6635158062</v>
      </c>
      <c r="B1988" s="0" t="n">
        <v>1577122844.35</v>
      </c>
      <c r="C1988" s="0" t="n">
        <v>33.8799998760223</v>
      </c>
      <c r="D1988" s="0" t="n">
        <v>449</v>
      </c>
      <c r="E1988" s="0" t="n">
        <v>880</v>
      </c>
      <c r="F1988" s="0" t="n">
        <v>642</v>
      </c>
      <c r="G1988" s="0" t="n">
        <v>509</v>
      </c>
      <c r="H1988" s="0" t="n">
        <v>321</v>
      </c>
      <c r="I1988" s="0" t="n">
        <v>560.2</v>
      </c>
      <c r="J1988" s="0" t="n">
        <v>-17.4</v>
      </c>
      <c r="K1988" s="0" t="n">
        <v>0</v>
      </c>
      <c r="L1988" s="0" t="s">
        <v>14</v>
      </c>
      <c r="M1988" s="0" t="n">
        <v>148</v>
      </c>
      <c r="N1988" s="0" t="n">
        <v>66728</v>
      </c>
      <c r="O1988" s="0" t="n">
        <v>129862</v>
      </c>
      <c r="P1988" s="0" t="n">
        <v>94830</v>
      </c>
      <c r="Q1988" s="0" t="n">
        <v>75789</v>
      </c>
      <c r="R1988" s="0" t="n">
        <v>47448</v>
      </c>
      <c r="X1988" s="0" t="n">
        <v>30086256</v>
      </c>
      <c r="Y1988" s="0" t="n">
        <v>113948090</v>
      </c>
      <c r="Z1988" s="0" t="n">
        <v>60765666</v>
      </c>
      <c r="AA1988" s="0" t="n">
        <v>38818631</v>
      </c>
      <c r="AB1988" s="0" t="n">
        <v>15211704</v>
      </c>
    </row>
    <row r="1989" customFormat="false" ht="12.8" hidden="true" customHeight="false" outlineLevel="0" collapsed="false">
      <c r="A1989" s="0" t="n">
        <v>3.68409395218</v>
      </c>
      <c r="B1989" s="0" t="n">
        <v>1577122844.37</v>
      </c>
      <c r="C1989" s="0" t="n">
        <v>33.8999998569489</v>
      </c>
      <c r="D1989" s="0" t="n">
        <v>451</v>
      </c>
      <c r="E1989" s="0" t="n">
        <v>880</v>
      </c>
      <c r="F1989" s="0" t="n">
        <v>643</v>
      </c>
      <c r="G1989" s="0" t="n">
        <v>511</v>
      </c>
      <c r="H1989" s="0" t="n">
        <v>320</v>
      </c>
      <c r="I1989" s="0" t="n">
        <v>561</v>
      </c>
      <c r="J1989" s="0" t="n">
        <v>-16.6</v>
      </c>
      <c r="K1989" s="0" t="n">
        <v>38.8761942294255</v>
      </c>
      <c r="L1989" s="0" t="s">
        <v>14</v>
      </c>
      <c r="M1989" s="0" t="n">
        <v>149</v>
      </c>
      <c r="N1989" s="0" t="n">
        <v>67179</v>
      </c>
      <c r="O1989" s="0" t="n">
        <v>130742</v>
      </c>
      <c r="P1989" s="0" t="n">
        <v>95473</v>
      </c>
      <c r="Q1989" s="0" t="n">
        <v>76300</v>
      </c>
      <c r="R1989" s="0" t="n">
        <v>47768</v>
      </c>
      <c r="X1989" s="0" t="n">
        <v>30289657</v>
      </c>
      <c r="Y1989" s="0" t="n">
        <v>114722490</v>
      </c>
      <c r="Z1989" s="0" t="n">
        <v>61179115</v>
      </c>
      <c r="AA1989" s="0" t="n">
        <v>39079752</v>
      </c>
      <c r="AB1989" s="0" t="n">
        <v>15314104</v>
      </c>
    </row>
    <row r="1990" customFormat="false" ht="12.8" hidden="true" customHeight="false" outlineLevel="0" collapsed="false">
      <c r="A1990" s="0" t="n">
        <v>3.70871496201</v>
      </c>
      <c r="B1990" s="0" t="n">
        <v>1577122844.39</v>
      </c>
      <c r="C1990" s="0" t="n">
        <v>33.9200000762939</v>
      </c>
      <c r="D1990" s="0" t="n">
        <v>450</v>
      </c>
      <c r="E1990" s="0" t="n">
        <v>881</v>
      </c>
      <c r="F1990" s="0" t="n">
        <v>643</v>
      </c>
      <c r="G1990" s="0" t="n">
        <v>512</v>
      </c>
      <c r="H1990" s="0" t="n">
        <v>321</v>
      </c>
      <c r="I1990" s="0" t="n">
        <v>561.4</v>
      </c>
      <c r="J1990" s="0" t="n">
        <v>-16.2</v>
      </c>
      <c r="K1990" s="0" t="n">
        <v>16.246287327849</v>
      </c>
      <c r="L1990" s="0" t="s">
        <v>14</v>
      </c>
      <c r="M1990" s="0" t="n">
        <v>150</v>
      </c>
      <c r="N1990" s="0" t="n">
        <v>67629</v>
      </c>
      <c r="O1990" s="0" t="n">
        <v>131623</v>
      </c>
      <c r="P1990" s="0" t="n">
        <v>96116</v>
      </c>
      <c r="Q1990" s="0" t="n">
        <v>76812</v>
      </c>
      <c r="R1990" s="0" t="n">
        <v>48089</v>
      </c>
      <c r="X1990" s="0" t="n">
        <v>30492157</v>
      </c>
      <c r="Y1990" s="0" t="n">
        <v>115498651</v>
      </c>
      <c r="Z1990" s="0" t="n">
        <v>61592564</v>
      </c>
      <c r="AA1990" s="0" t="n">
        <v>39341896</v>
      </c>
      <c r="AB1990" s="0" t="n">
        <v>15417145</v>
      </c>
    </row>
    <row r="1991" customFormat="false" ht="12.8" hidden="true" customHeight="false" outlineLevel="0" collapsed="false">
      <c r="A1991" s="0" t="n">
        <v>3.72887396812</v>
      </c>
      <c r="B1991" s="0" t="n">
        <v>1577122844.41</v>
      </c>
      <c r="C1991" s="0" t="n">
        <v>33.9400000572205</v>
      </c>
      <c r="D1991" s="0" t="n">
        <v>450</v>
      </c>
      <c r="E1991" s="0" t="n">
        <v>880</v>
      </c>
      <c r="F1991" s="0" t="n">
        <v>644</v>
      </c>
      <c r="G1991" s="0" t="n">
        <v>513</v>
      </c>
      <c r="H1991" s="0" t="n">
        <v>321</v>
      </c>
      <c r="I1991" s="0" t="n">
        <v>561.6</v>
      </c>
      <c r="J1991" s="0" t="n">
        <v>-16</v>
      </c>
      <c r="K1991" s="0" t="n">
        <v>9.92112403303641</v>
      </c>
      <c r="L1991" s="0" t="s">
        <v>14</v>
      </c>
      <c r="M1991" s="0" t="n">
        <v>151</v>
      </c>
      <c r="N1991" s="0" t="n">
        <v>68079</v>
      </c>
      <c r="O1991" s="0" t="n">
        <v>132503</v>
      </c>
      <c r="P1991" s="0" t="n">
        <v>96760</v>
      </c>
      <c r="Q1991" s="0" t="n">
        <v>77325</v>
      </c>
      <c r="R1991" s="0" t="n">
        <v>48410</v>
      </c>
      <c r="X1991" s="0" t="n">
        <v>30694657</v>
      </c>
      <c r="Y1991" s="0" t="n">
        <v>116273051</v>
      </c>
      <c r="Z1991" s="0" t="n">
        <v>62007300</v>
      </c>
      <c r="AA1991" s="0" t="n">
        <v>39605065</v>
      </c>
      <c r="AB1991" s="0" t="n">
        <v>15520186</v>
      </c>
    </row>
    <row r="1992" customFormat="false" ht="12.8" hidden="true" customHeight="false" outlineLevel="0" collapsed="false">
      <c r="A1992" s="0" t="n">
        <v>3.7534968853</v>
      </c>
      <c r="B1992" s="0" t="n">
        <v>1577122844.44</v>
      </c>
      <c r="C1992" s="0" t="n">
        <v>33.9700000286102</v>
      </c>
      <c r="D1992" s="0" t="n">
        <v>450</v>
      </c>
      <c r="E1992" s="0" t="n">
        <v>880</v>
      </c>
      <c r="F1992" s="0" t="n">
        <v>643</v>
      </c>
      <c r="G1992" s="0" t="n">
        <v>515</v>
      </c>
      <c r="H1992" s="0" t="n">
        <v>321</v>
      </c>
      <c r="I1992" s="0" t="n">
        <v>561.8</v>
      </c>
      <c r="J1992" s="0" t="n">
        <v>-15.8000000000001</v>
      </c>
      <c r="K1992" s="0" t="n">
        <v>8.12251442580408</v>
      </c>
      <c r="L1992" s="0" t="s">
        <v>14</v>
      </c>
      <c r="M1992" s="0" t="n">
        <v>152</v>
      </c>
      <c r="N1992" s="0" t="n">
        <v>68529</v>
      </c>
      <c r="O1992" s="0" t="n">
        <v>133383</v>
      </c>
      <c r="P1992" s="0" t="n">
        <v>97403</v>
      </c>
      <c r="Q1992" s="0" t="n">
        <v>77840</v>
      </c>
      <c r="R1992" s="0" t="n">
        <v>48731</v>
      </c>
      <c r="X1992" s="0" t="n">
        <v>30897157</v>
      </c>
      <c r="Y1992" s="0" t="n">
        <v>117047451</v>
      </c>
      <c r="Z1992" s="0" t="n">
        <v>62420749</v>
      </c>
      <c r="AA1992" s="0" t="n">
        <v>39870290</v>
      </c>
      <c r="AB1992" s="0" t="n">
        <v>15623227</v>
      </c>
    </row>
    <row r="1993" customFormat="false" ht="12.8" hidden="true" customHeight="false" outlineLevel="0" collapsed="false">
      <c r="A1993" s="0" t="n">
        <v>3.77802991867</v>
      </c>
      <c r="B1993" s="0" t="n">
        <v>1577122844.46</v>
      </c>
      <c r="C1993" s="0" t="n">
        <v>33.9900000095367</v>
      </c>
      <c r="D1993" s="0" t="n">
        <v>450</v>
      </c>
      <c r="E1993" s="0" t="n">
        <v>881</v>
      </c>
      <c r="F1993" s="0" t="n">
        <v>643</v>
      </c>
      <c r="G1993" s="0" t="n">
        <v>516</v>
      </c>
      <c r="H1993" s="0" t="n">
        <v>321</v>
      </c>
      <c r="I1993" s="0" t="n">
        <v>562.2</v>
      </c>
      <c r="J1993" s="0" t="n">
        <v>-15.4</v>
      </c>
      <c r="K1993" s="0" t="n">
        <v>16.304547177979</v>
      </c>
      <c r="L1993" s="0" t="s">
        <v>14</v>
      </c>
      <c r="M1993" s="0" t="n">
        <v>153</v>
      </c>
      <c r="N1993" s="0" t="n">
        <v>68979</v>
      </c>
      <c r="O1993" s="0" t="n">
        <v>134264</v>
      </c>
      <c r="P1993" s="0" t="n">
        <v>98046</v>
      </c>
      <c r="Q1993" s="0" t="n">
        <v>78356</v>
      </c>
      <c r="R1993" s="0" t="n">
        <v>49052</v>
      </c>
      <c r="X1993" s="0" t="n">
        <v>31099657</v>
      </c>
      <c r="Y1993" s="0" t="n">
        <v>117823612</v>
      </c>
      <c r="Z1993" s="0" t="n">
        <v>62834198</v>
      </c>
      <c r="AA1993" s="0" t="n">
        <v>40136546</v>
      </c>
      <c r="AB1993" s="0" t="n">
        <v>15726268</v>
      </c>
    </row>
    <row r="1994" customFormat="false" ht="12.8" hidden="true" customHeight="false" outlineLevel="0" collapsed="false">
      <c r="A1994" s="0" t="n">
        <v>3.79868888855</v>
      </c>
      <c r="B1994" s="0" t="n">
        <v>1577122844.48</v>
      </c>
      <c r="C1994" s="0" t="n">
        <v>34.0099999904633</v>
      </c>
      <c r="D1994" s="0" t="n">
        <v>450</v>
      </c>
      <c r="E1994" s="0" t="n">
        <v>880</v>
      </c>
      <c r="F1994" s="0" t="n">
        <v>643</v>
      </c>
      <c r="G1994" s="0" t="n">
        <v>516</v>
      </c>
      <c r="H1994" s="0" t="n">
        <v>321</v>
      </c>
      <c r="I1994" s="0" t="n">
        <v>562</v>
      </c>
      <c r="J1994" s="0" t="n">
        <v>-15.6</v>
      </c>
      <c r="K1994" s="0" t="n">
        <v>-9.68102481206782</v>
      </c>
      <c r="L1994" s="0" t="s">
        <v>14</v>
      </c>
      <c r="M1994" s="0" t="n">
        <v>154</v>
      </c>
      <c r="N1994" s="0" t="n">
        <v>69429</v>
      </c>
      <c r="O1994" s="0" t="n">
        <v>135144</v>
      </c>
      <c r="P1994" s="0" t="n">
        <v>98689</v>
      </c>
      <c r="Q1994" s="0" t="n">
        <v>78872</v>
      </c>
      <c r="R1994" s="0" t="n">
        <v>49373</v>
      </c>
      <c r="X1994" s="0" t="n">
        <v>31302157</v>
      </c>
      <c r="Y1994" s="0" t="n">
        <v>118598012</v>
      </c>
      <c r="Z1994" s="0" t="n">
        <v>63247647</v>
      </c>
      <c r="AA1994" s="0" t="n">
        <v>40402802</v>
      </c>
      <c r="AB1994" s="0" t="n">
        <v>15829309</v>
      </c>
    </row>
    <row r="1995" customFormat="false" ht="12.8" hidden="true" customHeight="false" outlineLevel="0" collapsed="false">
      <c r="A1995" s="0" t="n">
        <v>3.82325792313</v>
      </c>
      <c r="B1995" s="0" t="n">
        <v>1577122844.5</v>
      </c>
      <c r="C1995" s="0" t="n">
        <v>34.0299999713898</v>
      </c>
      <c r="D1995" s="0" t="n">
        <v>450</v>
      </c>
      <c r="E1995" s="0" t="n">
        <v>881</v>
      </c>
      <c r="F1995" s="0" t="n">
        <v>643</v>
      </c>
      <c r="G1995" s="0" t="n">
        <v>517</v>
      </c>
      <c r="H1995" s="0" t="n">
        <v>321</v>
      </c>
      <c r="I1995" s="0" t="n">
        <v>562.4</v>
      </c>
      <c r="J1995" s="0" t="n">
        <v>-15.2</v>
      </c>
      <c r="K1995" s="0" t="n">
        <v>16.2806559898611</v>
      </c>
      <c r="L1995" s="0" t="s">
        <v>14</v>
      </c>
      <c r="M1995" s="0" t="n">
        <v>155</v>
      </c>
      <c r="N1995" s="0" t="n">
        <v>69879</v>
      </c>
      <c r="O1995" s="0" t="n">
        <v>136025</v>
      </c>
      <c r="P1995" s="0" t="n">
        <v>99332</v>
      </c>
      <c r="Q1995" s="0" t="n">
        <v>79389</v>
      </c>
      <c r="R1995" s="0" t="n">
        <v>49694</v>
      </c>
      <c r="X1995" s="0" t="n">
        <v>31504657</v>
      </c>
      <c r="Y1995" s="0" t="n">
        <v>119374173</v>
      </c>
      <c r="Z1995" s="0" t="n">
        <v>63661096</v>
      </c>
      <c r="AA1995" s="0" t="n">
        <v>40670091</v>
      </c>
      <c r="AB1995" s="0" t="n">
        <v>15932350</v>
      </c>
    </row>
    <row r="1996" customFormat="false" ht="12.8" hidden="true" customHeight="false" outlineLevel="0" collapsed="false">
      <c r="A1996" s="0" t="n">
        <v>3.84386301041</v>
      </c>
      <c r="B1996" s="0" t="n">
        <v>1577122844.53</v>
      </c>
      <c r="C1996" s="0" t="n">
        <v>34.0599999427795</v>
      </c>
      <c r="D1996" s="0" t="n">
        <v>449</v>
      </c>
      <c r="E1996" s="0" t="n">
        <v>880</v>
      </c>
      <c r="F1996" s="0" t="n">
        <v>643</v>
      </c>
      <c r="G1996" s="0" t="n">
        <v>517</v>
      </c>
      <c r="H1996" s="0" t="n">
        <v>321</v>
      </c>
      <c r="I1996" s="0" t="n">
        <v>562</v>
      </c>
      <c r="J1996" s="0" t="n">
        <v>-15.6</v>
      </c>
      <c r="K1996" s="0" t="n">
        <v>-19.4126816627578</v>
      </c>
      <c r="L1996" s="0" t="s">
        <v>14</v>
      </c>
      <c r="M1996" s="0" t="n">
        <v>156</v>
      </c>
      <c r="N1996" s="0" t="n">
        <v>70328</v>
      </c>
      <c r="O1996" s="0" t="n">
        <v>136905</v>
      </c>
      <c r="P1996" s="0" t="n">
        <v>99975</v>
      </c>
      <c r="Q1996" s="0" t="n">
        <v>79906</v>
      </c>
      <c r="R1996" s="0" t="n">
        <v>50015</v>
      </c>
      <c r="X1996" s="0" t="n">
        <v>31706258</v>
      </c>
      <c r="Y1996" s="0" t="n">
        <v>120148573</v>
      </c>
      <c r="Z1996" s="0" t="n">
        <v>64074545</v>
      </c>
      <c r="AA1996" s="0" t="n">
        <v>40937380</v>
      </c>
      <c r="AB1996" s="0" t="n">
        <v>16035391</v>
      </c>
    </row>
    <row r="1997" customFormat="false" ht="12.8" hidden="true" customHeight="false" outlineLevel="0" collapsed="false">
      <c r="A1997" s="0" t="n">
        <v>3.8684129715</v>
      </c>
      <c r="B1997" s="0" t="n">
        <v>1577122844.55</v>
      </c>
      <c r="C1997" s="0" t="n">
        <v>34.0799999237061</v>
      </c>
      <c r="D1997" s="0" t="n">
        <v>450</v>
      </c>
      <c r="E1997" s="0" t="n">
        <v>879</v>
      </c>
      <c r="F1997" s="0" t="n">
        <v>643</v>
      </c>
      <c r="G1997" s="0" t="n">
        <v>516</v>
      </c>
      <c r="H1997" s="0" t="n">
        <v>321</v>
      </c>
      <c r="I1997" s="0" t="n">
        <v>561.8</v>
      </c>
      <c r="J1997" s="0" t="n">
        <v>-15.8000000000001</v>
      </c>
      <c r="K1997" s="0" t="n">
        <v>-8.14665242306672</v>
      </c>
      <c r="L1997" s="0" t="s">
        <v>14</v>
      </c>
      <c r="M1997" s="0" t="n">
        <v>157</v>
      </c>
      <c r="N1997" s="0" t="n">
        <v>70778</v>
      </c>
      <c r="O1997" s="0" t="n">
        <v>137784</v>
      </c>
      <c r="P1997" s="0" t="n">
        <v>100618</v>
      </c>
      <c r="Q1997" s="0" t="n">
        <v>80422</v>
      </c>
      <c r="R1997" s="0" t="n">
        <v>50336</v>
      </c>
      <c r="X1997" s="0" t="n">
        <v>31908758</v>
      </c>
      <c r="Y1997" s="0" t="n">
        <v>120921214</v>
      </c>
      <c r="Z1997" s="0" t="n">
        <v>64487994</v>
      </c>
      <c r="AA1997" s="0" t="n">
        <v>41203636</v>
      </c>
      <c r="AB1997" s="0" t="n">
        <v>16138432</v>
      </c>
    </row>
    <row r="1998" customFormat="false" ht="12.8" hidden="true" customHeight="false" outlineLevel="0" collapsed="false">
      <c r="A1998" s="0" t="n">
        <v>3.89284682274</v>
      </c>
      <c r="B1998" s="0" t="n">
        <v>1577122844.57</v>
      </c>
      <c r="C1998" s="0" t="n">
        <v>34.0999999046326</v>
      </c>
      <c r="D1998" s="0" t="n">
        <v>449</v>
      </c>
      <c r="E1998" s="0" t="n">
        <v>880</v>
      </c>
      <c r="F1998" s="0" t="n">
        <v>644</v>
      </c>
      <c r="G1998" s="0" t="n">
        <v>517</v>
      </c>
      <c r="H1998" s="0" t="n">
        <v>321</v>
      </c>
      <c r="I1998" s="0" t="n">
        <v>562.2</v>
      </c>
      <c r="J1998" s="0" t="n">
        <v>-15.4</v>
      </c>
      <c r="K1998" s="0" t="n">
        <v>16.3707307567324</v>
      </c>
      <c r="L1998" s="0" t="s">
        <v>14</v>
      </c>
      <c r="M1998" s="0" t="n">
        <v>158</v>
      </c>
      <c r="N1998" s="0" t="n">
        <v>71227</v>
      </c>
      <c r="O1998" s="0" t="n">
        <v>138664</v>
      </c>
      <c r="P1998" s="0" t="n">
        <v>101262</v>
      </c>
      <c r="Q1998" s="0" t="n">
        <v>80939</v>
      </c>
      <c r="R1998" s="0" t="n">
        <v>50657</v>
      </c>
      <c r="X1998" s="0" t="n">
        <v>32110359</v>
      </c>
      <c r="Y1998" s="0" t="n">
        <v>121695614</v>
      </c>
      <c r="Z1998" s="0" t="n">
        <v>64902730</v>
      </c>
      <c r="AA1998" s="0" t="n">
        <v>41470925</v>
      </c>
      <c r="AB1998" s="0" t="n">
        <v>16241473</v>
      </c>
    </row>
    <row r="1999" customFormat="false" ht="12.8" hidden="true" customHeight="false" outlineLevel="0" collapsed="false">
      <c r="A1999" s="0" t="n">
        <v>3.9131538868</v>
      </c>
      <c r="B1999" s="0" t="n">
        <v>1577122844.59</v>
      </c>
      <c r="C1999" s="0" t="n">
        <v>34.1199998855591</v>
      </c>
      <c r="D1999" s="0" t="n">
        <v>450</v>
      </c>
      <c r="E1999" s="0" t="n">
        <v>880</v>
      </c>
      <c r="F1999" s="0" t="n">
        <v>644</v>
      </c>
      <c r="G1999" s="0" t="n">
        <v>519</v>
      </c>
      <c r="H1999" s="0" t="n">
        <v>321</v>
      </c>
      <c r="I1999" s="0" t="n">
        <v>562.8</v>
      </c>
      <c r="J1999" s="0" t="n">
        <v>-14.8000000000001</v>
      </c>
      <c r="K1999" s="0" t="n">
        <v>29.546368604892</v>
      </c>
      <c r="L1999" s="0" t="s">
        <v>14</v>
      </c>
      <c r="M1999" s="0" t="n">
        <v>159</v>
      </c>
      <c r="N1999" s="0" t="n">
        <v>71677</v>
      </c>
      <c r="O1999" s="0" t="n">
        <v>139544</v>
      </c>
      <c r="P1999" s="0" t="n">
        <v>101906</v>
      </c>
      <c r="Q1999" s="0" t="n">
        <v>81458</v>
      </c>
      <c r="R1999" s="0" t="n">
        <v>50978</v>
      </c>
      <c r="X1999" s="0" t="n">
        <v>32312859</v>
      </c>
      <c r="Y1999" s="0" t="n">
        <v>122470014</v>
      </c>
      <c r="Z1999" s="0" t="n">
        <v>65317466</v>
      </c>
      <c r="AA1999" s="0" t="n">
        <v>41740286</v>
      </c>
      <c r="AB1999" s="0" t="n">
        <v>16344514</v>
      </c>
    </row>
    <row r="2000" customFormat="false" ht="12.8" hidden="true" customHeight="false" outlineLevel="0" collapsed="false">
      <c r="A2000" s="0" t="n">
        <v>3.93790984154</v>
      </c>
      <c r="B2000" s="0" t="n">
        <v>1577122844.62</v>
      </c>
      <c r="C2000" s="0" t="n">
        <v>34.1499998569489</v>
      </c>
      <c r="D2000" s="0" t="n">
        <v>451</v>
      </c>
      <c r="E2000" s="0" t="n">
        <v>880</v>
      </c>
      <c r="F2000" s="0" t="n">
        <v>644</v>
      </c>
      <c r="G2000" s="0" t="n">
        <v>519</v>
      </c>
      <c r="H2000" s="0" t="n">
        <v>321</v>
      </c>
      <c r="I2000" s="0" t="n">
        <v>563</v>
      </c>
      <c r="J2000" s="0" t="n">
        <v>-14.6</v>
      </c>
      <c r="K2000" s="0" t="n">
        <v>8.07886434195537</v>
      </c>
      <c r="L2000" s="0" t="s">
        <v>14</v>
      </c>
      <c r="M2000" s="0" t="n">
        <v>160</v>
      </c>
      <c r="N2000" s="0" t="n">
        <v>72128</v>
      </c>
      <c r="O2000" s="0" t="n">
        <v>140424</v>
      </c>
      <c r="P2000" s="0" t="n">
        <v>102550</v>
      </c>
      <c r="Q2000" s="0" t="n">
        <v>81977</v>
      </c>
      <c r="R2000" s="0" t="n">
        <v>51299</v>
      </c>
      <c r="X2000" s="0" t="n">
        <v>32516260</v>
      </c>
      <c r="Y2000" s="0" t="n">
        <v>123244414</v>
      </c>
      <c r="Z2000" s="0" t="n">
        <v>65732202</v>
      </c>
      <c r="AA2000" s="0" t="n">
        <v>42009647</v>
      </c>
      <c r="AB2000" s="0" t="n">
        <v>16447555</v>
      </c>
    </row>
    <row r="2001" customFormat="false" ht="12.8" hidden="true" customHeight="false" outlineLevel="0" collapsed="false">
      <c r="A2001" s="0" t="n">
        <v>3.95844483376</v>
      </c>
      <c r="B2001" s="0" t="n">
        <v>1577122844.64</v>
      </c>
      <c r="C2001" s="0" t="n">
        <v>34.1700000762939</v>
      </c>
      <c r="D2001" s="0" t="n">
        <v>450</v>
      </c>
      <c r="E2001" s="0" t="n">
        <v>880</v>
      </c>
      <c r="F2001" s="0" t="n">
        <v>643</v>
      </c>
      <c r="G2001" s="0" t="n">
        <v>519</v>
      </c>
      <c r="H2001" s="0" t="n">
        <v>321</v>
      </c>
      <c r="I2001" s="0" t="n">
        <v>562.6</v>
      </c>
      <c r="J2001" s="0" t="n">
        <v>-15</v>
      </c>
      <c r="K2001" s="0" t="n">
        <v>-19.4789457777539</v>
      </c>
      <c r="L2001" s="0" t="s">
        <v>14</v>
      </c>
      <c r="M2001" s="0" t="n">
        <v>161</v>
      </c>
      <c r="N2001" s="0" t="n">
        <v>72578</v>
      </c>
      <c r="O2001" s="0" t="n">
        <v>141304</v>
      </c>
      <c r="P2001" s="0" t="n">
        <v>103193</v>
      </c>
      <c r="Q2001" s="0" t="n">
        <v>82496</v>
      </c>
      <c r="R2001" s="0" t="n">
        <v>51620</v>
      </c>
      <c r="X2001" s="0" t="n">
        <v>32718760</v>
      </c>
      <c r="Y2001" s="0" t="n">
        <v>124018814</v>
      </c>
      <c r="Z2001" s="0" t="n">
        <v>66145651</v>
      </c>
      <c r="AA2001" s="0" t="n">
        <v>42279008</v>
      </c>
      <c r="AB2001" s="0" t="n">
        <v>16550596</v>
      </c>
    </row>
    <row r="2002" customFormat="false" ht="12.8" hidden="true" customHeight="false" outlineLevel="0" collapsed="false">
      <c r="A2002" s="0" t="n">
        <v>3.98302984238</v>
      </c>
      <c r="B2002" s="0" t="n">
        <v>1577122844.66</v>
      </c>
      <c r="C2002" s="0" t="n">
        <v>34.1900000572205</v>
      </c>
      <c r="D2002" s="0" t="n">
        <v>450</v>
      </c>
      <c r="E2002" s="0" t="n">
        <v>880</v>
      </c>
      <c r="F2002" s="0" t="n">
        <v>643</v>
      </c>
      <c r="G2002" s="0" t="n">
        <v>519</v>
      </c>
      <c r="H2002" s="0" t="n">
        <v>321</v>
      </c>
      <c r="I2002" s="0" t="n">
        <v>562.6</v>
      </c>
      <c r="J2002" s="0" t="n">
        <v>-15</v>
      </c>
      <c r="K2002" s="0" t="n">
        <v>0</v>
      </c>
      <c r="L2002" s="0" t="s">
        <v>14</v>
      </c>
      <c r="M2002" s="0" t="n">
        <v>162</v>
      </c>
      <c r="N2002" s="0" t="n">
        <v>73028</v>
      </c>
      <c r="O2002" s="0" t="n">
        <v>142184</v>
      </c>
      <c r="P2002" s="0" t="n">
        <v>103836</v>
      </c>
      <c r="Q2002" s="0" t="n">
        <v>83015</v>
      </c>
      <c r="R2002" s="0" t="n">
        <v>51941</v>
      </c>
      <c r="X2002" s="0" t="n">
        <v>32921260</v>
      </c>
      <c r="Y2002" s="0" t="n">
        <v>124793214</v>
      </c>
      <c r="Z2002" s="0" t="n">
        <v>66559100</v>
      </c>
      <c r="AA2002" s="0" t="n">
        <v>42548369</v>
      </c>
      <c r="AB2002" s="0" t="n">
        <v>16653637</v>
      </c>
    </row>
    <row r="2003" customFormat="false" ht="12.8" hidden="true" customHeight="false" outlineLevel="0" collapsed="false">
      <c r="A2003" s="0" t="n">
        <v>4.00732398033</v>
      </c>
      <c r="B2003" s="0" t="n">
        <v>1577122844.69</v>
      </c>
      <c r="C2003" s="0" t="n">
        <v>34.2200000286102</v>
      </c>
      <c r="D2003" s="0" t="n">
        <v>450</v>
      </c>
      <c r="E2003" s="0" t="n">
        <v>880</v>
      </c>
      <c r="F2003" s="0" t="n">
        <v>643</v>
      </c>
      <c r="G2003" s="0" t="n">
        <v>520</v>
      </c>
      <c r="H2003" s="0" t="n">
        <v>321</v>
      </c>
      <c r="I2003" s="0" t="n">
        <v>562.8</v>
      </c>
      <c r="J2003" s="0" t="n">
        <v>-14.8000000000001</v>
      </c>
      <c r="K2003" s="0" t="n">
        <v>8.23243864061169</v>
      </c>
      <c r="L2003" s="0" t="s">
        <v>14</v>
      </c>
      <c r="M2003" s="0" t="n">
        <v>163</v>
      </c>
      <c r="N2003" s="0" t="n">
        <v>73478</v>
      </c>
      <c r="O2003" s="0" t="n">
        <v>143064</v>
      </c>
      <c r="P2003" s="0" t="n">
        <v>104479</v>
      </c>
      <c r="Q2003" s="0" t="n">
        <v>83535</v>
      </c>
      <c r="R2003" s="0" t="n">
        <v>52262</v>
      </c>
      <c r="X2003" s="0" t="n">
        <v>33123760</v>
      </c>
      <c r="Y2003" s="0" t="n">
        <v>125567614</v>
      </c>
      <c r="Z2003" s="0" t="n">
        <v>66972549</v>
      </c>
      <c r="AA2003" s="0" t="n">
        <v>42818769</v>
      </c>
      <c r="AB2003" s="0" t="n">
        <v>16756678</v>
      </c>
    </row>
    <row r="2004" customFormat="false" ht="12.8" hidden="true" customHeight="false" outlineLevel="0" collapsed="false">
      <c r="A2004" s="0" t="n">
        <v>4.02791190147</v>
      </c>
      <c r="B2004" s="0" t="n">
        <v>1577122844.71</v>
      </c>
      <c r="C2004" s="0" t="n">
        <v>34.2400000095367</v>
      </c>
      <c r="D2004" s="0" t="n">
        <v>450</v>
      </c>
      <c r="E2004" s="0" t="n">
        <v>881</v>
      </c>
      <c r="F2004" s="0" t="n">
        <v>643</v>
      </c>
      <c r="G2004" s="0" t="n">
        <v>520</v>
      </c>
      <c r="H2004" s="0" t="n">
        <v>321</v>
      </c>
      <c r="I2004" s="0" t="n">
        <v>563</v>
      </c>
      <c r="J2004" s="0" t="n">
        <v>-14.6</v>
      </c>
      <c r="K2004" s="0" t="n">
        <v>9.71443394600296</v>
      </c>
      <c r="L2004" s="0" t="s">
        <v>14</v>
      </c>
      <c r="M2004" s="0" t="n">
        <v>164</v>
      </c>
      <c r="N2004" s="0" t="n">
        <v>73928</v>
      </c>
      <c r="O2004" s="0" t="n">
        <v>143945</v>
      </c>
      <c r="P2004" s="0" t="n">
        <v>105122</v>
      </c>
      <c r="Q2004" s="0" t="n">
        <v>84055</v>
      </c>
      <c r="R2004" s="0" t="n">
        <v>52583</v>
      </c>
      <c r="X2004" s="0" t="n">
        <v>33326260</v>
      </c>
      <c r="Y2004" s="0" t="n">
        <v>126343775</v>
      </c>
      <c r="Z2004" s="0" t="n">
        <v>67385998</v>
      </c>
      <c r="AA2004" s="0" t="n">
        <v>43089169</v>
      </c>
      <c r="AB2004" s="0" t="n">
        <v>16859719</v>
      </c>
    </row>
    <row r="2005" customFormat="false" ht="12.8" hidden="true" customHeight="false" outlineLevel="0" collapsed="false">
      <c r="A2005" s="0" t="n">
        <v>4.05258083344</v>
      </c>
      <c r="B2005" s="0" t="n">
        <v>1577122844.73</v>
      </c>
      <c r="C2005" s="0" t="n">
        <v>34.2599999904633</v>
      </c>
      <c r="D2005" s="0" t="n">
        <v>449</v>
      </c>
      <c r="E2005" s="0" t="n">
        <v>879</v>
      </c>
      <c r="F2005" s="0" t="n">
        <v>643</v>
      </c>
      <c r="G2005" s="0" t="n">
        <v>518</v>
      </c>
      <c r="H2005" s="0" t="n">
        <v>320</v>
      </c>
      <c r="I2005" s="0" t="n">
        <v>561.8</v>
      </c>
      <c r="J2005" s="0" t="n">
        <v>-15.8000000000001</v>
      </c>
      <c r="K2005" s="0" t="n">
        <v>-48.6441813313738</v>
      </c>
      <c r="L2005" s="0" t="s">
        <v>14</v>
      </c>
      <c r="M2005" s="0" t="n">
        <v>165</v>
      </c>
      <c r="N2005" s="0" t="n">
        <v>74377</v>
      </c>
      <c r="O2005" s="0" t="n">
        <v>144824</v>
      </c>
      <c r="P2005" s="0" t="n">
        <v>105765</v>
      </c>
      <c r="Q2005" s="0" t="n">
        <v>84573</v>
      </c>
      <c r="R2005" s="0" t="n">
        <v>52903</v>
      </c>
      <c r="X2005" s="0" t="n">
        <v>33527861</v>
      </c>
      <c r="Y2005" s="0" t="n">
        <v>127116416</v>
      </c>
      <c r="Z2005" s="0" t="n">
        <v>67799447</v>
      </c>
      <c r="AA2005" s="0" t="n">
        <v>43357493</v>
      </c>
      <c r="AB2005" s="0" t="n">
        <v>16962119</v>
      </c>
    </row>
    <row r="2006" customFormat="false" ht="12.8" hidden="true" customHeight="false" outlineLevel="0" collapsed="false">
      <c r="A2006" s="0" t="n">
        <v>4.07281184196</v>
      </c>
      <c r="B2006" s="0" t="n">
        <v>1577122844.75</v>
      </c>
      <c r="C2006" s="0" t="n">
        <v>34.2799999713898</v>
      </c>
      <c r="D2006" s="0" t="n">
        <v>450</v>
      </c>
      <c r="E2006" s="0" t="n">
        <v>879</v>
      </c>
      <c r="F2006" s="0" t="n">
        <v>643</v>
      </c>
      <c r="G2006" s="0" t="n">
        <v>512</v>
      </c>
      <c r="H2006" s="0" t="n">
        <v>320</v>
      </c>
      <c r="I2006" s="0" t="n">
        <v>560.8</v>
      </c>
      <c r="J2006" s="0" t="n">
        <v>-16.8000000000001</v>
      </c>
      <c r="K2006" s="0" t="n">
        <v>-49.4290731483521</v>
      </c>
      <c r="L2006" s="0" t="s">
        <v>14</v>
      </c>
      <c r="M2006" s="0" t="n">
        <v>166</v>
      </c>
      <c r="N2006" s="0" t="n">
        <v>74827</v>
      </c>
      <c r="O2006" s="0" t="n">
        <v>145703</v>
      </c>
      <c r="P2006" s="0" t="n">
        <v>106408</v>
      </c>
      <c r="Q2006" s="0" t="n">
        <v>85085</v>
      </c>
      <c r="R2006" s="0" t="n">
        <v>53223</v>
      </c>
      <c r="X2006" s="0" t="n">
        <v>33730361</v>
      </c>
      <c r="Y2006" s="0" t="n">
        <v>127889057</v>
      </c>
      <c r="Z2006" s="0" t="n">
        <v>68212896</v>
      </c>
      <c r="AA2006" s="0" t="n">
        <v>43619637</v>
      </c>
      <c r="AB2006" s="0" t="n">
        <v>17064519</v>
      </c>
    </row>
    <row r="2007" customFormat="false" ht="12.8" hidden="true" customHeight="false" outlineLevel="0" collapsed="false">
      <c r="A2007" s="0" t="n">
        <v>4.09753584862</v>
      </c>
      <c r="B2007" s="0" t="n">
        <v>1577122844.78</v>
      </c>
      <c r="C2007" s="0" t="n">
        <v>34.3099999427795</v>
      </c>
      <c r="D2007" s="0" t="n">
        <v>450</v>
      </c>
      <c r="E2007" s="0" t="n">
        <v>880</v>
      </c>
      <c r="F2007" s="0" t="n">
        <v>643</v>
      </c>
      <c r="G2007" s="0" t="n">
        <v>509</v>
      </c>
      <c r="H2007" s="0" t="n">
        <v>319</v>
      </c>
      <c r="I2007" s="0" t="n">
        <v>560.2</v>
      </c>
      <c r="J2007" s="0" t="n">
        <v>-17.4</v>
      </c>
      <c r="K2007" s="0" t="n">
        <v>-24.2679112755067</v>
      </c>
      <c r="L2007" s="0" t="s">
        <v>14</v>
      </c>
      <c r="M2007" s="0" t="n">
        <v>167</v>
      </c>
      <c r="N2007" s="0" t="n">
        <v>75277</v>
      </c>
      <c r="O2007" s="0" t="n">
        <v>146583</v>
      </c>
      <c r="P2007" s="0" t="n">
        <v>107051</v>
      </c>
      <c r="Q2007" s="0" t="n">
        <v>85594</v>
      </c>
      <c r="R2007" s="0" t="n">
        <v>53542</v>
      </c>
      <c r="X2007" s="0" t="n">
        <v>33932861</v>
      </c>
      <c r="Y2007" s="0" t="n">
        <v>128663457</v>
      </c>
      <c r="Z2007" s="0" t="n">
        <v>68626345</v>
      </c>
      <c r="AA2007" s="0" t="n">
        <v>43878718</v>
      </c>
      <c r="AB2007" s="0" t="n">
        <v>17166280</v>
      </c>
    </row>
    <row r="2008" customFormat="false" ht="12.8" hidden="true" customHeight="false" outlineLevel="0" collapsed="false">
      <c r="A2008" s="0" t="n">
        <v>4.11821293831</v>
      </c>
      <c r="B2008" s="0" t="n">
        <v>1577122844.8</v>
      </c>
      <c r="C2008" s="0" t="n">
        <v>34.3299999237061</v>
      </c>
      <c r="D2008" s="0" t="n">
        <v>449</v>
      </c>
      <c r="E2008" s="0" t="n">
        <v>880</v>
      </c>
      <c r="F2008" s="0" t="n">
        <v>643</v>
      </c>
      <c r="G2008" s="0" t="n">
        <v>510</v>
      </c>
      <c r="H2008" s="0" t="n">
        <v>319</v>
      </c>
      <c r="I2008" s="0" t="n">
        <v>560.2</v>
      </c>
      <c r="J2008" s="0" t="n">
        <v>-17.4</v>
      </c>
      <c r="K2008" s="0" t="n">
        <v>0</v>
      </c>
      <c r="L2008" s="0" t="s">
        <v>14</v>
      </c>
      <c r="M2008" s="0" t="n">
        <v>168</v>
      </c>
      <c r="N2008" s="0" t="n">
        <v>75726</v>
      </c>
      <c r="O2008" s="0" t="n">
        <v>147463</v>
      </c>
      <c r="P2008" s="0" t="n">
        <v>107694</v>
      </c>
      <c r="Q2008" s="0" t="n">
        <v>86104</v>
      </c>
      <c r="R2008" s="0" t="n">
        <v>53861</v>
      </c>
      <c r="X2008" s="0" t="n">
        <v>34134462</v>
      </c>
      <c r="Y2008" s="0" t="n">
        <v>129437857</v>
      </c>
      <c r="Z2008" s="0" t="n">
        <v>69039794</v>
      </c>
      <c r="AA2008" s="0" t="n">
        <v>44138818</v>
      </c>
      <c r="AB2008" s="0" t="n">
        <v>17268041</v>
      </c>
    </row>
    <row r="2009" customFormat="false" ht="12.8" hidden="true" customHeight="false" outlineLevel="0" collapsed="false">
      <c r="A2009" s="0" t="n">
        <v>4.14272379875</v>
      </c>
      <c r="B2009" s="0" t="n">
        <v>1577122844.82</v>
      </c>
      <c r="C2009" s="0" t="n">
        <v>34.3499999046326</v>
      </c>
      <c r="D2009" s="0" t="n">
        <v>450</v>
      </c>
      <c r="E2009" s="0" t="n">
        <v>880</v>
      </c>
      <c r="F2009" s="0" t="n">
        <v>644</v>
      </c>
      <c r="G2009" s="0" t="n">
        <v>511</v>
      </c>
      <c r="H2009" s="0" t="n">
        <v>320</v>
      </c>
      <c r="I2009" s="0" t="n">
        <v>561</v>
      </c>
      <c r="J2009" s="0" t="n">
        <v>-16.6</v>
      </c>
      <c r="K2009" s="0" t="n">
        <v>32.638593082372</v>
      </c>
      <c r="L2009" s="0" t="s">
        <v>14</v>
      </c>
      <c r="M2009" s="0" t="n">
        <v>169</v>
      </c>
      <c r="N2009" s="0" t="n">
        <v>76176</v>
      </c>
      <c r="O2009" s="0" t="n">
        <v>148343</v>
      </c>
      <c r="P2009" s="0" t="n">
        <v>108338</v>
      </c>
      <c r="Q2009" s="0" t="n">
        <v>86615</v>
      </c>
      <c r="R2009" s="0" t="n">
        <v>54181</v>
      </c>
      <c r="X2009" s="0" t="n">
        <v>34336962</v>
      </c>
      <c r="Y2009" s="0" t="n">
        <v>130212257</v>
      </c>
      <c r="Z2009" s="0" t="n">
        <v>69454530</v>
      </c>
      <c r="AA2009" s="0" t="n">
        <v>44399939</v>
      </c>
      <c r="AB2009" s="0" t="n">
        <v>17370441</v>
      </c>
    </row>
    <row r="2010" customFormat="false" ht="12.8" hidden="true" customHeight="false" outlineLevel="0" collapsed="false">
      <c r="A2010" s="0" t="n">
        <v>4.16698384285</v>
      </c>
      <c r="B2010" s="0" t="n">
        <v>1577122844.85</v>
      </c>
      <c r="C2010" s="0" t="n">
        <v>34.3799998760223</v>
      </c>
      <c r="D2010" s="0" t="n">
        <v>450</v>
      </c>
      <c r="E2010" s="0" t="n">
        <v>881</v>
      </c>
      <c r="F2010" s="0" t="n">
        <v>643</v>
      </c>
      <c r="G2010" s="0" t="n">
        <v>514</v>
      </c>
      <c r="H2010" s="0" t="n">
        <v>320</v>
      </c>
      <c r="I2010" s="0" t="n">
        <v>561.6</v>
      </c>
      <c r="J2010" s="0" t="n">
        <v>-16</v>
      </c>
      <c r="K2010" s="0" t="n">
        <v>24.7320242917457</v>
      </c>
      <c r="L2010" s="0" t="s">
        <v>14</v>
      </c>
      <c r="M2010" s="0" t="n">
        <v>170</v>
      </c>
      <c r="N2010" s="0" t="n">
        <v>76626</v>
      </c>
      <c r="O2010" s="0" t="n">
        <v>149224</v>
      </c>
      <c r="P2010" s="0" t="n">
        <v>108981</v>
      </c>
      <c r="Q2010" s="0" t="n">
        <v>87129</v>
      </c>
      <c r="R2010" s="0" t="n">
        <v>54501</v>
      </c>
      <c r="X2010" s="0" t="n">
        <v>34539462</v>
      </c>
      <c r="Y2010" s="0" t="n">
        <v>130988418</v>
      </c>
      <c r="Z2010" s="0" t="n">
        <v>69867979</v>
      </c>
      <c r="AA2010" s="0" t="n">
        <v>44664135</v>
      </c>
      <c r="AB2010" s="0" t="n">
        <v>17472841</v>
      </c>
    </row>
    <row r="2011" customFormat="false" ht="12.8" hidden="true" customHeight="false" outlineLevel="0" collapsed="false">
      <c r="A2011" s="0" t="n">
        <v>4.18786978722</v>
      </c>
      <c r="B2011" s="0" t="n">
        <v>1577122844.87</v>
      </c>
      <c r="C2011" s="0" t="n">
        <v>34.3999998569488</v>
      </c>
      <c r="D2011" s="0" t="n">
        <v>450</v>
      </c>
      <c r="E2011" s="0" t="n">
        <v>881</v>
      </c>
      <c r="F2011" s="0" t="n">
        <v>642</v>
      </c>
      <c r="G2011" s="0" t="n">
        <v>517</v>
      </c>
      <c r="H2011" s="0" t="n">
        <v>319</v>
      </c>
      <c r="I2011" s="0" t="n">
        <v>561.8</v>
      </c>
      <c r="J2011" s="0" t="n">
        <v>-15.8000000000001</v>
      </c>
      <c r="K2011" s="0" t="n">
        <v>9.57581790207197</v>
      </c>
      <c r="L2011" s="0" t="s">
        <v>14</v>
      </c>
      <c r="M2011" s="0" t="n">
        <v>171</v>
      </c>
      <c r="N2011" s="0" t="n">
        <v>77076</v>
      </c>
      <c r="O2011" s="0" t="n">
        <v>150105</v>
      </c>
      <c r="P2011" s="0" t="n">
        <v>109623</v>
      </c>
      <c r="Q2011" s="0" t="n">
        <v>87646</v>
      </c>
      <c r="R2011" s="0" t="n">
        <v>54820</v>
      </c>
      <c r="X2011" s="0" t="n">
        <v>34741962</v>
      </c>
      <c r="Y2011" s="0" t="n">
        <v>131764579</v>
      </c>
      <c r="Z2011" s="0" t="n">
        <v>70280143</v>
      </c>
      <c r="AA2011" s="0" t="n">
        <v>44931424</v>
      </c>
      <c r="AB2011" s="0" t="n">
        <v>17574602</v>
      </c>
    </row>
    <row r="2012" customFormat="false" ht="12.8" hidden="true" customHeight="false" outlineLevel="0" collapsed="false">
      <c r="A2012" s="0" t="n">
        <v>4.21233201027</v>
      </c>
      <c r="B2012" s="0" t="n">
        <v>1577122844.89</v>
      </c>
      <c r="C2012" s="0" t="n">
        <v>34.4200000762939</v>
      </c>
      <c r="D2012" s="0" t="n">
        <v>449</v>
      </c>
      <c r="E2012" s="0" t="n">
        <v>882</v>
      </c>
      <c r="F2012" s="0" t="n">
        <v>642</v>
      </c>
      <c r="G2012" s="0" t="n">
        <v>521</v>
      </c>
      <c r="H2012" s="0" t="n">
        <v>320</v>
      </c>
      <c r="I2012" s="0" t="n">
        <v>562.8</v>
      </c>
      <c r="J2012" s="0" t="n">
        <v>-14.8000000000001</v>
      </c>
      <c r="K2012" s="0" t="n">
        <v>40.8793590817993</v>
      </c>
      <c r="L2012" s="0" t="s">
        <v>14</v>
      </c>
      <c r="M2012" s="0" t="n">
        <v>172</v>
      </c>
      <c r="N2012" s="0" t="n">
        <v>77525</v>
      </c>
      <c r="O2012" s="0" t="n">
        <v>150987</v>
      </c>
      <c r="P2012" s="0" t="n">
        <v>110265</v>
      </c>
      <c r="Q2012" s="0" t="n">
        <v>88167</v>
      </c>
      <c r="R2012" s="0" t="n">
        <v>55140</v>
      </c>
      <c r="X2012" s="0" t="n">
        <v>34943563</v>
      </c>
      <c r="Y2012" s="0" t="n">
        <v>132542503</v>
      </c>
      <c r="Z2012" s="0" t="n">
        <v>70692307</v>
      </c>
      <c r="AA2012" s="0" t="n">
        <v>45202865</v>
      </c>
      <c r="AB2012" s="0" t="n">
        <v>17677002</v>
      </c>
    </row>
    <row r="2013" customFormat="false" ht="12.8" hidden="true" customHeight="false" outlineLevel="0" collapsed="false">
      <c r="A2013" s="0" t="n">
        <v>4.23271298409</v>
      </c>
      <c r="B2013" s="0" t="n">
        <v>1577122844.91</v>
      </c>
      <c r="C2013" s="0" t="n">
        <v>34.4400000572205</v>
      </c>
      <c r="D2013" s="0" t="n">
        <v>449</v>
      </c>
      <c r="E2013" s="0" t="n">
        <v>883</v>
      </c>
      <c r="F2013" s="0" t="n">
        <v>642</v>
      </c>
      <c r="G2013" s="0" t="n">
        <v>527</v>
      </c>
      <c r="H2013" s="0" t="n">
        <v>320</v>
      </c>
      <c r="I2013" s="0" t="n">
        <v>564.2</v>
      </c>
      <c r="J2013" s="0" t="n">
        <v>-13.4</v>
      </c>
      <c r="K2013" s="0" t="n">
        <v>68.6915165273535</v>
      </c>
      <c r="L2013" s="0" t="s">
        <v>14</v>
      </c>
      <c r="M2013" s="0" t="n">
        <v>173</v>
      </c>
      <c r="N2013" s="0" t="n">
        <v>77974</v>
      </c>
      <c r="O2013" s="0" t="n">
        <v>151870</v>
      </c>
      <c r="P2013" s="0" t="n">
        <v>110907</v>
      </c>
      <c r="Q2013" s="0" t="n">
        <v>88694</v>
      </c>
      <c r="R2013" s="0" t="n">
        <v>55460</v>
      </c>
      <c r="X2013" s="0" t="n">
        <v>35145164</v>
      </c>
      <c r="Y2013" s="0" t="n">
        <v>133322192</v>
      </c>
      <c r="Z2013" s="0" t="n">
        <v>71104471</v>
      </c>
      <c r="AA2013" s="0" t="n">
        <v>45480594</v>
      </c>
      <c r="AB2013" s="0" t="n">
        <v>17779402</v>
      </c>
    </row>
    <row r="2014" customFormat="false" ht="12.8" hidden="true" customHeight="false" outlineLevel="0" collapsed="false">
      <c r="A2014" s="0" t="n">
        <v>4.25734400749</v>
      </c>
      <c r="B2014" s="0" t="n">
        <v>1577122844.94</v>
      </c>
      <c r="C2014" s="0" t="n">
        <v>34.4700000286102</v>
      </c>
      <c r="D2014" s="0" t="n">
        <v>448</v>
      </c>
      <c r="E2014" s="0" t="n">
        <v>884</v>
      </c>
      <c r="F2014" s="0" t="n">
        <v>642</v>
      </c>
      <c r="G2014" s="0" t="n">
        <v>538</v>
      </c>
      <c r="H2014" s="0" t="n">
        <v>320</v>
      </c>
      <c r="I2014" s="0" t="n">
        <v>566.4</v>
      </c>
      <c r="J2014" s="0" t="n">
        <v>-11.2</v>
      </c>
      <c r="K2014" s="0" t="n">
        <v>89.3182538245638</v>
      </c>
      <c r="L2014" s="0" t="s">
        <v>14</v>
      </c>
      <c r="M2014" s="0" t="n">
        <v>174</v>
      </c>
      <c r="N2014" s="0" t="n">
        <v>78422</v>
      </c>
      <c r="O2014" s="0" t="n">
        <v>152754</v>
      </c>
      <c r="P2014" s="0" t="n">
        <v>111549</v>
      </c>
      <c r="Q2014" s="0" t="n">
        <v>89232</v>
      </c>
      <c r="R2014" s="0" t="n">
        <v>55780</v>
      </c>
      <c r="X2014" s="0" t="n">
        <v>35345868</v>
      </c>
      <c r="Y2014" s="0" t="n">
        <v>134103648</v>
      </c>
      <c r="Z2014" s="0" t="n">
        <v>71516635</v>
      </c>
      <c r="AA2014" s="0" t="n">
        <v>45770038</v>
      </c>
      <c r="AB2014" s="0" t="n">
        <v>17881802</v>
      </c>
    </row>
    <row r="2015" customFormat="false" ht="12.8" hidden="true" customHeight="false" outlineLevel="0" collapsed="false">
      <c r="A2015" s="0" t="n">
        <v>4.28187990189</v>
      </c>
      <c r="B2015" s="0" t="n">
        <v>1577122844.96</v>
      </c>
      <c r="C2015" s="0" t="n">
        <v>34.4900000095367</v>
      </c>
      <c r="D2015" s="0" t="n">
        <v>448</v>
      </c>
      <c r="E2015" s="0" t="n">
        <v>885</v>
      </c>
      <c r="F2015" s="0" t="n">
        <v>645</v>
      </c>
      <c r="G2015" s="0" t="n">
        <v>552</v>
      </c>
      <c r="H2015" s="0" t="n">
        <v>321</v>
      </c>
      <c r="I2015" s="0" t="n">
        <v>570.2</v>
      </c>
      <c r="J2015" s="0" t="n">
        <v>-7.39999999999998</v>
      </c>
      <c r="K2015" s="0" t="n">
        <v>154.875136730292</v>
      </c>
      <c r="L2015" s="0" t="s">
        <v>14</v>
      </c>
      <c r="M2015" s="0" t="n">
        <v>175</v>
      </c>
      <c r="N2015" s="0" t="n">
        <v>78870</v>
      </c>
      <c r="O2015" s="0" t="n">
        <v>153639</v>
      </c>
      <c r="P2015" s="0" t="n">
        <v>112194</v>
      </c>
      <c r="Q2015" s="0" t="n">
        <v>89784</v>
      </c>
      <c r="R2015" s="0" t="n">
        <v>56101</v>
      </c>
      <c r="X2015" s="0" t="n">
        <v>35546572</v>
      </c>
      <c r="Y2015" s="0" t="n">
        <v>134886873</v>
      </c>
      <c r="Z2015" s="0" t="n">
        <v>71932660</v>
      </c>
      <c r="AA2015" s="0" t="n">
        <v>46074742</v>
      </c>
      <c r="AB2015" s="0" t="n">
        <v>17984843</v>
      </c>
    </row>
    <row r="2016" customFormat="false" ht="12.8" hidden="true" customHeight="false" outlineLevel="0" collapsed="false">
      <c r="A2016" s="0" t="n">
        <v>4.30251479149</v>
      </c>
      <c r="B2016" s="0" t="n">
        <v>1577122844.98</v>
      </c>
      <c r="C2016" s="0" t="n">
        <v>34.5099999904633</v>
      </c>
      <c r="D2016" s="0" t="n">
        <v>448</v>
      </c>
      <c r="E2016" s="0" t="n">
        <v>885</v>
      </c>
      <c r="F2016" s="0" t="n">
        <v>646</v>
      </c>
      <c r="G2016" s="0" t="n">
        <v>567</v>
      </c>
      <c r="H2016" s="0" t="n">
        <v>320</v>
      </c>
      <c r="I2016" s="0" t="n">
        <v>573.2</v>
      </c>
      <c r="J2016" s="0" t="n">
        <v>-4.39999999999998</v>
      </c>
      <c r="K2016" s="0" t="n">
        <v>145.384834043405</v>
      </c>
      <c r="L2016" s="0" t="s">
        <v>14</v>
      </c>
      <c r="M2016" s="0" t="n">
        <v>176</v>
      </c>
      <c r="N2016" s="0" t="n">
        <v>79318</v>
      </c>
      <c r="O2016" s="0" t="n">
        <v>154524</v>
      </c>
      <c r="P2016" s="0" t="n">
        <v>112840</v>
      </c>
      <c r="Q2016" s="0" t="n">
        <v>90351</v>
      </c>
      <c r="R2016" s="0" t="n">
        <v>56421</v>
      </c>
      <c r="X2016" s="0" t="n">
        <v>35747276</v>
      </c>
      <c r="Y2016" s="0" t="n">
        <v>135670098</v>
      </c>
      <c r="Z2016" s="0" t="n">
        <v>72349976</v>
      </c>
      <c r="AA2016" s="0" t="n">
        <v>46396231</v>
      </c>
      <c r="AB2016" s="0" t="n">
        <v>18087243</v>
      </c>
    </row>
    <row r="2017" customFormat="false" ht="12.8" hidden="true" customHeight="false" outlineLevel="0" collapsed="false">
      <c r="A2017" s="0" t="n">
        <v>4.32675695419</v>
      </c>
      <c r="B2017" s="0" t="n">
        <v>1577122845.01</v>
      </c>
      <c r="C2017" s="0" t="n">
        <v>34.539999961853</v>
      </c>
      <c r="D2017" s="0" t="n">
        <v>448</v>
      </c>
      <c r="E2017" s="0" t="n">
        <v>886</v>
      </c>
      <c r="F2017" s="0" t="n">
        <v>646</v>
      </c>
      <c r="G2017" s="0" t="n">
        <v>578</v>
      </c>
      <c r="H2017" s="0" t="n">
        <v>321</v>
      </c>
      <c r="I2017" s="0" t="n">
        <v>575.8</v>
      </c>
      <c r="J2017" s="0" t="n">
        <v>-1.80000000000007</v>
      </c>
      <c r="K2017" s="0" t="n">
        <v>107.25115709251</v>
      </c>
      <c r="L2017" s="0" t="s">
        <v>14</v>
      </c>
      <c r="M2017" s="0" t="n">
        <v>177</v>
      </c>
      <c r="N2017" s="0" t="n">
        <v>79766</v>
      </c>
      <c r="O2017" s="0" t="n">
        <v>155410</v>
      </c>
      <c r="P2017" s="0" t="n">
        <v>113486</v>
      </c>
      <c r="Q2017" s="0" t="n">
        <v>90929</v>
      </c>
      <c r="R2017" s="0" t="n">
        <v>56742</v>
      </c>
      <c r="X2017" s="0" t="n">
        <v>35947980</v>
      </c>
      <c r="Y2017" s="0" t="n">
        <v>136455094</v>
      </c>
      <c r="Z2017" s="0" t="n">
        <v>72767292</v>
      </c>
      <c r="AA2017" s="0" t="n">
        <v>46730315</v>
      </c>
      <c r="AB2017" s="0" t="n">
        <v>18190284</v>
      </c>
    </row>
    <row r="2018" customFormat="false" ht="12.8" hidden="false" customHeight="false" outlineLevel="0" collapsed="false">
      <c r="A2018" s="0" t="n">
        <v>4.3473739624</v>
      </c>
      <c r="B2018" s="0" t="n">
        <v>1577122845.03</v>
      </c>
      <c r="C2018" s="0" t="n">
        <v>34.5599999427795</v>
      </c>
      <c r="D2018" s="0" t="n">
        <v>449</v>
      </c>
      <c r="E2018" s="0" t="n">
        <v>887</v>
      </c>
      <c r="F2018" s="0" t="n">
        <v>648</v>
      </c>
      <c r="G2018" s="0" t="n">
        <v>586</v>
      </c>
      <c r="H2018" s="0" t="n">
        <v>323</v>
      </c>
      <c r="I2018" s="0" t="n">
        <v>578.6</v>
      </c>
      <c r="J2018" s="0" t="n">
        <v>1</v>
      </c>
      <c r="K2018" s="0" t="n">
        <v>135.810199592492</v>
      </c>
      <c r="L2018" s="0" t="s">
        <v>14</v>
      </c>
      <c r="M2018" s="0" t="n">
        <v>178</v>
      </c>
      <c r="N2018" s="0" t="n">
        <v>80215</v>
      </c>
      <c r="O2018" s="0" t="n">
        <v>156297</v>
      </c>
      <c r="P2018" s="0" t="n">
        <v>114134</v>
      </c>
      <c r="Q2018" s="0" t="n">
        <v>91515</v>
      </c>
      <c r="R2018" s="0" t="n">
        <v>57065</v>
      </c>
      <c r="S2018" s="0" t="n">
        <v>450.64606741573</v>
      </c>
      <c r="T2018" s="0" t="n">
        <v>878.073033707865</v>
      </c>
      <c r="U2018" s="0" t="n">
        <v>641.202247191011</v>
      </c>
      <c r="V2018" s="0" t="n">
        <v>514.129213483146</v>
      </c>
      <c r="W2018" s="0" t="n">
        <v>320.589887640449</v>
      </c>
      <c r="X2018" s="0" t="n">
        <v>36149581</v>
      </c>
      <c r="Y2018" s="0" t="n">
        <v>137241863</v>
      </c>
      <c r="Z2018" s="0" t="n">
        <v>73187196</v>
      </c>
      <c r="AA2018" s="0" t="n">
        <v>47073711</v>
      </c>
      <c r="AB2018" s="0" t="n">
        <v>18294613</v>
      </c>
      <c r="AC2018" s="0" t="n">
        <v>2.37815697593962</v>
      </c>
      <c r="AD2018" s="0" t="n">
        <v>3.07404005458776</v>
      </c>
      <c r="AE2018" s="0" t="n">
        <v>4.86833329872091</v>
      </c>
      <c r="AF2018" s="0" t="n">
        <v>11.4106268451565</v>
      </c>
      <c r="AG2018" s="0" t="n">
        <v>0.92122841094399</v>
      </c>
    </row>
    <row r="2019" customFormat="false" ht="12.8" hidden="true" customHeight="false" outlineLevel="0" collapsed="false">
      <c r="A2019" s="0" t="n">
        <v>0.0109660625458</v>
      </c>
      <c r="B2019" s="0" t="n">
        <v>1577122850.07</v>
      </c>
      <c r="C2019" s="0" t="n">
        <v>39.5999999046326</v>
      </c>
      <c r="D2019" s="0" t="n">
        <v>452</v>
      </c>
      <c r="E2019" s="0" t="n">
        <v>882</v>
      </c>
      <c r="F2019" s="0" t="n">
        <v>645</v>
      </c>
      <c r="G2019" s="0" t="n">
        <v>590</v>
      </c>
      <c r="H2019" s="0" t="n">
        <v>325</v>
      </c>
      <c r="I2019" s="0" t="n">
        <v>578.8</v>
      </c>
      <c r="J2019" s="0" t="n">
        <v>1.19999999999993</v>
      </c>
      <c r="K2019" s="0" t="n">
        <v>0</v>
      </c>
      <c r="L2019" s="0" t="s">
        <v>14</v>
      </c>
      <c r="M2019" s="0" t="n">
        <v>1</v>
      </c>
      <c r="N2019" s="0" t="n">
        <v>452</v>
      </c>
      <c r="O2019" s="0" t="n">
        <v>882</v>
      </c>
      <c r="P2019" s="0" t="n">
        <v>645</v>
      </c>
      <c r="Q2019" s="0" t="n">
        <v>590</v>
      </c>
      <c r="R2019" s="0" t="n">
        <v>325</v>
      </c>
      <c r="X2019" s="0" t="n">
        <v>204304</v>
      </c>
      <c r="Y2019" s="0" t="n">
        <v>777924</v>
      </c>
      <c r="Z2019" s="0" t="n">
        <v>416025</v>
      </c>
      <c r="AA2019" s="0" t="n">
        <v>348100</v>
      </c>
      <c r="AB2019" s="0" t="n">
        <v>105625</v>
      </c>
    </row>
    <row r="2020" customFormat="false" ht="12.8" hidden="true" customHeight="false" outlineLevel="0" collapsed="false">
      <c r="A2020" s="0" t="n">
        <v>0.0111169815063</v>
      </c>
      <c r="B2020" s="0" t="n">
        <v>1577122850.07</v>
      </c>
      <c r="C2020" s="0" t="n">
        <v>39.5999999046326</v>
      </c>
      <c r="D2020" s="0" t="n">
        <v>452</v>
      </c>
      <c r="E2020" s="0" t="n">
        <v>883</v>
      </c>
      <c r="F2020" s="0" t="n">
        <v>644</v>
      </c>
      <c r="G2020" s="0" t="n">
        <v>589</v>
      </c>
      <c r="H2020" s="0" t="n">
        <v>323</v>
      </c>
      <c r="I2020" s="0" t="n">
        <v>578.2</v>
      </c>
      <c r="J2020" s="0" t="n">
        <v>0.600000000000023</v>
      </c>
      <c r="K2020" s="0" t="n">
        <v>-3975.64360377312</v>
      </c>
      <c r="L2020" s="0" t="s">
        <v>14</v>
      </c>
      <c r="M2020" s="0" t="n">
        <v>2</v>
      </c>
      <c r="N2020" s="0" t="n">
        <v>904</v>
      </c>
      <c r="O2020" s="0" t="n">
        <v>1765</v>
      </c>
      <c r="P2020" s="0" t="n">
        <v>1289</v>
      </c>
      <c r="Q2020" s="0" t="n">
        <v>1179</v>
      </c>
      <c r="R2020" s="0" t="n">
        <v>648</v>
      </c>
      <c r="X2020" s="0" t="n">
        <v>408608</v>
      </c>
      <c r="Y2020" s="0" t="n">
        <v>1557613</v>
      </c>
      <c r="Z2020" s="0" t="n">
        <v>830761</v>
      </c>
      <c r="AA2020" s="0" t="n">
        <v>695021</v>
      </c>
      <c r="AB2020" s="0" t="n">
        <v>209954</v>
      </c>
    </row>
    <row r="2021" customFormat="false" ht="12.8" hidden="true" customHeight="false" outlineLevel="0" collapsed="false">
      <c r="A2021" s="0" t="n">
        <v>0.0112679004669</v>
      </c>
      <c r="B2021" s="0" t="n">
        <v>1577122850.07</v>
      </c>
      <c r="C2021" s="0" t="n">
        <v>39.5999999046326</v>
      </c>
      <c r="D2021" s="0" t="n">
        <v>451</v>
      </c>
      <c r="E2021" s="0" t="n">
        <v>883</v>
      </c>
      <c r="F2021" s="0" t="n">
        <v>644</v>
      </c>
      <c r="G2021" s="0" t="n">
        <v>589</v>
      </c>
      <c r="H2021" s="0" t="n">
        <v>325</v>
      </c>
      <c r="I2021" s="0" t="n">
        <v>578.4</v>
      </c>
      <c r="J2021" s="0" t="n">
        <v>0.799999999999955</v>
      </c>
      <c r="K2021" s="0" t="n">
        <v>1325.21453371268</v>
      </c>
      <c r="L2021" s="0" t="s">
        <v>14</v>
      </c>
      <c r="M2021" s="0" t="n">
        <v>3</v>
      </c>
      <c r="N2021" s="0" t="n">
        <v>1355</v>
      </c>
      <c r="O2021" s="0" t="n">
        <v>2648</v>
      </c>
      <c r="P2021" s="0" t="n">
        <v>1933</v>
      </c>
      <c r="Q2021" s="0" t="n">
        <v>1768</v>
      </c>
      <c r="R2021" s="0" t="n">
        <v>973</v>
      </c>
      <c r="X2021" s="0" t="n">
        <v>612009</v>
      </c>
      <c r="Y2021" s="0" t="n">
        <v>2337302</v>
      </c>
      <c r="Z2021" s="0" t="n">
        <v>1245497</v>
      </c>
      <c r="AA2021" s="0" t="n">
        <v>1041942</v>
      </c>
      <c r="AB2021" s="0" t="n">
        <v>315579</v>
      </c>
    </row>
    <row r="2022" customFormat="false" ht="12.8" hidden="true" customHeight="false" outlineLevel="0" collapsed="false">
      <c r="A2022" s="0" t="n">
        <v>0.0114178657532</v>
      </c>
      <c r="B2022" s="0" t="n">
        <v>1577122850.07</v>
      </c>
      <c r="C2022" s="0" t="n">
        <v>39.5999999046326</v>
      </c>
      <c r="D2022" s="0" t="n">
        <v>453</v>
      </c>
      <c r="E2022" s="0" t="n">
        <v>883</v>
      </c>
      <c r="F2022" s="0" t="n">
        <v>644</v>
      </c>
      <c r="G2022" s="0" t="n">
        <v>586</v>
      </c>
      <c r="H2022" s="0" t="n">
        <v>325</v>
      </c>
      <c r="I2022" s="0" t="n">
        <v>578.2</v>
      </c>
      <c r="J2022" s="0" t="n">
        <v>0.600000000000023</v>
      </c>
      <c r="K2022" s="0" t="n">
        <v>-1333.64197098147</v>
      </c>
      <c r="L2022" s="0" t="s">
        <v>14</v>
      </c>
      <c r="M2022" s="0" t="n">
        <v>4</v>
      </c>
      <c r="N2022" s="0" t="n">
        <v>1808</v>
      </c>
      <c r="O2022" s="0" t="n">
        <v>3531</v>
      </c>
      <c r="P2022" s="0" t="n">
        <v>2577</v>
      </c>
      <c r="Q2022" s="0" t="n">
        <v>2354</v>
      </c>
      <c r="R2022" s="0" t="n">
        <v>1298</v>
      </c>
      <c r="X2022" s="0" t="n">
        <v>817218</v>
      </c>
      <c r="Y2022" s="0" t="n">
        <v>3116991</v>
      </c>
      <c r="Z2022" s="0" t="n">
        <v>1660233</v>
      </c>
      <c r="AA2022" s="0" t="n">
        <v>1385338</v>
      </c>
      <c r="AB2022" s="0" t="n">
        <v>421204</v>
      </c>
    </row>
    <row r="2023" customFormat="false" ht="12.8" hidden="true" customHeight="false" outlineLevel="0" collapsed="false">
      <c r="A2023" s="0" t="n">
        <v>0.0115690231323</v>
      </c>
      <c r="B2023" s="0" t="n">
        <v>1577122850.07</v>
      </c>
      <c r="C2023" s="0" t="n">
        <v>39.5999999046326</v>
      </c>
      <c r="D2023" s="0" t="n">
        <v>453</v>
      </c>
      <c r="E2023" s="0" t="n">
        <v>883</v>
      </c>
      <c r="F2023" s="0" t="n">
        <v>641</v>
      </c>
      <c r="G2023" s="0" t="n">
        <v>584</v>
      </c>
      <c r="H2023" s="0" t="n">
        <v>324</v>
      </c>
      <c r="I2023" s="0" t="n">
        <v>577</v>
      </c>
      <c r="J2023" s="0" t="n">
        <v>-0.600000000000023</v>
      </c>
      <c r="K2023" s="0" t="n">
        <v>-7938.7457439717</v>
      </c>
      <c r="L2023" s="0" t="s">
        <v>14</v>
      </c>
      <c r="M2023" s="0" t="n">
        <v>5</v>
      </c>
      <c r="N2023" s="0" t="n">
        <v>2261</v>
      </c>
      <c r="O2023" s="0" t="n">
        <v>4414</v>
      </c>
      <c r="P2023" s="0" t="n">
        <v>3218</v>
      </c>
      <c r="Q2023" s="0" t="n">
        <v>2938</v>
      </c>
      <c r="R2023" s="0" t="n">
        <v>1622</v>
      </c>
      <c r="X2023" s="0" t="n">
        <v>1022427</v>
      </c>
      <c r="Y2023" s="0" t="n">
        <v>3896680</v>
      </c>
      <c r="Z2023" s="0" t="n">
        <v>2071114</v>
      </c>
      <c r="AA2023" s="0" t="n">
        <v>1726394</v>
      </c>
      <c r="AB2023" s="0" t="n">
        <v>526180</v>
      </c>
    </row>
    <row r="2024" customFormat="false" ht="12.8" hidden="true" customHeight="false" outlineLevel="0" collapsed="false">
      <c r="A2024" s="0" t="n">
        <v>0.0117189884186</v>
      </c>
      <c r="B2024" s="0" t="n">
        <v>1577122850.07</v>
      </c>
      <c r="C2024" s="0" t="n">
        <v>39.5999999046326</v>
      </c>
      <c r="D2024" s="0" t="n">
        <v>455</v>
      </c>
      <c r="E2024" s="0" t="n">
        <v>882</v>
      </c>
      <c r="F2024" s="0" t="n">
        <v>642</v>
      </c>
      <c r="G2024" s="0" t="n">
        <v>581</v>
      </c>
      <c r="H2024" s="0" t="n">
        <v>326</v>
      </c>
      <c r="I2024" s="0" t="n">
        <v>577.2</v>
      </c>
      <c r="J2024" s="0" t="n">
        <v>-0.399999999999977</v>
      </c>
      <c r="K2024" s="0" t="n">
        <v>1333.64197098223</v>
      </c>
      <c r="L2024" s="0" t="s">
        <v>14</v>
      </c>
      <c r="M2024" s="0" t="n">
        <v>6</v>
      </c>
      <c r="N2024" s="0" t="n">
        <v>2716</v>
      </c>
      <c r="O2024" s="0" t="n">
        <v>5296</v>
      </c>
      <c r="P2024" s="0" t="n">
        <v>3860</v>
      </c>
      <c r="Q2024" s="0" t="n">
        <v>3519</v>
      </c>
      <c r="R2024" s="0" t="n">
        <v>1948</v>
      </c>
      <c r="X2024" s="0" t="n">
        <v>1229452</v>
      </c>
      <c r="Y2024" s="0" t="n">
        <v>4674604</v>
      </c>
      <c r="Z2024" s="0" t="n">
        <v>2483278</v>
      </c>
      <c r="AA2024" s="0" t="n">
        <v>2063955</v>
      </c>
      <c r="AB2024" s="0" t="n">
        <v>632456</v>
      </c>
    </row>
    <row r="2025" customFormat="false" ht="12.8" hidden="true" customHeight="false" outlineLevel="0" collapsed="false">
      <c r="A2025" s="0" t="n">
        <v>0.0118699073792</v>
      </c>
      <c r="B2025" s="0" t="n">
        <v>1577122850.07</v>
      </c>
      <c r="C2025" s="0" t="n">
        <v>39.5999999046326</v>
      </c>
      <c r="D2025" s="0" t="n">
        <v>455</v>
      </c>
      <c r="E2025" s="0" t="n">
        <v>882</v>
      </c>
      <c r="F2025" s="0" t="n">
        <v>642</v>
      </c>
      <c r="G2025" s="0" t="n">
        <v>579</v>
      </c>
      <c r="H2025" s="0" t="n">
        <v>325</v>
      </c>
      <c r="I2025" s="0" t="n">
        <v>576.6</v>
      </c>
      <c r="J2025" s="0" t="n">
        <v>-1</v>
      </c>
      <c r="K2025" s="0" t="n">
        <v>-3975.64360113954</v>
      </c>
      <c r="L2025" s="0" t="s">
        <v>14</v>
      </c>
      <c r="M2025" s="0" t="n">
        <v>7</v>
      </c>
      <c r="N2025" s="0" t="n">
        <v>3171</v>
      </c>
      <c r="O2025" s="0" t="n">
        <v>6178</v>
      </c>
      <c r="P2025" s="0" t="n">
        <v>4502</v>
      </c>
      <c r="Q2025" s="0" t="n">
        <v>4098</v>
      </c>
      <c r="R2025" s="0" t="n">
        <v>2273</v>
      </c>
      <c r="X2025" s="0" t="n">
        <v>1436477</v>
      </c>
      <c r="Y2025" s="0" t="n">
        <v>5452528</v>
      </c>
      <c r="Z2025" s="0" t="n">
        <v>2895442</v>
      </c>
      <c r="AA2025" s="0" t="n">
        <v>2399196</v>
      </c>
      <c r="AB2025" s="0" t="n">
        <v>738081</v>
      </c>
    </row>
    <row r="2026" customFormat="false" ht="12.8" hidden="true" customHeight="false" outlineLevel="0" collapsed="false">
      <c r="A2026" s="0" t="n">
        <v>0.0120198726654</v>
      </c>
      <c r="B2026" s="0" t="n">
        <v>1577122850.07</v>
      </c>
      <c r="C2026" s="0" t="n">
        <v>39.5999999046326</v>
      </c>
      <c r="D2026" s="0" t="n">
        <v>455</v>
      </c>
      <c r="E2026" s="0" t="n">
        <v>883</v>
      </c>
      <c r="F2026" s="0" t="n">
        <v>640</v>
      </c>
      <c r="G2026" s="0" t="n">
        <v>577</v>
      </c>
      <c r="H2026" s="0" t="n">
        <v>325</v>
      </c>
      <c r="I2026" s="0" t="n">
        <v>576</v>
      </c>
      <c r="J2026" s="0" t="n">
        <v>-1.60000000000002</v>
      </c>
      <c r="K2026" s="0" t="n">
        <v>-4000.92591561382</v>
      </c>
      <c r="L2026" s="0" t="s">
        <v>14</v>
      </c>
      <c r="M2026" s="0" t="n">
        <v>8</v>
      </c>
      <c r="N2026" s="0" t="n">
        <v>3626</v>
      </c>
      <c r="O2026" s="0" t="n">
        <v>7061</v>
      </c>
      <c r="P2026" s="0" t="n">
        <v>5142</v>
      </c>
      <c r="Q2026" s="0" t="n">
        <v>4675</v>
      </c>
      <c r="R2026" s="0" t="n">
        <v>2598</v>
      </c>
      <c r="X2026" s="0" t="n">
        <v>1643502</v>
      </c>
      <c r="Y2026" s="0" t="n">
        <v>6232217</v>
      </c>
      <c r="Z2026" s="0" t="n">
        <v>3305042</v>
      </c>
      <c r="AA2026" s="0" t="n">
        <v>2732125</v>
      </c>
      <c r="AB2026" s="0" t="n">
        <v>843706</v>
      </c>
    </row>
    <row r="2027" customFormat="false" ht="12.8" hidden="true" customHeight="false" outlineLevel="0" collapsed="false">
      <c r="A2027" s="0" t="n">
        <v>0.0121800899506</v>
      </c>
      <c r="B2027" s="0" t="n">
        <v>1577122850.07</v>
      </c>
      <c r="C2027" s="0" t="n">
        <v>39.5999999046326</v>
      </c>
      <c r="D2027" s="0" t="n">
        <v>455</v>
      </c>
      <c r="E2027" s="0" t="n">
        <v>880</v>
      </c>
      <c r="F2027" s="0" t="n">
        <v>641</v>
      </c>
      <c r="G2027" s="0" t="n">
        <v>576</v>
      </c>
      <c r="H2027" s="0" t="n">
        <v>325</v>
      </c>
      <c r="I2027" s="0" t="n">
        <v>575.4</v>
      </c>
      <c r="J2027" s="0" t="n">
        <v>-2.20000000000005</v>
      </c>
      <c r="K2027" s="0" t="n">
        <v>-3744.91428469182</v>
      </c>
      <c r="L2027" s="0" t="s">
        <v>14</v>
      </c>
      <c r="M2027" s="0" t="n">
        <v>9</v>
      </c>
      <c r="N2027" s="0" t="n">
        <v>4081</v>
      </c>
      <c r="O2027" s="0" t="n">
        <v>7941</v>
      </c>
      <c r="P2027" s="0" t="n">
        <v>5783</v>
      </c>
      <c r="Q2027" s="0" t="n">
        <v>5251</v>
      </c>
      <c r="R2027" s="0" t="n">
        <v>2923</v>
      </c>
      <c r="X2027" s="0" t="n">
        <v>1850527</v>
      </c>
      <c r="Y2027" s="0" t="n">
        <v>7006617</v>
      </c>
      <c r="Z2027" s="0" t="n">
        <v>3715923</v>
      </c>
      <c r="AA2027" s="0" t="n">
        <v>3063901</v>
      </c>
      <c r="AB2027" s="0" t="n">
        <v>949331</v>
      </c>
    </row>
    <row r="2028" customFormat="false" ht="12.8" hidden="true" customHeight="false" outlineLevel="0" collapsed="false">
      <c r="A2028" s="0" t="n">
        <v>0.0123319625854</v>
      </c>
      <c r="B2028" s="0" t="n">
        <v>1577122850.07</v>
      </c>
      <c r="C2028" s="0" t="n">
        <v>39.5999999046326</v>
      </c>
      <c r="D2028" s="0" t="n">
        <v>454</v>
      </c>
      <c r="E2028" s="0" t="n">
        <v>880</v>
      </c>
      <c r="F2028" s="0" t="n">
        <v>641</v>
      </c>
      <c r="G2028" s="0" t="n">
        <v>580</v>
      </c>
      <c r="H2028" s="0" t="n">
        <v>325</v>
      </c>
      <c r="I2028" s="0" t="n">
        <v>576</v>
      </c>
      <c r="J2028" s="0" t="n">
        <v>-1.60000000000002</v>
      </c>
      <c r="K2028" s="0" t="n">
        <v>3950.67880918871</v>
      </c>
      <c r="L2028" s="0" t="s">
        <v>14</v>
      </c>
      <c r="M2028" s="0" t="n">
        <v>10</v>
      </c>
      <c r="N2028" s="0" t="n">
        <v>4535</v>
      </c>
      <c r="O2028" s="0" t="n">
        <v>8821</v>
      </c>
      <c r="P2028" s="0" t="n">
        <v>6424</v>
      </c>
      <c r="Q2028" s="0" t="n">
        <v>5831</v>
      </c>
      <c r="R2028" s="0" t="n">
        <v>3248</v>
      </c>
      <c r="X2028" s="0" t="n">
        <v>2056643</v>
      </c>
      <c r="Y2028" s="0" t="n">
        <v>7781017</v>
      </c>
      <c r="Z2028" s="0" t="n">
        <v>4126804</v>
      </c>
      <c r="AA2028" s="0" t="n">
        <v>3400301</v>
      </c>
      <c r="AB2028" s="0" t="n">
        <v>1054956</v>
      </c>
    </row>
    <row r="2029" customFormat="false" ht="12.8" hidden="true" customHeight="false" outlineLevel="0" collapsed="false">
      <c r="A2029" s="0" t="n">
        <v>0.0124819278717</v>
      </c>
      <c r="B2029" s="0" t="n">
        <v>1577122850.07</v>
      </c>
      <c r="C2029" s="0" t="n">
        <v>39.5999999046326</v>
      </c>
      <c r="D2029" s="0" t="n">
        <v>454</v>
      </c>
      <c r="E2029" s="0" t="n">
        <v>880</v>
      </c>
      <c r="F2029" s="0" t="n">
        <v>641</v>
      </c>
      <c r="G2029" s="0" t="n">
        <v>582</v>
      </c>
      <c r="H2029" s="0" t="n">
        <v>324</v>
      </c>
      <c r="I2029" s="0" t="n">
        <v>576.2</v>
      </c>
      <c r="J2029" s="0" t="n">
        <v>-1.39999999999998</v>
      </c>
      <c r="K2029" s="0" t="n">
        <v>1333.64197098223</v>
      </c>
      <c r="L2029" s="0" t="s">
        <v>14</v>
      </c>
      <c r="M2029" s="0" t="n">
        <v>11</v>
      </c>
      <c r="N2029" s="0" t="n">
        <v>4989</v>
      </c>
      <c r="O2029" s="0" t="n">
        <v>9701</v>
      </c>
      <c r="P2029" s="0" t="n">
        <v>7065</v>
      </c>
      <c r="Q2029" s="0" t="n">
        <v>6413</v>
      </c>
      <c r="R2029" s="0" t="n">
        <v>3572</v>
      </c>
      <c r="X2029" s="0" t="n">
        <v>2262759</v>
      </c>
      <c r="Y2029" s="0" t="n">
        <v>8555417</v>
      </c>
      <c r="Z2029" s="0" t="n">
        <v>4537685</v>
      </c>
      <c r="AA2029" s="0" t="n">
        <v>3739025</v>
      </c>
      <c r="AB2029" s="0" t="n">
        <v>1159932</v>
      </c>
    </row>
    <row r="2030" customFormat="false" ht="12.8" hidden="true" customHeight="false" outlineLevel="0" collapsed="false">
      <c r="A2030" s="0" t="n">
        <v>0.0126330852509</v>
      </c>
      <c r="B2030" s="0" t="n">
        <v>1577122850.07</v>
      </c>
      <c r="C2030" s="0" t="n">
        <v>39.5999999046326</v>
      </c>
      <c r="D2030" s="0" t="n">
        <v>454</v>
      </c>
      <c r="E2030" s="0" t="n">
        <v>881</v>
      </c>
      <c r="F2030" s="0" t="n">
        <v>640</v>
      </c>
      <c r="G2030" s="0" t="n">
        <v>582</v>
      </c>
      <c r="H2030" s="0" t="n">
        <v>324</v>
      </c>
      <c r="I2030" s="0" t="n">
        <v>576.2</v>
      </c>
      <c r="J2030" s="0" t="n">
        <v>-1.39999999999998</v>
      </c>
      <c r="K2030" s="0" t="n">
        <v>0</v>
      </c>
      <c r="L2030" s="0" t="s">
        <v>14</v>
      </c>
      <c r="M2030" s="0" t="n">
        <v>12</v>
      </c>
      <c r="N2030" s="0" t="n">
        <v>5443</v>
      </c>
      <c r="O2030" s="0" t="n">
        <v>10582</v>
      </c>
      <c r="P2030" s="0" t="n">
        <v>7705</v>
      </c>
      <c r="Q2030" s="0" t="n">
        <v>6995</v>
      </c>
      <c r="R2030" s="0" t="n">
        <v>3896</v>
      </c>
      <c r="X2030" s="0" t="n">
        <v>2468875</v>
      </c>
      <c r="Y2030" s="0" t="n">
        <v>9331578</v>
      </c>
      <c r="Z2030" s="0" t="n">
        <v>4947285</v>
      </c>
      <c r="AA2030" s="0" t="n">
        <v>4077749</v>
      </c>
      <c r="AB2030" s="0" t="n">
        <v>1264908</v>
      </c>
    </row>
    <row r="2031" customFormat="false" ht="12.8" hidden="true" customHeight="false" outlineLevel="0" collapsed="false">
      <c r="A2031" s="0" t="n">
        <v>0.0127840042114</v>
      </c>
      <c r="B2031" s="0" t="n">
        <v>1577122850.07</v>
      </c>
      <c r="C2031" s="0" t="n">
        <v>39.5999999046326</v>
      </c>
      <c r="D2031" s="0" t="n">
        <v>453</v>
      </c>
      <c r="E2031" s="0" t="n">
        <v>881</v>
      </c>
      <c r="F2031" s="0" t="n">
        <v>639</v>
      </c>
      <c r="G2031" s="0" t="n">
        <v>584</v>
      </c>
      <c r="H2031" s="0" t="n">
        <v>323</v>
      </c>
      <c r="I2031" s="0" t="n">
        <v>576</v>
      </c>
      <c r="J2031" s="0" t="n">
        <v>-1.60000000000002</v>
      </c>
      <c r="K2031" s="0" t="n">
        <v>-1325.21453459154</v>
      </c>
      <c r="L2031" s="0" t="s">
        <v>14</v>
      </c>
      <c r="M2031" s="0" t="n">
        <v>13</v>
      </c>
      <c r="N2031" s="0" t="n">
        <v>5896</v>
      </c>
      <c r="O2031" s="0" t="n">
        <v>11463</v>
      </c>
      <c r="P2031" s="0" t="n">
        <v>8344</v>
      </c>
      <c r="Q2031" s="0" t="n">
        <v>7579</v>
      </c>
      <c r="R2031" s="0" t="n">
        <v>4219</v>
      </c>
      <c r="X2031" s="0" t="n">
        <v>2674084</v>
      </c>
      <c r="Y2031" s="0" t="n">
        <v>10107739</v>
      </c>
      <c r="Z2031" s="0" t="n">
        <v>5355606</v>
      </c>
      <c r="AA2031" s="0" t="n">
        <v>4418805</v>
      </c>
      <c r="AB2031" s="0" t="n">
        <v>1369237</v>
      </c>
    </row>
    <row r="2032" customFormat="false" ht="12.8" hidden="true" customHeight="false" outlineLevel="0" collapsed="false">
      <c r="A2032" s="0" t="n">
        <v>0.0129640102386</v>
      </c>
      <c r="B2032" s="0" t="n">
        <v>1577122850.07</v>
      </c>
      <c r="C2032" s="0" t="n">
        <v>39.5999999046326</v>
      </c>
      <c r="D2032" s="0" t="n">
        <v>452</v>
      </c>
      <c r="E2032" s="0" t="n">
        <v>883</v>
      </c>
      <c r="F2032" s="0" t="n">
        <v>637</v>
      </c>
      <c r="G2032" s="0" t="n">
        <v>587</v>
      </c>
      <c r="H2032" s="0" t="n">
        <v>322</v>
      </c>
      <c r="I2032" s="0" t="n">
        <v>576.2</v>
      </c>
      <c r="J2032" s="0" t="n">
        <v>-1.39999999999998</v>
      </c>
      <c r="K2032" s="0" t="n">
        <v>1111.07390741883</v>
      </c>
      <c r="L2032" s="0" t="s">
        <v>14</v>
      </c>
      <c r="M2032" s="0" t="n">
        <v>14</v>
      </c>
      <c r="N2032" s="0" t="n">
        <v>6348</v>
      </c>
      <c r="O2032" s="0" t="n">
        <v>12346</v>
      </c>
      <c r="P2032" s="0" t="n">
        <v>8981</v>
      </c>
      <c r="Q2032" s="0" t="n">
        <v>8166</v>
      </c>
      <c r="R2032" s="0" t="n">
        <v>4541</v>
      </c>
      <c r="X2032" s="0" t="n">
        <v>2878388</v>
      </c>
      <c r="Y2032" s="0" t="n">
        <v>10887428</v>
      </c>
      <c r="Z2032" s="0" t="n">
        <v>5761375</v>
      </c>
      <c r="AA2032" s="0" t="n">
        <v>4763374</v>
      </c>
      <c r="AB2032" s="0" t="n">
        <v>1472921</v>
      </c>
    </row>
    <row r="2033" customFormat="false" ht="12.8" hidden="true" customHeight="false" outlineLevel="0" collapsed="false">
      <c r="A2033" s="0" t="n">
        <v>0.0131149291992</v>
      </c>
      <c r="B2033" s="0" t="n">
        <v>1577122850.07</v>
      </c>
      <c r="C2033" s="0" t="n">
        <v>39.5999999046326</v>
      </c>
      <c r="D2033" s="0" t="n">
        <v>452</v>
      </c>
      <c r="E2033" s="0" t="n">
        <v>884</v>
      </c>
      <c r="F2033" s="0" t="n">
        <v>640</v>
      </c>
      <c r="G2033" s="0" t="n">
        <v>586</v>
      </c>
      <c r="H2033" s="0" t="n">
        <v>323</v>
      </c>
      <c r="I2033" s="0" t="n">
        <v>577</v>
      </c>
      <c r="J2033" s="0" t="n">
        <v>-0.600000000000023</v>
      </c>
      <c r="K2033" s="0" t="n">
        <v>5300.85813485222</v>
      </c>
      <c r="L2033" s="0" t="s">
        <v>14</v>
      </c>
      <c r="M2033" s="0" t="n">
        <v>15</v>
      </c>
      <c r="N2033" s="0" t="n">
        <v>6800</v>
      </c>
      <c r="O2033" s="0" t="n">
        <v>13230</v>
      </c>
      <c r="P2033" s="0" t="n">
        <v>9621</v>
      </c>
      <c r="Q2033" s="0" t="n">
        <v>8752</v>
      </c>
      <c r="R2033" s="0" t="n">
        <v>4864</v>
      </c>
      <c r="X2033" s="0" t="n">
        <v>3082692</v>
      </c>
      <c r="Y2033" s="0" t="n">
        <v>11668884</v>
      </c>
      <c r="Z2033" s="0" t="n">
        <v>6170975</v>
      </c>
      <c r="AA2033" s="0" t="n">
        <v>5106770</v>
      </c>
      <c r="AB2033" s="0" t="n">
        <v>1577250</v>
      </c>
    </row>
    <row r="2034" customFormat="false" ht="12.8" hidden="false" customHeight="false" outlineLevel="0" collapsed="false">
      <c r="A2034" s="0" t="n">
        <v>0.0132648944855</v>
      </c>
      <c r="B2034" s="0" t="n">
        <v>1577122850.07</v>
      </c>
      <c r="C2034" s="0" t="n">
        <v>39.5999999046326</v>
      </c>
      <c r="D2034" s="0" t="n">
        <v>452</v>
      </c>
      <c r="E2034" s="0" t="n">
        <v>886</v>
      </c>
      <c r="F2034" s="0" t="n">
        <v>641</v>
      </c>
      <c r="G2034" s="0" t="n">
        <v>590</v>
      </c>
      <c r="H2034" s="0" t="n">
        <v>322</v>
      </c>
      <c r="I2034" s="0" t="n">
        <v>578.2</v>
      </c>
      <c r="J2034" s="0" t="n">
        <v>0.600000000000023</v>
      </c>
      <c r="K2034" s="0" t="n">
        <v>8001.85182589185</v>
      </c>
      <c r="L2034" s="0" t="s">
        <v>14</v>
      </c>
      <c r="M2034" s="0" t="n">
        <v>16</v>
      </c>
      <c r="N2034" s="0" t="n">
        <v>7252</v>
      </c>
      <c r="O2034" s="0" t="n">
        <v>14116</v>
      </c>
      <c r="P2034" s="0" t="n">
        <v>10262</v>
      </c>
      <c r="Q2034" s="0" t="n">
        <v>9342</v>
      </c>
      <c r="R2034" s="0" t="n">
        <v>5186</v>
      </c>
      <c r="S2034" s="0" t="n">
        <v>453.25</v>
      </c>
      <c r="T2034" s="0" t="n">
        <v>882.25</v>
      </c>
      <c r="U2034" s="0" t="n">
        <v>641.375</v>
      </c>
      <c r="V2034" s="0" t="n">
        <v>583.875</v>
      </c>
      <c r="W2034" s="0" t="n">
        <v>324.125</v>
      </c>
      <c r="X2034" s="0" t="n">
        <v>3286996</v>
      </c>
      <c r="Y2034" s="0" t="n">
        <v>12453880</v>
      </c>
      <c r="Z2034" s="0" t="n">
        <v>6581856</v>
      </c>
      <c r="AA2034" s="0" t="n">
        <v>5454870</v>
      </c>
      <c r="AB2034" s="0" t="n">
        <v>1680934</v>
      </c>
      <c r="AC2034" s="0" t="n">
        <v>1.29903810567666</v>
      </c>
      <c r="AD2034" s="0" t="n">
        <v>1.5612494995996</v>
      </c>
      <c r="AE2034" s="0" t="n">
        <v>2.02715934252836</v>
      </c>
      <c r="AF2034" s="0" t="n">
        <v>4.39992897669951</v>
      </c>
      <c r="AG2034" s="0" t="n">
        <v>1.1659223816361</v>
      </c>
    </row>
    <row r="2035" customFormat="false" ht="12.8" hidden="true" customHeight="false" outlineLevel="0" collapsed="false">
      <c r="A2035" s="0" t="n">
        <v>0.0182580947876</v>
      </c>
      <c r="B2035" s="0" t="n">
        <v>1577122850.08</v>
      </c>
      <c r="C2035" s="0" t="n">
        <v>39.6099998950958</v>
      </c>
      <c r="D2035" s="0" t="n">
        <v>452</v>
      </c>
      <c r="E2035" s="0" t="n">
        <v>888</v>
      </c>
      <c r="F2035" s="0" t="n">
        <v>626</v>
      </c>
      <c r="G2035" s="0" t="n">
        <v>589</v>
      </c>
      <c r="H2035" s="0" t="n">
        <v>324</v>
      </c>
      <c r="I2035" s="0" t="n">
        <v>575.8</v>
      </c>
      <c r="J2035" s="0" t="n">
        <v>-1.80000000000007</v>
      </c>
      <c r="K2035" s="0" t="n">
        <v>-5292.49715914674</v>
      </c>
      <c r="L2035" s="0" t="s">
        <v>14</v>
      </c>
      <c r="M2035" s="0" t="n">
        <v>1</v>
      </c>
      <c r="N2035" s="0" t="n">
        <v>452</v>
      </c>
      <c r="O2035" s="0" t="n">
        <v>888</v>
      </c>
      <c r="P2035" s="0" t="n">
        <v>626</v>
      </c>
      <c r="Q2035" s="0" t="n">
        <v>589</v>
      </c>
      <c r="R2035" s="0" t="n">
        <v>324</v>
      </c>
      <c r="X2035" s="0" t="n">
        <v>204304</v>
      </c>
      <c r="Y2035" s="0" t="n">
        <v>788544</v>
      </c>
      <c r="Z2035" s="0" t="n">
        <v>391876</v>
      </c>
      <c r="AA2035" s="0" t="n">
        <v>346921</v>
      </c>
      <c r="AB2035" s="0" t="n">
        <v>104976</v>
      </c>
    </row>
    <row r="2036" customFormat="false" ht="12.8" hidden="true" customHeight="false" outlineLevel="0" collapsed="false">
      <c r="A2036" s="0" t="n">
        <v>0.0184090137482</v>
      </c>
      <c r="B2036" s="0" t="n">
        <v>1577122850.08</v>
      </c>
      <c r="C2036" s="0" t="n">
        <v>39.6099998950958</v>
      </c>
      <c r="D2036" s="0" t="n">
        <v>451</v>
      </c>
      <c r="E2036" s="0" t="n">
        <v>887</v>
      </c>
      <c r="F2036" s="0" t="n">
        <v>623</v>
      </c>
      <c r="G2036" s="0" t="n">
        <v>584</v>
      </c>
      <c r="H2036" s="0" t="n">
        <v>323</v>
      </c>
      <c r="I2036" s="0" t="n">
        <v>573.6</v>
      </c>
      <c r="J2036" s="0" t="n">
        <v>-4</v>
      </c>
      <c r="K2036" s="0" t="n">
        <v>-14577.3598708442</v>
      </c>
      <c r="L2036" s="0" t="s">
        <v>14</v>
      </c>
      <c r="M2036" s="0" t="n">
        <v>2</v>
      </c>
      <c r="N2036" s="0" t="n">
        <v>903</v>
      </c>
      <c r="O2036" s="0" t="n">
        <v>1775</v>
      </c>
      <c r="P2036" s="0" t="n">
        <v>1249</v>
      </c>
      <c r="Q2036" s="0" t="n">
        <v>1173</v>
      </c>
      <c r="R2036" s="0" t="n">
        <v>647</v>
      </c>
      <c r="X2036" s="0" t="n">
        <v>407705</v>
      </c>
      <c r="Y2036" s="0" t="n">
        <v>1575313</v>
      </c>
      <c r="Z2036" s="0" t="n">
        <v>780005</v>
      </c>
      <c r="AA2036" s="0" t="n">
        <v>687977</v>
      </c>
      <c r="AB2036" s="0" t="n">
        <v>209305</v>
      </c>
    </row>
    <row r="2037" customFormat="false" ht="12.8" hidden="true" customHeight="false" outlineLevel="0" collapsed="false">
      <c r="A2037" s="0" t="n">
        <v>0.0185599327087</v>
      </c>
      <c r="B2037" s="0" t="n">
        <v>1577122850.08</v>
      </c>
      <c r="C2037" s="0" t="n">
        <v>39.6099998950958</v>
      </c>
      <c r="D2037" s="0" t="n">
        <v>453</v>
      </c>
      <c r="E2037" s="0" t="n">
        <v>884</v>
      </c>
      <c r="F2037" s="0" t="n">
        <v>623</v>
      </c>
      <c r="G2037" s="0" t="n">
        <v>575</v>
      </c>
      <c r="H2037" s="0" t="n">
        <v>324</v>
      </c>
      <c r="I2037" s="0" t="n">
        <v>571.8</v>
      </c>
      <c r="J2037" s="0" t="n">
        <v>-5.80000000000007</v>
      </c>
      <c r="K2037" s="0" t="n">
        <v>-11926.9308113216</v>
      </c>
      <c r="L2037" s="0" t="s">
        <v>14</v>
      </c>
      <c r="M2037" s="0" t="n">
        <v>3</v>
      </c>
      <c r="N2037" s="0" t="n">
        <v>1356</v>
      </c>
      <c r="O2037" s="0" t="n">
        <v>2659</v>
      </c>
      <c r="P2037" s="0" t="n">
        <v>1872</v>
      </c>
      <c r="Q2037" s="0" t="n">
        <v>1748</v>
      </c>
      <c r="R2037" s="0" t="n">
        <v>971</v>
      </c>
      <c r="X2037" s="0" t="n">
        <v>612914</v>
      </c>
      <c r="Y2037" s="0" t="n">
        <v>2356769</v>
      </c>
      <c r="Z2037" s="0" t="n">
        <v>1168134</v>
      </c>
      <c r="AA2037" s="0" t="n">
        <v>1018602</v>
      </c>
      <c r="AB2037" s="0" t="n">
        <v>314281</v>
      </c>
    </row>
    <row r="2038" customFormat="false" ht="12.8" hidden="true" customHeight="false" outlineLevel="0" collapsed="false">
      <c r="A2038" s="0" t="n">
        <v>0.0187110900879</v>
      </c>
      <c r="B2038" s="0" t="n">
        <v>1577122850.08</v>
      </c>
      <c r="C2038" s="0" t="n">
        <v>39.6099998950958</v>
      </c>
      <c r="D2038" s="0" t="n">
        <v>454</v>
      </c>
      <c r="E2038" s="0" t="n">
        <v>882</v>
      </c>
      <c r="F2038" s="0" t="n">
        <v>623</v>
      </c>
      <c r="G2038" s="0" t="n">
        <v>571</v>
      </c>
      <c r="H2038" s="0" t="n">
        <v>324</v>
      </c>
      <c r="I2038" s="0" t="n">
        <v>570.8</v>
      </c>
      <c r="J2038" s="0" t="n">
        <v>-6.80000000000007</v>
      </c>
      <c r="K2038" s="0" t="n">
        <v>-6615.62144893286</v>
      </c>
      <c r="L2038" s="0" t="s">
        <v>14</v>
      </c>
      <c r="M2038" s="0" t="n">
        <v>4</v>
      </c>
      <c r="N2038" s="0" t="n">
        <v>1810</v>
      </c>
      <c r="O2038" s="0" t="n">
        <v>3541</v>
      </c>
      <c r="P2038" s="0" t="n">
        <v>2495</v>
      </c>
      <c r="Q2038" s="0" t="n">
        <v>2319</v>
      </c>
      <c r="R2038" s="0" t="n">
        <v>1295</v>
      </c>
      <c r="X2038" s="0" t="n">
        <v>819030</v>
      </c>
      <c r="Y2038" s="0" t="n">
        <v>3134693</v>
      </c>
      <c r="Z2038" s="0" t="n">
        <v>1556263</v>
      </c>
      <c r="AA2038" s="0" t="n">
        <v>1344643</v>
      </c>
      <c r="AB2038" s="0" t="n">
        <v>419257</v>
      </c>
    </row>
    <row r="2039" customFormat="false" ht="12.8" hidden="true" customHeight="false" outlineLevel="0" collapsed="false">
      <c r="A2039" s="0" t="n">
        <v>0.0188620090485</v>
      </c>
      <c r="B2039" s="0" t="n">
        <v>1577122850.08</v>
      </c>
      <c r="C2039" s="0" t="n">
        <v>39.6099998950958</v>
      </c>
      <c r="D2039" s="0" t="n">
        <v>453</v>
      </c>
      <c r="E2039" s="0" t="n">
        <v>880</v>
      </c>
      <c r="F2039" s="0" t="n">
        <v>624</v>
      </c>
      <c r="G2039" s="0" t="n">
        <v>564</v>
      </c>
      <c r="H2039" s="0" t="n">
        <v>324</v>
      </c>
      <c r="I2039" s="0" t="n">
        <v>569</v>
      </c>
      <c r="J2039" s="0" t="n">
        <v>-8.60000000000002</v>
      </c>
      <c r="K2039" s="0" t="n">
        <v>-11926.9308034177</v>
      </c>
      <c r="L2039" s="0" t="s">
        <v>14</v>
      </c>
      <c r="M2039" s="0" t="n">
        <v>5</v>
      </c>
      <c r="N2039" s="0" t="n">
        <v>2263</v>
      </c>
      <c r="O2039" s="0" t="n">
        <v>4421</v>
      </c>
      <c r="P2039" s="0" t="n">
        <v>3119</v>
      </c>
      <c r="Q2039" s="0" t="n">
        <v>2883</v>
      </c>
      <c r="R2039" s="0" t="n">
        <v>1619</v>
      </c>
      <c r="X2039" s="0" t="n">
        <v>1024239</v>
      </c>
      <c r="Y2039" s="0" t="n">
        <v>3909093</v>
      </c>
      <c r="Z2039" s="0" t="n">
        <v>1945639</v>
      </c>
      <c r="AA2039" s="0" t="n">
        <v>1662739</v>
      </c>
      <c r="AB2039" s="0" t="n">
        <v>524233</v>
      </c>
    </row>
    <row r="2040" customFormat="false" ht="12.8" hidden="true" customHeight="false" outlineLevel="0" collapsed="false">
      <c r="A2040" s="0" t="n">
        <v>0.019012928009</v>
      </c>
      <c r="B2040" s="0" t="n">
        <v>1577122850.08</v>
      </c>
      <c r="C2040" s="0" t="n">
        <v>39.6099998950958</v>
      </c>
      <c r="D2040" s="0" t="n">
        <v>453</v>
      </c>
      <c r="E2040" s="0" t="n">
        <v>878</v>
      </c>
      <c r="F2040" s="0" t="n">
        <v>627</v>
      </c>
      <c r="G2040" s="0" t="n">
        <v>556</v>
      </c>
      <c r="H2040" s="0" t="n">
        <v>324</v>
      </c>
      <c r="I2040" s="0" t="n">
        <v>567.6</v>
      </c>
      <c r="J2040" s="0" t="n">
        <v>-10</v>
      </c>
      <c r="K2040" s="0" t="n">
        <v>-9276.50174213854</v>
      </c>
      <c r="L2040" s="0" t="s">
        <v>14</v>
      </c>
      <c r="M2040" s="0" t="n">
        <v>6</v>
      </c>
      <c r="N2040" s="0" t="n">
        <v>2716</v>
      </c>
      <c r="O2040" s="0" t="n">
        <v>5299</v>
      </c>
      <c r="P2040" s="0" t="n">
        <v>3746</v>
      </c>
      <c r="Q2040" s="0" t="n">
        <v>3439</v>
      </c>
      <c r="R2040" s="0" t="n">
        <v>1943</v>
      </c>
      <c r="X2040" s="0" t="n">
        <v>1229448</v>
      </c>
      <c r="Y2040" s="0" t="n">
        <v>4679977</v>
      </c>
      <c r="Z2040" s="0" t="n">
        <v>2338768</v>
      </c>
      <c r="AA2040" s="0" t="n">
        <v>1971875</v>
      </c>
      <c r="AB2040" s="0" t="n">
        <v>629209</v>
      </c>
    </row>
    <row r="2041" customFormat="false" ht="12.8" hidden="true" customHeight="false" outlineLevel="0" collapsed="false">
      <c r="A2041" s="0" t="n">
        <v>0.0191628932953</v>
      </c>
      <c r="B2041" s="0" t="n">
        <v>1577122850.08</v>
      </c>
      <c r="C2041" s="0" t="n">
        <v>39.6099998950958</v>
      </c>
      <c r="D2041" s="0" t="n">
        <v>454</v>
      </c>
      <c r="E2041" s="0" t="n">
        <v>876</v>
      </c>
      <c r="F2041" s="0" t="n">
        <v>628</v>
      </c>
      <c r="G2041" s="0" t="n">
        <v>552</v>
      </c>
      <c r="H2041" s="0" t="n">
        <v>324</v>
      </c>
      <c r="I2041" s="0" t="n">
        <v>566.8</v>
      </c>
      <c r="J2041" s="0" t="n">
        <v>-10.8000000000001</v>
      </c>
      <c r="K2041" s="0" t="n">
        <v>-5334.56788392815</v>
      </c>
      <c r="L2041" s="0" t="s">
        <v>14</v>
      </c>
      <c r="M2041" s="0" t="n">
        <v>7</v>
      </c>
      <c r="N2041" s="0" t="n">
        <v>3170</v>
      </c>
      <c r="O2041" s="0" t="n">
        <v>6175</v>
      </c>
      <c r="P2041" s="0" t="n">
        <v>4374</v>
      </c>
      <c r="Q2041" s="0" t="n">
        <v>3991</v>
      </c>
      <c r="R2041" s="0" t="n">
        <v>2267</v>
      </c>
      <c r="X2041" s="0" t="n">
        <v>1435564</v>
      </c>
      <c r="Y2041" s="0" t="n">
        <v>5447353</v>
      </c>
      <c r="Z2041" s="0" t="n">
        <v>2733152</v>
      </c>
      <c r="AA2041" s="0" t="n">
        <v>2276579</v>
      </c>
      <c r="AB2041" s="0" t="n">
        <v>734185</v>
      </c>
    </row>
    <row r="2042" customFormat="false" ht="12.8" hidden="true" customHeight="false" outlineLevel="0" collapsed="false">
      <c r="A2042" s="0" t="n">
        <v>0.0193140506744</v>
      </c>
      <c r="B2042" s="0" t="n">
        <v>1577122850.08</v>
      </c>
      <c r="C2042" s="0" t="n">
        <v>39.6099998950958</v>
      </c>
      <c r="D2042" s="0" t="n">
        <v>454</v>
      </c>
      <c r="E2042" s="0" t="n">
        <v>875</v>
      </c>
      <c r="F2042" s="0" t="n">
        <v>629</v>
      </c>
      <c r="G2042" s="0" t="n">
        <v>553</v>
      </c>
      <c r="H2042" s="0" t="n">
        <v>325</v>
      </c>
      <c r="I2042" s="0" t="n">
        <v>567.2</v>
      </c>
      <c r="J2042" s="0" t="n">
        <v>-10.4</v>
      </c>
      <c r="K2042" s="0" t="n">
        <v>2646.2485813244</v>
      </c>
      <c r="L2042" s="0" t="s">
        <v>14</v>
      </c>
      <c r="M2042" s="0" t="n">
        <v>8</v>
      </c>
      <c r="N2042" s="0" t="n">
        <v>3624</v>
      </c>
      <c r="O2042" s="0" t="n">
        <v>7050</v>
      </c>
      <c r="P2042" s="0" t="n">
        <v>5003</v>
      </c>
      <c r="Q2042" s="0" t="n">
        <v>4544</v>
      </c>
      <c r="R2042" s="0" t="n">
        <v>2592</v>
      </c>
      <c r="X2042" s="0" t="n">
        <v>1641680</v>
      </c>
      <c r="Y2042" s="0" t="n">
        <v>6212978</v>
      </c>
      <c r="Z2042" s="0" t="n">
        <v>3128793</v>
      </c>
      <c r="AA2042" s="0" t="n">
        <v>2582388</v>
      </c>
      <c r="AB2042" s="0" t="n">
        <v>839810</v>
      </c>
    </row>
    <row r="2043" customFormat="false" ht="12.8" hidden="true" customHeight="false" outlineLevel="0" collapsed="false">
      <c r="A2043" s="0" t="n">
        <v>0.019464969635</v>
      </c>
      <c r="B2043" s="0" t="n">
        <v>1577122850.08</v>
      </c>
      <c r="C2043" s="0" t="n">
        <v>39.6099998950958</v>
      </c>
      <c r="D2043" s="0" t="n">
        <v>457</v>
      </c>
      <c r="E2043" s="0" t="n">
        <v>875</v>
      </c>
      <c r="F2043" s="0" t="n">
        <v>630</v>
      </c>
      <c r="G2043" s="0" t="n">
        <v>556</v>
      </c>
      <c r="H2043" s="0" t="n">
        <v>326</v>
      </c>
      <c r="I2043" s="0" t="n">
        <v>568.8</v>
      </c>
      <c r="J2043" s="0" t="n">
        <v>-8.80000000000007</v>
      </c>
      <c r="K2043" s="0" t="n">
        <v>10601.7162697046</v>
      </c>
      <c r="L2043" s="0" t="s">
        <v>14</v>
      </c>
      <c r="M2043" s="0" t="n">
        <v>9</v>
      </c>
      <c r="N2043" s="0" t="n">
        <v>4081</v>
      </c>
      <c r="O2043" s="0" t="n">
        <v>7925</v>
      </c>
      <c r="P2043" s="0" t="n">
        <v>5633</v>
      </c>
      <c r="Q2043" s="0" t="n">
        <v>5100</v>
      </c>
      <c r="R2043" s="0" t="n">
        <v>2918</v>
      </c>
      <c r="X2043" s="0" t="n">
        <v>1850529</v>
      </c>
      <c r="Y2043" s="0" t="n">
        <v>6978603</v>
      </c>
      <c r="Z2043" s="0" t="n">
        <v>3525693</v>
      </c>
      <c r="AA2043" s="0" t="n">
        <v>2891524</v>
      </c>
      <c r="AB2043" s="0" t="n">
        <v>946086</v>
      </c>
    </row>
    <row r="2044" customFormat="false" ht="12.8" hidden="true" customHeight="false" outlineLevel="0" collapsed="false">
      <c r="A2044" s="0" t="n">
        <v>0.0196158885956</v>
      </c>
      <c r="B2044" s="0" t="n">
        <v>1577122850.08</v>
      </c>
      <c r="C2044" s="0" t="n">
        <v>39.6099998950958</v>
      </c>
      <c r="D2044" s="0" t="n">
        <v>458</v>
      </c>
      <c r="E2044" s="0" t="n">
        <v>875</v>
      </c>
      <c r="F2044" s="0" t="n">
        <v>631</v>
      </c>
      <c r="G2044" s="0" t="n">
        <v>555</v>
      </c>
      <c r="H2044" s="0" t="n">
        <v>326</v>
      </c>
      <c r="I2044" s="0" t="n">
        <v>569</v>
      </c>
      <c r="J2044" s="0" t="n">
        <v>-8.60000000000002</v>
      </c>
      <c r="K2044" s="0" t="n">
        <v>1325.21453371342</v>
      </c>
      <c r="L2044" s="0" t="s">
        <v>14</v>
      </c>
      <c r="M2044" s="0" t="n">
        <v>10</v>
      </c>
      <c r="N2044" s="0" t="n">
        <v>4539</v>
      </c>
      <c r="O2044" s="0" t="n">
        <v>8800</v>
      </c>
      <c r="P2044" s="0" t="n">
        <v>6264</v>
      </c>
      <c r="Q2044" s="0" t="n">
        <v>5655</v>
      </c>
      <c r="R2044" s="0" t="n">
        <v>3244</v>
      </c>
      <c r="X2044" s="0" t="n">
        <v>2060293</v>
      </c>
      <c r="Y2044" s="0" t="n">
        <v>7744228</v>
      </c>
      <c r="Z2044" s="0" t="n">
        <v>3923854</v>
      </c>
      <c r="AA2044" s="0" t="n">
        <v>3199549</v>
      </c>
      <c r="AB2044" s="0" t="n">
        <v>1052362</v>
      </c>
    </row>
    <row r="2045" customFormat="false" ht="12.8" hidden="true" customHeight="false" outlineLevel="0" collapsed="false">
      <c r="A2045" s="0" t="n">
        <v>0.0197670459747</v>
      </c>
      <c r="B2045" s="0" t="n">
        <v>1577122850.08</v>
      </c>
      <c r="C2045" s="0" t="n">
        <v>39.6099998950958</v>
      </c>
      <c r="D2045" s="0" t="n">
        <v>460</v>
      </c>
      <c r="E2045" s="0" t="n">
        <v>875</v>
      </c>
      <c r="F2045" s="0" t="n">
        <v>632</v>
      </c>
      <c r="G2045" s="0" t="n">
        <v>556</v>
      </c>
      <c r="H2045" s="0" t="n">
        <v>327</v>
      </c>
      <c r="I2045" s="0" t="n">
        <v>570</v>
      </c>
      <c r="J2045" s="0" t="n">
        <v>-7.60000000000002</v>
      </c>
      <c r="K2045" s="0" t="n">
        <v>6615.6214533095</v>
      </c>
      <c r="L2045" s="0" t="s">
        <v>14</v>
      </c>
      <c r="M2045" s="0" t="n">
        <v>11</v>
      </c>
      <c r="N2045" s="0" t="n">
        <v>4999</v>
      </c>
      <c r="O2045" s="0" t="n">
        <v>9675</v>
      </c>
      <c r="P2045" s="0" t="n">
        <v>6896</v>
      </c>
      <c r="Q2045" s="0" t="n">
        <v>6211</v>
      </c>
      <c r="R2045" s="0" t="n">
        <v>3571</v>
      </c>
      <c r="X2045" s="0" t="n">
        <v>2271893</v>
      </c>
      <c r="Y2045" s="0" t="n">
        <v>8509853</v>
      </c>
      <c r="Z2045" s="0" t="n">
        <v>4323278</v>
      </c>
      <c r="AA2045" s="0" t="n">
        <v>3508685</v>
      </c>
      <c r="AB2045" s="0" t="n">
        <v>1159291</v>
      </c>
    </row>
    <row r="2046" customFormat="false" ht="12.8" hidden="true" customHeight="false" outlineLevel="0" collapsed="false">
      <c r="A2046" s="0" t="n">
        <v>0.0199179649353</v>
      </c>
      <c r="B2046" s="0" t="n">
        <v>1577122850.08</v>
      </c>
      <c r="C2046" s="0" t="n">
        <v>39.6099998950958</v>
      </c>
      <c r="D2046" s="0" t="n">
        <v>460</v>
      </c>
      <c r="E2046" s="0" t="n">
        <v>876</v>
      </c>
      <c r="F2046" s="0" t="n">
        <v>630</v>
      </c>
      <c r="G2046" s="0" t="n">
        <v>556</v>
      </c>
      <c r="H2046" s="0" t="n">
        <v>327</v>
      </c>
      <c r="I2046" s="0" t="n">
        <v>569.8</v>
      </c>
      <c r="J2046" s="0" t="n">
        <v>-7.80000000000007</v>
      </c>
      <c r="K2046" s="0" t="n">
        <v>-1325.21453371345</v>
      </c>
      <c r="L2046" s="0" t="s">
        <v>14</v>
      </c>
      <c r="M2046" s="0" t="n">
        <v>12</v>
      </c>
      <c r="N2046" s="0" t="n">
        <v>5459</v>
      </c>
      <c r="O2046" s="0" t="n">
        <v>10551</v>
      </c>
      <c r="P2046" s="0" t="n">
        <v>7526</v>
      </c>
      <c r="Q2046" s="0" t="n">
        <v>6767</v>
      </c>
      <c r="R2046" s="0" t="n">
        <v>3898</v>
      </c>
      <c r="X2046" s="0" t="n">
        <v>2483493</v>
      </c>
      <c r="Y2046" s="0" t="n">
        <v>9277229</v>
      </c>
      <c r="Z2046" s="0" t="n">
        <v>4720178</v>
      </c>
      <c r="AA2046" s="0" t="n">
        <v>3817821</v>
      </c>
      <c r="AB2046" s="0" t="n">
        <v>1266220</v>
      </c>
    </row>
    <row r="2047" customFormat="false" ht="12.8" hidden="true" customHeight="false" outlineLevel="0" collapsed="false">
      <c r="A2047" s="0" t="n">
        <v>0.0200688838959</v>
      </c>
      <c r="B2047" s="0" t="n">
        <v>1577122850.08</v>
      </c>
      <c r="C2047" s="0" t="n">
        <v>39.6099998950958</v>
      </c>
      <c r="D2047" s="0" t="n">
        <v>460</v>
      </c>
      <c r="E2047" s="0" t="n">
        <v>877</v>
      </c>
      <c r="F2047" s="0" t="n">
        <v>629</v>
      </c>
      <c r="G2047" s="0" t="n">
        <v>556</v>
      </c>
      <c r="H2047" s="0" t="n">
        <v>327</v>
      </c>
      <c r="I2047" s="0" t="n">
        <v>569.8</v>
      </c>
      <c r="J2047" s="0" t="n">
        <v>-7.80000000000007</v>
      </c>
      <c r="K2047" s="0" t="n">
        <v>0</v>
      </c>
      <c r="L2047" s="0" t="s">
        <v>14</v>
      </c>
      <c r="M2047" s="0" t="n">
        <v>13</v>
      </c>
      <c r="N2047" s="0" t="n">
        <v>5919</v>
      </c>
      <c r="O2047" s="0" t="n">
        <v>11428</v>
      </c>
      <c r="P2047" s="0" t="n">
        <v>8155</v>
      </c>
      <c r="Q2047" s="0" t="n">
        <v>7323</v>
      </c>
      <c r="R2047" s="0" t="n">
        <v>4225</v>
      </c>
      <c r="X2047" s="0" t="n">
        <v>2695093</v>
      </c>
      <c r="Y2047" s="0" t="n">
        <v>10046358</v>
      </c>
      <c r="Z2047" s="0" t="n">
        <v>5115819</v>
      </c>
      <c r="AA2047" s="0" t="n">
        <v>4126957</v>
      </c>
      <c r="AB2047" s="0" t="n">
        <v>1373149</v>
      </c>
    </row>
    <row r="2048" customFormat="false" ht="12.8" hidden="true" customHeight="false" outlineLevel="0" collapsed="false">
      <c r="A2048" s="0" t="n">
        <v>0.0202419757843</v>
      </c>
      <c r="B2048" s="0" t="n">
        <v>1577122850.08</v>
      </c>
      <c r="C2048" s="0" t="n">
        <v>39.6099998950958</v>
      </c>
      <c r="D2048" s="0" t="n">
        <v>459</v>
      </c>
      <c r="E2048" s="0" t="n">
        <v>878</v>
      </c>
      <c r="F2048" s="0" t="n">
        <v>627</v>
      </c>
      <c r="G2048" s="0" t="n">
        <v>558</v>
      </c>
      <c r="H2048" s="0" t="n">
        <v>327</v>
      </c>
      <c r="I2048" s="0" t="n">
        <v>569.8</v>
      </c>
      <c r="J2048" s="0" t="n">
        <v>-7.80000000000007</v>
      </c>
      <c r="K2048" s="0" t="n">
        <v>0</v>
      </c>
      <c r="L2048" s="0" t="s">
        <v>14</v>
      </c>
      <c r="M2048" s="0" t="n">
        <v>14</v>
      </c>
      <c r="N2048" s="0" t="n">
        <v>6378</v>
      </c>
      <c r="O2048" s="0" t="n">
        <v>12306</v>
      </c>
      <c r="P2048" s="0" t="n">
        <v>8782</v>
      </c>
      <c r="Q2048" s="0" t="n">
        <v>7881</v>
      </c>
      <c r="R2048" s="0" t="n">
        <v>4552</v>
      </c>
      <c r="X2048" s="0" t="n">
        <v>2905774</v>
      </c>
      <c r="Y2048" s="0" t="n">
        <v>10817242</v>
      </c>
      <c r="Z2048" s="0" t="n">
        <v>5508948</v>
      </c>
      <c r="AA2048" s="0" t="n">
        <v>4438321</v>
      </c>
      <c r="AB2048" s="0" t="n">
        <v>1480078</v>
      </c>
    </row>
    <row r="2049" customFormat="false" ht="12.8" hidden="true" customHeight="false" outlineLevel="0" collapsed="false">
      <c r="A2049" s="0" t="n">
        <v>0.0203959941864</v>
      </c>
      <c r="B2049" s="0" t="n">
        <v>1577122850.08</v>
      </c>
      <c r="C2049" s="0" t="n">
        <v>39.6099998950958</v>
      </c>
      <c r="D2049" s="0" t="n">
        <v>458</v>
      </c>
      <c r="E2049" s="0" t="n">
        <v>878</v>
      </c>
      <c r="F2049" s="0" t="n">
        <v>627</v>
      </c>
      <c r="G2049" s="0" t="n">
        <v>560</v>
      </c>
      <c r="H2049" s="0" t="n">
        <v>327</v>
      </c>
      <c r="I2049" s="0" t="n">
        <v>570</v>
      </c>
      <c r="J2049" s="0" t="n">
        <v>-7.60000000000002</v>
      </c>
      <c r="K2049" s="0" t="n">
        <v>1298.54613002798</v>
      </c>
      <c r="L2049" s="0" t="s">
        <v>14</v>
      </c>
      <c r="M2049" s="0" t="n">
        <v>15</v>
      </c>
      <c r="N2049" s="0" t="n">
        <v>6836</v>
      </c>
      <c r="O2049" s="0" t="n">
        <v>13184</v>
      </c>
      <c r="P2049" s="0" t="n">
        <v>9409</v>
      </c>
      <c r="Q2049" s="0" t="n">
        <v>8441</v>
      </c>
      <c r="R2049" s="0" t="n">
        <v>4879</v>
      </c>
      <c r="X2049" s="0" t="n">
        <v>3115538</v>
      </c>
      <c r="Y2049" s="0" t="n">
        <v>11588126</v>
      </c>
      <c r="Z2049" s="0" t="n">
        <v>5902077</v>
      </c>
      <c r="AA2049" s="0" t="n">
        <v>4751921</v>
      </c>
      <c r="AB2049" s="0" t="n">
        <v>1587007</v>
      </c>
    </row>
    <row r="2050" customFormat="false" ht="12.8" hidden="true" customHeight="false" outlineLevel="0" collapsed="false">
      <c r="A2050" s="0" t="n">
        <v>0.0205478668213</v>
      </c>
      <c r="B2050" s="0" t="n">
        <v>1577122850.08</v>
      </c>
      <c r="C2050" s="0" t="n">
        <v>39.6099998950958</v>
      </c>
      <c r="D2050" s="0" t="n">
        <v>457</v>
      </c>
      <c r="E2050" s="0" t="n">
        <v>880</v>
      </c>
      <c r="F2050" s="0" t="n">
        <v>627</v>
      </c>
      <c r="G2050" s="0" t="n">
        <v>564</v>
      </c>
      <c r="H2050" s="0" t="n">
        <v>327</v>
      </c>
      <c r="I2050" s="0" t="n">
        <v>571</v>
      </c>
      <c r="J2050" s="0" t="n">
        <v>-6.60000000000002</v>
      </c>
      <c r="K2050" s="0" t="n">
        <v>6584.46467764543</v>
      </c>
      <c r="L2050" s="0" t="s">
        <v>14</v>
      </c>
      <c r="M2050" s="0" t="n">
        <v>16</v>
      </c>
      <c r="N2050" s="0" t="n">
        <v>7293</v>
      </c>
      <c r="O2050" s="0" t="n">
        <v>14064</v>
      </c>
      <c r="P2050" s="0" t="n">
        <v>10036</v>
      </c>
      <c r="Q2050" s="0" t="n">
        <v>9005</v>
      </c>
      <c r="R2050" s="0" t="n">
        <v>5206</v>
      </c>
      <c r="X2050" s="0" t="n">
        <v>3324387</v>
      </c>
      <c r="Y2050" s="0" t="n">
        <v>12362526</v>
      </c>
      <c r="Z2050" s="0" t="n">
        <v>6295206</v>
      </c>
      <c r="AA2050" s="0" t="n">
        <v>5070017</v>
      </c>
      <c r="AB2050" s="0" t="n">
        <v>1693936</v>
      </c>
    </row>
    <row r="2051" customFormat="false" ht="12.8" hidden="true" customHeight="false" outlineLevel="0" collapsed="false">
      <c r="A2051" s="0" t="n">
        <v>0.0206990242004</v>
      </c>
      <c r="B2051" s="0" t="n">
        <v>1577122850.08</v>
      </c>
      <c r="C2051" s="0" t="n">
        <v>39.6099998950958</v>
      </c>
      <c r="D2051" s="0" t="n">
        <v>457</v>
      </c>
      <c r="E2051" s="0" t="n">
        <v>881</v>
      </c>
      <c r="F2051" s="0" t="n">
        <v>625</v>
      </c>
      <c r="G2051" s="0" t="n">
        <v>566</v>
      </c>
      <c r="H2051" s="0" t="n">
        <v>325</v>
      </c>
      <c r="I2051" s="0" t="n">
        <v>570.8</v>
      </c>
      <c r="J2051" s="0" t="n">
        <v>-6.80000000000007</v>
      </c>
      <c r="K2051" s="0" t="n">
        <v>-1323.1242906622</v>
      </c>
      <c r="L2051" s="0" t="s">
        <v>14</v>
      </c>
      <c r="M2051" s="0" t="n">
        <v>17</v>
      </c>
      <c r="N2051" s="0" t="n">
        <v>7750</v>
      </c>
      <c r="O2051" s="0" t="n">
        <v>14945</v>
      </c>
      <c r="P2051" s="0" t="n">
        <v>10661</v>
      </c>
      <c r="Q2051" s="0" t="n">
        <v>9571</v>
      </c>
      <c r="R2051" s="0" t="n">
        <v>5531</v>
      </c>
      <c r="X2051" s="0" t="n">
        <v>3533236</v>
      </c>
      <c r="Y2051" s="0" t="n">
        <v>13138687</v>
      </c>
      <c r="Z2051" s="0" t="n">
        <v>6685831</v>
      </c>
      <c r="AA2051" s="0" t="n">
        <v>5390373</v>
      </c>
      <c r="AB2051" s="0" t="n">
        <v>1799561</v>
      </c>
    </row>
    <row r="2052" customFormat="false" ht="12.8" hidden="true" customHeight="false" outlineLevel="0" collapsed="false">
      <c r="A2052" s="0" t="n">
        <v>0.020849943161</v>
      </c>
      <c r="B2052" s="0" t="n">
        <v>1577122850.08</v>
      </c>
      <c r="C2052" s="0" t="n">
        <v>39.6099998950958</v>
      </c>
      <c r="D2052" s="0" t="n">
        <v>455</v>
      </c>
      <c r="E2052" s="0" t="n">
        <v>883</v>
      </c>
      <c r="F2052" s="0" t="n">
        <v>623</v>
      </c>
      <c r="G2052" s="0" t="n">
        <v>569</v>
      </c>
      <c r="H2052" s="0" t="n">
        <v>325</v>
      </c>
      <c r="I2052" s="0" t="n">
        <v>571</v>
      </c>
      <c r="J2052" s="0" t="n">
        <v>-6.60000000000002</v>
      </c>
      <c r="K2052" s="0" t="n">
        <v>1325.21453371345</v>
      </c>
      <c r="L2052" s="0" t="s">
        <v>14</v>
      </c>
      <c r="M2052" s="0" t="n">
        <v>18</v>
      </c>
      <c r="N2052" s="0" t="n">
        <v>8205</v>
      </c>
      <c r="O2052" s="0" t="n">
        <v>15828</v>
      </c>
      <c r="P2052" s="0" t="n">
        <v>11284</v>
      </c>
      <c r="Q2052" s="0" t="n">
        <v>10140</v>
      </c>
      <c r="R2052" s="0" t="n">
        <v>5856</v>
      </c>
      <c r="X2052" s="0" t="n">
        <v>3740261</v>
      </c>
      <c r="Y2052" s="0" t="n">
        <v>13918376</v>
      </c>
      <c r="Z2052" s="0" t="n">
        <v>7073960</v>
      </c>
      <c r="AA2052" s="0" t="n">
        <v>5714134</v>
      </c>
      <c r="AB2052" s="0" t="n">
        <v>1905186</v>
      </c>
    </row>
    <row r="2053" customFormat="false" ht="12.8" hidden="true" customHeight="false" outlineLevel="0" collapsed="false">
      <c r="A2053" s="0" t="n">
        <v>0.0210011005402</v>
      </c>
      <c r="B2053" s="0" t="n">
        <v>1577122850.08</v>
      </c>
      <c r="C2053" s="0" t="n">
        <v>39.6099998950958</v>
      </c>
      <c r="D2053" s="0" t="n">
        <v>455</v>
      </c>
      <c r="E2053" s="0" t="n">
        <v>885</v>
      </c>
      <c r="F2053" s="0" t="n">
        <v>623</v>
      </c>
      <c r="G2053" s="0" t="n">
        <v>573</v>
      </c>
      <c r="H2053" s="0" t="n">
        <v>325</v>
      </c>
      <c r="I2053" s="0" t="n">
        <v>572.2</v>
      </c>
      <c r="J2053" s="0" t="n">
        <v>-5.39999999999998</v>
      </c>
      <c r="K2053" s="0" t="n">
        <v>7938.74573871974</v>
      </c>
      <c r="L2053" s="0" t="s">
        <v>14</v>
      </c>
      <c r="M2053" s="0" t="n">
        <v>19</v>
      </c>
      <c r="N2053" s="0" t="n">
        <v>8660</v>
      </c>
      <c r="O2053" s="0" t="n">
        <v>16713</v>
      </c>
      <c r="P2053" s="0" t="n">
        <v>11907</v>
      </c>
      <c r="Q2053" s="0" t="n">
        <v>10713</v>
      </c>
      <c r="R2053" s="0" t="n">
        <v>6181</v>
      </c>
      <c r="X2053" s="0" t="n">
        <v>3947286</v>
      </c>
      <c r="Y2053" s="0" t="n">
        <v>14701601</v>
      </c>
      <c r="Z2053" s="0" t="n">
        <v>7462089</v>
      </c>
      <c r="AA2053" s="0" t="n">
        <v>6042463</v>
      </c>
      <c r="AB2053" s="0" t="n">
        <v>2010811</v>
      </c>
    </row>
    <row r="2054" customFormat="false" ht="12.8" hidden="true" customHeight="false" outlineLevel="0" collapsed="false">
      <c r="A2054" s="0" t="n">
        <v>0.0211520195007</v>
      </c>
      <c r="B2054" s="0" t="n">
        <v>1577122850.08</v>
      </c>
      <c r="C2054" s="0" t="n">
        <v>39.6099998950958</v>
      </c>
      <c r="D2054" s="0" t="n">
        <v>454</v>
      </c>
      <c r="E2054" s="0" t="n">
        <v>886</v>
      </c>
      <c r="F2054" s="0" t="n">
        <v>622</v>
      </c>
      <c r="G2054" s="0" t="n">
        <v>576</v>
      </c>
      <c r="H2054" s="0" t="n">
        <v>322</v>
      </c>
      <c r="I2054" s="0" t="n">
        <v>572</v>
      </c>
      <c r="J2054" s="0" t="n">
        <v>-5.60000000000002</v>
      </c>
      <c r="K2054" s="0" t="n">
        <v>-1325.21453459154</v>
      </c>
      <c r="L2054" s="0" t="s">
        <v>14</v>
      </c>
      <c r="M2054" s="0" t="n">
        <v>20</v>
      </c>
      <c r="N2054" s="0" t="n">
        <v>9114</v>
      </c>
      <c r="O2054" s="0" t="n">
        <v>17599</v>
      </c>
      <c r="P2054" s="0" t="n">
        <v>12529</v>
      </c>
      <c r="Q2054" s="0" t="n">
        <v>11289</v>
      </c>
      <c r="R2054" s="0" t="n">
        <v>6503</v>
      </c>
      <c r="X2054" s="0" t="n">
        <v>4153402</v>
      </c>
      <c r="Y2054" s="0" t="n">
        <v>15486597</v>
      </c>
      <c r="Z2054" s="0" t="n">
        <v>7848973</v>
      </c>
      <c r="AA2054" s="0" t="n">
        <v>6374239</v>
      </c>
      <c r="AB2054" s="0" t="n">
        <v>2114495</v>
      </c>
    </row>
    <row r="2055" customFormat="false" ht="12.8" hidden="true" customHeight="false" outlineLevel="0" collapsed="false">
      <c r="A2055" s="0" t="n">
        <v>0.0213029384613</v>
      </c>
      <c r="B2055" s="0" t="n">
        <v>1577122850.08</v>
      </c>
      <c r="C2055" s="0" t="n">
        <v>39.6099998950958</v>
      </c>
      <c r="D2055" s="0" t="n">
        <v>454</v>
      </c>
      <c r="E2055" s="0" t="n">
        <v>885</v>
      </c>
      <c r="F2055" s="0" t="n">
        <v>622</v>
      </c>
      <c r="G2055" s="0" t="n">
        <v>577</v>
      </c>
      <c r="H2055" s="0" t="n">
        <v>324</v>
      </c>
      <c r="I2055" s="0" t="n">
        <v>572.4</v>
      </c>
      <c r="J2055" s="0" t="n">
        <v>-5.20000000000005</v>
      </c>
      <c r="K2055" s="0" t="n">
        <v>2650.42906742608</v>
      </c>
      <c r="L2055" s="0" t="s">
        <v>14</v>
      </c>
      <c r="M2055" s="0" t="n">
        <v>21</v>
      </c>
      <c r="N2055" s="0" t="n">
        <v>9568</v>
      </c>
      <c r="O2055" s="0" t="n">
        <v>18484</v>
      </c>
      <c r="P2055" s="0" t="n">
        <v>13151</v>
      </c>
      <c r="Q2055" s="0" t="n">
        <v>11866</v>
      </c>
      <c r="R2055" s="0" t="n">
        <v>6827</v>
      </c>
      <c r="X2055" s="0" t="n">
        <v>4359518</v>
      </c>
      <c r="Y2055" s="0" t="n">
        <v>16269822</v>
      </c>
      <c r="Z2055" s="0" t="n">
        <v>8235857</v>
      </c>
      <c r="AA2055" s="0" t="n">
        <v>6707168</v>
      </c>
      <c r="AB2055" s="0" t="n">
        <v>2219471</v>
      </c>
    </row>
    <row r="2056" customFormat="false" ht="12.8" hidden="true" customHeight="false" outlineLevel="0" collapsed="false">
      <c r="A2056" s="0" t="n">
        <v>0.0214529037476</v>
      </c>
      <c r="B2056" s="0" t="n">
        <v>1577122850.08</v>
      </c>
      <c r="C2056" s="0" t="n">
        <v>39.6099998950958</v>
      </c>
      <c r="D2056" s="0" t="n">
        <v>455</v>
      </c>
      <c r="E2056" s="0" t="n">
        <v>887</v>
      </c>
      <c r="F2056" s="0" t="n">
        <v>624</v>
      </c>
      <c r="G2056" s="0" t="n">
        <v>579</v>
      </c>
      <c r="H2056" s="0" t="n">
        <v>324</v>
      </c>
      <c r="I2056" s="0" t="n">
        <v>573.8</v>
      </c>
      <c r="J2056" s="0" t="n">
        <v>-3.80000000000007</v>
      </c>
      <c r="K2056" s="0" t="n">
        <v>9335.49379687332</v>
      </c>
      <c r="L2056" s="0" t="s">
        <v>14</v>
      </c>
      <c r="M2056" s="0" t="n">
        <v>22</v>
      </c>
      <c r="N2056" s="0" t="n">
        <v>10023</v>
      </c>
      <c r="O2056" s="0" t="n">
        <v>19371</v>
      </c>
      <c r="P2056" s="0" t="n">
        <v>13775</v>
      </c>
      <c r="Q2056" s="0" t="n">
        <v>12445</v>
      </c>
      <c r="R2056" s="0" t="n">
        <v>7151</v>
      </c>
      <c r="X2056" s="0" t="n">
        <v>4566543</v>
      </c>
      <c r="Y2056" s="0" t="n">
        <v>17056591</v>
      </c>
      <c r="Z2056" s="0" t="n">
        <v>8625233</v>
      </c>
      <c r="AA2056" s="0" t="n">
        <v>7042409</v>
      </c>
      <c r="AB2056" s="0" t="n">
        <v>2324447</v>
      </c>
    </row>
    <row r="2057" customFormat="false" ht="12.8" hidden="true" customHeight="false" outlineLevel="0" collapsed="false">
      <c r="A2057" s="0" t="n">
        <v>0.0216040611267</v>
      </c>
      <c r="B2057" s="0" t="n">
        <v>1577122850.08</v>
      </c>
      <c r="C2057" s="0" t="n">
        <v>39.6099998950958</v>
      </c>
      <c r="D2057" s="0" t="n">
        <v>454</v>
      </c>
      <c r="E2057" s="0" t="n">
        <v>887</v>
      </c>
      <c r="F2057" s="0" t="n">
        <v>624</v>
      </c>
      <c r="G2057" s="0" t="n">
        <v>580</v>
      </c>
      <c r="H2057" s="0" t="n">
        <v>325</v>
      </c>
      <c r="I2057" s="0" t="n">
        <v>574</v>
      </c>
      <c r="J2057" s="0" t="n">
        <v>-3.60000000000002</v>
      </c>
      <c r="K2057" s="0" t="n">
        <v>1323.1242906622</v>
      </c>
      <c r="L2057" s="0" t="s">
        <v>14</v>
      </c>
      <c r="M2057" s="0" t="n">
        <v>23</v>
      </c>
      <c r="N2057" s="0" t="n">
        <v>10477</v>
      </c>
      <c r="O2057" s="0" t="n">
        <v>20258</v>
      </c>
      <c r="P2057" s="0" t="n">
        <v>14399</v>
      </c>
      <c r="Q2057" s="0" t="n">
        <v>13025</v>
      </c>
      <c r="R2057" s="0" t="n">
        <v>7476</v>
      </c>
      <c r="X2057" s="0" t="n">
        <v>4772659</v>
      </c>
      <c r="Y2057" s="0" t="n">
        <v>17843360</v>
      </c>
      <c r="Z2057" s="0" t="n">
        <v>9014609</v>
      </c>
      <c r="AA2057" s="0" t="n">
        <v>7378809</v>
      </c>
      <c r="AB2057" s="0" t="n">
        <v>2430072</v>
      </c>
    </row>
    <row r="2058" customFormat="false" ht="12.8" hidden="true" customHeight="false" outlineLevel="0" collapsed="false">
      <c r="A2058" s="0" t="n">
        <v>0.0217530727386</v>
      </c>
      <c r="B2058" s="0" t="n">
        <v>1577122850.08</v>
      </c>
      <c r="C2058" s="0" t="n">
        <v>39.6099998950958</v>
      </c>
      <c r="D2058" s="0" t="n">
        <v>454</v>
      </c>
      <c r="E2058" s="0" t="n">
        <v>887</v>
      </c>
      <c r="F2058" s="0" t="n">
        <v>625</v>
      </c>
      <c r="G2058" s="0" t="n">
        <v>577</v>
      </c>
      <c r="H2058" s="0" t="n">
        <v>326</v>
      </c>
      <c r="I2058" s="0" t="n">
        <v>573.8</v>
      </c>
      <c r="J2058" s="0" t="n">
        <v>-3.80000000000007</v>
      </c>
      <c r="K2058" s="0" t="n">
        <v>-1342.17728034687</v>
      </c>
      <c r="L2058" s="0" t="s">
        <v>14</v>
      </c>
      <c r="M2058" s="0" t="n">
        <v>24</v>
      </c>
      <c r="N2058" s="0" t="n">
        <v>10931</v>
      </c>
      <c r="O2058" s="0" t="n">
        <v>21145</v>
      </c>
      <c r="P2058" s="0" t="n">
        <v>15024</v>
      </c>
      <c r="Q2058" s="0" t="n">
        <v>13602</v>
      </c>
      <c r="R2058" s="0" t="n">
        <v>7802</v>
      </c>
      <c r="X2058" s="0" t="n">
        <v>4978775</v>
      </c>
      <c r="Y2058" s="0" t="n">
        <v>18630129</v>
      </c>
      <c r="Z2058" s="0" t="n">
        <v>9405234</v>
      </c>
      <c r="AA2058" s="0" t="n">
        <v>7711738</v>
      </c>
      <c r="AB2058" s="0" t="n">
        <v>2536348</v>
      </c>
    </row>
    <row r="2059" customFormat="false" ht="12.8" hidden="true" customHeight="false" outlineLevel="0" collapsed="false">
      <c r="A2059" s="0" t="n">
        <v>0.0219039916992</v>
      </c>
      <c r="B2059" s="0" t="n">
        <v>1577122850.08</v>
      </c>
      <c r="C2059" s="0" t="n">
        <v>39.6099998950958</v>
      </c>
      <c r="D2059" s="0" t="n">
        <v>454</v>
      </c>
      <c r="E2059" s="0" t="n">
        <v>887</v>
      </c>
      <c r="F2059" s="0" t="n">
        <v>627</v>
      </c>
      <c r="G2059" s="0" t="n">
        <v>577</v>
      </c>
      <c r="H2059" s="0" t="n">
        <v>325</v>
      </c>
      <c r="I2059" s="0" t="n">
        <v>574</v>
      </c>
      <c r="J2059" s="0" t="n">
        <v>-3.60000000000002</v>
      </c>
      <c r="K2059" s="0" t="n">
        <v>1325.21453371345</v>
      </c>
      <c r="L2059" s="0" t="s">
        <v>14</v>
      </c>
      <c r="M2059" s="0" t="n">
        <v>25</v>
      </c>
      <c r="N2059" s="0" t="n">
        <v>11385</v>
      </c>
      <c r="O2059" s="0" t="n">
        <v>22032</v>
      </c>
      <c r="P2059" s="0" t="n">
        <v>15651</v>
      </c>
      <c r="Q2059" s="0" t="n">
        <v>14179</v>
      </c>
      <c r="R2059" s="0" t="n">
        <v>8127</v>
      </c>
      <c r="X2059" s="0" t="n">
        <v>5184891</v>
      </c>
      <c r="Y2059" s="0" t="n">
        <v>19416898</v>
      </c>
      <c r="Z2059" s="0" t="n">
        <v>9798363</v>
      </c>
      <c r="AA2059" s="0" t="n">
        <v>8044667</v>
      </c>
      <c r="AB2059" s="0" t="n">
        <v>2641973</v>
      </c>
    </row>
    <row r="2060" customFormat="false" ht="12.8" hidden="true" customHeight="false" outlineLevel="0" collapsed="false">
      <c r="A2060" s="0" t="n">
        <v>0.0220549106598</v>
      </c>
      <c r="B2060" s="0" t="n">
        <v>1577122850.08</v>
      </c>
      <c r="C2060" s="0" t="n">
        <v>39.6099998950958</v>
      </c>
      <c r="D2060" s="0" t="n">
        <v>453</v>
      </c>
      <c r="E2060" s="0" t="n">
        <v>887</v>
      </c>
      <c r="F2060" s="0" t="n">
        <v>630</v>
      </c>
      <c r="G2060" s="0" t="n">
        <v>576</v>
      </c>
      <c r="H2060" s="0" t="n">
        <v>325</v>
      </c>
      <c r="I2060" s="0" t="n">
        <v>574.2</v>
      </c>
      <c r="J2060" s="0" t="n">
        <v>-3.39999999999998</v>
      </c>
      <c r="K2060" s="0" t="n">
        <v>1325.21453371345</v>
      </c>
      <c r="L2060" s="0" t="s">
        <v>14</v>
      </c>
      <c r="M2060" s="0" t="n">
        <v>26</v>
      </c>
      <c r="N2060" s="0" t="n">
        <v>11838</v>
      </c>
      <c r="O2060" s="0" t="n">
        <v>22919</v>
      </c>
      <c r="P2060" s="0" t="n">
        <v>16281</v>
      </c>
      <c r="Q2060" s="0" t="n">
        <v>14755</v>
      </c>
      <c r="R2060" s="0" t="n">
        <v>8452</v>
      </c>
      <c r="X2060" s="0" t="n">
        <v>5390100</v>
      </c>
      <c r="Y2060" s="0" t="n">
        <v>20203667</v>
      </c>
      <c r="Z2060" s="0" t="n">
        <v>10195263</v>
      </c>
      <c r="AA2060" s="0" t="n">
        <v>8376443</v>
      </c>
      <c r="AB2060" s="0" t="n">
        <v>2747598</v>
      </c>
    </row>
    <row r="2061" customFormat="false" ht="12.8" hidden="true" customHeight="false" outlineLevel="0" collapsed="false">
      <c r="A2061" s="0" t="n">
        <v>0.022204875946</v>
      </c>
      <c r="B2061" s="0" t="n">
        <v>1577122850.08</v>
      </c>
      <c r="C2061" s="0" t="n">
        <v>39.6099998950958</v>
      </c>
      <c r="D2061" s="0" t="n">
        <v>453</v>
      </c>
      <c r="E2061" s="0" t="n">
        <v>887</v>
      </c>
      <c r="F2061" s="0" t="n">
        <v>632</v>
      </c>
      <c r="G2061" s="0" t="n">
        <v>572</v>
      </c>
      <c r="H2061" s="0" t="n">
        <v>325</v>
      </c>
      <c r="I2061" s="0" t="n">
        <v>573.8</v>
      </c>
      <c r="J2061" s="0" t="n">
        <v>-3.80000000000007</v>
      </c>
      <c r="K2061" s="0" t="n">
        <v>-2667.28394374305</v>
      </c>
      <c r="L2061" s="0" t="s">
        <v>14</v>
      </c>
      <c r="M2061" s="0" t="n">
        <v>27</v>
      </c>
      <c r="N2061" s="0" t="n">
        <v>12291</v>
      </c>
      <c r="O2061" s="0" t="n">
        <v>23806</v>
      </c>
      <c r="P2061" s="0" t="n">
        <v>16913</v>
      </c>
      <c r="Q2061" s="0" t="n">
        <v>15327</v>
      </c>
      <c r="R2061" s="0" t="n">
        <v>8777</v>
      </c>
      <c r="X2061" s="0" t="n">
        <v>5595309</v>
      </c>
      <c r="Y2061" s="0" t="n">
        <v>20990436</v>
      </c>
      <c r="Z2061" s="0" t="n">
        <v>10594687</v>
      </c>
      <c r="AA2061" s="0" t="n">
        <v>8703627</v>
      </c>
      <c r="AB2061" s="0" t="n">
        <v>2853223</v>
      </c>
    </row>
    <row r="2062" customFormat="false" ht="12.8" hidden="true" customHeight="false" outlineLevel="0" collapsed="false">
      <c r="A2062" s="0" t="n">
        <v>0.0223560333252</v>
      </c>
      <c r="B2062" s="0" t="n">
        <v>1577122850.08</v>
      </c>
      <c r="C2062" s="0" t="n">
        <v>39.6099998950958</v>
      </c>
      <c r="D2062" s="0" t="n">
        <v>453</v>
      </c>
      <c r="E2062" s="0" t="n">
        <v>886</v>
      </c>
      <c r="F2062" s="0" t="n">
        <v>633</v>
      </c>
      <c r="G2062" s="0" t="n">
        <v>570</v>
      </c>
      <c r="H2062" s="0" t="n">
        <v>325</v>
      </c>
      <c r="I2062" s="0" t="n">
        <v>573.4</v>
      </c>
      <c r="J2062" s="0" t="n">
        <v>-4.20000000000005</v>
      </c>
      <c r="K2062" s="0" t="n">
        <v>-2646.248579573</v>
      </c>
      <c r="L2062" s="0" t="s">
        <v>14</v>
      </c>
      <c r="M2062" s="0" t="n">
        <v>28</v>
      </c>
      <c r="N2062" s="0" t="n">
        <v>12744</v>
      </c>
      <c r="O2062" s="0" t="n">
        <v>24692</v>
      </c>
      <c r="P2062" s="0" t="n">
        <v>17546</v>
      </c>
      <c r="Q2062" s="0" t="n">
        <v>15897</v>
      </c>
      <c r="R2062" s="0" t="n">
        <v>9102</v>
      </c>
      <c r="X2062" s="0" t="n">
        <v>5800518</v>
      </c>
      <c r="Y2062" s="0" t="n">
        <v>21775432</v>
      </c>
      <c r="Z2062" s="0" t="n">
        <v>10995376</v>
      </c>
      <c r="AA2062" s="0" t="n">
        <v>9028527</v>
      </c>
      <c r="AB2062" s="0" t="n">
        <v>2958848</v>
      </c>
    </row>
    <row r="2063" customFormat="false" ht="12.8" hidden="true" customHeight="false" outlineLevel="0" collapsed="false">
      <c r="A2063" s="0" t="n">
        <v>0.0225079059601</v>
      </c>
      <c r="B2063" s="0" t="n">
        <v>1577122850.08</v>
      </c>
      <c r="C2063" s="0" t="n">
        <v>39.6099998950958</v>
      </c>
      <c r="D2063" s="0" t="n">
        <v>451</v>
      </c>
      <c r="E2063" s="0" t="n">
        <v>886</v>
      </c>
      <c r="F2063" s="0" t="n">
        <v>632</v>
      </c>
      <c r="G2063" s="0" t="n">
        <v>572</v>
      </c>
      <c r="H2063" s="0" t="n">
        <v>325</v>
      </c>
      <c r="I2063" s="0" t="n">
        <v>573.2</v>
      </c>
      <c r="J2063" s="0" t="n">
        <v>-4.39999999999998</v>
      </c>
      <c r="K2063" s="0" t="n">
        <v>-1316.89293552864</v>
      </c>
      <c r="L2063" s="0" t="s">
        <v>14</v>
      </c>
      <c r="M2063" s="0" t="n">
        <v>29</v>
      </c>
      <c r="N2063" s="0" t="n">
        <v>13195</v>
      </c>
      <c r="O2063" s="0" t="n">
        <v>25578</v>
      </c>
      <c r="P2063" s="0" t="n">
        <v>18178</v>
      </c>
      <c r="Q2063" s="0" t="n">
        <v>16469</v>
      </c>
      <c r="R2063" s="0" t="n">
        <v>9427</v>
      </c>
      <c r="X2063" s="0" t="n">
        <v>6003919</v>
      </c>
      <c r="Y2063" s="0" t="n">
        <v>22560428</v>
      </c>
      <c r="Z2063" s="0" t="n">
        <v>11394800</v>
      </c>
      <c r="AA2063" s="0" t="n">
        <v>9355711</v>
      </c>
      <c r="AB2063" s="0" t="n">
        <v>3064473</v>
      </c>
    </row>
    <row r="2064" customFormat="false" ht="12.8" hidden="true" customHeight="false" outlineLevel="0" collapsed="false">
      <c r="A2064" s="0" t="n">
        <v>0.0226578712463</v>
      </c>
      <c r="B2064" s="0" t="n">
        <v>1577122850.08</v>
      </c>
      <c r="C2064" s="0" t="n">
        <v>39.6099998950958</v>
      </c>
      <c r="D2064" s="0" t="n">
        <v>453</v>
      </c>
      <c r="E2064" s="0" t="n">
        <v>887</v>
      </c>
      <c r="F2064" s="0" t="n">
        <v>631</v>
      </c>
      <c r="G2064" s="0" t="n">
        <v>573</v>
      </c>
      <c r="H2064" s="0" t="n">
        <v>325</v>
      </c>
      <c r="I2064" s="0" t="n">
        <v>573.8</v>
      </c>
      <c r="J2064" s="0" t="n">
        <v>-3.80000000000007</v>
      </c>
      <c r="K2064" s="0" t="n">
        <v>4000.92591561307</v>
      </c>
      <c r="L2064" s="0" t="s">
        <v>14</v>
      </c>
      <c r="M2064" s="0" t="n">
        <v>30</v>
      </c>
      <c r="N2064" s="0" t="n">
        <v>13648</v>
      </c>
      <c r="O2064" s="0" t="n">
        <v>26465</v>
      </c>
      <c r="P2064" s="0" t="n">
        <v>18809</v>
      </c>
      <c r="Q2064" s="0" t="n">
        <v>17042</v>
      </c>
      <c r="R2064" s="0" t="n">
        <v>9752</v>
      </c>
      <c r="X2064" s="0" t="n">
        <v>6209128</v>
      </c>
      <c r="Y2064" s="0" t="n">
        <v>23347197</v>
      </c>
      <c r="Z2064" s="0" t="n">
        <v>11792961</v>
      </c>
      <c r="AA2064" s="0" t="n">
        <v>9684040</v>
      </c>
      <c r="AB2064" s="0" t="n">
        <v>3170098</v>
      </c>
    </row>
    <row r="2065" customFormat="false" ht="12.8" hidden="true" customHeight="false" outlineLevel="0" collapsed="false">
      <c r="A2065" s="0" t="n">
        <v>0.0228090286255</v>
      </c>
      <c r="B2065" s="0" t="n">
        <v>1577122850.08</v>
      </c>
      <c r="C2065" s="0" t="n">
        <v>39.6099998950958</v>
      </c>
      <c r="D2065" s="0" t="n">
        <v>453</v>
      </c>
      <c r="E2065" s="0" t="n">
        <v>888</v>
      </c>
      <c r="F2065" s="0" t="n">
        <v>629</v>
      </c>
      <c r="G2065" s="0" t="n">
        <v>577</v>
      </c>
      <c r="H2065" s="0" t="n">
        <v>325</v>
      </c>
      <c r="I2065" s="0" t="n">
        <v>574.4</v>
      </c>
      <c r="J2065" s="0" t="n">
        <v>-3.20000000000005</v>
      </c>
      <c r="K2065" s="0" t="n">
        <v>3969.37286935987</v>
      </c>
      <c r="L2065" s="0" t="s">
        <v>14</v>
      </c>
      <c r="M2065" s="0" t="n">
        <v>31</v>
      </c>
      <c r="N2065" s="0" t="n">
        <v>14101</v>
      </c>
      <c r="O2065" s="0" t="n">
        <v>27353</v>
      </c>
      <c r="P2065" s="0" t="n">
        <v>19438</v>
      </c>
      <c r="Q2065" s="0" t="n">
        <v>17619</v>
      </c>
      <c r="R2065" s="0" t="n">
        <v>10077</v>
      </c>
      <c r="X2065" s="0" t="n">
        <v>6414337</v>
      </c>
      <c r="Y2065" s="0" t="n">
        <v>24135741</v>
      </c>
      <c r="Z2065" s="0" t="n">
        <v>12188602</v>
      </c>
      <c r="AA2065" s="0" t="n">
        <v>10016969</v>
      </c>
      <c r="AB2065" s="0" t="n">
        <v>3275723</v>
      </c>
    </row>
    <row r="2066" customFormat="false" ht="12.8" hidden="true" customHeight="false" outlineLevel="0" collapsed="false">
      <c r="A2066" s="0" t="n">
        <v>0.0229599475861</v>
      </c>
      <c r="B2066" s="0" t="n">
        <v>1577122850.08</v>
      </c>
      <c r="C2066" s="0" t="n">
        <v>39.6099998950958</v>
      </c>
      <c r="D2066" s="0" t="n">
        <v>452</v>
      </c>
      <c r="E2066" s="0" t="n">
        <v>890</v>
      </c>
      <c r="F2066" s="0" t="n">
        <v>627</v>
      </c>
      <c r="G2066" s="0" t="n">
        <v>582</v>
      </c>
      <c r="H2066" s="0" t="n">
        <v>326</v>
      </c>
      <c r="I2066" s="0" t="n">
        <v>575.4</v>
      </c>
      <c r="J2066" s="0" t="n">
        <v>-2.20000000000005</v>
      </c>
      <c r="K2066" s="0" t="n">
        <v>6626.07266856573</v>
      </c>
      <c r="L2066" s="0" t="s">
        <v>14</v>
      </c>
      <c r="M2066" s="0" t="n">
        <v>32</v>
      </c>
      <c r="N2066" s="0" t="n">
        <v>14553</v>
      </c>
      <c r="O2066" s="0" t="n">
        <v>28243</v>
      </c>
      <c r="P2066" s="0" t="n">
        <v>20065</v>
      </c>
      <c r="Q2066" s="0" t="n">
        <v>18201</v>
      </c>
      <c r="R2066" s="0" t="n">
        <v>10403</v>
      </c>
      <c r="X2066" s="0" t="n">
        <v>6618641</v>
      </c>
      <c r="Y2066" s="0" t="n">
        <v>24927841</v>
      </c>
      <c r="Z2066" s="0" t="n">
        <v>12581731</v>
      </c>
      <c r="AA2066" s="0" t="n">
        <v>10355693</v>
      </c>
      <c r="AB2066" s="0" t="n">
        <v>3381999</v>
      </c>
    </row>
    <row r="2067" customFormat="false" ht="12.8" hidden="true" customHeight="false" outlineLevel="0" collapsed="false">
      <c r="A2067" s="0" t="n">
        <v>0.0231099128723</v>
      </c>
      <c r="B2067" s="0" t="n">
        <v>1577122850.08</v>
      </c>
      <c r="C2067" s="0" t="n">
        <v>39.6099998950958</v>
      </c>
      <c r="D2067" s="0" t="n">
        <v>452</v>
      </c>
      <c r="E2067" s="0" t="n">
        <v>891</v>
      </c>
      <c r="F2067" s="0" t="n">
        <v>627</v>
      </c>
      <c r="G2067" s="0" t="n">
        <v>585</v>
      </c>
      <c r="H2067" s="0" t="n">
        <v>325</v>
      </c>
      <c r="I2067" s="0" t="n">
        <v>576</v>
      </c>
      <c r="J2067" s="0" t="n">
        <v>-1.60000000000002</v>
      </c>
      <c r="K2067" s="0" t="n">
        <v>4000.92591561382</v>
      </c>
      <c r="L2067" s="0" t="s">
        <v>14</v>
      </c>
      <c r="M2067" s="0" t="n">
        <v>33</v>
      </c>
      <c r="N2067" s="0" t="n">
        <v>15005</v>
      </c>
      <c r="O2067" s="0" t="n">
        <v>29134</v>
      </c>
      <c r="P2067" s="0" t="n">
        <v>20692</v>
      </c>
      <c r="Q2067" s="0" t="n">
        <v>18786</v>
      </c>
      <c r="R2067" s="0" t="n">
        <v>10728</v>
      </c>
      <c r="X2067" s="0" t="n">
        <v>6822945</v>
      </c>
      <c r="Y2067" s="0" t="n">
        <v>25721722</v>
      </c>
      <c r="Z2067" s="0" t="n">
        <v>12974860</v>
      </c>
      <c r="AA2067" s="0" t="n">
        <v>10697918</v>
      </c>
      <c r="AB2067" s="0" t="n">
        <v>3487624</v>
      </c>
    </row>
    <row r="2068" customFormat="false" ht="12.8" hidden="true" customHeight="false" outlineLevel="0" collapsed="false">
      <c r="A2068" s="0" t="n">
        <v>0.0232610702515</v>
      </c>
      <c r="B2068" s="0" t="n">
        <v>1577122850.08</v>
      </c>
      <c r="C2068" s="0" t="n">
        <v>39.6099998950958</v>
      </c>
      <c r="D2068" s="0" t="n">
        <v>451</v>
      </c>
      <c r="E2068" s="0" t="n">
        <v>890</v>
      </c>
      <c r="F2068" s="0" t="n">
        <v>627</v>
      </c>
      <c r="G2068" s="0" t="n">
        <v>589</v>
      </c>
      <c r="H2068" s="0" t="n">
        <v>325</v>
      </c>
      <c r="I2068" s="0" t="n">
        <v>576.4</v>
      </c>
      <c r="J2068" s="0" t="n">
        <v>-1.20000000000005</v>
      </c>
      <c r="K2068" s="0" t="n">
        <v>2646.248579573</v>
      </c>
      <c r="L2068" s="0" t="s">
        <v>14</v>
      </c>
      <c r="M2068" s="0" t="n">
        <v>34</v>
      </c>
      <c r="N2068" s="0" t="n">
        <v>15456</v>
      </c>
      <c r="O2068" s="0" t="n">
        <v>30024</v>
      </c>
      <c r="P2068" s="0" t="n">
        <v>21319</v>
      </c>
      <c r="Q2068" s="0" t="n">
        <v>19375</v>
      </c>
      <c r="R2068" s="0" t="n">
        <v>11053</v>
      </c>
      <c r="X2068" s="0" t="n">
        <v>7026346</v>
      </c>
      <c r="Y2068" s="0" t="n">
        <v>26513822</v>
      </c>
      <c r="Z2068" s="0" t="n">
        <v>13367989</v>
      </c>
      <c r="AA2068" s="0" t="n">
        <v>11044839</v>
      </c>
      <c r="AB2068" s="0" t="n">
        <v>3593249</v>
      </c>
    </row>
    <row r="2069" customFormat="false" ht="12.8" hidden="false" customHeight="false" outlineLevel="0" collapsed="false">
      <c r="A2069" s="0" t="n">
        <v>0.023411989212</v>
      </c>
      <c r="B2069" s="0" t="n">
        <v>1577122850.08</v>
      </c>
      <c r="C2069" s="0" t="n">
        <v>39.6099998950958</v>
      </c>
      <c r="D2069" s="0" t="n">
        <v>450</v>
      </c>
      <c r="E2069" s="0" t="n">
        <v>890</v>
      </c>
      <c r="F2069" s="0" t="n">
        <v>626</v>
      </c>
      <c r="G2069" s="0" t="n">
        <v>590</v>
      </c>
      <c r="H2069" s="0" t="n">
        <v>324</v>
      </c>
      <c r="I2069" s="0" t="n">
        <v>576</v>
      </c>
      <c r="J2069" s="0" t="n">
        <v>-1.60000000000002</v>
      </c>
      <c r="K2069" s="0" t="n">
        <v>-2650.42906918233</v>
      </c>
      <c r="L2069" s="0" t="s">
        <v>14</v>
      </c>
      <c r="M2069" s="0" t="n">
        <v>35</v>
      </c>
      <c r="N2069" s="0" t="n">
        <v>15906</v>
      </c>
      <c r="O2069" s="0" t="n">
        <v>30914</v>
      </c>
      <c r="P2069" s="0" t="n">
        <v>21945</v>
      </c>
      <c r="Q2069" s="0" t="n">
        <v>19965</v>
      </c>
      <c r="R2069" s="0" t="n">
        <v>11377</v>
      </c>
      <c r="S2069" s="0" t="n">
        <v>454.457142857143</v>
      </c>
      <c r="T2069" s="0" t="n">
        <v>883.257142857143</v>
      </c>
      <c r="U2069" s="0" t="n">
        <v>627</v>
      </c>
      <c r="V2069" s="0" t="n">
        <v>570.428571428571</v>
      </c>
      <c r="W2069" s="0" t="n">
        <v>325.057142857143</v>
      </c>
      <c r="X2069" s="0" t="n">
        <v>7228846</v>
      </c>
      <c r="Y2069" s="0" t="n">
        <v>27305922</v>
      </c>
      <c r="Z2069" s="0" t="n">
        <v>13759865</v>
      </c>
      <c r="AA2069" s="0" t="n">
        <v>11392939</v>
      </c>
      <c r="AB2069" s="0" t="n">
        <v>3698225</v>
      </c>
      <c r="AC2069" s="0" t="n">
        <v>2.67627520625104</v>
      </c>
      <c r="AD2069" s="0" t="n">
        <v>5.10094028946864</v>
      </c>
      <c r="AE2069" s="0" t="n">
        <v>3.16227766016838</v>
      </c>
      <c r="AF2069" s="0" t="n">
        <v>11.1259945668707</v>
      </c>
      <c r="AG2069" s="0" t="n">
        <v>1.19386185232817</v>
      </c>
    </row>
    <row r="2070" customFormat="false" ht="12.8" hidden="false" customHeight="false" outlineLevel="0" collapsed="false">
      <c r="A2070" s="0" t="n">
        <v>0.0237140655518</v>
      </c>
      <c r="B2070" s="0" t="n">
        <v>1577122850.08</v>
      </c>
      <c r="C2070" s="0" t="n">
        <v>39.6099998950958</v>
      </c>
      <c r="D2070" s="0" t="n">
        <v>450</v>
      </c>
      <c r="E2070" s="0" t="n">
        <v>889</v>
      </c>
      <c r="F2070" s="0" t="n">
        <v>622</v>
      </c>
      <c r="G2070" s="0" t="n">
        <v>590</v>
      </c>
      <c r="H2070" s="0" t="n">
        <v>324</v>
      </c>
      <c r="I2070" s="0" t="n">
        <v>575</v>
      </c>
      <c r="J2070" s="0" t="n">
        <v>-2.60000000000002</v>
      </c>
      <c r="K2070" s="0" t="n">
        <v>-5292.49715914599</v>
      </c>
      <c r="L2070" s="0" t="s">
        <v>14</v>
      </c>
      <c r="M2070" s="0" t="n">
        <v>1</v>
      </c>
      <c r="N2070" s="0" t="n">
        <v>450</v>
      </c>
      <c r="O2070" s="0" t="n">
        <v>889</v>
      </c>
      <c r="P2070" s="0" t="n">
        <v>622</v>
      </c>
      <c r="Q2070" s="0" t="n">
        <v>590</v>
      </c>
      <c r="R2070" s="0" t="n">
        <v>324</v>
      </c>
      <c r="S2070" s="0" t="n">
        <v>450</v>
      </c>
      <c r="T2070" s="0" t="n">
        <v>889</v>
      </c>
      <c r="U2070" s="0" t="n">
        <v>622</v>
      </c>
      <c r="V2070" s="0" t="n">
        <v>590</v>
      </c>
      <c r="W2070" s="0" t="n">
        <v>324</v>
      </c>
      <c r="X2070" s="0" t="n">
        <v>202500</v>
      </c>
      <c r="Y2070" s="0" t="n">
        <v>790321</v>
      </c>
      <c r="Z2070" s="0" t="n">
        <v>386884</v>
      </c>
      <c r="AA2070" s="0" t="n">
        <v>348100</v>
      </c>
      <c r="AB2070" s="0" t="n">
        <v>104976</v>
      </c>
      <c r="AC2070" s="0" t="n">
        <v>0</v>
      </c>
      <c r="AD2070" s="0" t="n">
        <v>0</v>
      </c>
      <c r="AE2070" s="0" t="n">
        <v>0</v>
      </c>
      <c r="AF2070" s="0" t="n">
        <v>0</v>
      </c>
      <c r="AG2070" s="0" t="n">
        <v>0</v>
      </c>
    </row>
    <row r="2071" customFormat="false" ht="12.8" hidden="true" customHeight="false" outlineLevel="0" collapsed="false">
      <c r="A2071" s="0" t="n">
        <v>0.0243439674377</v>
      </c>
      <c r="B2071" s="0" t="n">
        <v>1577122850.08</v>
      </c>
      <c r="C2071" s="0" t="n">
        <v>39.6099998950958</v>
      </c>
      <c r="D2071" s="0" t="n">
        <v>452</v>
      </c>
      <c r="E2071" s="0" t="n">
        <v>896</v>
      </c>
      <c r="F2071" s="0" t="n">
        <v>614</v>
      </c>
      <c r="G2071" s="0" t="n">
        <v>590</v>
      </c>
      <c r="H2071" s="0" t="n">
        <v>324</v>
      </c>
      <c r="I2071" s="0" t="n">
        <v>575.2</v>
      </c>
      <c r="J2071" s="0" t="n">
        <v>-2.39999999999998</v>
      </c>
      <c r="K2071" s="0" t="n">
        <v>-1325.21453459076</v>
      </c>
      <c r="L2071" s="0" t="s">
        <v>14</v>
      </c>
      <c r="M2071" s="0" t="n">
        <v>1</v>
      </c>
      <c r="N2071" s="0" t="n">
        <v>452</v>
      </c>
      <c r="O2071" s="0" t="n">
        <v>896</v>
      </c>
      <c r="P2071" s="0" t="n">
        <v>614</v>
      </c>
      <c r="Q2071" s="0" t="n">
        <v>590</v>
      </c>
      <c r="R2071" s="0" t="n">
        <v>324</v>
      </c>
      <c r="X2071" s="0" t="n">
        <v>204304</v>
      </c>
      <c r="Y2071" s="0" t="n">
        <v>802816</v>
      </c>
      <c r="Z2071" s="0" t="n">
        <v>376996</v>
      </c>
      <c r="AA2071" s="0" t="n">
        <v>348100</v>
      </c>
      <c r="AB2071" s="0" t="n">
        <v>104976</v>
      </c>
    </row>
    <row r="2072" customFormat="false" ht="12.8" hidden="true" customHeight="false" outlineLevel="0" collapsed="false">
      <c r="A2072" s="0" t="n">
        <v>0.024493932724</v>
      </c>
      <c r="B2072" s="0" t="n">
        <v>1577122850.08</v>
      </c>
      <c r="C2072" s="0" t="n">
        <v>39.6099998950958</v>
      </c>
      <c r="D2072" s="0" t="n">
        <v>451</v>
      </c>
      <c r="E2072" s="0" t="n">
        <v>894</v>
      </c>
      <c r="F2072" s="0" t="n">
        <v>612</v>
      </c>
      <c r="G2072" s="0" t="n">
        <v>590</v>
      </c>
      <c r="H2072" s="0" t="n">
        <v>324</v>
      </c>
      <c r="I2072" s="0" t="n">
        <v>574.2</v>
      </c>
      <c r="J2072" s="0" t="n">
        <v>-3.39999999999998</v>
      </c>
      <c r="K2072" s="0" t="n">
        <v>-6668.20985490978</v>
      </c>
      <c r="L2072" s="0" t="s">
        <v>14</v>
      </c>
      <c r="M2072" s="0" t="n">
        <v>2</v>
      </c>
      <c r="N2072" s="0" t="n">
        <v>903</v>
      </c>
      <c r="O2072" s="0" t="n">
        <v>1790</v>
      </c>
      <c r="P2072" s="0" t="n">
        <v>1226</v>
      </c>
      <c r="Q2072" s="0" t="n">
        <v>1180</v>
      </c>
      <c r="R2072" s="0" t="n">
        <v>648</v>
      </c>
      <c r="X2072" s="0" t="n">
        <v>407705</v>
      </c>
      <c r="Y2072" s="0" t="n">
        <v>1602052</v>
      </c>
      <c r="Z2072" s="0" t="n">
        <v>751540</v>
      </c>
      <c r="AA2072" s="0" t="n">
        <v>696200</v>
      </c>
      <c r="AB2072" s="0" t="n">
        <v>209952</v>
      </c>
    </row>
    <row r="2073" customFormat="false" ht="12.8" hidden="false" customHeight="false" outlineLevel="0" collapsed="false">
      <c r="A2073" s="0" t="n">
        <v>0.0246450901031</v>
      </c>
      <c r="B2073" s="0" t="n">
        <v>1577122850.08</v>
      </c>
      <c r="C2073" s="0" t="n">
        <v>39.6099998950958</v>
      </c>
      <c r="D2073" s="0" t="n">
        <v>451</v>
      </c>
      <c r="E2073" s="0" t="n">
        <v>894</v>
      </c>
      <c r="F2073" s="0" t="n">
        <v>612</v>
      </c>
      <c r="G2073" s="0" t="n">
        <v>590</v>
      </c>
      <c r="H2073" s="0" t="n">
        <v>324</v>
      </c>
      <c r="I2073" s="0" t="n">
        <v>574.2</v>
      </c>
      <c r="J2073" s="0" t="n">
        <v>-3.39999999999998</v>
      </c>
      <c r="K2073" s="0" t="n">
        <v>0</v>
      </c>
      <c r="L2073" s="0" t="s">
        <v>14</v>
      </c>
      <c r="M2073" s="0" t="n">
        <v>3</v>
      </c>
      <c r="N2073" s="0" t="n">
        <v>1354</v>
      </c>
      <c r="O2073" s="0" t="n">
        <v>2684</v>
      </c>
      <c r="P2073" s="0" t="n">
        <v>1838</v>
      </c>
      <c r="Q2073" s="0" t="n">
        <v>1770</v>
      </c>
      <c r="R2073" s="0" t="n">
        <v>972</v>
      </c>
      <c r="S2073" s="0" t="n">
        <v>451.333333333333</v>
      </c>
      <c r="T2073" s="0" t="n">
        <v>894.666666666667</v>
      </c>
      <c r="U2073" s="0" t="n">
        <v>612.666666666667</v>
      </c>
      <c r="V2073" s="0" t="n">
        <v>590</v>
      </c>
      <c r="W2073" s="0" t="n">
        <v>324</v>
      </c>
      <c r="X2073" s="0" t="n">
        <v>611106</v>
      </c>
      <c r="Y2073" s="0" t="n">
        <v>2401288</v>
      </c>
      <c r="Z2073" s="0" t="n">
        <v>1126084</v>
      </c>
      <c r="AA2073" s="0" t="n">
        <v>1044300</v>
      </c>
      <c r="AB2073" s="0" t="n">
        <v>314928</v>
      </c>
      <c r="AC2073" s="0" t="n">
        <v>0.471404520818471</v>
      </c>
      <c r="AD2073" s="0" t="n">
        <v>0.942809041636942</v>
      </c>
      <c r="AE2073" s="0" t="n">
        <v>0.942809041606073</v>
      </c>
      <c r="AF2073" s="0" t="n">
        <v>0</v>
      </c>
      <c r="AG2073" s="0" t="n">
        <v>0</v>
      </c>
    </row>
    <row r="2074" customFormat="false" ht="12.8" hidden="true" customHeight="false" outlineLevel="0" collapsed="false">
      <c r="A2074" s="0" t="n">
        <v>0.0277690887451</v>
      </c>
      <c r="B2074" s="0" t="n">
        <v>1577122850.09</v>
      </c>
      <c r="C2074" s="0" t="n">
        <v>39.6199998855591</v>
      </c>
      <c r="D2074" s="0" t="n">
        <v>447</v>
      </c>
      <c r="E2074" s="0" t="n">
        <v>895</v>
      </c>
      <c r="F2074" s="0" t="n">
        <v>624</v>
      </c>
      <c r="G2074" s="0" t="n">
        <v>589</v>
      </c>
      <c r="H2074" s="0" t="n">
        <v>323</v>
      </c>
      <c r="I2074" s="0" t="n">
        <v>575.6</v>
      </c>
      <c r="J2074" s="0" t="n">
        <v>-2</v>
      </c>
      <c r="K2074" s="0" t="n">
        <v>-13888.4238388746</v>
      </c>
      <c r="L2074" s="0" t="s">
        <v>14</v>
      </c>
      <c r="M2074" s="0" t="n">
        <v>1</v>
      </c>
      <c r="N2074" s="0" t="n">
        <v>447</v>
      </c>
      <c r="O2074" s="0" t="n">
        <v>895</v>
      </c>
      <c r="P2074" s="0" t="n">
        <v>624</v>
      </c>
      <c r="Q2074" s="0" t="n">
        <v>589</v>
      </c>
      <c r="R2074" s="0" t="n">
        <v>323</v>
      </c>
      <c r="X2074" s="0" t="n">
        <v>199809</v>
      </c>
      <c r="Y2074" s="0" t="n">
        <v>801025</v>
      </c>
      <c r="Z2074" s="0" t="n">
        <v>389376</v>
      </c>
      <c r="AA2074" s="0" t="n">
        <v>346921</v>
      </c>
      <c r="AB2074" s="0" t="n">
        <v>104329</v>
      </c>
    </row>
    <row r="2075" customFormat="false" ht="12.8" hidden="true" customHeight="false" outlineLevel="0" collapsed="false">
      <c r="A2075" s="0" t="n">
        <v>0.0279130935669</v>
      </c>
      <c r="B2075" s="0" t="n">
        <v>1577122850.09</v>
      </c>
      <c r="C2075" s="0" t="n">
        <v>39.6199998855591</v>
      </c>
      <c r="D2075" s="0" t="n">
        <v>446</v>
      </c>
      <c r="E2075" s="0" t="n">
        <v>894</v>
      </c>
      <c r="F2075" s="0" t="n">
        <v>622</v>
      </c>
      <c r="G2075" s="0" t="n">
        <v>583</v>
      </c>
      <c r="H2075" s="0" t="n">
        <v>322</v>
      </c>
      <c r="I2075" s="0" t="n">
        <v>573.4</v>
      </c>
      <c r="J2075" s="0" t="n">
        <v>-4.20000000000005</v>
      </c>
      <c r="K2075" s="0" t="n">
        <v>-15277.266222762</v>
      </c>
      <c r="L2075" s="0" t="s">
        <v>14</v>
      </c>
      <c r="M2075" s="0" t="n">
        <v>2</v>
      </c>
      <c r="N2075" s="0" t="n">
        <v>893</v>
      </c>
      <c r="O2075" s="0" t="n">
        <v>1789</v>
      </c>
      <c r="P2075" s="0" t="n">
        <v>1246</v>
      </c>
      <c r="Q2075" s="0" t="n">
        <v>1172</v>
      </c>
      <c r="R2075" s="0" t="n">
        <v>645</v>
      </c>
      <c r="X2075" s="0" t="n">
        <v>398725</v>
      </c>
      <c r="Y2075" s="0" t="n">
        <v>1600261</v>
      </c>
      <c r="Z2075" s="0" t="n">
        <v>776260</v>
      </c>
      <c r="AA2075" s="0" t="n">
        <v>686810</v>
      </c>
      <c r="AB2075" s="0" t="n">
        <v>208013</v>
      </c>
    </row>
    <row r="2076" customFormat="false" ht="12.8" hidden="true" customHeight="false" outlineLevel="0" collapsed="false">
      <c r="A2076" s="0" t="n">
        <v>0.028058052063</v>
      </c>
      <c r="B2076" s="0" t="n">
        <v>1577122850.09</v>
      </c>
      <c r="C2076" s="0" t="n">
        <v>39.6199998855591</v>
      </c>
      <c r="D2076" s="0" t="n">
        <v>447</v>
      </c>
      <c r="E2076" s="0" t="n">
        <v>892</v>
      </c>
      <c r="F2076" s="0" t="n">
        <v>624</v>
      </c>
      <c r="G2076" s="0" t="n">
        <v>578</v>
      </c>
      <c r="H2076" s="0" t="n">
        <v>322</v>
      </c>
      <c r="I2076" s="0" t="n">
        <v>572.6</v>
      </c>
      <c r="J2076" s="0" t="n">
        <v>-5</v>
      </c>
      <c r="K2076" s="0" t="n">
        <v>-5518.82105239338</v>
      </c>
      <c r="L2076" s="0" t="s">
        <v>14</v>
      </c>
      <c r="M2076" s="0" t="n">
        <v>3</v>
      </c>
      <c r="N2076" s="0" t="n">
        <v>1340</v>
      </c>
      <c r="O2076" s="0" t="n">
        <v>2681</v>
      </c>
      <c r="P2076" s="0" t="n">
        <v>1870</v>
      </c>
      <c r="Q2076" s="0" t="n">
        <v>1750</v>
      </c>
      <c r="R2076" s="0" t="n">
        <v>967</v>
      </c>
      <c r="X2076" s="0" t="n">
        <v>598534</v>
      </c>
      <c r="Y2076" s="0" t="n">
        <v>2395925</v>
      </c>
      <c r="Z2076" s="0" t="n">
        <v>1165636</v>
      </c>
      <c r="AA2076" s="0" t="n">
        <v>1020894</v>
      </c>
      <c r="AB2076" s="0" t="n">
        <v>311697</v>
      </c>
    </row>
    <row r="2077" customFormat="false" ht="12.8" hidden="true" customHeight="false" outlineLevel="0" collapsed="false">
      <c r="A2077" s="0" t="n">
        <v>0.0282108783722</v>
      </c>
      <c r="B2077" s="0" t="n">
        <v>1577122850.09</v>
      </c>
      <c r="C2077" s="0" t="n">
        <v>39.6199998855591</v>
      </c>
      <c r="D2077" s="0" t="n">
        <v>448</v>
      </c>
      <c r="E2077" s="0" t="n">
        <v>893</v>
      </c>
      <c r="F2077" s="0" t="n">
        <v>625</v>
      </c>
      <c r="G2077" s="0" t="n">
        <v>578</v>
      </c>
      <c r="H2077" s="0" t="n">
        <v>322</v>
      </c>
      <c r="I2077" s="0" t="n">
        <v>573.2</v>
      </c>
      <c r="J2077" s="0" t="n">
        <v>-4.39999999999998</v>
      </c>
      <c r="K2077" s="0" t="n">
        <v>3926.0255851289</v>
      </c>
      <c r="L2077" s="0" t="s">
        <v>14</v>
      </c>
      <c r="M2077" s="0" t="n">
        <v>4</v>
      </c>
      <c r="N2077" s="0" t="n">
        <v>1788</v>
      </c>
      <c r="O2077" s="0" t="n">
        <v>3574</v>
      </c>
      <c r="P2077" s="0" t="n">
        <v>2495</v>
      </c>
      <c r="Q2077" s="0" t="n">
        <v>2328</v>
      </c>
      <c r="R2077" s="0" t="n">
        <v>1289</v>
      </c>
      <c r="X2077" s="0" t="n">
        <v>799238</v>
      </c>
      <c r="Y2077" s="0" t="n">
        <v>3193374</v>
      </c>
      <c r="Z2077" s="0" t="n">
        <v>1556261</v>
      </c>
      <c r="AA2077" s="0" t="n">
        <v>1354978</v>
      </c>
      <c r="AB2077" s="0" t="n">
        <v>415381</v>
      </c>
    </row>
    <row r="2078" customFormat="false" ht="12.8" hidden="true" customHeight="false" outlineLevel="0" collapsed="false">
      <c r="A2078" s="0" t="n">
        <v>0.0283570289612</v>
      </c>
      <c r="B2078" s="0" t="n">
        <v>1577122850.09</v>
      </c>
      <c r="C2078" s="0" t="n">
        <v>39.6199998855591</v>
      </c>
      <c r="D2078" s="0" t="n">
        <v>449</v>
      </c>
      <c r="E2078" s="0" t="n">
        <v>892</v>
      </c>
      <c r="F2078" s="0" t="n">
        <v>626</v>
      </c>
      <c r="G2078" s="0" t="n">
        <v>577</v>
      </c>
      <c r="H2078" s="0" t="n">
        <v>322</v>
      </c>
      <c r="I2078" s="0" t="n">
        <v>573.2</v>
      </c>
      <c r="J2078" s="0" t="n">
        <v>-4.39999999999998</v>
      </c>
      <c r="K2078" s="0" t="n">
        <v>0</v>
      </c>
      <c r="L2078" s="0" t="s">
        <v>14</v>
      </c>
      <c r="M2078" s="0" t="n">
        <v>5</v>
      </c>
      <c r="N2078" s="0" t="n">
        <v>2237</v>
      </c>
      <c r="O2078" s="0" t="n">
        <v>4466</v>
      </c>
      <c r="P2078" s="0" t="n">
        <v>3121</v>
      </c>
      <c r="Q2078" s="0" t="n">
        <v>2905</v>
      </c>
      <c r="R2078" s="0" t="n">
        <v>1611</v>
      </c>
      <c r="X2078" s="0" t="n">
        <v>1000839</v>
      </c>
      <c r="Y2078" s="0" t="n">
        <v>3989038</v>
      </c>
      <c r="Z2078" s="0" t="n">
        <v>1948137</v>
      </c>
      <c r="AA2078" s="0" t="n">
        <v>1687907</v>
      </c>
      <c r="AB2078" s="0" t="n">
        <v>519065</v>
      </c>
    </row>
    <row r="2079" customFormat="false" ht="12.8" hidden="true" customHeight="false" outlineLevel="0" collapsed="false">
      <c r="A2079" s="0" t="n">
        <v>0.0285029411316</v>
      </c>
      <c r="B2079" s="0" t="n">
        <v>1577122850.09</v>
      </c>
      <c r="C2079" s="0" t="n">
        <v>39.6199998855591</v>
      </c>
      <c r="D2079" s="0" t="n">
        <v>449</v>
      </c>
      <c r="E2079" s="0" t="n">
        <v>891</v>
      </c>
      <c r="F2079" s="0" t="n">
        <v>627</v>
      </c>
      <c r="G2079" s="0" t="n">
        <v>576</v>
      </c>
      <c r="H2079" s="0" t="n">
        <v>323</v>
      </c>
      <c r="I2079" s="0" t="n">
        <v>573.2</v>
      </c>
      <c r="J2079" s="0" t="n">
        <v>-4.39999999999998</v>
      </c>
      <c r="K2079" s="0" t="n">
        <v>0</v>
      </c>
      <c r="L2079" s="0" t="s">
        <v>14</v>
      </c>
      <c r="M2079" s="0" t="n">
        <v>6</v>
      </c>
      <c r="N2079" s="0" t="n">
        <v>2686</v>
      </c>
      <c r="O2079" s="0" t="n">
        <v>5357</v>
      </c>
      <c r="P2079" s="0" t="n">
        <v>3748</v>
      </c>
      <c r="Q2079" s="0" t="n">
        <v>3481</v>
      </c>
      <c r="R2079" s="0" t="n">
        <v>1934</v>
      </c>
      <c r="X2079" s="0" t="n">
        <v>1202440</v>
      </c>
      <c r="Y2079" s="0" t="n">
        <v>4782919</v>
      </c>
      <c r="Z2079" s="0" t="n">
        <v>2341266</v>
      </c>
      <c r="AA2079" s="0" t="n">
        <v>2019683</v>
      </c>
      <c r="AB2079" s="0" t="n">
        <v>623394</v>
      </c>
    </row>
    <row r="2080" customFormat="false" ht="12.8" hidden="true" customHeight="false" outlineLevel="0" collapsed="false">
      <c r="A2080" s="0" t="n">
        <v>0.0286478996277</v>
      </c>
      <c r="B2080" s="0" t="n">
        <v>1577122850.09</v>
      </c>
      <c r="C2080" s="0" t="n">
        <v>39.6199998855591</v>
      </c>
      <c r="D2080" s="0" t="n">
        <v>449</v>
      </c>
      <c r="E2080" s="0" t="n">
        <v>891</v>
      </c>
      <c r="F2080" s="0" t="n">
        <v>629</v>
      </c>
      <c r="G2080" s="0" t="n">
        <v>577</v>
      </c>
      <c r="H2080" s="0" t="n">
        <v>322</v>
      </c>
      <c r="I2080" s="0" t="n">
        <v>573.6</v>
      </c>
      <c r="J2080" s="0" t="n">
        <v>-4</v>
      </c>
      <c r="K2080" s="0" t="n">
        <v>2759.41052619669</v>
      </c>
      <c r="L2080" s="0" t="s">
        <v>14</v>
      </c>
      <c r="M2080" s="0" t="n">
        <v>7</v>
      </c>
      <c r="N2080" s="0" t="n">
        <v>3135</v>
      </c>
      <c r="O2080" s="0" t="n">
        <v>6248</v>
      </c>
      <c r="P2080" s="0" t="n">
        <v>4377</v>
      </c>
      <c r="Q2080" s="0" t="n">
        <v>4058</v>
      </c>
      <c r="R2080" s="0" t="n">
        <v>2256</v>
      </c>
      <c r="X2080" s="0" t="n">
        <v>1404041</v>
      </c>
      <c r="Y2080" s="0" t="n">
        <v>5576800</v>
      </c>
      <c r="Z2080" s="0" t="n">
        <v>2736907</v>
      </c>
      <c r="AA2080" s="0" t="n">
        <v>2352612</v>
      </c>
      <c r="AB2080" s="0" t="n">
        <v>727078</v>
      </c>
    </row>
    <row r="2081" customFormat="false" ht="12.8" hidden="true" customHeight="false" outlineLevel="0" collapsed="false">
      <c r="A2081" s="0" t="n">
        <v>0.0287930965424</v>
      </c>
      <c r="B2081" s="0" t="n">
        <v>1577122850.09</v>
      </c>
      <c r="C2081" s="0" t="n">
        <v>39.6199998855591</v>
      </c>
      <c r="D2081" s="0" t="n">
        <v>450</v>
      </c>
      <c r="E2081" s="0" t="n">
        <v>891</v>
      </c>
      <c r="F2081" s="0" t="n">
        <v>630</v>
      </c>
      <c r="G2081" s="0" t="n">
        <v>576</v>
      </c>
      <c r="H2081" s="0" t="n">
        <v>322</v>
      </c>
      <c r="I2081" s="0" t="n">
        <v>573.8</v>
      </c>
      <c r="J2081" s="0" t="n">
        <v>-3.80000000000007</v>
      </c>
      <c r="K2081" s="0" t="n">
        <v>1377.4397370162</v>
      </c>
      <c r="L2081" s="0" t="s">
        <v>14</v>
      </c>
      <c r="M2081" s="0" t="n">
        <v>8</v>
      </c>
      <c r="N2081" s="0" t="n">
        <v>3585</v>
      </c>
      <c r="O2081" s="0" t="n">
        <v>7139</v>
      </c>
      <c r="P2081" s="0" t="n">
        <v>5007</v>
      </c>
      <c r="Q2081" s="0" t="n">
        <v>4634</v>
      </c>
      <c r="R2081" s="0" t="n">
        <v>2578</v>
      </c>
      <c r="X2081" s="0" t="n">
        <v>1606541</v>
      </c>
      <c r="Y2081" s="0" t="n">
        <v>6370681</v>
      </c>
      <c r="Z2081" s="0" t="n">
        <v>3133807</v>
      </c>
      <c r="AA2081" s="0" t="n">
        <v>2684388</v>
      </c>
      <c r="AB2081" s="0" t="n">
        <v>830762</v>
      </c>
    </row>
    <row r="2082" customFormat="false" ht="12.8" hidden="true" customHeight="false" outlineLevel="0" collapsed="false">
      <c r="A2082" s="0" t="n">
        <v>0.0289368629456</v>
      </c>
      <c r="B2082" s="0" t="n">
        <v>1577122850.09</v>
      </c>
      <c r="C2082" s="0" t="n">
        <v>39.6199998855591</v>
      </c>
      <c r="D2082" s="0" t="n">
        <v>449</v>
      </c>
      <c r="E2082" s="0" t="n">
        <v>889</v>
      </c>
      <c r="F2082" s="0" t="n">
        <v>631</v>
      </c>
      <c r="G2082" s="0" t="n">
        <v>574</v>
      </c>
      <c r="H2082" s="0" t="n">
        <v>322</v>
      </c>
      <c r="I2082" s="0" t="n">
        <v>573</v>
      </c>
      <c r="J2082" s="0" t="n">
        <v>-4.60000000000002</v>
      </c>
      <c r="K2082" s="0" t="n">
        <v>-5564.5824211588</v>
      </c>
      <c r="L2082" s="0" t="s">
        <v>14</v>
      </c>
      <c r="M2082" s="0" t="n">
        <v>9</v>
      </c>
      <c r="N2082" s="0" t="n">
        <v>4034</v>
      </c>
      <c r="O2082" s="0" t="n">
        <v>8028</v>
      </c>
      <c r="P2082" s="0" t="n">
        <v>5638</v>
      </c>
      <c r="Q2082" s="0" t="n">
        <v>5208</v>
      </c>
      <c r="R2082" s="0" t="n">
        <v>2900</v>
      </c>
      <c r="X2082" s="0" t="n">
        <v>1808142</v>
      </c>
      <c r="Y2082" s="0" t="n">
        <v>7161002</v>
      </c>
      <c r="Z2082" s="0" t="n">
        <v>3531968</v>
      </c>
      <c r="AA2082" s="0" t="n">
        <v>3013864</v>
      </c>
      <c r="AB2082" s="0" t="n">
        <v>934446</v>
      </c>
    </row>
    <row r="2083" customFormat="false" ht="12.8" hidden="true" customHeight="false" outlineLevel="0" collapsed="false">
      <c r="A2083" s="0" t="n">
        <v>0.0290820598602</v>
      </c>
      <c r="B2083" s="0" t="n">
        <v>1577122850.09</v>
      </c>
      <c r="C2083" s="0" t="n">
        <v>39.6199998855591</v>
      </c>
      <c r="D2083" s="0" t="n">
        <v>451</v>
      </c>
      <c r="E2083" s="0" t="n">
        <v>889</v>
      </c>
      <c r="F2083" s="0" t="n">
        <v>633</v>
      </c>
      <c r="G2083" s="0" t="n">
        <v>575</v>
      </c>
      <c r="H2083" s="0" t="n">
        <v>322</v>
      </c>
      <c r="I2083" s="0" t="n">
        <v>574</v>
      </c>
      <c r="J2083" s="0" t="n">
        <v>-3.60000000000002</v>
      </c>
      <c r="K2083" s="0" t="n">
        <v>6887.1986898267</v>
      </c>
      <c r="L2083" s="0" t="s">
        <v>14</v>
      </c>
      <c r="M2083" s="0" t="n">
        <v>10</v>
      </c>
      <c r="N2083" s="0" t="n">
        <v>4485</v>
      </c>
      <c r="O2083" s="0" t="n">
        <v>8917</v>
      </c>
      <c r="P2083" s="0" t="n">
        <v>6271</v>
      </c>
      <c r="Q2083" s="0" t="n">
        <v>5783</v>
      </c>
      <c r="R2083" s="0" t="n">
        <v>3222</v>
      </c>
      <c r="X2083" s="0" t="n">
        <v>2011543</v>
      </c>
      <c r="Y2083" s="0" t="n">
        <v>7951323</v>
      </c>
      <c r="Z2083" s="0" t="n">
        <v>3932657</v>
      </c>
      <c r="AA2083" s="0" t="n">
        <v>3344489</v>
      </c>
      <c r="AB2083" s="0" t="n">
        <v>1038130</v>
      </c>
    </row>
    <row r="2084" customFormat="false" ht="12.8" hidden="true" customHeight="false" outlineLevel="0" collapsed="false">
      <c r="A2084" s="0" t="n">
        <v>0.0292270183563</v>
      </c>
      <c r="B2084" s="0" t="n">
        <v>1577122850.09</v>
      </c>
      <c r="C2084" s="0" t="n">
        <v>39.6199998855591</v>
      </c>
      <c r="D2084" s="0" t="n">
        <v>451</v>
      </c>
      <c r="E2084" s="0" t="n">
        <v>888</v>
      </c>
      <c r="F2084" s="0" t="n">
        <v>633</v>
      </c>
      <c r="G2084" s="0" t="n">
        <v>576</v>
      </c>
      <c r="H2084" s="0" t="n">
        <v>321</v>
      </c>
      <c r="I2084" s="0" t="n">
        <v>573.8</v>
      </c>
      <c r="J2084" s="0" t="n">
        <v>-3.80000000000007</v>
      </c>
      <c r="K2084" s="0" t="n">
        <v>-1379.70526309874</v>
      </c>
      <c r="L2084" s="0" t="s">
        <v>14</v>
      </c>
      <c r="M2084" s="0" t="n">
        <v>11</v>
      </c>
      <c r="N2084" s="0" t="n">
        <v>4936</v>
      </c>
      <c r="O2084" s="0" t="n">
        <v>9805</v>
      </c>
      <c r="P2084" s="0" t="n">
        <v>6904</v>
      </c>
      <c r="Q2084" s="0" t="n">
        <v>6359</v>
      </c>
      <c r="R2084" s="0" t="n">
        <v>3543</v>
      </c>
      <c r="X2084" s="0" t="n">
        <v>2214944</v>
      </c>
      <c r="Y2084" s="0" t="n">
        <v>8739867</v>
      </c>
      <c r="Z2084" s="0" t="n">
        <v>4333346</v>
      </c>
      <c r="AA2084" s="0" t="n">
        <v>3676265</v>
      </c>
      <c r="AB2084" s="0" t="n">
        <v>1141171</v>
      </c>
    </row>
    <row r="2085" customFormat="false" ht="12.8" hidden="true" customHeight="false" outlineLevel="0" collapsed="false">
      <c r="A2085" s="0" t="n">
        <v>0.0293710231781</v>
      </c>
      <c r="B2085" s="0" t="n">
        <v>1577122850.09</v>
      </c>
      <c r="C2085" s="0" t="n">
        <v>39.6199998855591</v>
      </c>
      <c r="D2085" s="0" t="n">
        <v>450</v>
      </c>
      <c r="E2085" s="0" t="n">
        <v>886</v>
      </c>
      <c r="F2085" s="0" t="n">
        <v>635</v>
      </c>
      <c r="G2085" s="0" t="n">
        <v>576</v>
      </c>
      <c r="H2085" s="0" t="n">
        <v>322</v>
      </c>
      <c r="I2085" s="0" t="n">
        <v>573.8</v>
      </c>
      <c r="J2085" s="0" t="n">
        <v>-3.80000000000007</v>
      </c>
      <c r="K2085" s="0" t="n">
        <v>0</v>
      </c>
      <c r="L2085" s="0" t="s">
        <v>14</v>
      </c>
      <c r="M2085" s="0" t="n">
        <v>12</v>
      </c>
      <c r="N2085" s="0" t="n">
        <v>5386</v>
      </c>
      <c r="O2085" s="0" t="n">
        <v>10691</v>
      </c>
      <c r="P2085" s="0" t="n">
        <v>7539</v>
      </c>
      <c r="Q2085" s="0" t="n">
        <v>6935</v>
      </c>
      <c r="R2085" s="0" t="n">
        <v>3865</v>
      </c>
      <c r="X2085" s="0" t="n">
        <v>2417444</v>
      </c>
      <c r="Y2085" s="0" t="n">
        <v>9524863</v>
      </c>
      <c r="Z2085" s="0" t="n">
        <v>4736571</v>
      </c>
      <c r="AA2085" s="0" t="n">
        <v>4008041</v>
      </c>
      <c r="AB2085" s="0" t="n">
        <v>1244855</v>
      </c>
    </row>
    <row r="2086" customFormat="false" ht="12.8" hidden="true" customHeight="false" outlineLevel="0" collapsed="false">
      <c r="A2086" s="0" t="n">
        <v>0.0295240879059</v>
      </c>
      <c r="B2086" s="0" t="n">
        <v>1577122850.09</v>
      </c>
      <c r="C2086" s="0" t="n">
        <v>39.6199998855591</v>
      </c>
      <c r="D2086" s="0" t="n">
        <v>452</v>
      </c>
      <c r="E2086" s="0" t="n">
        <v>886</v>
      </c>
      <c r="F2086" s="0" t="n">
        <v>636</v>
      </c>
      <c r="G2086" s="0" t="n">
        <v>578</v>
      </c>
      <c r="H2086" s="0" t="n">
        <v>322</v>
      </c>
      <c r="I2086" s="0" t="n">
        <v>574.8</v>
      </c>
      <c r="J2086" s="0" t="n">
        <v>-2.80000000000007</v>
      </c>
      <c r="K2086" s="0" t="n">
        <v>6533.18379990603</v>
      </c>
      <c r="L2086" s="0" t="s">
        <v>14</v>
      </c>
      <c r="M2086" s="0" t="n">
        <v>13</v>
      </c>
      <c r="N2086" s="0" t="n">
        <v>5838</v>
      </c>
      <c r="O2086" s="0" t="n">
        <v>11577</v>
      </c>
      <c r="P2086" s="0" t="n">
        <v>8175</v>
      </c>
      <c r="Q2086" s="0" t="n">
        <v>7513</v>
      </c>
      <c r="R2086" s="0" t="n">
        <v>4187</v>
      </c>
      <c r="X2086" s="0" t="n">
        <v>2621748</v>
      </c>
      <c r="Y2086" s="0" t="n">
        <v>10309859</v>
      </c>
      <c r="Z2086" s="0" t="n">
        <v>5141067</v>
      </c>
      <c r="AA2086" s="0" t="n">
        <v>4342125</v>
      </c>
      <c r="AB2086" s="0" t="n">
        <v>1348539</v>
      </c>
    </row>
    <row r="2087" customFormat="false" ht="12.8" hidden="true" customHeight="false" outlineLevel="0" collapsed="false">
      <c r="A2087" s="0" t="n">
        <v>0.0296640396118</v>
      </c>
      <c r="B2087" s="0" t="n">
        <v>1577122850.09</v>
      </c>
      <c r="C2087" s="0" t="n">
        <v>39.6199998855591</v>
      </c>
      <c r="D2087" s="0" t="n">
        <v>451</v>
      </c>
      <c r="E2087" s="0" t="n">
        <v>886</v>
      </c>
      <c r="F2087" s="0" t="n">
        <v>636</v>
      </c>
      <c r="G2087" s="0" t="n">
        <v>580</v>
      </c>
      <c r="H2087" s="0" t="n">
        <v>321</v>
      </c>
      <c r="I2087" s="0" t="n">
        <v>574.8</v>
      </c>
      <c r="J2087" s="0" t="n">
        <v>-2.80000000000007</v>
      </c>
      <c r="K2087" s="0" t="n">
        <v>0</v>
      </c>
      <c r="L2087" s="0" t="s">
        <v>14</v>
      </c>
      <c r="M2087" s="0" t="n">
        <v>14</v>
      </c>
      <c r="N2087" s="0" t="n">
        <v>6289</v>
      </c>
      <c r="O2087" s="0" t="n">
        <v>12463</v>
      </c>
      <c r="P2087" s="0" t="n">
        <v>8811</v>
      </c>
      <c r="Q2087" s="0" t="n">
        <v>8093</v>
      </c>
      <c r="R2087" s="0" t="n">
        <v>4508</v>
      </c>
      <c r="X2087" s="0" t="n">
        <v>2825149</v>
      </c>
      <c r="Y2087" s="0" t="n">
        <v>11094855</v>
      </c>
      <c r="Z2087" s="0" t="n">
        <v>5545563</v>
      </c>
      <c r="AA2087" s="0" t="n">
        <v>4678525</v>
      </c>
      <c r="AB2087" s="0" t="n">
        <v>1451580</v>
      </c>
    </row>
    <row r="2088" customFormat="false" ht="12.8" hidden="true" customHeight="false" outlineLevel="0" collapsed="false">
      <c r="A2088" s="0" t="n">
        <v>0.0298030376434</v>
      </c>
      <c r="B2088" s="0" t="n">
        <v>1577122850.09</v>
      </c>
      <c r="C2088" s="0" t="n">
        <v>39.6199998855591</v>
      </c>
      <c r="D2088" s="0" t="n">
        <v>451</v>
      </c>
      <c r="E2088" s="0" t="n">
        <v>886</v>
      </c>
      <c r="F2088" s="0" t="n">
        <v>638</v>
      </c>
      <c r="G2088" s="0" t="n">
        <v>582</v>
      </c>
      <c r="H2088" s="0" t="n">
        <v>323</v>
      </c>
      <c r="I2088" s="0" t="n">
        <v>576</v>
      </c>
      <c r="J2088" s="0" t="n">
        <v>-1.60000000000002</v>
      </c>
      <c r="K2088" s="0" t="n">
        <v>8633.21578145306</v>
      </c>
      <c r="L2088" s="0" t="s">
        <v>14</v>
      </c>
      <c r="M2088" s="0" t="n">
        <v>15</v>
      </c>
      <c r="N2088" s="0" t="n">
        <v>6740</v>
      </c>
      <c r="O2088" s="0" t="n">
        <v>13349</v>
      </c>
      <c r="P2088" s="0" t="n">
        <v>9449</v>
      </c>
      <c r="Q2088" s="0" t="n">
        <v>8675</v>
      </c>
      <c r="R2088" s="0" t="n">
        <v>4831</v>
      </c>
      <c r="X2088" s="0" t="n">
        <v>3028550</v>
      </c>
      <c r="Y2088" s="0" t="n">
        <v>11879851</v>
      </c>
      <c r="Z2088" s="0" t="n">
        <v>5952607</v>
      </c>
      <c r="AA2088" s="0" t="n">
        <v>5017249</v>
      </c>
      <c r="AB2088" s="0" t="n">
        <v>1555909</v>
      </c>
    </row>
    <row r="2089" customFormat="false" ht="12.8" hidden="true" customHeight="false" outlineLevel="0" collapsed="false">
      <c r="A2089" s="0" t="n">
        <v>0.0299410820007</v>
      </c>
      <c r="B2089" s="0" t="n">
        <v>1577122850.09</v>
      </c>
      <c r="C2089" s="0" t="n">
        <v>39.6199998855591</v>
      </c>
      <c r="D2089" s="0" t="n">
        <v>451</v>
      </c>
      <c r="E2089" s="0" t="n">
        <v>886</v>
      </c>
      <c r="F2089" s="0" t="n">
        <v>638</v>
      </c>
      <c r="G2089" s="0" t="n">
        <v>583</v>
      </c>
      <c r="H2089" s="0" t="n">
        <v>322</v>
      </c>
      <c r="I2089" s="0" t="n">
        <v>576</v>
      </c>
      <c r="J2089" s="0" t="n">
        <v>-1.60000000000002</v>
      </c>
      <c r="K2089" s="0" t="n">
        <v>0</v>
      </c>
      <c r="L2089" s="0" t="s">
        <v>14</v>
      </c>
      <c r="M2089" s="0" t="n">
        <v>16</v>
      </c>
      <c r="N2089" s="0" t="n">
        <v>7191</v>
      </c>
      <c r="O2089" s="0" t="n">
        <v>14235</v>
      </c>
      <c r="P2089" s="0" t="n">
        <v>10087</v>
      </c>
      <c r="Q2089" s="0" t="n">
        <v>9258</v>
      </c>
      <c r="R2089" s="0" t="n">
        <v>5153</v>
      </c>
      <c r="X2089" s="0" t="n">
        <v>3231951</v>
      </c>
      <c r="Y2089" s="0" t="n">
        <v>12664847</v>
      </c>
      <c r="Z2089" s="0" t="n">
        <v>6359651</v>
      </c>
      <c r="AA2089" s="0" t="n">
        <v>5357138</v>
      </c>
      <c r="AB2089" s="0" t="n">
        <v>1659593</v>
      </c>
    </row>
    <row r="2090" customFormat="false" ht="12.8" hidden="true" customHeight="false" outlineLevel="0" collapsed="false">
      <c r="A2090" s="0" t="n">
        <v>0.0300800800323</v>
      </c>
      <c r="B2090" s="0" t="n">
        <v>1577122850.09</v>
      </c>
      <c r="C2090" s="0" t="n">
        <v>39.6199998855591</v>
      </c>
      <c r="D2090" s="0" t="n">
        <v>451</v>
      </c>
      <c r="E2090" s="0" t="n">
        <v>885</v>
      </c>
      <c r="F2090" s="0" t="n">
        <v>638</v>
      </c>
      <c r="G2090" s="0" t="n">
        <v>585</v>
      </c>
      <c r="H2090" s="0" t="n">
        <v>322</v>
      </c>
      <c r="I2090" s="0" t="n">
        <v>576.2</v>
      </c>
      <c r="J2090" s="0" t="n">
        <v>-1.39999999999998</v>
      </c>
      <c r="K2090" s="0" t="n">
        <v>1438.86929690912</v>
      </c>
      <c r="L2090" s="0" t="s">
        <v>14</v>
      </c>
      <c r="M2090" s="0" t="n">
        <v>17</v>
      </c>
      <c r="N2090" s="0" t="n">
        <v>7642</v>
      </c>
      <c r="O2090" s="0" t="n">
        <v>15120</v>
      </c>
      <c r="P2090" s="0" t="n">
        <v>10725</v>
      </c>
      <c r="Q2090" s="0" t="n">
        <v>9843</v>
      </c>
      <c r="R2090" s="0" t="n">
        <v>5475</v>
      </c>
      <c r="X2090" s="0" t="n">
        <v>3435352</v>
      </c>
      <c r="Y2090" s="0" t="n">
        <v>13448072</v>
      </c>
      <c r="Z2090" s="0" t="n">
        <v>6766695</v>
      </c>
      <c r="AA2090" s="0" t="n">
        <v>5699363</v>
      </c>
      <c r="AB2090" s="0" t="n">
        <v>1763277</v>
      </c>
    </row>
    <row r="2091" customFormat="false" ht="12.8" hidden="true" customHeight="false" outlineLevel="0" collapsed="false">
      <c r="A2091" s="0" t="n">
        <v>0.0302200317383</v>
      </c>
      <c r="B2091" s="0" t="n">
        <v>1577122850.09</v>
      </c>
      <c r="C2091" s="0" t="n">
        <v>39.6199998855591</v>
      </c>
      <c r="D2091" s="0" t="n">
        <v>452</v>
      </c>
      <c r="E2091" s="0" t="n">
        <v>885</v>
      </c>
      <c r="F2091" s="0" t="n">
        <v>639</v>
      </c>
      <c r="G2091" s="0" t="n">
        <v>587</v>
      </c>
      <c r="H2091" s="0" t="n">
        <v>323</v>
      </c>
      <c r="I2091" s="0" t="n">
        <v>577.2</v>
      </c>
      <c r="J2091" s="0" t="n">
        <v>-0.399999999999977</v>
      </c>
      <c r="K2091" s="0" t="n">
        <v>7145.3219727096</v>
      </c>
      <c r="L2091" s="0" t="s">
        <v>14</v>
      </c>
      <c r="M2091" s="0" t="n">
        <v>18</v>
      </c>
      <c r="N2091" s="0" t="n">
        <v>8094</v>
      </c>
      <c r="O2091" s="0" t="n">
        <v>16005</v>
      </c>
      <c r="P2091" s="0" t="n">
        <v>11364</v>
      </c>
      <c r="Q2091" s="0" t="n">
        <v>10430</v>
      </c>
      <c r="R2091" s="0" t="n">
        <v>5798</v>
      </c>
      <c r="X2091" s="0" t="n">
        <v>3639656</v>
      </c>
      <c r="Y2091" s="0" t="n">
        <v>14231297</v>
      </c>
      <c r="Z2091" s="0" t="n">
        <v>7175016</v>
      </c>
      <c r="AA2091" s="0" t="n">
        <v>6043932</v>
      </c>
      <c r="AB2091" s="0" t="n">
        <v>1867606</v>
      </c>
    </row>
    <row r="2092" customFormat="false" ht="12.8" hidden="false" customHeight="false" outlineLevel="0" collapsed="false">
      <c r="A2092" s="0" t="n">
        <v>0.0303590297699</v>
      </c>
      <c r="B2092" s="0" t="n">
        <v>1577122850.09</v>
      </c>
      <c r="C2092" s="0" t="n">
        <v>39.6199998855591</v>
      </c>
      <c r="D2092" s="0" t="n">
        <v>452</v>
      </c>
      <c r="E2092" s="0" t="n">
        <v>886</v>
      </c>
      <c r="F2092" s="0" t="n">
        <v>639</v>
      </c>
      <c r="G2092" s="0" t="n">
        <v>589</v>
      </c>
      <c r="H2092" s="0" t="n">
        <v>322</v>
      </c>
      <c r="I2092" s="0" t="n">
        <v>577.6</v>
      </c>
      <c r="J2092" s="0" t="n">
        <v>0</v>
      </c>
      <c r="K2092" s="0" t="n">
        <v>2877.73859381749</v>
      </c>
      <c r="L2092" s="0" t="s">
        <v>14</v>
      </c>
      <c r="M2092" s="0" t="n">
        <v>19</v>
      </c>
      <c r="N2092" s="0" t="n">
        <v>8546</v>
      </c>
      <c r="O2092" s="0" t="n">
        <v>16891</v>
      </c>
      <c r="P2092" s="0" t="n">
        <v>12003</v>
      </c>
      <c r="Q2092" s="0" t="n">
        <v>11019</v>
      </c>
      <c r="R2092" s="0" t="n">
        <v>6120</v>
      </c>
      <c r="S2092" s="0" t="n">
        <v>449.789473684211</v>
      </c>
      <c r="T2092" s="0" t="n">
        <v>889</v>
      </c>
      <c r="U2092" s="0" t="n">
        <v>631.736842105263</v>
      </c>
      <c r="V2092" s="0" t="n">
        <v>579.947368421053</v>
      </c>
      <c r="W2092" s="0" t="n">
        <v>322.105263157895</v>
      </c>
      <c r="X2092" s="0" t="n">
        <v>3843960</v>
      </c>
      <c r="Y2092" s="0" t="n">
        <v>15016293</v>
      </c>
      <c r="Z2092" s="0" t="n">
        <v>7583337</v>
      </c>
      <c r="AA2092" s="0" t="n">
        <v>6390853</v>
      </c>
      <c r="AB2092" s="0" t="n">
        <v>1971290</v>
      </c>
      <c r="AC2092" s="0" t="n">
        <v>1.76453206465661</v>
      </c>
      <c r="AD2092" s="0" t="n">
        <v>3.19539141825295</v>
      </c>
      <c r="AE2092" s="0" t="n">
        <v>5.61803585516052</v>
      </c>
      <c r="AF2092" s="0" t="n">
        <v>4.66198155532583</v>
      </c>
      <c r="AG2092" s="0" t="n">
        <v>0.552004656931111</v>
      </c>
    </row>
    <row r="2093" customFormat="false" ht="12.8" hidden="true" customHeight="false" outlineLevel="0" collapsed="false">
      <c r="A2093" s="0" t="n">
        <v>0.352835893631</v>
      </c>
      <c r="B2093" s="0" t="n">
        <v>1577122850.41</v>
      </c>
      <c r="C2093" s="0" t="n">
        <v>39.9400000572205</v>
      </c>
      <c r="D2093" s="0" t="n">
        <v>453</v>
      </c>
      <c r="E2093" s="0" t="n">
        <v>886</v>
      </c>
      <c r="F2093" s="0" t="n">
        <v>646</v>
      </c>
      <c r="G2093" s="0" t="n">
        <v>589</v>
      </c>
      <c r="H2093" s="0" t="n">
        <v>324</v>
      </c>
      <c r="I2093" s="0" t="n">
        <v>579.6</v>
      </c>
      <c r="J2093" s="0" t="n">
        <v>2</v>
      </c>
      <c r="K2093" s="0" t="n">
        <v>-8.21864639250981</v>
      </c>
      <c r="L2093" s="0" t="s">
        <v>14</v>
      </c>
      <c r="M2093" s="0" t="n">
        <v>1</v>
      </c>
      <c r="N2093" s="0" t="n">
        <v>453</v>
      </c>
      <c r="O2093" s="0" t="n">
        <v>886</v>
      </c>
      <c r="P2093" s="0" t="n">
        <v>646</v>
      </c>
      <c r="Q2093" s="0" t="n">
        <v>589</v>
      </c>
      <c r="R2093" s="0" t="n">
        <v>324</v>
      </c>
      <c r="X2093" s="0" t="n">
        <v>205209</v>
      </c>
      <c r="Y2093" s="0" t="n">
        <v>784996</v>
      </c>
      <c r="Z2093" s="0" t="n">
        <v>417316</v>
      </c>
      <c r="AA2093" s="0" t="n">
        <v>346921</v>
      </c>
      <c r="AB2093" s="0" t="n">
        <v>104976</v>
      </c>
    </row>
    <row r="2094" customFormat="false" ht="12.8" hidden="true" customHeight="false" outlineLevel="0" collapsed="false">
      <c r="A2094" s="0" t="n">
        <v>0.373563051224</v>
      </c>
      <c r="B2094" s="0" t="n">
        <v>1577122850.43</v>
      </c>
      <c r="C2094" s="0" t="n">
        <v>39.960000038147</v>
      </c>
      <c r="D2094" s="0" t="n">
        <v>454</v>
      </c>
      <c r="E2094" s="0" t="n">
        <v>884</v>
      </c>
      <c r="F2094" s="0" t="n">
        <v>646</v>
      </c>
      <c r="G2094" s="0" t="n">
        <v>582</v>
      </c>
      <c r="H2094" s="0" t="n">
        <v>323</v>
      </c>
      <c r="I2094" s="0" t="n">
        <v>577.8</v>
      </c>
      <c r="J2094" s="0" t="n">
        <v>0.199999999999932</v>
      </c>
      <c r="K2094" s="0" t="n">
        <v>-86.8425876497395</v>
      </c>
      <c r="L2094" s="0" t="s">
        <v>14</v>
      </c>
      <c r="M2094" s="0" t="n">
        <v>2</v>
      </c>
      <c r="N2094" s="0" t="n">
        <v>907</v>
      </c>
      <c r="O2094" s="0" t="n">
        <v>1770</v>
      </c>
      <c r="P2094" s="0" t="n">
        <v>1292</v>
      </c>
      <c r="Q2094" s="0" t="n">
        <v>1171</v>
      </c>
      <c r="R2094" s="0" t="n">
        <v>647</v>
      </c>
      <c r="X2094" s="0" t="n">
        <v>411325</v>
      </c>
      <c r="Y2094" s="0" t="n">
        <v>1566452</v>
      </c>
      <c r="Z2094" s="0" t="n">
        <v>834632</v>
      </c>
      <c r="AA2094" s="0" t="n">
        <v>685645</v>
      </c>
      <c r="AB2094" s="0" t="n">
        <v>209305</v>
      </c>
    </row>
    <row r="2095" customFormat="false" ht="12.8" hidden="true" customHeight="false" outlineLevel="0" collapsed="false">
      <c r="A2095" s="0" t="n">
        <v>0.398042917252</v>
      </c>
      <c r="B2095" s="0" t="n">
        <v>1577122850.46</v>
      </c>
      <c r="C2095" s="0" t="n">
        <v>39.9900000095367</v>
      </c>
      <c r="D2095" s="0" t="n">
        <v>454</v>
      </c>
      <c r="E2095" s="0" t="n">
        <v>883</v>
      </c>
      <c r="F2095" s="0" t="n">
        <v>645</v>
      </c>
      <c r="G2095" s="0" t="n">
        <v>573</v>
      </c>
      <c r="H2095" s="0" t="n">
        <v>323</v>
      </c>
      <c r="I2095" s="0" t="n">
        <v>575.6</v>
      </c>
      <c r="J2095" s="0" t="n">
        <v>-2</v>
      </c>
      <c r="K2095" s="0" t="n">
        <v>-89.8697728771711</v>
      </c>
      <c r="L2095" s="0" t="s">
        <v>14</v>
      </c>
      <c r="M2095" s="0" t="n">
        <v>3</v>
      </c>
      <c r="N2095" s="0" t="n">
        <v>1361</v>
      </c>
      <c r="O2095" s="0" t="n">
        <v>2653</v>
      </c>
      <c r="P2095" s="0" t="n">
        <v>1937</v>
      </c>
      <c r="Q2095" s="0" t="n">
        <v>1744</v>
      </c>
      <c r="R2095" s="0" t="n">
        <v>970</v>
      </c>
      <c r="X2095" s="0" t="n">
        <v>617441</v>
      </c>
      <c r="Y2095" s="0" t="n">
        <v>2346141</v>
      </c>
      <c r="Z2095" s="0" t="n">
        <v>1250657</v>
      </c>
      <c r="AA2095" s="0" t="n">
        <v>1013974</v>
      </c>
      <c r="AB2095" s="0" t="n">
        <v>313634</v>
      </c>
    </row>
    <row r="2096" customFormat="false" ht="12.8" hidden="true" customHeight="false" outlineLevel="0" collapsed="false">
      <c r="A2096" s="0" t="n">
        <v>0.418282985687</v>
      </c>
      <c r="B2096" s="0" t="n">
        <v>1577122850.48</v>
      </c>
      <c r="C2096" s="0" t="n">
        <v>40.0099999904633</v>
      </c>
      <c r="D2096" s="0" t="n">
        <v>455</v>
      </c>
      <c r="E2096" s="0" t="n">
        <v>883</v>
      </c>
      <c r="F2096" s="0" t="n">
        <v>644</v>
      </c>
      <c r="G2096" s="0" t="n">
        <v>566</v>
      </c>
      <c r="H2096" s="0" t="n">
        <v>324</v>
      </c>
      <c r="I2096" s="0" t="n">
        <v>574.4</v>
      </c>
      <c r="J2096" s="0" t="n">
        <v>-3.20000000000005</v>
      </c>
      <c r="K2096" s="0" t="n">
        <v>-59.2883370851134</v>
      </c>
      <c r="L2096" s="0" t="s">
        <v>14</v>
      </c>
      <c r="M2096" s="0" t="n">
        <v>4</v>
      </c>
      <c r="N2096" s="0" t="n">
        <v>1816</v>
      </c>
      <c r="O2096" s="0" t="n">
        <v>3536</v>
      </c>
      <c r="P2096" s="0" t="n">
        <v>2581</v>
      </c>
      <c r="Q2096" s="0" t="n">
        <v>2310</v>
      </c>
      <c r="R2096" s="0" t="n">
        <v>1294</v>
      </c>
      <c r="X2096" s="0" t="n">
        <v>824466</v>
      </c>
      <c r="Y2096" s="0" t="n">
        <v>3125830</v>
      </c>
      <c r="Z2096" s="0" t="n">
        <v>1665393</v>
      </c>
      <c r="AA2096" s="0" t="n">
        <v>1334330</v>
      </c>
      <c r="AB2096" s="0" t="n">
        <v>418610</v>
      </c>
    </row>
    <row r="2097" customFormat="false" ht="12.8" hidden="true" customHeight="false" outlineLevel="0" collapsed="false">
      <c r="A2097" s="0" t="n">
        <v>0.442873001099</v>
      </c>
      <c r="B2097" s="0" t="n">
        <v>1577122850.5</v>
      </c>
      <c r="C2097" s="0" t="n">
        <v>40.0299999713898</v>
      </c>
      <c r="D2097" s="0" t="n">
        <v>455</v>
      </c>
      <c r="E2097" s="0" t="n">
        <v>882</v>
      </c>
      <c r="F2097" s="0" t="n">
        <v>642</v>
      </c>
      <c r="G2097" s="0" t="n">
        <v>557</v>
      </c>
      <c r="H2097" s="0" t="n">
        <v>323</v>
      </c>
      <c r="I2097" s="0" t="n">
        <v>571.8</v>
      </c>
      <c r="J2097" s="0" t="n">
        <v>-5.80000000000007</v>
      </c>
      <c r="K2097" s="0" t="n">
        <v>-105.73397195722</v>
      </c>
      <c r="L2097" s="0" t="s">
        <v>14</v>
      </c>
      <c r="M2097" s="0" t="n">
        <v>5</v>
      </c>
      <c r="N2097" s="0" t="n">
        <v>2271</v>
      </c>
      <c r="O2097" s="0" t="n">
        <v>4418</v>
      </c>
      <c r="P2097" s="0" t="n">
        <v>3223</v>
      </c>
      <c r="Q2097" s="0" t="n">
        <v>2867</v>
      </c>
      <c r="R2097" s="0" t="n">
        <v>1617</v>
      </c>
      <c r="X2097" s="0" t="n">
        <v>1031491</v>
      </c>
      <c r="Y2097" s="0" t="n">
        <v>3903754</v>
      </c>
      <c r="Z2097" s="0" t="n">
        <v>2077557</v>
      </c>
      <c r="AA2097" s="0" t="n">
        <v>1644579</v>
      </c>
      <c r="AB2097" s="0" t="n">
        <v>522939</v>
      </c>
    </row>
    <row r="2098" customFormat="false" ht="12.8" hidden="true" customHeight="false" outlineLevel="0" collapsed="false">
      <c r="A2098" s="0" t="n">
        <v>0.467451095581</v>
      </c>
      <c r="B2098" s="0" t="n">
        <v>1577122850.53</v>
      </c>
      <c r="C2098" s="0" t="n">
        <v>40.0599999427795</v>
      </c>
      <c r="D2098" s="0" t="n">
        <v>455</v>
      </c>
      <c r="E2098" s="0" t="n">
        <v>880</v>
      </c>
      <c r="F2098" s="0" t="n">
        <v>640</v>
      </c>
      <c r="G2098" s="0" t="n">
        <v>550</v>
      </c>
      <c r="H2098" s="0" t="n">
        <v>324</v>
      </c>
      <c r="I2098" s="0" t="n">
        <v>569.8</v>
      </c>
      <c r="J2098" s="0" t="n">
        <v>-7.80000000000007</v>
      </c>
      <c r="K2098" s="0" t="n">
        <v>-81.3732733212788</v>
      </c>
      <c r="L2098" s="0" t="s">
        <v>14</v>
      </c>
      <c r="M2098" s="0" t="n">
        <v>6</v>
      </c>
      <c r="N2098" s="0" t="n">
        <v>2726</v>
      </c>
      <c r="O2098" s="0" t="n">
        <v>5298</v>
      </c>
      <c r="P2098" s="0" t="n">
        <v>3863</v>
      </c>
      <c r="Q2098" s="0" t="n">
        <v>3417</v>
      </c>
      <c r="R2098" s="0" t="n">
        <v>1941</v>
      </c>
      <c r="X2098" s="0" t="n">
        <v>1238516</v>
      </c>
      <c r="Y2098" s="0" t="n">
        <v>4678154</v>
      </c>
      <c r="Z2098" s="0" t="n">
        <v>2487157</v>
      </c>
      <c r="AA2098" s="0" t="n">
        <v>1947079</v>
      </c>
      <c r="AB2098" s="0" t="n">
        <v>627915</v>
      </c>
    </row>
    <row r="2099" customFormat="false" ht="12.8" hidden="true" customHeight="false" outlineLevel="0" collapsed="false">
      <c r="A2099" s="0" t="n">
        <v>0.48829293251</v>
      </c>
      <c r="B2099" s="0" t="n">
        <v>1577122850.55</v>
      </c>
      <c r="C2099" s="0" t="n">
        <v>40.0799999237061</v>
      </c>
      <c r="D2099" s="0" t="n">
        <v>454</v>
      </c>
      <c r="E2099" s="0" t="n">
        <v>880</v>
      </c>
      <c r="F2099" s="0" t="n">
        <v>638</v>
      </c>
      <c r="G2099" s="0" t="n">
        <v>542</v>
      </c>
      <c r="H2099" s="0" t="n">
        <v>322</v>
      </c>
      <c r="I2099" s="0" t="n">
        <v>567.2</v>
      </c>
      <c r="J2099" s="0" t="n">
        <v>-10.4</v>
      </c>
      <c r="K2099" s="0" t="n">
        <v>-124.749080844318</v>
      </c>
      <c r="L2099" s="0" t="s">
        <v>14</v>
      </c>
      <c r="M2099" s="0" t="n">
        <v>7</v>
      </c>
      <c r="N2099" s="0" t="n">
        <v>3180</v>
      </c>
      <c r="O2099" s="0" t="n">
        <v>6178</v>
      </c>
      <c r="P2099" s="0" t="n">
        <v>4501</v>
      </c>
      <c r="Q2099" s="0" t="n">
        <v>3959</v>
      </c>
      <c r="R2099" s="0" t="n">
        <v>2263</v>
      </c>
      <c r="X2099" s="0" t="n">
        <v>1444632</v>
      </c>
      <c r="Y2099" s="0" t="n">
        <v>5452554</v>
      </c>
      <c r="Z2099" s="0" t="n">
        <v>2894201</v>
      </c>
      <c r="AA2099" s="0" t="n">
        <v>2240843</v>
      </c>
      <c r="AB2099" s="0" t="n">
        <v>731599</v>
      </c>
    </row>
    <row r="2100" customFormat="false" ht="12.8" hidden="true" customHeight="false" outlineLevel="0" collapsed="false">
      <c r="A2100" s="0" t="n">
        <v>0.512712955475</v>
      </c>
      <c r="B2100" s="0" t="n">
        <v>1577122850.57</v>
      </c>
      <c r="C2100" s="0" t="n">
        <v>40.0999999046326</v>
      </c>
      <c r="D2100" s="0" t="n">
        <v>455</v>
      </c>
      <c r="E2100" s="0" t="n">
        <v>880</v>
      </c>
      <c r="F2100" s="0" t="n">
        <v>636</v>
      </c>
      <c r="G2100" s="0" t="n">
        <v>535</v>
      </c>
      <c r="H2100" s="0" t="n">
        <v>324</v>
      </c>
      <c r="I2100" s="0" t="n">
        <v>566</v>
      </c>
      <c r="J2100" s="0" t="n">
        <v>-11.6</v>
      </c>
      <c r="K2100" s="0" t="n">
        <v>-49.1400029279229</v>
      </c>
      <c r="L2100" s="0" t="s">
        <v>14</v>
      </c>
      <c r="M2100" s="0" t="n">
        <v>8</v>
      </c>
      <c r="N2100" s="0" t="n">
        <v>3635</v>
      </c>
      <c r="O2100" s="0" t="n">
        <v>7058</v>
      </c>
      <c r="P2100" s="0" t="n">
        <v>5137</v>
      </c>
      <c r="Q2100" s="0" t="n">
        <v>4494</v>
      </c>
      <c r="R2100" s="0" t="n">
        <v>2587</v>
      </c>
      <c r="X2100" s="0" t="n">
        <v>1651657</v>
      </c>
      <c r="Y2100" s="0" t="n">
        <v>6226954</v>
      </c>
      <c r="Z2100" s="0" t="n">
        <v>3298697</v>
      </c>
      <c r="AA2100" s="0" t="n">
        <v>2527068</v>
      </c>
      <c r="AB2100" s="0" t="n">
        <v>836575</v>
      </c>
    </row>
    <row r="2101" customFormat="false" ht="12.8" hidden="true" customHeight="false" outlineLevel="0" collapsed="false">
      <c r="A2101" s="0" t="n">
        <v>0.533212900162</v>
      </c>
      <c r="B2101" s="0" t="n">
        <v>1577122850.59</v>
      </c>
      <c r="C2101" s="0" t="n">
        <v>40.1199998855591</v>
      </c>
      <c r="D2101" s="0" t="n">
        <v>456</v>
      </c>
      <c r="E2101" s="0" t="n">
        <v>880</v>
      </c>
      <c r="F2101" s="0" t="n">
        <v>635</v>
      </c>
      <c r="G2101" s="0" t="n">
        <v>532</v>
      </c>
      <c r="H2101" s="0" t="n">
        <v>323</v>
      </c>
      <c r="I2101" s="0" t="n">
        <v>565.2</v>
      </c>
      <c r="J2101" s="0" t="n">
        <v>-12.4</v>
      </c>
      <c r="K2101" s="0" t="n">
        <v>-39.0244955396037</v>
      </c>
      <c r="L2101" s="0" t="s">
        <v>14</v>
      </c>
      <c r="M2101" s="0" t="n">
        <v>9</v>
      </c>
      <c r="N2101" s="0" t="n">
        <v>4091</v>
      </c>
      <c r="O2101" s="0" t="n">
        <v>7938</v>
      </c>
      <c r="P2101" s="0" t="n">
        <v>5772</v>
      </c>
      <c r="Q2101" s="0" t="n">
        <v>5026</v>
      </c>
      <c r="R2101" s="0" t="n">
        <v>2910</v>
      </c>
      <c r="X2101" s="0" t="n">
        <v>1859593</v>
      </c>
      <c r="Y2101" s="0" t="n">
        <v>7001354</v>
      </c>
      <c r="Z2101" s="0" t="n">
        <v>3701922</v>
      </c>
      <c r="AA2101" s="0" t="n">
        <v>2810092</v>
      </c>
      <c r="AB2101" s="0" t="n">
        <v>940904</v>
      </c>
    </row>
    <row r="2102" customFormat="false" ht="12.8" hidden="true" customHeight="false" outlineLevel="0" collapsed="false">
      <c r="A2102" s="0" t="n">
        <v>0.557830095291</v>
      </c>
      <c r="B2102" s="0" t="n">
        <v>1577122850.62</v>
      </c>
      <c r="C2102" s="0" t="n">
        <v>40.1499998569489</v>
      </c>
      <c r="D2102" s="0" t="n">
        <v>455</v>
      </c>
      <c r="E2102" s="0" t="n">
        <v>880</v>
      </c>
      <c r="F2102" s="0" t="n">
        <v>632</v>
      </c>
      <c r="G2102" s="0" t="n">
        <v>529</v>
      </c>
      <c r="H2102" s="0" t="n">
        <v>323</v>
      </c>
      <c r="I2102" s="0" t="n">
        <v>563.8</v>
      </c>
      <c r="J2102" s="0" t="n">
        <v>-13.8000000000001</v>
      </c>
      <c r="K2102" s="0" t="n">
        <v>-56.8708170310936</v>
      </c>
      <c r="L2102" s="0" t="s">
        <v>14</v>
      </c>
      <c r="M2102" s="0" t="n">
        <v>10</v>
      </c>
      <c r="N2102" s="0" t="n">
        <v>4546</v>
      </c>
      <c r="O2102" s="0" t="n">
        <v>8818</v>
      </c>
      <c r="P2102" s="0" t="n">
        <v>6404</v>
      </c>
      <c r="Q2102" s="0" t="n">
        <v>5555</v>
      </c>
      <c r="R2102" s="0" t="n">
        <v>3233</v>
      </c>
      <c r="X2102" s="0" t="n">
        <v>2066618</v>
      </c>
      <c r="Y2102" s="0" t="n">
        <v>7775754</v>
      </c>
      <c r="Z2102" s="0" t="n">
        <v>4101346</v>
      </c>
      <c r="AA2102" s="0" t="n">
        <v>3089933</v>
      </c>
      <c r="AB2102" s="0" t="n">
        <v>1045233</v>
      </c>
    </row>
    <row r="2103" customFormat="false" ht="12.8" hidden="true" customHeight="false" outlineLevel="0" collapsed="false">
      <c r="A2103" s="0" t="n">
        <v>0.582333087921</v>
      </c>
      <c r="B2103" s="0" t="n">
        <v>1577122850.64</v>
      </c>
      <c r="C2103" s="0" t="n">
        <v>40.1700000762939</v>
      </c>
      <c r="D2103" s="0" t="n">
        <v>455</v>
      </c>
      <c r="E2103" s="0" t="n">
        <v>880</v>
      </c>
      <c r="F2103" s="0" t="n">
        <v>631</v>
      </c>
      <c r="G2103" s="0" t="n">
        <v>526</v>
      </c>
      <c r="H2103" s="0" t="n">
        <v>322</v>
      </c>
      <c r="I2103" s="0" t="n">
        <v>562.8</v>
      </c>
      <c r="J2103" s="0" t="n">
        <v>-14.8000000000001</v>
      </c>
      <c r="K2103" s="0" t="n">
        <v>-40.8113415002076</v>
      </c>
      <c r="L2103" s="0" t="s">
        <v>14</v>
      </c>
      <c r="M2103" s="0" t="n">
        <v>11</v>
      </c>
      <c r="N2103" s="0" t="n">
        <v>5001</v>
      </c>
      <c r="O2103" s="0" t="n">
        <v>9698</v>
      </c>
      <c r="P2103" s="0" t="n">
        <v>7035</v>
      </c>
      <c r="Q2103" s="0" t="n">
        <v>6081</v>
      </c>
      <c r="R2103" s="0" t="n">
        <v>3555</v>
      </c>
      <c r="X2103" s="0" t="n">
        <v>2273643</v>
      </c>
      <c r="Y2103" s="0" t="n">
        <v>8550154</v>
      </c>
      <c r="Z2103" s="0" t="n">
        <v>4499507</v>
      </c>
      <c r="AA2103" s="0" t="n">
        <v>3366609</v>
      </c>
      <c r="AB2103" s="0" t="n">
        <v>1148917</v>
      </c>
    </row>
    <row r="2104" customFormat="false" ht="12.8" hidden="true" customHeight="false" outlineLevel="0" collapsed="false">
      <c r="A2104" s="0" t="n">
        <v>0.60261297226</v>
      </c>
      <c r="B2104" s="0" t="n">
        <v>1577122850.66</v>
      </c>
      <c r="C2104" s="0" t="n">
        <v>40.1900000572205</v>
      </c>
      <c r="D2104" s="0" t="n">
        <v>455</v>
      </c>
      <c r="E2104" s="0" t="n">
        <v>879</v>
      </c>
      <c r="F2104" s="0" t="n">
        <v>630</v>
      </c>
      <c r="G2104" s="0" t="n">
        <v>524</v>
      </c>
      <c r="H2104" s="0" t="n">
        <v>322</v>
      </c>
      <c r="I2104" s="0" t="n">
        <v>562</v>
      </c>
      <c r="J2104" s="0" t="n">
        <v>-15.6</v>
      </c>
      <c r="K2104" s="0" t="n">
        <v>-39.447956735211</v>
      </c>
      <c r="L2104" s="0" t="s">
        <v>14</v>
      </c>
      <c r="M2104" s="0" t="n">
        <v>12</v>
      </c>
      <c r="N2104" s="0" t="n">
        <v>5456</v>
      </c>
      <c r="O2104" s="0" t="n">
        <v>10577</v>
      </c>
      <c r="P2104" s="0" t="n">
        <v>7665</v>
      </c>
      <c r="Q2104" s="0" t="n">
        <v>6605</v>
      </c>
      <c r="R2104" s="0" t="n">
        <v>3877</v>
      </c>
      <c r="X2104" s="0" t="n">
        <v>2480668</v>
      </c>
      <c r="Y2104" s="0" t="n">
        <v>9322795</v>
      </c>
      <c r="Z2104" s="0" t="n">
        <v>4896407</v>
      </c>
      <c r="AA2104" s="0" t="n">
        <v>3641185</v>
      </c>
      <c r="AB2104" s="0" t="n">
        <v>1252601</v>
      </c>
    </row>
    <row r="2105" customFormat="false" ht="12.8" hidden="true" customHeight="false" outlineLevel="0" collapsed="false">
      <c r="A2105" s="0" t="n">
        <v>0.627161979675</v>
      </c>
      <c r="B2105" s="0" t="n">
        <v>1577122850.69</v>
      </c>
      <c r="C2105" s="0" t="n">
        <v>40.2200000286102</v>
      </c>
      <c r="D2105" s="0" t="n">
        <v>455</v>
      </c>
      <c r="E2105" s="0" t="n">
        <v>879</v>
      </c>
      <c r="F2105" s="0" t="n">
        <v>628</v>
      </c>
      <c r="G2105" s="0" t="n">
        <v>523</v>
      </c>
      <c r="H2105" s="0" t="n">
        <v>321</v>
      </c>
      <c r="I2105" s="0" t="n">
        <v>561.2</v>
      </c>
      <c r="J2105" s="0" t="n">
        <v>-16.4</v>
      </c>
      <c r="K2105" s="0" t="n">
        <v>-32.5878756104467</v>
      </c>
      <c r="L2105" s="0" t="s">
        <v>14</v>
      </c>
      <c r="M2105" s="0" t="n">
        <v>13</v>
      </c>
      <c r="N2105" s="0" t="n">
        <v>5911</v>
      </c>
      <c r="O2105" s="0" t="n">
        <v>11456</v>
      </c>
      <c r="P2105" s="0" t="n">
        <v>8293</v>
      </c>
      <c r="Q2105" s="0" t="n">
        <v>7128</v>
      </c>
      <c r="R2105" s="0" t="n">
        <v>4198</v>
      </c>
      <c r="X2105" s="0" t="n">
        <v>2687693</v>
      </c>
      <c r="Y2105" s="0" t="n">
        <v>10095436</v>
      </c>
      <c r="Z2105" s="0" t="n">
        <v>5290791</v>
      </c>
      <c r="AA2105" s="0" t="n">
        <v>3914714</v>
      </c>
      <c r="AB2105" s="0" t="n">
        <v>1355642</v>
      </c>
    </row>
    <row r="2106" customFormat="false" ht="12.8" hidden="true" customHeight="false" outlineLevel="0" collapsed="false">
      <c r="A2106" s="0" t="n">
        <v>0.648031949997</v>
      </c>
      <c r="B2106" s="0" t="n">
        <v>1577122850.71</v>
      </c>
      <c r="C2106" s="0" t="n">
        <v>40.2400000095367</v>
      </c>
      <c r="D2106" s="0" t="n">
        <v>455</v>
      </c>
      <c r="E2106" s="0" t="n">
        <v>879</v>
      </c>
      <c r="F2106" s="0" t="n">
        <v>626</v>
      </c>
      <c r="G2106" s="0" t="n">
        <v>522</v>
      </c>
      <c r="H2106" s="0" t="n">
        <v>324</v>
      </c>
      <c r="I2106" s="0" t="n">
        <v>561.2</v>
      </c>
      <c r="J2106" s="0" t="n">
        <v>-16.4</v>
      </c>
      <c r="K2106" s="0" t="n">
        <v>0</v>
      </c>
      <c r="L2106" s="0" t="s">
        <v>14</v>
      </c>
      <c r="M2106" s="0" t="n">
        <v>14</v>
      </c>
      <c r="N2106" s="0" t="n">
        <v>6366</v>
      </c>
      <c r="O2106" s="0" t="n">
        <v>12335</v>
      </c>
      <c r="P2106" s="0" t="n">
        <v>8919</v>
      </c>
      <c r="Q2106" s="0" t="n">
        <v>7650</v>
      </c>
      <c r="R2106" s="0" t="n">
        <v>4522</v>
      </c>
      <c r="X2106" s="0" t="n">
        <v>2894718</v>
      </c>
      <c r="Y2106" s="0" t="n">
        <v>10868077</v>
      </c>
      <c r="Z2106" s="0" t="n">
        <v>5682667</v>
      </c>
      <c r="AA2106" s="0" t="n">
        <v>4187198</v>
      </c>
      <c r="AB2106" s="0" t="n">
        <v>1460618</v>
      </c>
    </row>
    <row r="2107" customFormat="false" ht="12.8" hidden="true" customHeight="false" outlineLevel="0" collapsed="false">
      <c r="A2107" s="0" t="n">
        <v>0.672600030899</v>
      </c>
      <c r="B2107" s="0" t="n">
        <v>1577122850.73</v>
      </c>
      <c r="C2107" s="0" t="n">
        <v>40.2599999904633</v>
      </c>
      <c r="D2107" s="0" t="n">
        <v>456</v>
      </c>
      <c r="E2107" s="0" t="n">
        <v>879</v>
      </c>
      <c r="F2107" s="0" t="n">
        <v>624</v>
      </c>
      <c r="G2107" s="0" t="n">
        <v>514</v>
      </c>
      <c r="H2107" s="0" t="n">
        <v>323</v>
      </c>
      <c r="I2107" s="0" t="n">
        <v>559.2</v>
      </c>
      <c r="J2107" s="0" t="n">
        <v>-18.4</v>
      </c>
      <c r="K2107" s="0" t="n">
        <v>-81.4064398427305</v>
      </c>
      <c r="L2107" s="0" t="s">
        <v>14</v>
      </c>
      <c r="M2107" s="0" t="n">
        <v>15</v>
      </c>
      <c r="N2107" s="0" t="n">
        <v>6822</v>
      </c>
      <c r="O2107" s="0" t="n">
        <v>13214</v>
      </c>
      <c r="P2107" s="0" t="n">
        <v>9543</v>
      </c>
      <c r="Q2107" s="0" t="n">
        <v>8164</v>
      </c>
      <c r="R2107" s="0" t="n">
        <v>4845</v>
      </c>
      <c r="X2107" s="0" t="n">
        <v>3102654</v>
      </c>
      <c r="Y2107" s="0" t="n">
        <v>11640718</v>
      </c>
      <c r="Z2107" s="0" t="n">
        <v>6072043</v>
      </c>
      <c r="AA2107" s="0" t="n">
        <v>4451394</v>
      </c>
      <c r="AB2107" s="0" t="n">
        <v>1564947</v>
      </c>
    </row>
    <row r="2108" customFormat="false" ht="12.8" hidden="false" customHeight="false" outlineLevel="0" collapsed="false">
      <c r="A2108" s="0" t="n">
        <v>0.692717075348</v>
      </c>
      <c r="B2108" s="0" t="n">
        <v>1577122850.75</v>
      </c>
      <c r="C2108" s="0" t="n">
        <v>40.2799999713898</v>
      </c>
      <c r="D2108" s="0" t="n">
        <v>454</v>
      </c>
      <c r="E2108" s="0" t="n">
        <v>879</v>
      </c>
      <c r="F2108" s="0" t="n">
        <v>621</v>
      </c>
      <c r="G2108" s="0" t="n">
        <v>504</v>
      </c>
      <c r="H2108" s="0" t="n">
        <v>322</v>
      </c>
      <c r="I2108" s="0" t="n">
        <v>556</v>
      </c>
      <c r="J2108" s="0" t="n">
        <v>-21.6</v>
      </c>
      <c r="K2108" s="0" t="n">
        <v>-159.069092287019</v>
      </c>
      <c r="L2108" s="0" t="s">
        <v>14</v>
      </c>
      <c r="M2108" s="0" t="n">
        <v>16</v>
      </c>
      <c r="N2108" s="0" t="n">
        <v>7276</v>
      </c>
      <c r="O2108" s="0" t="n">
        <v>14093</v>
      </c>
      <c r="P2108" s="0" t="n">
        <v>10164</v>
      </c>
      <c r="Q2108" s="0" t="n">
        <v>8668</v>
      </c>
      <c r="R2108" s="0" t="n">
        <v>5167</v>
      </c>
      <c r="S2108" s="0" t="n">
        <v>454.75</v>
      </c>
      <c r="T2108" s="0" t="n">
        <v>880.8125</v>
      </c>
      <c r="U2108" s="0" t="n">
        <v>635.25</v>
      </c>
      <c r="V2108" s="0" t="n">
        <v>541.75</v>
      </c>
      <c r="W2108" s="0" t="n">
        <v>322.9375</v>
      </c>
      <c r="X2108" s="0" t="n">
        <v>3308770</v>
      </c>
      <c r="Y2108" s="0" t="n">
        <v>12413359</v>
      </c>
      <c r="Z2108" s="0" t="n">
        <v>6457684</v>
      </c>
      <c r="AA2108" s="0" t="n">
        <v>4705410</v>
      </c>
      <c r="AB2108" s="0" t="n">
        <v>1668631</v>
      </c>
      <c r="AC2108" s="0" t="n">
        <v>0.75</v>
      </c>
      <c r="AD2108" s="0" t="n">
        <v>2.06817401347179</v>
      </c>
      <c r="AE2108" s="0" t="n">
        <v>7.91754381105656</v>
      </c>
      <c r="AF2108" s="0" t="n">
        <v>24.3939029267561</v>
      </c>
      <c r="AG2108" s="0" t="n">
        <v>0.899218410621135</v>
      </c>
    </row>
    <row r="2109" customFormat="false" ht="12.8" hidden="true" customHeight="false" outlineLevel="0" collapsed="false">
      <c r="A2109" s="0" t="n">
        <v>0.786976099014</v>
      </c>
      <c r="B2109" s="0" t="n">
        <v>1577122850.84</v>
      </c>
      <c r="C2109" s="0" t="n">
        <v>40.3699998855591</v>
      </c>
      <c r="D2109" s="0" t="n">
        <v>455</v>
      </c>
      <c r="E2109" s="0" t="n">
        <v>879</v>
      </c>
      <c r="F2109" s="0" t="n">
        <v>622</v>
      </c>
      <c r="G2109" s="0" t="n">
        <v>503</v>
      </c>
      <c r="H2109" s="0" t="n">
        <v>323</v>
      </c>
      <c r="I2109" s="0" t="n">
        <v>556.4</v>
      </c>
      <c r="J2109" s="0" t="n">
        <v>-21.2</v>
      </c>
      <c r="K2109" s="0" t="n">
        <v>24.6436255743618</v>
      </c>
      <c r="L2109" s="0" t="s">
        <v>14</v>
      </c>
      <c r="M2109" s="0" t="n">
        <v>1</v>
      </c>
      <c r="N2109" s="0" t="n">
        <v>455</v>
      </c>
      <c r="O2109" s="0" t="n">
        <v>879</v>
      </c>
      <c r="P2109" s="0" t="n">
        <v>622</v>
      </c>
      <c r="Q2109" s="0" t="n">
        <v>503</v>
      </c>
      <c r="R2109" s="0" t="n">
        <v>323</v>
      </c>
      <c r="X2109" s="0" t="n">
        <v>207025</v>
      </c>
      <c r="Y2109" s="0" t="n">
        <v>772641</v>
      </c>
      <c r="Z2109" s="0" t="n">
        <v>386884</v>
      </c>
      <c r="AA2109" s="0" t="n">
        <v>253009</v>
      </c>
      <c r="AB2109" s="0" t="n">
        <v>104329</v>
      </c>
    </row>
    <row r="2110" customFormat="false" ht="12.8" hidden="true" customHeight="false" outlineLevel="0" collapsed="false">
      <c r="A2110" s="0" t="n">
        <v>0.807751893997</v>
      </c>
      <c r="B2110" s="0" t="n">
        <v>1577122850.87</v>
      </c>
      <c r="C2110" s="0" t="n">
        <v>40.3999998569489</v>
      </c>
      <c r="D2110" s="0" t="n">
        <v>454</v>
      </c>
      <c r="E2110" s="0" t="n">
        <v>879</v>
      </c>
      <c r="F2110" s="0" t="n">
        <v>621</v>
      </c>
      <c r="G2110" s="0" t="n">
        <v>506</v>
      </c>
      <c r="H2110" s="0" t="n">
        <v>322</v>
      </c>
      <c r="I2110" s="0" t="n">
        <v>556.4</v>
      </c>
      <c r="J2110" s="0" t="n">
        <v>-21.2</v>
      </c>
      <c r="K2110" s="0" t="n">
        <v>0</v>
      </c>
      <c r="L2110" s="0" t="s">
        <v>14</v>
      </c>
      <c r="M2110" s="0" t="n">
        <v>2</v>
      </c>
      <c r="N2110" s="0" t="n">
        <v>909</v>
      </c>
      <c r="O2110" s="0" t="n">
        <v>1758</v>
      </c>
      <c r="P2110" s="0" t="n">
        <v>1243</v>
      </c>
      <c r="Q2110" s="0" t="n">
        <v>1009</v>
      </c>
      <c r="R2110" s="0" t="n">
        <v>645</v>
      </c>
      <c r="X2110" s="0" t="n">
        <v>413141</v>
      </c>
      <c r="Y2110" s="0" t="n">
        <v>1545282</v>
      </c>
      <c r="Z2110" s="0" t="n">
        <v>772525</v>
      </c>
      <c r="AA2110" s="0" t="n">
        <v>509045</v>
      </c>
      <c r="AB2110" s="0" t="n">
        <v>208013</v>
      </c>
    </row>
    <row r="2111" customFormat="false" ht="12.8" hidden="true" customHeight="false" outlineLevel="0" collapsed="false">
      <c r="A2111" s="0" t="n">
        <v>0.83235001564</v>
      </c>
      <c r="B2111" s="0" t="n">
        <v>1577122850.89</v>
      </c>
      <c r="C2111" s="0" t="n">
        <v>40.420000076294</v>
      </c>
      <c r="D2111" s="0" t="n">
        <v>454</v>
      </c>
      <c r="E2111" s="0" t="n">
        <v>879</v>
      </c>
      <c r="F2111" s="0" t="n">
        <v>621</v>
      </c>
      <c r="G2111" s="0" t="n">
        <v>509</v>
      </c>
      <c r="H2111" s="0" t="n">
        <v>323</v>
      </c>
      <c r="I2111" s="0" t="n">
        <v>557.2</v>
      </c>
      <c r="J2111" s="0" t="n">
        <v>-20.4</v>
      </c>
      <c r="K2111" s="0" t="n">
        <v>32.5228085140284</v>
      </c>
      <c r="L2111" s="0" t="s">
        <v>14</v>
      </c>
      <c r="M2111" s="0" t="n">
        <v>3</v>
      </c>
      <c r="N2111" s="0" t="n">
        <v>1363</v>
      </c>
      <c r="O2111" s="0" t="n">
        <v>2637</v>
      </c>
      <c r="P2111" s="0" t="n">
        <v>1864</v>
      </c>
      <c r="Q2111" s="0" t="n">
        <v>1518</v>
      </c>
      <c r="R2111" s="0" t="n">
        <v>968</v>
      </c>
      <c r="X2111" s="0" t="n">
        <v>619257</v>
      </c>
      <c r="Y2111" s="0" t="n">
        <v>2317923</v>
      </c>
      <c r="Z2111" s="0" t="n">
        <v>1158166</v>
      </c>
      <c r="AA2111" s="0" t="n">
        <v>768126</v>
      </c>
      <c r="AB2111" s="0" t="n">
        <v>312342</v>
      </c>
    </row>
    <row r="2112" customFormat="false" ht="12.8" hidden="true" customHeight="false" outlineLevel="0" collapsed="false">
      <c r="A2112" s="0" t="n">
        <v>0.856467962265</v>
      </c>
      <c r="B2112" s="0" t="n">
        <v>1577122850.91</v>
      </c>
      <c r="C2112" s="0" t="n">
        <v>40.4400000572205</v>
      </c>
      <c r="D2112" s="0" t="n">
        <v>456</v>
      </c>
      <c r="E2112" s="0" t="n">
        <v>878</v>
      </c>
      <c r="F2112" s="0" t="n">
        <v>621</v>
      </c>
      <c r="G2112" s="0" t="n">
        <v>509</v>
      </c>
      <c r="H2112" s="0" t="n">
        <v>324</v>
      </c>
      <c r="I2112" s="0" t="n">
        <v>557.6</v>
      </c>
      <c r="J2112" s="0" t="n">
        <v>-20</v>
      </c>
      <c r="K2112" s="0" t="n">
        <v>16.5851598487803</v>
      </c>
      <c r="L2112" s="0" t="s">
        <v>14</v>
      </c>
      <c r="M2112" s="0" t="n">
        <v>4</v>
      </c>
      <c r="N2112" s="0" t="n">
        <v>1819</v>
      </c>
      <c r="O2112" s="0" t="n">
        <v>3515</v>
      </c>
      <c r="P2112" s="0" t="n">
        <v>2485</v>
      </c>
      <c r="Q2112" s="0" t="n">
        <v>2027</v>
      </c>
      <c r="R2112" s="0" t="n">
        <v>1292</v>
      </c>
      <c r="X2112" s="0" t="n">
        <v>827193</v>
      </c>
      <c r="Y2112" s="0" t="n">
        <v>3088807</v>
      </c>
      <c r="Z2112" s="0" t="n">
        <v>1543807</v>
      </c>
      <c r="AA2112" s="0" t="n">
        <v>1027207</v>
      </c>
      <c r="AB2112" s="0" t="n">
        <v>417318</v>
      </c>
    </row>
    <row r="2113" customFormat="false" ht="12.8" hidden="true" customHeight="false" outlineLevel="0" collapsed="false">
      <c r="A2113" s="0" t="n">
        <v>0.877218008041</v>
      </c>
      <c r="B2113" s="0" t="n">
        <v>1577122850.94</v>
      </c>
      <c r="C2113" s="0" t="n">
        <v>40.4700000286102</v>
      </c>
      <c r="D2113" s="0" t="n">
        <v>455</v>
      </c>
      <c r="E2113" s="0" t="n">
        <v>879</v>
      </c>
      <c r="F2113" s="0" t="n">
        <v>620</v>
      </c>
      <c r="G2113" s="0" t="n">
        <v>509</v>
      </c>
      <c r="H2113" s="0" t="n">
        <v>322</v>
      </c>
      <c r="I2113" s="0" t="n">
        <v>557</v>
      </c>
      <c r="J2113" s="0" t="n">
        <v>-20.6</v>
      </c>
      <c r="K2113" s="0" t="n">
        <v>-28.9155988607021</v>
      </c>
      <c r="L2113" s="0" t="s">
        <v>14</v>
      </c>
      <c r="M2113" s="0" t="n">
        <v>5</v>
      </c>
      <c r="N2113" s="0" t="n">
        <v>2274</v>
      </c>
      <c r="O2113" s="0" t="n">
        <v>4394</v>
      </c>
      <c r="P2113" s="0" t="n">
        <v>3105</v>
      </c>
      <c r="Q2113" s="0" t="n">
        <v>2536</v>
      </c>
      <c r="R2113" s="0" t="n">
        <v>1614</v>
      </c>
      <c r="X2113" s="0" t="n">
        <v>1034218</v>
      </c>
      <c r="Y2113" s="0" t="n">
        <v>3861448</v>
      </c>
      <c r="Z2113" s="0" t="n">
        <v>1928207</v>
      </c>
      <c r="AA2113" s="0" t="n">
        <v>1286288</v>
      </c>
      <c r="AB2113" s="0" t="n">
        <v>521002</v>
      </c>
    </row>
    <row r="2114" customFormat="false" ht="12.8" hidden="true" customHeight="false" outlineLevel="0" collapsed="false">
      <c r="A2114" s="0" t="n">
        <v>0.901825904846</v>
      </c>
      <c r="B2114" s="0" t="n">
        <v>1577122850.96</v>
      </c>
      <c r="C2114" s="0" t="n">
        <v>40.4900000095367</v>
      </c>
      <c r="D2114" s="0" t="n">
        <v>454</v>
      </c>
      <c r="E2114" s="0" t="n">
        <v>879</v>
      </c>
      <c r="F2114" s="0" t="n">
        <v>620</v>
      </c>
      <c r="G2114" s="0" t="n">
        <v>512</v>
      </c>
      <c r="H2114" s="0" t="n">
        <v>323</v>
      </c>
      <c r="I2114" s="0" t="n">
        <v>557.6</v>
      </c>
      <c r="J2114" s="0" t="n">
        <v>-20</v>
      </c>
      <c r="K2114" s="0" t="n">
        <v>24.3824169434143</v>
      </c>
      <c r="L2114" s="0" t="s">
        <v>14</v>
      </c>
      <c r="M2114" s="0" t="n">
        <v>6</v>
      </c>
      <c r="N2114" s="0" t="n">
        <v>2728</v>
      </c>
      <c r="O2114" s="0" t="n">
        <v>5273</v>
      </c>
      <c r="P2114" s="0" t="n">
        <v>3725</v>
      </c>
      <c r="Q2114" s="0" t="n">
        <v>3048</v>
      </c>
      <c r="R2114" s="0" t="n">
        <v>1937</v>
      </c>
      <c r="X2114" s="0" t="n">
        <v>1240334</v>
      </c>
      <c r="Y2114" s="0" t="n">
        <v>4634089</v>
      </c>
      <c r="Z2114" s="0" t="n">
        <v>2312607</v>
      </c>
      <c r="AA2114" s="0" t="n">
        <v>1548432</v>
      </c>
      <c r="AB2114" s="0" t="n">
        <v>625331</v>
      </c>
    </row>
    <row r="2115" customFormat="false" ht="12.8" hidden="true" customHeight="false" outlineLevel="0" collapsed="false">
      <c r="A2115" s="0" t="n">
        <v>0.9223549366</v>
      </c>
      <c r="B2115" s="0" t="n">
        <v>1577122850.98</v>
      </c>
      <c r="C2115" s="0" t="n">
        <v>40.5099999904633</v>
      </c>
      <c r="D2115" s="0" t="n">
        <v>456</v>
      </c>
      <c r="E2115" s="0" t="n">
        <v>878</v>
      </c>
      <c r="F2115" s="0" t="n">
        <v>620</v>
      </c>
      <c r="G2115" s="0" t="n">
        <v>507</v>
      </c>
      <c r="H2115" s="0" t="n">
        <v>323</v>
      </c>
      <c r="I2115" s="0" t="n">
        <v>556.8</v>
      </c>
      <c r="J2115" s="0" t="n">
        <v>-20.8000000000001</v>
      </c>
      <c r="K2115" s="0" t="n">
        <v>-38.9692027167424</v>
      </c>
      <c r="L2115" s="0" t="s">
        <v>14</v>
      </c>
      <c r="M2115" s="0" t="n">
        <v>7</v>
      </c>
      <c r="N2115" s="0" t="n">
        <v>3184</v>
      </c>
      <c r="O2115" s="0" t="n">
        <v>6151</v>
      </c>
      <c r="P2115" s="0" t="n">
        <v>4345</v>
      </c>
      <c r="Q2115" s="0" t="n">
        <v>3555</v>
      </c>
      <c r="R2115" s="0" t="n">
        <v>2260</v>
      </c>
      <c r="X2115" s="0" t="n">
        <v>1448270</v>
      </c>
      <c r="Y2115" s="0" t="n">
        <v>5404973</v>
      </c>
      <c r="Z2115" s="0" t="n">
        <v>2697007</v>
      </c>
      <c r="AA2115" s="0" t="n">
        <v>1805481</v>
      </c>
      <c r="AB2115" s="0" t="n">
        <v>729660</v>
      </c>
    </row>
    <row r="2116" customFormat="false" ht="12.8" hidden="true" customHeight="false" outlineLevel="0" collapsed="false">
      <c r="A2116" s="0" t="n">
        <v>0.946573972702</v>
      </c>
      <c r="B2116" s="0" t="n">
        <v>1577122851</v>
      </c>
      <c r="C2116" s="0" t="n">
        <v>40.5299999713898</v>
      </c>
      <c r="D2116" s="0" t="n">
        <v>456</v>
      </c>
      <c r="E2116" s="0" t="n">
        <v>880</v>
      </c>
      <c r="F2116" s="0" t="n">
        <v>620</v>
      </c>
      <c r="G2116" s="0" t="n">
        <v>505</v>
      </c>
      <c r="H2116" s="0" t="n">
        <v>323</v>
      </c>
      <c r="I2116" s="0" t="n">
        <v>556.8</v>
      </c>
      <c r="J2116" s="0" t="n">
        <v>-20.8000000000001</v>
      </c>
      <c r="K2116" s="0" t="n">
        <v>0</v>
      </c>
      <c r="L2116" s="0" t="s">
        <v>14</v>
      </c>
      <c r="M2116" s="0" t="n">
        <v>8</v>
      </c>
      <c r="N2116" s="0" t="n">
        <v>3640</v>
      </c>
      <c r="O2116" s="0" t="n">
        <v>7031</v>
      </c>
      <c r="P2116" s="0" t="n">
        <v>4965</v>
      </c>
      <c r="Q2116" s="0" t="n">
        <v>4060</v>
      </c>
      <c r="R2116" s="0" t="n">
        <v>2583</v>
      </c>
      <c r="X2116" s="0" t="n">
        <v>1656206</v>
      </c>
      <c r="Y2116" s="0" t="n">
        <v>6179373</v>
      </c>
      <c r="Z2116" s="0" t="n">
        <v>3081407</v>
      </c>
      <c r="AA2116" s="0" t="n">
        <v>2060506</v>
      </c>
      <c r="AB2116" s="0" t="n">
        <v>833989</v>
      </c>
    </row>
    <row r="2117" customFormat="false" ht="12.8" hidden="false" customHeight="false" outlineLevel="0" collapsed="false">
      <c r="A2117" s="0" t="n">
        <v>0.971087932587</v>
      </c>
      <c r="B2117" s="0" t="n">
        <v>1577122851.03</v>
      </c>
      <c r="C2117" s="0" t="n">
        <v>40.5599999427795</v>
      </c>
      <c r="D2117" s="0" t="n">
        <v>457</v>
      </c>
      <c r="E2117" s="0" t="n">
        <v>880</v>
      </c>
      <c r="F2117" s="0" t="n">
        <v>620</v>
      </c>
      <c r="G2117" s="0" t="n">
        <v>500</v>
      </c>
      <c r="H2117" s="0" t="n">
        <v>325</v>
      </c>
      <c r="I2117" s="0" t="n">
        <v>556.4</v>
      </c>
      <c r="J2117" s="0" t="n">
        <v>-21.2</v>
      </c>
      <c r="K2117" s="0" t="n">
        <v>-16.3172331959609</v>
      </c>
      <c r="L2117" s="0" t="s">
        <v>14</v>
      </c>
      <c r="M2117" s="0" t="n">
        <v>9</v>
      </c>
      <c r="N2117" s="0" t="n">
        <v>4097</v>
      </c>
      <c r="O2117" s="0" t="n">
        <v>7911</v>
      </c>
      <c r="P2117" s="0" t="n">
        <v>5585</v>
      </c>
      <c r="Q2117" s="0" t="n">
        <v>4560</v>
      </c>
      <c r="R2117" s="0" t="n">
        <v>2908</v>
      </c>
      <c r="S2117" s="0" t="n">
        <v>455.222222222222</v>
      </c>
      <c r="T2117" s="0" t="n">
        <v>879</v>
      </c>
      <c r="U2117" s="0" t="n">
        <v>620.555555555556</v>
      </c>
      <c r="V2117" s="0" t="n">
        <v>506.666666666667</v>
      </c>
      <c r="W2117" s="0" t="n">
        <v>323.111111111111</v>
      </c>
      <c r="X2117" s="0" t="n">
        <v>1865055</v>
      </c>
      <c r="Y2117" s="0" t="n">
        <v>6953773</v>
      </c>
      <c r="Z2117" s="0" t="n">
        <v>3465807</v>
      </c>
      <c r="AA2117" s="0" t="n">
        <v>2310506</v>
      </c>
      <c r="AB2117" s="0" t="n">
        <v>939614</v>
      </c>
      <c r="AC2117" s="0" t="n">
        <v>1.03040205505229</v>
      </c>
      <c r="AD2117" s="0" t="n">
        <v>0.666666666705472</v>
      </c>
      <c r="AE2117" s="0" t="n">
        <v>0.684934889263365</v>
      </c>
      <c r="AF2117" s="0" t="n">
        <v>3.43187671365856</v>
      </c>
      <c r="AG2117" s="0" t="n">
        <v>0.874889763794902</v>
      </c>
    </row>
    <row r="2118" customFormat="false" ht="12.8" hidden="true" customHeight="false" outlineLevel="0" collapsed="false">
      <c r="A2118" s="0" t="n">
        <v>3.35094690323</v>
      </c>
      <c r="B2118" s="0" t="n">
        <v>1577122853.41</v>
      </c>
      <c r="C2118" s="0" t="n">
        <v>42.9400000572205</v>
      </c>
      <c r="D2118" s="0" t="n">
        <v>450</v>
      </c>
      <c r="E2118" s="0" t="n">
        <v>879</v>
      </c>
      <c r="F2118" s="0" t="n">
        <v>616</v>
      </c>
      <c r="G2118" s="0" t="n">
        <v>500</v>
      </c>
      <c r="H2118" s="0" t="n">
        <v>312</v>
      </c>
      <c r="I2118" s="0" t="n">
        <v>551.4</v>
      </c>
      <c r="J2118" s="0" t="n">
        <v>-26.2</v>
      </c>
      <c r="K2118" s="0" t="n">
        <v>8.20345599919233</v>
      </c>
      <c r="L2118" s="0" t="s">
        <v>14</v>
      </c>
      <c r="M2118" s="0" t="n">
        <v>1</v>
      </c>
      <c r="N2118" s="0" t="n">
        <v>450</v>
      </c>
      <c r="O2118" s="0" t="n">
        <v>879</v>
      </c>
      <c r="P2118" s="0" t="n">
        <v>616</v>
      </c>
      <c r="Q2118" s="0" t="n">
        <v>500</v>
      </c>
      <c r="R2118" s="0" t="n">
        <v>312</v>
      </c>
      <c r="X2118" s="0" t="n">
        <v>202500</v>
      </c>
      <c r="Y2118" s="0" t="n">
        <v>772641</v>
      </c>
      <c r="Z2118" s="0" t="n">
        <v>379456</v>
      </c>
      <c r="AA2118" s="0" t="n">
        <v>250000</v>
      </c>
      <c r="AB2118" s="0" t="n">
        <v>97344</v>
      </c>
    </row>
    <row r="2119" customFormat="false" ht="12.8" hidden="true" customHeight="false" outlineLevel="0" collapsed="false">
      <c r="A2119" s="0" t="n">
        <v>3.37171602249</v>
      </c>
      <c r="B2119" s="0" t="n">
        <v>1577122853.43</v>
      </c>
      <c r="C2119" s="0" t="n">
        <v>42.960000038147</v>
      </c>
      <c r="D2119" s="0" t="n">
        <v>451</v>
      </c>
      <c r="E2119" s="0" t="n">
        <v>880</v>
      </c>
      <c r="F2119" s="0" t="n">
        <v>615</v>
      </c>
      <c r="G2119" s="0" t="n">
        <v>500</v>
      </c>
      <c r="H2119" s="0" t="n">
        <v>311</v>
      </c>
      <c r="I2119" s="0" t="n">
        <v>551.4</v>
      </c>
      <c r="J2119" s="0" t="n">
        <v>-26.2</v>
      </c>
      <c r="K2119" s="0" t="n">
        <v>0</v>
      </c>
      <c r="L2119" s="0" t="s">
        <v>14</v>
      </c>
      <c r="M2119" s="0" t="n">
        <v>2</v>
      </c>
      <c r="N2119" s="0" t="n">
        <v>901</v>
      </c>
      <c r="O2119" s="0" t="n">
        <v>1759</v>
      </c>
      <c r="P2119" s="0" t="n">
        <v>1231</v>
      </c>
      <c r="Q2119" s="0" t="n">
        <v>1000</v>
      </c>
      <c r="R2119" s="0" t="n">
        <v>623</v>
      </c>
      <c r="X2119" s="0" t="n">
        <v>405901</v>
      </c>
      <c r="Y2119" s="0" t="n">
        <v>1547041</v>
      </c>
      <c r="Z2119" s="0" t="n">
        <v>757681</v>
      </c>
      <c r="AA2119" s="0" t="n">
        <v>500000</v>
      </c>
      <c r="AB2119" s="0" t="n">
        <v>194065</v>
      </c>
    </row>
    <row r="2120" customFormat="false" ht="12.8" hidden="true" customHeight="false" outlineLevel="0" collapsed="false">
      <c r="A2120" s="0" t="n">
        <v>3.39597201347</v>
      </c>
      <c r="B2120" s="0" t="n">
        <v>1577122853.45</v>
      </c>
      <c r="C2120" s="0" t="n">
        <v>42.9800000190735</v>
      </c>
      <c r="D2120" s="0" t="n">
        <v>451</v>
      </c>
      <c r="E2120" s="0" t="n">
        <v>880</v>
      </c>
      <c r="F2120" s="0" t="n">
        <v>617</v>
      </c>
      <c r="G2120" s="0" t="n">
        <v>500</v>
      </c>
      <c r="H2120" s="0" t="n">
        <v>312</v>
      </c>
      <c r="I2120" s="0" t="n">
        <v>552</v>
      </c>
      <c r="J2120" s="0" t="n">
        <v>-25.6</v>
      </c>
      <c r="K2120" s="0" t="n">
        <v>24.7361569558113</v>
      </c>
      <c r="L2120" s="0" t="s">
        <v>14</v>
      </c>
      <c r="M2120" s="0" t="n">
        <v>3</v>
      </c>
      <c r="N2120" s="0" t="n">
        <v>1352</v>
      </c>
      <c r="O2120" s="0" t="n">
        <v>2639</v>
      </c>
      <c r="P2120" s="0" t="n">
        <v>1848</v>
      </c>
      <c r="Q2120" s="0" t="n">
        <v>1500</v>
      </c>
      <c r="R2120" s="0" t="n">
        <v>935</v>
      </c>
      <c r="X2120" s="0" t="n">
        <v>609302</v>
      </c>
      <c r="Y2120" s="0" t="n">
        <v>2321441</v>
      </c>
      <c r="Z2120" s="0" t="n">
        <v>1138370</v>
      </c>
      <c r="AA2120" s="0" t="n">
        <v>750000</v>
      </c>
      <c r="AB2120" s="0" t="n">
        <v>291409</v>
      </c>
    </row>
    <row r="2121" customFormat="false" ht="12.8" hidden="true" customHeight="false" outlineLevel="0" collapsed="false">
      <c r="A2121" s="0" t="n">
        <v>3.42063498497</v>
      </c>
      <c r="B2121" s="0" t="n">
        <v>1577122853.48</v>
      </c>
      <c r="C2121" s="0" t="n">
        <v>43.0099999904633</v>
      </c>
      <c r="D2121" s="0" t="n">
        <v>452</v>
      </c>
      <c r="E2121" s="0" t="n">
        <v>880</v>
      </c>
      <c r="F2121" s="0" t="n">
        <v>618</v>
      </c>
      <c r="G2121" s="0" t="n">
        <v>501</v>
      </c>
      <c r="H2121" s="0" t="n">
        <v>314</v>
      </c>
      <c r="I2121" s="0" t="n">
        <v>553</v>
      </c>
      <c r="J2121" s="0" t="n">
        <v>-24.6</v>
      </c>
      <c r="K2121" s="0" t="n">
        <v>40.5466145877837</v>
      </c>
      <c r="L2121" s="0" t="s">
        <v>14</v>
      </c>
      <c r="M2121" s="0" t="n">
        <v>4</v>
      </c>
      <c r="N2121" s="0" t="n">
        <v>1804</v>
      </c>
      <c r="O2121" s="0" t="n">
        <v>3519</v>
      </c>
      <c r="P2121" s="0" t="n">
        <v>2466</v>
      </c>
      <c r="Q2121" s="0" t="n">
        <v>2001</v>
      </c>
      <c r="R2121" s="0" t="n">
        <v>1249</v>
      </c>
      <c r="X2121" s="0" t="n">
        <v>813606</v>
      </c>
      <c r="Y2121" s="0" t="n">
        <v>3095841</v>
      </c>
      <c r="Z2121" s="0" t="n">
        <v>1520294</v>
      </c>
      <c r="AA2121" s="0" t="n">
        <v>1001001</v>
      </c>
      <c r="AB2121" s="0" t="n">
        <v>390005</v>
      </c>
    </row>
    <row r="2122" customFormat="false" ht="12.8" hidden="false" customHeight="false" outlineLevel="0" collapsed="false">
      <c r="A2122" s="0" t="n">
        <v>3.44105195999</v>
      </c>
      <c r="B2122" s="0" t="n">
        <v>1577122853.5</v>
      </c>
      <c r="C2122" s="0" t="n">
        <v>43.0299999713898</v>
      </c>
      <c r="D2122" s="0" t="n">
        <v>451</v>
      </c>
      <c r="E2122" s="0" t="n">
        <v>880</v>
      </c>
      <c r="F2122" s="0" t="n">
        <v>618</v>
      </c>
      <c r="G2122" s="0" t="n">
        <v>502</v>
      </c>
      <c r="H2122" s="0" t="n">
        <v>313</v>
      </c>
      <c r="I2122" s="0" t="n">
        <v>552.8</v>
      </c>
      <c r="J2122" s="0" t="n">
        <v>-24.8000000000001</v>
      </c>
      <c r="K2122" s="0" t="n">
        <v>-9.79577042162865</v>
      </c>
      <c r="L2122" s="0" t="s">
        <v>14</v>
      </c>
      <c r="M2122" s="0" t="n">
        <v>5</v>
      </c>
      <c r="N2122" s="0" t="n">
        <v>2255</v>
      </c>
      <c r="O2122" s="0" t="n">
        <v>4399</v>
      </c>
      <c r="P2122" s="0" t="n">
        <v>3084</v>
      </c>
      <c r="Q2122" s="0" t="n">
        <v>2503</v>
      </c>
      <c r="R2122" s="0" t="n">
        <v>1562</v>
      </c>
      <c r="S2122" s="0" t="n">
        <v>451</v>
      </c>
      <c r="T2122" s="0" t="n">
        <v>879.8</v>
      </c>
      <c r="U2122" s="0" t="n">
        <v>616.8</v>
      </c>
      <c r="V2122" s="0" t="n">
        <v>500.6</v>
      </c>
      <c r="W2122" s="0" t="n">
        <v>312.4</v>
      </c>
      <c r="X2122" s="0" t="n">
        <v>1017007</v>
      </c>
      <c r="Y2122" s="0" t="n">
        <v>3870241</v>
      </c>
      <c r="Z2122" s="0" t="n">
        <v>1902218</v>
      </c>
      <c r="AA2122" s="0" t="n">
        <v>1253005</v>
      </c>
      <c r="AB2122" s="0" t="n">
        <v>487974</v>
      </c>
      <c r="AC2122" s="0" t="n">
        <v>0.632455532029074</v>
      </c>
      <c r="AD2122" s="0" t="n">
        <v>0.400000000040745</v>
      </c>
      <c r="AE2122" s="0" t="n">
        <v>1.16619037898803</v>
      </c>
      <c r="AF2122" s="0" t="n">
        <v>0.799999999990541</v>
      </c>
      <c r="AG2122" s="0" t="n">
        <v>1.01980390272969</v>
      </c>
    </row>
    <row r="2123" customFormat="false" ht="12.8" hidden="true" customHeight="false" outlineLevel="0" collapsed="false">
      <c r="A2123" s="0" t="n">
        <v>3.85457491875</v>
      </c>
      <c r="B2123" s="0" t="n">
        <v>1577122853.91</v>
      </c>
      <c r="C2123" s="0" t="n">
        <v>43.4400000572205</v>
      </c>
      <c r="D2123" s="0" t="n">
        <v>451</v>
      </c>
      <c r="E2123" s="0" t="n">
        <v>880</v>
      </c>
      <c r="F2123" s="0" t="n">
        <v>617</v>
      </c>
      <c r="G2123" s="0" t="n">
        <v>500</v>
      </c>
      <c r="H2123" s="0" t="n">
        <v>311</v>
      </c>
      <c r="I2123" s="0" t="n">
        <v>551.8</v>
      </c>
      <c r="J2123" s="0" t="n">
        <v>-25.8000000000001</v>
      </c>
      <c r="K2123" s="0" t="n">
        <v>24.7802434117178</v>
      </c>
      <c r="L2123" s="0" t="s">
        <v>14</v>
      </c>
      <c r="M2123" s="0" t="n">
        <v>1</v>
      </c>
      <c r="N2123" s="0" t="n">
        <v>451</v>
      </c>
      <c r="O2123" s="0" t="n">
        <v>880</v>
      </c>
      <c r="P2123" s="0" t="n">
        <v>617</v>
      </c>
      <c r="Q2123" s="0" t="n">
        <v>500</v>
      </c>
      <c r="R2123" s="0" t="n">
        <v>311</v>
      </c>
      <c r="X2123" s="0" t="n">
        <v>203401</v>
      </c>
      <c r="Y2123" s="0" t="n">
        <v>774400</v>
      </c>
      <c r="Z2123" s="0" t="n">
        <v>380689</v>
      </c>
      <c r="AA2123" s="0" t="n">
        <v>250000</v>
      </c>
      <c r="AB2123" s="0" t="n">
        <v>96721</v>
      </c>
    </row>
    <row r="2124" customFormat="false" ht="12.8" hidden="true" customHeight="false" outlineLevel="0" collapsed="false">
      <c r="A2124" s="0" t="n">
        <v>3.87545394897</v>
      </c>
      <c r="B2124" s="0" t="n">
        <v>1577122853.93</v>
      </c>
      <c r="C2124" s="0" t="n">
        <v>43.460000038147</v>
      </c>
      <c r="D2124" s="0" t="n">
        <v>450</v>
      </c>
      <c r="E2124" s="0" t="n">
        <v>879</v>
      </c>
      <c r="F2124" s="0" t="n">
        <v>616</v>
      </c>
      <c r="G2124" s="0" t="n">
        <v>500</v>
      </c>
      <c r="H2124" s="0" t="n">
        <v>310</v>
      </c>
      <c r="I2124" s="0" t="n">
        <v>551</v>
      </c>
      <c r="J2124" s="0" t="n">
        <v>-26.6</v>
      </c>
      <c r="K2124" s="0" t="n">
        <v>-38.3159558451928</v>
      </c>
      <c r="L2124" s="0" t="s">
        <v>14</v>
      </c>
      <c r="M2124" s="0" t="n">
        <v>2</v>
      </c>
      <c r="N2124" s="0" t="n">
        <v>901</v>
      </c>
      <c r="O2124" s="0" t="n">
        <v>1759</v>
      </c>
      <c r="P2124" s="0" t="n">
        <v>1233</v>
      </c>
      <c r="Q2124" s="0" t="n">
        <v>1000</v>
      </c>
      <c r="R2124" s="0" t="n">
        <v>621</v>
      </c>
      <c r="X2124" s="0" t="n">
        <v>405901</v>
      </c>
      <c r="Y2124" s="0" t="n">
        <v>1547041</v>
      </c>
      <c r="Z2124" s="0" t="n">
        <v>760145</v>
      </c>
      <c r="AA2124" s="0" t="n">
        <v>500000</v>
      </c>
      <c r="AB2124" s="0" t="n">
        <v>192821</v>
      </c>
    </row>
    <row r="2125" customFormat="false" ht="12.8" hidden="true" customHeight="false" outlineLevel="0" collapsed="false">
      <c r="A2125" s="0" t="n">
        <v>3.8998439312</v>
      </c>
      <c r="B2125" s="0" t="n">
        <v>1577122853.96</v>
      </c>
      <c r="C2125" s="0" t="n">
        <v>43.4900000095368</v>
      </c>
      <c r="D2125" s="0" t="n">
        <v>451</v>
      </c>
      <c r="E2125" s="0" t="n">
        <v>880</v>
      </c>
      <c r="F2125" s="0" t="n">
        <v>617</v>
      </c>
      <c r="G2125" s="0" t="n">
        <v>501</v>
      </c>
      <c r="H2125" s="0" t="n">
        <v>311</v>
      </c>
      <c r="I2125" s="0" t="n">
        <v>552</v>
      </c>
      <c r="J2125" s="0" t="n">
        <v>-25.6</v>
      </c>
      <c r="K2125" s="0" t="n">
        <v>41.0004398760889</v>
      </c>
      <c r="L2125" s="0" t="s">
        <v>14</v>
      </c>
      <c r="M2125" s="0" t="n">
        <v>3</v>
      </c>
      <c r="N2125" s="0" t="n">
        <v>1352</v>
      </c>
      <c r="O2125" s="0" t="n">
        <v>2639</v>
      </c>
      <c r="P2125" s="0" t="n">
        <v>1850</v>
      </c>
      <c r="Q2125" s="0" t="n">
        <v>1501</v>
      </c>
      <c r="R2125" s="0" t="n">
        <v>932</v>
      </c>
      <c r="X2125" s="0" t="n">
        <v>609302</v>
      </c>
      <c r="Y2125" s="0" t="n">
        <v>2321441</v>
      </c>
      <c r="Z2125" s="0" t="n">
        <v>1140834</v>
      </c>
      <c r="AA2125" s="0" t="n">
        <v>751001</v>
      </c>
      <c r="AB2125" s="0" t="n">
        <v>289542</v>
      </c>
    </row>
    <row r="2126" customFormat="false" ht="12.8" hidden="true" customHeight="false" outlineLevel="0" collapsed="false">
      <c r="A2126" s="0" t="n">
        <v>3.92049503326</v>
      </c>
      <c r="B2126" s="0" t="n">
        <v>1577122853.98</v>
      </c>
      <c r="C2126" s="0" t="n">
        <v>43.5099999904633</v>
      </c>
      <c r="D2126" s="0" t="n">
        <v>451</v>
      </c>
      <c r="E2126" s="0" t="n">
        <v>880</v>
      </c>
      <c r="F2126" s="0" t="n">
        <v>617</v>
      </c>
      <c r="G2126" s="0" t="n">
        <v>502</v>
      </c>
      <c r="H2126" s="0" t="n">
        <v>311</v>
      </c>
      <c r="I2126" s="0" t="n">
        <v>552.2</v>
      </c>
      <c r="J2126" s="0" t="n">
        <v>-25.4</v>
      </c>
      <c r="K2126" s="0" t="n">
        <v>9.68471316537795</v>
      </c>
      <c r="L2126" s="0" t="s">
        <v>14</v>
      </c>
      <c r="M2126" s="0" t="n">
        <v>4</v>
      </c>
      <c r="N2126" s="0" t="n">
        <v>1803</v>
      </c>
      <c r="O2126" s="0" t="n">
        <v>3519</v>
      </c>
      <c r="P2126" s="0" t="n">
        <v>2467</v>
      </c>
      <c r="Q2126" s="0" t="n">
        <v>2003</v>
      </c>
      <c r="R2126" s="0" t="n">
        <v>1243</v>
      </c>
      <c r="X2126" s="0" t="n">
        <v>812703</v>
      </c>
      <c r="Y2126" s="0" t="n">
        <v>3095841</v>
      </c>
      <c r="Z2126" s="0" t="n">
        <v>1521523</v>
      </c>
      <c r="AA2126" s="0" t="n">
        <v>1003005</v>
      </c>
      <c r="AB2126" s="0" t="n">
        <v>386263</v>
      </c>
    </row>
    <row r="2127" customFormat="false" ht="12.8" hidden="true" customHeight="false" outlineLevel="0" collapsed="false">
      <c r="A2127" s="0" t="n">
        <v>3.94485592842</v>
      </c>
      <c r="B2127" s="0" t="n">
        <v>1577122854</v>
      </c>
      <c r="C2127" s="0" t="n">
        <v>43.5299999713898</v>
      </c>
      <c r="D2127" s="0" t="n">
        <v>450</v>
      </c>
      <c r="E2127" s="0" t="n">
        <v>880</v>
      </c>
      <c r="F2127" s="0" t="n">
        <v>616</v>
      </c>
      <c r="G2127" s="0" t="n">
        <v>502</v>
      </c>
      <c r="H2127" s="0" t="n">
        <v>311</v>
      </c>
      <c r="I2127" s="0" t="n">
        <v>551.8</v>
      </c>
      <c r="J2127" s="0" t="n">
        <v>-25.8000000000001</v>
      </c>
      <c r="K2127" s="0" t="n">
        <v>-16.4197578690327</v>
      </c>
      <c r="L2127" s="0" t="s">
        <v>14</v>
      </c>
      <c r="M2127" s="0" t="n">
        <v>5</v>
      </c>
      <c r="N2127" s="0" t="n">
        <v>2253</v>
      </c>
      <c r="O2127" s="0" t="n">
        <v>4399</v>
      </c>
      <c r="P2127" s="0" t="n">
        <v>3083</v>
      </c>
      <c r="Q2127" s="0" t="n">
        <v>2505</v>
      </c>
      <c r="R2127" s="0" t="n">
        <v>1554</v>
      </c>
      <c r="X2127" s="0" t="n">
        <v>1015203</v>
      </c>
      <c r="Y2127" s="0" t="n">
        <v>3870241</v>
      </c>
      <c r="Z2127" s="0" t="n">
        <v>1900979</v>
      </c>
      <c r="AA2127" s="0" t="n">
        <v>1255009</v>
      </c>
      <c r="AB2127" s="0" t="n">
        <v>482984</v>
      </c>
    </row>
    <row r="2128" customFormat="false" ht="12.8" hidden="true" customHeight="false" outlineLevel="0" collapsed="false">
      <c r="A2128" s="0" t="n">
        <v>3.96946287155</v>
      </c>
      <c r="B2128" s="0" t="n">
        <v>1577122854.03</v>
      </c>
      <c r="C2128" s="0" t="n">
        <v>43.5599999427795</v>
      </c>
      <c r="D2128" s="0" t="n">
        <v>451</v>
      </c>
      <c r="E2128" s="0" t="n">
        <v>881</v>
      </c>
      <c r="F2128" s="0" t="n">
        <v>617</v>
      </c>
      <c r="G2128" s="0" t="n">
        <v>502</v>
      </c>
      <c r="H2128" s="0" t="n">
        <v>311</v>
      </c>
      <c r="I2128" s="0" t="n">
        <v>552.4</v>
      </c>
      <c r="J2128" s="0" t="n">
        <v>-25.2</v>
      </c>
      <c r="K2128" s="0" t="n">
        <v>24.3833619166014</v>
      </c>
      <c r="L2128" s="0" t="s">
        <v>14</v>
      </c>
      <c r="M2128" s="0" t="n">
        <v>6</v>
      </c>
      <c r="N2128" s="0" t="n">
        <v>2704</v>
      </c>
      <c r="O2128" s="0" t="n">
        <v>5280</v>
      </c>
      <c r="P2128" s="0" t="n">
        <v>3700</v>
      </c>
      <c r="Q2128" s="0" t="n">
        <v>3007</v>
      </c>
      <c r="R2128" s="0" t="n">
        <v>1865</v>
      </c>
      <c r="X2128" s="0" t="n">
        <v>1218604</v>
      </c>
      <c r="Y2128" s="0" t="n">
        <v>4646402</v>
      </c>
      <c r="Z2128" s="0" t="n">
        <v>2281668</v>
      </c>
      <c r="AA2128" s="0" t="n">
        <v>1507013</v>
      </c>
      <c r="AB2128" s="0" t="n">
        <v>579705</v>
      </c>
    </row>
    <row r="2129" customFormat="false" ht="12.8" hidden="true" customHeight="false" outlineLevel="0" collapsed="false">
      <c r="A2129" s="0" t="n">
        <v>3.99008798599</v>
      </c>
      <c r="B2129" s="0" t="n">
        <v>1577122854.05</v>
      </c>
      <c r="C2129" s="0" t="n">
        <v>43.5799999237061</v>
      </c>
      <c r="D2129" s="0" t="n">
        <v>450</v>
      </c>
      <c r="E2129" s="0" t="n">
        <v>881</v>
      </c>
      <c r="F2129" s="0" t="n">
        <v>616</v>
      </c>
      <c r="G2129" s="0" t="n">
        <v>503</v>
      </c>
      <c r="H2129" s="0" t="n">
        <v>310</v>
      </c>
      <c r="I2129" s="0" t="n">
        <v>552</v>
      </c>
      <c r="J2129" s="0" t="n">
        <v>-25.6</v>
      </c>
      <c r="K2129" s="0" t="n">
        <v>-19.3938317852061</v>
      </c>
      <c r="L2129" s="0" t="s">
        <v>14</v>
      </c>
      <c r="M2129" s="0" t="n">
        <v>7</v>
      </c>
      <c r="N2129" s="0" t="n">
        <v>3154</v>
      </c>
      <c r="O2129" s="0" t="n">
        <v>6161</v>
      </c>
      <c r="P2129" s="0" t="n">
        <v>4316</v>
      </c>
      <c r="Q2129" s="0" t="n">
        <v>3510</v>
      </c>
      <c r="R2129" s="0" t="n">
        <v>2175</v>
      </c>
      <c r="X2129" s="0" t="n">
        <v>1421104</v>
      </c>
      <c r="Y2129" s="0" t="n">
        <v>5422563</v>
      </c>
      <c r="Z2129" s="0" t="n">
        <v>2661124</v>
      </c>
      <c r="AA2129" s="0" t="n">
        <v>1760022</v>
      </c>
      <c r="AB2129" s="0" t="n">
        <v>675805</v>
      </c>
    </row>
    <row r="2130" customFormat="false" ht="12.8" hidden="true" customHeight="false" outlineLevel="0" collapsed="false">
      <c r="A2130" s="0" t="n">
        <v>4.01465892792</v>
      </c>
      <c r="B2130" s="0" t="n">
        <v>1577122854.07</v>
      </c>
      <c r="C2130" s="0" t="n">
        <v>43.5999999046326</v>
      </c>
      <c r="D2130" s="0" t="n">
        <v>450</v>
      </c>
      <c r="E2130" s="0" t="n">
        <v>881</v>
      </c>
      <c r="F2130" s="0" t="n">
        <v>617</v>
      </c>
      <c r="G2130" s="0" t="n">
        <v>504</v>
      </c>
      <c r="H2130" s="0" t="n">
        <v>311</v>
      </c>
      <c r="I2130" s="0" t="n">
        <v>552.6</v>
      </c>
      <c r="J2130" s="0" t="n">
        <v>-25</v>
      </c>
      <c r="K2130" s="0" t="n">
        <v>24.4190882754657</v>
      </c>
      <c r="L2130" s="0" t="s">
        <v>14</v>
      </c>
      <c r="M2130" s="0" t="n">
        <v>8</v>
      </c>
      <c r="N2130" s="0" t="n">
        <v>3604</v>
      </c>
      <c r="O2130" s="0" t="n">
        <v>7042</v>
      </c>
      <c r="P2130" s="0" t="n">
        <v>4933</v>
      </c>
      <c r="Q2130" s="0" t="n">
        <v>4014</v>
      </c>
      <c r="R2130" s="0" t="n">
        <v>2486</v>
      </c>
      <c r="X2130" s="0" t="n">
        <v>1623604</v>
      </c>
      <c r="Y2130" s="0" t="n">
        <v>6198724</v>
      </c>
      <c r="Z2130" s="0" t="n">
        <v>3041813</v>
      </c>
      <c r="AA2130" s="0" t="n">
        <v>2014038</v>
      </c>
      <c r="AB2130" s="0" t="n">
        <v>772526</v>
      </c>
    </row>
    <row r="2131" customFormat="false" ht="12.8" hidden="true" customHeight="false" outlineLevel="0" collapsed="false">
      <c r="A2131" s="0" t="n">
        <v>4.03479099274</v>
      </c>
      <c r="B2131" s="0" t="n">
        <v>1577122854.09</v>
      </c>
      <c r="C2131" s="0" t="n">
        <v>43.6199998855591</v>
      </c>
      <c r="D2131" s="0" t="n">
        <v>451</v>
      </c>
      <c r="E2131" s="0" t="n">
        <v>880</v>
      </c>
      <c r="F2131" s="0" t="n">
        <v>618</v>
      </c>
      <c r="G2131" s="0" t="n">
        <v>504</v>
      </c>
      <c r="H2131" s="0" t="n">
        <v>311</v>
      </c>
      <c r="I2131" s="0" t="n">
        <v>552.8</v>
      </c>
      <c r="J2131" s="0" t="n">
        <v>-24.8000000000001</v>
      </c>
      <c r="K2131" s="0" t="n">
        <v>9.93440075760384</v>
      </c>
      <c r="L2131" s="0" t="s">
        <v>14</v>
      </c>
      <c r="M2131" s="0" t="n">
        <v>9</v>
      </c>
      <c r="N2131" s="0" t="n">
        <v>4055</v>
      </c>
      <c r="O2131" s="0" t="n">
        <v>7922</v>
      </c>
      <c r="P2131" s="0" t="n">
        <v>5551</v>
      </c>
      <c r="Q2131" s="0" t="n">
        <v>4518</v>
      </c>
      <c r="R2131" s="0" t="n">
        <v>2797</v>
      </c>
      <c r="X2131" s="0" t="n">
        <v>1827005</v>
      </c>
      <c r="Y2131" s="0" t="n">
        <v>6973124</v>
      </c>
      <c r="Z2131" s="0" t="n">
        <v>3423737</v>
      </c>
      <c r="AA2131" s="0" t="n">
        <v>2268054</v>
      </c>
      <c r="AB2131" s="0" t="n">
        <v>869247</v>
      </c>
    </row>
    <row r="2132" customFormat="false" ht="12.8" hidden="true" customHeight="false" outlineLevel="0" collapsed="false">
      <c r="A2132" s="0" t="n">
        <v>4.05975604057</v>
      </c>
      <c r="B2132" s="0" t="n">
        <v>1577122854.12</v>
      </c>
      <c r="C2132" s="0" t="n">
        <v>43.6499998569489</v>
      </c>
      <c r="D2132" s="0" t="n">
        <v>449</v>
      </c>
      <c r="E2132" s="0" t="n">
        <v>879</v>
      </c>
      <c r="F2132" s="0" t="n">
        <v>617</v>
      </c>
      <c r="G2132" s="0" t="n">
        <v>503</v>
      </c>
      <c r="H2132" s="0" t="n">
        <v>310</v>
      </c>
      <c r="I2132" s="0" t="n">
        <v>551.6</v>
      </c>
      <c r="J2132" s="0" t="n">
        <v>-26</v>
      </c>
      <c r="K2132" s="0" t="n">
        <v>-48.0672021207947</v>
      </c>
      <c r="L2132" s="0" t="s">
        <v>14</v>
      </c>
      <c r="M2132" s="0" t="n">
        <v>10</v>
      </c>
      <c r="N2132" s="0" t="n">
        <v>4504</v>
      </c>
      <c r="O2132" s="0" t="n">
        <v>8801</v>
      </c>
      <c r="P2132" s="0" t="n">
        <v>6168</v>
      </c>
      <c r="Q2132" s="0" t="n">
        <v>5021</v>
      </c>
      <c r="R2132" s="0" t="n">
        <v>3107</v>
      </c>
      <c r="X2132" s="0" t="n">
        <v>2028606</v>
      </c>
      <c r="Y2132" s="0" t="n">
        <v>7745765</v>
      </c>
      <c r="Z2132" s="0" t="n">
        <v>3804426</v>
      </c>
      <c r="AA2132" s="0" t="n">
        <v>2521063</v>
      </c>
      <c r="AB2132" s="0" t="n">
        <v>965347</v>
      </c>
    </row>
    <row r="2133" customFormat="false" ht="12.8" hidden="true" customHeight="false" outlineLevel="0" collapsed="false">
      <c r="A2133" s="0" t="n">
        <v>4.0840280056</v>
      </c>
      <c r="B2133" s="0" t="n">
        <v>1577122854.14</v>
      </c>
      <c r="C2133" s="0" t="n">
        <v>43.670000076294</v>
      </c>
      <c r="D2133" s="0" t="n">
        <v>450</v>
      </c>
      <c r="E2133" s="0" t="n">
        <v>879</v>
      </c>
      <c r="F2133" s="0" t="n">
        <v>617</v>
      </c>
      <c r="G2133" s="0" t="n">
        <v>506</v>
      </c>
      <c r="H2133" s="0" t="n">
        <v>311</v>
      </c>
      <c r="I2133" s="0" t="n">
        <v>552.6</v>
      </c>
      <c r="J2133" s="0" t="n">
        <v>-25</v>
      </c>
      <c r="K2133" s="0" t="n">
        <v>41.1997956804907</v>
      </c>
      <c r="L2133" s="0" t="s">
        <v>14</v>
      </c>
      <c r="M2133" s="0" t="n">
        <v>11</v>
      </c>
      <c r="N2133" s="0" t="n">
        <v>4954</v>
      </c>
      <c r="O2133" s="0" t="n">
        <v>9680</v>
      </c>
      <c r="P2133" s="0" t="n">
        <v>6785</v>
      </c>
      <c r="Q2133" s="0" t="n">
        <v>5527</v>
      </c>
      <c r="R2133" s="0" t="n">
        <v>3418</v>
      </c>
      <c r="X2133" s="0" t="n">
        <v>2231106</v>
      </c>
      <c r="Y2133" s="0" t="n">
        <v>8518406</v>
      </c>
      <c r="Z2133" s="0" t="n">
        <v>4185115</v>
      </c>
      <c r="AA2133" s="0" t="n">
        <v>2777099</v>
      </c>
      <c r="AB2133" s="0" t="n">
        <v>1062068</v>
      </c>
    </row>
    <row r="2134" customFormat="false" ht="12.8" hidden="true" customHeight="false" outlineLevel="0" collapsed="false">
      <c r="A2134" s="0" t="n">
        <v>4.10451388359</v>
      </c>
      <c r="B2134" s="0" t="n">
        <v>1577122854.16</v>
      </c>
      <c r="C2134" s="0" t="n">
        <v>43.6900000572205</v>
      </c>
      <c r="D2134" s="0" t="n">
        <v>450</v>
      </c>
      <c r="E2134" s="0" t="n">
        <v>880</v>
      </c>
      <c r="F2134" s="0" t="n">
        <v>617</v>
      </c>
      <c r="G2134" s="0" t="n">
        <v>505</v>
      </c>
      <c r="H2134" s="0" t="n">
        <v>311</v>
      </c>
      <c r="I2134" s="0" t="n">
        <v>552.6</v>
      </c>
      <c r="J2134" s="0" t="n">
        <v>-25</v>
      </c>
      <c r="K2134" s="0" t="n">
        <v>0</v>
      </c>
      <c r="L2134" s="0" t="s">
        <v>14</v>
      </c>
      <c r="M2134" s="0" t="n">
        <v>12</v>
      </c>
      <c r="N2134" s="0" t="n">
        <v>5404</v>
      </c>
      <c r="O2134" s="0" t="n">
        <v>10560</v>
      </c>
      <c r="P2134" s="0" t="n">
        <v>7402</v>
      </c>
      <c r="Q2134" s="0" t="n">
        <v>6032</v>
      </c>
      <c r="R2134" s="0" t="n">
        <v>3729</v>
      </c>
      <c r="X2134" s="0" t="n">
        <v>2433606</v>
      </c>
      <c r="Y2134" s="0" t="n">
        <v>9292806</v>
      </c>
      <c r="Z2134" s="0" t="n">
        <v>4565804</v>
      </c>
      <c r="AA2134" s="0" t="n">
        <v>3032124</v>
      </c>
      <c r="AB2134" s="0" t="n">
        <v>1158789</v>
      </c>
    </row>
    <row r="2135" customFormat="false" ht="12.8" hidden="false" customHeight="false" outlineLevel="0" collapsed="false">
      <c r="A2135" s="0" t="n">
        <v>4.12911391258</v>
      </c>
      <c r="B2135" s="0" t="n">
        <v>1577122854.19</v>
      </c>
      <c r="C2135" s="0" t="n">
        <v>43.7200000286102</v>
      </c>
      <c r="D2135" s="0" t="n">
        <v>450</v>
      </c>
      <c r="E2135" s="0" t="n">
        <v>881</v>
      </c>
      <c r="F2135" s="0" t="n">
        <v>617</v>
      </c>
      <c r="G2135" s="0" t="n">
        <v>503</v>
      </c>
      <c r="H2135" s="0" t="n">
        <v>310</v>
      </c>
      <c r="I2135" s="0" t="n">
        <v>552.2</v>
      </c>
      <c r="J2135" s="0" t="n">
        <v>-25.4</v>
      </c>
      <c r="K2135" s="0" t="n">
        <v>-16.260143439773</v>
      </c>
      <c r="L2135" s="0" t="s">
        <v>14</v>
      </c>
      <c r="M2135" s="0" t="n">
        <v>13</v>
      </c>
      <c r="N2135" s="0" t="n">
        <v>5854</v>
      </c>
      <c r="O2135" s="0" t="n">
        <v>11441</v>
      </c>
      <c r="P2135" s="0" t="n">
        <v>8019</v>
      </c>
      <c r="Q2135" s="0" t="n">
        <v>6535</v>
      </c>
      <c r="R2135" s="0" t="n">
        <v>4039</v>
      </c>
      <c r="S2135" s="0" t="n">
        <v>450.307692307692</v>
      </c>
      <c r="T2135" s="0" t="n">
        <v>880.076923076923</v>
      </c>
      <c r="U2135" s="0" t="n">
        <v>616.846153846154</v>
      </c>
      <c r="V2135" s="0" t="n">
        <v>502.692307692308</v>
      </c>
      <c r="W2135" s="0" t="n">
        <v>310.692307692308</v>
      </c>
      <c r="X2135" s="0" t="n">
        <v>2636106</v>
      </c>
      <c r="Y2135" s="0" t="n">
        <v>10068967</v>
      </c>
      <c r="Z2135" s="0" t="n">
        <v>4946493</v>
      </c>
      <c r="AA2135" s="0" t="n">
        <v>3285133</v>
      </c>
      <c r="AB2135" s="0" t="n">
        <v>1254889</v>
      </c>
      <c r="AC2135" s="0" t="n">
        <v>0.605692913394054</v>
      </c>
      <c r="AD2135" s="0" t="n">
        <v>0.729756383087462</v>
      </c>
      <c r="AE2135" s="0" t="n">
        <v>0.532938710109733</v>
      </c>
      <c r="AF2135" s="0" t="n">
        <v>1.72691879390449</v>
      </c>
      <c r="AG2135" s="0" t="n">
        <v>0.461538461552081</v>
      </c>
    </row>
    <row r="2136" customFormat="false" ht="12.8" hidden="true" customHeight="false" outlineLevel="0" collapsed="false">
      <c r="A2136" s="0" t="n">
        <v>4.3339009285</v>
      </c>
      <c r="B2136" s="0" t="n">
        <v>1577122854.39</v>
      </c>
      <c r="C2136" s="0" t="n">
        <v>43.9200000762939</v>
      </c>
      <c r="D2136" s="0" t="n">
        <v>450</v>
      </c>
      <c r="E2136" s="0" t="n">
        <v>881</v>
      </c>
      <c r="F2136" s="0" t="n">
        <v>617</v>
      </c>
      <c r="G2136" s="0" t="n">
        <v>501</v>
      </c>
      <c r="H2136" s="0" t="n">
        <v>311</v>
      </c>
      <c r="I2136" s="0" t="n">
        <v>552</v>
      </c>
      <c r="J2136" s="0" t="n">
        <v>-25.6</v>
      </c>
      <c r="K2136" s="0" t="n">
        <v>49.230846263159</v>
      </c>
      <c r="L2136" s="0" t="s">
        <v>14</v>
      </c>
      <c r="M2136" s="0" t="n">
        <v>1</v>
      </c>
      <c r="N2136" s="0" t="n">
        <v>450</v>
      </c>
      <c r="O2136" s="0" t="n">
        <v>881</v>
      </c>
      <c r="P2136" s="0" t="n">
        <v>617</v>
      </c>
      <c r="Q2136" s="0" t="n">
        <v>501</v>
      </c>
      <c r="R2136" s="0" t="n">
        <v>311</v>
      </c>
      <c r="X2136" s="0" t="n">
        <v>202500</v>
      </c>
      <c r="Y2136" s="0" t="n">
        <v>776161</v>
      </c>
      <c r="Z2136" s="0" t="n">
        <v>380689</v>
      </c>
      <c r="AA2136" s="0" t="n">
        <v>251001</v>
      </c>
      <c r="AB2136" s="0" t="n">
        <v>96721</v>
      </c>
    </row>
    <row r="2137" customFormat="false" ht="12.8" hidden="true" customHeight="false" outlineLevel="0" collapsed="false">
      <c r="A2137" s="0" t="n">
        <v>4.35859203339</v>
      </c>
      <c r="B2137" s="0" t="n">
        <v>1577122854.42</v>
      </c>
      <c r="C2137" s="0" t="n">
        <v>43.9500000476837</v>
      </c>
      <c r="D2137" s="0" t="n">
        <v>451</v>
      </c>
      <c r="E2137" s="0" t="n">
        <v>880</v>
      </c>
      <c r="F2137" s="0" t="n">
        <v>617</v>
      </c>
      <c r="G2137" s="0" t="n">
        <v>502</v>
      </c>
      <c r="H2137" s="0" t="n">
        <v>310</v>
      </c>
      <c r="I2137" s="0" t="n">
        <v>552</v>
      </c>
      <c r="J2137" s="0" t="n">
        <v>-25.6</v>
      </c>
      <c r="K2137" s="0" t="n">
        <v>0</v>
      </c>
      <c r="L2137" s="0" t="s">
        <v>14</v>
      </c>
      <c r="M2137" s="0" t="n">
        <v>2</v>
      </c>
      <c r="N2137" s="0" t="n">
        <v>901</v>
      </c>
      <c r="O2137" s="0" t="n">
        <v>1761</v>
      </c>
      <c r="P2137" s="0" t="n">
        <v>1234</v>
      </c>
      <c r="Q2137" s="0" t="n">
        <v>1003</v>
      </c>
      <c r="R2137" s="0" t="n">
        <v>621</v>
      </c>
      <c r="X2137" s="0" t="n">
        <v>405901</v>
      </c>
      <c r="Y2137" s="0" t="n">
        <v>1550561</v>
      </c>
      <c r="Z2137" s="0" t="n">
        <v>761378</v>
      </c>
      <c r="AA2137" s="0" t="n">
        <v>503005</v>
      </c>
      <c r="AB2137" s="0" t="n">
        <v>192821</v>
      </c>
    </row>
    <row r="2138" customFormat="false" ht="12.8" hidden="true" customHeight="false" outlineLevel="0" collapsed="false">
      <c r="A2138" s="0" t="n">
        <v>4.37926006317</v>
      </c>
      <c r="B2138" s="0" t="n">
        <v>1577122854.44</v>
      </c>
      <c r="C2138" s="0" t="n">
        <v>43.9700000286102</v>
      </c>
      <c r="D2138" s="0" t="n">
        <v>450</v>
      </c>
      <c r="E2138" s="0" t="n">
        <v>879</v>
      </c>
      <c r="F2138" s="0" t="n">
        <v>616</v>
      </c>
      <c r="G2138" s="0" t="n">
        <v>501</v>
      </c>
      <c r="H2138" s="0" t="n">
        <v>311</v>
      </c>
      <c r="I2138" s="0" t="n">
        <v>551.4</v>
      </c>
      <c r="J2138" s="0" t="n">
        <v>-26.2</v>
      </c>
      <c r="K2138" s="0" t="n">
        <v>-29.0303433073538</v>
      </c>
      <c r="L2138" s="0" t="s">
        <v>14</v>
      </c>
      <c r="M2138" s="0" t="n">
        <v>3</v>
      </c>
      <c r="N2138" s="0" t="n">
        <v>1351</v>
      </c>
      <c r="O2138" s="0" t="n">
        <v>2640</v>
      </c>
      <c r="P2138" s="0" t="n">
        <v>1850</v>
      </c>
      <c r="Q2138" s="0" t="n">
        <v>1504</v>
      </c>
      <c r="R2138" s="0" t="n">
        <v>932</v>
      </c>
      <c r="X2138" s="0" t="n">
        <v>608401</v>
      </c>
      <c r="Y2138" s="0" t="n">
        <v>2323202</v>
      </c>
      <c r="Z2138" s="0" t="n">
        <v>1140834</v>
      </c>
      <c r="AA2138" s="0" t="n">
        <v>754006</v>
      </c>
      <c r="AB2138" s="0" t="n">
        <v>289542</v>
      </c>
    </row>
    <row r="2139" customFormat="false" ht="12.8" hidden="true" customHeight="false" outlineLevel="0" collapsed="false">
      <c r="A2139" s="0" t="n">
        <v>4.40365505219</v>
      </c>
      <c r="B2139" s="0" t="n">
        <v>1577122854.46</v>
      </c>
      <c r="C2139" s="0" t="n">
        <v>43.9900000095367</v>
      </c>
      <c r="D2139" s="0" t="n">
        <v>450</v>
      </c>
      <c r="E2139" s="0" t="n">
        <v>880</v>
      </c>
      <c r="F2139" s="0" t="n">
        <v>615</v>
      </c>
      <c r="G2139" s="0" t="n">
        <v>502</v>
      </c>
      <c r="H2139" s="0" t="n">
        <v>311</v>
      </c>
      <c r="I2139" s="0" t="n">
        <v>551.6</v>
      </c>
      <c r="J2139" s="0" t="n">
        <v>-26</v>
      </c>
      <c r="K2139" s="0" t="n">
        <v>8.19840500178443</v>
      </c>
      <c r="L2139" s="0" t="s">
        <v>14</v>
      </c>
      <c r="M2139" s="0" t="n">
        <v>4</v>
      </c>
      <c r="N2139" s="0" t="n">
        <v>1801</v>
      </c>
      <c r="O2139" s="0" t="n">
        <v>3520</v>
      </c>
      <c r="P2139" s="0" t="n">
        <v>2465</v>
      </c>
      <c r="Q2139" s="0" t="n">
        <v>2006</v>
      </c>
      <c r="R2139" s="0" t="n">
        <v>1243</v>
      </c>
      <c r="X2139" s="0" t="n">
        <v>810901</v>
      </c>
      <c r="Y2139" s="0" t="n">
        <v>3097602</v>
      </c>
      <c r="Z2139" s="0" t="n">
        <v>1519059</v>
      </c>
      <c r="AA2139" s="0" t="n">
        <v>1006010</v>
      </c>
      <c r="AB2139" s="0" t="n">
        <v>386263</v>
      </c>
    </row>
    <row r="2140" customFormat="false" ht="12.8" hidden="true" customHeight="false" outlineLevel="0" collapsed="false">
      <c r="A2140" s="0" t="n">
        <v>4.4240629673</v>
      </c>
      <c r="B2140" s="0" t="n">
        <v>1577122854.48</v>
      </c>
      <c r="C2140" s="0" t="n">
        <v>44.0099999904633</v>
      </c>
      <c r="D2140" s="0" t="n">
        <v>450</v>
      </c>
      <c r="E2140" s="0" t="n">
        <v>881</v>
      </c>
      <c r="F2140" s="0" t="n">
        <v>616</v>
      </c>
      <c r="G2140" s="0" t="n">
        <v>501</v>
      </c>
      <c r="H2140" s="0" t="n">
        <v>311</v>
      </c>
      <c r="I2140" s="0" t="n">
        <v>551.8</v>
      </c>
      <c r="J2140" s="0" t="n">
        <v>-25.8000000000001</v>
      </c>
      <c r="K2140" s="0" t="n">
        <v>9.80011916562374</v>
      </c>
      <c r="L2140" s="0" t="s">
        <v>14</v>
      </c>
      <c r="M2140" s="0" t="n">
        <v>5</v>
      </c>
      <c r="N2140" s="0" t="n">
        <v>2251</v>
      </c>
      <c r="O2140" s="0" t="n">
        <v>4401</v>
      </c>
      <c r="P2140" s="0" t="n">
        <v>3081</v>
      </c>
      <c r="Q2140" s="0" t="n">
        <v>2507</v>
      </c>
      <c r="R2140" s="0" t="n">
        <v>1554</v>
      </c>
      <c r="X2140" s="0" t="n">
        <v>1013401</v>
      </c>
      <c r="Y2140" s="0" t="n">
        <v>3873763</v>
      </c>
      <c r="Z2140" s="0" t="n">
        <v>1898515</v>
      </c>
      <c r="AA2140" s="0" t="n">
        <v>1257011</v>
      </c>
      <c r="AB2140" s="0" t="n">
        <v>482984</v>
      </c>
    </row>
    <row r="2141" customFormat="false" ht="12.8" hidden="true" customHeight="false" outlineLevel="0" collapsed="false">
      <c r="A2141" s="0" t="n">
        <v>4.44863986969</v>
      </c>
      <c r="B2141" s="0" t="n">
        <v>1577122854.51</v>
      </c>
      <c r="C2141" s="0" t="n">
        <v>44.039999961853</v>
      </c>
      <c r="D2141" s="0" t="n">
        <v>451</v>
      </c>
      <c r="E2141" s="0" t="n">
        <v>881</v>
      </c>
      <c r="F2141" s="0" t="n">
        <v>616</v>
      </c>
      <c r="G2141" s="0" t="n">
        <v>501</v>
      </c>
      <c r="H2141" s="0" t="n">
        <v>313</v>
      </c>
      <c r="I2141" s="0" t="n">
        <v>552.4</v>
      </c>
      <c r="J2141" s="0" t="n">
        <v>-25.2</v>
      </c>
      <c r="K2141" s="0" t="n">
        <v>24.4131660889926</v>
      </c>
      <c r="L2141" s="0" t="s">
        <v>14</v>
      </c>
      <c r="M2141" s="0" t="n">
        <v>6</v>
      </c>
      <c r="N2141" s="0" t="n">
        <v>2702</v>
      </c>
      <c r="O2141" s="0" t="n">
        <v>5282</v>
      </c>
      <c r="P2141" s="0" t="n">
        <v>3697</v>
      </c>
      <c r="Q2141" s="0" t="n">
        <v>3008</v>
      </c>
      <c r="R2141" s="0" t="n">
        <v>1867</v>
      </c>
      <c r="X2141" s="0" t="n">
        <v>1216802</v>
      </c>
      <c r="Y2141" s="0" t="n">
        <v>4649924</v>
      </c>
      <c r="Z2141" s="0" t="n">
        <v>2277971</v>
      </c>
      <c r="AA2141" s="0" t="n">
        <v>1508012</v>
      </c>
      <c r="AB2141" s="0" t="n">
        <v>580953</v>
      </c>
    </row>
    <row r="2142" customFormat="false" ht="12.8" hidden="true" customHeight="false" outlineLevel="0" collapsed="false">
      <c r="A2142" s="0" t="n">
        <v>4.4732298851</v>
      </c>
      <c r="B2142" s="0" t="n">
        <v>1577122854.53</v>
      </c>
      <c r="C2142" s="0" t="n">
        <v>44.0599999427795</v>
      </c>
      <c r="D2142" s="0" t="n">
        <v>449</v>
      </c>
      <c r="E2142" s="0" t="n">
        <v>882</v>
      </c>
      <c r="F2142" s="0" t="n">
        <v>615</v>
      </c>
      <c r="G2142" s="0" t="n">
        <v>501</v>
      </c>
      <c r="H2142" s="0" t="n">
        <v>311</v>
      </c>
      <c r="I2142" s="0" t="n">
        <v>551.6</v>
      </c>
      <c r="J2142" s="0" t="n">
        <v>-26</v>
      </c>
      <c r="K2142" s="0" t="n">
        <v>-32.5335298356344</v>
      </c>
      <c r="L2142" s="0" t="s">
        <v>14</v>
      </c>
      <c r="M2142" s="0" t="n">
        <v>7</v>
      </c>
      <c r="N2142" s="0" t="n">
        <v>3151</v>
      </c>
      <c r="O2142" s="0" t="n">
        <v>6164</v>
      </c>
      <c r="P2142" s="0" t="n">
        <v>4312</v>
      </c>
      <c r="Q2142" s="0" t="n">
        <v>3509</v>
      </c>
      <c r="R2142" s="0" t="n">
        <v>2178</v>
      </c>
      <c r="X2142" s="0" t="n">
        <v>1418403</v>
      </c>
      <c r="Y2142" s="0" t="n">
        <v>5427848</v>
      </c>
      <c r="Z2142" s="0" t="n">
        <v>2656196</v>
      </c>
      <c r="AA2142" s="0" t="n">
        <v>1759013</v>
      </c>
      <c r="AB2142" s="0" t="n">
        <v>677674</v>
      </c>
    </row>
    <row r="2143" customFormat="false" ht="12.8" hidden="true" customHeight="false" outlineLevel="0" collapsed="false">
      <c r="A2143" s="0" t="n">
        <v>4.49389791489</v>
      </c>
      <c r="B2143" s="0" t="n">
        <v>1577122854.55</v>
      </c>
      <c r="C2143" s="0" t="n">
        <v>44.0799999237061</v>
      </c>
      <c r="D2143" s="0" t="n">
        <v>449</v>
      </c>
      <c r="E2143" s="0" t="n">
        <v>881</v>
      </c>
      <c r="F2143" s="0" t="n">
        <v>615</v>
      </c>
      <c r="G2143" s="0" t="n">
        <v>502</v>
      </c>
      <c r="H2143" s="0" t="n">
        <v>311</v>
      </c>
      <c r="I2143" s="0" t="n">
        <v>551.6</v>
      </c>
      <c r="J2143" s="0" t="n">
        <v>-26</v>
      </c>
      <c r="K2143" s="0" t="n">
        <v>0</v>
      </c>
      <c r="L2143" s="0" t="s">
        <v>14</v>
      </c>
      <c r="M2143" s="0" t="n">
        <v>8</v>
      </c>
      <c r="N2143" s="0" t="n">
        <v>3600</v>
      </c>
      <c r="O2143" s="0" t="n">
        <v>7045</v>
      </c>
      <c r="P2143" s="0" t="n">
        <v>4927</v>
      </c>
      <c r="Q2143" s="0" t="n">
        <v>4011</v>
      </c>
      <c r="R2143" s="0" t="n">
        <v>2489</v>
      </c>
      <c r="X2143" s="0" t="n">
        <v>1620004</v>
      </c>
      <c r="Y2143" s="0" t="n">
        <v>6204009</v>
      </c>
      <c r="Z2143" s="0" t="n">
        <v>3034421</v>
      </c>
      <c r="AA2143" s="0" t="n">
        <v>2011017</v>
      </c>
      <c r="AB2143" s="0" t="n">
        <v>774395</v>
      </c>
    </row>
    <row r="2144" customFormat="false" ht="12.8" hidden="true" customHeight="false" outlineLevel="0" collapsed="false">
      <c r="A2144" s="0" t="n">
        <v>4.51838302612</v>
      </c>
      <c r="B2144" s="0" t="n">
        <v>1577122854.58</v>
      </c>
      <c r="C2144" s="0" t="n">
        <v>44.1099998950958</v>
      </c>
      <c r="D2144" s="0" t="n">
        <v>450</v>
      </c>
      <c r="E2144" s="0" t="n">
        <v>881</v>
      </c>
      <c r="F2144" s="0" t="n">
        <v>616</v>
      </c>
      <c r="G2144" s="0" t="n">
        <v>503</v>
      </c>
      <c r="H2144" s="0" t="n">
        <v>312</v>
      </c>
      <c r="I2144" s="0" t="n">
        <v>552.4</v>
      </c>
      <c r="J2144" s="0" t="n">
        <v>-25.2</v>
      </c>
      <c r="K2144" s="0" t="n">
        <v>32.672916716006</v>
      </c>
      <c r="L2144" s="0" t="s">
        <v>14</v>
      </c>
      <c r="M2144" s="0" t="n">
        <v>9</v>
      </c>
      <c r="N2144" s="0" t="n">
        <v>4050</v>
      </c>
      <c r="O2144" s="0" t="n">
        <v>7926</v>
      </c>
      <c r="P2144" s="0" t="n">
        <v>5543</v>
      </c>
      <c r="Q2144" s="0" t="n">
        <v>4514</v>
      </c>
      <c r="R2144" s="0" t="n">
        <v>2801</v>
      </c>
      <c r="X2144" s="0" t="n">
        <v>1822504</v>
      </c>
      <c r="Y2144" s="0" t="n">
        <v>6980170</v>
      </c>
      <c r="Z2144" s="0" t="n">
        <v>3413877</v>
      </c>
      <c r="AA2144" s="0" t="n">
        <v>2264026</v>
      </c>
      <c r="AB2144" s="0" t="n">
        <v>871739</v>
      </c>
    </row>
    <row r="2145" customFormat="false" ht="12.8" hidden="true" customHeight="false" outlineLevel="0" collapsed="false">
      <c r="A2145" s="0" t="n">
        <v>4.53898501396</v>
      </c>
      <c r="B2145" s="0" t="n">
        <v>1577122854.6</v>
      </c>
      <c r="C2145" s="0" t="n">
        <v>44.1299998760223</v>
      </c>
      <c r="D2145" s="0" t="n">
        <v>450</v>
      </c>
      <c r="E2145" s="0" t="n">
        <v>881</v>
      </c>
      <c r="F2145" s="0" t="n">
        <v>616</v>
      </c>
      <c r="G2145" s="0" t="n">
        <v>504</v>
      </c>
      <c r="H2145" s="0" t="n">
        <v>309</v>
      </c>
      <c r="I2145" s="0" t="n">
        <v>552</v>
      </c>
      <c r="J2145" s="0" t="n">
        <v>-25.6</v>
      </c>
      <c r="K2145" s="0" t="n">
        <v>-19.415602179095</v>
      </c>
      <c r="L2145" s="0" t="s">
        <v>14</v>
      </c>
      <c r="M2145" s="0" t="n">
        <v>10</v>
      </c>
      <c r="N2145" s="0" t="n">
        <v>4500</v>
      </c>
      <c r="O2145" s="0" t="n">
        <v>8807</v>
      </c>
      <c r="P2145" s="0" t="n">
        <v>6159</v>
      </c>
      <c r="Q2145" s="0" t="n">
        <v>5018</v>
      </c>
      <c r="R2145" s="0" t="n">
        <v>3110</v>
      </c>
      <c r="X2145" s="0" t="n">
        <v>2025004</v>
      </c>
      <c r="Y2145" s="0" t="n">
        <v>7756331</v>
      </c>
      <c r="Z2145" s="0" t="n">
        <v>3793333</v>
      </c>
      <c r="AA2145" s="0" t="n">
        <v>2518042</v>
      </c>
      <c r="AB2145" s="0" t="n">
        <v>967220</v>
      </c>
    </row>
    <row r="2146" customFormat="false" ht="12.8" hidden="true" customHeight="false" outlineLevel="0" collapsed="false">
      <c r="A2146" s="0" t="n">
        <v>4.56339502335</v>
      </c>
      <c r="B2146" s="0" t="n">
        <v>1577122854.62</v>
      </c>
      <c r="C2146" s="0" t="n">
        <v>44.1499998569489</v>
      </c>
      <c r="D2146" s="0" t="n">
        <v>449</v>
      </c>
      <c r="E2146" s="0" t="n">
        <v>880</v>
      </c>
      <c r="F2146" s="0" t="n">
        <v>615</v>
      </c>
      <c r="G2146" s="0" t="n">
        <v>505</v>
      </c>
      <c r="H2146" s="0" t="n">
        <v>310</v>
      </c>
      <c r="I2146" s="0" t="n">
        <v>551.8</v>
      </c>
      <c r="J2146" s="0" t="n">
        <v>-25.8000000000001</v>
      </c>
      <c r="K2146" s="0" t="n">
        <v>-8.19336022385866</v>
      </c>
      <c r="L2146" s="0" t="s">
        <v>14</v>
      </c>
      <c r="M2146" s="0" t="n">
        <v>11</v>
      </c>
      <c r="N2146" s="0" t="n">
        <v>4949</v>
      </c>
      <c r="O2146" s="0" t="n">
        <v>9687</v>
      </c>
      <c r="P2146" s="0" t="n">
        <v>6774</v>
      </c>
      <c r="Q2146" s="0" t="n">
        <v>5523</v>
      </c>
      <c r="R2146" s="0" t="n">
        <v>3420</v>
      </c>
      <c r="X2146" s="0" t="n">
        <v>2226605</v>
      </c>
      <c r="Y2146" s="0" t="n">
        <v>8530731</v>
      </c>
      <c r="Z2146" s="0" t="n">
        <v>4171558</v>
      </c>
      <c r="AA2146" s="0" t="n">
        <v>2773067</v>
      </c>
      <c r="AB2146" s="0" t="n">
        <v>1063320</v>
      </c>
    </row>
    <row r="2147" customFormat="false" ht="12.8" hidden="true" customHeight="false" outlineLevel="0" collapsed="false">
      <c r="A2147" s="0" t="n">
        <v>4.58807992935</v>
      </c>
      <c r="B2147" s="0" t="n">
        <v>1577122854.65</v>
      </c>
      <c r="C2147" s="0" t="n">
        <v>44.1800000667572</v>
      </c>
      <c r="D2147" s="0" t="n">
        <v>451</v>
      </c>
      <c r="E2147" s="0" t="n">
        <v>879</v>
      </c>
      <c r="F2147" s="0" t="n">
        <v>617</v>
      </c>
      <c r="G2147" s="0" t="n">
        <v>506</v>
      </c>
      <c r="H2147" s="0" t="n">
        <v>311</v>
      </c>
      <c r="I2147" s="0" t="n">
        <v>552.8</v>
      </c>
      <c r="J2147" s="0" t="n">
        <v>-24.8000000000001</v>
      </c>
      <c r="K2147" s="0" t="n">
        <v>40.5105856996173</v>
      </c>
      <c r="L2147" s="0" t="s">
        <v>14</v>
      </c>
      <c r="M2147" s="0" t="n">
        <v>12</v>
      </c>
      <c r="N2147" s="0" t="n">
        <v>5400</v>
      </c>
      <c r="O2147" s="0" t="n">
        <v>10566</v>
      </c>
      <c r="P2147" s="0" t="n">
        <v>7391</v>
      </c>
      <c r="Q2147" s="0" t="n">
        <v>6029</v>
      </c>
      <c r="R2147" s="0" t="n">
        <v>3731</v>
      </c>
      <c r="X2147" s="0" t="n">
        <v>2430006</v>
      </c>
      <c r="Y2147" s="0" t="n">
        <v>9303372</v>
      </c>
      <c r="Z2147" s="0" t="n">
        <v>4552247</v>
      </c>
      <c r="AA2147" s="0" t="n">
        <v>3029103</v>
      </c>
      <c r="AB2147" s="0" t="n">
        <v>1160041</v>
      </c>
    </row>
    <row r="2148" customFormat="false" ht="12.8" hidden="true" customHeight="false" outlineLevel="0" collapsed="false">
      <c r="A2148" s="0" t="n">
        <v>4.60827302933</v>
      </c>
      <c r="B2148" s="0" t="n">
        <v>1577122854.67</v>
      </c>
      <c r="C2148" s="0" t="n">
        <v>44.2000000476837</v>
      </c>
      <c r="D2148" s="0" t="n">
        <v>450</v>
      </c>
      <c r="E2148" s="0" t="n">
        <v>880</v>
      </c>
      <c r="F2148" s="0" t="n">
        <v>615</v>
      </c>
      <c r="G2148" s="0" t="n">
        <v>507</v>
      </c>
      <c r="H2148" s="0" t="n">
        <v>309</v>
      </c>
      <c r="I2148" s="0" t="n">
        <v>552.2</v>
      </c>
      <c r="J2148" s="0" t="n">
        <v>-25.4</v>
      </c>
      <c r="K2148" s="0" t="n">
        <v>-29.7131198574843</v>
      </c>
      <c r="L2148" s="0" t="s">
        <v>14</v>
      </c>
      <c r="M2148" s="0" t="n">
        <v>13</v>
      </c>
      <c r="N2148" s="0" t="n">
        <v>5850</v>
      </c>
      <c r="O2148" s="0" t="n">
        <v>11446</v>
      </c>
      <c r="P2148" s="0" t="n">
        <v>8006</v>
      </c>
      <c r="Q2148" s="0" t="n">
        <v>6536</v>
      </c>
      <c r="R2148" s="0" t="n">
        <v>4040</v>
      </c>
      <c r="X2148" s="0" t="n">
        <v>2632506</v>
      </c>
      <c r="Y2148" s="0" t="n">
        <v>10077772</v>
      </c>
      <c r="Z2148" s="0" t="n">
        <v>4930472</v>
      </c>
      <c r="AA2148" s="0" t="n">
        <v>3286152</v>
      </c>
      <c r="AB2148" s="0" t="n">
        <v>1255522</v>
      </c>
    </row>
    <row r="2149" customFormat="false" ht="12.8" hidden="true" customHeight="false" outlineLevel="0" collapsed="false">
      <c r="A2149" s="0" t="n">
        <v>4.63293910027</v>
      </c>
      <c r="B2149" s="0" t="n">
        <v>1577122854.69</v>
      </c>
      <c r="C2149" s="0" t="n">
        <v>44.2200000286102</v>
      </c>
      <c r="D2149" s="0" t="n">
        <v>450</v>
      </c>
      <c r="E2149" s="0" t="n">
        <v>880</v>
      </c>
      <c r="F2149" s="0" t="n">
        <v>616</v>
      </c>
      <c r="G2149" s="0" t="n">
        <v>508</v>
      </c>
      <c r="H2149" s="0" t="n">
        <v>311</v>
      </c>
      <c r="I2149" s="0" t="n">
        <v>553</v>
      </c>
      <c r="J2149" s="0" t="n">
        <v>-24.6</v>
      </c>
      <c r="K2149" s="0" t="n">
        <v>32.433215729654</v>
      </c>
      <c r="L2149" s="0" t="s">
        <v>14</v>
      </c>
      <c r="M2149" s="0" t="n">
        <v>14</v>
      </c>
      <c r="N2149" s="0" t="n">
        <v>6300</v>
      </c>
      <c r="O2149" s="0" t="n">
        <v>12326</v>
      </c>
      <c r="P2149" s="0" t="n">
        <v>8622</v>
      </c>
      <c r="Q2149" s="0" t="n">
        <v>7044</v>
      </c>
      <c r="R2149" s="0" t="n">
        <v>4351</v>
      </c>
      <c r="X2149" s="0" t="n">
        <v>2835006</v>
      </c>
      <c r="Y2149" s="0" t="n">
        <v>10852172</v>
      </c>
      <c r="Z2149" s="0" t="n">
        <v>5309928</v>
      </c>
      <c r="AA2149" s="0" t="n">
        <v>3544216</v>
      </c>
      <c r="AB2149" s="0" t="n">
        <v>1352243</v>
      </c>
    </row>
    <row r="2150" customFormat="false" ht="12.8" hidden="true" customHeight="false" outlineLevel="0" collapsed="false">
      <c r="A2150" s="0" t="n">
        <v>4.65356993675</v>
      </c>
      <c r="B2150" s="0" t="n">
        <v>1577122854.71</v>
      </c>
      <c r="C2150" s="0" t="n">
        <v>44.2400000095367</v>
      </c>
      <c r="D2150" s="0" t="n">
        <v>451</v>
      </c>
      <c r="E2150" s="0" t="n">
        <v>880</v>
      </c>
      <c r="F2150" s="0" t="n">
        <v>618</v>
      </c>
      <c r="G2150" s="0" t="n">
        <v>508</v>
      </c>
      <c r="H2150" s="0" t="n">
        <v>312</v>
      </c>
      <c r="I2150" s="0" t="n">
        <v>553.8</v>
      </c>
      <c r="J2150" s="0" t="n">
        <v>-23.8000000000001</v>
      </c>
      <c r="K2150" s="0" t="n">
        <v>38.7769056662086</v>
      </c>
      <c r="L2150" s="0" t="s">
        <v>14</v>
      </c>
      <c r="M2150" s="0" t="n">
        <v>15</v>
      </c>
      <c r="N2150" s="0" t="n">
        <v>6751</v>
      </c>
      <c r="O2150" s="0" t="n">
        <v>13206</v>
      </c>
      <c r="P2150" s="0" t="n">
        <v>9240</v>
      </c>
      <c r="Q2150" s="0" t="n">
        <v>7552</v>
      </c>
      <c r="R2150" s="0" t="n">
        <v>4663</v>
      </c>
      <c r="X2150" s="0" t="n">
        <v>3038407</v>
      </c>
      <c r="Y2150" s="0" t="n">
        <v>11626572</v>
      </c>
      <c r="Z2150" s="0" t="n">
        <v>5691852</v>
      </c>
      <c r="AA2150" s="0" t="n">
        <v>3802280</v>
      </c>
      <c r="AB2150" s="0" t="n">
        <v>1449587</v>
      </c>
    </row>
    <row r="2151" customFormat="false" ht="12.8" hidden="true" customHeight="false" outlineLevel="0" collapsed="false">
      <c r="A2151" s="0" t="n">
        <v>4.67814397812</v>
      </c>
      <c r="B2151" s="0" t="n">
        <v>1577122854.74</v>
      </c>
      <c r="C2151" s="0" t="n">
        <v>44.2699999809265</v>
      </c>
      <c r="D2151" s="0" t="n">
        <v>450</v>
      </c>
      <c r="E2151" s="0" t="n">
        <v>881</v>
      </c>
      <c r="F2151" s="0" t="n">
        <v>617</v>
      </c>
      <c r="G2151" s="0" t="n">
        <v>508</v>
      </c>
      <c r="H2151" s="0" t="n">
        <v>311</v>
      </c>
      <c r="I2151" s="0" t="n">
        <v>553.4</v>
      </c>
      <c r="J2151" s="0" t="n">
        <v>-24.2</v>
      </c>
      <c r="K2151" s="0" t="n">
        <v>-16.2773389194465</v>
      </c>
      <c r="L2151" s="0" t="s">
        <v>14</v>
      </c>
      <c r="M2151" s="0" t="n">
        <v>16</v>
      </c>
      <c r="N2151" s="0" t="n">
        <v>7201</v>
      </c>
      <c r="O2151" s="0" t="n">
        <v>14087</v>
      </c>
      <c r="P2151" s="0" t="n">
        <v>9857</v>
      </c>
      <c r="Q2151" s="0" t="n">
        <v>8060</v>
      </c>
      <c r="R2151" s="0" t="n">
        <v>4974</v>
      </c>
      <c r="X2151" s="0" t="n">
        <v>3240907</v>
      </c>
      <c r="Y2151" s="0" t="n">
        <v>12402733</v>
      </c>
      <c r="Z2151" s="0" t="n">
        <v>6072541</v>
      </c>
      <c r="AA2151" s="0" t="n">
        <v>4060344</v>
      </c>
      <c r="AB2151" s="0" t="n">
        <v>1546308</v>
      </c>
    </row>
    <row r="2152" customFormat="false" ht="12.8" hidden="true" customHeight="false" outlineLevel="0" collapsed="false">
      <c r="A2152" s="0" t="n">
        <v>4.69850802422</v>
      </c>
      <c r="B2152" s="0" t="n">
        <v>1577122854.76</v>
      </c>
      <c r="C2152" s="0" t="n">
        <v>44.289999961853</v>
      </c>
      <c r="D2152" s="0" t="n">
        <v>450</v>
      </c>
      <c r="E2152" s="0" t="n">
        <v>881</v>
      </c>
      <c r="F2152" s="0" t="n">
        <v>618</v>
      </c>
      <c r="G2152" s="0" t="n">
        <v>508</v>
      </c>
      <c r="H2152" s="0" t="n">
        <v>312</v>
      </c>
      <c r="I2152" s="0" t="n">
        <v>553.8</v>
      </c>
      <c r="J2152" s="0" t="n">
        <v>-23.8000000000001</v>
      </c>
      <c r="K2152" s="0" t="n">
        <v>19.6424619172305</v>
      </c>
      <c r="L2152" s="0" t="s">
        <v>14</v>
      </c>
      <c r="M2152" s="0" t="n">
        <v>17</v>
      </c>
      <c r="N2152" s="0" t="n">
        <v>7651</v>
      </c>
      <c r="O2152" s="0" t="n">
        <v>14968</v>
      </c>
      <c r="P2152" s="0" t="n">
        <v>10475</v>
      </c>
      <c r="Q2152" s="0" t="n">
        <v>8568</v>
      </c>
      <c r="R2152" s="0" t="n">
        <v>5286</v>
      </c>
      <c r="X2152" s="0" t="n">
        <v>3443407</v>
      </c>
      <c r="Y2152" s="0" t="n">
        <v>13178894</v>
      </c>
      <c r="Z2152" s="0" t="n">
        <v>6454465</v>
      </c>
      <c r="AA2152" s="0" t="n">
        <v>4318408</v>
      </c>
      <c r="AB2152" s="0" t="n">
        <v>1643652</v>
      </c>
    </row>
    <row r="2153" customFormat="false" ht="12.8" hidden="true" customHeight="false" outlineLevel="0" collapsed="false">
      <c r="A2153" s="0" t="n">
        <v>4.72308492661</v>
      </c>
      <c r="B2153" s="0" t="n">
        <v>1577122854.78</v>
      </c>
      <c r="C2153" s="0" t="n">
        <v>44.3099999427795</v>
      </c>
      <c r="D2153" s="0" t="n">
        <v>450</v>
      </c>
      <c r="E2153" s="0" t="n">
        <v>881</v>
      </c>
      <c r="F2153" s="0" t="n">
        <v>618</v>
      </c>
      <c r="G2153" s="0" t="n">
        <v>509</v>
      </c>
      <c r="H2153" s="0" t="n">
        <v>312</v>
      </c>
      <c r="I2153" s="0" t="n">
        <v>554</v>
      </c>
      <c r="J2153" s="0" t="n">
        <v>-23.6</v>
      </c>
      <c r="K2153" s="0" t="n">
        <v>8.13772202966544</v>
      </c>
      <c r="L2153" s="0" t="s">
        <v>14</v>
      </c>
      <c r="M2153" s="0" t="n">
        <v>18</v>
      </c>
      <c r="N2153" s="0" t="n">
        <v>8101</v>
      </c>
      <c r="O2153" s="0" t="n">
        <v>15849</v>
      </c>
      <c r="P2153" s="0" t="n">
        <v>11093</v>
      </c>
      <c r="Q2153" s="0" t="n">
        <v>9077</v>
      </c>
      <c r="R2153" s="0" t="n">
        <v>5598</v>
      </c>
      <c r="X2153" s="0" t="n">
        <v>3645907</v>
      </c>
      <c r="Y2153" s="0" t="n">
        <v>13955055</v>
      </c>
      <c r="Z2153" s="0" t="n">
        <v>6836389</v>
      </c>
      <c r="AA2153" s="0" t="n">
        <v>4577489</v>
      </c>
      <c r="AB2153" s="0" t="n">
        <v>1740996</v>
      </c>
    </row>
    <row r="2154" customFormat="false" ht="12.8" hidden="true" customHeight="false" outlineLevel="0" collapsed="false">
      <c r="A2154" s="0" t="n">
        <v>4.74773192406</v>
      </c>
      <c r="B2154" s="0" t="n">
        <v>1577122854.81</v>
      </c>
      <c r="C2154" s="0" t="n">
        <v>44.3399999141693</v>
      </c>
      <c r="D2154" s="0" t="n">
        <v>450</v>
      </c>
      <c r="E2154" s="0" t="n">
        <v>881</v>
      </c>
      <c r="F2154" s="0" t="n">
        <v>619</v>
      </c>
      <c r="G2154" s="0" t="n">
        <v>511</v>
      </c>
      <c r="H2154" s="0" t="n">
        <v>312</v>
      </c>
      <c r="I2154" s="0" t="n">
        <v>554.6</v>
      </c>
      <c r="J2154" s="0" t="n">
        <v>-23</v>
      </c>
      <c r="K2154" s="0" t="n">
        <v>24.3437360358891</v>
      </c>
      <c r="L2154" s="0" t="s">
        <v>14</v>
      </c>
      <c r="M2154" s="0" t="n">
        <v>19</v>
      </c>
      <c r="N2154" s="0" t="n">
        <v>8551</v>
      </c>
      <c r="O2154" s="0" t="n">
        <v>16730</v>
      </c>
      <c r="P2154" s="0" t="n">
        <v>11712</v>
      </c>
      <c r="Q2154" s="0" t="n">
        <v>9588</v>
      </c>
      <c r="R2154" s="0" t="n">
        <v>5910</v>
      </c>
      <c r="X2154" s="0" t="n">
        <v>3848407</v>
      </c>
      <c r="Y2154" s="0" t="n">
        <v>14731216</v>
      </c>
      <c r="Z2154" s="0" t="n">
        <v>7219550</v>
      </c>
      <c r="AA2154" s="0" t="n">
        <v>4838610</v>
      </c>
      <c r="AB2154" s="0" t="n">
        <v>1838340</v>
      </c>
    </row>
    <row r="2155" customFormat="false" ht="12.8" hidden="true" customHeight="false" outlineLevel="0" collapsed="false">
      <c r="A2155" s="0" t="n">
        <v>4.76803207397</v>
      </c>
      <c r="B2155" s="0" t="n">
        <v>1577122854.83</v>
      </c>
      <c r="C2155" s="0" t="n">
        <v>44.3599998950958</v>
      </c>
      <c r="D2155" s="0" t="n">
        <v>450</v>
      </c>
      <c r="E2155" s="0" t="n">
        <v>881</v>
      </c>
      <c r="F2155" s="0" t="n">
        <v>619</v>
      </c>
      <c r="G2155" s="0" t="n">
        <v>511</v>
      </c>
      <c r="H2155" s="0" t="n">
        <v>312</v>
      </c>
      <c r="I2155" s="0" t="n">
        <v>554.6</v>
      </c>
      <c r="J2155" s="0" t="n">
        <v>-23</v>
      </c>
      <c r="K2155" s="0" t="n">
        <v>0</v>
      </c>
      <c r="L2155" s="0" t="s">
        <v>14</v>
      </c>
      <c r="M2155" s="0" t="n">
        <v>20</v>
      </c>
      <c r="N2155" s="0" t="n">
        <v>9001</v>
      </c>
      <c r="O2155" s="0" t="n">
        <v>17611</v>
      </c>
      <c r="P2155" s="0" t="n">
        <v>12331</v>
      </c>
      <c r="Q2155" s="0" t="n">
        <v>10099</v>
      </c>
      <c r="R2155" s="0" t="n">
        <v>6222</v>
      </c>
      <c r="X2155" s="0" t="n">
        <v>4050907</v>
      </c>
      <c r="Y2155" s="0" t="n">
        <v>15507377</v>
      </c>
      <c r="Z2155" s="0" t="n">
        <v>7602711</v>
      </c>
      <c r="AA2155" s="0" t="n">
        <v>5099731</v>
      </c>
      <c r="AB2155" s="0" t="n">
        <v>1935684</v>
      </c>
    </row>
    <row r="2156" customFormat="false" ht="12.8" hidden="true" customHeight="false" outlineLevel="0" collapsed="false">
      <c r="A2156" s="0" t="n">
        <v>4.79299592972</v>
      </c>
      <c r="B2156" s="0" t="n">
        <v>1577122854.85</v>
      </c>
      <c r="C2156" s="0" t="n">
        <v>44.3799998760223</v>
      </c>
      <c r="D2156" s="0" t="n">
        <v>451</v>
      </c>
      <c r="E2156" s="0" t="n">
        <v>880</v>
      </c>
      <c r="F2156" s="0" t="n">
        <v>619</v>
      </c>
      <c r="G2156" s="0" t="n">
        <v>507</v>
      </c>
      <c r="H2156" s="0" t="n">
        <v>310</v>
      </c>
      <c r="I2156" s="0" t="n">
        <v>553.4</v>
      </c>
      <c r="J2156" s="0" t="n">
        <v>-24.2</v>
      </c>
      <c r="K2156" s="0" t="n">
        <v>-48.0694974373113</v>
      </c>
      <c r="L2156" s="0" t="s">
        <v>14</v>
      </c>
      <c r="M2156" s="0" t="n">
        <v>21</v>
      </c>
      <c r="N2156" s="0" t="n">
        <v>9452</v>
      </c>
      <c r="O2156" s="0" t="n">
        <v>18491</v>
      </c>
      <c r="P2156" s="0" t="n">
        <v>12950</v>
      </c>
      <c r="Q2156" s="0" t="n">
        <v>10606</v>
      </c>
      <c r="R2156" s="0" t="n">
        <v>6532</v>
      </c>
      <c r="X2156" s="0" t="n">
        <v>4254308</v>
      </c>
      <c r="Y2156" s="0" t="n">
        <v>16281777</v>
      </c>
      <c r="Z2156" s="0" t="n">
        <v>7985872</v>
      </c>
      <c r="AA2156" s="0" t="n">
        <v>5356780</v>
      </c>
      <c r="AB2156" s="0" t="n">
        <v>2031784</v>
      </c>
    </row>
    <row r="2157" customFormat="false" ht="12.8" hidden="true" customHeight="false" outlineLevel="0" collapsed="false">
      <c r="A2157" s="0" t="n">
        <v>4.8131210804</v>
      </c>
      <c r="B2157" s="0" t="n">
        <v>1577122854.87</v>
      </c>
      <c r="C2157" s="0" t="n">
        <v>44.3999998569489</v>
      </c>
      <c r="D2157" s="0" t="n">
        <v>450</v>
      </c>
      <c r="E2157" s="0" t="n">
        <v>881</v>
      </c>
      <c r="F2157" s="0" t="n">
        <v>618</v>
      </c>
      <c r="G2157" s="0" t="n">
        <v>504</v>
      </c>
      <c r="H2157" s="0" t="n">
        <v>310</v>
      </c>
      <c r="I2157" s="0" t="n">
        <v>552.6</v>
      </c>
      <c r="J2157" s="0" t="n">
        <v>-25</v>
      </c>
      <c r="K2157" s="0" t="n">
        <v>-39.7512551692332</v>
      </c>
      <c r="L2157" s="0" t="s">
        <v>14</v>
      </c>
      <c r="M2157" s="0" t="n">
        <v>22</v>
      </c>
      <c r="N2157" s="0" t="n">
        <v>9902</v>
      </c>
      <c r="O2157" s="0" t="n">
        <v>19372</v>
      </c>
      <c r="P2157" s="0" t="n">
        <v>13568</v>
      </c>
      <c r="Q2157" s="0" t="n">
        <v>11110</v>
      </c>
      <c r="R2157" s="0" t="n">
        <v>6842</v>
      </c>
      <c r="X2157" s="0" t="n">
        <v>4456808</v>
      </c>
      <c r="Y2157" s="0" t="n">
        <v>17057938</v>
      </c>
      <c r="Z2157" s="0" t="n">
        <v>8367796</v>
      </c>
      <c r="AA2157" s="0" t="n">
        <v>5610796</v>
      </c>
      <c r="AB2157" s="0" t="n">
        <v>2127884</v>
      </c>
    </row>
    <row r="2158" customFormat="false" ht="12.8" hidden="false" customHeight="false" outlineLevel="0" collapsed="false">
      <c r="A2158" s="0" t="n">
        <v>4.83787798882</v>
      </c>
      <c r="B2158" s="0" t="n">
        <v>1577122854.9</v>
      </c>
      <c r="C2158" s="0" t="n">
        <v>44.4300000667572</v>
      </c>
      <c r="D2158" s="0" t="n">
        <v>451</v>
      </c>
      <c r="E2158" s="0" t="n">
        <v>881</v>
      </c>
      <c r="F2158" s="0" t="n">
        <v>619</v>
      </c>
      <c r="G2158" s="0" t="n">
        <v>501</v>
      </c>
      <c r="H2158" s="0" t="n">
        <v>310</v>
      </c>
      <c r="I2158" s="0" t="n">
        <v>552.4</v>
      </c>
      <c r="J2158" s="0" t="n">
        <v>-25.2</v>
      </c>
      <c r="K2158" s="0" t="n">
        <v>-8.07855312977921</v>
      </c>
      <c r="L2158" s="0" t="s">
        <v>14</v>
      </c>
      <c r="M2158" s="0" t="n">
        <v>23</v>
      </c>
      <c r="N2158" s="0" t="n">
        <v>10353</v>
      </c>
      <c r="O2158" s="0" t="n">
        <v>20253</v>
      </c>
      <c r="P2158" s="0" t="n">
        <v>14187</v>
      </c>
      <c r="Q2158" s="0" t="n">
        <v>11611</v>
      </c>
      <c r="R2158" s="0" t="n">
        <v>7152</v>
      </c>
      <c r="S2158" s="0" t="n">
        <v>450.130434782609</v>
      </c>
      <c r="T2158" s="0" t="n">
        <v>880.565217391304</v>
      </c>
      <c r="U2158" s="0" t="n">
        <v>616.826086956522</v>
      </c>
      <c r="V2158" s="0" t="n">
        <v>504.826086956522</v>
      </c>
      <c r="W2158" s="0" t="n">
        <v>310.95652173913</v>
      </c>
      <c r="X2158" s="0" t="n">
        <v>4660209</v>
      </c>
      <c r="Y2158" s="0" t="n">
        <v>17834099</v>
      </c>
      <c r="Z2158" s="0" t="n">
        <v>8750957</v>
      </c>
      <c r="AA2158" s="0" t="n">
        <v>5861797</v>
      </c>
      <c r="AB2158" s="0" t="n">
        <v>2223984</v>
      </c>
      <c r="AC2158" s="0" t="n">
        <v>0.611793359986861</v>
      </c>
      <c r="AD2158" s="0" t="n">
        <v>0.71176980627946</v>
      </c>
      <c r="AE2158" s="0" t="n">
        <v>1.40347933838774</v>
      </c>
      <c r="AF2158" s="0" t="n">
        <v>3.37061694666125</v>
      </c>
      <c r="AG2158" s="0" t="n">
        <v>0.999054373310122</v>
      </c>
    </row>
    <row r="2159" customFormat="false" ht="12.8" hidden="true" customHeight="false" outlineLevel="0" collapsed="false">
      <c r="A2159" s="0" t="n">
        <v>4.88298392296</v>
      </c>
      <c r="B2159" s="0" t="n">
        <v>1577122854.94</v>
      </c>
      <c r="C2159" s="0" t="n">
        <v>44.4700000286102</v>
      </c>
      <c r="D2159" s="0" t="n">
        <v>451</v>
      </c>
      <c r="E2159" s="0" t="n">
        <v>880</v>
      </c>
      <c r="F2159" s="0" t="n">
        <v>618</v>
      </c>
      <c r="G2159" s="0" t="n">
        <v>502</v>
      </c>
      <c r="H2159" s="0" t="n">
        <v>311</v>
      </c>
      <c r="I2159" s="0" t="n">
        <v>552.4</v>
      </c>
      <c r="J2159" s="0" t="n">
        <v>-25.2</v>
      </c>
      <c r="K2159" s="0" t="n">
        <v>19.3949527743431</v>
      </c>
      <c r="L2159" s="0" t="s">
        <v>14</v>
      </c>
      <c r="M2159" s="0" t="n">
        <v>1</v>
      </c>
      <c r="N2159" s="0" t="n">
        <v>451</v>
      </c>
      <c r="O2159" s="0" t="n">
        <v>880</v>
      </c>
      <c r="P2159" s="0" t="n">
        <v>618</v>
      </c>
      <c r="Q2159" s="0" t="n">
        <v>502</v>
      </c>
      <c r="R2159" s="0" t="n">
        <v>311</v>
      </c>
      <c r="X2159" s="0" t="n">
        <v>203401</v>
      </c>
      <c r="Y2159" s="0" t="n">
        <v>774400</v>
      </c>
      <c r="Z2159" s="0" t="n">
        <v>381924</v>
      </c>
      <c r="AA2159" s="0" t="n">
        <v>252004</v>
      </c>
      <c r="AB2159" s="0" t="n">
        <v>96721</v>
      </c>
    </row>
    <row r="2160" customFormat="false" ht="12.8" hidden="true" customHeight="false" outlineLevel="0" collapsed="false">
      <c r="A2160" s="0" t="n">
        <v>4.90757989883</v>
      </c>
      <c r="B2160" s="0" t="n">
        <v>1577122854.97</v>
      </c>
      <c r="C2160" s="0" t="n">
        <v>44.5</v>
      </c>
      <c r="D2160" s="0" t="n">
        <v>451</v>
      </c>
      <c r="E2160" s="0" t="n">
        <v>881</v>
      </c>
      <c r="F2160" s="0" t="n">
        <v>618</v>
      </c>
      <c r="G2160" s="0" t="n">
        <v>505</v>
      </c>
      <c r="H2160" s="0" t="n">
        <v>311</v>
      </c>
      <c r="I2160" s="0" t="n">
        <v>553.2</v>
      </c>
      <c r="J2160" s="0" t="n">
        <v>-24.4</v>
      </c>
      <c r="K2160" s="0" t="n">
        <v>32.5256458303754</v>
      </c>
      <c r="L2160" s="0" t="s">
        <v>14</v>
      </c>
      <c r="M2160" s="0" t="n">
        <v>2</v>
      </c>
      <c r="N2160" s="0" t="n">
        <v>902</v>
      </c>
      <c r="O2160" s="0" t="n">
        <v>1761</v>
      </c>
      <c r="P2160" s="0" t="n">
        <v>1236</v>
      </c>
      <c r="Q2160" s="0" t="n">
        <v>1007</v>
      </c>
      <c r="R2160" s="0" t="n">
        <v>622</v>
      </c>
      <c r="X2160" s="0" t="n">
        <v>406802</v>
      </c>
      <c r="Y2160" s="0" t="n">
        <v>1550561</v>
      </c>
      <c r="Z2160" s="0" t="n">
        <v>763848</v>
      </c>
      <c r="AA2160" s="0" t="n">
        <v>507029</v>
      </c>
      <c r="AB2160" s="0" t="n">
        <v>193442</v>
      </c>
    </row>
    <row r="2161" customFormat="false" ht="12.8" hidden="true" customHeight="false" outlineLevel="0" collapsed="false">
      <c r="A2161" s="0" t="n">
        <v>4.92815089226</v>
      </c>
      <c r="B2161" s="0" t="n">
        <v>1577122854.99</v>
      </c>
      <c r="C2161" s="0" t="n">
        <v>44.5199999809265</v>
      </c>
      <c r="D2161" s="0" t="n">
        <v>451</v>
      </c>
      <c r="E2161" s="0" t="n">
        <v>882</v>
      </c>
      <c r="F2161" s="0" t="n">
        <v>619</v>
      </c>
      <c r="G2161" s="0" t="n">
        <v>508</v>
      </c>
      <c r="H2161" s="0" t="n">
        <v>311</v>
      </c>
      <c r="I2161" s="0" t="n">
        <v>554.2</v>
      </c>
      <c r="J2161" s="0" t="n">
        <v>-23.4</v>
      </c>
      <c r="K2161" s="0" t="n">
        <v>48.6121393895176</v>
      </c>
      <c r="L2161" s="0" t="s">
        <v>14</v>
      </c>
      <c r="M2161" s="0" t="n">
        <v>3</v>
      </c>
      <c r="N2161" s="0" t="n">
        <v>1353</v>
      </c>
      <c r="O2161" s="0" t="n">
        <v>2643</v>
      </c>
      <c r="P2161" s="0" t="n">
        <v>1855</v>
      </c>
      <c r="Q2161" s="0" t="n">
        <v>1515</v>
      </c>
      <c r="R2161" s="0" t="n">
        <v>933</v>
      </c>
      <c r="X2161" s="0" t="n">
        <v>610203</v>
      </c>
      <c r="Y2161" s="0" t="n">
        <v>2328485</v>
      </c>
      <c r="Z2161" s="0" t="n">
        <v>1147009</v>
      </c>
      <c r="AA2161" s="0" t="n">
        <v>765093</v>
      </c>
      <c r="AB2161" s="0" t="n">
        <v>290163</v>
      </c>
    </row>
    <row r="2162" customFormat="false" ht="12.8" hidden="true" customHeight="false" outlineLevel="0" collapsed="false">
      <c r="A2162" s="0" t="n">
        <v>4.95239186287</v>
      </c>
      <c r="B2162" s="0" t="n">
        <v>1577122855.01</v>
      </c>
      <c r="C2162" s="0" t="n">
        <v>44.539999961853</v>
      </c>
      <c r="D2162" s="0" t="n">
        <v>452</v>
      </c>
      <c r="E2162" s="0" t="n">
        <v>881</v>
      </c>
      <c r="F2162" s="0" t="n">
        <v>621</v>
      </c>
      <c r="G2162" s="0" t="n">
        <v>516</v>
      </c>
      <c r="H2162" s="0" t="n">
        <v>312</v>
      </c>
      <c r="I2162" s="0" t="n">
        <v>556.4</v>
      </c>
      <c r="J2162" s="0" t="n">
        <v>-21.2</v>
      </c>
      <c r="K2162" s="0" t="n">
        <v>90.7554419084342</v>
      </c>
      <c r="L2162" s="0" t="s">
        <v>14</v>
      </c>
      <c r="M2162" s="0" t="n">
        <v>4</v>
      </c>
      <c r="N2162" s="0" t="n">
        <v>1805</v>
      </c>
      <c r="O2162" s="0" t="n">
        <v>3524</v>
      </c>
      <c r="P2162" s="0" t="n">
        <v>2476</v>
      </c>
      <c r="Q2162" s="0" t="n">
        <v>2031</v>
      </c>
      <c r="R2162" s="0" t="n">
        <v>1245</v>
      </c>
      <c r="X2162" s="0" t="n">
        <v>814507</v>
      </c>
      <c r="Y2162" s="0" t="n">
        <v>3104646</v>
      </c>
      <c r="Z2162" s="0" t="n">
        <v>1532650</v>
      </c>
      <c r="AA2162" s="0" t="n">
        <v>1031349</v>
      </c>
      <c r="AB2162" s="0" t="n">
        <v>387507</v>
      </c>
    </row>
    <row r="2163" customFormat="false" ht="12.8" hidden="true" customHeight="false" outlineLevel="0" collapsed="false">
      <c r="A2163" s="0" t="n">
        <v>4.97697806358</v>
      </c>
      <c r="B2163" s="0" t="n">
        <v>1577122855.03</v>
      </c>
      <c r="C2163" s="0" t="n">
        <v>44.5599999427795</v>
      </c>
      <c r="D2163" s="0" t="n">
        <v>450</v>
      </c>
      <c r="E2163" s="0" t="n">
        <v>881</v>
      </c>
      <c r="F2163" s="0" t="n">
        <v>621</v>
      </c>
      <c r="G2163" s="0" t="n">
        <v>524</v>
      </c>
      <c r="H2163" s="0" t="n">
        <v>310</v>
      </c>
      <c r="I2163" s="0" t="n">
        <v>557.2</v>
      </c>
      <c r="J2163" s="0" t="n">
        <v>-20.4</v>
      </c>
      <c r="K2163" s="0" t="n">
        <v>32.5385776125501</v>
      </c>
      <c r="L2163" s="0" t="s">
        <v>14</v>
      </c>
      <c r="M2163" s="0" t="n">
        <v>5</v>
      </c>
      <c r="N2163" s="0" t="n">
        <v>2255</v>
      </c>
      <c r="O2163" s="0" t="n">
        <v>4405</v>
      </c>
      <c r="P2163" s="0" t="n">
        <v>3097</v>
      </c>
      <c r="Q2163" s="0" t="n">
        <v>2555</v>
      </c>
      <c r="R2163" s="0" t="n">
        <v>1555</v>
      </c>
      <c r="X2163" s="0" t="n">
        <v>1017007</v>
      </c>
      <c r="Y2163" s="0" t="n">
        <v>3880807</v>
      </c>
      <c r="Z2163" s="0" t="n">
        <v>1918291</v>
      </c>
      <c r="AA2163" s="0" t="n">
        <v>1305925</v>
      </c>
      <c r="AB2163" s="0" t="n">
        <v>483607</v>
      </c>
    </row>
    <row r="2164" customFormat="false" ht="12.8" hidden="true" customHeight="false" outlineLevel="0" collapsed="false">
      <c r="A2164" s="0" t="n">
        <v>4.99761009216</v>
      </c>
      <c r="B2164" s="0" t="n">
        <v>1577122855.06</v>
      </c>
      <c r="C2164" s="0" t="n">
        <v>44.5899999141693</v>
      </c>
      <c r="D2164" s="0" t="n">
        <v>449</v>
      </c>
      <c r="E2164" s="0" t="n">
        <v>879</v>
      </c>
      <c r="F2164" s="0" t="n">
        <v>624</v>
      </c>
      <c r="G2164" s="0" t="n">
        <v>534</v>
      </c>
      <c r="H2164" s="0" t="n">
        <v>312</v>
      </c>
      <c r="I2164" s="0" t="n">
        <v>559.6</v>
      </c>
      <c r="J2164" s="0" t="n">
        <v>-18</v>
      </c>
      <c r="K2164" s="0" t="n">
        <v>116.32399551474</v>
      </c>
      <c r="L2164" s="0" t="s">
        <v>14</v>
      </c>
      <c r="M2164" s="0" t="n">
        <v>6</v>
      </c>
      <c r="N2164" s="0" t="n">
        <v>2704</v>
      </c>
      <c r="O2164" s="0" t="n">
        <v>5284</v>
      </c>
      <c r="P2164" s="0" t="n">
        <v>3721</v>
      </c>
      <c r="Q2164" s="0" t="n">
        <v>3089</v>
      </c>
      <c r="R2164" s="0" t="n">
        <v>1867</v>
      </c>
      <c r="X2164" s="0" t="n">
        <v>1218608</v>
      </c>
      <c r="Y2164" s="0" t="n">
        <v>4653448</v>
      </c>
      <c r="Z2164" s="0" t="n">
        <v>2307667</v>
      </c>
      <c r="AA2164" s="0" t="n">
        <v>1591081</v>
      </c>
      <c r="AB2164" s="0" t="n">
        <v>580951</v>
      </c>
    </row>
    <row r="2165" customFormat="false" ht="12.8" hidden="true" customHeight="false" outlineLevel="0" collapsed="false">
      <c r="A2165" s="0" t="n">
        <v>5.0218808651</v>
      </c>
      <c r="B2165" s="0" t="n">
        <v>1577122855.08</v>
      </c>
      <c r="C2165" s="0" t="n">
        <v>44.6099998950958</v>
      </c>
      <c r="D2165" s="0" t="n">
        <v>451</v>
      </c>
      <c r="E2165" s="0" t="n">
        <v>880</v>
      </c>
      <c r="F2165" s="0" t="n">
        <v>625</v>
      </c>
      <c r="G2165" s="0" t="n">
        <v>544</v>
      </c>
      <c r="H2165" s="0" t="n">
        <v>311</v>
      </c>
      <c r="I2165" s="0" t="n">
        <v>562.2</v>
      </c>
      <c r="J2165" s="0" t="n">
        <v>-15.4</v>
      </c>
      <c r="K2165" s="0" t="n">
        <v>107.124730078747</v>
      </c>
      <c r="L2165" s="0" t="s">
        <v>14</v>
      </c>
      <c r="M2165" s="0" t="n">
        <v>7</v>
      </c>
      <c r="N2165" s="0" t="n">
        <v>3155</v>
      </c>
      <c r="O2165" s="0" t="n">
        <v>6164</v>
      </c>
      <c r="P2165" s="0" t="n">
        <v>4346</v>
      </c>
      <c r="Q2165" s="0" t="n">
        <v>3633</v>
      </c>
      <c r="R2165" s="0" t="n">
        <v>2178</v>
      </c>
      <c r="X2165" s="0" t="n">
        <v>1422009</v>
      </c>
      <c r="Y2165" s="0" t="n">
        <v>5427848</v>
      </c>
      <c r="Z2165" s="0" t="n">
        <v>2698292</v>
      </c>
      <c r="AA2165" s="0" t="n">
        <v>1887017</v>
      </c>
      <c r="AB2165" s="0" t="n">
        <v>677672</v>
      </c>
    </row>
    <row r="2166" customFormat="false" ht="12.8" hidden="true" customHeight="false" outlineLevel="0" collapsed="false">
      <c r="A2166" s="0" t="n">
        <v>0.000591039657593</v>
      </c>
      <c r="B2166" s="0" t="n">
        <v>1577122855.87</v>
      </c>
      <c r="C2166" s="0" t="n">
        <v>45.3999998569489</v>
      </c>
      <c r="D2166" s="0" t="n">
        <v>451</v>
      </c>
      <c r="E2166" s="0" t="n">
        <v>878</v>
      </c>
      <c r="F2166" s="0" t="n">
        <v>625</v>
      </c>
      <c r="G2166" s="0" t="n">
        <v>551</v>
      </c>
      <c r="H2166" s="0" t="n">
        <v>311</v>
      </c>
      <c r="I2166" s="0" t="n">
        <v>563.2</v>
      </c>
      <c r="J2166" s="0" t="n">
        <v>-14.4</v>
      </c>
      <c r="K2166" s="0" t="n">
        <v>-0.199152017661497</v>
      </c>
      <c r="L2166" s="0" t="s">
        <v>14</v>
      </c>
      <c r="M2166" s="0" t="n">
        <v>8</v>
      </c>
      <c r="N2166" s="0" t="n">
        <v>3606</v>
      </c>
      <c r="O2166" s="0" t="n">
        <v>7042</v>
      </c>
      <c r="P2166" s="0" t="n">
        <v>4971</v>
      </c>
      <c r="Q2166" s="0" t="n">
        <v>4184</v>
      </c>
      <c r="R2166" s="0" t="n">
        <v>2489</v>
      </c>
      <c r="X2166" s="0" t="n">
        <v>1625410</v>
      </c>
      <c r="Y2166" s="0" t="n">
        <v>6198732</v>
      </c>
      <c r="Z2166" s="0" t="n">
        <v>3088917</v>
      </c>
      <c r="AA2166" s="0" t="n">
        <v>2190618</v>
      </c>
      <c r="AB2166" s="0" t="n">
        <v>774393</v>
      </c>
    </row>
    <row r="2167" customFormat="false" ht="12.8" hidden="true" customHeight="false" outlineLevel="0" collapsed="false">
      <c r="A2167" s="0" t="n">
        <v>0.00112009048462</v>
      </c>
      <c r="B2167" s="0" t="n">
        <v>1577122855.87</v>
      </c>
      <c r="C2167" s="0" t="n">
        <v>45.3999998569489</v>
      </c>
      <c r="D2167" s="0" t="n">
        <v>452</v>
      </c>
      <c r="E2167" s="0" t="n">
        <v>877</v>
      </c>
      <c r="F2167" s="0" t="n">
        <v>627</v>
      </c>
      <c r="G2167" s="0" t="n">
        <v>557</v>
      </c>
      <c r="H2167" s="0" t="n">
        <v>312</v>
      </c>
      <c r="I2167" s="0" t="n">
        <v>565</v>
      </c>
      <c r="J2167" s="0" t="n">
        <v>-12.6</v>
      </c>
      <c r="K2167" s="0" t="n">
        <v>3402.31960342081</v>
      </c>
      <c r="L2167" s="0" t="s">
        <v>14</v>
      </c>
      <c r="M2167" s="0" t="n">
        <v>9</v>
      </c>
      <c r="N2167" s="0" t="n">
        <v>4058</v>
      </c>
      <c r="O2167" s="0" t="n">
        <v>7919</v>
      </c>
      <c r="P2167" s="0" t="n">
        <v>5598</v>
      </c>
      <c r="Q2167" s="0" t="n">
        <v>4741</v>
      </c>
      <c r="R2167" s="0" t="n">
        <v>2801</v>
      </c>
      <c r="X2167" s="0" t="n">
        <v>1829714</v>
      </c>
      <c r="Y2167" s="0" t="n">
        <v>6967861</v>
      </c>
      <c r="Z2167" s="0" t="n">
        <v>3482046</v>
      </c>
      <c r="AA2167" s="0" t="n">
        <v>2500867</v>
      </c>
      <c r="AB2167" s="0" t="n">
        <v>871737</v>
      </c>
    </row>
    <row r="2168" customFormat="false" ht="12.8" hidden="true" customHeight="false" outlineLevel="0" collapsed="false">
      <c r="A2168" s="0" t="n">
        <v>0.00159811973572</v>
      </c>
      <c r="B2168" s="0" t="n">
        <v>1577122855.87</v>
      </c>
      <c r="C2168" s="0" t="n">
        <v>45.3999998569489</v>
      </c>
      <c r="D2168" s="0" t="n">
        <v>451</v>
      </c>
      <c r="E2168" s="0" t="n">
        <v>877</v>
      </c>
      <c r="F2168" s="0" t="n">
        <v>626</v>
      </c>
      <c r="G2168" s="0" t="n">
        <v>560</v>
      </c>
      <c r="H2168" s="0" t="n">
        <v>310</v>
      </c>
      <c r="I2168" s="0" t="n">
        <v>564.8</v>
      </c>
      <c r="J2168" s="0" t="n">
        <v>-12.8000000000001</v>
      </c>
      <c r="K2168" s="0" t="n">
        <v>-418.384438901642</v>
      </c>
      <c r="L2168" s="0" t="s">
        <v>14</v>
      </c>
      <c r="M2168" s="0" t="n">
        <v>10</v>
      </c>
      <c r="N2168" s="0" t="n">
        <v>4509</v>
      </c>
      <c r="O2168" s="0" t="n">
        <v>8796</v>
      </c>
      <c r="P2168" s="0" t="n">
        <v>6224</v>
      </c>
      <c r="Q2168" s="0" t="n">
        <v>5301</v>
      </c>
      <c r="R2168" s="0" t="n">
        <v>3111</v>
      </c>
      <c r="X2168" s="0" t="n">
        <v>2033115</v>
      </c>
      <c r="Y2168" s="0" t="n">
        <v>7736990</v>
      </c>
      <c r="Z2168" s="0" t="n">
        <v>3873922</v>
      </c>
      <c r="AA2168" s="0" t="n">
        <v>2814467</v>
      </c>
      <c r="AB2168" s="0" t="n">
        <v>967837</v>
      </c>
    </row>
    <row r="2169" customFormat="false" ht="12.8" hidden="true" customHeight="false" outlineLevel="0" collapsed="false">
      <c r="A2169" s="0" t="n">
        <v>0.00210094451904</v>
      </c>
      <c r="B2169" s="0" t="n">
        <v>1577122855.87</v>
      </c>
      <c r="C2169" s="0" t="n">
        <v>45.3999998569489</v>
      </c>
      <c r="D2169" s="0" t="n">
        <v>451</v>
      </c>
      <c r="E2169" s="0" t="n">
        <v>877</v>
      </c>
      <c r="F2169" s="0" t="n">
        <v>626</v>
      </c>
      <c r="G2169" s="0" t="n">
        <v>563</v>
      </c>
      <c r="H2169" s="0" t="n">
        <v>311</v>
      </c>
      <c r="I2169" s="0" t="n">
        <v>565.6</v>
      </c>
      <c r="J2169" s="0" t="n">
        <v>-12</v>
      </c>
      <c r="K2169" s="0" t="n">
        <v>1591.0114746491</v>
      </c>
      <c r="L2169" s="0" t="s">
        <v>14</v>
      </c>
      <c r="M2169" s="0" t="n">
        <v>11</v>
      </c>
      <c r="N2169" s="0" t="n">
        <v>4960</v>
      </c>
      <c r="O2169" s="0" t="n">
        <v>9673</v>
      </c>
      <c r="P2169" s="0" t="n">
        <v>6850</v>
      </c>
      <c r="Q2169" s="0" t="n">
        <v>5864</v>
      </c>
      <c r="R2169" s="0" t="n">
        <v>3422</v>
      </c>
      <c r="X2169" s="0" t="n">
        <v>2236516</v>
      </c>
      <c r="Y2169" s="0" t="n">
        <v>8506119</v>
      </c>
      <c r="Z2169" s="0" t="n">
        <v>4265798</v>
      </c>
      <c r="AA2169" s="0" t="n">
        <v>3131436</v>
      </c>
      <c r="AB2169" s="0" t="n">
        <v>1064558</v>
      </c>
    </row>
    <row r="2170" customFormat="false" ht="12.8" hidden="true" customHeight="false" outlineLevel="0" collapsed="false">
      <c r="A2170" s="0" t="n">
        <v>0.00255608558655</v>
      </c>
      <c r="B2170" s="0" t="n">
        <v>1577122855.87</v>
      </c>
      <c r="C2170" s="0" t="n">
        <v>45.3999998569489</v>
      </c>
      <c r="D2170" s="0" t="n">
        <v>451</v>
      </c>
      <c r="E2170" s="0" t="n">
        <v>877</v>
      </c>
      <c r="F2170" s="0" t="n">
        <v>627</v>
      </c>
      <c r="G2170" s="0" t="n">
        <v>567</v>
      </c>
      <c r="H2170" s="0" t="n">
        <v>311</v>
      </c>
      <c r="I2170" s="0" t="n">
        <v>566.6</v>
      </c>
      <c r="J2170" s="0" t="n">
        <v>-11</v>
      </c>
      <c r="K2170" s="0" t="n">
        <v>2197.12100573748</v>
      </c>
      <c r="L2170" s="0" t="s">
        <v>14</v>
      </c>
      <c r="M2170" s="0" t="n">
        <v>12</v>
      </c>
      <c r="N2170" s="0" t="n">
        <v>5411</v>
      </c>
      <c r="O2170" s="0" t="n">
        <v>10550</v>
      </c>
      <c r="P2170" s="0" t="n">
        <v>7477</v>
      </c>
      <c r="Q2170" s="0" t="n">
        <v>6431</v>
      </c>
      <c r="R2170" s="0" t="n">
        <v>3733</v>
      </c>
      <c r="X2170" s="0" t="n">
        <v>2439917</v>
      </c>
      <c r="Y2170" s="0" t="n">
        <v>9275248</v>
      </c>
      <c r="Z2170" s="0" t="n">
        <v>4658927</v>
      </c>
      <c r="AA2170" s="0" t="n">
        <v>3452925</v>
      </c>
      <c r="AB2170" s="0" t="n">
        <v>1161279</v>
      </c>
    </row>
    <row r="2171" customFormat="false" ht="12.8" hidden="true" customHeight="false" outlineLevel="0" collapsed="false">
      <c r="A2171" s="0" t="n">
        <v>0.00300216674805</v>
      </c>
      <c r="B2171" s="0" t="n">
        <v>1577122855.87</v>
      </c>
      <c r="C2171" s="0" t="n">
        <v>45.3999998569489</v>
      </c>
      <c r="D2171" s="0" t="n">
        <v>451</v>
      </c>
      <c r="E2171" s="0" t="n">
        <v>877</v>
      </c>
      <c r="F2171" s="0" t="n">
        <v>627</v>
      </c>
      <c r="G2171" s="0" t="n">
        <v>569</v>
      </c>
      <c r="H2171" s="0" t="n">
        <v>310</v>
      </c>
      <c r="I2171" s="0" t="n">
        <v>566.8</v>
      </c>
      <c r="J2171" s="0" t="n">
        <v>-10.8000000000001</v>
      </c>
      <c r="K2171" s="0" t="n">
        <v>448.348904328101</v>
      </c>
      <c r="L2171" s="0" t="s">
        <v>14</v>
      </c>
      <c r="M2171" s="0" t="n">
        <v>13</v>
      </c>
      <c r="N2171" s="0" t="n">
        <v>5862</v>
      </c>
      <c r="O2171" s="0" t="n">
        <v>11427</v>
      </c>
      <c r="P2171" s="0" t="n">
        <v>8104</v>
      </c>
      <c r="Q2171" s="0" t="n">
        <v>7000</v>
      </c>
      <c r="R2171" s="0" t="n">
        <v>4043</v>
      </c>
      <c r="X2171" s="0" t="n">
        <v>2643318</v>
      </c>
      <c r="Y2171" s="0" t="n">
        <v>10044377</v>
      </c>
      <c r="Z2171" s="0" t="n">
        <v>5052056</v>
      </c>
      <c r="AA2171" s="0" t="n">
        <v>3776686</v>
      </c>
      <c r="AB2171" s="0" t="n">
        <v>1257379</v>
      </c>
    </row>
    <row r="2172" customFormat="false" ht="12.8" hidden="true" customHeight="false" outlineLevel="0" collapsed="false">
      <c r="A2172" s="0" t="n">
        <v>0.00344705581665</v>
      </c>
      <c r="B2172" s="0" t="n">
        <v>1577122855.87</v>
      </c>
      <c r="C2172" s="0" t="n">
        <v>45.3999998569489</v>
      </c>
      <c r="D2172" s="0" t="n">
        <v>450</v>
      </c>
      <c r="E2172" s="0" t="n">
        <v>878</v>
      </c>
      <c r="F2172" s="0" t="n">
        <v>628</v>
      </c>
      <c r="G2172" s="0" t="n">
        <v>574</v>
      </c>
      <c r="H2172" s="0" t="n">
        <v>310</v>
      </c>
      <c r="I2172" s="0" t="n">
        <v>568</v>
      </c>
      <c r="J2172" s="0" t="n">
        <v>-9.60000000000002</v>
      </c>
      <c r="K2172" s="0" t="n">
        <v>2697.30160773846</v>
      </c>
      <c r="L2172" s="0" t="s">
        <v>14</v>
      </c>
      <c r="M2172" s="0" t="n">
        <v>14</v>
      </c>
      <c r="N2172" s="0" t="n">
        <v>6312</v>
      </c>
      <c r="O2172" s="0" t="n">
        <v>12305</v>
      </c>
      <c r="P2172" s="0" t="n">
        <v>8732</v>
      </c>
      <c r="Q2172" s="0" t="n">
        <v>7574</v>
      </c>
      <c r="R2172" s="0" t="n">
        <v>4353</v>
      </c>
      <c r="X2172" s="0" t="n">
        <v>2845818</v>
      </c>
      <c r="Y2172" s="0" t="n">
        <v>10815261</v>
      </c>
      <c r="Z2172" s="0" t="n">
        <v>5446440</v>
      </c>
      <c r="AA2172" s="0" t="n">
        <v>4106162</v>
      </c>
      <c r="AB2172" s="0" t="n">
        <v>1353479</v>
      </c>
    </row>
    <row r="2173" customFormat="false" ht="12.8" hidden="true" customHeight="false" outlineLevel="0" collapsed="false">
      <c r="A2173" s="0" t="n">
        <v>0.00392603874207</v>
      </c>
      <c r="B2173" s="0" t="n">
        <v>1577122855.87</v>
      </c>
      <c r="C2173" s="0" t="n">
        <v>45.3999998569489</v>
      </c>
      <c r="D2173" s="0" t="n">
        <v>451</v>
      </c>
      <c r="E2173" s="0" t="n">
        <v>877</v>
      </c>
      <c r="F2173" s="0" t="n">
        <v>630</v>
      </c>
      <c r="G2173" s="0" t="n">
        <v>576</v>
      </c>
      <c r="H2173" s="0" t="n">
        <v>312</v>
      </c>
      <c r="I2173" s="0" t="n">
        <v>569.2</v>
      </c>
      <c r="J2173" s="0" t="n">
        <v>-8.39999999999998</v>
      </c>
      <c r="K2173" s="0" t="n">
        <v>2505.30851167151</v>
      </c>
      <c r="L2173" s="0" t="s">
        <v>14</v>
      </c>
      <c r="M2173" s="0" t="n">
        <v>15</v>
      </c>
      <c r="N2173" s="0" t="n">
        <v>6763</v>
      </c>
      <c r="O2173" s="0" t="n">
        <v>13182</v>
      </c>
      <c r="P2173" s="0" t="n">
        <v>9362</v>
      </c>
      <c r="Q2173" s="0" t="n">
        <v>8150</v>
      </c>
      <c r="R2173" s="0" t="n">
        <v>4665</v>
      </c>
      <c r="X2173" s="0" t="n">
        <v>3049219</v>
      </c>
      <c r="Y2173" s="0" t="n">
        <v>11584390</v>
      </c>
      <c r="Z2173" s="0" t="n">
        <v>5843340</v>
      </c>
      <c r="AA2173" s="0" t="n">
        <v>4437938</v>
      </c>
      <c r="AB2173" s="0" t="n">
        <v>1450823</v>
      </c>
    </row>
    <row r="2174" customFormat="false" ht="12.8" hidden="true" customHeight="false" outlineLevel="0" collapsed="false">
      <c r="A2174" s="0" t="n">
        <v>0.00443196296692</v>
      </c>
      <c r="B2174" s="0" t="n">
        <v>1577122855.87</v>
      </c>
      <c r="C2174" s="0" t="n">
        <v>45.3999998569489</v>
      </c>
      <c r="D2174" s="0" t="n">
        <v>451</v>
      </c>
      <c r="E2174" s="0" t="n">
        <v>879</v>
      </c>
      <c r="F2174" s="0" t="n">
        <v>631</v>
      </c>
      <c r="G2174" s="0" t="n">
        <v>580</v>
      </c>
      <c r="H2174" s="0" t="n">
        <v>310</v>
      </c>
      <c r="I2174" s="0" t="n">
        <v>570.2</v>
      </c>
      <c r="J2174" s="0" t="n">
        <v>-7.39999999999998</v>
      </c>
      <c r="K2174" s="0" t="n">
        <v>1976.58058436812</v>
      </c>
      <c r="L2174" s="0" t="s">
        <v>14</v>
      </c>
      <c r="M2174" s="0" t="n">
        <v>16</v>
      </c>
      <c r="N2174" s="0" t="n">
        <v>7214</v>
      </c>
      <c r="O2174" s="0" t="n">
        <v>14061</v>
      </c>
      <c r="P2174" s="0" t="n">
        <v>9993</v>
      </c>
      <c r="Q2174" s="0" t="n">
        <v>8730</v>
      </c>
      <c r="R2174" s="0" t="n">
        <v>4975</v>
      </c>
      <c r="X2174" s="0" t="n">
        <v>3252620</v>
      </c>
      <c r="Y2174" s="0" t="n">
        <v>12357031</v>
      </c>
      <c r="Z2174" s="0" t="n">
        <v>6241501</v>
      </c>
      <c r="AA2174" s="0" t="n">
        <v>4774338</v>
      </c>
      <c r="AB2174" s="0" t="n">
        <v>1546923</v>
      </c>
    </row>
    <row r="2175" customFormat="false" ht="12.8" hidden="true" customHeight="false" outlineLevel="0" collapsed="false">
      <c r="A2175" s="0" t="n">
        <v>0.0048999786377</v>
      </c>
      <c r="B2175" s="0" t="n">
        <v>1577122855.87</v>
      </c>
      <c r="C2175" s="0" t="n">
        <v>45.3999998569489</v>
      </c>
      <c r="D2175" s="0" t="n">
        <v>451</v>
      </c>
      <c r="E2175" s="0" t="n">
        <v>879</v>
      </c>
      <c r="F2175" s="0" t="n">
        <v>634</v>
      </c>
      <c r="G2175" s="0" t="n">
        <v>585</v>
      </c>
      <c r="H2175" s="0" t="n">
        <v>311</v>
      </c>
      <c r="I2175" s="0" t="n">
        <v>572</v>
      </c>
      <c r="J2175" s="0" t="n">
        <v>-5.60000000000002</v>
      </c>
      <c r="K2175" s="0" t="n">
        <v>3846.0250636481</v>
      </c>
      <c r="L2175" s="0" t="s">
        <v>14</v>
      </c>
      <c r="M2175" s="0" t="n">
        <v>17</v>
      </c>
      <c r="N2175" s="0" t="n">
        <v>7665</v>
      </c>
      <c r="O2175" s="0" t="n">
        <v>14940</v>
      </c>
      <c r="P2175" s="0" t="n">
        <v>10627</v>
      </c>
      <c r="Q2175" s="0" t="n">
        <v>9315</v>
      </c>
      <c r="R2175" s="0" t="n">
        <v>5286</v>
      </c>
      <c r="X2175" s="0" t="n">
        <v>3456021</v>
      </c>
      <c r="Y2175" s="0" t="n">
        <v>13129672</v>
      </c>
      <c r="Z2175" s="0" t="n">
        <v>6643457</v>
      </c>
      <c r="AA2175" s="0" t="n">
        <v>5116563</v>
      </c>
      <c r="AB2175" s="0" t="n">
        <v>1643644</v>
      </c>
    </row>
    <row r="2176" customFormat="false" ht="12.8" hidden="true" customHeight="false" outlineLevel="0" collapsed="false">
      <c r="A2176" s="0" t="n">
        <v>0.00535798072815</v>
      </c>
      <c r="B2176" s="0" t="n">
        <v>1577122855.87</v>
      </c>
      <c r="C2176" s="0" t="n">
        <v>45.3999998569489</v>
      </c>
      <c r="D2176" s="0" t="n">
        <v>451</v>
      </c>
      <c r="E2176" s="0" t="n">
        <v>881</v>
      </c>
      <c r="F2176" s="0" t="n">
        <v>637</v>
      </c>
      <c r="G2176" s="0" t="n">
        <v>587</v>
      </c>
      <c r="H2176" s="0" t="n">
        <v>312</v>
      </c>
      <c r="I2176" s="0" t="n">
        <v>573.6</v>
      </c>
      <c r="J2176" s="0" t="n">
        <v>-4</v>
      </c>
      <c r="K2176" s="0" t="n">
        <v>3493.4338365748</v>
      </c>
      <c r="L2176" s="0" t="s">
        <v>14</v>
      </c>
      <c r="M2176" s="0" t="n">
        <v>18</v>
      </c>
      <c r="N2176" s="0" t="n">
        <v>8116</v>
      </c>
      <c r="O2176" s="0" t="n">
        <v>15821</v>
      </c>
      <c r="P2176" s="0" t="n">
        <v>11264</v>
      </c>
      <c r="Q2176" s="0" t="n">
        <v>9902</v>
      </c>
      <c r="R2176" s="0" t="n">
        <v>5598</v>
      </c>
      <c r="X2176" s="0" t="n">
        <v>3659422</v>
      </c>
      <c r="Y2176" s="0" t="n">
        <v>13905833</v>
      </c>
      <c r="Z2176" s="0" t="n">
        <v>7049226</v>
      </c>
      <c r="AA2176" s="0" t="n">
        <v>5461132</v>
      </c>
      <c r="AB2176" s="0" t="n">
        <v>1740988</v>
      </c>
    </row>
    <row r="2177" customFormat="false" ht="12.8" hidden="false" customHeight="false" outlineLevel="0" collapsed="false">
      <c r="A2177" s="0" t="n">
        <v>0.00578713417053</v>
      </c>
      <c r="B2177" s="0" t="n">
        <v>1577122855.87</v>
      </c>
      <c r="C2177" s="0" t="n">
        <v>45.3999998569489</v>
      </c>
      <c r="D2177" s="0" t="n">
        <v>450</v>
      </c>
      <c r="E2177" s="0" t="n">
        <v>880</v>
      </c>
      <c r="F2177" s="0" t="n">
        <v>637</v>
      </c>
      <c r="G2177" s="0" t="n">
        <v>590</v>
      </c>
      <c r="H2177" s="0" t="n">
        <v>310</v>
      </c>
      <c r="I2177" s="0" t="n">
        <v>573.4</v>
      </c>
      <c r="J2177" s="0" t="n">
        <v>-4.20000000000005</v>
      </c>
      <c r="K2177" s="0" t="n">
        <v>-466.033777780938</v>
      </c>
      <c r="L2177" s="0" t="s">
        <v>14</v>
      </c>
      <c r="M2177" s="0" t="n">
        <v>19</v>
      </c>
      <c r="N2177" s="0" t="n">
        <v>8566</v>
      </c>
      <c r="O2177" s="0" t="n">
        <v>16701</v>
      </c>
      <c r="P2177" s="0" t="n">
        <v>11901</v>
      </c>
      <c r="Q2177" s="0" t="n">
        <v>10492</v>
      </c>
      <c r="R2177" s="0" t="n">
        <v>5908</v>
      </c>
      <c r="S2177" s="0" t="n">
        <v>450.842105263158</v>
      </c>
      <c r="T2177" s="0" t="n">
        <v>879</v>
      </c>
      <c r="U2177" s="0" t="n">
        <v>626.368421052632</v>
      </c>
      <c r="V2177" s="0" t="n">
        <v>552.210526315789</v>
      </c>
      <c r="W2177" s="0" t="n">
        <v>310.947368421053</v>
      </c>
      <c r="X2177" s="0" t="n">
        <v>3861922</v>
      </c>
      <c r="Y2177" s="0" t="n">
        <v>14680233</v>
      </c>
      <c r="Z2177" s="0" t="n">
        <v>7454995</v>
      </c>
      <c r="AA2177" s="0" t="n">
        <v>5809232</v>
      </c>
      <c r="AB2177" s="0" t="n">
        <v>1837088</v>
      </c>
      <c r="AC2177" s="0" t="n">
        <v>0.66989063481258</v>
      </c>
      <c r="AD2177" s="0" t="n">
        <v>1.68585446084341</v>
      </c>
      <c r="AE2177" s="0" t="n">
        <v>5.54607994624335</v>
      </c>
      <c r="AF2177" s="0" t="n">
        <v>28.505916186254</v>
      </c>
      <c r="AG2177" s="0" t="n">
        <v>0.75906342640139</v>
      </c>
    </row>
    <row r="2178" customFormat="false" ht="12.8" hidden="true" customHeight="false" outlineLevel="0" collapsed="false">
      <c r="A2178" s="0" t="n">
        <v>0.381549119949</v>
      </c>
      <c r="B2178" s="0" t="n">
        <v>1577122856.25</v>
      </c>
      <c r="C2178" s="0" t="n">
        <v>45.7799999713898</v>
      </c>
      <c r="D2178" s="0" t="n">
        <v>450</v>
      </c>
      <c r="E2178" s="0" t="n">
        <v>885</v>
      </c>
      <c r="F2178" s="0" t="n">
        <v>639</v>
      </c>
      <c r="G2178" s="0" t="n">
        <v>570</v>
      </c>
      <c r="H2178" s="0" t="n">
        <v>314</v>
      </c>
      <c r="I2178" s="0" t="n">
        <v>571.6</v>
      </c>
      <c r="J2178" s="0" t="n">
        <v>-6</v>
      </c>
      <c r="K2178" s="0" t="n">
        <v>-203.666310576625</v>
      </c>
      <c r="L2178" s="0" t="s">
        <v>14</v>
      </c>
      <c r="M2178" s="0" t="n">
        <v>1</v>
      </c>
      <c r="N2178" s="0" t="n">
        <v>450</v>
      </c>
      <c r="O2178" s="0" t="n">
        <v>885</v>
      </c>
      <c r="P2178" s="0" t="n">
        <v>639</v>
      </c>
      <c r="Q2178" s="0" t="n">
        <v>570</v>
      </c>
      <c r="R2178" s="0" t="n">
        <v>314</v>
      </c>
      <c r="X2178" s="0" t="n">
        <v>202500</v>
      </c>
      <c r="Y2178" s="0" t="n">
        <v>783225</v>
      </c>
      <c r="Z2178" s="0" t="n">
        <v>408321</v>
      </c>
      <c r="AA2178" s="0" t="n">
        <v>324900</v>
      </c>
      <c r="AB2178" s="0" t="n">
        <v>98596</v>
      </c>
    </row>
    <row r="2179" customFormat="false" ht="12.8" hidden="true" customHeight="false" outlineLevel="0" collapsed="false">
      <c r="A2179" s="0" t="n">
        <v>0.402155160904</v>
      </c>
      <c r="B2179" s="0" t="n">
        <v>1577122856.27</v>
      </c>
      <c r="C2179" s="0" t="n">
        <v>45.7999999523163</v>
      </c>
      <c r="D2179" s="0" t="n">
        <v>448</v>
      </c>
      <c r="E2179" s="0" t="n">
        <v>884</v>
      </c>
      <c r="F2179" s="0" t="n">
        <v>636</v>
      </c>
      <c r="G2179" s="0" t="n">
        <v>552</v>
      </c>
      <c r="H2179" s="0" t="n">
        <v>313</v>
      </c>
      <c r="I2179" s="0" t="n">
        <v>566.6</v>
      </c>
      <c r="J2179" s="0" t="n">
        <v>-11</v>
      </c>
      <c r="K2179" s="0" t="n">
        <v>-242.647290225188</v>
      </c>
      <c r="L2179" s="0" t="s">
        <v>14</v>
      </c>
      <c r="M2179" s="0" t="n">
        <v>2</v>
      </c>
      <c r="N2179" s="0" t="n">
        <v>898</v>
      </c>
      <c r="O2179" s="0" t="n">
        <v>1769</v>
      </c>
      <c r="P2179" s="0" t="n">
        <v>1275</v>
      </c>
      <c r="Q2179" s="0" t="n">
        <v>1122</v>
      </c>
      <c r="R2179" s="0" t="n">
        <v>627</v>
      </c>
      <c r="X2179" s="0" t="n">
        <v>403204</v>
      </c>
      <c r="Y2179" s="0" t="n">
        <v>1564681</v>
      </c>
      <c r="Z2179" s="0" t="n">
        <v>812817</v>
      </c>
      <c r="AA2179" s="0" t="n">
        <v>629604</v>
      </c>
      <c r="AB2179" s="0" t="n">
        <v>196565</v>
      </c>
    </row>
    <row r="2180" customFormat="false" ht="12.8" hidden="true" customHeight="false" outlineLevel="0" collapsed="false">
      <c r="A2180" s="0" t="n">
        <v>0.426614999771</v>
      </c>
      <c r="B2180" s="0" t="n">
        <v>1577122856.29</v>
      </c>
      <c r="C2180" s="0" t="n">
        <v>45.8199999332428</v>
      </c>
      <c r="D2180" s="0" t="n">
        <v>450</v>
      </c>
      <c r="E2180" s="0" t="n">
        <v>883</v>
      </c>
      <c r="F2180" s="0" t="n">
        <v>635</v>
      </c>
      <c r="G2180" s="0" t="n">
        <v>539</v>
      </c>
      <c r="H2180" s="0" t="n">
        <v>313</v>
      </c>
      <c r="I2180" s="0" t="n">
        <v>564</v>
      </c>
      <c r="J2180" s="0" t="n">
        <v>-13.6</v>
      </c>
      <c r="K2180" s="0" t="n">
        <v>-106.29669370013</v>
      </c>
      <c r="L2180" s="0" t="s">
        <v>14</v>
      </c>
      <c r="M2180" s="0" t="n">
        <v>3</v>
      </c>
      <c r="N2180" s="0" t="n">
        <v>1348</v>
      </c>
      <c r="O2180" s="0" t="n">
        <v>2652</v>
      </c>
      <c r="P2180" s="0" t="n">
        <v>1910</v>
      </c>
      <c r="Q2180" s="0" t="n">
        <v>1661</v>
      </c>
      <c r="R2180" s="0" t="n">
        <v>940</v>
      </c>
      <c r="X2180" s="0" t="n">
        <v>605704</v>
      </c>
      <c r="Y2180" s="0" t="n">
        <v>2344370</v>
      </c>
      <c r="Z2180" s="0" t="n">
        <v>1216042</v>
      </c>
      <c r="AA2180" s="0" t="n">
        <v>920125</v>
      </c>
      <c r="AB2180" s="0" t="n">
        <v>294534</v>
      </c>
    </row>
    <row r="2181" customFormat="false" ht="12.8" hidden="true" customHeight="false" outlineLevel="0" collapsed="false">
      <c r="A2181" s="0" t="n">
        <v>0.44727396965</v>
      </c>
      <c r="B2181" s="0" t="n">
        <v>1577122856.31</v>
      </c>
      <c r="C2181" s="0" t="n">
        <v>45.8399999141693</v>
      </c>
      <c r="D2181" s="0" t="n">
        <v>450</v>
      </c>
      <c r="E2181" s="0" t="n">
        <v>883</v>
      </c>
      <c r="F2181" s="0" t="n">
        <v>630</v>
      </c>
      <c r="G2181" s="0" t="n">
        <v>531</v>
      </c>
      <c r="H2181" s="0" t="n">
        <v>313</v>
      </c>
      <c r="I2181" s="0" t="n">
        <v>561.4</v>
      </c>
      <c r="J2181" s="0" t="n">
        <v>-16.2</v>
      </c>
      <c r="K2181" s="0" t="n">
        <v>-125.853322562948</v>
      </c>
      <c r="L2181" s="0" t="s">
        <v>14</v>
      </c>
      <c r="M2181" s="0" t="n">
        <v>4</v>
      </c>
      <c r="N2181" s="0" t="n">
        <v>1798</v>
      </c>
      <c r="O2181" s="0" t="n">
        <v>3535</v>
      </c>
      <c r="P2181" s="0" t="n">
        <v>2540</v>
      </c>
      <c r="Q2181" s="0" t="n">
        <v>2192</v>
      </c>
      <c r="R2181" s="0" t="n">
        <v>1253</v>
      </c>
      <c r="X2181" s="0" t="n">
        <v>808204</v>
      </c>
      <c r="Y2181" s="0" t="n">
        <v>3124059</v>
      </c>
      <c r="Z2181" s="0" t="n">
        <v>1612942</v>
      </c>
      <c r="AA2181" s="0" t="n">
        <v>1202086</v>
      </c>
      <c r="AB2181" s="0" t="n">
        <v>392503</v>
      </c>
    </row>
    <row r="2182" customFormat="false" ht="12.8" hidden="true" customHeight="false" outlineLevel="0" collapsed="false">
      <c r="A2182" s="0" t="n">
        <v>0.471534013748</v>
      </c>
      <c r="B2182" s="0" t="n">
        <v>1577122856.34</v>
      </c>
      <c r="C2182" s="0" t="n">
        <v>45.8699998855591</v>
      </c>
      <c r="D2182" s="0" t="n">
        <v>449</v>
      </c>
      <c r="E2182" s="0" t="n">
        <v>883</v>
      </c>
      <c r="F2182" s="0" t="n">
        <v>627</v>
      </c>
      <c r="G2182" s="0" t="n">
        <v>527</v>
      </c>
      <c r="H2182" s="0" t="n">
        <v>313</v>
      </c>
      <c r="I2182" s="0" t="n">
        <v>559.8</v>
      </c>
      <c r="J2182" s="0" t="n">
        <v>-17.8000000000001</v>
      </c>
      <c r="K2182" s="0" t="n">
        <v>-65.9520647834242</v>
      </c>
      <c r="L2182" s="0" t="s">
        <v>14</v>
      </c>
      <c r="M2182" s="0" t="n">
        <v>5</v>
      </c>
      <c r="N2182" s="0" t="n">
        <v>2247</v>
      </c>
      <c r="O2182" s="0" t="n">
        <v>4418</v>
      </c>
      <c r="P2182" s="0" t="n">
        <v>3167</v>
      </c>
      <c r="Q2182" s="0" t="n">
        <v>2719</v>
      </c>
      <c r="R2182" s="0" t="n">
        <v>1566</v>
      </c>
      <c r="X2182" s="0" t="n">
        <v>1009805</v>
      </c>
      <c r="Y2182" s="0" t="n">
        <v>3903748</v>
      </c>
      <c r="Z2182" s="0" t="n">
        <v>2006071</v>
      </c>
      <c r="AA2182" s="0" t="n">
        <v>1479815</v>
      </c>
      <c r="AB2182" s="0" t="n">
        <v>490472</v>
      </c>
    </row>
    <row r="2183" customFormat="false" ht="12.8" hidden="true" customHeight="false" outlineLevel="0" collapsed="false">
      <c r="A2183" s="0" t="n">
        <v>0.496188163757</v>
      </c>
      <c r="B2183" s="0" t="n">
        <v>1577122856.36</v>
      </c>
      <c r="C2183" s="0" t="n">
        <v>45.8899998664856</v>
      </c>
      <c r="D2183" s="0" t="n">
        <v>450</v>
      </c>
      <c r="E2183" s="0" t="n">
        <v>882</v>
      </c>
      <c r="F2183" s="0" t="n">
        <v>626</v>
      </c>
      <c r="G2183" s="0" t="n">
        <v>525</v>
      </c>
      <c r="H2183" s="0" t="n">
        <v>313</v>
      </c>
      <c r="I2183" s="0" t="n">
        <v>559.2</v>
      </c>
      <c r="J2183" s="0" t="n">
        <v>-18.4</v>
      </c>
      <c r="K2183" s="0" t="n">
        <v>-24.3366735328891</v>
      </c>
      <c r="L2183" s="0" t="s">
        <v>14</v>
      </c>
      <c r="M2183" s="0" t="n">
        <v>6</v>
      </c>
      <c r="N2183" s="0" t="n">
        <v>2697</v>
      </c>
      <c r="O2183" s="0" t="n">
        <v>5300</v>
      </c>
      <c r="P2183" s="0" t="n">
        <v>3793</v>
      </c>
      <c r="Q2183" s="0" t="n">
        <v>3244</v>
      </c>
      <c r="R2183" s="0" t="n">
        <v>1879</v>
      </c>
      <c r="X2183" s="0" t="n">
        <v>1212305</v>
      </c>
      <c r="Y2183" s="0" t="n">
        <v>4681672</v>
      </c>
      <c r="Z2183" s="0" t="n">
        <v>2397947</v>
      </c>
      <c r="AA2183" s="0" t="n">
        <v>1755440</v>
      </c>
      <c r="AB2183" s="0" t="n">
        <v>588441</v>
      </c>
    </row>
    <row r="2184" customFormat="false" ht="12.8" hidden="true" customHeight="false" outlineLevel="0" collapsed="false">
      <c r="A2184" s="0" t="n">
        <v>0.51681804657</v>
      </c>
      <c r="B2184" s="0" t="n">
        <v>1577122856.38</v>
      </c>
      <c r="C2184" s="0" t="n">
        <v>45.9100000858307</v>
      </c>
      <c r="D2184" s="0" t="n">
        <v>450</v>
      </c>
      <c r="E2184" s="0" t="n">
        <v>882</v>
      </c>
      <c r="F2184" s="0" t="n">
        <v>622</v>
      </c>
      <c r="G2184" s="0" t="n">
        <v>522</v>
      </c>
      <c r="H2184" s="0" t="n">
        <v>313</v>
      </c>
      <c r="I2184" s="0" t="n">
        <v>557.8</v>
      </c>
      <c r="J2184" s="0" t="n">
        <v>-19.8000000000001</v>
      </c>
      <c r="K2184" s="0" t="n">
        <v>-67.8627218918508</v>
      </c>
      <c r="L2184" s="0" t="s">
        <v>14</v>
      </c>
      <c r="M2184" s="0" t="n">
        <v>7</v>
      </c>
      <c r="N2184" s="0" t="n">
        <v>3147</v>
      </c>
      <c r="O2184" s="0" t="n">
        <v>6182</v>
      </c>
      <c r="P2184" s="0" t="n">
        <v>4415</v>
      </c>
      <c r="Q2184" s="0" t="n">
        <v>3766</v>
      </c>
      <c r="R2184" s="0" t="n">
        <v>2192</v>
      </c>
      <c r="X2184" s="0" t="n">
        <v>1414805</v>
      </c>
      <c r="Y2184" s="0" t="n">
        <v>5459596</v>
      </c>
      <c r="Z2184" s="0" t="n">
        <v>2784831</v>
      </c>
      <c r="AA2184" s="0" t="n">
        <v>2027924</v>
      </c>
      <c r="AB2184" s="0" t="n">
        <v>686410</v>
      </c>
    </row>
    <row r="2185" customFormat="false" ht="12.8" hidden="true" customHeight="false" outlineLevel="0" collapsed="false">
      <c r="A2185" s="0" t="n">
        <v>0.541249990463</v>
      </c>
      <c r="B2185" s="0" t="n">
        <v>1577122856.41</v>
      </c>
      <c r="C2185" s="0" t="n">
        <v>45.9400000572205</v>
      </c>
      <c r="D2185" s="0" t="n">
        <v>450</v>
      </c>
      <c r="E2185" s="0" t="n">
        <v>882</v>
      </c>
      <c r="F2185" s="0" t="n">
        <v>622</v>
      </c>
      <c r="G2185" s="0" t="n">
        <v>516</v>
      </c>
      <c r="H2185" s="0" t="n">
        <v>313</v>
      </c>
      <c r="I2185" s="0" t="n">
        <v>556.6</v>
      </c>
      <c r="J2185" s="0" t="n">
        <v>-21</v>
      </c>
      <c r="K2185" s="0" t="n">
        <v>-49.1160263487565</v>
      </c>
      <c r="L2185" s="0" t="s">
        <v>14</v>
      </c>
      <c r="M2185" s="0" t="n">
        <v>8</v>
      </c>
      <c r="N2185" s="0" t="n">
        <v>3597</v>
      </c>
      <c r="O2185" s="0" t="n">
        <v>7064</v>
      </c>
      <c r="P2185" s="0" t="n">
        <v>5037</v>
      </c>
      <c r="Q2185" s="0" t="n">
        <v>4282</v>
      </c>
      <c r="R2185" s="0" t="n">
        <v>2505</v>
      </c>
      <c r="X2185" s="0" t="n">
        <v>1617305</v>
      </c>
      <c r="Y2185" s="0" t="n">
        <v>6237520</v>
      </c>
      <c r="Z2185" s="0" t="n">
        <v>3171715</v>
      </c>
      <c r="AA2185" s="0" t="n">
        <v>2294180</v>
      </c>
      <c r="AB2185" s="0" t="n">
        <v>784379</v>
      </c>
    </row>
    <row r="2186" customFormat="false" ht="12.8" hidden="true" customHeight="false" outlineLevel="0" collapsed="false">
      <c r="A2186" s="0" t="n">
        <v>0.561733961105</v>
      </c>
      <c r="B2186" s="0" t="n">
        <v>1577122856.43</v>
      </c>
      <c r="C2186" s="0" t="n">
        <v>45.960000038147</v>
      </c>
      <c r="D2186" s="0" t="n">
        <v>450</v>
      </c>
      <c r="E2186" s="0" t="n">
        <v>882</v>
      </c>
      <c r="F2186" s="0" t="n">
        <v>621</v>
      </c>
      <c r="G2186" s="0" t="n">
        <v>509</v>
      </c>
      <c r="H2186" s="0" t="n">
        <v>313</v>
      </c>
      <c r="I2186" s="0" t="n">
        <v>555</v>
      </c>
      <c r="J2186" s="0" t="n">
        <v>-22.6</v>
      </c>
      <c r="K2186" s="0" t="n">
        <v>-78.109856138898</v>
      </c>
      <c r="L2186" s="0" t="s">
        <v>14</v>
      </c>
      <c r="M2186" s="0" t="n">
        <v>9</v>
      </c>
      <c r="N2186" s="0" t="n">
        <v>4047</v>
      </c>
      <c r="O2186" s="0" t="n">
        <v>7946</v>
      </c>
      <c r="P2186" s="0" t="n">
        <v>5658</v>
      </c>
      <c r="Q2186" s="0" t="n">
        <v>4791</v>
      </c>
      <c r="R2186" s="0" t="n">
        <v>2818</v>
      </c>
      <c r="X2186" s="0" t="n">
        <v>1819805</v>
      </c>
      <c r="Y2186" s="0" t="n">
        <v>7015444</v>
      </c>
      <c r="Z2186" s="0" t="n">
        <v>3557356</v>
      </c>
      <c r="AA2186" s="0" t="n">
        <v>2553261</v>
      </c>
      <c r="AB2186" s="0" t="n">
        <v>882348</v>
      </c>
    </row>
    <row r="2187" customFormat="false" ht="12.8" hidden="false" customHeight="false" outlineLevel="0" collapsed="false">
      <c r="A2187" s="0" t="n">
        <v>0.586459159851</v>
      </c>
      <c r="B2187" s="0" t="n">
        <v>1577122856.45</v>
      </c>
      <c r="C2187" s="0" t="n">
        <v>45.9800000190735</v>
      </c>
      <c r="D2187" s="0" t="n">
        <v>450</v>
      </c>
      <c r="E2187" s="0" t="n">
        <v>883</v>
      </c>
      <c r="F2187" s="0" t="n">
        <v>620</v>
      </c>
      <c r="G2187" s="0" t="n">
        <v>502</v>
      </c>
      <c r="H2187" s="0" t="n">
        <v>313</v>
      </c>
      <c r="I2187" s="0" t="n">
        <v>553.6</v>
      </c>
      <c r="J2187" s="0" t="n">
        <v>-24</v>
      </c>
      <c r="K2187" s="0" t="n">
        <v>-56.6223962194224</v>
      </c>
      <c r="L2187" s="0" t="s">
        <v>14</v>
      </c>
      <c r="M2187" s="0" t="n">
        <v>10</v>
      </c>
      <c r="N2187" s="0" t="n">
        <v>4497</v>
      </c>
      <c r="O2187" s="0" t="n">
        <v>8829</v>
      </c>
      <c r="P2187" s="0" t="n">
        <v>6278</v>
      </c>
      <c r="Q2187" s="0" t="n">
        <v>5293</v>
      </c>
      <c r="R2187" s="0" t="n">
        <v>3131</v>
      </c>
      <c r="S2187" s="0" t="n">
        <v>449.7</v>
      </c>
      <c r="T2187" s="0" t="n">
        <v>882.9</v>
      </c>
      <c r="U2187" s="0" t="n">
        <v>627.8</v>
      </c>
      <c r="V2187" s="0" t="n">
        <v>529.3</v>
      </c>
      <c r="W2187" s="0" t="n">
        <v>313.1</v>
      </c>
      <c r="X2187" s="0" t="n">
        <v>2022305</v>
      </c>
      <c r="Y2187" s="0" t="n">
        <v>7795133</v>
      </c>
      <c r="Z2187" s="0" t="n">
        <v>3941756</v>
      </c>
      <c r="AA2187" s="0" t="n">
        <v>2805265</v>
      </c>
      <c r="AB2187" s="0" t="n">
        <v>980317</v>
      </c>
      <c r="AC2187" s="0" t="n">
        <v>0.640312423746012</v>
      </c>
      <c r="AD2187" s="0" t="n">
        <v>0.943398113274764</v>
      </c>
      <c r="AE2187" s="0" t="n">
        <v>6.53911308970944</v>
      </c>
      <c r="AF2187" s="0" t="n">
        <v>19.1835867344996</v>
      </c>
      <c r="AG2187" s="0" t="n">
        <v>0.299999999969926</v>
      </c>
    </row>
    <row r="2188" customFormat="false" ht="12.8" hidden="true" customHeight="false" outlineLevel="0" collapsed="false">
      <c r="A2188" s="0" t="n">
        <v>2.76123404503</v>
      </c>
      <c r="B2188" s="0" t="n">
        <v>1577122858.63</v>
      </c>
      <c r="C2188" s="0" t="n">
        <v>48.1600000858307</v>
      </c>
      <c r="D2188" s="0" t="n">
        <v>450</v>
      </c>
      <c r="E2188" s="0" t="n">
        <v>883</v>
      </c>
      <c r="F2188" s="0" t="n">
        <v>622</v>
      </c>
      <c r="G2188" s="0" t="n">
        <v>500</v>
      </c>
      <c r="H2188" s="0" t="n">
        <v>311</v>
      </c>
      <c r="I2188" s="0" t="n">
        <v>553.2</v>
      </c>
      <c r="J2188" s="0" t="n">
        <v>-24.4</v>
      </c>
      <c r="K2188" s="0" t="n">
        <v>24.624575820392</v>
      </c>
      <c r="L2188" s="0" t="s">
        <v>14</v>
      </c>
      <c r="M2188" s="0" t="n">
        <v>1</v>
      </c>
      <c r="N2188" s="0" t="n">
        <v>450</v>
      </c>
      <c r="O2188" s="0" t="n">
        <v>883</v>
      </c>
      <c r="P2188" s="0" t="n">
        <v>622</v>
      </c>
      <c r="Q2188" s="0" t="n">
        <v>500</v>
      </c>
      <c r="R2188" s="0" t="n">
        <v>311</v>
      </c>
      <c r="X2188" s="0" t="n">
        <v>202500</v>
      </c>
      <c r="Y2188" s="0" t="n">
        <v>779689</v>
      </c>
      <c r="Z2188" s="0" t="n">
        <v>386884</v>
      </c>
      <c r="AA2188" s="0" t="n">
        <v>250000</v>
      </c>
      <c r="AB2188" s="0" t="n">
        <v>96721</v>
      </c>
    </row>
    <row r="2189" customFormat="false" ht="12.8" hidden="true" customHeight="false" outlineLevel="0" collapsed="false">
      <c r="A2189" s="0" t="n">
        <v>2.78578901291</v>
      </c>
      <c r="B2189" s="0" t="n">
        <v>1577122858.65</v>
      </c>
      <c r="C2189" s="0" t="n">
        <v>48.1800000667572</v>
      </c>
      <c r="D2189" s="0" t="n">
        <v>449</v>
      </c>
      <c r="E2189" s="0" t="n">
        <v>882</v>
      </c>
      <c r="F2189" s="0" t="n">
        <v>622</v>
      </c>
      <c r="G2189" s="0" t="n">
        <v>502</v>
      </c>
      <c r="H2189" s="0" t="n">
        <v>310</v>
      </c>
      <c r="I2189" s="0" t="n">
        <v>553</v>
      </c>
      <c r="J2189" s="0" t="n">
        <v>-24.6</v>
      </c>
      <c r="K2189" s="0" t="n">
        <v>-8.14499131000478</v>
      </c>
      <c r="L2189" s="0" t="s">
        <v>14</v>
      </c>
      <c r="M2189" s="0" t="n">
        <v>2</v>
      </c>
      <c r="N2189" s="0" t="n">
        <v>899</v>
      </c>
      <c r="O2189" s="0" t="n">
        <v>1765</v>
      </c>
      <c r="P2189" s="0" t="n">
        <v>1244</v>
      </c>
      <c r="Q2189" s="0" t="n">
        <v>1002</v>
      </c>
      <c r="R2189" s="0" t="n">
        <v>621</v>
      </c>
      <c r="X2189" s="0" t="n">
        <v>404101</v>
      </c>
      <c r="Y2189" s="0" t="n">
        <v>1557613</v>
      </c>
      <c r="Z2189" s="0" t="n">
        <v>773768</v>
      </c>
      <c r="AA2189" s="0" t="n">
        <v>502004</v>
      </c>
      <c r="AB2189" s="0" t="n">
        <v>192821</v>
      </c>
    </row>
    <row r="2190" customFormat="false" ht="12.8" hidden="true" customHeight="false" outlineLevel="0" collapsed="false">
      <c r="A2190" s="0" t="n">
        <v>2.80639600754</v>
      </c>
      <c r="B2190" s="0" t="n">
        <v>1577122858.67</v>
      </c>
      <c r="C2190" s="0" t="n">
        <v>48.2000000476837</v>
      </c>
      <c r="D2190" s="0" t="n">
        <v>449</v>
      </c>
      <c r="E2190" s="0" t="n">
        <v>883</v>
      </c>
      <c r="F2190" s="0" t="n">
        <v>622</v>
      </c>
      <c r="G2190" s="0" t="n">
        <v>506</v>
      </c>
      <c r="H2190" s="0" t="n">
        <v>311</v>
      </c>
      <c r="I2190" s="0" t="n">
        <v>554.2</v>
      </c>
      <c r="J2190" s="0" t="n">
        <v>-23.4</v>
      </c>
      <c r="K2190" s="0" t="n">
        <v>58.2326545692919</v>
      </c>
      <c r="L2190" s="0" t="s">
        <v>14</v>
      </c>
      <c r="M2190" s="0" t="n">
        <v>3</v>
      </c>
      <c r="N2190" s="0" t="n">
        <v>1348</v>
      </c>
      <c r="O2190" s="0" t="n">
        <v>2648</v>
      </c>
      <c r="P2190" s="0" t="n">
        <v>1866</v>
      </c>
      <c r="Q2190" s="0" t="n">
        <v>1508</v>
      </c>
      <c r="R2190" s="0" t="n">
        <v>932</v>
      </c>
      <c r="X2190" s="0" t="n">
        <v>605702</v>
      </c>
      <c r="Y2190" s="0" t="n">
        <v>2337302</v>
      </c>
      <c r="Z2190" s="0" t="n">
        <v>1160652</v>
      </c>
      <c r="AA2190" s="0" t="n">
        <v>758040</v>
      </c>
      <c r="AB2190" s="0" t="n">
        <v>289542</v>
      </c>
    </row>
    <row r="2191" customFormat="false" ht="12.8" hidden="true" customHeight="false" outlineLevel="0" collapsed="false">
      <c r="A2191" s="0" t="n">
        <v>2.83090806007</v>
      </c>
      <c r="B2191" s="0" t="n">
        <v>1577122858.7</v>
      </c>
      <c r="C2191" s="0" t="n">
        <v>48.2300000190735</v>
      </c>
      <c r="D2191" s="0" t="n">
        <v>450</v>
      </c>
      <c r="E2191" s="0" t="n">
        <v>882</v>
      </c>
      <c r="F2191" s="0" t="n">
        <v>622</v>
      </c>
      <c r="G2191" s="0" t="n">
        <v>517</v>
      </c>
      <c r="H2191" s="0" t="n">
        <v>310</v>
      </c>
      <c r="I2191" s="0" t="n">
        <v>556.2</v>
      </c>
      <c r="J2191" s="0" t="n">
        <v>-21.4</v>
      </c>
      <c r="K2191" s="0" t="n">
        <v>81.592514439671</v>
      </c>
      <c r="L2191" s="0" t="s">
        <v>14</v>
      </c>
      <c r="M2191" s="0" t="n">
        <v>4</v>
      </c>
      <c r="N2191" s="0" t="n">
        <v>1798</v>
      </c>
      <c r="O2191" s="0" t="n">
        <v>3530</v>
      </c>
      <c r="P2191" s="0" t="n">
        <v>2488</v>
      </c>
      <c r="Q2191" s="0" t="n">
        <v>2025</v>
      </c>
      <c r="R2191" s="0" t="n">
        <v>1242</v>
      </c>
      <c r="X2191" s="0" t="n">
        <v>808202</v>
      </c>
      <c r="Y2191" s="0" t="n">
        <v>3115226</v>
      </c>
      <c r="Z2191" s="0" t="n">
        <v>1547536</v>
      </c>
      <c r="AA2191" s="0" t="n">
        <v>1025329</v>
      </c>
      <c r="AB2191" s="0" t="n">
        <v>385642</v>
      </c>
    </row>
    <row r="2192" customFormat="false" ht="12.8" hidden="true" customHeight="false" outlineLevel="0" collapsed="false">
      <c r="A2192" s="0" t="n">
        <v>2.85126805305</v>
      </c>
      <c r="B2192" s="0" t="n">
        <v>1577122858.72</v>
      </c>
      <c r="C2192" s="0" t="n">
        <v>48.25</v>
      </c>
      <c r="D2192" s="0" t="n">
        <v>449</v>
      </c>
      <c r="E2192" s="0" t="n">
        <v>880</v>
      </c>
      <c r="F2192" s="0" t="n">
        <v>622</v>
      </c>
      <c r="G2192" s="0" t="n">
        <v>532</v>
      </c>
      <c r="H2192" s="0" t="n">
        <v>311</v>
      </c>
      <c r="I2192" s="0" t="n">
        <v>558.8</v>
      </c>
      <c r="J2192" s="0" t="n">
        <v>-18.8000000000001</v>
      </c>
      <c r="K2192" s="0" t="n">
        <v>127.701419276222</v>
      </c>
      <c r="L2192" s="0" t="s">
        <v>14</v>
      </c>
      <c r="M2192" s="0" t="n">
        <v>5</v>
      </c>
      <c r="N2192" s="0" t="n">
        <v>2247</v>
      </c>
      <c r="O2192" s="0" t="n">
        <v>4410</v>
      </c>
      <c r="P2192" s="0" t="n">
        <v>3110</v>
      </c>
      <c r="Q2192" s="0" t="n">
        <v>2557</v>
      </c>
      <c r="R2192" s="0" t="n">
        <v>1553</v>
      </c>
      <c r="X2192" s="0" t="n">
        <v>1009803</v>
      </c>
      <c r="Y2192" s="0" t="n">
        <v>3889626</v>
      </c>
      <c r="Z2192" s="0" t="n">
        <v>1934420</v>
      </c>
      <c r="AA2192" s="0" t="n">
        <v>1308353</v>
      </c>
      <c r="AB2192" s="0" t="n">
        <v>482363</v>
      </c>
    </row>
    <row r="2193" customFormat="false" ht="12.8" hidden="true" customHeight="false" outlineLevel="0" collapsed="false">
      <c r="A2193" s="0" t="n">
        <v>2.87566208839</v>
      </c>
      <c r="B2193" s="0" t="n">
        <v>1577122858.74</v>
      </c>
      <c r="C2193" s="0" t="n">
        <v>48.2699999809265</v>
      </c>
      <c r="D2193" s="0" t="n">
        <v>448</v>
      </c>
      <c r="E2193" s="0" t="n">
        <v>880</v>
      </c>
      <c r="F2193" s="0" t="n">
        <v>621</v>
      </c>
      <c r="G2193" s="0" t="n">
        <v>544</v>
      </c>
      <c r="H2193" s="0" t="n">
        <v>310</v>
      </c>
      <c r="I2193" s="0" t="n">
        <v>560.6</v>
      </c>
      <c r="J2193" s="0" t="n">
        <v>-17</v>
      </c>
      <c r="K2193" s="0" t="n">
        <v>73.7885296512848</v>
      </c>
      <c r="L2193" s="0" t="s">
        <v>14</v>
      </c>
      <c r="M2193" s="0" t="n">
        <v>6</v>
      </c>
      <c r="N2193" s="0" t="n">
        <v>2695</v>
      </c>
      <c r="O2193" s="0" t="n">
        <v>5290</v>
      </c>
      <c r="P2193" s="0" t="n">
        <v>3731</v>
      </c>
      <c r="Q2193" s="0" t="n">
        <v>3101</v>
      </c>
      <c r="R2193" s="0" t="n">
        <v>1863</v>
      </c>
      <c r="X2193" s="0" t="n">
        <v>1210507</v>
      </c>
      <c r="Y2193" s="0" t="n">
        <v>4664026</v>
      </c>
      <c r="Z2193" s="0" t="n">
        <v>2320061</v>
      </c>
      <c r="AA2193" s="0" t="n">
        <v>1604289</v>
      </c>
      <c r="AB2193" s="0" t="n">
        <v>578463</v>
      </c>
    </row>
    <row r="2194" customFormat="false" ht="12.8" hidden="true" customHeight="false" outlineLevel="0" collapsed="false">
      <c r="A2194" s="0" t="n">
        <v>2.89650797844</v>
      </c>
      <c r="B2194" s="0" t="n">
        <v>1577122858.76</v>
      </c>
      <c r="C2194" s="0" t="n">
        <v>48.289999961853</v>
      </c>
      <c r="D2194" s="0" t="n">
        <v>448</v>
      </c>
      <c r="E2194" s="0" t="n">
        <v>880</v>
      </c>
      <c r="F2194" s="0" t="n">
        <v>623</v>
      </c>
      <c r="G2194" s="0" t="n">
        <v>553</v>
      </c>
      <c r="H2194" s="0" t="n">
        <v>311</v>
      </c>
      <c r="I2194" s="0" t="n">
        <v>563</v>
      </c>
      <c r="J2194" s="0" t="n">
        <v>-14.6</v>
      </c>
      <c r="K2194" s="0" t="n">
        <v>115.130608203509</v>
      </c>
      <c r="L2194" s="0" t="s">
        <v>14</v>
      </c>
      <c r="M2194" s="0" t="n">
        <v>7</v>
      </c>
      <c r="N2194" s="0" t="n">
        <v>3143</v>
      </c>
      <c r="O2194" s="0" t="n">
        <v>6170</v>
      </c>
      <c r="P2194" s="0" t="n">
        <v>4354</v>
      </c>
      <c r="Q2194" s="0" t="n">
        <v>3654</v>
      </c>
      <c r="R2194" s="0" t="n">
        <v>2174</v>
      </c>
      <c r="X2194" s="0" t="n">
        <v>1411211</v>
      </c>
      <c r="Y2194" s="0" t="n">
        <v>5438426</v>
      </c>
      <c r="Z2194" s="0" t="n">
        <v>2708190</v>
      </c>
      <c r="AA2194" s="0" t="n">
        <v>1910098</v>
      </c>
      <c r="AB2194" s="0" t="n">
        <v>675184</v>
      </c>
    </row>
    <row r="2195" customFormat="false" ht="12.8" hidden="true" customHeight="false" outlineLevel="0" collapsed="false">
      <c r="A2195" s="0" t="n">
        <v>2.92084908485</v>
      </c>
      <c r="B2195" s="0" t="n">
        <v>1577122858.79</v>
      </c>
      <c r="C2195" s="0" t="n">
        <v>48.3199999332428</v>
      </c>
      <c r="D2195" s="0" t="n">
        <v>448</v>
      </c>
      <c r="E2195" s="0" t="n">
        <v>880</v>
      </c>
      <c r="F2195" s="0" t="n">
        <v>626</v>
      </c>
      <c r="G2195" s="0" t="n">
        <v>559</v>
      </c>
      <c r="H2195" s="0" t="n">
        <v>311</v>
      </c>
      <c r="I2195" s="0" t="n">
        <v>564.8</v>
      </c>
      <c r="J2195" s="0" t="n">
        <v>-12.8000000000001</v>
      </c>
      <c r="K2195" s="0" t="n">
        <v>73.9489803660058</v>
      </c>
      <c r="L2195" s="0" t="s">
        <v>14</v>
      </c>
      <c r="M2195" s="0" t="n">
        <v>8</v>
      </c>
      <c r="N2195" s="0" t="n">
        <v>3591</v>
      </c>
      <c r="O2195" s="0" t="n">
        <v>7050</v>
      </c>
      <c r="P2195" s="0" t="n">
        <v>4980</v>
      </c>
      <c r="Q2195" s="0" t="n">
        <v>4213</v>
      </c>
      <c r="R2195" s="0" t="n">
        <v>2485</v>
      </c>
      <c r="X2195" s="0" t="n">
        <v>1611915</v>
      </c>
      <c r="Y2195" s="0" t="n">
        <v>6212826</v>
      </c>
      <c r="Z2195" s="0" t="n">
        <v>3100066</v>
      </c>
      <c r="AA2195" s="0" t="n">
        <v>2222579</v>
      </c>
      <c r="AB2195" s="0" t="n">
        <v>771905</v>
      </c>
    </row>
    <row r="2196" customFormat="false" ht="12.8" hidden="true" customHeight="false" outlineLevel="0" collapsed="false">
      <c r="A2196" s="0" t="n">
        <v>2.94541716576</v>
      </c>
      <c r="B2196" s="0" t="n">
        <v>1577122858.81</v>
      </c>
      <c r="C2196" s="0" t="n">
        <v>48.3399999141693</v>
      </c>
      <c r="D2196" s="0" t="n">
        <v>446</v>
      </c>
      <c r="E2196" s="0" t="n">
        <v>879</v>
      </c>
      <c r="F2196" s="0" t="n">
        <v>628</v>
      </c>
      <c r="G2196" s="0" t="n">
        <v>561</v>
      </c>
      <c r="H2196" s="0" t="n">
        <v>310</v>
      </c>
      <c r="I2196" s="0" t="n">
        <v>564.8</v>
      </c>
      <c r="J2196" s="0" t="n">
        <v>-12.8000000000001</v>
      </c>
      <c r="K2196" s="0" t="n">
        <v>0</v>
      </c>
      <c r="L2196" s="0" t="s">
        <v>14</v>
      </c>
      <c r="M2196" s="0" t="n">
        <v>9</v>
      </c>
      <c r="N2196" s="0" t="n">
        <v>4037</v>
      </c>
      <c r="O2196" s="0" t="n">
        <v>7929</v>
      </c>
      <c r="P2196" s="0" t="n">
        <v>5608</v>
      </c>
      <c r="Q2196" s="0" t="n">
        <v>4774</v>
      </c>
      <c r="R2196" s="0" t="n">
        <v>2795</v>
      </c>
      <c r="X2196" s="0" t="n">
        <v>1810831</v>
      </c>
      <c r="Y2196" s="0" t="n">
        <v>6985467</v>
      </c>
      <c r="Z2196" s="0" t="n">
        <v>3494450</v>
      </c>
      <c r="AA2196" s="0" t="n">
        <v>2537300</v>
      </c>
      <c r="AB2196" s="0" t="n">
        <v>868005</v>
      </c>
    </row>
    <row r="2197" customFormat="false" ht="12.8" hidden="true" customHeight="false" outlineLevel="0" collapsed="false">
      <c r="A2197" s="0" t="n">
        <v>2.96602606773</v>
      </c>
      <c r="B2197" s="0" t="n">
        <v>1577122858.83</v>
      </c>
      <c r="C2197" s="0" t="n">
        <v>48.3599998950958</v>
      </c>
      <c r="D2197" s="0" t="n">
        <v>445</v>
      </c>
      <c r="E2197" s="0" t="n">
        <v>881</v>
      </c>
      <c r="F2197" s="0" t="n">
        <v>630</v>
      </c>
      <c r="G2197" s="0" t="n">
        <v>568</v>
      </c>
      <c r="H2197" s="0" t="n">
        <v>310</v>
      </c>
      <c r="I2197" s="0" t="n">
        <v>566.8</v>
      </c>
      <c r="J2197" s="0" t="n">
        <v>-10.8000000000001</v>
      </c>
      <c r="K2197" s="0" t="n">
        <v>97.0454419605345</v>
      </c>
      <c r="L2197" s="0" t="s">
        <v>14</v>
      </c>
      <c r="M2197" s="0" t="n">
        <v>10</v>
      </c>
      <c r="N2197" s="0" t="n">
        <v>4482</v>
      </c>
      <c r="O2197" s="0" t="n">
        <v>8810</v>
      </c>
      <c r="P2197" s="0" t="n">
        <v>6238</v>
      </c>
      <c r="Q2197" s="0" t="n">
        <v>5342</v>
      </c>
      <c r="R2197" s="0" t="n">
        <v>3105</v>
      </c>
      <c r="X2197" s="0" t="n">
        <v>2008856</v>
      </c>
      <c r="Y2197" s="0" t="n">
        <v>7761628</v>
      </c>
      <c r="Z2197" s="0" t="n">
        <v>3891350</v>
      </c>
      <c r="AA2197" s="0" t="n">
        <v>2859924</v>
      </c>
      <c r="AB2197" s="0" t="n">
        <v>964105</v>
      </c>
    </row>
    <row r="2198" customFormat="false" ht="12.8" hidden="true" customHeight="false" outlineLevel="0" collapsed="false">
      <c r="A2198" s="0" t="n">
        <v>2.99067807198</v>
      </c>
      <c r="B2198" s="0" t="n">
        <v>1577122858.86</v>
      </c>
      <c r="C2198" s="0" t="n">
        <v>48.3899998664856</v>
      </c>
      <c r="D2198" s="0" t="n">
        <v>445</v>
      </c>
      <c r="E2198" s="0" t="n">
        <v>883</v>
      </c>
      <c r="F2198" s="0" t="n">
        <v>634</v>
      </c>
      <c r="G2198" s="0" t="n">
        <v>574</v>
      </c>
      <c r="H2198" s="0" t="n">
        <v>311</v>
      </c>
      <c r="I2198" s="0" t="n">
        <v>569.4</v>
      </c>
      <c r="J2198" s="0" t="n">
        <v>-8.20000000000005</v>
      </c>
      <c r="K2198" s="0" t="n">
        <v>105.46809799451</v>
      </c>
      <c r="L2198" s="0" t="s">
        <v>14</v>
      </c>
      <c r="M2198" s="0" t="n">
        <v>11</v>
      </c>
      <c r="N2198" s="0" t="n">
        <v>4927</v>
      </c>
      <c r="O2198" s="0" t="n">
        <v>9693</v>
      </c>
      <c r="P2198" s="0" t="n">
        <v>6872</v>
      </c>
      <c r="Q2198" s="0" t="n">
        <v>5916</v>
      </c>
      <c r="R2198" s="0" t="n">
        <v>3416</v>
      </c>
      <c r="X2198" s="0" t="n">
        <v>2206881</v>
      </c>
      <c r="Y2198" s="0" t="n">
        <v>8541317</v>
      </c>
      <c r="Z2198" s="0" t="n">
        <v>4293306</v>
      </c>
      <c r="AA2198" s="0" t="n">
        <v>3189400</v>
      </c>
      <c r="AB2198" s="0" t="n">
        <v>1060826</v>
      </c>
    </row>
    <row r="2199" customFormat="false" ht="12.8" hidden="false" customHeight="false" outlineLevel="0" collapsed="false">
      <c r="A2199" s="0" t="n">
        <v>3.01112508774</v>
      </c>
      <c r="B2199" s="0" t="n">
        <v>1577122858.88</v>
      </c>
      <c r="C2199" s="0" t="n">
        <v>48.4100000858307</v>
      </c>
      <c r="D2199" s="0" t="n">
        <v>445</v>
      </c>
      <c r="E2199" s="0" t="n">
        <v>885</v>
      </c>
      <c r="F2199" s="0" t="n">
        <v>637</v>
      </c>
      <c r="G2199" s="0" t="n">
        <v>582</v>
      </c>
      <c r="H2199" s="0" t="n">
        <v>311</v>
      </c>
      <c r="I2199" s="0" t="n">
        <v>572</v>
      </c>
      <c r="J2199" s="0" t="n">
        <v>-5.60000000000002</v>
      </c>
      <c r="K2199" s="0" t="n">
        <v>127.157920281272</v>
      </c>
      <c r="L2199" s="0" t="s">
        <v>14</v>
      </c>
      <c r="M2199" s="0" t="n">
        <v>12</v>
      </c>
      <c r="N2199" s="0" t="n">
        <v>5372</v>
      </c>
      <c r="O2199" s="0" t="n">
        <v>10578</v>
      </c>
      <c r="P2199" s="0" t="n">
        <v>7509</v>
      </c>
      <c r="Q2199" s="0" t="n">
        <v>6498</v>
      </c>
      <c r="R2199" s="0" t="n">
        <v>3727</v>
      </c>
      <c r="S2199" s="0" t="n">
        <v>447.666666666667</v>
      </c>
      <c r="T2199" s="0" t="n">
        <v>881.5</v>
      </c>
      <c r="U2199" s="0" t="n">
        <v>625.75</v>
      </c>
      <c r="V2199" s="0" t="n">
        <v>541.5</v>
      </c>
      <c r="W2199" s="0" t="n">
        <v>310.583333333333</v>
      </c>
      <c r="X2199" s="0" t="n">
        <v>2404906</v>
      </c>
      <c r="Y2199" s="0" t="n">
        <v>9324542</v>
      </c>
      <c r="Z2199" s="0" t="n">
        <v>4699075</v>
      </c>
      <c r="AA2199" s="0" t="n">
        <v>3528124</v>
      </c>
      <c r="AB2199" s="0" t="n">
        <v>1157547</v>
      </c>
      <c r="AC2199" s="0" t="n">
        <v>1.84089350286103</v>
      </c>
      <c r="AD2199" s="0" t="n">
        <v>1.70782512764857</v>
      </c>
      <c r="AE2199" s="0" t="n">
        <v>5.14983818515824</v>
      </c>
      <c r="AF2199" s="0" t="n">
        <v>28.0728219695369</v>
      </c>
      <c r="AG2199" s="0" t="n">
        <v>0.493006648598194</v>
      </c>
    </row>
    <row r="2200" customFormat="false" ht="12.8" hidden="true" customHeight="false" outlineLevel="0" collapsed="false">
      <c r="A2200" s="0" t="n">
        <v>0.385828971863</v>
      </c>
      <c r="B2200" s="0" t="n">
        <v>1577122861.9</v>
      </c>
      <c r="C2200" s="0" t="n">
        <v>51.4300000667572</v>
      </c>
      <c r="D2200" s="0" t="n">
        <v>449</v>
      </c>
      <c r="E2200" s="0" t="n">
        <v>887</v>
      </c>
      <c r="F2200" s="0" t="n">
        <v>640</v>
      </c>
      <c r="G2200" s="0" t="n">
        <v>588</v>
      </c>
      <c r="H2200" s="0" t="n">
        <v>314</v>
      </c>
      <c r="I2200" s="0" t="n">
        <v>575.6</v>
      </c>
      <c r="J2200" s="0" t="n">
        <v>-2</v>
      </c>
      <c r="K2200" s="0" t="n">
        <v>-169.937651211397</v>
      </c>
      <c r="L2200" s="0" t="s">
        <v>14</v>
      </c>
      <c r="M2200" s="0" t="n">
        <v>1</v>
      </c>
      <c r="N2200" s="0" t="n">
        <v>449</v>
      </c>
      <c r="O2200" s="0" t="n">
        <v>887</v>
      </c>
      <c r="P2200" s="0" t="n">
        <v>640</v>
      </c>
      <c r="Q2200" s="0" t="n">
        <v>588</v>
      </c>
      <c r="R2200" s="0" t="n">
        <v>314</v>
      </c>
      <c r="X2200" s="0" t="n">
        <v>201601</v>
      </c>
      <c r="Y2200" s="0" t="n">
        <v>786769</v>
      </c>
      <c r="Z2200" s="0" t="n">
        <v>409600</v>
      </c>
      <c r="AA2200" s="0" t="n">
        <v>345744</v>
      </c>
      <c r="AB2200" s="0" t="n">
        <v>98596</v>
      </c>
    </row>
    <row r="2201" customFormat="false" ht="12.8" hidden="true" customHeight="false" outlineLevel="0" collapsed="false">
      <c r="A2201" s="0" t="n">
        <v>0.41014790535</v>
      </c>
      <c r="B2201" s="0" t="n">
        <v>1577122861.92</v>
      </c>
      <c r="C2201" s="0" t="n">
        <v>51.4500000476837</v>
      </c>
      <c r="D2201" s="0" t="n">
        <v>450</v>
      </c>
      <c r="E2201" s="0" t="n">
        <v>886</v>
      </c>
      <c r="F2201" s="0" t="n">
        <v>640</v>
      </c>
      <c r="G2201" s="0" t="n">
        <v>576</v>
      </c>
      <c r="H2201" s="0" t="n">
        <v>315</v>
      </c>
      <c r="I2201" s="0" t="n">
        <v>573.4</v>
      </c>
      <c r="J2201" s="0" t="n">
        <v>-4.20000000000005</v>
      </c>
      <c r="K2201" s="0" t="n">
        <v>-90.4644934851311</v>
      </c>
      <c r="L2201" s="0" t="s">
        <v>14</v>
      </c>
      <c r="M2201" s="0" t="n">
        <v>2</v>
      </c>
      <c r="N2201" s="0" t="n">
        <v>899</v>
      </c>
      <c r="O2201" s="0" t="n">
        <v>1773</v>
      </c>
      <c r="P2201" s="0" t="n">
        <v>1280</v>
      </c>
      <c r="Q2201" s="0" t="n">
        <v>1164</v>
      </c>
      <c r="R2201" s="0" t="n">
        <v>629</v>
      </c>
      <c r="X2201" s="0" t="n">
        <v>404101</v>
      </c>
      <c r="Y2201" s="0" t="n">
        <v>1571765</v>
      </c>
      <c r="Z2201" s="0" t="n">
        <v>819200</v>
      </c>
      <c r="AA2201" s="0" t="n">
        <v>677520</v>
      </c>
      <c r="AB2201" s="0" t="n">
        <v>197821</v>
      </c>
    </row>
    <row r="2202" customFormat="false" ht="12.8" hidden="true" customHeight="false" outlineLevel="0" collapsed="false">
      <c r="A2202" s="0" t="n">
        <v>0.430759906769</v>
      </c>
      <c r="B2202" s="0" t="n">
        <v>1577122861.94</v>
      </c>
      <c r="C2202" s="0" t="n">
        <v>51.4700000286102</v>
      </c>
      <c r="D2202" s="0" t="n">
        <v>451</v>
      </c>
      <c r="E2202" s="0" t="n">
        <v>885</v>
      </c>
      <c r="F2202" s="0" t="n">
        <v>638</v>
      </c>
      <c r="G2202" s="0" t="n">
        <v>563</v>
      </c>
      <c r="H2202" s="0" t="n">
        <v>316</v>
      </c>
      <c r="I2202" s="0" t="n">
        <v>570.6</v>
      </c>
      <c r="J2202" s="0" t="n">
        <v>-7</v>
      </c>
      <c r="K2202" s="0" t="n">
        <v>-135.843188785099</v>
      </c>
      <c r="L2202" s="0" t="s">
        <v>14</v>
      </c>
      <c r="M2202" s="0" t="n">
        <v>3</v>
      </c>
      <c r="N2202" s="0" t="n">
        <v>1350</v>
      </c>
      <c r="O2202" s="0" t="n">
        <v>2658</v>
      </c>
      <c r="P2202" s="0" t="n">
        <v>1918</v>
      </c>
      <c r="Q2202" s="0" t="n">
        <v>1727</v>
      </c>
      <c r="R2202" s="0" t="n">
        <v>945</v>
      </c>
      <c r="X2202" s="0" t="n">
        <v>607502</v>
      </c>
      <c r="Y2202" s="0" t="n">
        <v>2354990</v>
      </c>
      <c r="Z2202" s="0" t="n">
        <v>1226244</v>
      </c>
      <c r="AA2202" s="0" t="n">
        <v>994489</v>
      </c>
      <c r="AB2202" s="0" t="n">
        <v>297677</v>
      </c>
    </row>
    <row r="2203" customFormat="false" ht="12.8" hidden="true" customHeight="false" outlineLevel="0" collapsed="false">
      <c r="A2203" s="0" t="n">
        <v>0.455519914627</v>
      </c>
      <c r="B2203" s="0" t="n">
        <v>1577122861.97</v>
      </c>
      <c r="C2203" s="0" t="n">
        <v>51.5</v>
      </c>
      <c r="D2203" s="0" t="n">
        <v>451</v>
      </c>
      <c r="E2203" s="0" t="n">
        <v>883</v>
      </c>
      <c r="F2203" s="0" t="n">
        <v>634</v>
      </c>
      <c r="G2203" s="0" t="n">
        <v>552</v>
      </c>
      <c r="H2203" s="0" t="n">
        <v>317</v>
      </c>
      <c r="I2203" s="0" t="n">
        <v>567.4</v>
      </c>
      <c r="J2203" s="0" t="n">
        <v>-10.2</v>
      </c>
      <c r="K2203" s="0" t="n">
        <v>-129.240669807224</v>
      </c>
      <c r="L2203" s="0" t="s">
        <v>14</v>
      </c>
      <c r="M2203" s="0" t="n">
        <v>4</v>
      </c>
      <c r="N2203" s="0" t="n">
        <v>1801</v>
      </c>
      <c r="O2203" s="0" t="n">
        <v>3541</v>
      </c>
      <c r="P2203" s="0" t="n">
        <v>2552</v>
      </c>
      <c r="Q2203" s="0" t="n">
        <v>2279</v>
      </c>
      <c r="R2203" s="0" t="n">
        <v>1262</v>
      </c>
      <c r="X2203" s="0" t="n">
        <v>810903</v>
      </c>
      <c r="Y2203" s="0" t="n">
        <v>3134679</v>
      </c>
      <c r="Z2203" s="0" t="n">
        <v>1628200</v>
      </c>
      <c r="AA2203" s="0" t="n">
        <v>1299193</v>
      </c>
      <c r="AB2203" s="0" t="n">
        <v>398166</v>
      </c>
    </row>
    <row r="2204" customFormat="false" ht="12.8" hidden="true" customHeight="false" outlineLevel="0" collapsed="false">
      <c r="A2204" s="0" t="n">
        <v>0.47570681572</v>
      </c>
      <c r="B2204" s="0" t="n">
        <v>1577122861.99</v>
      </c>
      <c r="C2204" s="0" t="n">
        <v>51.5199999809265</v>
      </c>
      <c r="D2204" s="0" t="n">
        <v>452</v>
      </c>
      <c r="E2204" s="0" t="n">
        <v>882</v>
      </c>
      <c r="F2204" s="0" t="n">
        <v>632</v>
      </c>
      <c r="G2204" s="0" t="n">
        <v>535</v>
      </c>
      <c r="H2204" s="0" t="n">
        <v>317</v>
      </c>
      <c r="I2204" s="0" t="n">
        <v>563.6</v>
      </c>
      <c r="J2204" s="0" t="n">
        <v>-14</v>
      </c>
      <c r="K2204" s="0" t="n">
        <v>-188.240878701171</v>
      </c>
      <c r="L2204" s="0" t="s">
        <v>14</v>
      </c>
      <c r="M2204" s="0" t="n">
        <v>5</v>
      </c>
      <c r="N2204" s="0" t="n">
        <v>2253</v>
      </c>
      <c r="O2204" s="0" t="n">
        <v>4423</v>
      </c>
      <c r="P2204" s="0" t="n">
        <v>3184</v>
      </c>
      <c r="Q2204" s="0" t="n">
        <v>2814</v>
      </c>
      <c r="R2204" s="0" t="n">
        <v>1579</v>
      </c>
      <c r="X2204" s="0" t="n">
        <v>1015207</v>
      </c>
      <c r="Y2204" s="0" t="n">
        <v>3912603</v>
      </c>
      <c r="Z2204" s="0" t="n">
        <v>2027624</v>
      </c>
      <c r="AA2204" s="0" t="n">
        <v>1585418</v>
      </c>
      <c r="AB2204" s="0" t="n">
        <v>498655</v>
      </c>
    </row>
    <row r="2205" customFormat="false" ht="12.8" hidden="true" customHeight="false" outlineLevel="0" collapsed="false">
      <c r="A2205" s="0" t="n">
        <v>0.500303030014</v>
      </c>
      <c r="B2205" s="0" t="n">
        <v>1577122862.01</v>
      </c>
      <c r="C2205" s="0" t="n">
        <v>51.539999961853</v>
      </c>
      <c r="D2205" s="0" t="n">
        <v>452</v>
      </c>
      <c r="E2205" s="0" t="n">
        <v>879</v>
      </c>
      <c r="F2205" s="0" t="n">
        <v>629</v>
      </c>
      <c r="G2205" s="0" t="n">
        <v>519</v>
      </c>
      <c r="H2205" s="0" t="n">
        <v>316</v>
      </c>
      <c r="I2205" s="0" t="n">
        <v>559</v>
      </c>
      <c r="J2205" s="0" t="n">
        <v>-18.6</v>
      </c>
      <c r="K2205" s="0" t="n">
        <v>-187.020650617853</v>
      </c>
      <c r="L2205" s="0" t="s">
        <v>14</v>
      </c>
      <c r="M2205" s="0" t="n">
        <v>6</v>
      </c>
      <c r="N2205" s="0" t="n">
        <v>2705</v>
      </c>
      <c r="O2205" s="0" t="n">
        <v>5302</v>
      </c>
      <c r="P2205" s="0" t="n">
        <v>3813</v>
      </c>
      <c r="Q2205" s="0" t="n">
        <v>3333</v>
      </c>
      <c r="R2205" s="0" t="n">
        <v>1895</v>
      </c>
      <c r="X2205" s="0" t="n">
        <v>1219511</v>
      </c>
      <c r="Y2205" s="0" t="n">
        <v>4685244</v>
      </c>
      <c r="Z2205" s="0" t="n">
        <v>2423265</v>
      </c>
      <c r="AA2205" s="0" t="n">
        <v>1854779</v>
      </c>
      <c r="AB2205" s="0" t="n">
        <v>598511</v>
      </c>
    </row>
    <row r="2206" customFormat="false" ht="12.8" hidden="true" customHeight="false" outlineLevel="0" collapsed="false">
      <c r="A2206" s="0" t="n">
        <v>0.524875879288</v>
      </c>
      <c r="B2206" s="0" t="n">
        <v>1577122862.04</v>
      </c>
      <c r="C2206" s="0" t="n">
        <v>51.5699999332428</v>
      </c>
      <c r="D2206" s="0" t="n">
        <v>449</v>
      </c>
      <c r="E2206" s="0" t="n">
        <v>878</v>
      </c>
      <c r="F2206" s="0" t="n">
        <v>627</v>
      </c>
      <c r="G2206" s="0" t="n">
        <v>511</v>
      </c>
      <c r="H2206" s="0" t="n">
        <v>316</v>
      </c>
      <c r="I2206" s="0" t="n">
        <v>556.2</v>
      </c>
      <c r="J2206" s="0" t="n">
        <v>-21.4</v>
      </c>
      <c r="K2206" s="0" t="n">
        <v>-113.946900043154</v>
      </c>
      <c r="L2206" s="0" t="s">
        <v>14</v>
      </c>
      <c r="M2206" s="0" t="n">
        <v>7</v>
      </c>
      <c r="N2206" s="0" t="n">
        <v>3154</v>
      </c>
      <c r="O2206" s="0" t="n">
        <v>6180</v>
      </c>
      <c r="P2206" s="0" t="n">
        <v>4440</v>
      </c>
      <c r="Q2206" s="0" t="n">
        <v>3844</v>
      </c>
      <c r="R2206" s="0" t="n">
        <v>2211</v>
      </c>
      <c r="X2206" s="0" t="n">
        <v>1421112</v>
      </c>
      <c r="Y2206" s="0" t="n">
        <v>5456128</v>
      </c>
      <c r="Z2206" s="0" t="n">
        <v>2816394</v>
      </c>
      <c r="AA2206" s="0" t="n">
        <v>2115900</v>
      </c>
      <c r="AB2206" s="0" t="n">
        <v>698367</v>
      </c>
    </row>
    <row r="2207" customFormat="false" ht="12.8" hidden="true" customHeight="false" outlineLevel="0" collapsed="false">
      <c r="A2207" s="0" t="n">
        <v>0.54554104805</v>
      </c>
      <c r="B2207" s="0" t="n">
        <v>1577122862.06</v>
      </c>
      <c r="C2207" s="0" t="n">
        <v>51.5899999141693</v>
      </c>
      <c r="D2207" s="0" t="n">
        <v>452</v>
      </c>
      <c r="E2207" s="0" t="n">
        <v>878</v>
      </c>
      <c r="F2207" s="0" t="n">
        <v>626</v>
      </c>
      <c r="G2207" s="0" t="n">
        <v>505</v>
      </c>
      <c r="H2207" s="0" t="n">
        <v>316</v>
      </c>
      <c r="I2207" s="0" t="n">
        <v>555.4</v>
      </c>
      <c r="J2207" s="0" t="n">
        <v>-22.2</v>
      </c>
      <c r="K2207" s="0" t="n">
        <v>-38.7124832714235</v>
      </c>
      <c r="L2207" s="0" t="s">
        <v>14</v>
      </c>
      <c r="M2207" s="0" t="n">
        <v>8</v>
      </c>
      <c r="N2207" s="0" t="n">
        <v>3606</v>
      </c>
      <c r="O2207" s="0" t="n">
        <v>7058</v>
      </c>
      <c r="P2207" s="0" t="n">
        <v>5066</v>
      </c>
      <c r="Q2207" s="0" t="n">
        <v>4349</v>
      </c>
      <c r="R2207" s="0" t="n">
        <v>2527</v>
      </c>
      <c r="X2207" s="0" t="n">
        <v>1625416</v>
      </c>
      <c r="Y2207" s="0" t="n">
        <v>6227012</v>
      </c>
      <c r="Z2207" s="0" t="n">
        <v>3208270</v>
      </c>
      <c r="AA2207" s="0" t="n">
        <v>2370925</v>
      </c>
      <c r="AB2207" s="0" t="n">
        <v>798223</v>
      </c>
    </row>
    <row r="2208" customFormat="false" ht="12.8" hidden="true" customHeight="false" outlineLevel="0" collapsed="false">
      <c r="A2208" s="0" t="n">
        <v>0.569907903671</v>
      </c>
      <c r="B2208" s="0" t="n">
        <v>1577122862.08</v>
      </c>
      <c r="C2208" s="0" t="n">
        <v>51.6099998950958</v>
      </c>
      <c r="D2208" s="0" t="n">
        <v>452</v>
      </c>
      <c r="E2208" s="0" t="n">
        <v>876</v>
      </c>
      <c r="F2208" s="0" t="n">
        <v>624</v>
      </c>
      <c r="G2208" s="0" t="n">
        <v>503</v>
      </c>
      <c r="H2208" s="0" t="n">
        <v>316</v>
      </c>
      <c r="I2208" s="0" t="n">
        <v>554.2</v>
      </c>
      <c r="J2208" s="0" t="n">
        <v>-23.4</v>
      </c>
      <c r="K2208" s="0" t="n">
        <v>-49.2472241254525</v>
      </c>
      <c r="L2208" s="0" t="s">
        <v>14</v>
      </c>
      <c r="M2208" s="0" t="n">
        <v>9</v>
      </c>
      <c r="N2208" s="0" t="n">
        <v>4058</v>
      </c>
      <c r="O2208" s="0" t="n">
        <v>7934</v>
      </c>
      <c r="P2208" s="0" t="n">
        <v>5690</v>
      </c>
      <c r="Q2208" s="0" t="n">
        <v>4852</v>
      </c>
      <c r="R2208" s="0" t="n">
        <v>2843</v>
      </c>
      <c r="X2208" s="0" t="n">
        <v>1829720</v>
      </c>
      <c r="Y2208" s="0" t="n">
        <v>6994388</v>
      </c>
      <c r="Z2208" s="0" t="n">
        <v>3597646</v>
      </c>
      <c r="AA2208" s="0" t="n">
        <v>2623934</v>
      </c>
      <c r="AB2208" s="0" t="n">
        <v>898079</v>
      </c>
    </row>
    <row r="2209" customFormat="false" ht="12.8" hidden="true" customHeight="false" outlineLevel="0" collapsed="false">
      <c r="A2209" s="0" t="n">
        <v>0.590672016144</v>
      </c>
      <c r="B2209" s="0" t="n">
        <v>1577122862.1</v>
      </c>
      <c r="C2209" s="0" t="n">
        <v>51.6299998760223</v>
      </c>
      <c r="D2209" s="0" t="n">
        <v>452</v>
      </c>
      <c r="E2209" s="0" t="n">
        <v>877</v>
      </c>
      <c r="F2209" s="0" t="n">
        <v>622</v>
      </c>
      <c r="G2209" s="0" t="n">
        <v>506</v>
      </c>
      <c r="H2209" s="0" t="n">
        <v>316</v>
      </c>
      <c r="I2209" s="0" t="n">
        <v>554.6</v>
      </c>
      <c r="J2209" s="0" t="n">
        <v>-23</v>
      </c>
      <c r="K2209" s="0" t="n">
        <v>19.2640066133385</v>
      </c>
      <c r="L2209" s="0" t="s">
        <v>14</v>
      </c>
      <c r="M2209" s="0" t="n">
        <v>10</v>
      </c>
      <c r="N2209" s="0" t="n">
        <v>4510</v>
      </c>
      <c r="O2209" s="0" t="n">
        <v>8811</v>
      </c>
      <c r="P2209" s="0" t="n">
        <v>6312</v>
      </c>
      <c r="Q2209" s="0" t="n">
        <v>5358</v>
      </c>
      <c r="R2209" s="0" t="n">
        <v>3159</v>
      </c>
      <c r="X2209" s="0" t="n">
        <v>2034024</v>
      </c>
      <c r="Y2209" s="0" t="n">
        <v>7763517</v>
      </c>
      <c r="Z2209" s="0" t="n">
        <v>3984530</v>
      </c>
      <c r="AA2209" s="0" t="n">
        <v>2879970</v>
      </c>
      <c r="AB2209" s="0" t="n">
        <v>997935</v>
      </c>
    </row>
    <row r="2210" customFormat="false" ht="12.8" hidden="true" customHeight="false" outlineLevel="0" collapsed="false">
      <c r="A2210" s="0" t="n">
        <v>0.615176916122</v>
      </c>
      <c r="B2210" s="0" t="n">
        <v>1577122862.13</v>
      </c>
      <c r="C2210" s="0" t="n">
        <v>51.6600000858307</v>
      </c>
      <c r="D2210" s="0" t="n">
        <v>453</v>
      </c>
      <c r="E2210" s="0" t="n">
        <v>877</v>
      </c>
      <c r="F2210" s="0" t="n">
        <v>620</v>
      </c>
      <c r="G2210" s="0" t="n">
        <v>503</v>
      </c>
      <c r="H2210" s="0" t="n">
        <v>317</v>
      </c>
      <c r="I2210" s="0" t="n">
        <v>554</v>
      </c>
      <c r="J2210" s="0" t="n">
        <v>-23.6</v>
      </c>
      <c r="K2210" s="0" t="n">
        <v>-24.4848989605626</v>
      </c>
      <c r="L2210" s="0" t="s">
        <v>14</v>
      </c>
      <c r="M2210" s="0" t="n">
        <v>11</v>
      </c>
      <c r="N2210" s="0" t="n">
        <v>4963</v>
      </c>
      <c r="O2210" s="0" t="n">
        <v>9688</v>
      </c>
      <c r="P2210" s="0" t="n">
        <v>6932</v>
      </c>
      <c r="Q2210" s="0" t="n">
        <v>5861</v>
      </c>
      <c r="R2210" s="0" t="n">
        <v>3476</v>
      </c>
      <c r="X2210" s="0" t="n">
        <v>2239233</v>
      </c>
      <c r="Y2210" s="0" t="n">
        <v>8532646</v>
      </c>
      <c r="Z2210" s="0" t="n">
        <v>4368930</v>
      </c>
      <c r="AA2210" s="0" t="n">
        <v>3132979</v>
      </c>
      <c r="AB2210" s="0" t="n">
        <v>1098424</v>
      </c>
    </row>
    <row r="2211" customFormat="false" ht="12.8" hidden="true" customHeight="false" outlineLevel="0" collapsed="false">
      <c r="A2211" s="0" t="n">
        <v>0.639781951904</v>
      </c>
      <c r="B2211" s="0" t="n">
        <v>1577122862.15</v>
      </c>
      <c r="C2211" s="0" t="n">
        <v>51.6800000667572</v>
      </c>
      <c r="D2211" s="0" t="n">
        <v>453</v>
      </c>
      <c r="E2211" s="0" t="n">
        <v>878</v>
      </c>
      <c r="F2211" s="0" t="n">
        <v>617</v>
      </c>
      <c r="G2211" s="0" t="n">
        <v>501</v>
      </c>
      <c r="H2211" s="0" t="n">
        <v>316</v>
      </c>
      <c r="I2211" s="0" t="n">
        <v>553</v>
      </c>
      <c r="J2211" s="0" t="n">
        <v>-24.6</v>
      </c>
      <c r="K2211" s="0" t="n">
        <v>-40.6420868012538</v>
      </c>
      <c r="L2211" s="0" t="s">
        <v>14</v>
      </c>
      <c r="M2211" s="0" t="n">
        <v>12</v>
      </c>
      <c r="N2211" s="0" t="n">
        <v>5416</v>
      </c>
      <c r="O2211" s="0" t="n">
        <v>10566</v>
      </c>
      <c r="P2211" s="0" t="n">
        <v>7549</v>
      </c>
      <c r="Q2211" s="0" t="n">
        <v>6362</v>
      </c>
      <c r="R2211" s="0" t="n">
        <v>3792</v>
      </c>
      <c r="X2211" s="0" t="n">
        <v>2444442</v>
      </c>
      <c r="Y2211" s="0" t="n">
        <v>9303530</v>
      </c>
      <c r="Z2211" s="0" t="n">
        <v>4749619</v>
      </c>
      <c r="AA2211" s="0" t="n">
        <v>3383980</v>
      </c>
      <c r="AB2211" s="0" t="n">
        <v>1198280</v>
      </c>
    </row>
    <row r="2212" customFormat="false" ht="12.8" hidden="true" customHeight="false" outlineLevel="0" collapsed="false">
      <c r="A2212" s="0" t="n">
        <v>0.660106897354</v>
      </c>
      <c r="B2212" s="0" t="n">
        <v>1577122862.17</v>
      </c>
      <c r="C2212" s="0" t="n">
        <v>51.7000000476837</v>
      </c>
      <c r="D2212" s="0" t="n">
        <v>454</v>
      </c>
      <c r="E2212" s="0" t="n">
        <v>878</v>
      </c>
      <c r="F2212" s="0" t="n">
        <v>618</v>
      </c>
      <c r="G2212" s="0" t="n">
        <v>506</v>
      </c>
      <c r="H2212" s="0" t="n">
        <v>317</v>
      </c>
      <c r="I2212" s="0" t="n">
        <v>554.6</v>
      </c>
      <c r="J2212" s="0" t="n">
        <v>-23</v>
      </c>
      <c r="K2212" s="0" t="n">
        <v>78.7209984861251</v>
      </c>
      <c r="L2212" s="0" t="s">
        <v>14</v>
      </c>
      <c r="M2212" s="0" t="n">
        <v>13</v>
      </c>
      <c r="N2212" s="0" t="n">
        <v>5870</v>
      </c>
      <c r="O2212" s="0" t="n">
        <v>11444</v>
      </c>
      <c r="P2212" s="0" t="n">
        <v>8167</v>
      </c>
      <c r="Q2212" s="0" t="n">
        <v>6868</v>
      </c>
      <c r="R2212" s="0" t="n">
        <v>4109</v>
      </c>
      <c r="X2212" s="0" t="n">
        <v>2650558</v>
      </c>
      <c r="Y2212" s="0" t="n">
        <v>10074414</v>
      </c>
      <c r="Z2212" s="0" t="n">
        <v>5131543</v>
      </c>
      <c r="AA2212" s="0" t="n">
        <v>3640016</v>
      </c>
      <c r="AB2212" s="0" t="n">
        <v>1298769</v>
      </c>
    </row>
    <row r="2213" customFormat="false" ht="12.8" hidden="true" customHeight="false" outlineLevel="0" collapsed="false">
      <c r="A2213" s="0" t="n">
        <v>0.684758901596</v>
      </c>
      <c r="B2213" s="0" t="n">
        <v>1577122862.2</v>
      </c>
      <c r="C2213" s="0" t="n">
        <v>51.7300000190735</v>
      </c>
      <c r="D2213" s="0" t="n">
        <v>453</v>
      </c>
      <c r="E2213" s="0" t="n">
        <v>879</v>
      </c>
      <c r="F2213" s="0" t="n">
        <v>617</v>
      </c>
      <c r="G2213" s="0" t="n">
        <v>503</v>
      </c>
      <c r="H2213" s="0" t="n">
        <v>316</v>
      </c>
      <c r="I2213" s="0" t="n">
        <v>553.6</v>
      </c>
      <c r="J2213" s="0" t="n">
        <v>-24</v>
      </c>
      <c r="K2213" s="0" t="n">
        <v>-40.5646530879743</v>
      </c>
      <c r="L2213" s="0" t="s">
        <v>14</v>
      </c>
      <c r="M2213" s="0" t="n">
        <v>14</v>
      </c>
      <c r="N2213" s="0" t="n">
        <v>6323</v>
      </c>
      <c r="O2213" s="0" t="n">
        <v>12323</v>
      </c>
      <c r="P2213" s="0" t="n">
        <v>8784</v>
      </c>
      <c r="Q2213" s="0" t="n">
        <v>7371</v>
      </c>
      <c r="R2213" s="0" t="n">
        <v>4425</v>
      </c>
      <c r="X2213" s="0" t="n">
        <v>2855767</v>
      </c>
      <c r="Y2213" s="0" t="n">
        <v>10847055</v>
      </c>
      <c r="Z2213" s="0" t="n">
        <v>5512232</v>
      </c>
      <c r="AA2213" s="0" t="n">
        <v>3893025</v>
      </c>
      <c r="AB2213" s="0" t="n">
        <v>1398625</v>
      </c>
    </row>
    <row r="2214" customFormat="false" ht="12.8" hidden="true" customHeight="false" outlineLevel="0" collapsed="false">
      <c r="A2214" s="0" t="n">
        <v>0.705251932144</v>
      </c>
      <c r="B2214" s="0" t="n">
        <v>1577122862.22</v>
      </c>
      <c r="C2214" s="0" t="n">
        <v>51.75</v>
      </c>
      <c r="D2214" s="0" t="n">
        <v>453</v>
      </c>
      <c r="E2214" s="0" t="n">
        <v>877</v>
      </c>
      <c r="F2214" s="0" t="n">
        <v>617</v>
      </c>
      <c r="G2214" s="0" t="n">
        <v>500</v>
      </c>
      <c r="H2214" s="0" t="n">
        <v>316</v>
      </c>
      <c r="I2214" s="0" t="n">
        <v>552.6</v>
      </c>
      <c r="J2214" s="0" t="n">
        <v>-25</v>
      </c>
      <c r="K2214" s="0" t="n">
        <v>-48.7970775068012</v>
      </c>
      <c r="L2214" s="0" t="s">
        <v>14</v>
      </c>
      <c r="M2214" s="0" t="n">
        <v>15</v>
      </c>
      <c r="N2214" s="0" t="n">
        <v>6776</v>
      </c>
      <c r="O2214" s="0" t="n">
        <v>13200</v>
      </c>
      <c r="P2214" s="0" t="n">
        <v>9401</v>
      </c>
      <c r="Q2214" s="0" t="n">
        <v>7871</v>
      </c>
      <c r="R2214" s="0" t="n">
        <v>4741</v>
      </c>
      <c r="X2214" s="0" t="n">
        <v>3060976</v>
      </c>
      <c r="Y2214" s="0" t="n">
        <v>11616184</v>
      </c>
      <c r="Z2214" s="0" t="n">
        <v>5892921</v>
      </c>
      <c r="AA2214" s="0" t="n">
        <v>4143025</v>
      </c>
      <c r="AB2214" s="0" t="n">
        <v>1498481</v>
      </c>
    </row>
    <row r="2215" customFormat="false" ht="12.8" hidden="false" customHeight="false" outlineLevel="0" collapsed="false">
      <c r="A2215" s="0" t="n">
        <v>0.729629993439</v>
      </c>
      <c r="B2215" s="0" t="n">
        <v>1577122862.24</v>
      </c>
      <c r="C2215" s="0" t="n">
        <v>51.7699999809265</v>
      </c>
      <c r="D2215" s="0" t="n">
        <v>454</v>
      </c>
      <c r="E2215" s="0" t="n">
        <v>879</v>
      </c>
      <c r="F2215" s="0" t="n">
        <v>616</v>
      </c>
      <c r="G2215" s="0" t="n">
        <v>500</v>
      </c>
      <c r="H2215" s="0" t="n">
        <v>315</v>
      </c>
      <c r="I2215" s="0" t="n">
        <v>552.8</v>
      </c>
      <c r="J2215" s="0" t="n">
        <v>-24.8000000000001</v>
      </c>
      <c r="K2215" s="0" t="n">
        <v>8.20409783943531</v>
      </c>
      <c r="L2215" s="0" t="s">
        <v>14</v>
      </c>
      <c r="M2215" s="0" t="n">
        <v>16</v>
      </c>
      <c r="N2215" s="0" t="n">
        <v>7230</v>
      </c>
      <c r="O2215" s="0" t="n">
        <v>14079</v>
      </c>
      <c r="P2215" s="0" t="n">
        <v>10017</v>
      </c>
      <c r="Q2215" s="0" t="n">
        <v>8371</v>
      </c>
      <c r="R2215" s="0" t="n">
        <v>5056</v>
      </c>
      <c r="S2215" s="0" t="n">
        <v>451.875</v>
      </c>
      <c r="T2215" s="0" t="n">
        <v>879.9375</v>
      </c>
      <c r="U2215" s="0" t="n">
        <v>626.0625</v>
      </c>
      <c r="V2215" s="0" t="n">
        <v>523.1875</v>
      </c>
      <c r="W2215" s="0" t="n">
        <v>316</v>
      </c>
      <c r="X2215" s="0" t="n">
        <v>3267092</v>
      </c>
      <c r="Y2215" s="0" t="n">
        <v>12388825</v>
      </c>
      <c r="Z2215" s="0" t="n">
        <v>6272377</v>
      </c>
      <c r="AA2215" s="0" t="n">
        <v>4393025</v>
      </c>
      <c r="AB2215" s="0" t="n">
        <v>1597706</v>
      </c>
      <c r="AC2215" s="0" t="n">
        <v>1.49478259288767</v>
      </c>
      <c r="AD2215" s="0" t="n">
        <v>3.39979319223979</v>
      </c>
      <c r="AE2215" s="0" t="n">
        <v>8.32517830139391</v>
      </c>
      <c r="AF2215" s="0" t="n">
        <v>28.963810932783</v>
      </c>
      <c r="AG2215" s="0" t="n">
        <v>0.790569415042095</v>
      </c>
    </row>
    <row r="2216" customFormat="false" ht="12.8" hidden="true" customHeight="false" outlineLevel="0" collapsed="false">
      <c r="A2216" s="0" t="n">
        <v>1.07368898392</v>
      </c>
      <c r="B2216" s="0" t="n">
        <v>1577122862.59</v>
      </c>
      <c r="C2216" s="0" t="n">
        <v>52.1199998855591</v>
      </c>
      <c r="D2216" s="0" t="n">
        <v>454</v>
      </c>
      <c r="E2216" s="0" t="n">
        <v>879</v>
      </c>
      <c r="F2216" s="0" t="n">
        <v>617</v>
      </c>
      <c r="G2216" s="0" t="n">
        <v>500</v>
      </c>
      <c r="H2216" s="0" t="n">
        <v>314</v>
      </c>
      <c r="I2216" s="0" t="n">
        <v>552.8</v>
      </c>
      <c r="J2216" s="0" t="n">
        <v>-24.8000000000001</v>
      </c>
      <c r="K2216" s="0" t="n">
        <v>32.733157082111</v>
      </c>
      <c r="L2216" s="0" t="s">
        <v>14</v>
      </c>
      <c r="M2216" s="0" t="n">
        <v>1</v>
      </c>
      <c r="N2216" s="0" t="n">
        <v>454</v>
      </c>
      <c r="O2216" s="0" t="n">
        <v>879</v>
      </c>
      <c r="P2216" s="0" t="n">
        <v>617</v>
      </c>
      <c r="Q2216" s="0" t="n">
        <v>500</v>
      </c>
      <c r="R2216" s="0" t="n">
        <v>314</v>
      </c>
      <c r="X2216" s="0" t="n">
        <v>206116</v>
      </c>
      <c r="Y2216" s="0" t="n">
        <v>772641</v>
      </c>
      <c r="Z2216" s="0" t="n">
        <v>380689</v>
      </c>
      <c r="AA2216" s="0" t="n">
        <v>250000</v>
      </c>
      <c r="AB2216" s="0" t="n">
        <v>98596</v>
      </c>
    </row>
    <row r="2217" customFormat="false" ht="12.8" hidden="true" customHeight="false" outlineLevel="0" collapsed="false">
      <c r="A2217" s="0" t="n">
        <v>1.09432291985</v>
      </c>
      <c r="B2217" s="0" t="n">
        <v>1577122862.61</v>
      </c>
      <c r="C2217" s="0" t="n">
        <v>52.1399998664856</v>
      </c>
      <c r="D2217" s="0" t="n">
        <v>454</v>
      </c>
      <c r="E2217" s="0" t="n">
        <v>878</v>
      </c>
      <c r="F2217" s="0" t="n">
        <v>617</v>
      </c>
      <c r="G2217" s="0" t="n">
        <v>501</v>
      </c>
      <c r="H2217" s="0" t="n">
        <v>314</v>
      </c>
      <c r="I2217" s="0" t="n">
        <v>552.8</v>
      </c>
      <c r="J2217" s="0" t="n">
        <v>-24.8000000000001</v>
      </c>
      <c r="K2217" s="0" t="n">
        <v>0</v>
      </c>
      <c r="L2217" s="0" t="s">
        <v>14</v>
      </c>
      <c r="M2217" s="0" t="n">
        <v>2</v>
      </c>
      <c r="N2217" s="0" t="n">
        <v>908</v>
      </c>
      <c r="O2217" s="0" t="n">
        <v>1757</v>
      </c>
      <c r="P2217" s="0" t="n">
        <v>1234</v>
      </c>
      <c r="Q2217" s="0" t="n">
        <v>1001</v>
      </c>
      <c r="R2217" s="0" t="n">
        <v>628</v>
      </c>
      <c r="X2217" s="0" t="n">
        <v>412232</v>
      </c>
      <c r="Y2217" s="0" t="n">
        <v>1543525</v>
      </c>
      <c r="Z2217" s="0" t="n">
        <v>761378</v>
      </c>
      <c r="AA2217" s="0" t="n">
        <v>501001</v>
      </c>
      <c r="AB2217" s="0" t="n">
        <v>197192</v>
      </c>
    </row>
    <row r="2218" customFormat="false" ht="12.8" hidden="true" customHeight="false" outlineLevel="0" collapsed="false">
      <c r="A2218" s="0" t="n">
        <v>1.11900401115</v>
      </c>
      <c r="B2218" s="0" t="n">
        <v>1577122862.63</v>
      </c>
      <c r="C2218" s="0" t="n">
        <v>52.1600000858307</v>
      </c>
      <c r="D2218" s="0" t="n">
        <v>454</v>
      </c>
      <c r="E2218" s="0" t="n">
        <v>877</v>
      </c>
      <c r="F2218" s="0" t="n">
        <v>617</v>
      </c>
      <c r="G2218" s="0" t="n">
        <v>500</v>
      </c>
      <c r="H2218" s="0" t="n">
        <v>314</v>
      </c>
      <c r="I2218" s="0" t="n">
        <v>552.4</v>
      </c>
      <c r="J2218" s="0" t="n">
        <v>-25.2</v>
      </c>
      <c r="K2218" s="0" t="n">
        <v>-16.206738800078</v>
      </c>
      <c r="L2218" s="0" t="s">
        <v>14</v>
      </c>
      <c r="M2218" s="0" t="n">
        <v>3</v>
      </c>
      <c r="N2218" s="0" t="n">
        <v>1362</v>
      </c>
      <c r="O2218" s="0" t="n">
        <v>2634</v>
      </c>
      <c r="P2218" s="0" t="n">
        <v>1851</v>
      </c>
      <c r="Q2218" s="0" t="n">
        <v>1501</v>
      </c>
      <c r="R2218" s="0" t="n">
        <v>942</v>
      </c>
      <c r="X2218" s="0" t="n">
        <v>618348</v>
      </c>
      <c r="Y2218" s="0" t="n">
        <v>2312654</v>
      </c>
      <c r="Z2218" s="0" t="n">
        <v>1142067</v>
      </c>
      <c r="AA2218" s="0" t="n">
        <v>751001</v>
      </c>
      <c r="AB2218" s="0" t="n">
        <v>295788</v>
      </c>
    </row>
    <row r="2219" customFormat="false" ht="12.8" hidden="true" customHeight="false" outlineLevel="0" collapsed="false">
      <c r="A2219" s="0" t="n">
        <v>1.13920998573</v>
      </c>
      <c r="B2219" s="0" t="n">
        <v>1577122862.65</v>
      </c>
      <c r="C2219" s="0" t="n">
        <v>52.1800000667572</v>
      </c>
      <c r="D2219" s="0" t="n">
        <v>453</v>
      </c>
      <c r="E2219" s="0" t="n">
        <v>880</v>
      </c>
      <c r="F2219" s="0" t="n">
        <v>617</v>
      </c>
      <c r="G2219" s="0" t="n">
        <v>502</v>
      </c>
      <c r="H2219" s="0" t="n">
        <v>314</v>
      </c>
      <c r="I2219" s="0" t="n">
        <v>553.2</v>
      </c>
      <c r="J2219" s="0" t="n">
        <v>-24.4</v>
      </c>
      <c r="K2219" s="0" t="n">
        <v>39.5922501452571</v>
      </c>
      <c r="L2219" s="0" t="s">
        <v>14</v>
      </c>
      <c r="M2219" s="0" t="n">
        <v>4</v>
      </c>
      <c r="N2219" s="0" t="n">
        <v>1815</v>
      </c>
      <c r="O2219" s="0" t="n">
        <v>3514</v>
      </c>
      <c r="P2219" s="0" t="n">
        <v>2468</v>
      </c>
      <c r="Q2219" s="0" t="n">
        <v>2003</v>
      </c>
      <c r="R2219" s="0" t="n">
        <v>1256</v>
      </c>
      <c r="X2219" s="0" t="n">
        <v>823557</v>
      </c>
      <c r="Y2219" s="0" t="n">
        <v>3087054</v>
      </c>
      <c r="Z2219" s="0" t="n">
        <v>1522756</v>
      </c>
      <c r="AA2219" s="0" t="n">
        <v>1003005</v>
      </c>
      <c r="AB2219" s="0" t="n">
        <v>394384</v>
      </c>
    </row>
    <row r="2220" customFormat="false" ht="12.8" hidden="true" customHeight="false" outlineLevel="0" collapsed="false">
      <c r="A2220" s="0" t="n">
        <v>1.16385793686</v>
      </c>
      <c r="B2220" s="0" t="n">
        <v>1577122862.68</v>
      </c>
      <c r="C2220" s="0" t="n">
        <v>52.210000038147</v>
      </c>
      <c r="D2220" s="0" t="n">
        <v>454</v>
      </c>
      <c r="E2220" s="0" t="n">
        <v>880</v>
      </c>
      <c r="F2220" s="0" t="n">
        <v>618</v>
      </c>
      <c r="G2220" s="0" t="n">
        <v>502</v>
      </c>
      <c r="H2220" s="0" t="n">
        <v>316</v>
      </c>
      <c r="I2220" s="0" t="n">
        <v>554</v>
      </c>
      <c r="J2220" s="0" t="n">
        <v>-23.6</v>
      </c>
      <c r="K2220" s="0" t="n">
        <v>32.4570588354601</v>
      </c>
      <c r="L2220" s="0" t="s">
        <v>14</v>
      </c>
      <c r="M2220" s="0" t="n">
        <v>5</v>
      </c>
      <c r="N2220" s="0" t="n">
        <v>2269</v>
      </c>
      <c r="O2220" s="0" t="n">
        <v>4394</v>
      </c>
      <c r="P2220" s="0" t="n">
        <v>3086</v>
      </c>
      <c r="Q2220" s="0" t="n">
        <v>2505</v>
      </c>
      <c r="R2220" s="0" t="n">
        <v>1572</v>
      </c>
      <c r="X2220" s="0" t="n">
        <v>1029673</v>
      </c>
      <c r="Y2220" s="0" t="n">
        <v>3861454</v>
      </c>
      <c r="Z2220" s="0" t="n">
        <v>1904680</v>
      </c>
      <c r="AA2220" s="0" t="n">
        <v>1255009</v>
      </c>
      <c r="AB2220" s="0" t="n">
        <v>494240</v>
      </c>
    </row>
    <row r="2221" customFormat="false" ht="12.8" hidden="true" customHeight="false" outlineLevel="0" collapsed="false">
      <c r="A2221" s="0" t="n">
        <v>1.18866682053</v>
      </c>
      <c r="B2221" s="0" t="n">
        <v>1577122862.7</v>
      </c>
      <c r="C2221" s="0" t="n">
        <v>52.2300000190735</v>
      </c>
      <c r="D2221" s="0" t="n">
        <v>454</v>
      </c>
      <c r="E2221" s="0" t="n">
        <v>881</v>
      </c>
      <c r="F2221" s="0" t="n">
        <v>618</v>
      </c>
      <c r="G2221" s="0" t="n">
        <v>503</v>
      </c>
      <c r="H2221" s="0" t="n">
        <v>315</v>
      </c>
      <c r="I2221" s="0" t="n">
        <v>554.2</v>
      </c>
      <c r="J2221" s="0" t="n">
        <v>-23.4</v>
      </c>
      <c r="K2221" s="0" t="n">
        <v>8.0616283529877</v>
      </c>
      <c r="L2221" s="0" t="s">
        <v>14</v>
      </c>
      <c r="M2221" s="0" t="n">
        <v>6</v>
      </c>
      <c r="N2221" s="0" t="n">
        <v>2723</v>
      </c>
      <c r="O2221" s="0" t="n">
        <v>5275</v>
      </c>
      <c r="P2221" s="0" t="n">
        <v>3704</v>
      </c>
      <c r="Q2221" s="0" t="n">
        <v>3008</v>
      </c>
      <c r="R2221" s="0" t="n">
        <v>1887</v>
      </c>
      <c r="X2221" s="0" t="n">
        <v>1235789</v>
      </c>
      <c r="Y2221" s="0" t="n">
        <v>4637615</v>
      </c>
      <c r="Z2221" s="0" t="n">
        <v>2286604</v>
      </c>
      <c r="AA2221" s="0" t="n">
        <v>1508018</v>
      </c>
      <c r="AB2221" s="0" t="n">
        <v>593465</v>
      </c>
    </row>
    <row r="2222" customFormat="false" ht="12.8" hidden="true" customHeight="false" outlineLevel="0" collapsed="false">
      <c r="A2222" s="0" t="n">
        <v>1.20892381668</v>
      </c>
      <c r="B2222" s="0" t="n">
        <v>1577122862.72</v>
      </c>
      <c r="C2222" s="0" t="n">
        <v>52.25</v>
      </c>
      <c r="D2222" s="0" t="n">
        <v>454</v>
      </c>
      <c r="E2222" s="0" t="n">
        <v>881</v>
      </c>
      <c r="F2222" s="0" t="n">
        <v>619</v>
      </c>
      <c r="G2222" s="0" t="n">
        <v>507</v>
      </c>
      <c r="H2222" s="0" t="n">
        <v>315</v>
      </c>
      <c r="I2222" s="0" t="n">
        <v>555.2</v>
      </c>
      <c r="J2222" s="0" t="n">
        <v>-22.4</v>
      </c>
      <c r="K2222" s="0" t="n">
        <v>49.3656607620965</v>
      </c>
      <c r="L2222" s="0" t="s">
        <v>14</v>
      </c>
      <c r="M2222" s="0" t="n">
        <v>7</v>
      </c>
      <c r="N2222" s="0" t="n">
        <v>3177</v>
      </c>
      <c r="O2222" s="0" t="n">
        <v>6156</v>
      </c>
      <c r="P2222" s="0" t="n">
        <v>4323</v>
      </c>
      <c r="Q2222" s="0" t="n">
        <v>3515</v>
      </c>
      <c r="R2222" s="0" t="n">
        <v>2202</v>
      </c>
      <c r="X2222" s="0" t="n">
        <v>1441905</v>
      </c>
      <c r="Y2222" s="0" t="n">
        <v>5413776</v>
      </c>
      <c r="Z2222" s="0" t="n">
        <v>2669765</v>
      </c>
      <c r="AA2222" s="0" t="n">
        <v>1765067</v>
      </c>
      <c r="AB2222" s="0" t="n">
        <v>692690</v>
      </c>
    </row>
    <row r="2223" customFormat="false" ht="12.8" hidden="true" customHeight="false" outlineLevel="0" collapsed="false">
      <c r="A2223" s="0" t="n">
        <v>1.23346090317</v>
      </c>
      <c r="B2223" s="0" t="n">
        <v>1577122862.75</v>
      </c>
      <c r="C2223" s="0" t="n">
        <v>52.2799999713898</v>
      </c>
      <c r="D2223" s="0" t="n">
        <v>453</v>
      </c>
      <c r="E2223" s="0" t="n">
        <v>881</v>
      </c>
      <c r="F2223" s="0" t="n">
        <v>619</v>
      </c>
      <c r="G2223" s="0" t="n">
        <v>508</v>
      </c>
      <c r="H2223" s="0" t="n">
        <v>315</v>
      </c>
      <c r="I2223" s="0" t="n">
        <v>555.2</v>
      </c>
      <c r="J2223" s="0" t="n">
        <v>-22.4</v>
      </c>
      <c r="K2223" s="0" t="n">
        <v>0</v>
      </c>
      <c r="L2223" s="0" t="s">
        <v>14</v>
      </c>
      <c r="M2223" s="0" t="n">
        <v>8</v>
      </c>
      <c r="N2223" s="0" t="n">
        <v>3630</v>
      </c>
      <c r="O2223" s="0" t="n">
        <v>7037</v>
      </c>
      <c r="P2223" s="0" t="n">
        <v>4942</v>
      </c>
      <c r="Q2223" s="0" t="n">
        <v>4023</v>
      </c>
      <c r="R2223" s="0" t="n">
        <v>2517</v>
      </c>
      <c r="X2223" s="0" t="n">
        <v>1647114</v>
      </c>
      <c r="Y2223" s="0" t="n">
        <v>6189937</v>
      </c>
      <c r="Z2223" s="0" t="n">
        <v>3052926</v>
      </c>
      <c r="AA2223" s="0" t="n">
        <v>2023131</v>
      </c>
      <c r="AB2223" s="0" t="n">
        <v>791915</v>
      </c>
    </row>
    <row r="2224" customFormat="false" ht="12.8" hidden="true" customHeight="false" outlineLevel="0" collapsed="false">
      <c r="A2224" s="0" t="n">
        <v>1.25417804718</v>
      </c>
      <c r="B2224" s="0" t="n">
        <v>1577122862.77</v>
      </c>
      <c r="C2224" s="0" t="n">
        <v>52.2999999523163</v>
      </c>
      <c r="D2224" s="0" t="n">
        <v>453</v>
      </c>
      <c r="E2224" s="0" t="n">
        <v>880</v>
      </c>
      <c r="F2224" s="0" t="n">
        <v>619</v>
      </c>
      <c r="G2224" s="0" t="n">
        <v>508</v>
      </c>
      <c r="H2224" s="0" t="n">
        <v>314</v>
      </c>
      <c r="I2224" s="0" t="n">
        <v>554.8</v>
      </c>
      <c r="J2224" s="0" t="n">
        <v>-22.8000000000001</v>
      </c>
      <c r="K2224" s="0" t="n">
        <v>-19.3076806246563</v>
      </c>
      <c r="L2224" s="0" t="s">
        <v>14</v>
      </c>
      <c r="M2224" s="0" t="n">
        <v>9</v>
      </c>
      <c r="N2224" s="0" t="n">
        <v>4083</v>
      </c>
      <c r="O2224" s="0" t="n">
        <v>7917</v>
      </c>
      <c r="P2224" s="0" t="n">
        <v>5561</v>
      </c>
      <c r="Q2224" s="0" t="n">
        <v>4531</v>
      </c>
      <c r="R2224" s="0" t="n">
        <v>2831</v>
      </c>
      <c r="X2224" s="0" t="n">
        <v>1852323</v>
      </c>
      <c r="Y2224" s="0" t="n">
        <v>6964337</v>
      </c>
      <c r="Z2224" s="0" t="n">
        <v>3436087</v>
      </c>
      <c r="AA2224" s="0" t="n">
        <v>2281195</v>
      </c>
      <c r="AB2224" s="0" t="n">
        <v>890511</v>
      </c>
    </row>
    <row r="2225" customFormat="false" ht="12.8" hidden="false" customHeight="false" outlineLevel="0" collapsed="false">
      <c r="A2225" s="0" t="n">
        <v>1.27873301506</v>
      </c>
      <c r="B2225" s="0" t="n">
        <v>1577122862.79</v>
      </c>
      <c r="C2225" s="0" t="n">
        <v>52.3199999332428</v>
      </c>
      <c r="D2225" s="0" t="n">
        <v>454</v>
      </c>
      <c r="E2225" s="0" t="n">
        <v>881</v>
      </c>
      <c r="F2225" s="0" t="n">
        <v>620</v>
      </c>
      <c r="G2225" s="0" t="n">
        <v>504</v>
      </c>
      <c r="H2225" s="0" t="n">
        <v>313</v>
      </c>
      <c r="I2225" s="0" t="n">
        <v>554.4</v>
      </c>
      <c r="J2225" s="0" t="n">
        <v>-23.2</v>
      </c>
      <c r="K2225" s="0" t="n">
        <v>-16.2899826200048</v>
      </c>
      <c r="L2225" s="0" t="s">
        <v>14</v>
      </c>
      <c r="M2225" s="0" t="n">
        <v>10</v>
      </c>
      <c r="N2225" s="0" t="n">
        <v>4537</v>
      </c>
      <c r="O2225" s="0" t="n">
        <v>8798</v>
      </c>
      <c r="P2225" s="0" t="n">
        <v>6181</v>
      </c>
      <c r="Q2225" s="0" t="n">
        <v>5035</v>
      </c>
      <c r="R2225" s="0" t="n">
        <v>3144</v>
      </c>
      <c r="S2225" s="0" t="n">
        <v>453.7</v>
      </c>
      <c r="T2225" s="0" t="n">
        <v>879.8</v>
      </c>
      <c r="U2225" s="0" t="n">
        <v>618.1</v>
      </c>
      <c r="V2225" s="0" t="n">
        <v>503.5</v>
      </c>
      <c r="W2225" s="0" t="n">
        <v>314.4</v>
      </c>
      <c r="X2225" s="0" t="n">
        <v>2058439</v>
      </c>
      <c r="Y2225" s="0" t="n">
        <v>7740498</v>
      </c>
      <c r="Z2225" s="0" t="n">
        <v>3820487</v>
      </c>
      <c r="AA2225" s="0" t="n">
        <v>2535211</v>
      </c>
      <c r="AB2225" s="0" t="n">
        <v>988480</v>
      </c>
      <c r="AC2225" s="0" t="n">
        <v>0.458257569486693</v>
      </c>
      <c r="AD2225" s="0" t="n">
        <v>1.32664991618955</v>
      </c>
      <c r="AE2225" s="0" t="n">
        <v>1.04403065087544</v>
      </c>
      <c r="AF2225" s="0" t="n">
        <v>2.97489495612968</v>
      </c>
      <c r="AG2225" s="0" t="n">
        <v>0.800000000008731</v>
      </c>
    </row>
    <row r="2226" customFormat="false" ht="12.8" hidden="true" customHeight="false" outlineLevel="0" collapsed="false">
      <c r="A2226" s="0" t="n">
        <v>1.5079498291</v>
      </c>
      <c r="B2226" s="0" t="n">
        <v>1577122863.02</v>
      </c>
      <c r="C2226" s="0" t="n">
        <v>52.5499999523163</v>
      </c>
      <c r="D2226" s="0" t="n">
        <v>452</v>
      </c>
      <c r="E2226" s="0" t="n">
        <v>880</v>
      </c>
      <c r="F2226" s="0" t="n">
        <v>621</v>
      </c>
      <c r="G2226" s="0" t="n">
        <v>501</v>
      </c>
      <c r="H2226" s="0" t="n">
        <v>314</v>
      </c>
      <c r="I2226" s="0" t="n">
        <v>553.6</v>
      </c>
      <c r="J2226" s="0" t="n">
        <v>-24</v>
      </c>
      <c r="K2226" s="0" t="n">
        <v>24.3706109679645</v>
      </c>
      <c r="L2226" s="0" t="s">
        <v>14</v>
      </c>
      <c r="M2226" s="0" t="n">
        <v>1</v>
      </c>
      <c r="N2226" s="0" t="n">
        <v>452</v>
      </c>
      <c r="O2226" s="0" t="n">
        <v>880</v>
      </c>
      <c r="P2226" s="0" t="n">
        <v>621</v>
      </c>
      <c r="Q2226" s="0" t="n">
        <v>501</v>
      </c>
      <c r="R2226" s="0" t="n">
        <v>314</v>
      </c>
      <c r="X2226" s="0" t="n">
        <v>204304</v>
      </c>
      <c r="Y2226" s="0" t="n">
        <v>774400</v>
      </c>
      <c r="Z2226" s="0" t="n">
        <v>385641</v>
      </c>
      <c r="AA2226" s="0" t="n">
        <v>251001</v>
      </c>
      <c r="AB2226" s="0" t="n">
        <v>98596</v>
      </c>
    </row>
    <row r="2227" customFormat="false" ht="12.8" hidden="true" customHeight="false" outlineLevel="0" collapsed="false">
      <c r="A2227" s="0" t="n">
        <v>1.52831196785</v>
      </c>
      <c r="B2227" s="0" t="n">
        <v>1577122863.04</v>
      </c>
      <c r="C2227" s="0" t="n">
        <v>52.5699999332428</v>
      </c>
      <c r="D2227" s="0" t="n">
        <v>454</v>
      </c>
      <c r="E2227" s="0" t="n">
        <v>879</v>
      </c>
      <c r="F2227" s="0" t="n">
        <v>623</v>
      </c>
      <c r="G2227" s="0" t="n">
        <v>500</v>
      </c>
      <c r="H2227" s="0" t="n">
        <v>314</v>
      </c>
      <c r="I2227" s="0" t="n">
        <v>554</v>
      </c>
      <c r="J2227" s="0" t="n">
        <v>-23.6</v>
      </c>
      <c r="K2227" s="0" t="n">
        <v>19.6443018540955</v>
      </c>
      <c r="L2227" s="0" t="s">
        <v>14</v>
      </c>
      <c r="M2227" s="0" t="n">
        <v>2</v>
      </c>
      <c r="N2227" s="0" t="n">
        <v>906</v>
      </c>
      <c r="O2227" s="0" t="n">
        <v>1759</v>
      </c>
      <c r="P2227" s="0" t="n">
        <v>1244</v>
      </c>
      <c r="Q2227" s="0" t="n">
        <v>1001</v>
      </c>
      <c r="R2227" s="0" t="n">
        <v>628</v>
      </c>
      <c r="X2227" s="0" t="n">
        <v>410420</v>
      </c>
      <c r="Y2227" s="0" t="n">
        <v>1547041</v>
      </c>
      <c r="Z2227" s="0" t="n">
        <v>773770</v>
      </c>
      <c r="AA2227" s="0" t="n">
        <v>501001</v>
      </c>
      <c r="AB2227" s="0" t="n">
        <v>197192</v>
      </c>
    </row>
    <row r="2228" customFormat="false" ht="12.8" hidden="true" customHeight="false" outlineLevel="0" collapsed="false">
      <c r="A2228" s="0" t="n">
        <v>1.55285000801</v>
      </c>
      <c r="B2228" s="0" t="n">
        <v>1577122863.07</v>
      </c>
      <c r="C2228" s="0" t="n">
        <v>52.5999999046326</v>
      </c>
      <c r="D2228" s="0" t="n">
        <v>452</v>
      </c>
      <c r="E2228" s="0" t="n">
        <v>879</v>
      </c>
      <c r="F2228" s="0" t="n">
        <v>621</v>
      </c>
      <c r="G2228" s="0" t="n">
        <v>501</v>
      </c>
      <c r="H2228" s="0" t="n">
        <v>313</v>
      </c>
      <c r="I2228" s="0" t="n">
        <v>553.2</v>
      </c>
      <c r="J2228" s="0" t="n">
        <v>-24.4</v>
      </c>
      <c r="K2228" s="0" t="n">
        <v>-32.6024407321679</v>
      </c>
      <c r="L2228" s="0" t="s">
        <v>14</v>
      </c>
      <c r="M2228" s="0" t="n">
        <v>3</v>
      </c>
      <c r="N2228" s="0" t="n">
        <v>1358</v>
      </c>
      <c r="O2228" s="0" t="n">
        <v>2638</v>
      </c>
      <c r="P2228" s="0" t="n">
        <v>1865</v>
      </c>
      <c r="Q2228" s="0" t="n">
        <v>1502</v>
      </c>
      <c r="R2228" s="0" t="n">
        <v>941</v>
      </c>
      <c r="X2228" s="0" t="n">
        <v>614724</v>
      </c>
      <c r="Y2228" s="0" t="n">
        <v>2319682</v>
      </c>
      <c r="Z2228" s="0" t="n">
        <v>1159411</v>
      </c>
      <c r="AA2228" s="0" t="n">
        <v>752002</v>
      </c>
      <c r="AB2228" s="0" t="n">
        <v>295161</v>
      </c>
    </row>
    <row r="2229" customFormat="false" ht="12.8" hidden="false" customHeight="false" outlineLevel="0" collapsed="false">
      <c r="A2229" s="0" t="n">
        <v>1.57752203941</v>
      </c>
      <c r="B2229" s="0" t="n">
        <v>1577122863.09</v>
      </c>
      <c r="C2229" s="0" t="n">
        <v>52.6199998855591</v>
      </c>
      <c r="D2229" s="0" t="n">
        <v>454</v>
      </c>
      <c r="E2229" s="0" t="n">
        <v>880</v>
      </c>
      <c r="F2229" s="0" t="n">
        <v>622</v>
      </c>
      <c r="G2229" s="0" t="n">
        <v>500</v>
      </c>
      <c r="H2229" s="0" t="n">
        <v>315</v>
      </c>
      <c r="I2229" s="0" t="n">
        <v>554.2</v>
      </c>
      <c r="J2229" s="0" t="n">
        <v>-23.4</v>
      </c>
      <c r="K2229" s="0" t="n">
        <v>40.5317253284628</v>
      </c>
      <c r="L2229" s="0" t="s">
        <v>14</v>
      </c>
      <c r="M2229" s="0" t="n">
        <v>4</v>
      </c>
      <c r="N2229" s="0" t="n">
        <v>1812</v>
      </c>
      <c r="O2229" s="0" t="n">
        <v>3518</v>
      </c>
      <c r="P2229" s="0" t="n">
        <v>2487</v>
      </c>
      <c r="Q2229" s="0" t="n">
        <v>2002</v>
      </c>
      <c r="R2229" s="0" t="n">
        <v>1256</v>
      </c>
      <c r="S2229" s="0" t="n">
        <v>453</v>
      </c>
      <c r="T2229" s="0" t="n">
        <v>879.5</v>
      </c>
      <c r="U2229" s="0" t="n">
        <v>621.75</v>
      </c>
      <c r="V2229" s="0" t="n">
        <v>500.5</v>
      </c>
      <c r="W2229" s="0" t="n">
        <v>314</v>
      </c>
      <c r="X2229" s="0" t="n">
        <v>820840</v>
      </c>
      <c r="Y2229" s="0" t="n">
        <v>3094082</v>
      </c>
      <c r="Z2229" s="0" t="n">
        <v>1546295</v>
      </c>
      <c r="AA2229" s="0" t="n">
        <v>1002002</v>
      </c>
      <c r="AB2229" s="0" t="n">
        <v>394386</v>
      </c>
      <c r="AC2229" s="0" t="n">
        <v>1</v>
      </c>
      <c r="AD2229" s="0" t="n">
        <v>0.5</v>
      </c>
      <c r="AE2229" s="0" t="n">
        <v>0.82915619758885</v>
      </c>
      <c r="AF2229" s="0" t="n">
        <v>0.5</v>
      </c>
      <c r="AG2229" s="0" t="n">
        <v>0.707106781186548</v>
      </c>
    </row>
    <row r="2230" customFormat="false" ht="12.8" hidden="true" customHeight="false" outlineLevel="0" collapsed="false">
      <c r="A2230" s="0" t="n">
        <v>1.69240903854</v>
      </c>
      <c r="B2230" s="0" t="n">
        <v>1577122863.21</v>
      </c>
      <c r="C2230" s="0" t="n">
        <v>52.7400000095367</v>
      </c>
      <c r="D2230" s="0" t="n">
        <v>453</v>
      </c>
      <c r="E2230" s="0" t="n">
        <v>881</v>
      </c>
      <c r="F2230" s="0" t="n">
        <v>622</v>
      </c>
      <c r="G2230" s="0" t="n">
        <v>501</v>
      </c>
      <c r="H2230" s="0" t="n">
        <v>314</v>
      </c>
      <c r="I2230" s="0" t="n">
        <v>554.2</v>
      </c>
      <c r="J2230" s="0" t="n">
        <v>-23.4</v>
      </c>
      <c r="K2230" s="0" t="n">
        <v>40.8379646845518</v>
      </c>
      <c r="L2230" s="0" t="s">
        <v>14</v>
      </c>
      <c r="M2230" s="0" t="n">
        <v>1</v>
      </c>
      <c r="N2230" s="0" t="n">
        <v>453</v>
      </c>
      <c r="O2230" s="0" t="n">
        <v>881</v>
      </c>
      <c r="P2230" s="0" t="n">
        <v>622</v>
      </c>
      <c r="Q2230" s="0" t="n">
        <v>501</v>
      </c>
      <c r="R2230" s="0" t="n">
        <v>314</v>
      </c>
      <c r="X2230" s="0" t="n">
        <v>205209</v>
      </c>
      <c r="Y2230" s="0" t="n">
        <v>776161</v>
      </c>
      <c r="Z2230" s="0" t="n">
        <v>386884</v>
      </c>
      <c r="AA2230" s="0" t="n">
        <v>251001</v>
      </c>
      <c r="AB2230" s="0" t="n">
        <v>98596</v>
      </c>
    </row>
    <row r="2231" customFormat="false" ht="12.8" hidden="true" customHeight="false" outlineLevel="0" collapsed="false">
      <c r="A2231" s="0" t="n">
        <v>1.7127790451</v>
      </c>
      <c r="B2231" s="0" t="n">
        <v>1577122863.23</v>
      </c>
      <c r="C2231" s="0" t="n">
        <v>52.7599999904633</v>
      </c>
      <c r="D2231" s="0" t="n">
        <v>452</v>
      </c>
      <c r="E2231" s="0" t="n">
        <v>879</v>
      </c>
      <c r="F2231" s="0" t="n">
        <v>623</v>
      </c>
      <c r="G2231" s="0" t="n">
        <v>503</v>
      </c>
      <c r="H2231" s="0" t="n">
        <v>314</v>
      </c>
      <c r="I2231" s="0" t="n">
        <v>554.2</v>
      </c>
      <c r="J2231" s="0" t="n">
        <v>-23.4</v>
      </c>
      <c r="K2231" s="0" t="n">
        <v>0</v>
      </c>
      <c r="L2231" s="0" t="s">
        <v>14</v>
      </c>
      <c r="M2231" s="0" t="n">
        <v>2</v>
      </c>
      <c r="N2231" s="0" t="n">
        <v>905</v>
      </c>
      <c r="O2231" s="0" t="n">
        <v>1760</v>
      </c>
      <c r="P2231" s="0" t="n">
        <v>1245</v>
      </c>
      <c r="Q2231" s="0" t="n">
        <v>1004</v>
      </c>
      <c r="R2231" s="0" t="n">
        <v>628</v>
      </c>
      <c r="X2231" s="0" t="n">
        <v>409513</v>
      </c>
      <c r="Y2231" s="0" t="n">
        <v>1548802</v>
      </c>
      <c r="Z2231" s="0" t="n">
        <v>775013</v>
      </c>
      <c r="AA2231" s="0" t="n">
        <v>504010</v>
      </c>
      <c r="AB2231" s="0" t="n">
        <v>197192</v>
      </c>
    </row>
    <row r="2232" customFormat="false" ht="12.8" hidden="true" customHeight="false" outlineLevel="0" collapsed="false">
      <c r="A2232" s="0" t="n">
        <v>1.73723697662</v>
      </c>
      <c r="B2232" s="0" t="n">
        <v>1577122863.25</v>
      </c>
      <c r="C2232" s="0" t="n">
        <v>52.7799999713898</v>
      </c>
      <c r="D2232" s="0" t="n">
        <v>452</v>
      </c>
      <c r="E2232" s="0" t="n">
        <v>879</v>
      </c>
      <c r="F2232" s="0" t="n">
        <v>622</v>
      </c>
      <c r="G2232" s="0" t="n">
        <v>504</v>
      </c>
      <c r="H2232" s="0" t="n">
        <v>313</v>
      </c>
      <c r="I2232" s="0" t="n">
        <v>554</v>
      </c>
      <c r="J2232" s="0" t="n">
        <v>-23.6</v>
      </c>
      <c r="K2232" s="0" t="n">
        <v>-8.17730640207654</v>
      </c>
      <c r="L2232" s="0" t="s">
        <v>14</v>
      </c>
      <c r="M2232" s="0" t="n">
        <v>3</v>
      </c>
      <c r="N2232" s="0" t="n">
        <v>1357</v>
      </c>
      <c r="O2232" s="0" t="n">
        <v>2639</v>
      </c>
      <c r="P2232" s="0" t="n">
        <v>1867</v>
      </c>
      <c r="Q2232" s="0" t="n">
        <v>1508</v>
      </c>
      <c r="R2232" s="0" t="n">
        <v>941</v>
      </c>
      <c r="X2232" s="0" t="n">
        <v>613817</v>
      </c>
      <c r="Y2232" s="0" t="n">
        <v>2321443</v>
      </c>
      <c r="Z2232" s="0" t="n">
        <v>1161897</v>
      </c>
      <c r="AA2232" s="0" t="n">
        <v>758026</v>
      </c>
      <c r="AB2232" s="0" t="n">
        <v>295161</v>
      </c>
    </row>
    <row r="2233" customFormat="false" ht="12.8" hidden="true" customHeight="false" outlineLevel="0" collapsed="false">
      <c r="A2233" s="0" t="n">
        <v>1.75793790817</v>
      </c>
      <c r="B2233" s="0" t="n">
        <v>1577122863.27</v>
      </c>
      <c r="C2233" s="0" t="n">
        <v>52.7999999523163</v>
      </c>
      <c r="D2233" s="0" t="n">
        <v>453</v>
      </c>
      <c r="E2233" s="0" t="n">
        <v>880</v>
      </c>
      <c r="F2233" s="0" t="n">
        <v>623</v>
      </c>
      <c r="G2233" s="0" t="n">
        <v>506</v>
      </c>
      <c r="H2233" s="0" t="n">
        <v>313</v>
      </c>
      <c r="I2233" s="0" t="n">
        <v>555</v>
      </c>
      <c r="J2233" s="0" t="n">
        <v>-22.6</v>
      </c>
      <c r="K2233" s="0" t="n">
        <v>48.3070048120613</v>
      </c>
      <c r="L2233" s="0" t="s">
        <v>14</v>
      </c>
      <c r="M2233" s="0" t="n">
        <v>4</v>
      </c>
      <c r="N2233" s="0" t="n">
        <v>1810</v>
      </c>
      <c r="O2233" s="0" t="n">
        <v>3519</v>
      </c>
      <c r="P2233" s="0" t="n">
        <v>2490</v>
      </c>
      <c r="Q2233" s="0" t="n">
        <v>2014</v>
      </c>
      <c r="R2233" s="0" t="n">
        <v>1254</v>
      </c>
      <c r="X2233" s="0" t="n">
        <v>819026</v>
      </c>
      <c r="Y2233" s="0" t="n">
        <v>3095843</v>
      </c>
      <c r="Z2233" s="0" t="n">
        <v>1550026</v>
      </c>
      <c r="AA2233" s="0" t="n">
        <v>1014062</v>
      </c>
      <c r="AB2233" s="0" t="n">
        <v>393130</v>
      </c>
    </row>
    <row r="2234" customFormat="false" ht="12.8" hidden="true" customHeight="false" outlineLevel="0" collapsed="false">
      <c r="A2234" s="0" t="n">
        <v>1.78245782852</v>
      </c>
      <c r="B2234" s="0" t="n">
        <v>1577122863.3</v>
      </c>
      <c r="C2234" s="0" t="n">
        <v>52.8299999237061</v>
      </c>
      <c r="D2234" s="0" t="n">
        <v>453</v>
      </c>
      <c r="E2234" s="0" t="n">
        <v>880</v>
      </c>
      <c r="F2234" s="0" t="n">
        <v>623</v>
      </c>
      <c r="G2234" s="0" t="n">
        <v>507</v>
      </c>
      <c r="H2234" s="0" t="n">
        <v>314</v>
      </c>
      <c r="I2234" s="0" t="n">
        <v>555.4</v>
      </c>
      <c r="J2234" s="0" t="n">
        <v>-22.2</v>
      </c>
      <c r="K2234" s="0" t="n">
        <v>16.3132666946032</v>
      </c>
      <c r="L2234" s="0" t="s">
        <v>14</v>
      </c>
      <c r="M2234" s="0" t="n">
        <v>5</v>
      </c>
      <c r="N2234" s="0" t="n">
        <v>2263</v>
      </c>
      <c r="O2234" s="0" t="n">
        <v>4399</v>
      </c>
      <c r="P2234" s="0" t="n">
        <v>3113</v>
      </c>
      <c r="Q2234" s="0" t="n">
        <v>2521</v>
      </c>
      <c r="R2234" s="0" t="n">
        <v>1568</v>
      </c>
      <c r="X2234" s="0" t="n">
        <v>1024235</v>
      </c>
      <c r="Y2234" s="0" t="n">
        <v>3870243</v>
      </c>
      <c r="Z2234" s="0" t="n">
        <v>1938155</v>
      </c>
      <c r="AA2234" s="0" t="n">
        <v>1271111</v>
      </c>
      <c r="AB2234" s="0" t="n">
        <v>491726</v>
      </c>
    </row>
    <row r="2235" customFormat="false" ht="12.8" hidden="true" customHeight="false" outlineLevel="0" collapsed="false">
      <c r="A2235" s="0" t="n">
        <v>1.80697488785</v>
      </c>
      <c r="B2235" s="0" t="n">
        <v>1577122863.32</v>
      </c>
      <c r="C2235" s="0" t="n">
        <v>52.8499999046326</v>
      </c>
      <c r="D2235" s="0" t="n">
        <v>453</v>
      </c>
      <c r="E2235" s="0" t="n">
        <v>880</v>
      </c>
      <c r="F2235" s="0" t="n">
        <v>623</v>
      </c>
      <c r="G2235" s="0" t="n">
        <v>507</v>
      </c>
      <c r="H2235" s="0" t="n">
        <v>315</v>
      </c>
      <c r="I2235" s="0" t="n">
        <v>555.6</v>
      </c>
      <c r="J2235" s="0" t="n">
        <v>-22</v>
      </c>
      <c r="K2235" s="0" t="n">
        <v>8.15758518621835</v>
      </c>
      <c r="L2235" s="0" t="s">
        <v>14</v>
      </c>
      <c r="M2235" s="0" t="n">
        <v>6</v>
      </c>
      <c r="N2235" s="0" t="n">
        <v>2716</v>
      </c>
      <c r="O2235" s="0" t="n">
        <v>5279</v>
      </c>
      <c r="P2235" s="0" t="n">
        <v>3736</v>
      </c>
      <c r="Q2235" s="0" t="n">
        <v>3028</v>
      </c>
      <c r="R2235" s="0" t="n">
        <v>1883</v>
      </c>
      <c r="X2235" s="0" t="n">
        <v>1229444</v>
      </c>
      <c r="Y2235" s="0" t="n">
        <v>4644643</v>
      </c>
      <c r="Z2235" s="0" t="n">
        <v>2326284</v>
      </c>
      <c r="AA2235" s="0" t="n">
        <v>1528160</v>
      </c>
      <c r="AB2235" s="0" t="n">
        <v>590951</v>
      </c>
    </row>
    <row r="2236" customFormat="false" ht="12.8" hidden="true" customHeight="false" outlineLevel="0" collapsed="false">
      <c r="A2236" s="0" t="n">
        <v>1.82741189003</v>
      </c>
      <c r="B2236" s="0" t="n">
        <v>1577122863.34</v>
      </c>
      <c r="C2236" s="0" t="n">
        <v>52.8699998855591</v>
      </c>
      <c r="D2236" s="0" t="n">
        <v>454</v>
      </c>
      <c r="E2236" s="0" t="n">
        <v>880</v>
      </c>
      <c r="F2236" s="0" t="n">
        <v>623</v>
      </c>
      <c r="G2236" s="0" t="n">
        <v>509</v>
      </c>
      <c r="H2236" s="0" t="n">
        <v>315</v>
      </c>
      <c r="I2236" s="0" t="n">
        <v>556.2</v>
      </c>
      <c r="J2236" s="0" t="n">
        <v>-21.4</v>
      </c>
      <c r="K2236" s="0" t="n">
        <v>29.3585132846535</v>
      </c>
      <c r="L2236" s="0" t="s">
        <v>14</v>
      </c>
      <c r="M2236" s="0" t="n">
        <v>7</v>
      </c>
      <c r="N2236" s="0" t="n">
        <v>3170</v>
      </c>
      <c r="O2236" s="0" t="n">
        <v>6159</v>
      </c>
      <c r="P2236" s="0" t="n">
        <v>4359</v>
      </c>
      <c r="Q2236" s="0" t="n">
        <v>3537</v>
      </c>
      <c r="R2236" s="0" t="n">
        <v>2198</v>
      </c>
      <c r="X2236" s="0" t="n">
        <v>1435560</v>
      </c>
      <c r="Y2236" s="0" t="n">
        <v>5419043</v>
      </c>
      <c r="Z2236" s="0" t="n">
        <v>2714413</v>
      </c>
      <c r="AA2236" s="0" t="n">
        <v>1787241</v>
      </c>
      <c r="AB2236" s="0" t="n">
        <v>690176</v>
      </c>
    </row>
    <row r="2237" customFormat="false" ht="12.8" hidden="true" customHeight="false" outlineLevel="0" collapsed="false">
      <c r="A2237" s="0" t="n">
        <v>1.85212492943</v>
      </c>
      <c r="B2237" s="0" t="n">
        <v>1577122863.37</v>
      </c>
      <c r="C2237" s="0" t="n">
        <v>52.8999998569489</v>
      </c>
      <c r="D2237" s="0" t="n">
        <v>453</v>
      </c>
      <c r="E2237" s="0" t="n">
        <v>880</v>
      </c>
      <c r="F2237" s="0" t="n">
        <v>623</v>
      </c>
      <c r="G2237" s="0" t="n">
        <v>508</v>
      </c>
      <c r="H2237" s="0" t="n">
        <v>314</v>
      </c>
      <c r="I2237" s="0" t="n">
        <v>555.6</v>
      </c>
      <c r="J2237" s="0" t="n">
        <v>-22</v>
      </c>
      <c r="K2237" s="0" t="n">
        <v>-24.278680994618</v>
      </c>
      <c r="L2237" s="0" t="s">
        <v>14</v>
      </c>
      <c r="M2237" s="0" t="n">
        <v>8</v>
      </c>
      <c r="N2237" s="0" t="n">
        <v>3623</v>
      </c>
      <c r="O2237" s="0" t="n">
        <v>7039</v>
      </c>
      <c r="P2237" s="0" t="n">
        <v>4982</v>
      </c>
      <c r="Q2237" s="0" t="n">
        <v>4045</v>
      </c>
      <c r="R2237" s="0" t="n">
        <v>2512</v>
      </c>
      <c r="X2237" s="0" t="n">
        <v>1640769</v>
      </c>
      <c r="Y2237" s="0" t="n">
        <v>6193443</v>
      </c>
      <c r="Z2237" s="0" t="n">
        <v>3102542</v>
      </c>
      <c r="AA2237" s="0" t="n">
        <v>2045305</v>
      </c>
      <c r="AB2237" s="0" t="n">
        <v>788772</v>
      </c>
    </row>
    <row r="2238" customFormat="false" ht="12.8" hidden="true" customHeight="false" outlineLevel="0" collapsed="false">
      <c r="A2238" s="0" t="n">
        <v>1.87264084816</v>
      </c>
      <c r="B2238" s="0" t="n">
        <v>1577122863.39</v>
      </c>
      <c r="C2238" s="0" t="n">
        <v>52.920000076294</v>
      </c>
      <c r="D2238" s="0" t="n">
        <v>453</v>
      </c>
      <c r="E2238" s="0" t="n">
        <v>880</v>
      </c>
      <c r="F2238" s="0" t="n">
        <v>623</v>
      </c>
      <c r="G2238" s="0" t="n">
        <v>508</v>
      </c>
      <c r="H2238" s="0" t="n">
        <v>315</v>
      </c>
      <c r="I2238" s="0" t="n">
        <v>555.8</v>
      </c>
      <c r="J2238" s="0" t="n">
        <v>-21.8000000000001</v>
      </c>
      <c r="K2238" s="0" t="n">
        <v>9.74852760103181</v>
      </c>
      <c r="L2238" s="0" t="s">
        <v>14</v>
      </c>
      <c r="M2238" s="0" t="n">
        <v>9</v>
      </c>
      <c r="N2238" s="0" t="n">
        <v>4076</v>
      </c>
      <c r="O2238" s="0" t="n">
        <v>7919</v>
      </c>
      <c r="P2238" s="0" t="n">
        <v>5605</v>
      </c>
      <c r="Q2238" s="0" t="n">
        <v>4553</v>
      </c>
      <c r="R2238" s="0" t="n">
        <v>2827</v>
      </c>
      <c r="X2238" s="0" t="n">
        <v>1845978</v>
      </c>
      <c r="Y2238" s="0" t="n">
        <v>6967843</v>
      </c>
      <c r="Z2238" s="0" t="n">
        <v>3490671</v>
      </c>
      <c r="AA2238" s="0" t="n">
        <v>2303369</v>
      </c>
      <c r="AB2238" s="0" t="n">
        <v>887997</v>
      </c>
    </row>
    <row r="2239" customFormat="false" ht="12.8" hidden="true" customHeight="false" outlineLevel="0" collapsed="false">
      <c r="A2239" s="0" t="n">
        <v>1.89687800407</v>
      </c>
      <c r="B2239" s="0" t="n">
        <v>1577122863.41</v>
      </c>
      <c r="C2239" s="0" t="n">
        <v>52.9400000572205</v>
      </c>
      <c r="D2239" s="0" t="n">
        <v>453</v>
      </c>
      <c r="E2239" s="0" t="n">
        <v>881</v>
      </c>
      <c r="F2239" s="0" t="n">
        <v>624</v>
      </c>
      <c r="G2239" s="0" t="n">
        <v>508</v>
      </c>
      <c r="H2239" s="0" t="n">
        <v>314</v>
      </c>
      <c r="I2239" s="0" t="n">
        <v>556</v>
      </c>
      <c r="J2239" s="0" t="n">
        <v>-21.6</v>
      </c>
      <c r="K2239" s="0" t="n">
        <v>8.25179326909098</v>
      </c>
      <c r="L2239" s="0" t="s">
        <v>14</v>
      </c>
      <c r="M2239" s="0" t="n">
        <v>10</v>
      </c>
      <c r="N2239" s="0" t="n">
        <v>4529</v>
      </c>
      <c r="O2239" s="0" t="n">
        <v>8800</v>
      </c>
      <c r="P2239" s="0" t="n">
        <v>6229</v>
      </c>
      <c r="Q2239" s="0" t="n">
        <v>5061</v>
      </c>
      <c r="R2239" s="0" t="n">
        <v>3141</v>
      </c>
      <c r="X2239" s="0" t="n">
        <v>2051187</v>
      </c>
      <c r="Y2239" s="0" t="n">
        <v>7744004</v>
      </c>
      <c r="Z2239" s="0" t="n">
        <v>3880047</v>
      </c>
      <c r="AA2239" s="0" t="n">
        <v>2561433</v>
      </c>
      <c r="AB2239" s="0" t="n">
        <v>986593</v>
      </c>
    </row>
    <row r="2240" customFormat="false" ht="12.8" hidden="true" customHeight="false" outlineLevel="0" collapsed="false">
      <c r="A2240" s="0" t="n">
        <v>1.91760993004</v>
      </c>
      <c r="B2240" s="0" t="n">
        <v>1577122863.43</v>
      </c>
      <c r="C2240" s="0" t="n">
        <v>52.960000038147</v>
      </c>
      <c r="D2240" s="0" t="n">
        <v>452</v>
      </c>
      <c r="E2240" s="0" t="n">
        <v>881</v>
      </c>
      <c r="F2240" s="0" t="n">
        <v>623</v>
      </c>
      <c r="G2240" s="0" t="n">
        <v>508</v>
      </c>
      <c r="H2240" s="0" t="n">
        <v>314</v>
      </c>
      <c r="I2240" s="0" t="n">
        <v>555.6</v>
      </c>
      <c r="J2240" s="0" t="n">
        <v>-22</v>
      </c>
      <c r="K2240" s="0" t="n">
        <v>-19.293914158231</v>
      </c>
      <c r="L2240" s="0" t="s">
        <v>14</v>
      </c>
      <c r="M2240" s="0" t="n">
        <v>11</v>
      </c>
      <c r="N2240" s="0" t="n">
        <v>4981</v>
      </c>
      <c r="O2240" s="0" t="n">
        <v>9681</v>
      </c>
      <c r="P2240" s="0" t="n">
        <v>6852</v>
      </c>
      <c r="Q2240" s="0" t="n">
        <v>5569</v>
      </c>
      <c r="R2240" s="0" t="n">
        <v>3455</v>
      </c>
      <c r="X2240" s="0" t="n">
        <v>2255491</v>
      </c>
      <c r="Y2240" s="0" t="n">
        <v>8520165</v>
      </c>
      <c r="Z2240" s="0" t="n">
        <v>4268176</v>
      </c>
      <c r="AA2240" s="0" t="n">
        <v>2819497</v>
      </c>
      <c r="AB2240" s="0" t="n">
        <v>1085189</v>
      </c>
    </row>
    <row r="2241" customFormat="false" ht="12.8" hidden="true" customHeight="false" outlineLevel="0" collapsed="false">
      <c r="A2241" s="0" t="n">
        <v>1.94223284721</v>
      </c>
      <c r="B2241" s="0" t="n">
        <v>1577122863.46</v>
      </c>
      <c r="C2241" s="0" t="n">
        <v>52.9900000095367</v>
      </c>
      <c r="D2241" s="0" t="n">
        <v>453</v>
      </c>
      <c r="E2241" s="0" t="n">
        <v>879</v>
      </c>
      <c r="F2241" s="0" t="n">
        <v>624</v>
      </c>
      <c r="G2241" s="0" t="n">
        <v>506</v>
      </c>
      <c r="H2241" s="0" t="n">
        <v>314</v>
      </c>
      <c r="I2241" s="0" t="n">
        <v>555.2</v>
      </c>
      <c r="J2241" s="0" t="n">
        <v>-22.4</v>
      </c>
      <c r="K2241" s="0" t="n">
        <v>-16.2450288582105</v>
      </c>
      <c r="L2241" s="0" t="s">
        <v>14</v>
      </c>
      <c r="M2241" s="0" t="n">
        <v>12</v>
      </c>
      <c r="N2241" s="0" t="n">
        <v>5434</v>
      </c>
      <c r="O2241" s="0" t="n">
        <v>10560</v>
      </c>
      <c r="P2241" s="0" t="n">
        <v>7476</v>
      </c>
      <c r="Q2241" s="0" t="n">
        <v>6075</v>
      </c>
      <c r="R2241" s="0" t="n">
        <v>3769</v>
      </c>
      <c r="X2241" s="0" t="n">
        <v>2460700</v>
      </c>
      <c r="Y2241" s="0" t="n">
        <v>9292806</v>
      </c>
      <c r="Z2241" s="0" t="n">
        <v>4657552</v>
      </c>
      <c r="AA2241" s="0" t="n">
        <v>3075533</v>
      </c>
      <c r="AB2241" s="0" t="n">
        <v>1183785</v>
      </c>
    </row>
    <row r="2242" customFormat="false" ht="12.8" hidden="true" customHeight="false" outlineLevel="0" collapsed="false">
      <c r="A2242" s="0" t="n">
        <v>1.96673583984</v>
      </c>
      <c r="B2242" s="0" t="n">
        <v>1577122863.48</v>
      </c>
      <c r="C2242" s="0" t="n">
        <v>53.0099999904633</v>
      </c>
      <c r="D2242" s="0" t="n">
        <v>452</v>
      </c>
      <c r="E2242" s="0" t="n">
        <v>880</v>
      </c>
      <c r="F2242" s="0" t="n">
        <v>623</v>
      </c>
      <c r="G2242" s="0" t="n">
        <v>506</v>
      </c>
      <c r="H2242" s="0" t="n">
        <v>312</v>
      </c>
      <c r="I2242" s="0" t="n">
        <v>554.6</v>
      </c>
      <c r="J2242" s="0" t="n">
        <v>-23</v>
      </c>
      <c r="K2242" s="0" t="n">
        <v>-24.4868049001255</v>
      </c>
      <c r="L2242" s="0" t="s">
        <v>14</v>
      </c>
      <c r="M2242" s="0" t="n">
        <v>13</v>
      </c>
      <c r="N2242" s="0" t="n">
        <v>5886</v>
      </c>
      <c r="O2242" s="0" t="n">
        <v>11440</v>
      </c>
      <c r="P2242" s="0" t="n">
        <v>8099</v>
      </c>
      <c r="Q2242" s="0" t="n">
        <v>6581</v>
      </c>
      <c r="R2242" s="0" t="n">
        <v>4081</v>
      </c>
      <c r="X2242" s="0" t="n">
        <v>2665004</v>
      </c>
      <c r="Y2242" s="0" t="n">
        <v>10067206</v>
      </c>
      <c r="Z2242" s="0" t="n">
        <v>5045681</v>
      </c>
      <c r="AA2242" s="0" t="n">
        <v>3331569</v>
      </c>
      <c r="AB2242" s="0" t="n">
        <v>1281129</v>
      </c>
    </row>
    <row r="2243" customFormat="false" ht="12.8" hidden="true" customHeight="false" outlineLevel="0" collapsed="false">
      <c r="A2243" s="0" t="n">
        <v>1.98735189438</v>
      </c>
      <c r="B2243" s="0" t="n">
        <v>1577122863.5</v>
      </c>
      <c r="C2243" s="0" t="n">
        <v>53.0299999713898</v>
      </c>
      <c r="D2243" s="0" t="n">
        <v>453</v>
      </c>
      <c r="E2243" s="0" t="n">
        <v>881</v>
      </c>
      <c r="F2243" s="0" t="n">
        <v>624</v>
      </c>
      <c r="G2243" s="0" t="n">
        <v>507</v>
      </c>
      <c r="H2243" s="0" t="n">
        <v>314</v>
      </c>
      <c r="I2243" s="0" t="n">
        <v>555.8</v>
      </c>
      <c r="J2243" s="0" t="n">
        <v>-21.8000000000001</v>
      </c>
      <c r="K2243" s="0" t="n">
        <v>58.2070637071534</v>
      </c>
      <c r="L2243" s="0" t="s">
        <v>14</v>
      </c>
      <c r="M2243" s="0" t="n">
        <v>14</v>
      </c>
      <c r="N2243" s="0" t="n">
        <v>6339</v>
      </c>
      <c r="O2243" s="0" t="n">
        <v>12321</v>
      </c>
      <c r="P2243" s="0" t="n">
        <v>8723</v>
      </c>
      <c r="Q2243" s="0" t="n">
        <v>7088</v>
      </c>
      <c r="R2243" s="0" t="n">
        <v>4395</v>
      </c>
      <c r="X2243" s="0" t="n">
        <v>2870213</v>
      </c>
      <c r="Y2243" s="0" t="n">
        <v>10843367</v>
      </c>
      <c r="Z2243" s="0" t="n">
        <v>5435057</v>
      </c>
      <c r="AA2243" s="0" t="n">
        <v>3588618</v>
      </c>
      <c r="AB2243" s="0" t="n">
        <v>1379725</v>
      </c>
    </row>
    <row r="2244" customFormat="false" ht="12.8" hidden="true" customHeight="false" outlineLevel="0" collapsed="false">
      <c r="A2244" s="0" t="n">
        <v>2.01180100441</v>
      </c>
      <c r="B2244" s="0" t="n">
        <v>1577122863.53</v>
      </c>
      <c r="C2244" s="0" t="n">
        <v>53.0599999427795</v>
      </c>
      <c r="D2244" s="0" t="n">
        <v>454</v>
      </c>
      <c r="E2244" s="0" t="n">
        <v>880</v>
      </c>
      <c r="F2244" s="0" t="n">
        <v>625</v>
      </c>
      <c r="G2244" s="0" t="n">
        <v>507</v>
      </c>
      <c r="H2244" s="0" t="n">
        <v>315</v>
      </c>
      <c r="I2244" s="0" t="n">
        <v>556.2</v>
      </c>
      <c r="J2244" s="0" t="n">
        <v>-21.4</v>
      </c>
      <c r="K2244" s="0" t="n">
        <v>16.3605137164205</v>
      </c>
      <c r="L2244" s="0" t="s">
        <v>14</v>
      </c>
      <c r="M2244" s="0" t="n">
        <v>15</v>
      </c>
      <c r="N2244" s="0" t="n">
        <v>6793</v>
      </c>
      <c r="O2244" s="0" t="n">
        <v>13201</v>
      </c>
      <c r="P2244" s="0" t="n">
        <v>9348</v>
      </c>
      <c r="Q2244" s="0" t="n">
        <v>7595</v>
      </c>
      <c r="R2244" s="0" t="n">
        <v>4710</v>
      </c>
      <c r="X2244" s="0" t="n">
        <v>3076329</v>
      </c>
      <c r="Y2244" s="0" t="n">
        <v>11617767</v>
      </c>
      <c r="Z2244" s="0" t="n">
        <v>5825682</v>
      </c>
      <c r="AA2244" s="0" t="n">
        <v>3845667</v>
      </c>
      <c r="AB2244" s="0" t="n">
        <v>1478950</v>
      </c>
    </row>
    <row r="2245" customFormat="false" ht="12.8" hidden="true" customHeight="false" outlineLevel="0" collapsed="false">
      <c r="A2245" s="0" t="n">
        <v>2.03216004372</v>
      </c>
      <c r="B2245" s="0" t="n">
        <v>1577122863.55</v>
      </c>
      <c r="C2245" s="0" t="n">
        <v>53.0799999237061</v>
      </c>
      <c r="D2245" s="0" t="n">
        <v>453</v>
      </c>
      <c r="E2245" s="0" t="n">
        <v>880</v>
      </c>
      <c r="F2245" s="0" t="n">
        <v>623</v>
      </c>
      <c r="G2245" s="0" t="n">
        <v>506</v>
      </c>
      <c r="H2245" s="0" t="n">
        <v>313</v>
      </c>
      <c r="I2245" s="0" t="n">
        <v>555</v>
      </c>
      <c r="J2245" s="0" t="n">
        <v>-22.6</v>
      </c>
      <c r="K2245" s="0" t="n">
        <v>-58.941877449524</v>
      </c>
      <c r="L2245" s="0" t="s">
        <v>14</v>
      </c>
      <c r="M2245" s="0" t="n">
        <v>16</v>
      </c>
      <c r="N2245" s="0" t="n">
        <v>7246</v>
      </c>
      <c r="O2245" s="0" t="n">
        <v>14081</v>
      </c>
      <c r="P2245" s="0" t="n">
        <v>9971</v>
      </c>
      <c r="Q2245" s="0" t="n">
        <v>8101</v>
      </c>
      <c r="R2245" s="0" t="n">
        <v>5023</v>
      </c>
      <c r="X2245" s="0" t="n">
        <v>3281538</v>
      </c>
      <c r="Y2245" s="0" t="n">
        <v>12392167</v>
      </c>
      <c r="Z2245" s="0" t="n">
        <v>6213811</v>
      </c>
      <c r="AA2245" s="0" t="n">
        <v>4101703</v>
      </c>
      <c r="AB2245" s="0" t="n">
        <v>1576919</v>
      </c>
    </row>
    <row r="2246" customFormat="false" ht="12.8" hidden="false" customHeight="false" outlineLevel="0" collapsed="false">
      <c r="A2246" s="0" t="n">
        <v>2.05671691895</v>
      </c>
      <c r="B2246" s="0" t="n">
        <v>1577122863.57</v>
      </c>
      <c r="C2246" s="0" t="n">
        <v>53.0999999046326</v>
      </c>
      <c r="D2246" s="0" t="n">
        <v>453</v>
      </c>
      <c r="E2246" s="0" t="n">
        <v>880</v>
      </c>
      <c r="F2246" s="0" t="n">
        <v>624</v>
      </c>
      <c r="G2246" s="0" t="n">
        <v>501</v>
      </c>
      <c r="H2246" s="0" t="n">
        <v>315</v>
      </c>
      <c r="I2246" s="0" t="n">
        <v>554.6</v>
      </c>
      <c r="J2246" s="0" t="n">
        <v>-23</v>
      </c>
      <c r="K2246" s="0" t="n">
        <v>-16.2887173654454</v>
      </c>
      <c r="L2246" s="0" t="s">
        <v>14</v>
      </c>
      <c r="M2246" s="0" t="n">
        <v>17</v>
      </c>
      <c r="N2246" s="0" t="n">
        <v>7699</v>
      </c>
      <c r="O2246" s="0" t="n">
        <v>14961</v>
      </c>
      <c r="P2246" s="0" t="n">
        <v>10595</v>
      </c>
      <c r="Q2246" s="0" t="n">
        <v>8602</v>
      </c>
      <c r="R2246" s="0" t="n">
        <v>5338</v>
      </c>
      <c r="S2246" s="0" t="n">
        <v>452.882352941176</v>
      </c>
      <c r="T2246" s="0" t="n">
        <v>880.058823529412</v>
      </c>
      <c r="U2246" s="0" t="n">
        <v>623.235294117647</v>
      </c>
      <c r="V2246" s="0" t="n">
        <v>506</v>
      </c>
      <c r="W2246" s="0" t="n">
        <v>314</v>
      </c>
      <c r="X2246" s="0" t="n">
        <v>3486747</v>
      </c>
      <c r="Y2246" s="0" t="n">
        <v>13166567</v>
      </c>
      <c r="Z2246" s="0" t="n">
        <v>6603187</v>
      </c>
      <c r="AA2246" s="0" t="n">
        <v>4352704</v>
      </c>
      <c r="AB2246" s="0" t="n">
        <v>1676144</v>
      </c>
      <c r="AC2246" s="0" t="n">
        <v>0.582323231571099</v>
      </c>
      <c r="AD2246" s="0" t="n">
        <v>0.638987087830818</v>
      </c>
      <c r="AE2246" s="0" t="n">
        <v>0.729980802695412</v>
      </c>
      <c r="AF2246" s="0" t="n">
        <v>2.32631999214936</v>
      </c>
      <c r="AG2246" s="0" t="n">
        <v>0.840168050414259</v>
      </c>
    </row>
    <row r="2247" customFormat="false" ht="12.8" hidden="true" customHeight="false" outlineLevel="0" collapsed="false">
      <c r="A2247" s="0" t="n">
        <v>2.28626298904</v>
      </c>
      <c r="B2247" s="0" t="n">
        <v>1577122863.8</v>
      </c>
      <c r="C2247" s="0" t="n">
        <v>53.3299999237061</v>
      </c>
      <c r="D2247" s="0" t="n">
        <v>453</v>
      </c>
      <c r="E2247" s="0" t="n">
        <v>881</v>
      </c>
      <c r="F2247" s="0" t="n">
        <v>624</v>
      </c>
      <c r="G2247" s="0" t="n">
        <v>500</v>
      </c>
      <c r="H2247" s="0" t="n">
        <v>314</v>
      </c>
      <c r="I2247" s="0" t="n">
        <v>554.4</v>
      </c>
      <c r="J2247" s="0" t="n">
        <v>-23.2</v>
      </c>
      <c r="K2247" s="0" t="n">
        <v>16.2925137189005</v>
      </c>
      <c r="L2247" s="0" t="s">
        <v>14</v>
      </c>
      <c r="M2247" s="0" t="n">
        <v>1</v>
      </c>
      <c r="N2247" s="0" t="n">
        <v>453</v>
      </c>
      <c r="O2247" s="0" t="n">
        <v>881</v>
      </c>
      <c r="P2247" s="0" t="n">
        <v>624</v>
      </c>
      <c r="Q2247" s="0" t="n">
        <v>500</v>
      </c>
      <c r="R2247" s="0" t="n">
        <v>314</v>
      </c>
      <c r="X2247" s="0" t="n">
        <v>205209</v>
      </c>
      <c r="Y2247" s="0" t="n">
        <v>776161</v>
      </c>
      <c r="Z2247" s="0" t="n">
        <v>389376</v>
      </c>
      <c r="AA2247" s="0" t="n">
        <v>250000</v>
      </c>
      <c r="AB2247" s="0" t="n">
        <v>98596</v>
      </c>
    </row>
    <row r="2248" customFormat="false" ht="12.8" hidden="true" customHeight="false" outlineLevel="0" collapsed="false">
      <c r="A2248" s="0" t="n">
        <v>2.30678796768</v>
      </c>
      <c r="B2248" s="0" t="n">
        <v>1577122863.82</v>
      </c>
      <c r="C2248" s="0" t="n">
        <v>53.3499999046326</v>
      </c>
      <c r="D2248" s="0" t="n">
        <v>453</v>
      </c>
      <c r="E2248" s="0" t="n">
        <v>882</v>
      </c>
      <c r="F2248" s="0" t="n">
        <v>625</v>
      </c>
      <c r="G2248" s="0" t="n">
        <v>500</v>
      </c>
      <c r="H2248" s="0" t="n">
        <v>314</v>
      </c>
      <c r="I2248" s="0" t="n">
        <v>554.8</v>
      </c>
      <c r="J2248" s="0" t="n">
        <v>-22.8000000000001</v>
      </c>
      <c r="K2248" s="0" t="n">
        <v>19.4884490267111</v>
      </c>
      <c r="L2248" s="0" t="s">
        <v>14</v>
      </c>
      <c r="M2248" s="0" t="n">
        <v>2</v>
      </c>
      <c r="N2248" s="0" t="n">
        <v>906</v>
      </c>
      <c r="O2248" s="0" t="n">
        <v>1763</v>
      </c>
      <c r="P2248" s="0" t="n">
        <v>1249</v>
      </c>
      <c r="Q2248" s="0" t="n">
        <v>1000</v>
      </c>
      <c r="R2248" s="0" t="n">
        <v>628</v>
      </c>
      <c r="X2248" s="0" t="n">
        <v>410418</v>
      </c>
      <c r="Y2248" s="0" t="n">
        <v>1554085</v>
      </c>
      <c r="Z2248" s="0" t="n">
        <v>780001</v>
      </c>
      <c r="AA2248" s="0" t="n">
        <v>500000</v>
      </c>
      <c r="AB2248" s="0" t="n">
        <v>197192</v>
      </c>
    </row>
    <row r="2249" customFormat="false" ht="12.8" hidden="false" customHeight="false" outlineLevel="0" collapsed="false">
      <c r="A2249" s="0" t="n">
        <v>2.33135890961</v>
      </c>
      <c r="B2249" s="0" t="n">
        <v>1577122863.85</v>
      </c>
      <c r="C2249" s="0" t="n">
        <v>53.3799998760223</v>
      </c>
      <c r="D2249" s="0" t="n">
        <v>452</v>
      </c>
      <c r="E2249" s="0" t="n">
        <v>882</v>
      </c>
      <c r="F2249" s="0" t="n">
        <v>625</v>
      </c>
      <c r="G2249" s="0" t="n">
        <v>500</v>
      </c>
      <c r="H2249" s="0" t="n">
        <v>314</v>
      </c>
      <c r="I2249" s="0" t="n">
        <v>554.6</v>
      </c>
      <c r="J2249" s="0" t="n">
        <v>-23</v>
      </c>
      <c r="K2249" s="0" t="n">
        <v>-8.13969609181897</v>
      </c>
      <c r="L2249" s="0" t="s">
        <v>14</v>
      </c>
      <c r="M2249" s="0" t="n">
        <v>3</v>
      </c>
      <c r="N2249" s="0" t="n">
        <v>1358</v>
      </c>
      <c r="O2249" s="0" t="n">
        <v>2645</v>
      </c>
      <c r="P2249" s="0" t="n">
        <v>1874</v>
      </c>
      <c r="Q2249" s="0" t="n">
        <v>1500</v>
      </c>
      <c r="R2249" s="0" t="n">
        <v>942</v>
      </c>
      <c r="S2249" s="0" t="n">
        <v>452.666666666667</v>
      </c>
      <c r="T2249" s="0" t="n">
        <v>881.666666666667</v>
      </c>
      <c r="U2249" s="0" t="n">
        <v>624.666666666667</v>
      </c>
      <c r="V2249" s="0" t="n">
        <v>500</v>
      </c>
      <c r="W2249" s="0" t="n">
        <v>314</v>
      </c>
      <c r="X2249" s="0" t="n">
        <v>614722</v>
      </c>
      <c r="Y2249" s="0" t="n">
        <v>2332009</v>
      </c>
      <c r="Z2249" s="0" t="n">
        <v>1170626</v>
      </c>
      <c r="AA2249" s="0" t="n">
        <v>750000</v>
      </c>
      <c r="AB2249" s="0" t="n">
        <v>295788</v>
      </c>
      <c r="AC2249" s="0" t="n">
        <v>0.471404520787602</v>
      </c>
      <c r="AD2249" s="0" t="n">
        <v>0.471404520941948</v>
      </c>
      <c r="AE2249" s="0" t="n">
        <v>0.47140452088021</v>
      </c>
      <c r="AF2249" s="0" t="n">
        <v>0</v>
      </c>
      <c r="AG2249" s="0" t="n">
        <v>0</v>
      </c>
    </row>
    <row r="2250" customFormat="false" ht="12.8" hidden="true" customHeight="false" outlineLevel="0" collapsed="false">
      <c r="A2250" s="0" t="n">
        <v>2.4460170269</v>
      </c>
      <c r="B2250" s="0" t="n">
        <v>1577122863.96</v>
      </c>
      <c r="C2250" s="0" t="n">
        <v>53.4900000095368</v>
      </c>
      <c r="D2250" s="0" t="n">
        <v>452</v>
      </c>
      <c r="E2250" s="0" t="n">
        <v>882</v>
      </c>
      <c r="F2250" s="0" t="n">
        <v>626</v>
      </c>
      <c r="G2250" s="0" t="n">
        <v>501</v>
      </c>
      <c r="H2250" s="0" t="n">
        <v>315</v>
      </c>
      <c r="I2250" s="0" t="n">
        <v>555.2</v>
      </c>
      <c r="J2250" s="0" t="n">
        <v>-22.4</v>
      </c>
      <c r="K2250" s="0" t="n">
        <v>16.2436133046527</v>
      </c>
      <c r="L2250" s="0" t="s">
        <v>14</v>
      </c>
      <c r="M2250" s="0" t="n">
        <v>1</v>
      </c>
      <c r="N2250" s="0" t="n">
        <v>452</v>
      </c>
      <c r="O2250" s="0" t="n">
        <v>882</v>
      </c>
      <c r="P2250" s="0" t="n">
        <v>626</v>
      </c>
      <c r="Q2250" s="0" t="n">
        <v>501</v>
      </c>
      <c r="R2250" s="0" t="n">
        <v>315</v>
      </c>
      <c r="X2250" s="0" t="n">
        <v>204304</v>
      </c>
      <c r="Y2250" s="0" t="n">
        <v>777924</v>
      </c>
      <c r="Z2250" s="0" t="n">
        <v>391876</v>
      </c>
      <c r="AA2250" s="0" t="n">
        <v>251001</v>
      </c>
      <c r="AB2250" s="0" t="n">
        <v>99225</v>
      </c>
    </row>
    <row r="2251" customFormat="false" ht="12.8" hidden="true" customHeight="false" outlineLevel="0" collapsed="false">
      <c r="A2251" s="0" t="n">
        <v>2.47043395042</v>
      </c>
      <c r="B2251" s="0" t="n">
        <v>1577122863.98</v>
      </c>
      <c r="C2251" s="0" t="n">
        <v>53.5099999904633</v>
      </c>
      <c r="D2251" s="0" t="n">
        <v>453</v>
      </c>
      <c r="E2251" s="0" t="n">
        <v>882</v>
      </c>
      <c r="F2251" s="0" t="n">
        <v>626</v>
      </c>
      <c r="G2251" s="0" t="n">
        <v>502</v>
      </c>
      <c r="H2251" s="0" t="n">
        <v>315</v>
      </c>
      <c r="I2251" s="0" t="n">
        <v>555.6</v>
      </c>
      <c r="J2251" s="0" t="n">
        <v>-22</v>
      </c>
      <c r="K2251" s="0" t="n">
        <v>16.3820802269514</v>
      </c>
      <c r="L2251" s="0" t="s">
        <v>14</v>
      </c>
      <c r="M2251" s="0" t="n">
        <v>2</v>
      </c>
      <c r="N2251" s="0" t="n">
        <v>905</v>
      </c>
      <c r="O2251" s="0" t="n">
        <v>1764</v>
      </c>
      <c r="P2251" s="0" t="n">
        <v>1252</v>
      </c>
      <c r="Q2251" s="0" t="n">
        <v>1003</v>
      </c>
      <c r="R2251" s="0" t="n">
        <v>630</v>
      </c>
      <c r="X2251" s="0" t="n">
        <v>409513</v>
      </c>
      <c r="Y2251" s="0" t="n">
        <v>1555848</v>
      </c>
      <c r="Z2251" s="0" t="n">
        <v>783752</v>
      </c>
      <c r="AA2251" s="0" t="n">
        <v>503005</v>
      </c>
      <c r="AB2251" s="0" t="n">
        <v>198450</v>
      </c>
    </row>
    <row r="2252" customFormat="false" ht="12.8" hidden="true" customHeight="false" outlineLevel="0" collapsed="false">
      <c r="A2252" s="0" t="n">
        <v>2.49111390114</v>
      </c>
      <c r="B2252" s="0" t="n">
        <v>1577122864</v>
      </c>
      <c r="C2252" s="0" t="n">
        <v>53.5299999713898</v>
      </c>
      <c r="D2252" s="0" t="n">
        <v>453</v>
      </c>
      <c r="E2252" s="0" t="n">
        <v>881</v>
      </c>
      <c r="F2252" s="0" t="n">
        <v>627</v>
      </c>
      <c r="G2252" s="0" t="n">
        <v>503</v>
      </c>
      <c r="H2252" s="0" t="n">
        <v>316</v>
      </c>
      <c r="I2252" s="0" t="n">
        <v>556</v>
      </c>
      <c r="J2252" s="0" t="n">
        <v>-21.6</v>
      </c>
      <c r="K2252" s="0" t="n">
        <v>19.3424058604323</v>
      </c>
      <c r="L2252" s="0" t="s">
        <v>14</v>
      </c>
      <c r="M2252" s="0" t="n">
        <v>3</v>
      </c>
      <c r="N2252" s="0" t="n">
        <v>1358</v>
      </c>
      <c r="O2252" s="0" t="n">
        <v>2645</v>
      </c>
      <c r="P2252" s="0" t="n">
        <v>1879</v>
      </c>
      <c r="Q2252" s="0" t="n">
        <v>1506</v>
      </c>
      <c r="R2252" s="0" t="n">
        <v>946</v>
      </c>
      <c r="X2252" s="0" t="n">
        <v>614722</v>
      </c>
      <c r="Y2252" s="0" t="n">
        <v>2332009</v>
      </c>
      <c r="Z2252" s="0" t="n">
        <v>1176881</v>
      </c>
      <c r="AA2252" s="0" t="n">
        <v>756014</v>
      </c>
      <c r="AB2252" s="0" t="n">
        <v>298306</v>
      </c>
    </row>
    <row r="2253" customFormat="false" ht="12.8" hidden="true" customHeight="false" outlineLevel="0" collapsed="false">
      <c r="A2253" s="0" t="n">
        <v>2.51541781425</v>
      </c>
      <c r="B2253" s="0" t="n">
        <v>1577122864.03</v>
      </c>
      <c r="C2253" s="0" t="n">
        <v>53.5599999427795</v>
      </c>
      <c r="D2253" s="0" t="n">
        <v>453</v>
      </c>
      <c r="E2253" s="0" t="n">
        <v>881</v>
      </c>
      <c r="F2253" s="0" t="n">
        <v>626</v>
      </c>
      <c r="G2253" s="0" t="n">
        <v>505</v>
      </c>
      <c r="H2253" s="0" t="n">
        <v>316</v>
      </c>
      <c r="I2253" s="0" t="n">
        <v>556.2</v>
      </c>
      <c r="J2253" s="0" t="n">
        <v>-21.4</v>
      </c>
      <c r="K2253" s="0" t="n">
        <v>8.22912751106538</v>
      </c>
      <c r="L2253" s="0" t="s">
        <v>14</v>
      </c>
      <c r="M2253" s="0" t="n">
        <v>4</v>
      </c>
      <c r="N2253" s="0" t="n">
        <v>1811</v>
      </c>
      <c r="O2253" s="0" t="n">
        <v>3526</v>
      </c>
      <c r="P2253" s="0" t="n">
        <v>2505</v>
      </c>
      <c r="Q2253" s="0" t="n">
        <v>2011</v>
      </c>
      <c r="R2253" s="0" t="n">
        <v>1262</v>
      </c>
      <c r="X2253" s="0" t="n">
        <v>819931</v>
      </c>
      <c r="Y2253" s="0" t="n">
        <v>3108170</v>
      </c>
      <c r="Z2253" s="0" t="n">
        <v>1568757</v>
      </c>
      <c r="AA2253" s="0" t="n">
        <v>1011039</v>
      </c>
      <c r="AB2253" s="0" t="n">
        <v>398162</v>
      </c>
    </row>
    <row r="2254" customFormat="false" ht="12.8" hidden="true" customHeight="false" outlineLevel="0" collapsed="false">
      <c r="A2254" s="0" t="n">
        <v>2.53617882729</v>
      </c>
      <c r="B2254" s="0" t="n">
        <v>1577122864.05</v>
      </c>
      <c r="C2254" s="0" t="n">
        <v>53.5799999237061</v>
      </c>
      <c r="D2254" s="0" t="n">
        <v>452</v>
      </c>
      <c r="E2254" s="0" t="n">
        <v>881</v>
      </c>
      <c r="F2254" s="0" t="n">
        <v>627</v>
      </c>
      <c r="G2254" s="0" t="n">
        <v>506</v>
      </c>
      <c r="H2254" s="0" t="n">
        <v>316</v>
      </c>
      <c r="I2254" s="0" t="n">
        <v>556.4</v>
      </c>
      <c r="J2254" s="0" t="n">
        <v>-21.2</v>
      </c>
      <c r="K2254" s="0" t="n">
        <v>9.6334412783516</v>
      </c>
      <c r="L2254" s="0" t="s">
        <v>14</v>
      </c>
      <c r="M2254" s="0" t="n">
        <v>5</v>
      </c>
      <c r="N2254" s="0" t="n">
        <v>2263</v>
      </c>
      <c r="O2254" s="0" t="n">
        <v>4407</v>
      </c>
      <c r="P2254" s="0" t="n">
        <v>3132</v>
      </c>
      <c r="Q2254" s="0" t="n">
        <v>2517</v>
      </c>
      <c r="R2254" s="0" t="n">
        <v>1578</v>
      </c>
      <c r="X2254" s="0" t="n">
        <v>1024235</v>
      </c>
      <c r="Y2254" s="0" t="n">
        <v>3884331</v>
      </c>
      <c r="Z2254" s="0" t="n">
        <v>1961886</v>
      </c>
      <c r="AA2254" s="0" t="n">
        <v>1267075</v>
      </c>
      <c r="AB2254" s="0" t="n">
        <v>498018</v>
      </c>
    </row>
    <row r="2255" customFormat="false" ht="12.8" hidden="true" customHeight="false" outlineLevel="0" collapsed="false">
      <c r="A2255" s="0" t="n">
        <v>2.56050181389</v>
      </c>
      <c r="B2255" s="0" t="n">
        <v>1577122864.07</v>
      </c>
      <c r="C2255" s="0" t="n">
        <v>53.5999999046326</v>
      </c>
      <c r="D2255" s="0" t="n">
        <v>453</v>
      </c>
      <c r="E2255" s="0" t="n">
        <v>880</v>
      </c>
      <c r="F2255" s="0" t="n">
        <v>627</v>
      </c>
      <c r="G2255" s="0" t="n">
        <v>505</v>
      </c>
      <c r="H2255" s="0" t="n">
        <v>317</v>
      </c>
      <c r="I2255" s="0" t="n">
        <v>556.4</v>
      </c>
      <c r="J2255" s="0" t="n">
        <v>-21.2</v>
      </c>
      <c r="K2255" s="0" t="n">
        <v>0</v>
      </c>
      <c r="L2255" s="0" t="s">
        <v>14</v>
      </c>
      <c r="M2255" s="0" t="n">
        <v>6</v>
      </c>
      <c r="N2255" s="0" t="n">
        <v>2716</v>
      </c>
      <c r="O2255" s="0" t="n">
        <v>5287</v>
      </c>
      <c r="P2255" s="0" t="n">
        <v>3759</v>
      </c>
      <c r="Q2255" s="0" t="n">
        <v>3022</v>
      </c>
      <c r="R2255" s="0" t="n">
        <v>1895</v>
      </c>
      <c r="X2255" s="0" t="n">
        <v>1229444</v>
      </c>
      <c r="Y2255" s="0" t="n">
        <v>4658731</v>
      </c>
      <c r="Z2255" s="0" t="n">
        <v>2355015</v>
      </c>
      <c r="AA2255" s="0" t="n">
        <v>1522100</v>
      </c>
      <c r="AB2255" s="0" t="n">
        <v>598507</v>
      </c>
    </row>
    <row r="2256" customFormat="false" ht="12.8" hidden="true" customHeight="false" outlineLevel="0" collapsed="false">
      <c r="A2256" s="0" t="n">
        <v>2.58514285088</v>
      </c>
      <c r="B2256" s="0" t="n">
        <v>1577122864.1</v>
      </c>
      <c r="C2256" s="0" t="n">
        <v>53.6299998760223</v>
      </c>
      <c r="D2256" s="0" t="n">
        <v>453</v>
      </c>
      <c r="E2256" s="0" t="n">
        <v>881</v>
      </c>
      <c r="F2256" s="0" t="n">
        <v>626</v>
      </c>
      <c r="G2256" s="0" t="n">
        <v>505</v>
      </c>
      <c r="H2256" s="0" t="n">
        <v>317</v>
      </c>
      <c r="I2256" s="0" t="n">
        <v>556.4</v>
      </c>
      <c r="J2256" s="0" t="n">
        <v>-21.2</v>
      </c>
      <c r="K2256" s="0" t="n">
        <v>0</v>
      </c>
      <c r="L2256" s="0" t="s">
        <v>14</v>
      </c>
      <c r="M2256" s="0" t="n">
        <v>7</v>
      </c>
      <c r="N2256" s="0" t="n">
        <v>3169</v>
      </c>
      <c r="O2256" s="0" t="n">
        <v>6168</v>
      </c>
      <c r="P2256" s="0" t="n">
        <v>4385</v>
      </c>
      <c r="Q2256" s="0" t="n">
        <v>3527</v>
      </c>
      <c r="R2256" s="0" t="n">
        <v>2212</v>
      </c>
      <c r="X2256" s="0" t="n">
        <v>1434653</v>
      </c>
      <c r="Y2256" s="0" t="n">
        <v>5434892</v>
      </c>
      <c r="Z2256" s="0" t="n">
        <v>2746891</v>
      </c>
      <c r="AA2256" s="0" t="n">
        <v>1777125</v>
      </c>
      <c r="AB2256" s="0" t="n">
        <v>698996</v>
      </c>
    </row>
    <row r="2257" customFormat="false" ht="12.8" hidden="true" customHeight="false" outlineLevel="0" collapsed="false">
      <c r="A2257" s="0" t="n">
        <v>2.60567903519</v>
      </c>
      <c r="B2257" s="0" t="n">
        <v>1577122864.12</v>
      </c>
      <c r="C2257" s="0" t="n">
        <v>53.6499998569489</v>
      </c>
      <c r="D2257" s="0" t="n">
        <v>453</v>
      </c>
      <c r="E2257" s="0" t="n">
        <v>881</v>
      </c>
      <c r="F2257" s="0" t="n">
        <v>626</v>
      </c>
      <c r="G2257" s="0" t="n">
        <v>505</v>
      </c>
      <c r="H2257" s="0" t="n">
        <v>316</v>
      </c>
      <c r="I2257" s="0" t="n">
        <v>556.2</v>
      </c>
      <c r="J2257" s="0" t="n">
        <v>-21.4</v>
      </c>
      <c r="K2257" s="0" t="n">
        <v>-9.73890752930876</v>
      </c>
      <c r="L2257" s="0" t="s">
        <v>14</v>
      </c>
      <c r="M2257" s="0" t="n">
        <v>8</v>
      </c>
      <c r="N2257" s="0" t="n">
        <v>3622</v>
      </c>
      <c r="O2257" s="0" t="n">
        <v>7049</v>
      </c>
      <c r="P2257" s="0" t="n">
        <v>5011</v>
      </c>
      <c r="Q2257" s="0" t="n">
        <v>4032</v>
      </c>
      <c r="R2257" s="0" t="n">
        <v>2528</v>
      </c>
      <c r="X2257" s="0" t="n">
        <v>1639862</v>
      </c>
      <c r="Y2257" s="0" t="n">
        <v>6211053</v>
      </c>
      <c r="Z2257" s="0" t="n">
        <v>3138767</v>
      </c>
      <c r="AA2257" s="0" t="n">
        <v>2032150</v>
      </c>
      <c r="AB2257" s="0" t="n">
        <v>798852</v>
      </c>
    </row>
    <row r="2258" customFormat="false" ht="12.8" hidden="true" customHeight="false" outlineLevel="0" collapsed="false">
      <c r="A2258" s="0" t="n">
        <v>2.62997794151</v>
      </c>
      <c r="B2258" s="0" t="n">
        <v>1577122864.14</v>
      </c>
      <c r="C2258" s="0" t="n">
        <v>53.670000076294</v>
      </c>
      <c r="D2258" s="0" t="n">
        <v>454</v>
      </c>
      <c r="E2258" s="0" t="n">
        <v>880</v>
      </c>
      <c r="F2258" s="0" t="n">
        <v>628</v>
      </c>
      <c r="G2258" s="0" t="n">
        <v>504</v>
      </c>
      <c r="H2258" s="0" t="n">
        <v>317</v>
      </c>
      <c r="I2258" s="0" t="n">
        <v>556.6</v>
      </c>
      <c r="J2258" s="0" t="n">
        <v>-21</v>
      </c>
      <c r="K2258" s="0" t="n">
        <v>16.4616462458126</v>
      </c>
      <c r="L2258" s="0" t="s">
        <v>14</v>
      </c>
      <c r="M2258" s="0" t="n">
        <v>9</v>
      </c>
      <c r="N2258" s="0" t="n">
        <v>4076</v>
      </c>
      <c r="O2258" s="0" t="n">
        <v>7929</v>
      </c>
      <c r="P2258" s="0" t="n">
        <v>5639</v>
      </c>
      <c r="Q2258" s="0" t="n">
        <v>4536</v>
      </c>
      <c r="R2258" s="0" t="n">
        <v>2845</v>
      </c>
      <c r="X2258" s="0" t="n">
        <v>1845978</v>
      </c>
      <c r="Y2258" s="0" t="n">
        <v>6985453</v>
      </c>
      <c r="Z2258" s="0" t="n">
        <v>3533151</v>
      </c>
      <c r="AA2258" s="0" t="n">
        <v>2286166</v>
      </c>
      <c r="AB2258" s="0" t="n">
        <v>899341</v>
      </c>
    </row>
    <row r="2259" customFormat="false" ht="12.8" hidden="true" customHeight="false" outlineLevel="0" collapsed="false">
      <c r="A2259" s="0" t="n">
        <v>2.65085887909</v>
      </c>
      <c r="B2259" s="0" t="n">
        <v>1577122864.16</v>
      </c>
      <c r="C2259" s="0" t="n">
        <v>53.6900000572205</v>
      </c>
      <c r="D2259" s="0" t="n">
        <v>452</v>
      </c>
      <c r="E2259" s="0" t="n">
        <v>880</v>
      </c>
      <c r="F2259" s="0" t="n">
        <v>626</v>
      </c>
      <c r="G2259" s="0" t="n">
        <v>503</v>
      </c>
      <c r="H2259" s="0" t="n">
        <v>315</v>
      </c>
      <c r="I2259" s="0" t="n">
        <v>555.2</v>
      </c>
      <c r="J2259" s="0" t="n">
        <v>-22.4</v>
      </c>
      <c r="K2259" s="0" t="n">
        <v>-67.0467978095448</v>
      </c>
      <c r="L2259" s="0" t="s">
        <v>14</v>
      </c>
      <c r="M2259" s="0" t="n">
        <v>10</v>
      </c>
      <c r="N2259" s="0" t="n">
        <v>4528</v>
      </c>
      <c r="O2259" s="0" t="n">
        <v>8809</v>
      </c>
      <c r="P2259" s="0" t="n">
        <v>6265</v>
      </c>
      <c r="Q2259" s="0" t="n">
        <v>5039</v>
      </c>
      <c r="R2259" s="0" t="n">
        <v>3160</v>
      </c>
      <c r="X2259" s="0" t="n">
        <v>2050282</v>
      </c>
      <c r="Y2259" s="0" t="n">
        <v>7759853</v>
      </c>
      <c r="Z2259" s="0" t="n">
        <v>3925027</v>
      </c>
      <c r="AA2259" s="0" t="n">
        <v>2539175</v>
      </c>
      <c r="AB2259" s="0" t="n">
        <v>998566</v>
      </c>
    </row>
    <row r="2260" customFormat="false" ht="12.8" hidden="true" customHeight="false" outlineLevel="0" collapsed="false">
      <c r="A2260" s="0" t="n">
        <v>2.67516994476</v>
      </c>
      <c r="B2260" s="0" t="n">
        <v>1577122864.19</v>
      </c>
      <c r="C2260" s="0" t="n">
        <v>53.7200000286102</v>
      </c>
      <c r="D2260" s="0" t="n">
        <v>453</v>
      </c>
      <c r="E2260" s="0" t="n">
        <v>880</v>
      </c>
      <c r="F2260" s="0" t="n">
        <v>628</v>
      </c>
      <c r="G2260" s="0" t="n">
        <v>504</v>
      </c>
      <c r="H2260" s="0" t="n">
        <v>314</v>
      </c>
      <c r="I2260" s="0" t="n">
        <v>555.8</v>
      </c>
      <c r="J2260" s="0" t="n">
        <v>-21.8000000000001</v>
      </c>
      <c r="K2260" s="0" t="n">
        <v>24.6801192569814</v>
      </c>
      <c r="L2260" s="0" t="s">
        <v>14</v>
      </c>
      <c r="M2260" s="0" t="n">
        <v>11</v>
      </c>
      <c r="N2260" s="0" t="n">
        <v>4981</v>
      </c>
      <c r="O2260" s="0" t="n">
        <v>9689</v>
      </c>
      <c r="P2260" s="0" t="n">
        <v>6893</v>
      </c>
      <c r="Q2260" s="0" t="n">
        <v>5543</v>
      </c>
      <c r="R2260" s="0" t="n">
        <v>3474</v>
      </c>
      <c r="X2260" s="0" t="n">
        <v>2255491</v>
      </c>
      <c r="Y2260" s="0" t="n">
        <v>8534253</v>
      </c>
      <c r="Z2260" s="0" t="n">
        <v>4319411</v>
      </c>
      <c r="AA2260" s="0" t="n">
        <v>2793191</v>
      </c>
      <c r="AB2260" s="0" t="n">
        <v>1097162</v>
      </c>
    </row>
    <row r="2261" customFormat="false" ht="12.8" hidden="true" customHeight="false" outlineLevel="0" collapsed="false">
      <c r="A2261" s="0" t="n">
        <v>2.69590091705</v>
      </c>
      <c r="B2261" s="0" t="n">
        <v>1577122864.21</v>
      </c>
      <c r="C2261" s="0" t="n">
        <v>53.7400000095367</v>
      </c>
      <c r="D2261" s="0" t="n">
        <v>453</v>
      </c>
      <c r="E2261" s="0" t="n">
        <v>880</v>
      </c>
      <c r="F2261" s="0" t="n">
        <v>627</v>
      </c>
      <c r="G2261" s="0" t="n">
        <v>504</v>
      </c>
      <c r="H2261" s="0" t="n">
        <v>315</v>
      </c>
      <c r="I2261" s="0" t="n">
        <v>555.8</v>
      </c>
      <c r="J2261" s="0" t="n">
        <v>-21.8000000000001</v>
      </c>
      <c r="K2261" s="0" t="n">
        <v>0</v>
      </c>
      <c r="L2261" s="0" t="s">
        <v>14</v>
      </c>
      <c r="M2261" s="0" t="n">
        <v>12</v>
      </c>
      <c r="N2261" s="0" t="n">
        <v>5434</v>
      </c>
      <c r="O2261" s="0" t="n">
        <v>10569</v>
      </c>
      <c r="P2261" s="0" t="n">
        <v>7520</v>
      </c>
      <c r="Q2261" s="0" t="n">
        <v>6047</v>
      </c>
      <c r="R2261" s="0" t="n">
        <v>3789</v>
      </c>
      <c r="X2261" s="0" t="n">
        <v>2460700</v>
      </c>
      <c r="Y2261" s="0" t="n">
        <v>9308653</v>
      </c>
      <c r="Z2261" s="0" t="n">
        <v>4712540</v>
      </c>
      <c r="AA2261" s="0" t="n">
        <v>3047207</v>
      </c>
      <c r="AB2261" s="0" t="n">
        <v>1196387</v>
      </c>
    </row>
    <row r="2262" customFormat="false" ht="12.8" hidden="true" customHeight="false" outlineLevel="0" collapsed="false">
      <c r="A2262" s="0" t="n">
        <v>2.72015094757</v>
      </c>
      <c r="B2262" s="0" t="n">
        <v>1577122864.23</v>
      </c>
      <c r="C2262" s="0" t="n">
        <v>53.7599999904633</v>
      </c>
      <c r="D2262" s="0" t="n">
        <v>453</v>
      </c>
      <c r="E2262" s="0" t="n">
        <v>879</v>
      </c>
      <c r="F2262" s="0" t="n">
        <v>626</v>
      </c>
      <c r="G2262" s="0" t="n">
        <v>504</v>
      </c>
      <c r="H2262" s="0" t="n">
        <v>316</v>
      </c>
      <c r="I2262" s="0" t="n">
        <v>555.6</v>
      </c>
      <c r="J2262" s="0" t="n">
        <v>-22</v>
      </c>
      <c r="K2262" s="0" t="n">
        <v>-8.24741230057348</v>
      </c>
      <c r="L2262" s="0" t="s">
        <v>14</v>
      </c>
      <c r="M2262" s="0" t="n">
        <v>13</v>
      </c>
      <c r="N2262" s="0" t="n">
        <v>5887</v>
      </c>
      <c r="O2262" s="0" t="n">
        <v>11448</v>
      </c>
      <c r="P2262" s="0" t="n">
        <v>8146</v>
      </c>
      <c r="Q2262" s="0" t="n">
        <v>6551</v>
      </c>
      <c r="R2262" s="0" t="n">
        <v>4105</v>
      </c>
      <c r="X2262" s="0" t="n">
        <v>2665909</v>
      </c>
      <c r="Y2262" s="0" t="n">
        <v>10081294</v>
      </c>
      <c r="Z2262" s="0" t="n">
        <v>5104416</v>
      </c>
      <c r="AA2262" s="0" t="n">
        <v>3301223</v>
      </c>
      <c r="AB2262" s="0" t="n">
        <v>1296243</v>
      </c>
    </row>
    <row r="2263" customFormat="false" ht="12.8" hidden="true" customHeight="false" outlineLevel="0" collapsed="false">
      <c r="A2263" s="0" t="n">
        <v>2.74481081963</v>
      </c>
      <c r="B2263" s="0" t="n">
        <v>1577122864.26</v>
      </c>
      <c r="C2263" s="0" t="n">
        <v>53.789999961853</v>
      </c>
      <c r="D2263" s="0" t="n">
        <v>453</v>
      </c>
      <c r="E2263" s="0" t="n">
        <v>880</v>
      </c>
      <c r="F2263" s="0" t="n">
        <v>626</v>
      </c>
      <c r="G2263" s="0" t="n">
        <v>505</v>
      </c>
      <c r="H2263" s="0" t="n">
        <v>315</v>
      </c>
      <c r="I2263" s="0" t="n">
        <v>555.8</v>
      </c>
      <c r="J2263" s="0" t="n">
        <v>-21.8000000000001</v>
      </c>
      <c r="K2263" s="0" t="n">
        <v>8.1103421588446</v>
      </c>
      <c r="L2263" s="0" t="s">
        <v>14</v>
      </c>
      <c r="M2263" s="0" t="n">
        <v>14</v>
      </c>
      <c r="N2263" s="0" t="n">
        <v>6340</v>
      </c>
      <c r="O2263" s="0" t="n">
        <v>12328</v>
      </c>
      <c r="P2263" s="0" t="n">
        <v>8772</v>
      </c>
      <c r="Q2263" s="0" t="n">
        <v>7056</v>
      </c>
      <c r="R2263" s="0" t="n">
        <v>4420</v>
      </c>
      <c r="X2263" s="0" t="n">
        <v>2871118</v>
      </c>
      <c r="Y2263" s="0" t="n">
        <v>10855694</v>
      </c>
      <c r="Z2263" s="0" t="n">
        <v>5496292</v>
      </c>
      <c r="AA2263" s="0" t="n">
        <v>3556248</v>
      </c>
      <c r="AB2263" s="0" t="n">
        <v>1395468</v>
      </c>
    </row>
    <row r="2264" customFormat="false" ht="12.8" hidden="true" customHeight="false" outlineLevel="0" collapsed="false">
      <c r="A2264" s="0" t="n">
        <v>2.76530194283</v>
      </c>
      <c r="B2264" s="0" t="n">
        <v>1577122864.28</v>
      </c>
      <c r="C2264" s="0" t="n">
        <v>53.8099999427795</v>
      </c>
      <c r="D2264" s="0" t="n">
        <v>453</v>
      </c>
      <c r="E2264" s="0" t="n">
        <v>879</v>
      </c>
      <c r="F2264" s="0" t="n">
        <v>626</v>
      </c>
      <c r="G2264" s="0" t="n">
        <v>504</v>
      </c>
      <c r="H2264" s="0" t="n">
        <v>316</v>
      </c>
      <c r="I2264" s="0" t="n">
        <v>555.6</v>
      </c>
      <c r="J2264" s="0" t="n">
        <v>-22</v>
      </c>
      <c r="K2264" s="0" t="n">
        <v>-9.76032392406551</v>
      </c>
      <c r="L2264" s="0" t="s">
        <v>14</v>
      </c>
      <c r="M2264" s="0" t="n">
        <v>15</v>
      </c>
      <c r="N2264" s="0" t="n">
        <v>6793</v>
      </c>
      <c r="O2264" s="0" t="n">
        <v>13207</v>
      </c>
      <c r="P2264" s="0" t="n">
        <v>9398</v>
      </c>
      <c r="Q2264" s="0" t="n">
        <v>7560</v>
      </c>
      <c r="R2264" s="0" t="n">
        <v>4736</v>
      </c>
      <c r="X2264" s="0" t="n">
        <v>3076327</v>
      </c>
      <c r="Y2264" s="0" t="n">
        <v>11628335</v>
      </c>
      <c r="Z2264" s="0" t="n">
        <v>5888168</v>
      </c>
      <c r="AA2264" s="0" t="n">
        <v>3810264</v>
      </c>
      <c r="AB2264" s="0" t="n">
        <v>1495324</v>
      </c>
    </row>
    <row r="2265" customFormat="false" ht="12.8" hidden="true" customHeight="false" outlineLevel="0" collapsed="false">
      <c r="A2265" s="0" t="n">
        <v>2.79003381729</v>
      </c>
      <c r="B2265" s="0" t="n">
        <v>1577122864.3</v>
      </c>
      <c r="C2265" s="0" t="n">
        <v>53.8299999237061</v>
      </c>
      <c r="D2265" s="0" t="n">
        <v>453</v>
      </c>
      <c r="E2265" s="0" t="n">
        <v>880</v>
      </c>
      <c r="F2265" s="0" t="n">
        <v>625</v>
      </c>
      <c r="G2265" s="0" t="n">
        <v>506</v>
      </c>
      <c r="H2265" s="0" t="n">
        <v>314</v>
      </c>
      <c r="I2265" s="0" t="n">
        <v>555.6</v>
      </c>
      <c r="J2265" s="0" t="n">
        <v>-22</v>
      </c>
      <c r="K2265" s="0" t="n">
        <v>0</v>
      </c>
      <c r="L2265" s="0" t="s">
        <v>14</v>
      </c>
      <c r="M2265" s="0" t="n">
        <v>16</v>
      </c>
      <c r="N2265" s="0" t="n">
        <v>7246</v>
      </c>
      <c r="O2265" s="0" t="n">
        <v>14087</v>
      </c>
      <c r="P2265" s="0" t="n">
        <v>10023</v>
      </c>
      <c r="Q2265" s="0" t="n">
        <v>8066</v>
      </c>
      <c r="R2265" s="0" t="n">
        <v>5050</v>
      </c>
      <c r="X2265" s="0" t="n">
        <v>3281536</v>
      </c>
      <c r="Y2265" s="0" t="n">
        <v>12402735</v>
      </c>
      <c r="Z2265" s="0" t="n">
        <v>6278793</v>
      </c>
      <c r="AA2265" s="0" t="n">
        <v>4066300</v>
      </c>
      <c r="AB2265" s="0" t="n">
        <v>1593920</v>
      </c>
    </row>
    <row r="2266" customFormat="false" ht="12.8" hidden="false" customHeight="false" outlineLevel="0" collapsed="false">
      <c r="A2266" s="0" t="n">
        <v>2.81056690216</v>
      </c>
      <c r="B2266" s="0" t="n">
        <v>1577122864.32</v>
      </c>
      <c r="C2266" s="0" t="n">
        <v>53.8499999046326</v>
      </c>
      <c r="D2266" s="0" t="n">
        <v>453</v>
      </c>
      <c r="E2266" s="0" t="n">
        <v>880</v>
      </c>
      <c r="F2266" s="0" t="n">
        <v>626</v>
      </c>
      <c r="G2266" s="0" t="n">
        <v>504</v>
      </c>
      <c r="H2266" s="0" t="n">
        <v>315</v>
      </c>
      <c r="I2266" s="0" t="n">
        <v>555.6</v>
      </c>
      <c r="J2266" s="0" t="n">
        <v>-22</v>
      </c>
      <c r="K2266" s="0" t="n">
        <v>0</v>
      </c>
      <c r="L2266" s="0" t="s">
        <v>14</v>
      </c>
      <c r="M2266" s="0" t="n">
        <v>17</v>
      </c>
      <c r="N2266" s="0" t="n">
        <v>7699</v>
      </c>
      <c r="O2266" s="0" t="n">
        <v>14967</v>
      </c>
      <c r="P2266" s="0" t="n">
        <v>10649</v>
      </c>
      <c r="Q2266" s="0" t="n">
        <v>8570</v>
      </c>
      <c r="R2266" s="0" t="n">
        <v>5365</v>
      </c>
      <c r="S2266" s="0" t="n">
        <v>452.882352941176</v>
      </c>
      <c r="T2266" s="0" t="n">
        <v>880.411764705882</v>
      </c>
      <c r="U2266" s="0" t="n">
        <v>626.411764705882</v>
      </c>
      <c r="V2266" s="0" t="n">
        <v>504.117647058824</v>
      </c>
      <c r="W2266" s="0" t="n">
        <v>315.588235294118</v>
      </c>
      <c r="X2266" s="0" t="n">
        <v>3486745</v>
      </c>
      <c r="Y2266" s="0" t="n">
        <v>13177135</v>
      </c>
      <c r="Z2266" s="0" t="n">
        <v>6670669</v>
      </c>
      <c r="AA2266" s="0" t="n">
        <v>4320316</v>
      </c>
      <c r="AB2266" s="0" t="n">
        <v>1693145</v>
      </c>
      <c r="AC2266" s="0" t="n">
        <v>0.470588235299361</v>
      </c>
      <c r="AD2266" s="0" t="n">
        <v>0.844276476173097</v>
      </c>
      <c r="AE2266" s="0" t="n">
        <v>0.771463355814725</v>
      </c>
      <c r="AF2266" s="0" t="n">
        <v>1.2779741754339</v>
      </c>
      <c r="AG2266" s="0" t="n">
        <v>0.911290199113788</v>
      </c>
    </row>
    <row r="2267" customFormat="false" ht="12.8" hidden="true" customHeight="false" outlineLevel="0" collapsed="false">
      <c r="A2267" s="0" t="n">
        <v>3.06458187103</v>
      </c>
      <c r="B2267" s="0" t="n">
        <v>1577122864.58</v>
      </c>
      <c r="C2267" s="0" t="n">
        <v>54.1099998950958</v>
      </c>
      <c r="D2267" s="0" t="n">
        <v>454</v>
      </c>
      <c r="E2267" s="0" t="n">
        <v>880</v>
      </c>
      <c r="F2267" s="0" t="n">
        <v>626</v>
      </c>
      <c r="G2267" s="0" t="n">
        <v>500</v>
      </c>
      <c r="H2267" s="0" t="n">
        <v>316</v>
      </c>
      <c r="I2267" s="0" t="n">
        <v>555.2</v>
      </c>
      <c r="J2267" s="0" t="n">
        <v>-22.4</v>
      </c>
      <c r="K2267" s="0" t="n">
        <v>32.0926134544135</v>
      </c>
      <c r="L2267" s="0" t="s">
        <v>14</v>
      </c>
      <c r="M2267" s="0" t="n">
        <v>1</v>
      </c>
      <c r="N2267" s="0" t="n">
        <v>454</v>
      </c>
      <c r="O2267" s="0" t="n">
        <v>880</v>
      </c>
      <c r="P2267" s="0" t="n">
        <v>626</v>
      </c>
      <c r="Q2267" s="0" t="n">
        <v>500</v>
      </c>
      <c r="R2267" s="0" t="n">
        <v>316</v>
      </c>
      <c r="X2267" s="0" t="n">
        <v>206116</v>
      </c>
      <c r="Y2267" s="0" t="n">
        <v>774400</v>
      </c>
      <c r="Z2267" s="0" t="n">
        <v>391876</v>
      </c>
      <c r="AA2267" s="0" t="n">
        <v>250000</v>
      </c>
      <c r="AB2267" s="0" t="n">
        <v>99856</v>
      </c>
    </row>
    <row r="2268" customFormat="false" ht="12.8" hidden="true" customHeight="false" outlineLevel="0" collapsed="false">
      <c r="A2268" s="0" t="n">
        <v>3.08879184723</v>
      </c>
      <c r="B2268" s="0" t="n">
        <v>1577122864.6</v>
      </c>
      <c r="C2268" s="0" t="n">
        <v>54.1299998760223</v>
      </c>
      <c r="D2268" s="0" t="n">
        <v>453</v>
      </c>
      <c r="E2268" s="0" t="n">
        <v>880</v>
      </c>
      <c r="F2268" s="0" t="n">
        <v>627</v>
      </c>
      <c r="G2268" s="0" t="n">
        <v>502</v>
      </c>
      <c r="H2268" s="0" t="n">
        <v>315</v>
      </c>
      <c r="I2268" s="0" t="n">
        <v>555.4</v>
      </c>
      <c r="J2268" s="0" t="n">
        <v>-22.2</v>
      </c>
      <c r="K2268" s="0" t="n">
        <v>8.26105727439471</v>
      </c>
      <c r="L2268" s="0" t="s">
        <v>14</v>
      </c>
      <c r="M2268" s="0" t="n">
        <v>2</v>
      </c>
      <c r="N2268" s="0" t="n">
        <v>907</v>
      </c>
      <c r="O2268" s="0" t="n">
        <v>1760</v>
      </c>
      <c r="P2268" s="0" t="n">
        <v>1253</v>
      </c>
      <c r="Q2268" s="0" t="n">
        <v>1002</v>
      </c>
      <c r="R2268" s="0" t="n">
        <v>631</v>
      </c>
      <c r="X2268" s="0" t="n">
        <v>411325</v>
      </c>
      <c r="Y2268" s="0" t="n">
        <v>1548800</v>
      </c>
      <c r="Z2268" s="0" t="n">
        <v>785005</v>
      </c>
      <c r="AA2268" s="0" t="n">
        <v>502004</v>
      </c>
      <c r="AB2268" s="0" t="n">
        <v>199081</v>
      </c>
    </row>
    <row r="2269" customFormat="false" ht="12.8" hidden="true" customHeight="false" outlineLevel="0" collapsed="false">
      <c r="A2269" s="0" t="n">
        <v>3.10944890976</v>
      </c>
      <c r="B2269" s="0" t="n">
        <v>1577122864.62</v>
      </c>
      <c r="C2269" s="0" t="n">
        <v>54.1499998569489</v>
      </c>
      <c r="D2269" s="0" t="n">
        <v>454</v>
      </c>
      <c r="E2269" s="0" t="n">
        <v>879</v>
      </c>
      <c r="F2269" s="0" t="n">
        <v>627</v>
      </c>
      <c r="G2269" s="0" t="n">
        <v>504</v>
      </c>
      <c r="H2269" s="0" t="n">
        <v>316</v>
      </c>
      <c r="I2269" s="0" t="n">
        <v>556</v>
      </c>
      <c r="J2269" s="0" t="n">
        <v>-21.6</v>
      </c>
      <c r="K2269" s="0" t="n">
        <v>29.0457561005416</v>
      </c>
      <c r="L2269" s="0" t="s">
        <v>14</v>
      </c>
      <c r="M2269" s="0" t="n">
        <v>3</v>
      </c>
      <c r="N2269" s="0" t="n">
        <v>1361</v>
      </c>
      <c r="O2269" s="0" t="n">
        <v>2639</v>
      </c>
      <c r="P2269" s="0" t="n">
        <v>1880</v>
      </c>
      <c r="Q2269" s="0" t="n">
        <v>1506</v>
      </c>
      <c r="R2269" s="0" t="n">
        <v>947</v>
      </c>
      <c r="X2269" s="0" t="n">
        <v>617441</v>
      </c>
      <c r="Y2269" s="0" t="n">
        <v>2321441</v>
      </c>
      <c r="Z2269" s="0" t="n">
        <v>1178134</v>
      </c>
      <c r="AA2269" s="0" t="n">
        <v>756020</v>
      </c>
      <c r="AB2269" s="0" t="n">
        <v>298937</v>
      </c>
    </row>
    <row r="2270" customFormat="false" ht="12.8" hidden="true" customHeight="false" outlineLevel="0" collapsed="false">
      <c r="A2270" s="0" t="n">
        <v>3.13406896591</v>
      </c>
      <c r="B2270" s="0" t="n">
        <v>1577122864.65</v>
      </c>
      <c r="C2270" s="0" t="n">
        <v>54.1800000667572</v>
      </c>
      <c r="D2270" s="0" t="n">
        <v>454</v>
      </c>
      <c r="E2270" s="0" t="n">
        <v>879</v>
      </c>
      <c r="F2270" s="0" t="n">
        <v>627</v>
      </c>
      <c r="G2270" s="0" t="n">
        <v>505</v>
      </c>
      <c r="H2270" s="0" t="n">
        <v>315</v>
      </c>
      <c r="I2270" s="0" t="n">
        <v>556</v>
      </c>
      <c r="J2270" s="0" t="n">
        <v>-21.6</v>
      </c>
      <c r="K2270" s="0" t="n">
        <v>0</v>
      </c>
      <c r="L2270" s="0" t="s">
        <v>14</v>
      </c>
      <c r="M2270" s="0" t="n">
        <v>4</v>
      </c>
      <c r="N2270" s="0" t="n">
        <v>1815</v>
      </c>
      <c r="O2270" s="0" t="n">
        <v>3518</v>
      </c>
      <c r="P2270" s="0" t="n">
        <v>2507</v>
      </c>
      <c r="Q2270" s="0" t="n">
        <v>2011</v>
      </c>
      <c r="R2270" s="0" t="n">
        <v>1262</v>
      </c>
      <c r="X2270" s="0" t="n">
        <v>823557</v>
      </c>
      <c r="Y2270" s="0" t="n">
        <v>3094082</v>
      </c>
      <c r="Z2270" s="0" t="n">
        <v>1571263</v>
      </c>
      <c r="AA2270" s="0" t="n">
        <v>1011045</v>
      </c>
      <c r="AB2270" s="0" t="n">
        <v>398162</v>
      </c>
    </row>
    <row r="2271" customFormat="false" ht="12.8" hidden="true" customHeight="false" outlineLevel="0" collapsed="false">
      <c r="A2271" s="0" t="n">
        <v>3.15461087227</v>
      </c>
      <c r="B2271" s="0" t="n">
        <v>1577122864.67</v>
      </c>
      <c r="C2271" s="0" t="n">
        <v>54.2000000476837</v>
      </c>
      <c r="D2271" s="0" t="n">
        <v>452</v>
      </c>
      <c r="E2271" s="0" t="n">
        <v>879</v>
      </c>
      <c r="F2271" s="0" t="n">
        <v>627</v>
      </c>
      <c r="G2271" s="0" t="n">
        <v>506</v>
      </c>
      <c r="H2271" s="0" t="n">
        <v>314</v>
      </c>
      <c r="I2271" s="0" t="n">
        <v>555.6</v>
      </c>
      <c r="J2271" s="0" t="n">
        <v>-22</v>
      </c>
      <c r="K2271" s="0" t="n">
        <v>-19.4723894165379</v>
      </c>
      <c r="L2271" s="0" t="s">
        <v>14</v>
      </c>
      <c r="M2271" s="0" t="n">
        <v>5</v>
      </c>
      <c r="N2271" s="0" t="n">
        <v>2267</v>
      </c>
      <c r="O2271" s="0" t="n">
        <v>4397</v>
      </c>
      <c r="P2271" s="0" t="n">
        <v>3134</v>
      </c>
      <c r="Q2271" s="0" t="n">
        <v>2517</v>
      </c>
      <c r="R2271" s="0" t="n">
        <v>1576</v>
      </c>
      <c r="X2271" s="0" t="n">
        <v>1027861</v>
      </c>
      <c r="Y2271" s="0" t="n">
        <v>3866723</v>
      </c>
      <c r="Z2271" s="0" t="n">
        <v>1964392</v>
      </c>
      <c r="AA2271" s="0" t="n">
        <v>1267081</v>
      </c>
      <c r="AB2271" s="0" t="n">
        <v>496758</v>
      </c>
    </row>
    <row r="2272" customFormat="false" ht="12.8" hidden="true" customHeight="false" outlineLevel="0" collapsed="false">
      <c r="A2272" s="0" t="n">
        <v>3.17915797234</v>
      </c>
      <c r="B2272" s="0" t="n">
        <v>1577122864.69</v>
      </c>
      <c r="C2272" s="0" t="n">
        <v>54.2200000286102</v>
      </c>
      <c r="D2272" s="0" t="n">
        <v>454</v>
      </c>
      <c r="E2272" s="0" t="n">
        <v>877</v>
      </c>
      <c r="F2272" s="0" t="n">
        <v>628</v>
      </c>
      <c r="G2272" s="0" t="n">
        <v>505</v>
      </c>
      <c r="H2272" s="0" t="n">
        <v>316</v>
      </c>
      <c r="I2272" s="0" t="n">
        <v>556</v>
      </c>
      <c r="J2272" s="0" t="n">
        <v>-21.6</v>
      </c>
      <c r="K2272" s="0" t="n">
        <v>16.2952038676387</v>
      </c>
      <c r="L2272" s="0" t="s">
        <v>14</v>
      </c>
      <c r="M2272" s="0" t="n">
        <v>6</v>
      </c>
      <c r="N2272" s="0" t="n">
        <v>2721</v>
      </c>
      <c r="O2272" s="0" t="n">
        <v>5274</v>
      </c>
      <c r="P2272" s="0" t="n">
        <v>3762</v>
      </c>
      <c r="Q2272" s="0" t="n">
        <v>3022</v>
      </c>
      <c r="R2272" s="0" t="n">
        <v>1892</v>
      </c>
      <c r="X2272" s="0" t="n">
        <v>1233977</v>
      </c>
      <c r="Y2272" s="0" t="n">
        <v>4635852</v>
      </c>
      <c r="Z2272" s="0" t="n">
        <v>2358776</v>
      </c>
      <c r="AA2272" s="0" t="n">
        <v>1522106</v>
      </c>
      <c r="AB2272" s="0" t="n">
        <v>596614</v>
      </c>
    </row>
    <row r="2273" customFormat="false" ht="12.8" hidden="true" customHeight="false" outlineLevel="0" collapsed="false">
      <c r="A2273" s="0" t="n">
        <v>3.19946789742</v>
      </c>
      <c r="B2273" s="0" t="n">
        <v>1577122864.71</v>
      </c>
      <c r="C2273" s="0" t="n">
        <v>54.2400000095367</v>
      </c>
      <c r="D2273" s="0" t="n">
        <v>453</v>
      </c>
      <c r="E2273" s="0" t="n">
        <v>878</v>
      </c>
      <c r="F2273" s="0" t="n">
        <v>626</v>
      </c>
      <c r="G2273" s="0" t="n">
        <v>505</v>
      </c>
      <c r="H2273" s="0" t="n">
        <v>314</v>
      </c>
      <c r="I2273" s="0" t="n">
        <v>555.2</v>
      </c>
      <c r="J2273" s="0" t="n">
        <v>-22.4</v>
      </c>
      <c r="K2273" s="0" t="n">
        <v>-39.389608619864</v>
      </c>
      <c r="L2273" s="0" t="s">
        <v>14</v>
      </c>
      <c r="M2273" s="0" t="n">
        <v>7</v>
      </c>
      <c r="N2273" s="0" t="n">
        <v>3174</v>
      </c>
      <c r="O2273" s="0" t="n">
        <v>6152</v>
      </c>
      <c r="P2273" s="0" t="n">
        <v>4388</v>
      </c>
      <c r="Q2273" s="0" t="n">
        <v>3527</v>
      </c>
      <c r="R2273" s="0" t="n">
        <v>2206</v>
      </c>
      <c r="X2273" s="0" t="n">
        <v>1439186</v>
      </c>
      <c r="Y2273" s="0" t="n">
        <v>5406736</v>
      </c>
      <c r="Z2273" s="0" t="n">
        <v>2750652</v>
      </c>
      <c r="AA2273" s="0" t="n">
        <v>1777131</v>
      </c>
      <c r="AB2273" s="0" t="n">
        <v>695210</v>
      </c>
    </row>
    <row r="2274" customFormat="false" ht="12.8" hidden="true" customHeight="false" outlineLevel="0" collapsed="false">
      <c r="A2274" s="0" t="n">
        <v>3.22431898117</v>
      </c>
      <c r="B2274" s="0" t="n">
        <v>1577122864.74</v>
      </c>
      <c r="C2274" s="0" t="n">
        <v>54.2699999809265</v>
      </c>
      <c r="D2274" s="0" t="n">
        <v>455</v>
      </c>
      <c r="E2274" s="0" t="n">
        <v>878</v>
      </c>
      <c r="F2274" s="0" t="n">
        <v>626</v>
      </c>
      <c r="G2274" s="0" t="n">
        <v>507</v>
      </c>
      <c r="H2274" s="0" t="n">
        <v>316</v>
      </c>
      <c r="I2274" s="0" t="n">
        <v>556.4</v>
      </c>
      <c r="J2274" s="0" t="n">
        <v>-21.2</v>
      </c>
      <c r="K2274" s="0" t="n">
        <v>48.2876325262845</v>
      </c>
      <c r="L2274" s="0" t="s">
        <v>14</v>
      </c>
      <c r="M2274" s="0" t="n">
        <v>8</v>
      </c>
      <c r="N2274" s="0" t="n">
        <v>3629</v>
      </c>
      <c r="O2274" s="0" t="n">
        <v>7030</v>
      </c>
      <c r="P2274" s="0" t="n">
        <v>5014</v>
      </c>
      <c r="Q2274" s="0" t="n">
        <v>4034</v>
      </c>
      <c r="R2274" s="0" t="n">
        <v>2522</v>
      </c>
      <c r="X2274" s="0" t="n">
        <v>1646211</v>
      </c>
      <c r="Y2274" s="0" t="n">
        <v>6177620</v>
      </c>
      <c r="Z2274" s="0" t="n">
        <v>3142528</v>
      </c>
      <c r="AA2274" s="0" t="n">
        <v>2034180</v>
      </c>
      <c r="AB2274" s="0" t="n">
        <v>795066</v>
      </c>
    </row>
    <row r="2275" customFormat="false" ht="12.8" hidden="true" customHeight="false" outlineLevel="0" collapsed="false">
      <c r="A2275" s="0" t="n">
        <v>3.24873304367</v>
      </c>
      <c r="B2275" s="0" t="n">
        <v>1577122864.76</v>
      </c>
      <c r="C2275" s="0" t="n">
        <v>54.289999961853</v>
      </c>
      <c r="D2275" s="0" t="n">
        <v>456</v>
      </c>
      <c r="E2275" s="0" t="n">
        <v>878</v>
      </c>
      <c r="F2275" s="0" t="n">
        <v>627</v>
      </c>
      <c r="G2275" s="0" t="n">
        <v>507</v>
      </c>
      <c r="H2275" s="0" t="n">
        <v>317</v>
      </c>
      <c r="I2275" s="0" t="n">
        <v>557</v>
      </c>
      <c r="J2275" s="0" t="n">
        <v>-20.6</v>
      </c>
      <c r="K2275" s="0" t="n">
        <v>24.5760000000009</v>
      </c>
      <c r="L2275" s="0" t="s">
        <v>14</v>
      </c>
      <c r="M2275" s="0" t="n">
        <v>9</v>
      </c>
      <c r="N2275" s="0" t="n">
        <v>4085</v>
      </c>
      <c r="O2275" s="0" t="n">
        <v>7908</v>
      </c>
      <c r="P2275" s="0" t="n">
        <v>5641</v>
      </c>
      <c r="Q2275" s="0" t="n">
        <v>4541</v>
      </c>
      <c r="R2275" s="0" t="n">
        <v>2839</v>
      </c>
      <c r="X2275" s="0" t="n">
        <v>1854147</v>
      </c>
      <c r="Y2275" s="0" t="n">
        <v>6948504</v>
      </c>
      <c r="Z2275" s="0" t="n">
        <v>3535657</v>
      </c>
      <c r="AA2275" s="0" t="n">
        <v>2291229</v>
      </c>
      <c r="AB2275" s="0" t="n">
        <v>895555</v>
      </c>
    </row>
    <row r="2276" customFormat="false" ht="12.8" hidden="true" customHeight="false" outlineLevel="0" collapsed="false">
      <c r="A2276" s="0" t="n">
        <v>3.26920604706</v>
      </c>
      <c r="B2276" s="0" t="n">
        <v>1577122864.78</v>
      </c>
      <c r="C2276" s="0" t="n">
        <v>54.3099999427795</v>
      </c>
      <c r="D2276" s="0" t="n">
        <v>454</v>
      </c>
      <c r="E2276" s="0" t="n">
        <v>880</v>
      </c>
      <c r="F2276" s="0" t="n">
        <v>626</v>
      </c>
      <c r="G2276" s="0" t="n">
        <v>507</v>
      </c>
      <c r="H2276" s="0" t="n">
        <v>316</v>
      </c>
      <c r="I2276" s="0" t="n">
        <v>556.6</v>
      </c>
      <c r="J2276" s="0" t="n">
        <v>-21</v>
      </c>
      <c r="K2276" s="0" t="n">
        <v>-19.5379247675678</v>
      </c>
      <c r="L2276" s="0" t="s">
        <v>14</v>
      </c>
      <c r="M2276" s="0" t="n">
        <v>10</v>
      </c>
      <c r="N2276" s="0" t="n">
        <v>4539</v>
      </c>
      <c r="O2276" s="0" t="n">
        <v>8788</v>
      </c>
      <c r="P2276" s="0" t="n">
        <v>6267</v>
      </c>
      <c r="Q2276" s="0" t="n">
        <v>5048</v>
      </c>
      <c r="R2276" s="0" t="n">
        <v>3155</v>
      </c>
      <c r="X2276" s="0" t="n">
        <v>2060263</v>
      </c>
      <c r="Y2276" s="0" t="n">
        <v>7722904</v>
      </c>
      <c r="Z2276" s="0" t="n">
        <v>3927533</v>
      </c>
      <c r="AA2276" s="0" t="n">
        <v>2548278</v>
      </c>
      <c r="AB2276" s="0" t="n">
        <v>995411</v>
      </c>
    </row>
    <row r="2277" customFormat="false" ht="12.8" hidden="true" customHeight="false" outlineLevel="0" collapsed="false">
      <c r="A2277" s="0" t="n">
        <v>3.29349184036</v>
      </c>
      <c r="B2277" s="0" t="n">
        <v>1577122864.81</v>
      </c>
      <c r="C2277" s="0" t="n">
        <v>54.3399999141693</v>
      </c>
      <c r="D2277" s="0" t="n">
        <v>454</v>
      </c>
      <c r="E2277" s="0" t="n">
        <v>878</v>
      </c>
      <c r="F2277" s="0" t="n">
        <v>627</v>
      </c>
      <c r="G2277" s="0" t="n">
        <v>508</v>
      </c>
      <c r="H2277" s="0" t="n">
        <v>317</v>
      </c>
      <c r="I2277" s="0" t="n">
        <v>556.8</v>
      </c>
      <c r="J2277" s="0" t="n">
        <v>-20.8000000000001</v>
      </c>
      <c r="K2277" s="0" t="n">
        <v>8.23526732395987</v>
      </c>
      <c r="L2277" s="0" t="s">
        <v>14</v>
      </c>
      <c r="M2277" s="0" t="n">
        <v>11</v>
      </c>
      <c r="N2277" s="0" t="n">
        <v>4993</v>
      </c>
      <c r="O2277" s="0" t="n">
        <v>9666</v>
      </c>
      <c r="P2277" s="0" t="n">
        <v>6894</v>
      </c>
      <c r="Q2277" s="0" t="n">
        <v>5556</v>
      </c>
      <c r="R2277" s="0" t="n">
        <v>3472</v>
      </c>
      <c r="X2277" s="0" t="n">
        <v>2266379</v>
      </c>
      <c r="Y2277" s="0" t="n">
        <v>8493788</v>
      </c>
      <c r="Z2277" s="0" t="n">
        <v>4320662</v>
      </c>
      <c r="AA2277" s="0" t="n">
        <v>2806342</v>
      </c>
      <c r="AB2277" s="0" t="n">
        <v>1095900</v>
      </c>
    </row>
    <row r="2278" customFormat="false" ht="12.8" hidden="true" customHeight="false" outlineLevel="0" collapsed="false">
      <c r="A2278" s="0" t="n">
        <v>3.31431293488</v>
      </c>
      <c r="B2278" s="0" t="n">
        <v>1577122864.83</v>
      </c>
      <c r="C2278" s="0" t="n">
        <v>54.3599998950958</v>
      </c>
      <c r="D2278" s="0" t="n">
        <v>454</v>
      </c>
      <c r="E2278" s="0" t="n">
        <v>878</v>
      </c>
      <c r="F2278" s="0" t="n">
        <v>627</v>
      </c>
      <c r="G2278" s="0" t="n">
        <v>508</v>
      </c>
      <c r="H2278" s="0" t="n">
        <v>317</v>
      </c>
      <c r="I2278" s="0" t="n">
        <v>556.8</v>
      </c>
      <c r="J2278" s="0" t="n">
        <v>-20.8000000000001</v>
      </c>
      <c r="K2278" s="0" t="n">
        <v>0</v>
      </c>
      <c r="L2278" s="0" t="s">
        <v>14</v>
      </c>
      <c r="M2278" s="0" t="n">
        <v>12</v>
      </c>
      <c r="N2278" s="0" t="n">
        <v>5447</v>
      </c>
      <c r="O2278" s="0" t="n">
        <v>10544</v>
      </c>
      <c r="P2278" s="0" t="n">
        <v>7521</v>
      </c>
      <c r="Q2278" s="0" t="n">
        <v>6064</v>
      </c>
      <c r="R2278" s="0" t="n">
        <v>3789</v>
      </c>
      <c r="X2278" s="0" t="n">
        <v>2472495</v>
      </c>
      <c r="Y2278" s="0" t="n">
        <v>9264672</v>
      </c>
      <c r="Z2278" s="0" t="n">
        <v>4713791</v>
      </c>
      <c r="AA2278" s="0" t="n">
        <v>3064406</v>
      </c>
      <c r="AB2278" s="0" t="n">
        <v>1196389</v>
      </c>
    </row>
    <row r="2279" customFormat="false" ht="12.8" hidden="true" customHeight="false" outlineLevel="0" collapsed="false">
      <c r="A2279" s="0" t="n">
        <v>3.33891201019</v>
      </c>
      <c r="B2279" s="0" t="n">
        <v>1577122864.85</v>
      </c>
      <c r="C2279" s="0" t="n">
        <v>54.3799998760223</v>
      </c>
      <c r="D2279" s="0" t="n">
        <v>453</v>
      </c>
      <c r="E2279" s="0" t="n">
        <v>879</v>
      </c>
      <c r="F2279" s="0" t="n">
        <v>627</v>
      </c>
      <c r="G2279" s="0" t="n">
        <v>510</v>
      </c>
      <c r="H2279" s="0" t="n">
        <v>316</v>
      </c>
      <c r="I2279" s="0" t="n">
        <v>557</v>
      </c>
      <c r="J2279" s="0" t="n">
        <v>-20.6</v>
      </c>
      <c r="K2279" s="0" t="n">
        <v>8.13038691412693</v>
      </c>
      <c r="L2279" s="0" t="s">
        <v>14</v>
      </c>
      <c r="M2279" s="0" t="n">
        <v>13</v>
      </c>
      <c r="N2279" s="0" t="n">
        <v>5900</v>
      </c>
      <c r="O2279" s="0" t="n">
        <v>11423</v>
      </c>
      <c r="P2279" s="0" t="n">
        <v>8148</v>
      </c>
      <c r="Q2279" s="0" t="n">
        <v>6574</v>
      </c>
      <c r="R2279" s="0" t="n">
        <v>4105</v>
      </c>
      <c r="X2279" s="0" t="n">
        <v>2677704</v>
      </c>
      <c r="Y2279" s="0" t="n">
        <v>10037313</v>
      </c>
      <c r="Z2279" s="0" t="n">
        <v>5106920</v>
      </c>
      <c r="AA2279" s="0" t="n">
        <v>3324506</v>
      </c>
      <c r="AB2279" s="0" t="n">
        <v>1296245</v>
      </c>
    </row>
    <row r="2280" customFormat="false" ht="12.8" hidden="true" customHeight="false" outlineLevel="0" collapsed="false">
      <c r="A2280" s="0" t="n">
        <v>3.36344385147</v>
      </c>
      <c r="B2280" s="0" t="n">
        <v>1577122864.88</v>
      </c>
      <c r="C2280" s="0" t="n">
        <v>54.4100000858307</v>
      </c>
      <c r="D2280" s="0" t="n">
        <v>453</v>
      </c>
      <c r="E2280" s="0" t="n">
        <v>878</v>
      </c>
      <c r="F2280" s="0" t="n">
        <v>627</v>
      </c>
      <c r="G2280" s="0" t="n">
        <v>511</v>
      </c>
      <c r="H2280" s="0" t="n">
        <v>316</v>
      </c>
      <c r="I2280" s="0" t="n">
        <v>557</v>
      </c>
      <c r="J2280" s="0" t="n">
        <v>-20.6</v>
      </c>
      <c r="K2280" s="0" t="n">
        <v>0</v>
      </c>
      <c r="L2280" s="0" t="s">
        <v>14</v>
      </c>
      <c r="M2280" s="0" t="n">
        <v>14</v>
      </c>
      <c r="N2280" s="0" t="n">
        <v>6353</v>
      </c>
      <c r="O2280" s="0" t="n">
        <v>12301</v>
      </c>
      <c r="P2280" s="0" t="n">
        <v>8775</v>
      </c>
      <c r="Q2280" s="0" t="n">
        <v>7085</v>
      </c>
      <c r="R2280" s="0" t="n">
        <v>4421</v>
      </c>
      <c r="X2280" s="0" t="n">
        <v>2882913</v>
      </c>
      <c r="Y2280" s="0" t="n">
        <v>10808197</v>
      </c>
      <c r="Z2280" s="0" t="n">
        <v>5500049</v>
      </c>
      <c r="AA2280" s="0" t="n">
        <v>3585627</v>
      </c>
      <c r="AB2280" s="0" t="n">
        <v>1396101</v>
      </c>
    </row>
    <row r="2281" customFormat="false" ht="12.8" hidden="true" customHeight="false" outlineLevel="0" collapsed="false">
      <c r="A2281" s="0" t="n">
        <v>3.38377690315</v>
      </c>
      <c r="B2281" s="0" t="n">
        <v>1577122864.9</v>
      </c>
      <c r="C2281" s="0" t="n">
        <v>54.4300000667572</v>
      </c>
      <c r="D2281" s="0" t="n">
        <v>454</v>
      </c>
      <c r="E2281" s="0" t="n">
        <v>877</v>
      </c>
      <c r="F2281" s="0" t="n">
        <v>627</v>
      </c>
      <c r="G2281" s="0" t="n">
        <v>511</v>
      </c>
      <c r="H2281" s="0" t="n">
        <v>316</v>
      </c>
      <c r="I2281" s="0" t="n">
        <v>557</v>
      </c>
      <c r="J2281" s="0" t="n">
        <v>-20.6</v>
      </c>
      <c r="K2281" s="0" t="n">
        <v>0</v>
      </c>
      <c r="L2281" s="0" t="s">
        <v>14</v>
      </c>
      <c r="M2281" s="0" t="n">
        <v>15</v>
      </c>
      <c r="N2281" s="0" t="n">
        <v>6807</v>
      </c>
      <c r="O2281" s="0" t="n">
        <v>13178</v>
      </c>
      <c r="P2281" s="0" t="n">
        <v>9402</v>
      </c>
      <c r="Q2281" s="0" t="n">
        <v>7596</v>
      </c>
      <c r="R2281" s="0" t="n">
        <v>4737</v>
      </c>
      <c r="X2281" s="0" t="n">
        <v>3089029</v>
      </c>
      <c r="Y2281" s="0" t="n">
        <v>11577326</v>
      </c>
      <c r="Z2281" s="0" t="n">
        <v>5893178</v>
      </c>
      <c r="AA2281" s="0" t="n">
        <v>3846748</v>
      </c>
      <c r="AB2281" s="0" t="n">
        <v>1495957</v>
      </c>
    </row>
    <row r="2282" customFormat="false" ht="12.8" hidden="true" customHeight="false" outlineLevel="0" collapsed="false">
      <c r="A2282" s="0" t="n">
        <v>3.40851783752</v>
      </c>
      <c r="B2282" s="0" t="n">
        <v>1577122864.92</v>
      </c>
      <c r="C2282" s="0" t="n">
        <v>54.4500000476837</v>
      </c>
      <c r="D2282" s="0" t="n">
        <v>455</v>
      </c>
      <c r="E2282" s="0" t="n">
        <v>878</v>
      </c>
      <c r="F2282" s="0" t="n">
        <v>627</v>
      </c>
      <c r="G2282" s="0" t="n">
        <v>512</v>
      </c>
      <c r="H2282" s="0" t="n">
        <v>316</v>
      </c>
      <c r="I2282" s="0" t="n">
        <v>557.6</v>
      </c>
      <c r="J2282" s="0" t="n">
        <v>-20</v>
      </c>
      <c r="K2282" s="0" t="n">
        <v>24.2513072071991</v>
      </c>
      <c r="L2282" s="0" t="s">
        <v>14</v>
      </c>
      <c r="M2282" s="0" t="n">
        <v>16</v>
      </c>
      <c r="N2282" s="0" t="n">
        <v>7262</v>
      </c>
      <c r="O2282" s="0" t="n">
        <v>14056</v>
      </c>
      <c r="P2282" s="0" t="n">
        <v>10029</v>
      </c>
      <c r="Q2282" s="0" t="n">
        <v>8108</v>
      </c>
      <c r="R2282" s="0" t="n">
        <v>5053</v>
      </c>
      <c r="X2282" s="0" t="n">
        <v>3296054</v>
      </c>
      <c r="Y2282" s="0" t="n">
        <v>12348210</v>
      </c>
      <c r="Z2282" s="0" t="n">
        <v>6286307</v>
      </c>
      <c r="AA2282" s="0" t="n">
        <v>4108892</v>
      </c>
      <c r="AB2282" s="0" t="n">
        <v>1595813</v>
      </c>
    </row>
    <row r="2283" customFormat="false" ht="12.8" hidden="true" customHeight="false" outlineLevel="0" collapsed="false">
      <c r="A2283" s="0" t="n">
        <v>3.42891693115</v>
      </c>
      <c r="B2283" s="0" t="n">
        <v>1577122864.94</v>
      </c>
      <c r="C2283" s="0" t="n">
        <v>54.4700000286102</v>
      </c>
      <c r="D2283" s="0" t="n">
        <v>455</v>
      </c>
      <c r="E2283" s="0" t="n">
        <v>878</v>
      </c>
      <c r="F2283" s="0" t="n">
        <v>627</v>
      </c>
      <c r="G2283" s="0" t="n">
        <v>512</v>
      </c>
      <c r="H2283" s="0" t="n">
        <v>317</v>
      </c>
      <c r="I2283" s="0" t="n">
        <v>557.8</v>
      </c>
      <c r="J2283" s="0" t="n">
        <v>-19.8000000000001</v>
      </c>
      <c r="K2283" s="0" t="n">
        <v>9.80435717525218</v>
      </c>
      <c r="L2283" s="0" t="s">
        <v>14</v>
      </c>
      <c r="M2283" s="0" t="n">
        <v>17</v>
      </c>
      <c r="N2283" s="0" t="n">
        <v>7717</v>
      </c>
      <c r="O2283" s="0" t="n">
        <v>14934</v>
      </c>
      <c r="P2283" s="0" t="n">
        <v>10656</v>
      </c>
      <c r="Q2283" s="0" t="n">
        <v>8620</v>
      </c>
      <c r="R2283" s="0" t="n">
        <v>5370</v>
      </c>
      <c r="X2283" s="0" t="n">
        <v>3503079</v>
      </c>
      <c r="Y2283" s="0" t="n">
        <v>13119094</v>
      </c>
      <c r="Z2283" s="0" t="n">
        <v>6679436</v>
      </c>
      <c r="AA2283" s="0" t="n">
        <v>4371036</v>
      </c>
      <c r="AB2283" s="0" t="n">
        <v>1696302</v>
      </c>
    </row>
    <row r="2284" customFormat="false" ht="12.8" hidden="true" customHeight="false" outlineLevel="0" collapsed="false">
      <c r="A2284" s="0" t="n">
        <v>3.4532699585</v>
      </c>
      <c r="B2284" s="0" t="n">
        <v>1577122864.97</v>
      </c>
      <c r="C2284" s="0" t="n">
        <v>54.5</v>
      </c>
      <c r="D2284" s="0" t="n">
        <v>455</v>
      </c>
      <c r="E2284" s="0" t="n">
        <v>878</v>
      </c>
      <c r="F2284" s="0" t="n">
        <v>627</v>
      </c>
      <c r="G2284" s="0" t="n">
        <v>512</v>
      </c>
      <c r="H2284" s="0" t="n">
        <v>317</v>
      </c>
      <c r="I2284" s="0" t="n">
        <v>557.8</v>
      </c>
      <c r="J2284" s="0" t="n">
        <v>-19.8000000000001</v>
      </c>
      <c r="K2284" s="0" t="n">
        <v>0</v>
      </c>
      <c r="L2284" s="0" t="s">
        <v>14</v>
      </c>
      <c r="M2284" s="0" t="n">
        <v>18</v>
      </c>
      <c r="N2284" s="0" t="n">
        <v>8172</v>
      </c>
      <c r="O2284" s="0" t="n">
        <v>15812</v>
      </c>
      <c r="P2284" s="0" t="n">
        <v>11283</v>
      </c>
      <c r="Q2284" s="0" t="n">
        <v>9132</v>
      </c>
      <c r="R2284" s="0" t="n">
        <v>5687</v>
      </c>
      <c r="X2284" s="0" t="n">
        <v>3710104</v>
      </c>
      <c r="Y2284" s="0" t="n">
        <v>13889978</v>
      </c>
      <c r="Z2284" s="0" t="n">
        <v>7072565</v>
      </c>
      <c r="AA2284" s="0" t="n">
        <v>4633180</v>
      </c>
      <c r="AB2284" s="0" t="n">
        <v>1796791</v>
      </c>
    </row>
    <row r="2285" customFormat="false" ht="12.8" hidden="true" customHeight="false" outlineLevel="0" collapsed="false">
      <c r="A2285" s="0" t="n">
        <v>3.47785902023</v>
      </c>
      <c r="B2285" s="0" t="n">
        <v>1577122864.99</v>
      </c>
      <c r="C2285" s="0" t="n">
        <v>54.5199999809265</v>
      </c>
      <c r="D2285" s="0" t="n">
        <v>455</v>
      </c>
      <c r="E2285" s="0" t="n">
        <v>878</v>
      </c>
      <c r="F2285" s="0" t="n">
        <v>627</v>
      </c>
      <c r="G2285" s="0" t="n">
        <v>513</v>
      </c>
      <c r="H2285" s="0" t="n">
        <v>318</v>
      </c>
      <c r="I2285" s="0" t="n">
        <v>558.2</v>
      </c>
      <c r="J2285" s="0" t="n">
        <v>-19.4</v>
      </c>
      <c r="K2285" s="0" t="n">
        <v>16.2673958198279</v>
      </c>
      <c r="L2285" s="0" t="s">
        <v>14</v>
      </c>
      <c r="M2285" s="0" t="n">
        <v>19</v>
      </c>
      <c r="N2285" s="0" t="n">
        <v>8627</v>
      </c>
      <c r="O2285" s="0" t="n">
        <v>16690</v>
      </c>
      <c r="P2285" s="0" t="n">
        <v>11910</v>
      </c>
      <c r="Q2285" s="0" t="n">
        <v>9645</v>
      </c>
      <c r="R2285" s="0" t="n">
        <v>6005</v>
      </c>
      <c r="X2285" s="0" t="n">
        <v>3917129</v>
      </c>
      <c r="Y2285" s="0" t="n">
        <v>14660862</v>
      </c>
      <c r="Z2285" s="0" t="n">
        <v>7465694</v>
      </c>
      <c r="AA2285" s="0" t="n">
        <v>4896349</v>
      </c>
      <c r="AB2285" s="0" t="n">
        <v>1897915</v>
      </c>
    </row>
    <row r="2286" customFormat="false" ht="12.8" hidden="true" customHeight="false" outlineLevel="0" collapsed="false">
      <c r="A2286" s="0" t="n">
        <v>3.49865484238</v>
      </c>
      <c r="B2286" s="0" t="n">
        <v>1577122865.01</v>
      </c>
      <c r="C2286" s="0" t="n">
        <v>54.539999961853</v>
      </c>
      <c r="D2286" s="0" t="n">
        <v>455</v>
      </c>
      <c r="E2286" s="0" t="n">
        <v>878</v>
      </c>
      <c r="F2286" s="0" t="n">
        <v>627</v>
      </c>
      <c r="G2286" s="0" t="n">
        <v>512</v>
      </c>
      <c r="H2286" s="0" t="n">
        <v>317</v>
      </c>
      <c r="I2286" s="0" t="n">
        <v>557.8</v>
      </c>
      <c r="J2286" s="0" t="n">
        <v>-19.8000000000001</v>
      </c>
      <c r="K2286" s="0" t="n">
        <v>-19.2346326639501</v>
      </c>
      <c r="L2286" s="0" t="s">
        <v>14</v>
      </c>
      <c r="M2286" s="0" t="n">
        <v>20</v>
      </c>
      <c r="N2286" s="0" t="n">
        <v>9082</v>
      </c>
      <c r="O2286" s="0" t="n">
        <v>17568</v>
      </c>
      <c r="P2286" s="0" t="n">
        <v>12537</v>
      </c>
      <c r="Q2286" s="0" t="n">
        <v>10157</v>
      </c>
      <c r="R2286" s="0" t="n">
        <v>6322</v>
      </c>
      <c r="X2286" s="0" t="n">
        <v>4124154</v>
      </c>
      <c r="Y2286" s="0" t="n">
        <v>15431746</v>
      </c>
      <c r="Z2286" s="0" t="n">
        <v>7858823</v>
      </c>
      <c r="AA2286" s="0" t="n">
        <v>5158493</v>
      </c>
      <c r="AB2286" s="0" t="n">
        <v>1998404</v>
      </c>
    </row>
    <row r="2287" customFormat="false" ht="12.8" hidden="true" customHeight="false" outlineLevel="0" collapsed="false">
      <c r="A2287" s="0" t="n">
        <v>3.5232000351</v>
      </c>
      <c r="B2287" s="0" t="n">
        <v>1577122865.04</v>
      </c>
      <c r="C2287" s="0" t="n">
        <v>54.5699999332428</v>
      </c>
      <c r="D2287" s="0" t="n">
        <v>454</v>
      </c>
      <c r="E2287" s="0" t="n">
        <v>878</v>
      </c>
      <c r="F2287" s="0" t="n">
        <v>626</v>
      </c>
      <c r="G2287" s="0" t="n">
        <v>512</v>
      </c>
      <c r="H2287" s="0" t="n">
        <v>317</v>
      </c>
      <c r="I2287" s="0" t="n">
        <v>557.4</v>
      </c>
      <c r="J2287" s="0" t="n">
        <v>-20.2</v>
      </c>
      <c r="K2287" s="0" t="n">
        <v>-16.2964701301388</v>
      </c>
      <c r="L2287" s="0" t="s">
        <v>14</v>
      </c>
      <c r="M2287" s="0" t="n">
        <v>21</v>
      </c>
      <c r="N2287" s="0" t="n">
        <v>9536</v>
      </c>
      <c r="O2287" s="0" t="n">
        <v>18446</v>
      </c>
      <c r="P2287" s="0" t="n">
        <v>13163</v>
      </c>
      <c r="Q2287" s="0" t="n">
        <v>10669</v>
      </c>
      <c r="R2287" s="0" t="n">
        <v>6639</v>
      </c>
      <c r="X2287" s="0" t="n">
        <v>4330270</v>
      </c>
      <c r="Y2287" s="0" t="n">
        <v>16202630</v>
      </c>
      <c r="Z2287" s="0" t="n">
        <v>8250699</v>
      </c>
      <c r="AA2287" s="0" t="n">
        <v>5420637</v>
      </c>
      <c r="AB2287" s="0" t="n">
        <v>2098893</v>
      </c>
    </row>
    <row r="2288" customFormat="false" ht="12.8" hidden="true" customHeight="false" outlineLevel="0" collapsed="false">
      <c r="A2288" s="0" t="n">
        <v>3.54342484474</v>
      </c>
      <c r="B2288" s="0" t="n">
        <v>1577122865.06</v>
      </c>
      <c r="C2288" s="0" t="n">
        <v>54.5899999141693</v>
      </c>
      <c r="D2288" s="0" t="n">
        <v>455</v>
      </c>
      <c r="E2288" s="0" t="n">
        <v>879</v>
      </c>
      <c r="F2288" s="0" t="n">
        <v>627</v>
      </c>
      <c r="G2288" s="0" t="n">
        <v>510</v>
      </c>
      <c r="H2288" s="0" t="n">
        <v>318</v>
      </c>
      <c r="I2288" s="0" t="n">
        <v>557.8</v>
      </c>
      <c r="J2288" s="0" t="n">
        <v>-19.8000000000001</v>
      </c>
      <c r="K2288" s="0" t="n">
        <v>19.7776892400938</v>
      </c>
      <c r="L2288" s="0" t="s">
        <v>14</v>
      </c>
      <c r="M2288" s="0" t="n">
        <v>22</v>
      </c>
      <c r="N2288" s="0" t="n">
        <v>9991</v>
      </c>
      <c r="O2288" s="0" t="n">
        <v>19325</v>
      </c>
      <c r="P2288" s="0" t="n">
        <v>13790</v>
      </c>
      <c r="Q2288" s="0" t="n">
        <v>11179</v>
      </c>
      <c r="R2288" s="0" t="n">
        <v>6957</v>
      </c>
      <c r="X2288" s="0" t="n">
        <v>4537295</v>
      </c>
      <c r="Y2288" s="0" t="n">
        <v>16975271</v>
      </c>
      <c r="Z2288" s="0" t="n">
        <v>8643828</v>
      </c>
      <c r="AA2288" s="0" t="n">
        <v>5680737</v>
      </c>
      <c r="AB2288" s="0" t="n">
        <v>2200017</v>
      </c>
    </row>
    <row r="2289" customFormat="false" ht="12.8" hidden="false" customHeight="false" outlineLevel="0" collapsed="false">
      <c r="A2289" s="0" t="n">
        <v>3.56817483902</v>
      </c>
      <c r="B2289" s="0" t="n">
        <v>1577122865.08</v>
      </c>
      <c r="C2289" s="0" t="n">
        <v>54.6099998950958</v>
      </c>
      <c r="D2289" s="0" t="n">
        <v>454</v>
      </c>
      <c r="E2289" s="0" t="n">
        <v>879</v>
      </c>
      <c r="F2289" s="0" t="n">
        <v>627</v>
      </c>
      <c r="G2289" s="0" t="n">
        <v>504</v>
      </c>
      <c r="H2289" s="0" t="n">
        <v>317</v>
      </c>
      <c r="I2289" s="0" t="n">
        <v>556.2</v>
      </c>
      <c r="J2289" s="0" t="n">
        <v>-21.4</v>
      </c>
      <c r="K2289" s="0" t="n">
        <v>-64.6464795869806</v>
      </c>
      <c r="L2289" s="0" t="s">
        <v>14</v>
      </c>
      <c r="M2289" s="0" t="n">
        <v>23</v>
      </c>
      <c r="N2289" s="0" t="n">
        <v>10445</v>
      </c>
      <c r="O2289" s="0" t="n">
        <v>20204</v>
      </c>
      <c r="P2289" s="0" t="n">
        <v>14417</v>
      </c>
      <c r="Q2289" s="0" t="n">
        <v>11683</v>
      </c>
      <c r="R2289" s="0" t="n">
        <v>7274</v>
      </c>
      <c r="S2289" s="0" t="n">
        <v>454.130434782609</v>
      </c>
      <c r="T2289" s="0" t="n">
        <v>878.434782608696</v>
      </c>
      <c r="U2289" s="0" t="n">
        <v>626.826086956522</v>
      </c>
      <c r="V2289" s="0" t="n">
        <v>507.95652173913</v>
      </c>
      <c r="W2289" s="0" t="n">
        <v>316.260869565217</v>
      </c>
      <c r="X2289" s="0" t="n">
        <v>4743411</v>
      </c>
      <c r="Y2289" s="0" t="n">
        <v>17747912</v>
      </c>
      <c r="Z2289" s="0" t="n">
        <v>9036957</v>
      </c>
      <c r="AA2289" s="0" t="n">
        <v>5934753</v>
      </c>
      <c r="AB2289" s="0" t="n">
        <v>2300506</v>
      </c>
      <c r="AC2289" s="0" t="n">
        <v>0.899485255036044</v>
      </c>
      <c r="AD2289" s="0" t="n">
        <v>0.824941998318133</v>
      </c>
      <c r="AE2289" s="0" t="n">
        <v>0.480233087644221</v>
      </c>
      <c r="AF2289" s="0" t="n">
        <v>3.59320930632861</v>
      </c>
      <c r="AG2289" s="0" t="n">
        <v>1.03071909488653</v>
      </c>
    </row>
    <row r="2290" customFormat="false" ht="12.8" hidden="true" customHeight="false" outlineLevel="0" collapsed="false">
      <c r="A2290" s="0" t="n">
        <v>3.68269896507</v>
      </c>
      <c r="B2290" s="0" t="n">
        <v>1577122865.2</v>
      </c>
      <c r="C2290" s="0" t="n">
        <v>54.7300000190735</v>
      </c>
      <c r="D2290" s="0" t="n">
        <v>455</v>
      </c>
      <c r="E2290" s="0" t="n">
        <v>877</v>
      </c>
      <c r="F2290" s="0" t="n">
        <v>627</v>
      </c>
      <c r="G2290" s="0" t="n">
        <v>501</v>
      </c>
      <c r="H2290" s="0" t="n">
        <v>318</v>
      </c>
      <c r="I2290" s="0" t="n">
        <v>555.6</v>
      </c>
      <c r="J2290" s="0" t="n">
        <v>-22</v>
      </c>
      <c r="K2290" s="0" t="n">
        <v>-8.22404486464887</v>
      </c>
      <c r="L2290" s="0" t="s">
        <v>14</v>
      </c>
      <c r="M2290" s="0" t="n">
        <v>1</v>
      </c>
      <c r="N2290" s="0" t="n">
        <v>455</v>
      </c>
      <c r="O2290" s="0" t="n">
        <v>877</v>
      </c>
      <c r="P2290" s="0" t="n">
        <v>627</v>
      </c>
      <c r="Q2290" s="0" t="n">
        <v>501</v>
      </c>
      <c r="R2290" s="0" t="n">
        <v>318</v>
      </c>
      <c r="X2290" s="0" t="n">
        <v>207025</v>
      </c>
      <c r="Y2290" s="0" t="n">
        <v>769129</v>
      </c>
      <c r="Z2290" s="0" t="n">
        <v>393129</v>
      </c>
      <c r="AA2290" s="0" t="n">
        <v>251001</v>
      </c>
      <c r="AB2290" s="0" t="n">
        <v>101124</v>
      </c>
    </row>
    <row r="2291" customFormat="false" ht="12.8" hidden="true" customHeight="false" outlineLevel="0" collapsed="false">
      <c r="A2291" s="0" t="n">
        <v>3.70324492455</v>
      </c>
      <c r="B2291" s="0" t="n">
        <v>1577122865.22</v>
      </c>
      <c r="C2291" s="0" t="n">
        <v>54.75</v>
      </c>
      <c r="D2291" s="0" t="n">
        <v>454</v>
      </c>
      <c r="E2291" s="0" t="n">
        <v>878</v>
      </c>
      <c r="F2291" s="0" t="n">
        <v>626</v>
      </c>
      <c r="G2291" s="0" t="n">
        <v>502</v>
      </c>
      <c r="H2291" s="0" t="n">
        <v>317</v>
      </c>
      <c r="I2291" s="0" t="n">
        <v>555.4</v>
      </c>
      <c r="J2291" s="0" t="n">
        <v>-22.2</v>
      </c>
      <c r="K2291" s="0" t="n">
        <v>-9.73427404034033</v>
      </c>
      <c r="L2291" s="0" t="s">
        <v>14</v>
      </c>
      <c r="M2291" s="0" t="n">
        <v>2</v>
      </c>
      <c r="N2291" s="0" t="n">
        <v>909</v>
      </c>
      <c r="O2291" s="0" t="n">
        <v>1755</v>
      </c>
      <c r="P2291" s="0" t="n">
        <v>1253</v>
      </c>
      <c r="Q2291" s="0" t="n">
        <v>1003</v>
      </c>
      <c r="R2291" s="0" t="n">
        <v>635</v>
      </c>
      <c r="X2291" s="0" t="n">
        <v>413141</v>
      </c>
      <c r="Y2291" s="0" t="n">
        <v>1540013</v>
      </c>
      <c r="Z2291" s="0" t="n">
        <v>785005</v>
      </c>
      <c r="AA2291" s="0" t="n">
        <v>503005</v>
      </c>
      <c r="AB2291" s="0" t="n">
        <v>201613</v>
      </c>
    </row>
    <row r="2292" customFormat="false" ht="12.8" hidden="true" customHeight="false" outlineLevel="0" collapsed="false">
      <c r="A2292" s="0" t="n">
        <v>3.72793483734</v>
      </c>
      <c r="B2292" s="0" t="n">
        <v>1577122865.24</v>
      </c>
      <c r="C2292" s="0" t="n">
        <v>54.7699999809265</v>
      </c>
      <c r="D2292" s="0" t="n">
        <v>455</v>
      </c>
      <c r="E2292" s="0" t="n">
        <v>878</v>
      </c>
      <c r="F2292" s="0" t="n">
        <v>627</v>
      </c>
      <c r="G2292" s="0" t="n">
        <v>503</v>
      </c>
      <c r="H2292" s="0" t="n">
        <v>318</v>
      </c>
      <c r="I2292" s="0" t="n">
        <v>556.2</v>
      </c>
      <c r="J2292" s="0" t="n">
        <v>-21.4</v>
      </c>
      <c r="K2292" s="0" t="n">
        <v>32.4018965479735</v>
      </c>
      <c r="L2292" s="0" t="s">
        <v>14</v>
      </c>
      <c r="M2292" s="0" t="n">
        <v>3</v>
      </c>
      <c r="N2292" s="0" t="n">
        <v>1364</v>
      </c>
      <c r="O2292" s="0" t="n">
        <v>2633</v>
      </c>
      <c r="P2292" s="0" t="n">
        <v>1880</v>
      </c>
      <c r="Q2292" s="0" t="n">
        <v>1506</v>
      </c>
      <c r="R2292" s="0" t="n">
        <v>953</v>
      </c>
      <c r="X2292" s="0" t="n">
        <v>620166</v>
      </c>
      <c r="Y2292" s="0" t="n">
        <v>2310897</v>
      </c>
      <c r="Z2292" s="0" t="n">
        <v>1178134</v>
      </c>
      <c r="AA2292" s="0" t="n">
        <v>756014</v>
      </c>
      <c r="AB2292" s="0" t="n">
        <v>302737</v>
      </c>
    </row>
    <row r="2293" customFormat="false" ht="12.8" hidden="true" customHeight="false" outlineLevel="0" collapsed="false">
      <c r="A2293" s="0" t="n">
        <v>3.75256800652</v>
      </c>
      <c r="B2293" s="0" t="n">
        <v>1577122865.27</v>
      </c>
      <c r="C2293" s="0" t="n">
        <v>54.7999999523163</v>
      </c>
      <c r="D2293" s="0" t="n">
        <v>455</v>
      </c>
      <c r="E2293" s="0" t="n">
        <v>879</v>
      </c>
      <c r="F2293" s="0" t="n">
        <v>627</v>
      </c>
      <c r="G2293" s="0" t="n">
        <v>503</v>
      </c>
      <c r="H2293" s="0" t="n">
        <v>317</v>
      </c>
      <c r="I2293" s="0" t="n">
        <v>556.2</v>
      </c>
      <c r="J2293" s="0" t="n">
        <v>-21.4</v>
      </c>
      <c r="K2293" s="0" t="n">
        <v>0</v>
      </c>
      <c r="L2293" s="0" t="s">
        <v>14</v>
      </c>
      <c r="M2293" s="0" t="n">
        <v>4</v>
      </c>
      <c r="N2293" s="0" t="n">
        <v>1819</v>
      </c>
      <c r="O2293" s="0" t="n">
        <v>3512</v>
      </c>
      <c r="P2293" s="0" t="n">
        <v>2507</v>
      </c>
      <c r="Q2293" s="0" t="n">
        <v>2009</v>
      </c>
      <c r="R2293" s="0" t="n">
        <v>1270</v>
      </c>
      <c r="X2293" s="0" t="n">
        <v>827191</v>
      </c>
      <c r="Y2293" s="0" t="n">
        <v>3083538</v>
      </c>
      <c r="Z2293" s="0" t="n">
        <v>1571263</v>
      </c>
      <c r="AA2293" s="0" t="n">
        <v>1009023</v>
      </c>
      <c r="AB2293" s="0" t="n">
        <v>403226</v>
      </c>
    </row>
    <row r="2294" customFormat="false" ht="12.8" hidden="true" customHeight="false" outlineLevel="0" collapsed="false">
      <c r="A2294" s="0" t="n">
        <v>3.77283382416</v>
      </c>
      <c r="B2294" s="0" t="n">
        <v>1577122865.29</v>
      </c>
      <c r="C2294" s="0" t="n">
        <v>54.8199999332428</v>
      </c>
      <c r="D2294" s="0" t="n">
        <v>453</v>
      </c>
      <c r="E2294" s="0" t="n">
        <v>879</v>
      </c>
      <c r="F2294" s="0" t="n">
        <v>627</v>
      </c>
      <c r="G2294" s="0" t="n">
        <v>505</v>
      </c>
      <c r="H2294" s="0" t="n">
        <v>318</v>
      </c>
      <c r="I2294" s="0" t="n">
        <v>556.4</v>
      </c>
      <c r="J2294" s="0" t="n">
        <v>-21.2</v>
      </c>
      <c r="K2294" s="0" t="n">
        <v>9.86883448537378</v>
      </c>
      <c r="L2294" s="0" t="s">
        <v>14</v>
      </c>
      <c r="M2294" s="0" t="n">
        <v>5</v>
      </c>
      <c r="N2294" s="0" t="n">
        <v>2272</v>
      </c>
      <c r="O2294" s="0" t="n">
        <v>4391</v>
      </c>
      <c r="P2294" s="0" t="n">
        <v>3134</v>
      </c>
      <c r="Q2294" s="0" t="n">
        <v>2514</v>
      </c>
      <c r="R2294" s="0" t="n">
        <v>1588</v>
      </c>
      <c r="X2294" s="0" t="n">
        <v>1032400</v>
      </c>
      <c r="Y2294" s="0" t="n">
        <v>3856179</v>
      </c>
      <c r="Z2294" s="0" t="n">
        <v>1964392</v>
      </c>
      <c r="AA2294" s="0" t="n">
        <v>1264048</v>
      </c>
      <c r="AB2294" s="0" t="n">
        <v>504350</v>
      </c>
    </row>
    <row r="2295" customFormat="false" ht="12.8" hidden="true" customHeight="false" outlineLevel="0" collapsed="false">
      <c r="A2295" s="0" t="n">
        <v>3.79733204842</v>
      </c>
      <c r="B2295" s="0" t="n">
        <v>1577122865.31</v>
      </c>
      <c r="C2295" s="0" t="n">
        <v>54.8399999141693</v>
      </c>
      <c r="D2295" s="0" t="n">
        <v>454</v>
      </c>
      <c r="E2295" s="0" t="n">
        <v>878</v>
      </c>
      <c r="F2295" s="0" t="n">
        <v>627</v>
      </c>
      <c r="G2295" s="0" t="n">
        <v>505</v>
      </c>
      <c r="H2295" s="0" t="n">
        <v>317</v>
      </c>
      <c r="I2295" s="0" t="n">
        <v>556.2</v>
      </c>
      <c r="J2295" s="0" t="n">
        <v>-21.4</v>
      </c>
      <c r="K2295" s="0" t="n">
        <v>-8.16385701581186</v>
      </c>
      <c r="L2295" s="0" t="s">
        <v>14</v>
      </c>
      <c r="M2295" s="0" t="n">
        <v>6</v>
      </c>
      <c r="N2295" s="0" t="n">
        <v>2726</v>
      </c>
      <c r="O2295" s="0" t="n">
        <v>5269</v>
      </c>
      <c r="P2295" s="0" t="n">
        <v>3761</v>
      </c>
      <c r="Q2295" s="0" t="n">
        <v>3019</v>
      </c>
      <c r="R2295" s="0" t="n">
        <v>1905</v>
      </c>
      <c r="X2295" s="0" t="n">
        <v>1238516</v>
      </c>
      <c r="Y2295" s="0" t="n">
        <v>4627063</v>
      </c>
      <c r="Z2295" s="0" t="n">
        <v>2357521</v>
      </c>
      <c r="AA2295" s="0" t="n">
        <v>1519073</v>
      </c>
      <c r="AB2295" s="0" t="n">
        <v>604839</v>
      </c>
    </row>
    <row r="2296" customFormat="false" ht="12.8" hidden="true" customHeight="false" outlineLevel="0" collapsed="false">
      <c r="A2296" s="0" t="n">
        <v>3.81818294525</v>
      </c>
      <c r="B2296" s="0" t="n">
        <v>1577122865.33</v>
      </c>
      <c r="C2296" s="0" t="n">
        <v>54.8599998950958</v>
      </c>
      <c r="D2296" s="0" t="n">
        <v>454</v>
      </c>
      <c r="E2296" s="0" t="n">
        <v>879</v>
      </c>
      <c r="F2296" s="0" t="n">
        <v>627</v>
      </c>
      <c r="G2296" s="0" t="n">
        <v>505</v>
      </c>
      <c r="H2296" s="0" t="n">
        <v>315</v>
      </c>
      <c r="I2296" s="0" t="n">
        <v>556</v>
      </c>
      <c r="J2296" s="0" t="n">
        <v>-21.6</v>
      </c>
      <c r="K2296" s="0" t="n">
        <v>-9.59191355799572</v>
      </c>
      <c r="L2296" s="0" t="s">
        <v>14</v>
      </c>
      <c r="M2296" s="0" t="n">
        <v>7</v>
      </c>
      <c r="N2296" s="0" t="n">
        <v>3180</v>
      </c>
      <c r="O2296" s="0" t="n">
        <v>6148</v>
      </c>
      <c r="P2296" s="0" t="n">
        <v>4388</v>
      </c>
      <c r="Q2296" s="0" t="n">
        <v>3524</v>
      </c>
      <c r="R2296" s="0" t="n">
        <v>2220</v>
      </c>
      <c r="X2296" s="0" t="n">
        <v>1444632</v>
      </c>
      <c r="Y2296" s="0" t="n">
        <v>5399704</v>
      </c>
      <c r="Z2296" s="0" t="n">
        <v>2750650</v>
      </c>
      <c r="AA2296" s="0" t="n">
        <v>1774098</v>
      </c>
      <c r="AB2296" s="0" t="n">
        <v>704064</v>
      </c>
    </row>
    <row r="2297" customFormat="false" ht="12.8" hidden="true" customHeight="false" outlineLevel="0" collapsed="false">
      <c r="A2297" s="0" t="n">
        <v>3.84264492989</v>
      </c>
      <c r="B2297" s="0" t="n">
        <v>1577122865.36</v>
      </c>
      <c r="C2297" s="0" t="n">
        <v>54.8899998664856</v>
      </c>
      <c r="D2297" s="0" t="n">
        <v>455</v>
      </c>
      <c r="E2297" s="0" t="n">
        <v>879</v>
      </c>
      <c r="F2297" s="0" t="n">
        <v>627</v>
      </c>
      <c r="G2297" s="0" t="n">
        <v>506</v>
      </c>
      <c r="H2297" s="0" t="n">
        <v>317</v>
      </c>
      <c r="I2297" s="0" t="n">
        <v>556.8</v>
      </c>
      <c r="J2297" s="0" t="n">
        <v>-20.8000000000001</v>
      </c>
      <c r="K2297" s="0" t="n">
        <v>32.7038059982996</v>
      </c>
      <c r="L2297" s="0" t="s">
        <v>14</v>
      </c>
      <c r="M2297" s="0" t="n">
        <v>8</v>
      </c>
      <c r="N2297" s="0" t="n">
        <v>3635</v>
      </c>
      <c r="O2297" s="0" t="n">
        <v>7027</v>
      </c>
      <c r="P2297" s="0" t="n">
        <v>5015</v>
      </c>
      <c r="Q2297" s="0" t="n">
        <v>4030</v>
      </c>
      <c r="R2297" s="0" t="n">
        <v>2537</v>
      </c>
      <c r="X2297" s="0" t="n">
        <v>1651657</v>
      </c>
      <c r="Y2297" s="0" t="n">
        <v>6172345</v>
      </c>
      <c r="Z2297" s="0" t="n">
        <v>3143779</v>
      </c>
      <c r="AA2297" s="0" t="n">
        <v>2030134</v>
      </c>
      <c r="AB2297" s="0" t="n">
        <v>804553</v>
      </c>
    </row>
    <row r="2298" customFormat="false" ht="12.8" hidden="true" customHeight="false" outlineLevel="0" collapsed="false">
      <c r="A2298" s="0" t="n">
        <v>3.86713290215</v>
      </c>
      <c r="B2298" s="0" t="n">
        <v>1577122865.38</v>
      </c>
      <c r="C2298" s="0" t="n">
        <v>54.9100000858307</v>
      </c>
      <c r="D2298" s="0" t="n">
        <v>455</v>
      </c>
      <c r="E2298" s="0" t="n">
        <v>879</v>
      </c>
      <c r="F2298" s="0" t="n">
        <v>628</v>
      </c>
      <c r="G2298" s="0" t="n">
        <v>504</v>
      </c>
      <c r="H2298" s="0" t="n">
        <v>318</v>
      </c>
      <c r="I2298" s="0" t="n">
        <v>556.8</v>
      </c>
      <c r="J2298" s="0" t="n">
        <v>-20.8000000000001</v>
      </c>
      <c r="K2298" s="0" t="n">
        <v>0</v>
      </c>
      <c r="L2298" s="0" t="s">
        <v>14</v>
      </c>
      <c r="M2298" s="0" t="n">
        <v>9</v>
      </c>
      <c r="N2298" s="0" t="n">
        <v>4090</v>
      </c>
      <c r="O2298" s="0" t="n">
        <v>7906</v>
      </c>
      <c r="P2298" s="0" t="n">
        <v>5643</v>
      </c>
      <c r="Q2298" s="0" t="n">
        <v>4534</v>
      </c>
      <c r="R2298" s="0" t="n">
        <v>2855</v>
      </c>
      <c r="X2298" s="0" t="n">
        <v>1858682</v>
      </c>
      <c r="Y2298" s="0" t="n">
        <v>6944986</v>
      </c>
      <c r="Z2298" s="0" t="n">
        <v>3538163</v>
      </c>
      <c r="AA2298" s="0" t="n">
        <v>2284150</v>
      </c>
      <c r="AB2298" s="0" t="n">
        <v>905677</v>
      </c>
    </row>
    <row r="2299" customFormat="false" ht="12.8" hidden="true" customHeight="false" outlineLevel="0" collapsed="false">
      <c r="A2299" s="0" t="n">
        <v>3.88784885406</v>
      </c>
      <c r="B2299" s="0" t="n">
        <v>1577122865.4</v>
      </c>
      <c r="C2299" s="0" t="n">
        <v>54.9300000667572</v>
      </c>
      <c r="D2299" s="0" t="n">
        <v>454</v>
      </c>
      <c r="E2299" s="0" t="n">
        <v>878</v>
      </c>
      <c r="F2299" s="0" t="n">
        <v>627</v>
      </c>
      <c r="G2299" s="0" t="n">
        <v>504</v>
      </c>
      <c r="H2299" s="0" t="n">
        <v>316</v>
      </c>
      <c r="I2299" s="0" t="n">
        <v>555.8</v>
      </c>
      <c r="J2299" s="0" t="n">
        <v>-21.8000000000001</v>
      </c>
      <c r="K2299" s="0" t="n">
        <v>-48.2719792141085</v>
      </c>
      <c r="L2299" s="0" t="s">
        <v>14</v>
      </c>
      <c r="M2299" s="0" t="n">
        <v>10</v>
      </c>
      <c r="N2299" s="0" t="n">
        <v>4544</v>
      </c>
      <c r="O2299" s="0" t="n">
        <v>8784</v>
      </c>
      <c r="P2299" s="0" t="n">
        <v>6270</v>
      </c>
      <c r="Q2299" s="0" t="n">
        <v>5038</v>
      </c>
      <c r="R2299" s="0" t="n">
        <v>3171</v>
      </c>
      <c r="X2299" s="0" t="n">
        <v>2064798</v>
      </c>
      <c r="Y2299" s="0" t="n">
        <v>7715870</v>
      </c>
      <c r="Z2299" s="0" t="n">
        <v>3931292</v>
      </c>
      <c r="AA2299" s="0" t="n">
        <v>2538166</v>
      </c>
      <c r="AB2299" s="0" t="n">
        <v>1005533</v>
      </c>
    </row>
    <row r="2300" customFormat="false" ht="12.8" hidden="true" customHeight="false" outlineLevel="0" collapsed="false">
      <c r="A2300" s="0" t="n">
        <v>3.91228795052</v>
      </c>
      <c r="B2300" s="0" t="n">
        <v>1577122865.43</v>
      </c>
      <c r="C2300" s="0" t="n">
        <v>54.960000038147</v>
      </c>
      <c r="D2300" s="0" t="n">
        <v>455</v>
      </c>
      <c r="E2300" s="0" t="n">
        <v>879</v>
      </c>
      <c r="F2300" s="0" t="n">
        <v>627</v>
      </c>
      <c r="G2300" s="0" t="n">
        <v>506</v>
      </c>
      <c r="H2300" s="0" t="n">
        <v>317</v>
      </c>
      <c r="I2300" s="0" t="n">
        <v>556.8</v>
      </c>
      <c r="J2300" s="0" t="n">
        <v>-20.8000000000001</v>
      </c>
      <c r="K2300" s="0" t="n">
        <v>40.9180430068983</v>
      </c>
      <c r="L2300" s="0" t="s">
        <v>14</v>
      </c>
      <c r="M2300" s="0" t="n">
        <v>11</v>
      </c>
      <c r="N2300" s="0" t="n">
        <v>4999</v>
      </c>
      <c r="O2300" s="0" t="n">
        <v>9663</v>
      </c>
      <c r="P2300" s="0" t="n">
        <v>6897</v>
      </c>
      <c r="Q2300" s="0" t="n">
        <v>5544</v>
      </c>
      <c r="R2300" s="0" t="n">
        <v>3488</v>
      </c>
      <c r="X2300" s="0" t="n">
        <v>2271823</v>
      </c>
      <c r="Y2300" s="0" t="n">
        <v>8488511</v>
      </c>
      <c r="Z2300" s="0" t="n">
        <v>4324421</v>
      </c>
      <c r="AA2300" s="0" t="n">
        <v>2794202</v>
      </c>
      <c r="AB2300" s="0" t="n">
        <v>1106022</v>
      </c>
    </row>
    <row r="2301" customFormat="false" ht="12.8" hidden="true" customHeight="false" outlineLevel="0" collapsed="false">
      <c r="A2301" s="0" t="n">
        <v>3.93277692795</v>
      </c>
      <c r="B2301" s="0" t="n">
        <v>1577122865.45</v>
      </c>
      <c r="C2301" s="0" t="n">
        <v>54.9800000190735</v>
      </c>
      <c r="D2301" s="0" t="n">
        <v>455</v>
      </c>
      <c r="E2301" s="0" t="n">
        <v>879</v>
      </c>
      <c r="F2301" s="0" t="n">
        <v>627</v>
      </c>
      <c r="G2301" s="0" t="n">
        <v>507</v>
      </c>
      <c r="H2301" s="0" t="n">
        <v>316</v>
      </c>
      <c r="I2301" s="0" t="n">
        <v>556.8</v>
      </c>
      <c r="J2301" s="0" t="n">
        <v>-20.8000000000001</v>
      </c>
      <c r="K2301" s="0" t="n">
        <v>0</v>
      </c>
      <c r="L2301" s="0" t="s">
        <v>14</v>
      </c>
      <c r="M2301" s="0" t="n">
        <v>12</v>
      </c>
      <c r="N2301" s="0" t="n">
        <v>5454</v>
      </c>
      <c r="O2301" s="0" t="n">
        <v>10542</v>
      </c>
      <c r="P2301" s="0" t="n">
        <v>7524</v>
      </c>
      <c r="Q2301" s="0" t="n">
        <v>6051</v>
      </c>
      <c r="R2301" s="0" t="n">
        <v>3804</v>
      </c>
      <c r="X2301" s="0" t="n">
        <v>2478848</v>
      </c>
      <c r="Y2301" s="0" t="n">
        <v>9261152</v>
      </c>
      <c r="Z2301" s="0" t="n">
        <v>4717550</v>
      </c>
      <c r="AA2301" s="0" t="n">
        <v>3051251</v>
      </c>
      <c r="AB2301" s="0" t="n">
        <v>1205878</v>
      </c>
    </row>
    <row r="2302" customFormat="false" ht="12.8" hidden="true" customHeight="false" outlineLevel="0" collapsed="false">
      <c r="A2302" s="0" t="n">
        <v>3.95721483231</v>
      </c>
      <c r="B2302" s="0" t="n">
        <v>1577122865.47</v>
      </c>
      <c r="C2302" s="0" t="n">
        <v>55</v>
      </c>
      <c r="D2302" s="0" t="n">
        <v>454</v>
      </c>
      <c r="E2302" s="0" t="n">
        <v>879</v>
      </c>
      <c r="F2302" s="0" t="n">
        <v>627</v>
      </c>
      <c r="G2302" s="0" t="n">
        <v>509</v>
      </c>
      <c r="H2302" s="0" t="n">
        <v>317</v>
      </c>
      <c r="I2302" s="0" t="n">
        <v>557.2</v>
      </c>
      <c r="J2302" s="0" t="n">
        <v>-20.4</v>
      </c>
      <c r="K2302" s="0" t="n">
        <v>16.3680156083601</v>
      </c>
      <c r="L2302" s="0" t="s">
        <v>14</v>
      </c>
      <c r="M2302" s="0" t="n">
        <v>13</v>
      </c>
      <c r="N2302" s="0" t="n">
        <v>5908</v>
      </c>
      <c r="O2302" s="0" t="n">
        <v>11421</v>
      </c>
      <c r="P2302" s="0" t="n">
        <v>8151</v>
      </c>
      <c r="Q2302" s="0" t="n">
        <v>6560</v>
      </c>
      <c r="R2302" s="0" t="n">
        <v>4121</v>
      </c>
      <c r="X2302" s="0" t="n">
        <v>2684964</v>
      </c>
      <c r="Y2302" s="0" t="n">
        <v>10033793</v>
      </c>
      <c r="Z2302" s="0" t="n">
        <v>5110679</v>
      </c>
      <c r="AA2302" s="0" t="n">
        <v>3310332</v>
      </c>
      <c r="AB2302" s="0" t="n">
        <v>1306367</v>
      </c>
    </row>
    <row r="2303" customFormat="false" ht="12.8" hidden="true" customHeight="false" outlineLevel="0" collapsed="false">
      <c r="A2303" s="0" t="n">
        <v>3.9778149128</v>
      </c>
      <c r="B2303" s="0" t="n">
        <v>1577122865.49</v>
      </c>
      <c r="C2303" s="0" t="n">
        <v>55.0199999809265</v>
      </c>
      <c r="D2303" s="0" t="n">
        <v>453</v>
      </c>
      <c r="E2303" s="0" t="n">
        <v>879</v>
      </c>
      <c r="F2303" s="0" t="n">
        <v>628</v>
      </c>
      <c r="G2303" s="0" t="n">
        <v>510</v>
      </c>
      <c r="H2303" s="0" t="n">
        <v>317</v>
      </c>
      <c r="I2303" s="0" t="n">
        <v>557.4</v>
      </c>
      <c r="J2303" s="0" t="n">
        <v>-20.2</v>
      </c>
      <c r="K2303" s="0" t="n">
        <v>9.70869992945024</v>
      </c>
      <c r="L2303" s="0" t="s">
        <v>14</v>
      </c>
      <c r="M2303" s="0" t="n">
        <v>14</v>
      </c>
      <c r="N2303" s="0" t="n">
        <v>6361</v>
      </c>
      <c r="O2303" s="0" t="n">
        <v>12300</v>
      </c>
      <c r="P2303" s="0" t="n">
        <v>8779</v>
      </c>
      <c r="Q2303" s="0" t="n">
        <v>7070</v>
      </c>
      <c r="R2303" s="0" t="n">
        <v>4438</v>
      </c>
      <c r="X2303" s="0" t="n">
        <v>2890173</v>
      </c>
      <c r="Y2303" s="0" t="n">
        <v>10806434</v>
      </c>
      <c r="Z2303" s="0" t="n">
        <v>5505063</v>
      </c>
      <c r="AA2303" s="0" t="n">
        <v>3570432</v>
      </c>
      <c r="AB2303" s="0" t="n">
        <v>1406856</v>
      </c>
    </row>
    <row r="2304" customFormat="false" ht="12.8" hidden="true" customHeight="false" outlineLevel="0" collapsed="false">
      <c r="A2304" s="0" t="n">
        <v>4.00245404243</v>
      </c>
      <c r="B2304" s="0" t="n">
        <v>1577122865.52</v>
      </c>
      <c r="C2304" s="0" t="n">
        <v>55.0499999523163</v>
      </c>
      <c r="D2304" s="0" t="n">
        <v>453</v>
      </c>
      <c r="E2304" s="0" t="n">
        <v>878</v>
      </c>
      <c r="F2304" s="0" t="n">
        <v>627</v>
      </c>
      <c r="G2304" s="0" t="n">
        <v>510</v>
      </c>
      <c r="H2304" s="0" t="n">
        <v>317</v>
      </c>
      <c r="I2304" s="0" t="n">
        <v>557</v>
      </c>
      <c r="J2304" s="0" t="n">
        <v>-20.6</v>
      </c>
      <c r="K2304" s="0" t="n">
        <v>-16.2343396867779</v>
      </c>
      <c r="L2304" s="0" t="s">
        <v>14</v>
      </c>
      <c r="M2304" s="0" t="n">
        <v>15</v>
      </c>
      <c r="N2304" s="0" t="n">
        <v>6814</v>
      </c>
      <c r="O2304" s="0" t="n">
        <v>13178</v>
      </c>
      <c r="P2304" s="0" t="n">
        <v>9406</v>
      </c>
      <c r="Q2304" s="0" t="n">
        <v>7580</v>
      </c>
      <c r="R2304" s="0" t="n">
        <v>4755</v>
      </c>
      <c r="X2304" s="0" t="n">
        <v>3095382</v>
      </c>
      <c r="Y2304" s="0" t="n">
        <v>11577318</v>
      </c>
      <c r="Z2304" s="0" t="n">
        <v>5898192</v>
      </c>
      <c r="AA2304" s="0" t="n">
        <v>3830532</v>
      </c>
      <c r="AB2304" s="0" t="n">
        <v>1507345</v>
      </c>
    </row>
    <row r="2305" customFormat="false" ht="12.8" hidden="true" customHeight="false" outlineLevel="0" collapsed="false">
      <c r="A2305" s="0" t="n">
        <v>4.02694201469</v>
      </c>
      <c r="B2305" s="0" t="n">
        <v>1577122865.54</v>
      </c>
      <c r="C2305" s="0" t="n">
        <v>55.0699999332428</v>
      </c>
      <c r="D2305" s="0" t="n">
        <v>454</v>
      </c>
      <c r="E2305" s="0" t="n">
        <v>879</v>
      </c>
      <c r="F2305" s="0" t="n">
        <v>628</v>
      </c>
      <c r="G2305" s="0" t="n">
        <v>513</v>
      </c>
      <c r="H2305" s="0" t="n">
        <v>316</v>
      </c>
      <c r="I2305" s="0" t="n">
        <v>558</v>
      </c>
      <c r="J2305" s="0" t="n">
        <v>-19.6</v>
      </c>
      <c r="K2305" s="0" t="n">
        <v>40.8363742568202</v>
      </c>
      <c r="L2305" s="0" t="s">
        <v>14</v>
      </c>
      <c r="M2305" s="0" t="n">
        <v>16</v>
      </c>
      <c r="N2305" s="0" t="n">
        <v>7268</v>
      </c>
      <c r="O2305" s="0" t="n">
        <v>14057</v>
      </c>
      <c r="P2305" s="0" t="n">
        <v>10034</v>
      </c>
      <c r="Q2305" s="0" t="n">
        <v>8093</v>
      </c>
      <c r="R2305" s="0" t="n">
        <v>5071</v>
      </c>
      <c r="X2305" s="0" t="n">
        <v>3301498</v>
      </c>
      <c r="Y2305" s="0" t="n">
        <v>12349959</v>
      </c>
      <c r="Z2305" s="0" t="n">
        <v>6292576</v>
      </c>
      <c r="AA2305" s="0" t="n">
        <v>4093701</v>
      </c>
      <c r="AB2305" s="0" t="n">
        <v>1607201</v>
      </c>
    </row>
    <row r="2306" customFormat="false" ht="12.8" hidden="true" customHeight="false" outlineLevel="0" collapsed="false">
      <c r="A2306" s="0" t="n">
        <v>4.04727888107</v>
      </c>
      <c r="B2306" s="0" t="n">
        <v>1577122865.56</v>
      </c>
      <c r="C2306" s="0" t="n">
        <v>55.0899999141693</v>
      </c>
      <c r="D2306" s="0" t="n">
        <v>454</v>
      </c>
      <c r="E2306" s="0" t="n">
        <v>880</v>
      </c>
      <c r="F2306" s="0" t="n">
        <v>627</v>
      </c>
      <c r="G2306" s="0" t="n">
        <v>513</v>
      </c>
      <c r="H2306" s="0" t="n">
        <v>317</v>
      </c>
      <c r="I2306" s="0" t="n">
        <v>558.2</v>
      </c>
      <c r="J2306" s="0" t="n">
        <v>-19.4</v>
      </c>
      <c r="K2306" s="0" t="n">
        <v>9.83435679140521</v>
      </c>
      <c r="L2306" s="0" t="s">
        <v>14</v>
      </c>
      <c r="M2306" s="0" t="n">
        <v>17</v>
      </c>
      <c r="N2306" s="0" t="n">
        <v>7722</v>
      </c>
      <c r="O2306" s="0" t="n">
        <v>14937</v>
      </c>
      <c r="P2306" s="0" t="n">
        <v>10661</v>
      </c>
      <c r="Q2306" s="0" t="n">
        <v>8606</v>
      </c>
      <c r="R2306" s="0" t="n">
        <v>5388</v>
      </c>
      <c r="X2306" s="0" t="n">
        <v>3507614</v>
      </c>
      <c r="Y2306" s="0" t="n">
        <v>13124359</v>
      </c>
      <c r="Z2306" s="0" t="n">
        <v>6685705</v>
      </c>
      <c r="AA2306" s="0" t="n">
        <v>4356870</v>
      </c>
      <c r="AB2306" s="0" t="n">
        <v>1707690</v>
      </c>
    </row>
    <row r="2307" customFormat="false" ht="12.8" hidden="true" customHeight="false" outlineLevel="0" collapsed="false">
      <c r="A2307" s="0" t="n">
        <v>4.07209396362</v>
      </c>
      <c r="B2307" s="0" t="n">
        <v>1577122865.59</v>
      </c>
      <c r="C2307" s="0" t="n">
        <v>55.1199998855591</v>
      </c>
      <c r="D2307" s="0" t="n">
        <v>452</v>
      </c>
      <c r="E2307" s="0" t="n">
        <v>879</v>
      </c>
      <c r="F2307" s="0" t="n">
        <v>628</v>
      </c>
      <c r="G2307" s="0" t="n">
        <v>514</v>
      </c>
      <c r="H2307" s="0" t="n">
        <v>317</v>
      </c>
      <c r="I2307" s="0" t="n">
        <v>558</v>
      </c>
      <c r="J2307" s="0" t="n">
        <v>-19.6</v>
      </c>
      <c r="K2307" s="0" t="n">
        <v>-8.05961453471121</v>
      </c>
      <c r="L2307" s="0" t="s">
        <v>14</v>
      </c>
      <c r="M2307" s="0" t="n">
        <v>18</v>
      </c>
      <c r="N2307" s="0" t="n">
        <v>8174</v>
      </c>
      <c r="O2307" s="0" t="n">
        <v>15816</v>
      </c>
      <c r="P2307" s="0" t="n">
        <v>11289</v>
      </c>
      <c r="Q2307" s="0" t="n">
        <v>9120</v>
      </c>
      <c r="R2307" s="0" t="n">
        <v>5705</v>
      </c>
      <c r="X2307" s="0" t="n">
        <v>3711918</v>
      </c>
      <c r="Y2307" s="0" t="n">
        <v>13897000</v>
      </c>
      <c r="Z2307" s="0" t="n">
        <v>7080089</v>
      </c>
      <c r="AA2307" s="0" t="n">
        <v>4621066</v>
      </c>
      <c r="AB2307" s="0" t="n">
        <v>1808179</v>
      </c>
    </row>
    <row r="2308" customFormat="false" ht="12.8" hidden="true" customHeight="false" outlineLevel="0" collapsed="false">
      <c r="A2308" s="0" t="n">
        <v>4.09261584282</v>
      </c>
      <c r="B2308" s="0" t="n">
        <v>1577122865.61</v>
      </c>
      <c r="C2308" s="0" t="n">
        <v>55.1399998664856</v>
      </c>
      <c r="D2308" s="0" t="n">
        <v>454</v>
      </c>
      <c r="E2308" s="0" t="n">
        <v>880</v>
      </c>
      <c r="F2308" s="0" t="n">
        <v>628</v>
      </c>
      <c r="G2308" s="0" t="n">
        <v>517</v>
      </c>
      <c r="H2308" s="0" t="n">
        <v>317</v>
      </c>
      <c r="I2308" s="0" t="n">
        <v>559.2</v>
      </c>
      <c r="J2308" s="0" t="n">
        <v>-18.4</v>
      </c>
      <c r="K2308" s="0" t="n">
        <v>58.4741771601538</v>
      </c>
      <c r="L2308" s="0" t="s">
        <v>14</v>
      </c>
      <c r="M2308" s="0" t="n">
        <v>19</v>
      </c>
      <c r="N2308" s="0" t="n">
        <v>8628</v>
      </c>
      <c r="O2308" s="0" t="n">
        <v>16696</v>
      </c>
      <c r="P2308" s="0" t="n">
        <v>11917</v>
      </c>
      <c r="Q2308" s="0" t="n">
        <v>9637</v>
      </c>
      <c r="R2308" s="0" t="n">
        <v>6022</v>
      </c>
      <c r="X2308" s="0" t="n">
        <v>3918034</v>
      </c>
      <c r="Y2308" s="0" t="n">
        <v>14671400</v>
      </c>
      <c r="Z2308" s="0" t="n">
        <v>7474473</v>
      </c>
      <c r="AA2308" s="0" t="n">
        <v>4888355</v>
      </c>
      <c r="AB2308" s="0" t="n">
        <v>1908668</v>
      </c>
    </row>
    <row r="2309" customFormat="false" ht="12.8" hidden="true" customHeight="false" outlineLevel="0" collapsed="false">
      <c r="A2309" s="0" t="n">
        <v>4.11702799797</v>
      </c>
      <c r="B2309" s="0" t="n">
        <v>1577122865.63</v>
      </c>
      <c r="C2309" s="0" t="n">
        <v>55.1600000858307</v>
      </c>
      <c r="D2309" s="0" t="n">
        <v>454</v>
      </c>
      <c r="E2309" s="0" t="n">
        <v>878</v>
      </c>
      <c r="F2309" s="0" t="n">
        <v>628</v>
      </c>
      <c r="G2309" s="0" t="n">
        <v>517</v>
      </c>
      <c r="H2309" s="0" t="n">
        <v>316</v>
      </c>
      <c r="I2309" s="0" t="n">
        <v>558.6</v>
      </c>
      <c r="J2309" s="0" t="n">
        <v>-19</v>
      </c>
      <c r="K2309" s="0" t="n">
        <v>-24.5779201513888</v>
      </c>
      <c r="L2309" s="0" t="s">
        <v>14</v>
      </c>
      <c r="M2309" s="0" t="n">
        <v>20</v>
      </c>
      <c r="N2309" s="0" t="n">
        <v>9082</v>
      </c>
      <c r="O2309" s="0" t="n">
        <v>17574</v>
      </c>
      <c r="P2309" s="0" t="n">
        <v>12545</v>
      </c>
      <c r="Q2309" s="0" t="n">
        <v>10154</v>
      </c>
      <c r="R2309" s="0" t="n">
        <v>6338</v>
      </c>
      <c r="X2309" s="0" t="n">
        <v>4124150</v>
      </c>
      <c r="Y2309" s="0" t="n">
        <v>15442284</v>
      </c>
      <c r="Z2309" s="0" t="n">
        <v>7868857</v>
      </c>
      <c r="AA2309" s="0" t="n">
        <v>5155644</v>
      </c>
      <c r="AB2309" s="0" t="n">
        <v>2008524</v>
      </c>
    </row>
    <row r="2310" customFormat="false" ht="12.8" hidden="true" customHeight="false" outlineLevel="0" collapsed="false">
      <c r="A2310" s="0" t="n">
        <v>4.14153289795</v>
      </c>
      <c r="B2310" s="0" t="n">
        <v>1577122865.66</v>
      </c>
      <c r="C2310" s="0" t="n">
        <v>55.1900000572205</v>
      </c>
      <c r="D2310" s="0" t="n">
        <v>454</v>
      </c>
      <c r="E2310" s="0" t="n">
        <v>878</v>
      </c>
      <c r="F2310" s="0" t="n">
        <v>628</v>
      </c>
      <c r="G2310" s="0" t="n">
        <v>518</v>
      </c>
      <c r="H2310" s="0" t="n">
        <v>316</v>
      </c>
      <c r="I2310" s="0" t="n">
        <v>558.8</v>
      </c>
      <c r="J2310" s="0" t="n">
        <v>-18.8000000000001</v>
      </c>
      <c r="K2310" s="0" t="n">
        <v>8.16163298618493</v>
      </c>
      <c r="L2310" s="0" t="s">
        <v>14</v>
      </c>
      <c r="M2310" s="0" t="n">
        <v>21</v>
      </c>
      <c r="N2310" s="0" t="n">
        <v>9536</v>
      </c>
      <c r="O2310" s="0" t="n">
        <v>18452</v>
      </c>
      <c r="P2310" s="0" t="n">
        <v>13173</v>
      </c>
      <c r="Q2310" s="0" t="n">
        <v>10672</v>
      </c>
      <c r="R2310" s="0" t="n">
        <v>6654</v>
      </c>
      <c r="X2310" s="0" t="n">
        <v>4330266</v>
      </c>
      <c r="Y2310" s="0" t="n">
        <v>16213168</v>
      </c>
      <c r="Z2310" s="0" t="n">
        <v>8263241</v>
      </c>
      <c r="AA2310" s="0" t="n">
        <v>5423968</v>
      </c>
      <c r="AB2310" s="0" t="n">
        <v>2108380</v>
      </c>
    </row>
    <row r="2311" customFormat="false" ht="12.8" hidden="true" customHeight="false" outlineLevel="0" collapsed="false">
      <c r="A2311" s="0" t="n">
        <v>4.16212487221</v>
      </c>
      <c r="B2311" s="0" t="n">
        <v>1577122865.68</v>
      </c>
      <c r="C2311" s="0" t="n">
        <v>55.210000038147</v>
      </c>
      <c r="D2311" s="0" t="n">
        <v>455</v>
      </c>
      <c r="E2311" s="0" t="n">
        <v>879</v>
      </c>
      <c r="F2311" s="0" t="n">
        <v>628</v>
      </c>
      <c r="G2311" s="0" t="n">
        <v>518</v>
      </c>
      <c r="H2311" s="0" t="n">
        <v>317</v>
      </c>
      <c r="I2311" s="0" t="n">
        <v>559.4</v>
      </c>
      <c r="J2311" s="0" t="n">
        <v>-18.2</v>
      </c>
      <c r="K2311" s="0" t="n">
        <v>29.1375655594881</v>
      </c>
      <c r="L2311" s="0" t="s">
        <v>14</v>
      </c>
      <c r="M2311" s="0" t="n">
        <v>22</v>
      </c>
      <c r="N2311" s="0" t="n">
        <v>9991</v>
      </c>
      <c r="O2311" s="0" t="n">
        <v>19331</v>
      </c>
      <c r="P2311" s="0" t="n">
        <v>13801</v>
      </c>
      <c r="Q2311" s="0" t="n">
        <v>11190</v>
      </c>
      <c r="R2311" s="0" t="n">
        <v>6971</v>
      </c>
      <c r="X2311" s="0" t="n">
        <v>4537291</v>
      </c>
      <c r="Y2311" s="0" t="n">
        <v>16985809</v>
      </c>
      <c r="Z2311" s="0" t="n">
        <v>8657625</v>
      </c>
      <c r="AA2311" s="0" t="n">
        <v>5692292</v>
      </c>
      <c r="AB2311" s="0" t="n">
        <v>2208869</v>
      </c>
    </row>
    <row r="2312" customFormat="false" ht="12.8" hidden="true" customHeight="false" outlineLevel="0" collapsed="false">
      <c r="A2312" s="0" t="n">
        <v>4.18668198586</v>
      </c>
      <c r="B2312" s="0" t="n">
        <v>1577122865.7</v>
      </c>
      <c r="C2312" s="0" t="n">
        <v>55.2300000190735</v>
      </c>
      <c r="D2312" s="0" t="n">
        <v>452</v>
      </c>
      <c r="E2312" s="0" t="n">
        <v>879</v>
      </c>
      <c r="F2312" s="0" t="n">
        <v>627</v>
      </c>
      <c r="G2312" s="0" t="n">
        <v>518</v>
      </c>
      <c r="H2312" s="0" t="n">
        <v>316</v>
      </c>
      <c r="I2312" s="0" t="n">
        <v>558.4</v>
      </c>
      <c r="J2312" s="0" t="n">
        <v>-19.2</v>
      </c>
      <c r="K2312" s="0" t="n">
        <v>-40.7213980540417</v>
      </c>
      <c r="L2312" s="0" t="s">
        <v>14</v>
      </c>
      <c r="M2312" s="0" t="n">
        <v>23</v>
      </c>
      <c r="N2312" s="0" t="n">
        <v>10443</v>
      </c>
      <c r="O2312" s="0" t="n">
        <v>20210</v>
      </c>
      <c r="P2312" s="0" t="n">
        <v>14428</v>
      </c>
      <c r="Q2312" s="0" t="n">
        <v>11708</v>
      </c>
      <c r="R2312" s="0" t="n">
        <v>7287</v>
      </c>
      <c r="X2312" s="0" t="n">
        <v>4741595</v>
      </c>
      <c r="Y2312" s="0" t="n">
        <v>17758450</v>
      </c>
      <c r="Z2312" s="0" t="n">
        <v>9050754</v>
      </c>
      <c r="AA2312" s="0" t="n">
        <v>5960616</v>
      </c>
      <c r="AB2312" s="0" t="n">
        <v>2308725</v>
      </c>
    </row>
    <row r="2313" customFormat="false" ht="12.8" hidden="true" customHeight="false" outlineLevel="0" collapsed="false">
      <c r="A2313" s="0" t="n">
        <v>4.20712184906</v>
      </c>
      <c r="B2313" s="0" t="n">
        <v>1577122865.72</v>
      </c>
      <c r="C2313" s="0" t="n">
        <v>55.25</v>
      </c>
      <c r="D2313" s="0" t="n">
        <v>454</v>
      </c>
      <c r="E2313" s="0" t="n">
        <v>879</v>
      </c>
      <c r="F2313" s="0" t="n">
        <v>628</v>
      </c>
      <c r="G2313" s="0" t="n">
        <v>518</v>
      </c>
      <c r="H2313" s="0" t="n">
        <v>317</v>
      </c>
      <c r="I2313" s="0" t="n">
        <v>559.2</v>
      </c>
      <c r="J2313" s="0" t="n">
        <v>-18.4</v>
      </c>
      <c r="K2313" s="0" t="n">
        <v>39.139205197815</v>
      </c>
      <c r="L2313" s="0" t="s">
        <v>14</v>
      </c>
      <c r="M2313" s="0" t="n">
        <v>24</v>
      </c>
      <c r="N2313" s="0" t="n">
        <v>10897</v>
      </c>
      <c r="O2313" s="0" t="n">
        <v>21089</v>
      </c>
      <c r="P2313" s="0" t="n">
        <v>15056</v>
      </c>
      <c r="Q2313" s="0" t="n">
        <v>12226</v>
      </c>
      <c r="R2313" s="0" t="n">
        <v>7604</v>
      </c>
      <c r="X2313" s="0" t="n">
        <v>4947711</v>
      </c>
      <c r="Y2313" s="0" t="n">
        <v>18531091</v>
      </c>
      <c r="Z2313" s="0" t="n">
        <v>9445138</v>
      </c>
      <c r="AA2313" s="0" t="n">
        <v>6228940</v>
      </c>
      <c r="AB2313" s="0" t="n">
        <v>2409214</v>
      </c>
    </row>
    <row r="2314" customFormat="false" ht="12.8" hidden="true" customHeight="false" outlineLevel="0" collapsed="false">
      <c r="A2314" s="0" t="n">
        <v>4.23180603981</v>
      </c>
      <c r="B2314" s="0" t="n">
        <v>1577122865.75</v>
      </c>
      <c r="C2314" s="0" t="n">
        <v>55.2799999713898</v>
      </c>
      <c r="D2314" s="0" t="n">
        <v>454</v>
      </c>
      <c r="E2314" s="0" t="n">
        <v>879</v>
      </c>
      <c r="F2314" s="0" t="n">
        <v>628</v>
      </c>
      <c r="G2314" s="0" t="n">
        <v>519</v>
      </c>
      <c r="H2314" s="0" t="n">
        <v>316</v>
      </c>
      <c r="I2314" s="0" t="n">
        <v>559.2</v>
      </c>
      <c r="J2314" s="0" t="n">
        <v>-18.4</v>
      </c>
      <c r="K2314" s="0" t="n">
        <v>0</v>
      </c>
      <c r="L2314" s="0" t="s">
        <v>14</v>
      </c>
      <c r="M2314" s="0" t="n">
        <v>25</v>
      </c>
      <c r="N2314" s="0" t="n">
        <v>11351</v>
      </c>
      <c r="O2314" s="0" t="n">
        <v>21968</v>
      </c>
      <c r="P2314" s="0" t="n">
        <v>15684</v>
      </c>
      <c r="Q2314" s="0" t="n">
        <v>12745</v>
      </c>
      <c r="R2314" s="0" t="n">
        <v>7920</v>
      </c>
      <c r="X2314" s="0" t="n">
        <v>5153827</v>
      </c>
      <c r="Y2314" s="0" t="n">
        <v>19303732</v>
      </c>
      <c r="Z2314" s="0" t="n">
        <v>9839522</v>
      </c>
      <c r="AA2314" s="0" t="n">
        <v>6498301</v>
      </c>
      <c r="AB2314" s="0" t="n">
        <v>2509070</v>
      </c>
    </row>
    <row r="2315" customFormat="false" ht="12.8" hidden="true" customHeight="false" outlineLevel="0" collapsed="false">
      <c r="A2315" s="0" t="n">
        <v>4.25639200211</v>
      </c>
      <c r="B2315" s="0" t="n">
        <v>1577122865.77</v>
      </c>
      <c r="C2315" s="0" t="n">
        <v>55.2999999523163</v>
      </c>
      <c r="D2315" s="0" t="n">
        <v>453</v>
      </c>
      <c r="E2315" s="0" t="n">
        <v>880</v>
      </c>
      <c r="F2315" s="0" t="n">
        <v>628</v>
      </c>
      <c r="G2315" s="0" t="n">
        <v>519</v>
      </c>
      <c r="H2315" s="0" t="n">
        <v>317</v>
      </c>
      <c r="I2315" s="0" t="n">
        <v>559.4</v>
      </c>
      <c r="J2315" s="0" t="n">
        <v>-18.2</v>
      </c>
      <c r="K2315" s="0" t="n">
        <v>8.13472328475561</v>
      </c>
      <c r="L2315" s="0" t="s">
        <v>14</v>
      </c>
      <c r="M2315" s="0" t="n">
        <v>26</v>
      </c>
      <c r="N2315" s="0" t="n">
        <v>11804</v>
      </c>
      <c r="O2315" s="0" t="n">
        <v>22848</v>
      </c>
      <c r="P2315" s="0" t="n">
        <v>16312</v>
      </c>
      <c r="Q2315" s="0" t="n">
        <v>13264</v>
      </c>
      <c r="R2315" s="0" t="n">
        <v>8237</v>
      </c>
      <c r="X2315" s="0" t="n">
        <v>5359036</v>
      </c>
      <c r="Y2315" s="0" t="n">
        <v>20078132</v>
      </c>
      <c r="Z2315" s="0" t="n">
        <v>10233906</v>
      </c>
      <c r="AA2315" s="0" t="n">
        <v>6767662</v>
      </c>
      <c r="AB2315" s="0" t="n">
        <v>2609559</v>
      </c>
    </row>
    <row r="2316" customFormat="false" ht="12.8" hidden="true" customHeight="false" outlineLevel="0" collapsed="false">
      <c r="A2316" s="0" t="n">
        <v>4.27652192116</v>
      </c>
      <c r="B2316" s="0" t="n">
        <v>1577122865.79</v>
      </c>
      <c r="C2316" s="0" t="n">
        <v>55.3199999332428</v>
      </c>
      <c r="D2316" s="0" t="n">
        <v>454</v>
      </c>
      <c r="E2316" s="0" t="n">
        <v>879</v>
      </c>
      <c r="F2316" s="0" t="n">
        <v>630</v>
      </c>
      <c r="G2316" s="0" t="n">
        <v>521</v>
      </c>
      <c r="H2316" s="0" t="n">
        <v>318</v>
      </c>
      <c r="I2316" s="0" t="n">
        <v>560.4</v>
      </c>
      <c r="J2316" s="0" t="n">
        <v>-17.2</v>
      </c>
      <c r="K2316" s="0" t="n">
        <v>49.6772986277868</v>
      </c>
      <c r="L2316" s="0" t="s">
        <v>14</v>
      </c>
      <c r="M2316" s="0" t="n">
        <v>27</v>
      </c>
      <c r="N2316" s="0" t="n">
        <v>12258</v>
      </c>
      <c r="O2316" s="0" t="n">
        <v>23727</v>
      </c>
      <c r="P2316" s="0" t="n">
        <v>16942</v>
      </c>
      <c r="Q2316" s="0" t="n">
        <v>13785</v>
      </c>
      <c r="R2316" s="0" t="n">
        <v>8555</v>
      </c>
      <c r="X2316" s="0" t="n">
        <v>5565152</v>
      </c>
      <c r="Y2316" s="0" t="n">
        <v>20850773</v>
      </c>
      <c r="Z2316" s="0" t="n">
        <v>10630806</v>
      </c>
      <c r="AA2316" s="0" t="n">
        <v>7039103</v>
      </c>
      <c r="AB2316" s="0" t="n">
        <v>2710683</v>
      </c>
    </row>
    <row r="2317" customFormat="false" ht="12.8" hidden="true" customHeight="false" outlineLevel="0" collapsed="false">
      <c r="A2317" s="0" t="n">
        <v>4.30107998848</v>
      </c>
      <c r="B2317" s="0" t="n">
        <v>1577122865.81</v>
      </c>
      <c r="C2317" s="0" t="n">
        <v>55.3399999141693</v>
      </c>
      <c r="D2317" s="0" t="n">
        <v>454</v>
      </c>
      <c r="E2317" s="0" t="n">
        <v>879</v>
      </c>
      <c r="F2317" s="0" t="n">
        <v>629</v>
      </c>
      <c r="G2317" s="0" t="n">
        <v>519</v>
      </c>
      <c r="H2317" s="0" t="n">
        <v>317</v>
      </c>
      <c r="I2317" s="0" t="n">
        <v>559.6</v>
      </c>
      <c r="J2317" s="0" t="n">
        <v>-18</v>
      </c>
      <c r="K2317" s="0" t="n">
        <v>-32.5758533672735</v>
      </c>
      <c r="L2317" s="0" t="s">
        <v>14</v>
      </c>
      <c r="M2317" s="0" t="n">
        <v>28</v>
      </c>
      <c r="N2317" s="0" t="n">
        <v>12712</v>
      </c>
      <c r="O2317" s="0" t="n">
        <v>24606</v>
      </c>
      <c r="P2317" s="0" t="n">
        <v>17571</v>
      </c>
      <c r="Q2317" s="0" t="n">
        <v>14304</v>
      </c>
      <c r="R2317" s="0" t="n">
        <v>8872</v>
      </c>
      <c r="X2317" s="0" t="n">
        <v>5771268</v>
      </c>
      <c r="Y2317" s="0" t="n">
        <v>21623414</v>
      </c>
      <c r="Z2317" s="0" t="n">
        <v>11026447</v>
      </c>
      <c r="AA2317" s="0" t="n">
        <v>7308464</v>
      </c>
      <c r="AB2317" s="0" t="n">
        <v>2811172</v>
      </c>
    </row>
    <row r="2318" customFormat="false" ht="12.8" hidden="true" customHeight="false" outlineLevel="0" collapsed="false">
      <c r="A2318" s="0" t="n">
        <v>4.32183885574</v>
      </c>
      <c r="B2318" s="0" t="n">
        <v>1577122865.84</v>
      </c>
      <c r="C2318" s="0" t="n">
        <v>55.3699998855591</v>
      </c>
      <c r="D2318" s="0" t="n">
        <v>453</v>
      </c>
      <c r="E2318" s="0" t="n">
        <v>879</v>
      </c>
      <c r="F2318" s="0" t="n">
        <v>629</v>
      </c>
      <c r="G2318" s="0" t="n">
        <v>513</v>
      </c>
      <c r="H2318" s="0" t="n">
        <v>317</v>
      </c>
      <c r="I2318" s="0" t="n">
        <v>558.2</v>
      </c>
      <c r="J2318" s="0" t="n">
        <v>-19.4</v>
      </c>
      <c r="K2318" s="0" t="n">
        <v>-67.4410594020023</v>
      </c>
      <c r="L2318" s="0" t="s">
        <v>14</v>
      </c>
      <c r="M2318" s="0" t="n">
        <v>29</v>
      </c>
      <c r="N2318" s="0" t="n">
        <v>13165</v>
      </c>
      <c r="O2318" s="0" t="n">
        <v>25485</v>
      </c>
      <c r="P2318" s="0" t="n">
        <v>18200</v>
      </c>
      <c r="Q2318" s="0" t="n">
        <v>14817</v>
      </c>
      <c r="R2318" s="0" t="n">
        <v>9189</v>
      </c>
      <c r="X2318" s="0" t="n">
        <v>5976477</v>
      </c>
      <c r="Y2318" s="0" t="n">
        <v>22396055</v>
      </c>
      <c r="Z2318" s="0" t="n">
        <v>11422088</v>
      </c>
      <c r="AA2318" s="0" t="n">
        <v>7571633</v>
      </c>
      <c r="AB2318" s="0" t="n">
        <v>2911661</v>
      </c>
    </row>
    <row r="2319" customFormat="false" ht="12.8" hidden="true" customHeight="false" outlineLevel="0" collapsed="false">
      <c r="A2319" s="0" t="n">
        <v>4.34641385078</v>
      </c>
      <c r="B2319" s="0" t="n">
        <v>1577122865.86</v>
      </c>
      <c r="C2319" s="0" t="n">
        <v>55.3899998664856</v>
      </c>
      <c r="D2319" s="0" t="n">
        <v>454</v>
      </c>
      <c r="E2319" s="0" t="n">
        <v>878</v>
      </c>
      <c r="F2319" s="0" t="n">
        <v>629</v>
      </c>
      <c r="G2319" s="0" t="n">
        <v>509</v>
      </c>
      <c r="H2319" s="0" t="n">
        <v>317</v>
      </c>
      <c r="I2319" s="0" t="n">
        <v>557.4</v>
      </c>
      <c r="J2319" s="0" t="n">
        <v>-20.2</v>
      </c>
      <c r="K2319" s="0" t="n">
        <v>-32.5534145051883</v>
      </c>
      <c r="L2319" s="0" t="s">
        <v>14</v>
      </c>
      <c r="M2319" s="0" t="n">
        <v>30</v>
      </c>
      <c r="N2319" s="0" t="n">
        <v>13619</v>
      </c>
      <c r="O2319" s="0" t="n">
        <v>26363</v>
      </c>
      <c r="P2319" s="0" t="n">
        <v>18829</v>
      </c>
      <c r="Q2319" s="0" t="n">
        <v>15326</v>
      </c>
      <c r="R2319" s="0" t="n">
        <v>9506</v>
      </c>
      <c r="X2319" s="0" t="n">
        <v>6182593</v>
      </c>
      <c r="Y2319" s="0" t="n">
        <v>23166939</v>
      </c>
      <c r="Z2319" s="0" t="n">
        <v>11817729</v>
      </c>
      <c r="AA2319" s="0" t="n">
        <v>7830714</v>
      </c>
      <c r="AB2319" s="0" t="n">
        <v>3012150</v>
      </c>
    </row>
    <row r="2320" customFormat="false" ht="12.8" hidden="true" customHeight="false" outlineLevel="0" collapsed="false">
      <c r="A2320" s="0" t="n">
        <v>4.36667394638</v>
      </c>
      <c r="B2320" s="0" t="n">
        <v>1577122865.88</v>
      </c>
      <c r="C2320" s="0" t="n">
        <v>55.4100000858307</v>
      </c>
      <c r="D2320" s="0" t="n">
        <v>454</v>
      </c>
      <c r="E2320" s="0" t="n">
        <v>879</v>
      </c>
      <c r="F2320" s="0" t="n">
        <v>628</v>
      </c>
      <c r="G2320" s="0" t="n">
        <v>507</v>
      </c>
      <c r="H2320" s="0" t="n">
        <v>317</v>
      </c>
      <c r="I2320" s="0" t="n">
        <v>557</v>
      </c>
      <c r="J2320" s="0" t="n">
        <v>-20.6</v>
      </c>
      <c r="K2320" s="0" t="n">
        <v>-19.743243462286</v>
      </c>
      <c r="L2320" s="0" t="s">
        <v>14</v>
      </c>
      <c r="M2320" s="0" t="n">
        <v>31</v>
      </c>
      <c r="N2320" s="0" t="n">
        <v>14073</v>
      </c>
      <c r="O2320" s="0" t="n">
        <v>27242</v>
      </c>
      <c r="P2320" s="0" t="n">
        <v>19457</v>
      </c>
      <c r="Q2320" s="0" t="n">
        <v>15833</v>
      </c>
      <c r="R2320" s="0" t="n">
        <v>9823</v>
      </c>
      <c r="X2320" s="0" t="n">
        <v>6388709</v>
      </c>
      <c r="Y2320" s="0" t="n">
        <v>23939580</v>
      </c>
      <c r="Z2320" s="0" t="n">
        <v>12212113</v>
      </c>
      <c r="AA2320" s="0" t="n">
        <v>8087763</v>
      </c>
      <c r="AB2320" s="0" t="n">
        <v>3112639</v>
      </c>
    </row>
    <row r="2321" customFormat="false" ht="12.8" hidden="true" customHeight="false" outlineLevel="0" collapsed="false">
      <c r="A2321" s="0" t="n">
        <v>4.39157485962</v>
      </c>
      <c r="B2321" s="0" t="n">
        <v>1577122865.91</v>
      </c>
      <c r="C2321" s="0" t="n">
        <v>55.4400000572205</v>
      </c>
      <c r="D2321" s="0" t="n">
        <v>453</v>
      </c>
      <c r="E2321" s="0" t="n">
        <v>879</v>
      </c>
      <c r="F2321" s="0" t="n">
        <v>628</v>
      </c>
      <c r="G2321" s="0" t="n">
        <v>508</v>
      </c>
      <c r="H2321" s="0" t="n">
        <v>317</v>
      </c>
      <c r="I2321" s="0" t="n">
        <v>557</v>
      </c>
      <c r="J2321" s="0" t="n">
        <v>-20.6</v>
      </c>
      <c r="K2321" s="0" t="n">
        <v>0</v>
      </c>
      <c r="L2321" s="0" t="s">
        <v>14</v>
      </c>
      <c r="M2321" s="0" t="n">
        <v>32</v>
      </c>
      <c r="N2321" s="0" t="n">
        <v>14526</v>
      </c>
      <c r="O2321" s="0" t="n">
        <v>28121</v>
      </c>
      <c r="P2321" s="0" t="n">
        <v>20085</v>
      </c>
      <c r="Q2321" s="0" t="n">
        <v>16341</v>
      </c>
      <c r="R2321" s="0" t="n">
        <v>10140</v>
      </c>
      <c r="X2321" s="0" t="n">
        <v>6593918</v>
      </c>
      <c r="Y2321" s="0" t="n">
        <v>24712221</v>
      </c>
      <c r="Z2321" s="0" t="n">
        <v>12606497</v>
      </c>
      <c r="AA2321" s="0" t="n">
        <v>8345827</v>
      </c>
      <c r="AB2321" s="0" t="n">
        <v>3213128</v>
      </c>
    </row>
    <row r="2322" customFormat="false" ht="12.8" hidden="true" customHeight="false" outlineLevel="0" collapsed="false">
      <c r="A2322" s="0" t="n">
        <v>4.41614794731</v>
      </c>
      <c r="B2322" s="0" t="n">
        <v>1577122865.93</v>
      </c>
      <c r="C2322" s="0" t="n">
        <v>55.460000038147</v>
      </c>
      <c r="D2322" s="0" t="n">
        <v>454</v>
      </c>
      <c r="E2322" s="0" t="n">
        <v>877</v>
      </c>
      <c r="F2322" s="0" t="n">
        <v>628</v>
      </c>
      <c r="G2322" s="0" t="n">
        <v>509</v>
      </c>
      <c r="H2322" s="0" t="n">
        <v>317</v>
      </c>
      <c r="I2322" s="0" t="n">
        <v>557</v>
      </c>
      <c r="J2322" s="0" t="n">
        <v>-20.6</v>
      </c>
      <c r="K2322" s="0" t="n">
        <v>0</v>
      </c>
      <c r="L2322" s="0" t="s">
        <v>14</v>
      </c>
      <c r="M2322" s="0" t="n">
        <v>33</v>
      </c>
      <c r="N2322" s="0" t="n">
        <v>14980</v>
      </c>
      <c r="O2322" s="0" t="n">
        <v>28998</v>
      </c>
      <c r="P2322" s="0" t="n">
        <v>20713</v>
      </c>
      <c r="Q2322" s="0" t="n">
        <v>16850</v>
      </c>
      <c r="R2322" s="0" t="n">
        <v>10457</v>
      </c>
      <c r="X2322" s="0" t="n">
        <v>6800034</v>
      </c>
      <c r="Y2322" s="0" t="n">
        <v>25481350</v>
      </c>
      <c r="Z2322" s="0" t="n">
        <v>13000881</v>
      </c>
      <c r="AA2322" s="0" t="n">
        <v>8604908</v>
      </c>
      <c r="AB2322" s="0" t="n">
        <v>3313617</v>
      </c>
    </row>
    <row r="2323" customFormat="false" ht="12.8" hidden="true" customHeight="false" outlineLevel="0" collapsed="false">
      <c r="A2323" s="0" t="n">
        <v>4.43639588356</v>
      </c>
      <c r="B2323" s="0" t="n">
        <v>1577122865.95</v>
      </c>
      <c r="C2323" s="0" t="n">
        <v>55.4800000190735</v>
      </c>
      <c r="D2323" s="0" t="n">
        <v>453</v>
      </c>
      <c r="E2323" s="0" t="n">
        <v>879</v>
      </c>
      <c r="F2323" s="0" t="n">
        <v>628</v>
      </c>
      <c r="G2323" s="0" t="n">
        <v>511</v>
      </c>
      <c r="H2323" s="0" t="n">
        <v>316</v>
      </c>
      <c r="I2323" s="0" t="n">
        <v>557.4</v>
      </c>
      <c r="J2323" s="0" t="n">
        <v>-20.2</v>
      </c>
      <c r="K2323" s="0" t="n">
        <v>19.7550997326933</v>
      </c>
      <c r="L2323" s="0" t="s">
        <v>14</v>
      </c>
      <c r="M2323" s="0" t="n">
        <v>34</v>
      </c>
      <c r="N2323" s="0" t="n">
        <v>15433</v>
      </c>
      <c r="O2323" s="0" t="n">
        <v>29877</v>
      </c>
      <c r="P2323" s="0" t="n">
        <v>21341</v>
      </c>
      <c r="Q2323" s="0" t="n">
        <v>17361</v>
      </c>
      <c r="R2323" s="0" t="n">
        <v>10773</v>
      </c>
      <c r="X2323" s="0" t="n">
        <v>7005243</v>
      </c>
      <c r="Y2323" s="0" t="n">
        <v>26253991</v>
      </c>
      <c r="Z2323" s="0" t="n">
        <v>13395265</v>
      </c>
      <c r="AA2323" s="0" t="n">
        <v>8866029</v>
      </c>
      <c r="AB2323" s="0" t="n">
        <v>3413473</v>
      </c>
    </row>
    <row r="2324" customFormat="false" ht="12.8" hidden="true" customHeight="false" outlineLevel="0" collapsed="false">
      <c r="A2324" s="0" t="n">
        <v>4.46093797684</v>
      </c>
      <c r="B2324" s="0" t="n">
        <v>1577122865.97</v>
      </c>
      <c r="C2324" s="0" t="n">
        <v>55.5</v>
      </c>
      <c r="D2324" s="0" t="n">
        <v>454</v>
      </c>
      <c r="E2324" s="0" t="n">
        <v>880</v>
      </c>
      <c r="F2324" s="0" t="n">
        <v>629</v>
      </c>
      <c r="G2324" s="0" t="n">
        <v>514</v>
      </c>
      <c r="H2324" s="0" t="n">
        <v>317</v>
      </c>
      <c r="I2324" s="0" t="n">
        <v>558.8</v>
      </c>
      <c r="J2324" s="0" t="n">
        <v>-18.8000000000001</v>
      </c>
      <c r="K2324" s="0" t="n">
        <v>57.0448487839818</v>
      </c>
      <c r="L2324" s="0" t="s">
        <v>14</v>
      </c>
      <c r="M2324" s="0" t="n">
        <v>35</v>
      </c>
      <c r="N2324" s="0" t="n">
        <v>15887</v>
      </c>
      <c r="O2324" s="0" t="n">
        <v>30757</v>
      </c>
      <c r="P2324" s="0" t="n">
        <v>21970</v>
      </c>
      <c r="Q2324" s="0" t="n">
        <v>17875</v>
      </c>
      <c r="R2324" s="0" t="n">
        <v>11090</v>
      </c>
      <c r="X2324" s="0" t="n">
        <v>7211359</v>
      </c>
      <c r="Y2324" s="0" t="n">
        <v>27028391</v>
      </c>
      <c r="Z2324" s="0" t="n">
        <v>13790906</v>
      </c>
      <c r="AA2324" s="0" t="n">
        <v>9130225</v>
      </c>
      <c r="AB2324" s="0" t="n">
        <v>3513962</v>
      </c>
    </row>
    <row r="2325" customFormat="false" ht="12.8" hidden="true" customHeight="false" outlineLevel="0" collapsed="false">
      <c r="A2325" s="0" t="n">
        <v>4.48156881332</v>
      </c>
      <c r="B2325" s="0" t="n">
        <v>1577122866</v>
      </c>
      <c r="C2325" s="0" t="n">
        <v>55.5299999713898</v>
      </c>
      <c r="D2325" s="0" t="n">
        <v>453</v>
      </c>
      <c r="E2325" s="0" t="n">
        <v>879</v>
      </c>
      <c r="F2325" s="0" t="n">
        <v>629</v>
      </c>
      <c r="G2325" s="0" t="n">
        <v>513</v>
      </c>
      <c r="H2325" s="0" t="n">
        <v>317</v>
      </c>
      <c r="I2325" s="0" t="n">
        <v>558.2</v>
      </c>
      <c r="J2325" s="0" t="n">
        <v>-19.4</v>
      </c>
      <c r="K2325" s="0" t="n">
        <v>-29.0826792496549</v>
      </c>
      <c r="L2325" s="0" t="s">
        <v>14</v>
      </c>
      <c r="M2325" s="0" t="n">
        <v>36</v>
      </c>
      <c r="N2325" s="0" t="n">
        <v>16340</v>
      </c>
      <c r="O2325" s="0" t="n">
        <v>31636</v>
      </c>
      <c r="P2325" s="0" t="n">
        <v>22599</v>
      </c>
      <c r="Q2325" s="0" t="n">
        <v>18388</v>
      </c>
      <c r="R2325" s="0" t="n">
        <v>11407</v>
      </c>
      <c r="X2325" s="0" t="n">
        <v>7416568</v>
      </c>
      <c r="Y2325" s="0" t="n">
        <v>27801032</v>
      </c>
      <c r="Z2325" s="0" t="n">
        <v>14186547</v>
      </c>
      <c r="AA2325" s="0" t="n">
        <v>9393394</v>
      </c>
      <c r="AB2325" s="0" t="n">
        <v>3614451</v>
      </c>
    </row>
    <row r="2326" customFormat="false" ht="12.8" hidden="true" customHeight="false" outlineLevel="0" collapsed="false">
      <c r="A2326" s="0" t="n">
        <v>4.50619196892</v>
      </c>
      <c r="B2326" s="0" t="n">
        <v>1577122866.02</v>
      </c>
      <c r="C2326" s="0" t="n">
        <v>55.5499999523163</v>
      </c>
      <c r="D2326" s="0" t="n">
        <v>453</v>
      </c>
      <c r="E2326" s="0" t="n">
        <v>878</v>
      </c>
      <c r="F2326" s="0" t="n">
        <v>628</v>
      </c>
      <c r="G2326" s="0" t="n">
        <v>515</v>
      </c>
      <c r="H2326" s="0" t="n">
        <v>317</v>
      </c>
      <c r="I2326" s="0" t="n">
        <v>558.2</v>
      </c>
      <c r="J2326" s="0" t="n">
        <v>-19.4</v>
      </c>
      <c r="K2326" s="0" t="n">
        <v>0</v>
      </c>
      <c r="L2326" s="0" t="s">
        <v>14</v>
      </c>
      <c r="M2326" s="0" t="n">
        <v>37</v>
      </c>
      <c r="N2326" s="0" t="n">
        <v>16793</v>
      </c>
      <c r="O2326" s="0" t="n">
        <v>32514</v>
      </c>
      <c r="P2326" s="0" t="n">
        <v>23227</v>
      </c>
      <c r="Q2326" s="0" t="n">
        <v>18903</v>
      </c>
      <c r="R2326" s="0" t="n">
        <v>11724</v>
      </c>
      <c r="X2326" s="0" t="n">
        <v>7621777</v>
      </c>
      <c r="Y2326" s="0" t="n">
        <v>28571916</v>
      </c>
      <c r="Z2326" s="0" t="n">
        <v>14580931</v>
      </c>
      <c r="AA2326" s="0" t="n">
        <v>9658619</v>
      </c>
      <c r="AB2326" s="0" t="n">
        <v>3714940</v>
      </c>
    </row>
    <row r="2327" customFormat="false" ht="12.8" hidden="true" customHeight="false" outlineLevel="0" collapsed="false">
      <c r="A2327" s="0" t="n">
        <v>4.53073883057</v>
      </c>
      <c r="B2327" s="0" t="n">
        <v>1577122866.04</v>
      </c>
      <c r="C2327" s="0" t="n">
        <v>55.5699999332428</v>
      </c>
      <c r="D2327" s="0" t="n">
        <v>453</v>
      </c>
      <c r="E2327" s="0" t="n">
        <v>878</v>
      </c>
      <c r="F2327" s="0" t="n">
        <v>629</v>
      </c>
      <c r="G2327" s="0" t="n">
        <v>516</v>
      </c>
      <c r="H2327" s="0" t="n">
        <v>317</v>
      </c>
      <c r="I2327" s="0" t="n">
        <v>558.6</v>
      </c>
      <c r="J2327" s="0" t="n">
        <v>-19</v>
      </c>
      <c r="K2327" s="0" t="n">
        <v>16.2953621405193</v>
      </c>
      <c r="L2327" s="0" t="s">
        <v>14</v>
      </c>
      <c r="M2327" s="0" t="n">
        <v>38</v>
      </c>
      <c r="N2327" s="0" t="n">
        <v>17246</v>
      </c>
      <c r="O2327" s="0" t="n">
        <v>33392</v>
      </c>
      <c r="P2327" s="0" t="n">
        <v>23856</v>
      </c>
      <c r="Q2327" s="0" t="n">
        <v>19419</v>
      </c>
      <c r="R2327" s="0" t="n">
        <v>12041</v>
      </c>
      <c r="X2327" s="0" t="n">
        <v>7826986</v>
      </c>
      <c r="Y2327" s="0" t="n">
        <v>29342800</v>
      </c>
      <c r="Z2327" s="0" t="n">
        <v>14976572</v>
      </c>
      <c r="AA2327" s="0" t="n">
        <v>9924875</v>
      </c>
      <c r="AB2327" s="0" t="n">
        <v>3815429</v>
      </c>
    </row>
    <row r="2328" customFormat="false" ht="12.8" hidden="true" customHeight="false" outlineLevel="0" collapsed="false">
      <c r="A2328" s="0" t="n">
        <v>4.55125498772</v>
      </c>
      <c r="B2328" s="0" t="n">
        <v>1577122866.07</v>
      </c>
      <c r="C2328" s="0" t="n">
        <v>55.5999999046326</v>
      </c>
      <c r="D2328" s="0" t="n">
        <v>454</v>
      </c>
      <c r="E2328" s="0" t="n">
        <v>879</v>
      </c>
      <c r="F2328" s="0" t="n">
        <v>628</v>
      </c>
      <c r="G2328" s="0" t="n">
        <v>517</v>
      </c>
      <c r="H2328" s="0" t="n">
        <v>316</v>
      </c>
      <c r="I2328" s="0" t="n">
        <v>558.8</v>
      </c>
      <c r="J2328" s="0" t="n">
        <v>-18.8000000000001</v>
      </c>
      <c r="K2328" s="0" t="n">
        <v>9.74841431256675</v>
      </c>
      <c r="L2328" s="0" t="s">
        <v>14</v>
      </c>
      <c r="M2328" s="0" t="n">
        <v>39</v>
      </c>
      <c r="N2328" s="0" t="n">
        <v>17700</v>
      </c>
      <c r="O2328" s="0" t="n">
        <v>34271</v>
      </c>
      <c r="P2328" s="0" t="n">
        <v>24484</v>
      </c>
      <c r="Q2328" s="0" t="n">
        <v>19936</v>
      </c>
      <c r="R2328" s="0" t="n">
        <v>12357</v>
      </c>
      <c r="X2328" s="0" t="n">
        <v>8033102</v>
      </c>
      <c r="Y2328" s="0" t="n">
        <v>30115441</v>
      </c>
      <c r="Z2328" s="0" t="n">
        <v>15370956</v>
      </c>
      <c r="AA2328" s="0" t="n">
        <v>10192164</v>
      </c>
      <c r="AB2328" s="0" t="n">
        <v>3915285</v>
      </c>
    </row>
    <row r="2329" customFormat="false" ht="12.8" hidden="true" customHeight="false" outlineLevel="0" collapsed="false">
      <c r="A2329" s="0" t="n">
        <v>4.57581090927</v>
      </c>
      <c r="B2329" s="0" t="n">
        <v>1577122866.09</v>
      </c>
      <c r="C2329" s="0" t="n">
        <v>55.6199998855591</v>
      </c>
      <c r="D2329" s="0" t="n">
        <v>454</v>
      </c>
      <c r="E2329" s="0" t="n">
        <v>879</v>
      </c>
      <c r="F2329" s="0" t="n">
        <v>629</v>
      </c>
      <c r="G2329" s="0" t="n">
        <v>518</v>
      </c>
      <c r="H2329" s="0" t="n">
        <v>317</v>
      </c>
      <c r="I2329" s="0" t="n">
        <v>559.4</v>
      </c>
      <c r="J2329" s="0" t="n">
        <v>-18.2</v>
      </c>
      <c r="K2329" s="0" t="n">
        <v>24.4340249572111</v>
      </c>
      <c r="L2329" s="0" t="s">
        <v>14</v>
      </c>
      <c r="M2329" s="0" t="n">
        <v>40</v>
      </c>
      <c r="N2329" s="0" t="n">
        <v>18154</v>
      </c>
      <c r="O2329" s="0" t="n">
        <v>35150</v>
      </c>
      <c r="P2329" s="0" t="n">
        <v>25113</v>
      </c>
      <c r="Q2329" s="0" t="n">
        <v>20454</v>
      </c>
      <c r="R2329" s="0" t="n">
        <v>12674</v>
      </c>
      <c r="X2329" s="0" t="n">
        <v>8239218</v>
      </c>
      <c r="Y2329" s="0" t="n">
        <v>30888082</v>
      </c>
      <c r="Z2329" s="0" t="n">
        <v>15766597</v>
      </c>
      <c r="AA2329" s="0" t="n">
        <v>10460488</v>
      </c>
      <c r="AB2329" s="0" t="n">
        <v>4015774</v>
      </c>
    </row>
    <row r="2330" customFormat="false" ht="12.8" hidden="true" customHeight="false" outlineLevel="0" collapsed="false">
      <c r="A2330" s="0" t="n">
        <v>4.5963909626</v>
      </c>
      <c r="B2330" s="0" t="n">
        <v>1577122866.11</v>
      </c>
      <c r="C2330" s="0" t="n">
        <v>55.6399998664856</v>
      </c>
      <c r="D2330" s="0" t="n">
        <v>453</v>
      </c>
      <c r="E2330" s="0" t="n">
        <v>878</v>
      </c>
      <c r="F2330" s="0" t="n">
        <v>629</v>
      </c>
      <c r="G2330" s="0" t="n">
        <v>518</v>
      </c>
      <c r="H2330" s="0" t="n">
        <v>316</v>
      </c>
      <c r="I2330" s="0" t="n">
        <v>558.8</v>
      </c>
      <c r="J2330" s="0" t="n">
        <v>-18.8000000000001</v>
      </c>
      <c r="K2330" s="0" t="n">
        <v>-29.1544434010477</v>
      </c>
      <c r="L2330" s="0" t="s">
        <v>14</v>
      </c>
      <c r="M2330" s="0" t="n">
        <v>41</v>
      </c>
      <c r="N2330" s="0" t="n">
        <v>18607</v>
      </c>
      <c r="O2330" s="0" t="n">
        <v>36028</v>
      </c>
      <c r="P2330" s="0" t="n">
        <v>25742</v>
      </c>
      <c r="Q2330" s="0" t="n">
        <v>20972</v>
      </c>
      <c r="R2330" s="0" t="n">
        <v>12990</v>
      </c>
      <c r="X2330" s="0" t="n">
        <v>8444427</v>
      </c>
      <c r="Y2330" s="0" t="n">
        <v>31658966</v>
      </c>
      <c r="Z2330" s="0" t="n">
        <v>16162238</v>
      </c>
      <c r="AA2330" s="0" t="n">
        <v>10728812</v>
      </c>
      <c r="AB2330" s="0" t="n">
        <v>4115630</v>
      </c>
    </row>
    <row r="2331" customFormat="false" ht="12.8" hidden="true" customHeight="false" outlineLevel="0" collapsed="false">
      <c r="A2331" s="0" t="n">
        <v>4.62060189247</v>
      </c>
      <c r="B2331" s="0" t="n">
        <v>1577122866.13</v>
      </c>
      <c r="C2331" s="0" t="n">
        <v>55.6600000858307</v>
      </c>
      <c r="D2331" s="0" t="n">
        <v>453</v>
      </c>
      <c r="E2331" s="0" t="n">
        <v>877</v>
      </c>
      <c r="F2331" s="0" t="n">
        <v>629</v>
      </c>
      <c r="G2331" s="0" t="n">
        <v>518</v>
      </c>
      <c r="H2331" s="0" t="n">
        <v>317</v>
      </c>
      <c r="I2331" s="0" t="n">
        <v>558.8</v>
      </c>
      <c r="J2331" s="0" t="n">
        <v>-18.8000000000001</v>
      </c>
      <c r="K2331" s="0" t="n">
        <v>0</v>
      </c>
      <c r="L2331" s="0" t="s">
        <v>14</v>
      </c>
      <c r="M2331" s="0" t="n">
        <v>42</v>
      </c>
      <c r="N2331" s="0" t="n">
        <v>19060</v>
      </c>
      <c r="O2331" s="0" t="n">
        <v>36905</v>
      </c>
      <c r="P2331" s="0" t="n">
        <v>26371</v>
      </c>
      <c r="Q2331" s="0" t="n">
        <v>21490</v>
      </c>
      <c r="R2331" s="0" t="n">
        <v>13307</v>
      </c>
      <c r="X2331" s="0" t="n">
        <v>8649636</v>
      </c>
      <c r="Y2331" s="0" t="n">
        <v>32428095</v>
      </c>
      <c r="Z2331" s="0" t="n">
        <v>16557879</v>
      </c>
      <c r="AA2331" s="0" t="n">
        <v>10997136</v>
      </c>
      <c r="AB2331" s="0" t="n">
        <v>4216119</v>
      </c>
    </row>
    <row r="2332" customFormat="false" ht="12.8" hidden="true" customHeight="false" outlineLevel="0" collapsed="false">
      <c r="A2332" s="0" t="n">
        <v>4.64534187317</v>
      </c>
      <c r="B2332" s="0" t="n">
        <v>1577122866.16</v>
      </c>
      <c r="C2332" s="0" t="n">
        <v>55.6900000572205</v>
      </c>
      <c r="D2332" s="0" t="n">
        <v>455</v>
      </c>
      <c r="E2332" s="0" t="n">
        <v>879</v>
      </c>
      <c r="F2332" s="0" t="n">
        <v>629</v>
      </c>
      <c r="G2332" s="0" t="n">
        <v>520</v>
      </c>
      <c r="H2332" s="0" t="n">
        <v>318</v>
      </c>
      <c r="I2332" s="0" t="n">
        <v>560.2</v>
      </c>
      <c r="J2332" s="0" t="n">
        <v>-17.4</v>
      </c>
      <c r="K2332" s="0" t="n">
        <v>56.588564759879</v>
      </c>
      <c r="L2332" s="0" t="s">
        <v>14</v>
      </c>
      <c r="M2332" s="0" t="n">
        <v>43</v>
      </c>
      <c r="N2332" s="0" t="n">
        <v>19515</v>
      </c>
      <c r="O2332" s="0" t="n">
        <v>37784</v>
      </c>
      <c r="P2332" s="0" t="n">
        <v>27000</v>
      </c>
      <c r="Q2332" s="0" t="n">
        <v>22010</v>
      </c>
      <c r="R2332" s="0" t="n">
        <v>13625</v>
      </c>
      <c r="X2332" s="0" t="n">
        <v>8856661</v>
      </c>
      <c r="Y2332" s="0" t="n">
        <v>33200736</v>
      </c>
      <c r="Z2332" s="0" t="n">
        <v>16953520</v>
      </c>
      <c r="AA2332" s="0" t="n">
        <v>11267536</v>
      </c>
      <c r="AB2332" s="0" t="n">
        <v>4317243</v>
      </c>
    </row>
    <row r="2333" customFormat="false" ht="12.8" hidden="true" customHeight="false" outlineLevel="0" collapsed="false">
      <c r="A2333" s="0" t="n">
        <v>4.66592597961</v>
      </c>
      <c r="B2333" s="0" t="n">
        <v>1577122866.18</v>
      </c>
      <c r="C2333" s="0" t="n">
        <v>55.710000038147</v>
      </c>
      <c r="D2333" s="0" t="n">
        <v>453</v>
      </c>
      <c r="E2333" s="0" t="n">
        <v>879</v>
      </c>
      <c r="F2333" s="0" t="n">
        <v>629</v>
      </c>
      <c r="G2333" s="0" t="n">
        <v>523</v>
      </c>
      <c r="H2333" s="0" t="n">
        <v>317</v>
      </c>
      <c r="I2333" s="0" t="n">
        <v>560.2</v>
      </c>
      <c r="J2333" s="0" t="n">
        <v>-17.4</v>
      </c>
      <c r="K2333" s="0" t="n">
        <v>0</v>
      </c>
      <c r="L2333" s="0" t="s">
        <v>14</v>
      </c>
      <c r="M2333" s="0" t="n">
        <v>44</v>
      </c>
      <c r="N2333" s="0" t="n">
        <v>19968</v>
      </c>
      <c r="O2333" s="0" t="n">
        <v>38663</v>
      </c>
      <c r="P2333" s="0" t="n">
        <v>27629</v>
      </c>
      <c r="Q2333" s="0" t="n">
        <v>22533</v>
      </c>
      <c r="R2333" s="0" t="n">
        <v>13942</v>
      </c>
      <c r="X2333" s="0" t="n">
        <v>9061870</v>
      </c>
      <c r="Y2333" s="0" t="n">
        <v>33973377</v>
      </c>
      <c r="Z2333" s="0" t="n">
        <v>17349161</v>
      </c>
      <c r="AA2333" s="0" t="n">
        <v>11541065</v>
      </c>
      <c r="AB2333" s="0" t="n">
        <v>4417732</v>
      </c>
    </row>
    <row r="2334" customFormat="false" ht="12.8" hidden="true" customHeight="false" outlineLevel="0" collapsed="false">
      <c r="A2334" s="0" t="n">
        <v>4.69044303894</v>
      </c>
      <c r="B2334" s="0" t="n">
        <v>1577122866.2</v>
      </c>
      <c r="C2334" s="0" t="n">
        <v>55.7300000190735</v>
      </c>
      <c r="D2334" s="0" t="n">
        <v>453</v>
      </c>
      <c r="E2334" s="0" t="n">
        <v>879</v>
      </c>
      <c r="F2334" s="0" t="n">
        <v>630</v>
      </c>
      <c r="G2334" s="0" t="n">
        <v>528</v>
      </c>
      <c r="H2334" s="0" t="n">
        <v>318</v>
      </c>
      <c r="I2334" s="0" t="n">
        <v>561.6</v>
      </c>
      <c r="J2334" s="0" t="n">
        <v>-16</v>
      </c>
      <c r="K2334" s="0" t="n">
        <v>57.103096303515</v>
      </c>
      <c r="L2334" s="0" t="s">
        <v>14</v>
      </c>
      <c r="M2334" s="0" t="n">
        <v>45</v>
      </c>
      <c r="N2334" s="0" t="n">
        <v>20421</v>
      </c>
      <c r="O2334" s="0" t="n">
        <v>39542</v>
      </c>
      <c r="P2334" s="0" t="n">
        <v>28259</v>
      </c>
      <c r="Q2334" s="0" t="n">
        <v>23061</v>
      </c>
      <c r="R2334" s="0" t="n">
        <v>14260</v>
      </c>
      <c r="X2334" s="0" t="n">
        <v>9267079</v>
      </c>
      <c r="Y2334" s="0" t="n">
        <v>34746018</v>
      </c>
      <c r="Z2334" s="0" t="n">
        <v>17746061</v>
      </c>
      <c r="AA2334" s="0" t="n">
        <v>11819849</v>
      </c>
      <c r="AB2334" s="0" t="n">
        <v>4518856</v>
      </c>
    </row>
    <row r="2335" customFormat="false" ht="12.8" hidden="true" customHeight="false" outlineLevel="0" collapsed="false">
      <c r="A2335" s="0" t="n">
        <v>4.71086096764</v>
      </c>
      <c r="B2335" s="0" t="n">
        <v>1577122866.22</v>
      </c>
      <c r="C2335" s="0" t="n">
        <v>55.75</v>
      </c>
      <c r="D2335" s="0" t="n">
        <v>454</v>
      </c>
      <c r="E2335" s="0" t="n">
        <v>879</v>
      </c>
      <c r="F2335" s="0" t="n">
        <v>632</v>
      </c>
      <c r="G2335" s="0" t="n">
        <v>536</v>
      </c>
      <c r="H2335" s="0" t="n">
        <v>318</v>
      </c>
      <c r="I2335" s="0" t="n">
        <v>563.8</v>
      </c>
      <c r="J2335" s="0" t="n">
        <v>-13.8000000000001</v>
      </c>
      <c r="K2335" s="0" t="n">
        <v>107.748441691829</v>
      </c>
      <c r="L2335" s="0" t="s">
        <v>14</v>
      </c>
      <c r="M2335" s="0" t="n">
        <v>46</v>
      </c>
      <c r="N2335" s="0" t="n">
        <v>20875</v>
      </c>
      <c r="O2335" s="0" t="n">
        <v>40421</v>
      </c>
      <c r="P2335" s="0" t="n">
        <v>28891</v>
      </c>
      <c r="Q2335" s="0" t="n">
        <v>23597</v>
      </c>
      <c r="R2335" s="0" t="n">
        <v>14578</v>
      </c>
      <c r="X2335" s="0" t="n">
        <v>9473195</v>
      </c>
      <c r="Y2335" s="0" t="n">
        <v>35518659</v>
      </c>
      <c r="Z2335" s="0" t="n">
        <v>18145485</v>
      </c>
      <c r="AA2335" s="0" t="n">
        <v>12107145</v>
      </c>
      <c r="AB2335" s="0" t="n">
        <v>4619980</v>
      </c>
    </row>
    <row r="2336" customFormat="false" ht="12.8" hidden="true" customHeight="false" outlineLevel="0" collapsed="false">
      <c r="A2336" s="0" t="n">
        <v>4.73553204536</v>
      </c>
      <c r="B2336" s="0" t="n">
        <v>1577122866.25</v>
      </c>
      <c r="C2336" s="0" t="n">
        <v>55.7799999713898</v>
      </c>
      <c r="D2336" s="0" t="n">
        <v>452</v>
      </c>
      <c r="E2336" s="0" t="n">
        <v>878</v>
      </c>
      <c r="F2336" s="0" t="n">
        <v>632</v>
      </c>
      <c r="G2336" s="0" t="n">
        <v>543</v>
      </c>
      <c r="H2336" s="0" t="n">
        <v>317</v>
      </c>
      <c r="I2336" s="0" t="n">
        <v>564.4</v>
      </c>
      <c r="J2336" s="0" t="n">
        <v>-13.2</v>
      </c>
      <c r="K2336" s="0" t="n">
        <v>24.3199752685966</v>
      </c>
      <c r="L2336" s="0" t="s">
        <v>14</v>
      </c>
      <c r="M2336" s="0" t="n">
        <v>47</v>
      </c>
      <c r="N2336" s="0" t="n">
        <v>21327</v>
      </c>
      <c r="O2336" s="0" t="n">
        <v>41299</v>
      </c>
      <c r="P2336" s="0" t="n">
        <v>29523</v>
      </c>
      <c r="Q2336" s="0" t="n">
        <v>24140</v>
      </c>
      <c r="R2336" s="0" t="n">
        <v>14895</v>
      </c>
      <c r="X2336" s="0" t="n">
        <v>9677499</v>
      </c>
      <c r="Y2336" s="0" t="n">
        <v>36289543</v>
      </c>
      <c r="Z2336" s="0" t="n">
        <v>18544909</v>
      </c>
      <c r="AA2336" s="0" t="n">
        <v>12401994</v>
      </c>
      <c r="AB2336" s="0" t="n">
        <v>4720469</v>
      </c>
    </row>
    <row r="2337" customFormat="false" ht="12.8" hidden="true" customHeight="false" outlineLevel="0" collapsed="false">
      <c r="A2337" s="0" t="n">
        <v>4.75602197647</v>
      </c>
      <c r="B2337" s="0" t="n">
        <v>1577122866.27</v>
      </c>
      <c r="C2337" s="0" t="n">
        <v>55.7999999523163</v>
      </c>
      <c r="D2337" s="0" t="n">
        <v>452</v>
      </c>
      <c r="E2337" s="0" t="n">
        <v>878</v>
      </c>
      <c r="F2337" s="0" t="n">
        <v>635</v>
      </c>
      <c r="G2337" s="0" t="n">
        <v>552</v>
      </c>
      <c r="H2337" s="0" t="n">
        <v>317</v>
      </c>
      <c r="I2337" s="0" t="n">
        <v>566.8</v>
      </c>
      <c r="J2337" s="0" t="n">
        <v>-10.8000000000001</v>
      </c>
      <c r="K2337" s="0" t="n">
        <v>117.130701275455</v>
      </c>
      <c r="L2337" s="0" t="s">
        <v>14</v>
      </c>
      <c r="M2337" s="0" t="n">
        <v>48</v>
      </c>
      <c r="N2337" s="0" t="n">
        <v>21779</v>
      </c>
      <c r="O2337" s="0" t="n">
        <v>42177</v>
      </c>
      <c r="P2337" s="0" t="n">
        <v>30158</v>
      </c>
      <c r="Q2337" s="0" t="n">
        <v>24692</v>
      </c>
      <c r="R2337" s="0" t="n">
        <v>15212</v>
      </c>
      <c r="X2337" s="0" t="n">
        <v>9881803</v>
      </c>
      <c r="Y2337" s="0" t="n">
        <v>37060427</v>
      </c>
      <c r="Z2337" s="0" t="n">
        <v>18948134</v>
      </c>
      <c r="AA2337" s="0" t="n">
        <v>12706698</v>
      </c>
      <c r="AB2337" s="0" t="n">
        <v>4820958</v>
      </c>
    </row>
    <row r="2338" customFormat="false" ht="12.8" hidden="true" customHeight="false" outlineLevel="0" collapsed="false">
      <c r="A2338" s="0" t="n">
        <v>4.78039193153</v>
      </c>
      <c r="B2338" s="0" t="n">
        <v>1577122866.29</v>
      </c>
      <c r="C2338" s="0" t="n">
        <v>55.8199999332428</v>
      </c>
      <c r="D2338" s="0" t="n">
        <v>453</v>
      </c>
      <c r="E2338" s="0" t="n">
        <v>879</v>
      </c>
      <c r="F2338" s="0" t="n">
        <v>636</v>
      </c>
      <c r="G2338" s="0" t="n">
        <v>559</v>
      </c>
      <c r="H2338" s="0" t="n">
        <v>316</v>
      </c>
      <c r="I2338" s="0" t="n">
        <v>568.6</v>
      </c>
      <c r="J2338" s="0" t="n">
        <v>-9</v>
      </c>
      <c r="K2338" s="0" t="n">
        <v>73.861441088766</v>
      </c>
      <c r="L2338" s="0" t="s">
        <v>14</v>
      </c>
      <c r="M2338" s="0" t="n">
        <v>49</v>
      </c>
      <c r="N2338" s="0" t="n">
        <v>22232</v>
      </c>
      <c r="O2338" s="0" t="n">
        <v>43056</v>
      </c>
      <c r="P2338" s="0" t="n">
        <v>30794</v>
      </c>
      <c r="Q2338" s="0" t="n">
        <v>25251</v>
      </c>
      <c r="R2338" s="0" t="n">
        <v>15528</v>
      </c>
      <c r="X2338" s="0" t="n">
        <v>10087012</v>
      </c>
      <c r="Y2338" s="0" t="n">
        <v>37833068</v>
      </c>
      <c r="Z2338" s="0" t="n">
        <v>19352630</v>
      </c>
      <c r="AA2338" s="0" t="n">
        <v>13019179</v>
      </c>
      <c r="AB2338" s="0" t="n">
        <v>4920814</v>
      </c>
    </row>
    <row r="2339" customFormat="false" ht="12.8" hidden="true" customHeight="false" outlineLevel="0" collapsed="false">
      <c r="A2339" s="0" t="n">
        <v>4.80491900444</v>
      </c>
      <c r="B2339" s="0" t="n">
        <v>1577122866.32</v>
      </c>
      <c r="C2339" s="0" t="n">
        <v>55.8499999046326</v>
      </c>
      <c r="D2339" s="0" t="n">
        <v>451</v>
      </c>
      <c r="E2339" s="0" t="n">
        <v>878</v>
      </c>
      <c r="F2339" s="0" t="n">
        <v>636</v>
      </c>
      <c r="G2339" s="0" t="n">
        <v>567</v>
      </c>
      <c r="H2339" s="0" t="n">
        <v>316</v>
      </c>
      <c r="I2339" s="0" t="n">
        <v>569.6</v>
      </c>
      <c r="J2339" s="0" t="n">
        <v>-8</v>
      </c>
      <c r="K2339" s="0" t="n">
        <v>40.7712735909983</v>
      </c>
      <c r="L2339" s="0" t="s">
        <v>14</v>
      </c>
      <c r="M2339" s="0" t="n">
        <v>50</v>
      </c>
      <c r="N2339" s="0" t="n">
        <v>22683</v>
      </c>
      <c r="O2339" s="0" t="n">
        <v>43934</v>
      </c>
      <c r="P2339" s="0" t="n">
        <v>31430</v>
      </c>
      <c r="Q2339" s="0" t="n">
        <v>25818</v>
      </c>
      <c r="R2339" s="0" t="n">
        <v>15844</v>
      </c>
      <c r="X2339" s="0" t="n">
        <v>10290413</v>
      </c>
      <c r="Y2339" s="0" t="n">
        <v>38603952</v>
      </c>
      <c r="Z2339" s="0" t="n">
        <v>19757126</v>
      </c>
      <c r="AA2339" s="0" t="n">
        <v>13340668</v>
      </c>
      <c r="AB2339" s="0" t="n">
        <v>5020670</v>
      </c>
    </row>
    <row r="2340" customFormat="false" ht="12.8" hidden="true" customHeight="false" outlineLevel="0" collapsed="false">
      <c r="A2340" s="0" t="n">
        <v>4.82556200027</v>
      </c>
      <c r="B2340" s="0" t="n">
        <v>1577122866.34</v>
      </c>
      <c r="C2340" s="0" t="n">
        <v>55.8699998855591</v>
      </c>
      <c r="D2340" s="0" t="n">
        <v>453</v>
      </c>
      <c r="E2340" s="0" t="n">
        <v>877</v>
      </c>
      <c r="F2340" s="0" t="n">
        <v>637</v>
      </c>
      <c r="G2340" s="0" t="n">
        <v>571</v>
      </c>
      <c r="H2340" s="0" t="n">
        <v>317</v>
      </c>
      <c r="I2340" s="0" t="n">
        <v>571</v>
      </c>
      <c r="J2340" s="0" t="n">
        <v>-6.60000000000002</v>
      </c>
      <c r="K2340" s="0" t="n">
        <v>67.8196135642981</v>
      </c>
      <c r="L2340" s="0" t="s">
        <v>14</v>
      </c>
      <c r="M2340" s="0" t="n">
        <v>51</v>
      </c>
      <c r="N2340" s="0" t="n">
        <v>23136</v>
      </c>
      <c r="O2340" s="0" t="n">
        <v>44811</v>
      </c>
      <c r="P2340" s="0" t="n">
        <v>32067</v>
      </c>
      <c r="Q2340" s="0" t="n">
        <v>26389</v>
      </c>
      <c r="R2340" s="0" t="n">
        <v>16161</v>
      </c>
      <c r="X2340" s="0" t="n">
        <v>10495622</v>
      </c>
      <c r="Y2340" s="0" t="n">
        <v>39373081</v>
      </c>
      <c r="Z2340" s="0" t="n">
        <v>20162895</v>
      </c>
      <c r="AA2340" s="0" t="n">
        <v>13666709</v>
      </c>
      <c r="AB2340" s="0" t="n">
        <v>5121159</v>
      </c>
    </row>
    <row r="2341" customFormat="false" ht="12.8" hidden="true" customHeight="false" outlineLevel="0" collapsed="false">
      <c r="A2341" s="0" t="n">
        <v>4.850014925</v>
      </c>
      <c r="B2341" s="0" t="n">
        <v>1577122866.36</v>
      </c>
      <c r="C2341" s="0" t="n">
        <v>55.8899998664856</v>
      </c>
      <c r="D2341" s="0" t="n">
        <v>453</v>
      </c>
      <c r="E2341" s="0" t="n">
        <v>878</v>
      </c>
      <c r="F2341" s="0" t="n">
        <v>637</v>
      </c>
      <c r="G2341" s="0" t="n">
        <v>576</v>
      </c>
      <c r="H2341" s="0" t="n">
        <v>315</v>
      </c>
      <c r="I2341" s="0" t="n">
        <v>571.8</v>
      </c>
      <c r="J2341" s="0" t="n">
        <v>-5.80000000000007</v>
      </c>
      <c r="K2341" s="0" t="n">
        <v>32.7159228940196</v>
      </c>
      <c r="L2341" s="0" t="s">
        <v>14</v>
      </c>
      <c r="M2341" s="0" t="n">
        <v>52</v>
      </c>
      <c r="N2341" s="0" t="n">
        <v>23589</v>
      </c>
      <c r="O2341" s="0" t="n">
        <v>45689</v>
      </c>
      <c r="P2341" s="0" t="n">
        <v>32704</v>
      </c>
      <c r="Q2341" s="0" t="n">
        <v>26965</v>
      </c>
      <c r="R2341" s="0" t="n">
        <v>16476</v>
      </c>
      <c r="X2341" s="0" t="n">
        <v>10700831</v>
      </c>
      <c r="Y2341" s="0" t="n">
        <v>40143965</v>
      </c>
      <c r="Z2341" s="0" t="n">
        <v>20568664</v>
      </c>
      <c r="AA2341" s="0" t="n">
        <v>13998485</v>
      </c>
      <c r="AB2341" s="0" t="n">
        <v>5220384</v>
      </c>
    </row>
    <row r="2342" customFormat="false" ht="12.8" hidden="true" customHeight="false" outlineLevel="0" collapsed="false">
      <c r="A2342" s="0" t="n">
        <v>4.87053704262</v>
      </c>
      <c r="B2342" s="0" t="n">
        <v>1577122866.38</v>
      </c>
      <c r="C2342" s="0" t="n">
        <v>55.9100000858307</v>
      </c>
      <c r="D2342" s="0" t="n">
        <v>453</v>
      </c>
      <c r="E2342" s="0" t="n">
        <v>879</v>
      </c>
      <c r="F2342" s="0" t="n">
        <v>637</v>
      </c>
      <c r="G2342" s="0" t="n">
        <v>579</v>
      </c>
      <c r="H2342" s="0" t="n">
        <v>316</v>
      </c>
      <c r="I2342" s="0" t="n">
        <v>572.8</v>
      </c>
      <c r="J2342" s="0" t="n">
        <v>-4.80000000000007</v>
      </c>
      <c r="K2342" s="0" t="n">
        <v>48.7279148534583</v>
      </c>
      <c r="L2342" s="0" t="s">
        <v>14</v>
      </c>
      <c r="M2342" s="0" t="n">
        <v>53</v>
      </c>
      <c r="N2342" s="0" t="n">
        <v>24042</v>
      </c>
      <c r="O2342" s="0" t="n">
        <v>46568</v>
      </c>
      <c r="P2342" s="0" t="n">
        <v>33341</v>
      </c>
      <c r="Q2342" s="0" t="n">
        <v>27544</v>
      </c>
      <c r="R2342" s="0" t="n">
        <v>16792</v>
      </c>
      <c r="X2342" s="0" t="n">
        <v>10906040</v>
      </c>
      <c r="Y2342" s="0" t="n">
        <v>40916606</v>
      </c>
      <c r="Z2342" s="0" t="n">
        <v>20974433</v>
      </c>
      <c r="AA2342" s="0" t="n">
        <v>14333726</v>
      </c>
      <c r="AB2342" s="0" t="n">
        <v>5320240</v>
      </c>
    </row>
    <row r="2343" customFormat="false" ht="12.8" hidden="true" customHeight="false" outlineLevel="0" collapsed="false">
      <c r="A2343" s="0" t="n">
        <v>4.89529895782</v>
      </c>
      <c r="B2343" s="0" t="n">
        <v>1577122866.41</v>
      </c>
      <c r="C2343" s="0" t="n">
        <v>55.9400000572205</v>
      </c>
      <c r="D2343" s="0" t="n">
        <v>453</v>
      </c>
      <c r="E2343" s="0" t="n">
        <v>879</v>
      </c>
      <c r="F2343" s="0" t="n">
        <v>639</v>
      </c>
      <c r="G2343" s="0" t="n">
        <v>580</v>
      </c>
      <c r="H2343" s="0" t="n">
        <v>318</v>
      </c>
      <c r="I2343" s="0" t="n">
        <v>573.8</v>
      </c>
      <c r="J2343" s="0" t="n">
        <v>-3.80000000000007</v>
      </c>
      <c r="K2343" s="0" t="n">
        <v>40.3845983609539</v>
      </c>
      <c r="L2343" s="0" t="s">
        <v>14</v>
      </c>
      <c r="M2343" s="0" t="n">
        <v>54</v>
      </c>
      <c r="N2343" s="0" t="n">
        <v>24495</v>
      </c>
      <c r="O2343" s="0" t="n">
        <v>47447</v>
      </c>
      <c r="P2343" s="0" t="n">
        <v>33980</v>
      </c>
      <c r="Q2343" s="0" t="n">
        <v>28124</v>
      </c>
      <c r="R2343" s="0" t="n">
        <v>17110</v>
      </c>
      <c r="X2343" s="0" t="n">
        <v>11111249</v>
      </c>
      <c r="Y2343" s="0" t="n">
        <v>41689247</v>
      </c>
      <c r="Z2343" s="0" t="n">
        <v>21382754</v>
      </c>
      <c r="AA2343" s="0" t="n">
        <v>14670126</v>
      </c>
      <c r="AB2343" s="0" t="n">
        <v>5421364</v>
      </c>
    </row>
    <row r="2344" customFormat="false" ht="12.8" hidden="true" customHeight="false" outlineLevel="0" collapsed="false">
      <c r="A2344" s="0" t="n">
        <v>4.91984701157</v>
      </c>
      <c r="B2344" s="0" t="n">
        <v>1577122866.43</v>
      </c>
      <c r="C2344" s="0" t="n">
        <v>55.960000038147</v>
      </c>
      <c r="D2344" s="0" t="n">
        <v>453</v>
      </c>
      <c r="E2344" s="0" t="n">
        <v>879</v>
      </c>
      <c r="F2344" s="0" t="n">
        <v>638</v>
      </c>
      <c r="G2344" s="0" t="n">
        <v>582</v>
      </c>
      <c r="H2344" s="0" t="n">
        <v>315</v>
      </c>
      <c r="I2344" s="0" t="n">
        <v>573.4</v>
      </c>
      <c r="J2344" s="0" t="n">
        <v>-4.20000000000005</v>
      </c>
      <c r="K2344" s="0" t="n">
        <v>-16.2945708068597</v>
      </c>
      <c r="L2344" s="0" t="s">
        <v>14</v>
      </c>
      <c r="M2344" s="0" t="n">
        <v>55</v>
      </c>
      <c r="N2344" s="0" t="n">
        <v>24948</v>
      </c>
      <c r="O2344" s="0" t="n">
        <v>48326</v>
      </c>
      <c r="P2344" s="0" t="n">
        <v>34618</v>
      </c>
      <c r="Q2344" s="0" t="n">
        <v>28706</v>
      </c>
      <c r="R2344" s="0" t="n">
        <v>17425</v>
      </c>
      <c r="X2344" s="0" t="n">
        <v>11316458</v>
      </c>
      <c r="Y2344" s="0" t="n">
        <v>42461888</v>
      </c>
      <c r="Z2344" s="0" t="n">
        <v>21789798</v>
      </c>
      <c r="AA2344" s="0" t="n">
        <v>15008850</v>
      </c>
      <c r="AB2344" s="0" t="n">
        <v>5520589</v>
      </c>
    </row>
    <row r="2345" customFormat="false" ht="12.8" hidden="true" customHeight="false" outlineLevel="0" collapsed="false">
      <c r="A2345" s="0" t="n">
        <v>4.94044589996</v>
      </c>
      <c r="B2345" s="0" t="n">
        <v>1577122866.45</v>
      </c>
      <c r="C2345" s="0" t="n">
        <v>55.9800000190735</v>
      </c>
      <c r="D2345" s="0" t="n">
        <v>453</v>
      </c>
      <c r="E2345" s="0" t="n">
        <v>878</v>
      </c>
      <c r="F2345" s="0" t="n">
        <v>639</v>
      </c>
      <c r="G2345" s="0" t="n">
        <v>585</v>
      </c>
      <c r="H2345" s="0" t="n">
        <v>315</v>
      </c>
      <c r="I2345" s="0" t="n">
        <v>574</v>
      </c>
      <c r="J2345" s="0" t="n">
        <v>-3.60000000000002</v>
      </c>
      <c r="K2345" s="0" t="n">
        <v>29.1277853756075</v>
      </c>
      <c r="L2345" s="0" t="s">
        <v>14</v>
      </c>
      <c r="M2345" s="0" t="n">
        <v>56</v>
      </c>
      <c r="N2345" s="0" t="n">
        <v>25401</v>
      </c>
      <c r="O2345" s="0" t="n">
        <v>49204</v>
      </c>
      <c r="P2345" s="0" t="n">
        <v>35257</v>
      </c>
      <c r="Q2345" s="0" t="n">
        <v>29291</v>
      </c>
      <c r="R2345" s="0" t="n">
        <v>17740</v>
      </c>
      <c r="X2345" s="0" t="n">
        <v>11521667</v>
      </c>
      <c r="Y2345" s="0" t="n">
        <v>43232772</v>
      </c>
      <c r="Z2345" s="0" t="n">
        <v>22198119</v>
      </c>
      <c r="AA2345" s="0" t="n">
        <v>15351075</v>
      </c>
      <c r="AB2345" s="0" t="n">
        <v>5619814</v>
      </c>
    </row>
    <row r="2346" customFormat="false" ht="12.8" hidden="true" customHeight="false" outlineLevel="0" collapsed="false">
      <c r="A2346" s="0" t="n">
        <v>4.96477484703</v>
      </c>
      <c r="B2346" s="0" t="n">
        <v>1577122866.48</v>
      </c>
      <c r="C2346" s="0" t="n">
        <v>56.0099999904633</v>
      </c>
      <c r="D2346" s="0" t="n">
        <v>453</v>
      </c>
      <c r="E2346" s="0" t="n">
        <v>878</v>
      </c>
      <c r="F2346" s="0" t="n">
        <v>640</v>
      </c>
      <c r="G2346" s="0" t="n">
        <v>586</v>
      </c>
      <c r="H2346" s="0" t="n">
        <v>316</v>
      </c>
      <c r="I2346" s="0" t="n">
        <v>574.6</v>
      </c>
      <c r="J2346" s="0" t="n">
        <v>-3</v>
      </c>
      <c r="K2346" s="0" t="n">
        <v>24.6619797508576</v>
      </c>
      <c r="L2346" s="0" t="s">
        <v>14</v>
      </c>
      <c r="M2346" s="0" t="n">
        <v>57</v>
      </c>
      <c r="N2346" s="0" t="n">
        <v>25854</v>
      </c>
      <c r="O2346" s="0" t="n">
        <v>50082</v>
      </c>
      <c r="P2346" s="0" t="n">
        <v>35897</v>
      </c>
      <c r="Q2346" s="0" t="n">
        <v>29877</v>
      </c>
      <c r="R2346" s="0" t="n">
        <v>18056</v>
      </c>
      <c r="X2346" s="0" t="n">
        <v>11726876</v>
      </c>
      <c r="Y2346" s="0" t="n">
        <v>44003656</v>
      </c>
      <c r="Z2346" s="0" t="n">
        <v>22607719</v>
      </c>
      <c r="AA2346" s="0" t="n">
        <v>15694471</v>
      </c>
      <c r="AB2346" s="0" t="n">
        <v>5719670</v>
      </c>
    </row>
    <row r="2347" customFormat="false" ht="12.8" hidden="true" customHeight="false" outlineLevel="0" collapsed="false">
      <c r="A2347" s="0" t="n">
        <v>4.98534989357</v>
      </c>
      <c r="B2347" s="0" t="n">
        <v>1577122866.5</v>
      </c>
      <c r="C2347" s="0" t="n">
        <v>56.0299999713898</v>
      </c>
      <c r="D2347" s="0" t="n">
        <v>453</v>
      </c>
      <c r="E2347" s="0" t="n">
        <v>877</v>
      </c>
      <c r="F2347" s="0" t="n">
        <v>640</v>
      </c>
      <c r="G2347" s="0" t="n">
        <v>589</v>
      </c>
      <c r="H2347" s="0" t="n">
        <v>315</v>
      </c>
      <c r="I2347" s="0" t="n">
        <v>574.8</v>
      </c>
      <c r="J2347" s="0" t="n">
        <v>-2.80000000000007</v>
      </c>
      <c r="K2347" s="0" t="n">
        <v>9.72051264190907</v>
      </c>
      <c r="L2347" s="0" t="s">
        <v>14</v>
      </c>
      <c r="M2347" s="0" t="n">
        <v>58</v>
      </c>
      <c r="N2347" s="0" t="n">
        <v>26307</v>
      </c>
      <c r="O2347" s="0" t="n">
        <v>50959</v>
      </c>
      <c r="P2347" s="0" t="n">
        <v>36537</v>
      </c>
      <c r="Q2347" s="0" t="n">
        <v>30466</v>
      </c>
      <c r="R2347" s="0" t="n">
        <v>18371</v>
      </c>
      <c r="X2347" s="0" t="n">
        <v>11932085</v>
      </c>
      <c r="Y2347" s="0" t="n">
        <v>44772785</v>
      </c>
      <c r="Z2347" s="0" t="n">
        <v>23017319</v>
      </c>
      <c r="AA2347" s="0" t="n">
        <v>16041392</v>
      </c>
      <c r="AB2347" s="0" t="n">
        <v>5818895</v>
      </c>
    </row>
    <row r="2348" customFormat="false" ht="12.8" hidden="false" customHeight="false" outlineLevel="0" collapsed="false">
      <c r="A2348" s="0" t="n">
        <v>5.0099439621</v>
      </c>
      <c r="B2348" s="0" t="n">
        <v>1577122866.52</v>
      </c>
      <c r="C2348" s="0" t="n">
        <v>56.0499999523163</v>
      </c>
      <c r="D2348" s="0" t="n">
        <v>453</v>
      </c>
      <c r="E2348" s="0" t="n">
        <v>878</v>
      </c>
      <c r="F2348" s="0" t="n">
        <v>640</v>
      </c>
      <c r="G2348" s="0" t="n">
        <v>590</v>
      </c>
      <c r="H2348" s="0" t="n">
        <v>316</v>
      </c>
      <c r="I2348" s="0" t="n">
        <v>575.4</v>
      </c>
      <c r="J2348" s="0" t="n">
        <v>-2.20000000000005</v>
      </c>
      <c r="K2348" s="0" t="n">
        <v>24.3961262150717</v>
      </c>
      <c r="L2348" s="0" t="s">
        <v>14</v>
      </c>
      <c r="M2348" s="0" t="n">
        <v>59</v>
      </c>
      <c r="N2348" s="0" t="n">
        <v>26760</v>
      </c>
      <c r="O2348" s="0" t="n">
        <v>51837</v>
      </c>
      <c r="P2348" s="0" t="n">
        <v>37177</v>
      </c>
      <c r="Q2348" s="0" t="n">
        <v>31056</v>
      </c>
      <c r="R2348" s="0" t="n">
        <v>18687</v>
      </c>
      <c r="S2348" s="0" t="n">
        <v>453.559322033898</v>
      </c>
      <c r="T2348" s="0" t="n">
        <v>878.593220338983</v>
      </c>
      <c r="U2348" s="0" t="n">
        <v>630.118644067797</v>
      </c>
      <c r="V2348" s="0" t="n">
        <v>526.372881355932</v>
      </c>
      <c r="W2348" s="0" t="n">
        <v>316.728813559322</v>
      </c>
      <c r="X2348" s="0" t="n">
        <v>12137294</v>
      </c>
      <c r="Y2348" s="0" t="n">
        <v>45543669</v>
      </c>
      <c r="Z2348" s="0" t="n">
        <v>23426919</v>
      </c>
      <c r="AA2348" s="0" t="n">
        <v>16389492</v>
      </c>
      <c r="AB2348" s="0" t="n">
        <v>5918751</v>
      </c>
      <c r="AC2348" s="0" t="n">
        <v>0.888174407230823</v>
      </c>
      <c r="AD2348" s="0" t="n">
        <v>0.739185169057323</v>
      </c>
      <c r="AE2348" s="0" t="n">
        <v>4.11316507996112</v>
      </c>
      <c r="AF2348" s="0" t="n">
        <v>26.8251705130407</v>
      </c>
      <c r="AG2348" s="0" t="n">
        <v>0.819890618475342</v>
      </c>
    </row>
    <row r="2349" customFormat="false" ht="12.8" hidden="true" customHeight="false" outlineLevel="0" collapsed="false">
      <c r="M2349" s="0" t="n">
        <v>1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</row>
    <row r="2350" customFormat="false" ht="12.8" hidden="true" customHeight="false" outlineLevel="0" collapsed="false">
      <c r="M2350" s="0" t="n">
        <v>2</v>
      </c>
      <c r="N2350" s="0" t="n">
        <v>0</v>
      </c>
      <c r="O2350" s="0" t="n">
        <v>0</v>
      </c>
      <c r="P2350" s="0" t="n">
        <v>0</v>
      </c>
      <c r="Q2350" s="0" t="n">
        <v>0</v>
      </c>
      <c r="R2350" s="0" t="n">
        <v>0</v>
      </c>
      <c r="X2350" s="0" t="n">
        <v>0</v>
      </c>
      <c r="Y2350" s="0" t="n">
        <v>0</v>
      </c>
      <c r="Z2350" s="0" t="n">
        <v>0</v>
      </c>
      <c r="AA2350" s="0" t="n">
        <v>0</v>
      </c>
      <c r="AB2350" s="0" t="n">
        <v>0</v>
      </c>
    </row>
    <row r="2351" customFormat="false" ht="12.8" hidden="true" customHeight="false" outlineLevel="0" collapsed="false">
      <c r="M2351" s="0" t="n">
        <v>3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</row>
    <row r="2352" customFormat="false" ht="12.8" hidden="true" customHeight="false" outlineLevel="0" collapsed="false">
      <c r="M2352" s="0" t="n">
        <v>4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</row>
    <row r="2353" customFormat="false" ht="12.8" hidden="true" customHeight="false" outlineLevel="0" collapsed="false">
      <c r="M2353" s="0" t="n">
        <v>5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</row>
    <row r="2354" customFormat="false" ht="12.8" hidden="true" customHeight="false" outlineLevel="0" collapsed="false">
      <c r="M2354" s="0" t="n">
        <v>6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</row>
    <row r="2355" customFormat="false" ht="12.8" hidden="true" customHeight="false" outlineLevel="0" collapsed="false">
      <c r="M2355" s="0" t="n">
        <v>7</v>
      </c>
      <c r="N2355" s="0" t="n">
        <v>0</v>
      </c>
      <c r="O2355" s="0" t="n">
        <v>0</v>
      </c>
      <c r="P2355" s="0" t="n">
        <v>0</v>
      </c>
      <c r="Q2355" s="0" t="n">
        <v>0</v>
      </c>
      <c r="R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</v>
      </c>
    </row>
    <row r="2356" customFormat="false" ht="12.8" hidden="true" customHeight="false" outlineLevel="0" collapsed="false">
      <c r="M2356" s="0" t="n">
        <v>8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</row>
    <row r="2357" customFormat="false" ht="12.8" hidden="true" customHeight="false" outlineLevel="0" collapsed="false">
      <c r="M2357" s="0" t="n">
        <v>9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</row>
    <row r="2358" customFormat="false" ht="12.8" hidden="true" customHeight="false" outlineLevel="0" collapsed="false">
      <c r="M2358" s="0" t="n">
        <v>10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X2358" s="0" t="n">
        <v>0</v>
      </c>
      <c r="Y2358" s="0" t="n">
        <v>0</v>
      </c>
      <c r="Z2358" s="0" t="n">
        <v>0</v>
      </c>
      <c r="AA2358" s="0" t="n">
        <v>0</v>
      </c>
      <c r="AB2358" s="0" t="n">
        <v>0</v>
      </c>
    </row>
    <row r="2359" customFormat="false" ht="12.8" hidden="true" customHeight="false" outlineLevel="0" collapsed="false">
      <c r="M2359" s="0" t="n">
        <v>11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</row>
    <row r="2360" customFormat="false" ht="12.8" hidden="true" customHeight="false" outlineLevel="0" collapsed="false">
      <c r="M2360" s="0" t="n">
        <v>12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0</v>
      </c>
    </row>
    <row r="2361" customFormat="false" ht="12.8" hidden="true" customHeight="false" outlineLevel="0" collapsed="false">
      <c r="M2361" s="0" t="n">
        <v>13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</row>
    <row r="2362" customFormat="false" ht="12.8" hidden="true" customHeight="false" outlineLevel="0" collapsed="false">
      <c r="M2362" s="0" t="n">
        <v>14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0</v>
      </c>
      <c r="X2362" s="0" t="n">
        <v>0</v>
      </c>
      <c r="Y2362" s="0" t="n">
        <v>0</v>
      </c>
      <c r="Z2362" s="0" t="n">
        <v>0</v>
      </c>
      <c r="AA2362" s="0" t="n">
        <v>0</v>
      </c>
      <c r="AB2362" s="0" t="n">
        <v>0</v>
      </c>
    </row>
    <row r="2363" customFormat="false" ht="12.8" hidden="true" customHeight="false" outlineLevel="0" collapsed="false">
      <c r="M2363" s="0" t="n">
        <v>15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</row>
    <row r="2364" customFormat="false" ht="12.8" hidden="true" customHeight="false" outlineLevel="0" collapsed="false">
      <c r="M2364" s="0" t="n">
        <v>16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</row>
    <row r="2365" customFormat="false" ht="12.8" hidden="true" customHeight="false" outlineLevel="0" collapsed="false">
      <c r="M2365" s="0" t="n">
        <v>17</v>
      </c>
      <c r="N2365" s="0" t="n">
        <v>0</v>
      </c>
      <c r="O2365" s="0" t="n">
        <v>0</v>
      </c>
      <c r="P2365" s="0" t="n">
        <v>0</v>
      </c>
      <c r="Q2365" s="0" t="n">
        <v>0</v>
      </c>
      <c r="R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</row>
    <row r="2366" customFormat="false" ht="12.8" hidden="true" customHeight="false" outlineLevel="0" collapsed="false">
      <c r="M2366" s="0" t="n">
        <v>18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</row>
    <row r="2367" customFormat="false" ht="12.8" hidden="true" customHeight="false" outlineLevel="0" collapsed="false">
      <c r="M2367" s="0" t="n">
        <v>19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X2367" s="0" t="n">
        <v>0</v>
      </c>
      <c r="Y2367" s="0" t="n">
        <v>0</v>
      </c>
      <c r="Z2367" s="0" t="n">
        <v>0</v>
      </c>
      <c r="AA2367" s="0" t="n">
        <v>0</v>
      </c>
      <c r="AB2367" s="0" t="n">
        <v>0</v>
      </c>
    </row>
    <row r="2368" customFormat="false" ht="12.8" hidden="true" customHeight="false" outlineLevel="0" collapsed="false">
      <c r="M2368" s="0" t="n">
        <v>20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</row>
    <row r="2369" customFormat="false" ht="12.8" hidden="true" customHeight="false" outlineLevel="0" collapsed="false">
      <c r="M2369" s="0" t="n">
        <v>21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</row>
    <row r="2370" customFormat="false" ht="12.8" hidden="true" customHeight="false" outlineLevel="0" collapsed="false">
      <c r="M2370" s="0" t="n">
        <v>22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</row>
    <row r="2371" customFormat="false" ht="12.8" hidden="true" customHeight="false" outlineLevel="0" collapsed="false">
      <c r="M2371" s="0" t="n">
        <v>23</v>
      </c>
      <c r="N2371" s="0" t="n">
        <v>0</v>
      </c>
      <c r="O2371" s="0" t="n">
        <v>0</v>
      </c>
      <c r="P2371" s="0" t="n">
        <v>0</v>
      </c>
      <c r="Q2371" s="0" t="n">
        <v>0</v>
      </c>
      <c r="R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</row>
    <row r="2372" customFormat="false" ht="12.8" hidden="true" customHeight="false" outlineLevel="0" collapsed="false">
      <c r="M2372" s="0" t="n">
        <v>24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</row>
    <row r="2373" customFormat="false" ht="12.8" hidden="true" customHeight="false" outlineLevel="0" collapsed="false">
      <c r="M2373" s="0" t="n">
        <v>25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</row>
    <row r="2374" customFormat="false" ht="12.8" hidden="true" customHeight="false" outlineLevel="0" collapsed="false">
      <c r="M2374" s="0" t="n">
        <v>26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X2374" s="0" t="n">
        <v>0</v>
      </c>
      <c r="Y2374" s="0" t="n">
        <v>0</v>
      </c>
      <c r="Z2374" s="0" t="n">
        <v>0</v>
      </c>
      <c r="AA2374" s="0" t="n">
        <v>0</v>
      </c>
      <c r="AB2374" s="0" t="n">
        <v>0</v>
      </c>
    </row>
    <row r="2375" customFormat="false" ht="12.8" hidden="true" customHeight="false" outlineLevel="0" collapsed="false">
      <c r="M2375" s="0" t="n">
        <v>27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</row>
    <row r="2376" customFormat="false" ht="12.8" hidden="true" customHeight="false" outlineLevel="0" collapsed="false">
      <c r="M2376" s="0" t="n">
        <v>28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</row>
    <row r="2377" customFormat="false" ht="12.8" hidden="true" customHeight="false" outlineLevel="0" collapsed="false">
      <c r="M2377" s="0" t="n">
        <v>29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</row>
    <row r="2378" customFormat="false" ht="12.8" hidden="true" customHeight="false" outlineLevel="0" collapsed="false">
      <c r="M2378" s="0" t="n">
        <v>30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</row>
    <row r="2379" customFormat="false" ht="12.8" hidden="true" customHeight="false" outlineLevel="0" collapsed="false">
      <c r="M2379" s="0" t="n">
        <v>31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</row>
    <row r="2380" customFormat="false" ht="12.8" hidden="true" customHeight="false" outlineLevel="0" collapsed="false">
      <c r="M2380" s="0" t="n">
        <v>32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X2380" s="0" t="n">
        <v>0</v>
      </c>
      <c r="Y2380" s="0" t="n">
        <v>0</v>
      </c>
      <c r="Z2380" s="0" t="n">
        <v>0</v>
      </c>
      <c r="AA2380" s="0" t="n">
        <v>0</v>
      </c>
      <c r="AB2380" s="0" t="n">
        <v>0</v>
      </c>
    </row>
    <row r="2381" customFormat="false" ht="12.8" hidden="true" customHeight="false" outlineLevel="0" collapsed="false">
      <c r="M2381" s="0" t="n">
        <v>33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</row>
    <row r="2382" customFormat="false" ht="12.8" hidden="true" customHeight="false" outlineLevel="0" collapsed="false">
      <c r="M2382" s="0" t="n">
        <v>34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</v>
      </c>
      <c r="X2382" s="0" t="n">
        <v>0</v>
      </c>
      <c r="Y2382" s="0" t="n">
        <v>0</v>
      </c>
      <c r="Z2382" s="0" t="n">
        <v>0</v>
      </c>
      <c r="AA2382" s="0" t="n">
        <v>0</v>
      </c>
      <c r="AB2382" s="0" t="n">
        <v>0</v>
      </c>
    </row>
    <row r="2383" customFormat="false" ht="12.8" hidden="true" customHeight="false" outlineLevel="0" collapsed="false">
      <c r="M2383" s="0" t="n">
        <v>35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</row>
    <row r="2384" customFormat="false" ht="12.8" hidden="true" customHeight="false" outlineLevel="0" collapsed="false">
      <c r="M2384" s="0" t="n">
        <v>36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0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</row>
    <row r="2385" customFormat="false" ht="12.8" hidden="true" customHeight="false" outlineLevel="0" collapsed="false">
      <c r="M2385" s="0" t="n">
        <v>37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</row>
    <row r="2386" customFormat="false" ht="12.8" hidden="true" customHeight="false" outlineLevel="0" collapsed="false">
      <c r="M2386" s="0" t="n">
        <v>38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0</v>
      </c>
    </row>
    <row r="2387" customFormat="false" ht="12.8" hidden="true" customHeight="false" outlineLevel="0" collapsed="false">
      <c r="M2387" s="0" t="n">
        <v>39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X2387" s="0" t="n">
        <v>0</v>
      </c>
      <c r="Y2387" s="0" t="n">
        <v>0</v>
      </c>
      <c r="Z2387" s="0" t="n">
        <v>0</v>
      </c>
      <c r="AA2387" s="0" t="n">
        <v>0</v>
      </c>
      <c r="AB2387" s="0" t="n">
        <v>0</v>
      </c>
    </row>
    <row r="2388" customFormat="false" ht="12.8" hidden="true" customHeight="false" outlineLevel="0" collapsed="false">
      <c r="M2388" s="0" t="n">
        <v>40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</v>
      </c>
    </row>
    <row r="2389" customFormat="false" ht="12.8" hidden="true" customHeight="false" outlineLevel="0" collapsed="false">
      <c r="M2389" s="0" t="n">
        <v>41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X2389" s="0" t="n">
        <v>0</v>
      </c>
      <c r="Y2389" s="0" t="n">
        <v>0</v>
      </c>
      <c r="Z2389" s="0" t="n">
        <v>0</v>
      </c>
      <c r="AA2389" s="0" t="n">
        <v>0</v>
      </c>
      <c r="AB2389" s="0" t="n">
        <v>0</v>
      </c>
    </row>
    <row r="2390" customFormat="false" ht="12.8" hidden="true" customHeight="false" outlineLevel="0" collapsed="false">
      <c r="M2390" s="0" t="n">
        <v>42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</row>
    <row r="2391" customFormat="false" ht="12.8" hidden="true" customHeight="false" outlineLevel="0" collapsed="false">
      <c r="M2391" s="0" t="n">
        <v>43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0</v>
      </c>
    </row>
    <row r="2392" customFormat="false" ht="12.8" hidden="true" customHeight="false" outlineLevel="0" collapsed="false">
      <c r="M2392" s="0" t="n">
        <v>44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</row>
    <row r="2393" customFormat="false" ht="12.8" hidden="true" customHeight="false" outlineLevel="0" collapsed="false">
      <c r="M2393" s="0" t="n">
        <v>45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</row>
    <row r="2394" customFormat="false" ht="12.8" hidden="true" customHeight="false" outlineLevel="0" collapsed="false">
      <c r="M2394" s="0" t="n">
        <v>46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</row>
    <row r="2395" customFormat="false" ht="12.8" hidden="true" customHeight="false" outlineLevel="0" collapsed="false">
      <c r="M2395" s="0" t="n">
        <v>47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0</v>
      </c>
      <c r="X2395" s="0" t="n">
        <v>0</v>
      </c>
      <c r="Y2395" s="0" t="n">
        <v>0</v>
      </c>
      <c r="Z2395" s="0" t="n">
        <v>0</v>
      </c>
      <c r="AA2395" s="0" t="n">
        <v>0</v>
      </c>
      <c r="AB2395" s="0" t="n">
        <v>0</v>
      </c>
    </row>
    <row r="2396" customFormat="false" ht="12.8" hidden="true" customHeight="false" outlineLevel="0" collapsed="false">
      <c r="M2396" s="0" t="n">
        <v>48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0</v>
      </c>
      <c r="X2396" s="0" t="n">
        <v>0</v>
      </c>
      <c r="Y2396" s="0" t="n">
        <v>0</v>
      </c>
      <c r="Z2396" s="0" t="n">
        <v>0</v>
      </c>
      <c r="AA2396" s="0" t="n">
        <v>0</v>
      </c>
      <c r="AB2396" s="0" t="n">
        <v>0</v>
      </c>
    </row>
    <row r="2397" customFormat="false" ht="12.8" hidden="true" customHeight="false" outlineLevel="0" collapsed="false">
      <c r="M2397" s="0" t="n">
        <v>49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0</v>
      </c>
    </row>
    <row r="2398" customFormat="false" ht="12.8" hidden="true" customHeight="false" outlineLevel="0" collapsed="false">
      <c r="M2398" s="0" t="n">
        <v>50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X2398" s="0" t="n">
        <v>0</v>
      </c>
      <c r="Y2398" s="0" t="n">
        <v>0</v>
      </c>
      <c r="Z2398" s="0" t="n">
        <v>0</v>
      </c>
      <c r="AA2398" s="0" t="n">
        <v>0</v>
      </c>
      <c r="AB2398" s="0" t="n">
        <v>0</v>
      </c>
    </row>
    <row r="2399" customFormat="false" ht="12.8" hidden="true" customHeight="false" outlineLevel="0" collapsed="false">
      <c r="M2399" s="0" t="n">
        <v>51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</row>
    <row r="2400" customFormat="false" ht="12.8" hidden="true" customHeight="false" outlineLevel="0" collapsed="false">
      <c r="M2400" s="0" t="n">
        <v>52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</row>
    <row r="2401" customFormat="false" ht="12.8" hidden="true" customHeight="false" outlineLevel="0" collapsed="false">
      <c r="M2401" s="0" t="n">
        <v>53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</row>
    <row r="2402" customFormat="false" ht="12.8" hidden="true" customHeight="false" outlineLevel="0" collapsed="false">
      <c r="M2402" s="0" t="n">
        <v>54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</row>
    <row r="2403" customFormat="false" ht="12.8" hidden="true" customHeight="false" outlineLevel="0" collapsed="false">
      <c r="M2403" s="0" t="n">
        <v>55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</row>
    <row r="2404" customFormat="false" ht="12.8" hidden="true" customHeight="false" outlineLevel="0" collapsed="false">
      <c r="M2404" s="0" t="n">
        <v>56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0</v>
      </c>
    </row>
    <row r="2405" customFormat="false" ht="12.8" hidden="true" customHeight="false" outlineLevel="0" collapsed="false">
      <c r="M2405" s="0" t="n">
        <v>57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</row>
    <row r="2406" customFormat="false" ht="12.8" hidden="true" customHeight="false" outlineLevel="0" collapsed="false">
      <c r="M2406" s="0" t="n">
        <v>58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X2406" s="0" t="n">
        <v>0</v>
      </c>
      <c r="Y2406" s="0" t="n">
        <v>0</v>
      </c>
      <c r="Z2406" s="0" t="n">
        <v>0</v>
      </c>
      <c r="AA2406" s="0" t="n">
        <v>0</v>
      </c>
      <c r="AB2406" s="0" t="n">
        <v>0</v>
      </c>
    </row>
    <row r="2407" customFormat="false" ht="12.8" hidden="true" customHeight="false" outlineLevel="0" collapsed="false">
      <c r="M2407" s="0" t="n">
        <v>59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</row>
    <row r="2408" customFormat="false" ht="12.8" hidden="true" customHeight="false" outlineLevel="0" collapsed="false">
      <c r="M2408" s="0" t="n">
        <v>60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</row>
    <row r="2409" customFormat="false" ht="12.8" hidden="true" customHeight="false" outlineLevel="0" collapsed="false">
      <c r="M2409" s="0" t="n">
        <v>61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</row>
    <row r="2410" customFormat="false" ht="12.8" hidden="true" customHeight="false" outlineLevel="0" collapsed="false">
      <c r="M2410" s="0" t="n">
        <v>62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X2410" s="0" t="n">
        <v>0</v>
      </c>
      <c r="Y2410" s="0" t="n">
        <v>0</v>
      </c>
      <c r="Z2410" s="0" t="n">
        <v>0</v>
      </c>
      <c r="AA2410" s="0" t="n">
        <v>0</v>
      </c>
      <c r="AB2410" s="0" t="n">
        <v>0</v>
      </c>
    </row>
    <row r="2411" customFormat="false" ht="12.8" hidden="true" customHeight="false" outlineLevel="0" collapsed="false">
      <c r="M2411" s="0" t="n">
        <v>63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X2411" s="0" t="n">
        <v>0</v>
      </c>
      <c r="Y2411" s="0" t="n">
        <v>0</v>
      </c>
      <c r="Z2411" s="0" t="n">
        <v>0</v>
      </c>
      <c r="AA2411" s="0" t="n">
        <v>0</v>
      </c>
      <c r="AB2411" s="0" t="n">
        <v>0</v>
      </c>
    </row>
    <row r="2412" customFormat="false" ht="12.8" hidden="true" customHeight="false" outlineLevel="0" collapsed="false">
      <c r="M2412" s="0" t="n">
        <v>64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</v>
      </c>
    </row>
    <row r="2413" customFormat="false" ht="12.8" hidden="true" customHeight="false" outlineLevel="0" collapsed="false">
      <c r="M2413" s="0" t="n">
        <v>65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</row>
    <row r="2414" customFormat="false" ht="12.8" hidden="true" customHeight="false" outlineLevel="0" collapsed="false">
      <c r="M2414" s="0" t="n">
        <v>66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0</v>
      </c>
    </row>
    <row r="2415" customFormat="false" ht="12.8" hidden="true" customHeight="false" outlineLevel="0" collapsed="false">
      <c r="M2415" s="0" t="n">
        <v>67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</row>
    <row r="2416" customFormat="false" ht="12.8" hidden="true" customHeight="false" outlineLevel="0" collapsed="false">
      <c r="M2416" s="0" t="n">
        <v>68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</row>
    <row r="2417" customFormat="false" ht="12.8" hidden="true" customHeight="false" outlineLevel="0" collapsed="false">
      <c r="M2417" s="0" t="n">
        <v>69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</row>
    <row r="2418" customFormat="false" ht="12.8" hidden="true" customHeight="false" outlineLevel="0" collapsed="false">
      <c r="M2418" s="0" t="n">
        <v>70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</row>
    <row r="2419" customFormat="false" ht="12.8" hidden="true" customHeight="false" outlineLevel="0" collapsed="false">
      <c r="M2419" s="0" t="n">
        <v>71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</row>
    <row r="2420" customFormat="false" ht="12.8" hidden="true" customHeight="false" outlineLevel="0" collapsed="false">
      <c r="M2420" s="0" t="n">
        <v>72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</v>
      </c>
      <c r="X2420" s="0" t="n">
        <v>0</v>
      </c>
      <c r="Y2420" s="0" t="n">
        <v>0</v>
      </c>
      <c r="Z2420" s="0" t="n">
        <v>0</v>
      </c>
      <c r="AA2420" s="0" t="n">
        <v>0</v>
      </c>
      <c r="AB2420" s="0" t="n">
        <v>0</v>
      </c>
    </row>
    <row r="2421" customFormat="false" ht="12.8" hidden="true" customHeight="false" outlineLevel="0" collapsed="false">
      <c r="M2421" s="0" t="n">
        <v>73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</v>
      </c>
      <c r="X2421" s="0" t="n">
        <v>0</v>
      </c>
      <c r="Y2421" s="0" t="n">
        <v>0</v>
      </c>
      <c r="Z2421" s="0" t="n">
        <v>0</v>
      </c>
      <c r="AA2421" s="0" t="n">
        <v>0</v>
      </c>
      <c r="AB2421" s="0" t="n">
        <v>0</v>
      </c>
    </row>
    <row r="2422" customFormat="false" ht="12.8" hidden="true" customHeight="false" outlineLevel="0" collapsed="false">
      <c r="M2422" s="0" t="n">
        <v>74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</row>
    <row r="2423" customFormat="false" ht="12.8" hidden="true" customHeight="false" outlineLevel="0" collapsed="false">
      <c r="M2423" s="0" t="n">
        <v>75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</row>
    <row r="2424" customFormat="false" ht="12.8" hidden="true" customHeight="false" outlineLevel="0" collapsed="false">
      <c r="M2424" s="0" t="n">
        <v>76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0</v>
      </c>
    </row>
    <row r="2425" customFormat="false" ht="12.8" hidden="true" customHeight="false" outlineLevel="0" collapsed="false">
      <c r="M2425" s="0" t="n">
        <v>77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</row>
    <row r="2426" customFormat="false" ht="12.8" hidden="true" customHeight="false" outlineLevel="0" collapsed="false">
      <c r="M2426" s="0" t="n">
        <v>78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</row>
    <row r="2427" customFormat="false" ht="12.8" hidden="true" customHeight="false" outlineLevel="0" collapsed="false">
      <c r="M2427" s="0" t="n">
        <v>79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X2427" s="0" t="n">
        <v>0</v>
      </c>
      <c r="Y2427" s="0" t="n">
        <v>0</v>
      </c>
      <c r="Z2427" s="0" t="n">
        <v>0</v>
      </c>
      <c r="AA2427" s="0" t="n">
        <v>0</v>
      </c>
      <c r="AB2427" s="0" t="n">
        <v>0</v>
      </c>
    </row>
    <row r="2428" customFormat="false" ht="12.8" hidden="true" customHeight="false" outlineLevel="0" collapsed="false">
      <c r="M2428" s="0" t="n">
        <v>80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</row>
    <row r="2429" customFormat="false" ht="12.8" hidden="true" customHeight="false" outlineLevel="0" collapsed="false">
      <c r="M2429" s="0" t="n">
        <v>81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</row>
    <row r="2430" customFormat="false" ht="12.8" hidden="true" customHeight="false" outlineLevel="0" collapsed="false">
      <c r="M2430" s="0" t="n">
        <v>82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</row>
    <row r="2431" customFormat="false" ht="12.8" hidden="true" customHeight="false" outlineLevel="0" collapsed="false">
      <c r="M2431" s="0" t="n">
        <v>83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</v>
      </c>
    </row>
    <row r="2432" customFormat="false" ht="12.8" hidden="true" customHeight="false" outlineLevel="0" collapsed="false">
      <c r="M2432" s="0" t="n">
        <v>84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0</v>
      </c>
      <c r="X2432" s="0" t="n">
        <v>0</v>
      </c>
      <c r="Y2432" s="0" t="n">
        <v>0</v>
      </c>
      <c r="Z2432" s="0" t="n">
        <v>0</v>
      </c>
      <c r="AA2432" s="0" t="n">
        <v>0</v>
      </c>
      <c r="AB2432" s="0" t="n">
        <v>0</v>
      </c>
    </row>
    <row r="2433" customFormat="false" ht="12.8" hidden="true" customHeight="false" outlineLevel="0" collapsed="false">
      <c r="M2433" s="0" t="n">
        <v>85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</row>
    <row r="2434" customFormat="false" ht="12.8" hidden="true" customHeight="false" outlineLevel="0" collapsed="false">
      <c r="M2434" s="0" t="n">
        <v>86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</row>
    <row r="2435" customFormat="false" ht="12.8" hidden="true" customHeight="false" outlineLevel="0" collapsed="false">
      <c r="M2435" s="0" t="n">
        <v>87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</row>
    <row r="2436" customFormat="false" ht="12.8" hidden="true" customHeight="false" outlineLevel="0" collapsed="false">
      <c r="M2436" s="0" t="n">
        <v>88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</row>
    <row r="2437" customFormat="false" ht="12.8" hidden="true" customHeight="false" outlineLevel="0" collapsed="false">
      <c r="M2437" s="0" t="n">
        <v>89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</row>
    <row r="2438" customFormat="false" ht="12.8" hidden="true" customHeight="false" outlineLevel="0" collapsed="false">
      <c r="M2438" s="0" t="n">
        <v>90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</row>
    <row r="2439" customFormat="false" ht="12.8" hidden="true" customHeight="false" outlineLevel="0" collapsed="false">
      <c r="M2439" s="0" t="n">
        <v>91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</row>
    <row r="2440" customFormat="false" ht="12.8" hidden="true" customHeight="false" outlineLevel="0" collapsed="false">
      <c r="M2440" s="0" t="n">
        <v>92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</row>
    <row r="2441" customFormat="false" ht="12.8" hidden="true" customHeight="false" outlineLevel="0" collapsed="false">
      <c r="M2441" s="0" t="n">
        <v>93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0</v>
      </c>
    </row>
    <row r="2442" customFormat="false" ht="12.8" hidden="true" customHeight="false" outlineLevel="0" collapsed="false">
      <c r="M2442" s="0" t="n">
        <v>94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0</v>
      </c>
    </row>
    <row r="2443" customFormat="false" ht="12.8" hidden="true" customHeight="false" outlineLevel="0" collapsed="false">
      <c r="M2443" s="0" t="n">
        <v>95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</row>
    <row r="2444" customFormat="false" ht="12.8" hidden="true" customHeight="false" outlineLevel="0" collapsed="false">
      <c r="M2444" s="0" t="n">
        <v>96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</row>
    <row r="2445" customFormat="false" ht="12.8" hidden="true" customHeight="false" outlineLevel="0" collapsed="false">
      <c r="M2445" s="0" t="n">
        <v>97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</row>
    <row r="2446" customFormat="false" ht="12.8" hidden="true" customHeight="false" outlineLevel="0" collapsed="false">
      <c r="M2446" s="0" t="n">
        <v>98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</row>
    <row r="2447" customFormat="false" ht="12.8" hidden="true" customHeight="false" outlineLevel="0" collapsed="false">
      <c r="M2447" s="0" t="n">
        <v>99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</v>
      </c>
      <c r="X2447" s="0" t="n">
        <v>0</v>
      </c>
      <c r="Y2447" s="0" t="n">
        <v>0</v>
      </c>
      <c r="Z2447" s="0" t="n">
        <v>0</v>
      </c>
      <c r="AA2447" s="0" t="n">
        <v>0</v>
      </c>
      <c r="AB2447" s="0" t="n">
        <v>0</v>
      </c>
    </row>
    <row r="2448" customFormat="false" ht="12.8" hidden="true" customHeight="false" outlineLevel="0" collapsed="false">
      <c r="M2448" s="0" t="n">
        <v>100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0</v>
      </c>
    </row>
    <row r="2449" customFormat="false" ht="12.8" hidden="true" customHeight="false" outlineLevel="0" collapsed="false">
      <c r="M2449" s="0" t="n">
        <v>101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</row>
    <row r="2450" customFormat="false" ht="12.8" hidden="true" customHeight="false" outlineLevel="0" collapsed="false">
      <c r="M2450" s="0" t="n">
        <v>102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</row>
    <row r="2451" customFormat="false" ht="12.8" hidden="true" customHeight="false" outlineLevel="0" collapsed="false">
      <c r="M2451" s="0" t="n">
        <v>103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0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0</v>
      </c>
    </row>
    <row r="2452" customFormat="false" ht="12.8" hidden="true" customHeight="false" outlineLevel="0" collapsed="false">
      <c r="M2452" s="0" t="n">
        <v>104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0</v>
      </c>
    </row>
    <row r="2453" customFormat="false" ht="12.8" hidden="true" customHeight="false" outlineLevel="0" collapsed="false">
      <c r="M2453" s="0" t="n">
        <v>105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0</v>
      </c>
      <c r="X2453" s="0" t="n">
        <v>0</v>
      </c>
      <c r="Y2453" s="0" t="n">
        <v>0</v>
      </c>
      <c r="Z2453" s="0" t="n">
        <v>0</v>
      </c>
      <c r="AA2453" s="0" t="n">
        <v>0</v>
      </c>
      <c r="AB2453" s="0" t="n">
        <v>0</v>
      </c>
    </row>
    <row r="2454" customFormat="false" ht="12.8" hidden="true" customHeight="false" outlineLevel="0" collapsed="false">
      <c r="M2454" s="0" t="n">
        <v>106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X2454" s="0" t="n">
        <v>0</v>
      </c>
      <c r="Y2454" s="0" t="n">
        <v>0</v>
      </c>
      <c r="Z2454" s="0" t="n">
        <v>0</v>
      </c>
      <c r="AA2454" s="0" t="n">
        <v>0</v>
      </c>
      <c r="AB2454" s="0" t="n">
        <v>0</v>
      </c>
    </row>
    <row r="2455" customFormat="false" ht="12.8" hidden="true" customHeight="false" outlineLevel="0" collapsed="false">
      <c r="M2455" s="0" t="n">
        <v>107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  <c r="X2455" s="0" t="n">
        <v>0</v>
      </c>
      <c r="Y2455" s="0" t="n">
        <v>0</v>
      </c>
      <c r="Z2455" s="0" t="n">
        <v>0</v>
      </c>
      <c r="AA2455" s="0" t="n">
        <v>0</v>
      </c>
      <c r="AB2455" s="0" t="n">
        <v>0</v>
      </c>
    </row>
    <row r="2456" customFormat="false" ht="12.8" hidden="true" customHeight="false" outlineLevel="0" collapsed="false">
      <c r="M2456" s="0" t="n">
        <v>108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  <c r="AB2456" s="0" t="n">
        <v>0</v>
      </c>
    </row>
    <row r="2457" customFormat="false" ht="12.8" hidden="true" customHeight="false" outlineLevel="0" collapsed="false">
      <c r="M2457" s="0" t="n">
        <v>109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X2457" s="0" t="n">
        <v>0</v>
      </c>
      <c r="Y2457" s="0" t="n">
        <v>0</v>
      </c>
      <c r="Z2457" s="0" t="n">
        <v>0</v>
      </c>
      <c r="AA2457" s="0" t="n">
        <v>0</v>
      </c>
      <c r="AB2457" s="0" t="n">
        <v>0</v>
      </c>
    </row>
    <row r="2458" customFormat="false" ht="12.8" hidden="true" customHeight="false" outlineLevel="0" collapsed="false">
      <c r="M2458" s="0" t="n">
        <v>110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</row>
    <row r="2459" customFormat="false" ht="12.8" hidden="true" customHeight="false" outlineLevel="0" collapsed="false">
      <c r="M2459" s="0" t="n">
        <v>111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</row>
    <row r="2460" customFormat="false" ht="12.8" hidden="true" customHeight="false" outlineLevel="0" collapsed="false">
      <c r="M2460" s="0" t="n">
        <v>112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</row>
    <row r="2461" customFormat="false" ht="12.8" hidden="true" customHeight="false" outlineLevel="0" collapsed="false">
      <c r="M2461" s="0" t="n">
        <v>113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X2461" s="0" t="n">
        <v>0</v>
      </c>
      <c r="Y2461" s="0" t="n">
        <v>0</v>
      </c>
      <c r="Z2461" s="0" t="n">
        <v>0</v>
      </c>
      <c r="AA2461" s="0" t="n">
        <v>0</v>
      </c>
      <c r="AB2461" s="0" t="n">
        <v>0</v>
      </c>
    </row>
    <row r="2462" customFormat="false" ht="12.8" hidden="true" customHeight="false" outlineLevel="0" collapsed="false">
      <c r="M2462" s="0" t="n">
        <v>114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</row>
    <row r="2463" customFormat="false" ht="12.8" hidden="true" customHeight="false" outlineLevel="0" collapsed="false">
      <c r="M2463" s="0" t="n">
        <v>115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</row>
    <row r="2464" customFormat="false" ht="12.8" hidden="true" customHeight="false" outlineLevel="0" collapsed="false">
      <c r="M2464" s="0" t="n">
        <v>116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0</v>
      </c>
    </row>
    <row r="2465" customFormat="false" ht="12.8" hidden="true" customHeight="false" outlineLevel="0" collapsed="false">
      <c r="M2465" s="0" t="n">
        <v>117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0</v>
      </c>
      <c r="X2465" s="0" t="n">
        <v>0</v>
      </c>
      <c r="Y2465" s="0" t="n">
        <v>0</v>
      </c>
      <c r="Z2465" s="0" t="n">
        <v>0</v>
      </c>
      <c r="AA2465" s="0" t="n">
        <v>0</v>
      </c>
      <c r="AB2465" s="0" t="n">
        <v>0</v>
      </c>
    </row>
    <row r="2466" customFormat="false" ht="12.8" hidden="true" customHeight="false" outlineLevel="0" collapsed="false">
      <c r="M2466" s="0" t="n">
        <v>118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0</v>
      </c>
    </row>
    <row r="2467" customFormat="false" ht="12.8" hidden="true" customHeight="false" outlineLevel="0" collapsed="false">
      <c r="M2467" s="0" t="n">
        <v>119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X2467" s="0" t="n">
        <v>0</v>
      </c>
      <c r="Y2467" s="0" t="n">
        <v>0</v>
      </c>
      <c r="Z2467" s="0" t="n">
        <v>0</v>
      </c>
      <c r="AA2467" s="0" t="n">
        <v>0</v>
      </c>
      <c r="AB2467" s="0" t="n">
        <v>0</v>
      </c>
    </row>
    <row r="2468" customFormat="false" ht="12.8" hidden="true" customHeight="false" outlineLevel="0" collapsed="false">
      <c r="M2468" s="0" t="n">
        <v>120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0</v>
      </c>
    </row>
    <row r="2469" customFormat="false" ht="12.8" hidden="true" customHeight="false" outlineLevel="0" collapsed="false">
      <c r="M2469" s="0" t="n">
        <v>121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0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</row>
    <row r="2470" customFormat="false" ht="12.8" hidden="true" customHeight="false" outlineLevel="0" collapsed="false">
      <c r="M2470" s="0" t="n">
        <v>122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0</v>
      </c>
      <c r="X2470" s="0" t="n">
        <v>0</v>
      </c>
      <c r="Y2470" s="0" t="n">
        <v>0</v>
      </c>
      <c r="Z2470" s="0" t="n">
        <v>0</v>
      </c>
      <c r="AA2470" s="0" t="n">
        <v>0</v>
      </c>
      <c r="AB2470" s="0" t="n">
        <v>0</v>
      </c>
    </row>
    <row r="2471" customFormat="false" ht="12.8" hidden="true" customHeight="false" outlineLevel="0" collapsed="false">
      <c r="M2471" s="0" t="n">
        <v>123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</row>
    <row r="2472" customFormat="false" ht="12.8" hidden="true" customHeight="false" outlineLevel="0" collapsed="false">
      <c r="M2472" s="0" t="n">
        <v>124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  <c r="AB2472" s="0" t="n">
        <v>0</v>
      </c>
    </row>
    <row r="2473" customFormat="false" ht="12.8" hidden="true" customHeight="false" outlineLevel="0" collapsed="false">
      <c r="M2473" s="0" t="n">
        <v>125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</row>
    <row r="2474" customFormat="false" ht="12.8" hidden="true" customHeight="false" outlineLevel="0" collapsed="false">
      <c r="M2474" s="0" t="n">
        <v>126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  <c r="AB2474" s="0" t="n">
        <v>0</v>
      </c>
    </row>
    <row r="2475" customFormat="false" ht="12.8" hidden="true" customHeight="false" outlineLevel="0" collapsed="false">
      <c r="M2475" s="0" t="n">
        <v>127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0</v>
      </c>
      <c r="X2475" s="0" t="n">
        <v>0</v>
      </c>
      <c r="Y2475" s="0" t="n">
        <v>0</v>
      </c>
      <c r="Z2475" s="0" t="n">
        <v>0</v>
      </c>
      <c r="AA2475" s="0" t="n">
        <v>0</v>
      </c>
      <c r="AB2475" s="0" t="n">
        <v>0</v>
      </c>
    </row>
    <row r="2476" customFormat="false" ht="12.8" hidden="true" customHeight="false" outlineLevel="0" collapsed="false">
      <c r="M2476" s="0" t="n">
        <v>128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  <c r="X2476" s="0" t="n">
        <v>0</v>
      </c>
      <c r="Y2476" s="0" t="n">
        <v>0</v>
      </c>
      <c r="Z2476" s="0" t="n">
        <v>0</v>
      </c>
      <c r="AA2476" s="0" t="n">
        <v>0</v>
      </c>
      <c r="AB2476" s="0" t="n">
        <v>0</v>
      </c>
    </row>
    <row r="2477" customFormat="false" ht="12.8" hidden="true" customHeight="false" outlineLevel="0" collapsed="false">
      <c r="M2477" s="0" t="n">
        <v>129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X2477" s="0" t="n">
        <v>0</v>
      </c>
      <c r="Y2477" s="0" t="n">
        <v>0</v>
      </c>
      <c r="Z2477" s="0" t="n">
        <v>0</v>
      </c>
      <c r="AA2477" s="0" t="n">
        <v>0</v>
      </c>
      <c r="AB2477" s="0" t="n">
        <v>0</v>
      </c>
    </row>
    <row r="2478" customFormat="false" ht="12.8" hidden="true" customHeight="false" outlineLevel="0" collapsed="false">
      <c r="M2478" s="0" t="n">
        <v>130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0</v>
      </c>
      <c r="X2478" s="0" t="n">
        <v>0</v>
      </c>
      <c r="Y2478" s="0" t="n">
        <v>0</v>
      </c>
      <c r="Z2478" s="0" t="n">
        <v>0</v>
      </c>
      <c r="AA2478" s="0" t="n">
        <v>0</v>
      </c>
      <c r="AB2478" s="0" t="n">
        <v>0</v>
      </c>
    </row>
    <row r="2479" customFormat="false" ht="12.8" hidden="true" customHeight="false" outlineLevel="0" collapsed="false">
      <c r="M2479" s="0" t="n">
        <v>131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X2479" s="0" t="n">
        <v>0</v>
      </c>
      <c r="Y2479" s="0" t="n">
        <v>0</v>
      </c>
      <c r="Z2479" s="0" t="n">
        <v>0</v>
      </c>
      <c r="AA2479" s="0" t="n">
        <v>0</v>
      </c>
      <c r="AB2479" s="0" t="n">
        <v>0</v>
      </c>
    </row>
    <row r="2480" customFormat="false" ht="12.8" hidden="true" customHeight="false" outlineLevel="0" collapsed="false">
      <c r="M2480" s="0" t="n">
        <v>132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0</v>
      </c>
      <c r="X2480" s="0" t="n">
        <v>0</v>
      </c>
      <c r="Y2480" s="0" t="n">
        <v>0</v>
      </c>
      <c r="Z2480" s="0" t="n">
        <v>0</v>
      </c>
      <c r="AA2480" s="0" t="n">
        <v>0</v>
      </c>
      <c r="AB2480" s="0" t="n">
        <v>0</v>
      </c>
    </row>
    <row r="2481" customFormat="false" ht="12.8" hidden="true" customHeight="false" outlineLevel="0" collapsed="false">
      <c r="M2481" s="0" t="n">
        <v>133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X2481" s="0" t="n">
        <v>0</v>
      </c>
      <c r="Y2481" s="0" t="n">
        <v>0</v>
      </c>
      <c r="Z2481" s="0" t="n">
        <v>0</v>
      </c>
      <c r="AA2481" s="0" t="n">
        <v>0</v>
      </c>
      <c r="AB2481" s="0" t="n">
        <v>0</v>
      </c>
    </row>
    <row r="2482" customFormat="false" ht="12.8" hidden="true" customHeight="false" outlineLevel="0" collapsed="false">
      <c r="M2482" s="0" t="n">
        <v>134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0</v>
      </c>
      <c r="X2482" s="0" t="n">
        <v>0</v>
      </c>
      <c r="Y2482" s="0" t="n">
        <v>0</v>
      </c>
      <c r="Z2482" s="0" t="n">
        <v>0</v>
      </c>
      <c r="AA2482" s="0" t="n">
        <v>0</v>
      </c>
      <c r="AB2482" s="0" t="n">
        <v>0</v>
      </c>
    </row>
    <row r="2483" customFormat="false" ht="12.8" hidden="true" customHeight="false" outlineLevel="0" collapsed="false">
      <c r="M2483" s="0" t="n">
        <v>135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0</v>
      </c>
      <c r="X2483" s="0" t="n">
        <v>0</v>
      </c>
      <c r="Y2483" s="0" t="n">
        <v>0</v>
      </c>
      <c r="Z2483" s="0" t="n">
        <v>0</v>
      </c>
      <c r="AA2483" s="0" t="n">
        <v>0</v>
      </c>
      <c r="AB2483" s="0" t="n">
        <v>0</v>
      </c>
    </row>
    <row r="2484" customFormat="false" ht="12.8" hidden="true" customHeight="false" outlineLevel="0" collapsed="false">
      <c r="M2484" s="0" t="n">
        <v>136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0</v>
      </c>
      <c r="X2484" s="0" t="n">
        <v>0</v>
      </c>
      <c r="Y2484" s="0" t="n">
        <v>0</v>
      </c>
      <c r="Z2484" s="0" t="n">
        <v>0</v>
      </c>
      <c r="AA2484" s="0" t="n">
        <v>0</v>
      </c>
      <c r="AB2484" s="0" t="n">
        <v>0</v>
      </c>
    </row>
    <row r="2485" customFormat="false" ht="12.8" hidden="true" customHeight="false" outlineLevel="0" collapsed="false">
      <c r="M2485" s="0" t="n">
        <v>137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X2485" s="0" t="n">
        <v>0</v>
      </c>
      <c r="Y2485" s="0" t="n">
        <v>0</v>
      </c>
      <c r="Z2485" s="0" t="n">
        <v>0</v>
      </c>
      <c r="AA2485" s="0" t="n">
        <v>0</v>
      </c>
      <c r="AB2485" s="0" t="n">
        <v>0</v>
      </c>
    </row>
    <row r="2486" customFormat="false" ht="12.8" hidden="true" customHeight="false" outlineLevel="0" collapsed="false">
      <c r="M2486" s="0" t="n">
        <v>138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X2486" s="0" t="n">
        <v>0</v>
      </c>
      <c r="Y2486" s="0" t="n">
        <v>0</v>
      </c>
      <c r="Z2486" s="0" t="n">
        <v>0</v>
      </c>
      <c r="AA2486" s="0" t="n">
        <v>0</v>
      </c>
      <c r="AB2486" s="0" t="n">
        <v>0</v>
      </c>
    </row>
    <row r="2487" customFormat="false" ht="12.8" hidden="true" customHeight="false" outlineLevel="0" collapsed="false">
      <c r="M2487" s="0" t="n">
        <v>139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X2487" s="0" t="n">
        <v>0</v>
      </c>
      <c r="Y2487" s="0" t="n">
        <v>0</v>
      </c>
      <c r="Z2487" s="0" t="n">
        <v>0</v>
      </c>
      <c r="AA2487" s="0" t="n">
        <v>0</v>
      </c>
      <c r="AB2487" s="0" t="n">
        <v>0</v>
      </c>
    </row>
    <row r="2488" customFormat="false" ht="12.8" hidden="true" customHeight="false" outlineLevel="0" collapsed="false">
      <c r="M2488" s="0" t="n">
        <v>140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X2488" s="0" t="n">
        <v>0</v>
      </c>
      <c r="Y2488" s="0" t="n">
        <v>0</v>
      </c>
      <c r="Z2488" s="0" t="n">
        <v>0</v>
      </c>
      <c r="AA2488" s="0" t="n">
        <v>0</v>
      </c>
      <c r="AB2488" s="0" t="n">
        <v>0</v>
      </c>
    </row>
    <row r="2489" customFormat="false" ht="12.8" hidden="true" customHeight="false" outlineLevel="0" collapsed="false">
      <c r="M2489" s="0" t="n">
        <v>141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X2489" s="0" t="n">
        <v>0</v>
      </c>
      <c r="Y2489" s="0" t="n">
        <v>0</v>
      </c>
      <c r="Z2489" s="0" t="n">
        <v>0</v>
      </c>
      <c r="AA2489" s="0" t="n">
        <v>0</v>
      </c>
      <c r="AB2489" s="0" t="n">
        <v>0</v>
      </c>
    </row>
    <row r="2490" customFormat="false" ht="12.8" hidden="true" customHeight="false" outlineLevel="0" collapsed="false">
      <c r="M2490" s="0" t="n">
        <v>142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0</v>
      </c>
      <c r="X2490" s="0" t="n">
        <v>0</v>
      </c>
      <c r="Y2490" s="0" t="n">
        <v>0</v>
      </c>
      <c r="Z2490" s="0" t="n">
        <v>0</v>
      </c>
      <c r="AA2490" s="0" t="n">
        <v>0</v>
      </c>
      <c r="AB2490" s="0" t="n">
        <v>0</v>
      </c>
    </row>
    <row r="2491" customFormat="false" ht="12.8" hidden="true" customHeight="false" outlineLevel="0" collapsed="false">
      <c r="M2491" s="0" t="n">
        <v>143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X2491" s="0" t="n">
        <v>0</v>
      </c>
      <c r="Y2491" s="0" t="n">
        <v>0</v>
      </c>
      <c r="Z2491" s="0" t="n">
        <v>0</v>
      </c>
      <c r="AA2491" s="0" t="n">
        <v>0</v>
      </c>
      <c r="AB2491" s="0" t="n">
        <v>0</v>
      </c>
    </row>
    <row r="2492" customFormat="false" ht="12.8" hidden="true" customHeight="false" outlineLevel="0" collapsed="false">
      <c r="M2492" s="0" t="n">
        <v>144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0</v>
      </c>
      <c r="X2492" s="0" t="n">
        <v>0</v>
      </c>
      <c r="Y2492" s="0" t="n">
        <v>0</v>
      </c>
      <c r="Z2492" s="0" t="n">
        <v>0</v>
      </c>
      <c r="AA2492" s="0" t="n">
        <v>0</v>
      </c>
      <c r="AB2492" s="0" t="n">
        <v>0</v>
      </c>
    </row>
    <row r="2493" customFormat="false" ht="12.8" hidden="true" customHeight="false" outlineLevel="0" collapsed="false">
      <c r="M2493" s="0" t="n">
        <v>145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0</v>
      </c>
      <c r="X2493" s="0" t="n">
        <v>0</v>
      </c>
      <c r="Y2493" s="0" t="n">
        <v>0</v>
      </c>
      <c r="Z2493" s="0" t="n">
        <v>0</v>
      </c>
      <c r="AA2493" s="0" t="n">
        <v>0</v>
      </c>
      <c r="AB2493" s="0" t="n">
        <v>0</v>
      </c>
    </row>
    <row r="2494" customFormat="false" ht="12.8" hidden="true" customHeight="false" outlineLevel="0" collapsed="false">
      <c r="M2494" s="0" t="n">
        <v>146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0</v>
      </c>
    </row>
    <row r="2495" customFormat="false" ht="12.8" hidden="true" customHeight="false" outlineLevel="0" collapsed="false">
      <c r="M2495" s="0" t="n">
        <v>147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0</v>
      </c>
    </row>
    <row r="2496" customFormat="false" ht="12.8" hidden="true" customHeight="false" outlineLevel="0" collapsed="false">
      <c r="M2496" s="0" t="n">
        <v>148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X2496" s="0" t="n">
        <v>0</v>
      </c>
      <c r="Y2496" s="0" t="n">
        <v>0</v>
      </c>
      <c r="Z2496" s="0" t="n">
        <v>0</v>
      </c>
      <c r="AA2496" s="0" t="n">
        <v>0</v>
      </c>
      <c r="AB2496" s="0" t="n">
        <v>0</v>
      </c>
    </row>
    <row r="2497" customFormat="false" ht="12.8" hidden="true" customHeight="false" outlineLevel="0" collapsed="false">
      <c r="M2497" s="0" t="n">
        <v>149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0</v>
      </c>
      <c r="X2497" s="0" t="n">
        <v>0</v>
      </c>
      <c r="Y2497" s="0" t="n">
        <v>0</v>
      </c>
      <c r="Z2497" s="0" t="n">
        <v>0</v>
      </c>
      <c r="AA2497" s="0" t="n">
        <v>0</v>
      </c>
      <c r="AB2497" s="0" t="n">
        <v>0</v>
      </c>
    </row>
    <row r="2498" customFormat="false" ht="12.8" hidden="true" customHeight="false" outlineLevel="0" collapsed="false">
      <c r="M2498" s="0" t="n">
        <v>150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0</v>
      </c>
      <c r="X2498" s="0" t="n">
        <v>0</v>
      </c>
      <c r="Y2498" s="0" t="n">
        <v>0</v>
      </c>
      <c r="Z2498" s="0" t="n">
        <v>0</v>
      </c>
      <c r="AA2498" s="0" t="n">
        <v>0</v>
      </c>
      <c r="AB2498" s="0" t="n">
        <v>0</v>
      </c>
    </row>
    <row r="2499" customFormat="false" ht="12.8" hidden="true" customHeight="false" outlineLevel="0" collapsed="false">
      <c r="M2499" s="0" t="n">
        <v>151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0</v>
      </c>
      <c r="X2499" s="0" t="n">
        <v>0</v>
      </c>
      <c r="Y2499" s="0" t="n">
        <v>0</v>
      </c>
      <c r="Z2499" s="0" t="n">
        <v>0</v>
      </c>
      <c r="AA2499" s="0" t="n">
        <v>0</v>
      </c>
      <c r="AB2499" s="0" t="n">
        <v>0</v>
      </c>
    </row>
    <row r="2500" customFormat="false" ht="12.8" hidden="true" customHeight="false" outlineLevel="0" collapsed="false">
      <c r="M2500" s="0" t="n">
        <v>152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X2500" s="0" t="n">
        <v>0</v>
      </c>
      <c r="Y2500" s="0" t="n">
        <v>0</v>
      </c>
      <c r="Z2500" s="0" t="n">
        <v>0</v>
      </c>
      <c r="AA2500" s="0" t="n">
        <v>0</v>
      </c>
      <c r="AB2500" s="0" t="n">
        <v>0</v>
      </c>
    </row>
    <row r="2501" customFormat="false" ht="12.8" hidden="true" customHeight="false" outlineLevel="0" collapsed="false">
      <c r="M2501" s="0" t="n">
        <v>153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X2501" s="0" t="n">
        <v>0</v>
      </c>
      <c r="Y2501" s="0" t="n">
        <v>0</v>
      </c>
      <c r="Z2501" s="0" t="n">
        <v>0</v>
      </c>
      <c r="AA2501" s="0" t="n">
        <v>0</v>
      </c>
      <c r="AB2501" s="0" t="n">
        <v>0</v>
      </c>
    </row>
    <row r="2502" customFormat="false" ht="12.8" hidden="true" customHeight="false" outlineLevel="0" collapsed="false">
      <c r="M2502" s="0" t="n">
        <v>154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0</v>
      </c>
    </row>
    <row r="2503" customFormat="false" ht="12.8" hidden="true" customHeight="false" outlineLevel="0" collapsed="false">
      <c r="M2503" s="0" t="n">
        <v>155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</row>
    <row r="2504" customFormat="false" ht="12.8" hidden="true" customHeight="false" outlineLevel="0" collapsed="false">
      <c r="M2504" s="0" t="n">
        <v>156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0</v>
      </c>
      <c r="X2504" s="0" t="n">
        <v>0</v>
      </c>
      <c r="Y2504" s="0" t="n">
        <v>0</v>
      </c>
      <c r="Z2504" s="0" t="n">
        <v>0</v>
      </c>
      <c r="AA2504" s="0" t="n">
        <v>0</v>
      </c>
      <c r="AB2504" s="0" t="n">
        <v>0</v>
      </c>
    </row>
    <row r="2505" customFormat="false" ht="12.8" hidden="true" customHeight="false" outlineLevel="0" collapsed="false">
      <c r="M2505" s="0" t="n">
        <v>157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0</v>
      </c>
      <c r="X2505" s="0" t="n">
        <v>0</v>
      </c>
      <c r="Y2505" s="0" t="n">
        <v>0</v>
      </c>
      <c r="Z2505" s="0" t="n">
        <v>0</v>
      </c>
      <c r="AA2505" s="0" t="n">
        <v>0</v>
      </c>
      <c r="AB2505" s="0" t="n">
        <v>0</v>
      </c>
    </row>
    <row r="2506" customFormat="false" ht="12.8" hidden="true" customHeight="false" outlineLevel="0" collapsed="false">
      <c r="M2506" s="0" t="n">
        <v>158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0</v>
      </c>
      <c r="X2506" s="0" t="n">
        <v>0</v>
      </c>
      <c r="Y2506" s="0" t="n">
        <v>0</v>
      </c>
      <c r="Z2506" s="0" t="n">
        <v>0</v>
      </c>
      <c r="AA2506" s="0" t="n">
        <v>0</v>
      </c>
      <c r="AB2506" s="0" t="n">
        <v>0</v>
      </c>
    </row>
    <row r="2507" customFormat="false" ht="12.8" hidden="true" customHeight="false" outlineLevel="0" collapsed="false">
      <c r="M2507" s="0" t="n">
        <v>159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0</v>
      </c>
      <c r="X2507" s="0" t="n">
        <v>0</v>
      </c>
      <c r="Y2507" s="0" t="n">
        <v>0</v>
      </c>
      <c r="Z2507" s="0" t="n">
        <v>0</v>
      </c>
      <c r="AA2507" s="0" t="n">
        <v>0</v>
      </c>
      <c r="AB2507" s="0" t="n">
        <v>0</v>
      </c>
    </row>
    <row r="2508" customFormat="false" ht="12.8" hidden="true" customHeight="false" outlineLevel="0" collapsed="false">
      <c r="M2508" s="0" t="n">
        <v>160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0</v>
      </c>
      <c r="X2508" s="0" t="n">
        <v>0</v>
      </c>
      <c r="Y2508" s="0" t="n">
        <v>0</v>
      </c>
      <c r="Z2508" s="0" t="n">
        <v>0</v>
      </c>
      <c r="AA2508" s="0" t="n">
        <v>0</v>
      </c>
      <c r="AB2508" s="0" t="n">
        <v>0</v>
      </c>
    </row>
    <row r="2509" customFormat="false" ht="12.8" hidden="true" customHeight="false" outlineLevel="0" collapsed="false">
      <c r="M2509" s="0" t="n">
        <v>161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X2509" s="0" t="n">
        <v>0</v>
      </c>
      <c r="Y2509" s="0" t="n">
        <v>0</v>
      </c>
      <c r="Z2509" s="0" t="n">
        <v>0</v>
      </c>
      <c r="AA2509" s="0" t="n">
        <v>0</v>
      </c>
      <c r="AB2509" s="0" t="n">
        <v>0</v>
      </c>
    </row>
    <row r="2510" customFormat="false" ht="12.8" hidden="true" customHeight="false" outlineLevel="0" collapsed="false">
      <c r="M2510" s="0" t="n">
        <v>162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0</v>
      </c>
      <c r="X2510" s="0" t="n">
        <v>0</v>
      </c>
      <c r="Y2510" s="0" t="n">
        <v>0</v>
      </c>
      <c r="Z2510" s="0" t="n">
        <v>0</v>
      </c>
      <c r="AA2510" s="0" t="n">
        <v>0</v>
      </c>
      <c r="AB2510" s="0" t="n">
        <v>0</v>
      </c>
    </row>
    <row r="2511" customFormat="false" ht="12.8" hidden="true" customHeight="false" outlineLevel="0" collapsed="false">
      <c r="M2511" s="0" t="n">
        <v>163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0</v>
      </c>
      <c r="X2511" s="0" t="n">
        <v>0</v>
      </c>
      <c r="Y2511" s="0" t="n">
        <v>0</v>
      </c>
      <c r="Z2511" s="0" t="n">
        <v>0</v>
      </c>
      <c r="AA2511" s="0" t="n">
        <v>0</v>
      </c>
      <c r="AB2511" s="0" t="n">
        <v>0</v>
      </c>
    </row>
    <row r="2512" customFormat="false" ht="12.8" hidden="true" customHeight="false" outlineLevel="0" collapsed="false">
      <c r="M2512" s="0" t="n">
        <v>164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  <c r="X2512" s="0" t="n">
        <v>0</v>
      </c>
      <c r="Y2512" s="0" t="n">
        <v>0</v>
      </c>
      <c r="Z2512" s="0" t="n">
        <v>0</v>
      </c>
      <c r="AA2512" s="0" t="n">
        <v>0</v>
      </c>
      <c r="AB2512" s="0" t="n">
        <v>0</v>
      </c>
    </row>
    <row r="2513" customFormat="false" ht="12.8" hidden="true" customHeight="false" outlineLevel="0" collapsed="false">
      <c r="M2513" s="0" t="n">
        <v>165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0</v>
      </c>
      <c r="X2513" s="0" t="n">
        <v>0</v>
      </c>
      <c r="Y2513" s="0" t="n">
        <v>0</v>
      </c>
      <c r="Z2513" s="0" t="n">
        <v>0</v>
      </c>
      <c r="AA2513" s="0" t="n">
        <v>0</v>
      </c>
      <c r="AB2513" s="0" t="n">
        <v>0</v>
      </c>
    </row>
    <row r="2514" customFormat="false" ht="12.8" hidden="true" customHeight="false" outlineLevel="0" collapsed="false">
      <c r="M2514" s="0" t="n">
        <v>166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</row>
    <row r="2515" customFormat="false" ht="12.8" hidden="true" customHeight="false" outlineLevel="0" collapsed="false">
      <c r="M2515" s="0" t="n">
        <v>167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X2515" s="0" t="n">
        <v>0</v>
      </c>
      <c r="Y2515" s="0" t="n">
        <v>0</v>
      </c>
      <c r="Z2515" s="0" t="n">
        <v>0</v>
      </c>
      <c r="AA2515" s="0" t="n">
        <v>0</v>
      </c>
      <c r="AB2515" s="0" t="n">
        <v>0</v>
      </c>
    </row>
    <row r="2516" customFormat="false" ht="12.8" hidden="true" customHeight="false" outlineLevel="0" collapsed="false">
      <c r="M2516" s="0" t="n">
        <v>168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X2516" s="0" t="n">
        <v>0</v>
      </c>
      <c r="Y2516" s="0" t="n">
        <v>0</v>
      </c>
      <c r="Z2516" s="0" t="n">
        <v>0</v>
      </c>
      <c r="AA2516" s="0" t="n">
        <v>0</v>
      </c>
      <c r="AB2516" s="0" t="n">
        <v>0</v>
      </c>
    </row>
    <row r="2517" customFormat="false" ht="12.8" hidden="true" customHeight="false" outlineLevel="0" collapsed="false">
      <c r="M2517" s="0" t="n">
        <v>169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X2517" s="0" t="n">
        <v>0</v>
      </c>
      <c r="Y2517" s="0" t="n">
        <v>0</v>
      </c>
      <c r="Z2517" s="0" t="n">
        <v>0</v>
      </c>
      <c r="AA2517" s="0" t="n">
        <v>0</v>
      </c>
      <c r="AB2517" s="0" t="n">
        <v>0</v>
      </c>
    </row>
    <row r="2518" customFormat="false" ht="12.8" hidden="true" customHeight="false" outlineLevel="0" collapsed="false">
      <c r="M2518" s="0" t="n">
        <v>170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0</v>
      </c>
      <c r="X2518" s="0" t="n">
        <v>0</v>
      </c>
      <c r="Y2518" s="0" t="n">
        <v>0</v>
      </c>
      <c r="Z2518" s="0" t="n">
        <v>0</v>
      </c>
      <c r="AA2518" s="0" t="n">
        <v>0</v>
      </c>
      <c r="AB2518" s="0" t="n">
        <v>0</v>
      </c>
    </row>
    <row r="2519" customFormat="false" ht="12.8" hidden="true" customHeight="false" outlineLevel="0" collapsed="false">
      <c r="M2519" s="0" t="n">
        <v>171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0</v>
      </c>
      <c r="X2519" s="0" t="n">
        <v>0</v>
      </c>
      <c r="Y2519" s="0" t="n">
        <v>0</v>
      </c>
      <c r="Z2519" s="0" t="n">
        <v>0</v>
      </c>
      <c r="AA2519" s="0" t="n">
        <v>0</v>
      </c>
      <c r="AB2519" s="0" t="n">
        <v>0</v>
      </c>
    </row>
    <row r="2520" customFormat="false" ht="12.8" hidden="true" customHeight="false" outlineLevel="0" collapsed="false">
      <c r="M2520" s="0" t="n">
        <v>172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  <c r="X2520" s="0" t="n">
        <v>0</v>
      </c>
      <c r="Y2520" s="0" t="n">
        <v>0</v>
      </c>
      <c r="Z2520" s="0" t="n">
        <v>0</v>
      </c>
      <c r="AA2520" s="0" t="n">
        <v>0</v>
      </c>
      <c r="AB2520" s="0" t="n">
        <v>0</v>
      </c>
    </row>
    <row r="2521" customFormat="false" ht="12.8" hidden="true" customHeight="false" outlineLevel="0" collapsed="false">
      <c r="M2521" s="0" t="n">
        <v>173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X2521" s="0" t="n">
        <v>0</v>
      </c>
      <c r="Y2521" s="0" t="n">
        <v>0</v>
      </c>
      <c r="Z2521" s="0" t="n">
        <v>0</v>
      </c>
      <c r="AA2521" s="0" t="n">
        <v>0</v>
      </c>
      <c r="AB2521" s="0" t="n">
        <v>0</v>
      </c>
    </row>
    <row r="2522" customFormat="false" ht="12.8" hidden="true" customHeight="false" outlineLevel="0" collapsed="false">
      <c r="M2522" s="0" t="n">
        <v>174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X2522" s="0" t="n">
        <v>0</v>
      </c>
      <c r="Y2522" s="0" t="n">
        <v>0</v>
      </c>
      <c r="Z2522" s="0" t="n">
        <v>0</v>
      </c>
      <c r="AA2522" s="0" t="n">
        <v>0</v>
      </c>
      <c r="AB2522" s="0" t="n">
        <v>0</v>
      </c>
    </row>
    <row r="2523" customFormat="false" ht="12.8" hidden="true" customHeight="false" outlineLevel="0" collapsed="false">
      <c r="M2523" s="0" t="n">
        <v>175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  <c r="X2523" s="0" t="n">
        <v>0</v>
      </c>
      <c r="Y2523" s="0" t="n">
        <v>0</v>
      </c>
      <c r="Z2523" s="0" t="n">
        <v>0</v>
      </c>
      <c r="AA2523" s="0" t="n">
        <v>0</v>
      </c>
      <c r="AB2523" s="0" t="n">
        <v>0</v>
      </c>
    </row>
    <row r="2524" customFormat="false" ht="12.8" hidden="true" customHeight="false" outlineLevel="0" collapsed="false">
      <c r="M2524" s="0" t="n">
        <v>176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0</v>
      </c>
      <c r="X2524" s="0" t="n">
        <v>0</v>
      </c>
      <c r="Y2524" s="0" t="n">
        <v>0</v>
      </c>
      <c r="Z2524" s="0" t="n">
        <v>0</v>
      </c>
      <c r="AA2524" s="0" t="n">
        <v>0</v>
      </c>
      <c r="AB2524" s="0" t="n">
        <v>0</v>
      </c>
    </row>
    <row r="2525" customFormat="false" ht="12.8" hidden="true" customHeight="false" outlineLevel="0" collapsed="false">
      <c r="M2525" s="0" t="n">
        <v>177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X2525" s="0" t="n">
        <v>0</v>
      </c>
      <c r="Y2525" s="0" t="n">
        <v>0</v>
      </c>
      <c r="Z2525" s="0" t="n">
        <v>0</v>
      </c>
      <c r="AA2525" s="0" t="n">
        <v>0</v>
      </c>
      <c r="AB2525" s="0" t="n">
        <v>0</v>
      </c>
    </row>
    <row r="2526" customFormat="false" ht="12.8" hidden="true" customHeight="false" outlineLevel="0" collapsed="false">
      <c r="M2526" s="0" t="n">
        <v>178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X2526" s="0" t="n">
        <v>0</v>
      </c>
      <c r="Y2526" s="0" t="n">
        <v>0</v>
      </c>
      <c r="Z2526" s="0" t="n">
        <v>0</v>
      </c>
      <c r="AA2526" s="0" t="n">
        <v>0</v>
      </c>
      <c r="AB2526" s="0" t="n">
        <v>0</v>
      </c>
    </row>
    <row r="2527" customFormat="false" ht="12.8" hidden="true" customHeight="false" outlineLevel="0" collapsed="false">
      <c r="M2527" s="0" t="n">
        <v>179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</row>
    <row r="2528" customFormat="false" ht="12.8" hidden="true" customHeight="false" outlineLevel="0" collapsed="false">
      <c r="M2528" s="0" t="n">
        <v>180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X2528" s="0" t="n">
        <v>0</v>
      </c>
      <c r="Y2528" s="0" t="n">
        <v>0</v>
      </c>
      <c r="Z2528" s="0" t="n">
        <v>0</v>
      </c>
      <c r="AA2528" s="0" t="n">
        <v>0</v>
      </c>
      <c r="AB2528" s="0" t="n">
        <v>0</v>
      </c>
    </row>
    <row r="2529" customFormat="false" ht="12.8" hidden="true" customHeight="false" outlineLevel="0" collapsed="false">
      <c r="M2529" s="0" t="n">
        <v>181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0</v>
      </c>
      <c r="X2529" s="0" t="n">
        <v>0</v>
      </c>
      <c r="Y2529" s="0" t="n">
        <v>0</v>
      </c>
      <c r="Z2529" s="0" t="n">
        <v>0</v>
      </c>
      <c r="AA2529" s="0" t="n">
        <v>0</v>
      </c>
      <c r="AB2529" s="0" t="n">
        <v>0</v>
      </c>
    </row>
    <row r="2530" customFormat="false" ht="12.8" hidden="true" customHeight="false" outlineLevel="0" collapsed="false">
      <c r="M2530" s="0" t="n">
        <v>182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X2530" s="0" t="n">
        <v>0</v>
      </c>
      <c r="Y2530" s="0" t="n">
        <v>0</v>
      </c>
      <c r="Z2530" s="0" t="n">
        <v>0</v>
      </c>
      <c r="AA2530" s="0" t="n">
        <v>0</v>
      </c>
      <c r="AB2530" s="0" t="n">
        <v>0</v>
      </c>
    </row>
    <row r="2531" customFormat="false" ht="12.8" hidden="true" customHeight="false" outlineLevel="0" collapsed="false">
      <c r="M2531" s="0" t="n">
        <v>183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  <c r="AB2531" s="0" t="n">
        <v>0</v>
      </c>
    </row>
    <row r="2532" customFormat="false" ht="12.8" hidden="true" customHeight="false" outlineLevel="0" collapsed="false">
      <c r="M2532" s="0" t="n">
        <v>184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X2532" s="0" t="n">
        <v>0</v>
      </c>
      <c r="Y2532" s="0" t="n">
        <v>0</v>
      </c>
      <c r="Z2532" s="0" t="n">
        <v>0</v>
      </c>
      <c r="AA2532" s="0" t="n">
        <v>0</v>
      </c>
      <c r="AB2532" s="0" t="n">
        <v>0</v>
      </c>
    </row>
    <row r="2533" customFormat="false" ht="12.8" hidden="true" customHeight="false" outlineLevel="0" collapsed="false">
      <c r="M2533" s="0" t="n">
        <v>185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0</v>
      </c>
      <c r="X2533" s="0" t="n">
        <v>0</v>
      </c>
      <c r="Y2533" s="0" t="n">
        <v>0</v>
      </c>
      <c r="Z2533" s="0" t="n">
        <v>0</v>
      </c>
      <c r="AA2533" s="0" t="n">
        <v>0</v>
      </c>
      <c r="AB2533" s="0" t="n">
        <v>0</v>
      </c>
    </row>
    <row r="2534" customFormat="false" ht="12.8" hidden="true" customHeight="false" outlineLevel="0" collapsed="false">
      <c r="M2534" s="0" t="n">
        <v>186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X2534" s="0" t="n">
        <v>0</v>
      </c>
      <c r="Y2534" s="0" t="n">
        <v>0</v>
      </c>
      <c r="Z2534" s="0" t="n">
        <v>0</v>
      </c>
      <c r="AA2534" s="0" t="n">
        <v>0</v>
      </c>
      <c r="AB2534" s="0" t="n">
        <v>0</v>
      </c>
    </row>
    <row r="2535" customFormat="false" ht="12.8" hidden="true" customHeight="false" outlineLevel="0" collapsed="false">
      <c r="M2535" s="0" t="n">
        <v>187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X2535" s="0" t="n">
        <v>0</v>
      </c>
      <c r="Y2535" s="0" t="n">
        <v>0</v>
      </c>
      <c r="Z2535" s="0" t="n">
        <v>0</v>
      </c>
      <c r="AA2535" s="0" t="n">
        <v>0</v>
      </c>
      <c r="AB2535" s="0" t="n">
        <v>0</v>
      </c>
    </row>
    <row r="2536" customFormat="false" ht="12.8" hidden="true" customHeight="false" outlineLevel="0" collapsed="false">
      <c r="M2536" s="0" t="n">
        <v>188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0</v>
      </c>
      <c r="X2536" s="0" t="n">
        <v>0</v>
      </c>
      <c r="Y2536" s="0" t="n">
        <v>0</v>
      </c>
      <c r="Z2536" s="0" t="n">
        <v>0</v>
      </c>
      <c r="AA2536" s="0" t="n">
        <v>0</v>
      </c>
      <c r="AB2536" s="0" t="n">
        <v>0</v>
      </c>
    </row>
    <row r="2537" customFormat="false" ht="12.8" hidden="true" customHeight="false" outlineLevel="0" collapsed="false">
      <c r="M2537" s="0" t="n">
        <v>189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X2537" s="0" t="n">
        <v>0</v>
      </c>
      <c r="Y2537" s="0" t="n">
        <v>0</v>
      </c>
      <c r="Z2537" s="0" t="n">
        <v>0</v>
      </c>
      <c r="AA2537" s="0" t="n">
        <v>0</v>
      </c>
      <c r="AB2537" s="0" t="n">
        <v>0</v>
      </c>
    </row>
    <row r="2538" customFormat="false" ht="12.8" hidden="true" customHeight="false" outlineLevel="0" collapsed="false">
      <c r="M2538" s="0" t="n">
        <v>190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0</v>
      </c>
      <c r="X2538" s="0" t="n">
        <v>0</v>
      </c>
      <c r="Y2538" s="0" t="n">
        <v>0</v>
      </c>
      <c r="Z2538" s="0" t="n">
        <v>0</v>
      </c>
      <c r="AA2538" s="0" t="n">
        <v>0</v>
      </c>
      <c r="AB2538" s="0" t="n">
        <v>0</v>
      </c>
    </row>
    <row r="2539" customFormat="false" ht="12.8" hidden="true" customHeight="false" outlineLevel="0" collapsed="false">
      <c r="M2539" s="0" t="n">
        <v>191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0</v>
      </c>
      <c r="X2539" s="0" t="n">
        <v>0</v>
      </c>
      <c r="Y2539" s="0" t="n">
        <v>0</v>
      </c>
      <c r="Z2539" s="0" t="n">
        <v>0</v>
      </c>
      <c r="AA2539" s="0" t="n">
        <v>0</v>
      </c>
      <c r="AB2539" s="0" t="n">
        <v>0</v>
      </c>
    </row>
    <row r="2540" customFormat="false" ht="12.8" hidden="true" customHeight="false" outlineLevel="0" collapsed="false">
      <c r="M2540" s="0" t="n">
        <v>192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0</v>
      </c>
      <c r="X2540" s="0" t="n">
        <v>0</v>
      </c>
      <c r="Y2540" s="0" t="n">
        <v>0</v>
      </c>
      <c r="Z2540" s="0" t="n">
        <v>0</v>
      </c>
      <c r="AA2540" s="0" t="n">
        <v>0</v>
      </c>
      <c r="AB2540" s="0" t="n">
        <v>0</v>
      </c>
    </row>
    <row r="2541" customFormat="false" ht="12.8" hidden="true" customHeight="false" outlineLevel="0" collapsed="false">
      <c r="M2541" s="0" t="n">
        <v>193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0</v>
      </c>
      <c r="X2541" s="0" t="n">
        <v>0</v>
      </c>
      <c r="Y2541" s="0" t="n">
        <v>0</v>
      </c>
      <c r="Z2541" s="0" t="n">
        <v>0</v>
      </c>
      <c r="AA2541" s="0" t="n">
        <v>0</v>
      </c>
      <c r="AB2541" s="0" t="n">
        <v>0</v>
      </c>
    </row>
    <row r="2542" customFormat="false" ht="12.8" hidden="true" customHeight="false" outlineLevel="0" collapsed="false">
      <c r="M2542" s="0" t="n">
        <v>194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0</v>
      </c>
      <c r="X2542" s="0" t="n">
        <v>0</v>
      </c>
      <c r="Y2542" s="0" t="n">
        <v>0</v>
      </c>
      <c r="Z2542" s="0" t="n">
        <v>0</v>
      </c>
      <c r="AA2542" s="0" t="n">
        <v>0</v>
      </c>
      <c r="AB2542" s="0" t="n">
        <v>0</v>
      </c>
    </row>
    <row r="2543" customFormat="false" ht="12.8" hidden="true" customHeight="false" outlineLevel="0" collapsed="false">
      <c r="M2543" s="0" t="n">
        <v>195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X2543" s="0" t="n">
        <v>0</v>
      </c>
      <c r="Y2543" s="0" t="n">
        <v>0</v>
      </c>
      <c r="Z2543" s="0" t="n">
        <v>0</v>
      </c>
      <c r="AA2543" s="0" t="n">
        <v>0</v>
      </c>
      <c r="AB2543" s="0" t="n">
        <v>0</v>
      </c>
    </row>
    <row r="2544" customFormat="false" ht="12.8" hidden="true" customHeight="false" outlineLevel="0" collapsed="false">
      <c r="M2544" s="0" t="n">
        <v>196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X2544" s="0" t="n">
        <v>0</v>
      </c>
      <c r="Y2544" s="0" t="n">
        <v>0</v>
      </c>
      <c r="Z2544" s="0" t="n">
        <v>0</v>
      </c>
      <c r="AA2544" s="0" t="n">
        <v>0</v>
      </c>
      <c r="AB2544" s="0" t="n">
        <v>0</v>
      </c>
    </row>
    <row r="2545" customFormat="false" ht="12.8" hidden="true" customHeight="false" outlineLevel="0" collapsed="false">
      <c r="M2545" s="0" t="n">
        <v>197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X2545" s="0" t="n">
        <v>0</v>
      </c>
      <c r="Y2545" s="0" t="n">
        <v>0</v>
      </c>
      <c r="Z2545" s="0" t="n">
        <v>0</v>
      </c>
      <c r="AA2545" s="0" t="n">
        <v>0</v>
      </c>
      <c r="AB2545" s="0" t="n">
        <v>0</v>
      </c>
    </row>
    <row r="2546" customFormat="false" ht="12.8" hidden="true" customHeight="false" outlineLevel="0" collapsed="false">
      <c r="M2546" s="0" t="n">
        <v>198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0</v>
      </c>
      <c r="X2546" s="0" t="n">
        <v>0</v>
      </c>
      <c r="Y2546" s="0" t="n">
        <v>0</v>
      </c>
      <c r="Z2546" s="0" t="n">
        <v>0</v>
      </c>
      <c r="AA2546" s="0" t="n">
        <v>0</v>
      </c>
      <c r="AB2546" s="0" t="n">
        <v>0</v>
      </c>
    </row>
    <row r="2547" customFormat="false" ht="12.8" hidden="true" customHeight="false" outlineLevel="0" collapsed="false">
      <c r="M2547" s="0" t="n">
        <v>199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0</v>
      </c>
      <c r="X2547" s="0" t="n">
        <v>0</v>
      </c>
      <c r="Y2547" s="0" t="n">
        <v>0</v>
      </c>
      <c r="Z2547" s="0" t="n">
        <v>0</v>
      </c>
      <c r="AA2547" s="0" t="n">
        <v>0</v>
      </c>
      <c r="AB2547" s="0" t="n">
        <v>0</v>
      </c>
    </row>
    <row r="2548" customFormat="false" ht="12.8" hidden="true" customHeight="false" outlineLevel="0" collapsed="false">
      <c r="M2548" s="0" t="n">
        <v>200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</row>
    <row r="2549" customFormat="false" ht="12.8" hidden="true" customHeight="false" outlineLevel="0" collapsed="false">
      <c r="M2549" s="0" t="n">
        <v>201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X2549" s="0" t="n">
        <v>0</v>
      </c>
      <c r="Y2549" s="0" t="n">
        <v>0</v>
      </c>
      <c r="Z2549" s="0" t="n">
        <v>0</v>
      </c>
      <c r="AA2549" s="0" t="n">
        <v>0</v>
      </c>
      <c r="AB2549" s="0" t="n">
        <v>0</v>
      </c>
    </row>
    <row r="2550" customFormat="false" ht="12.8" hidden="true" customHeight="false" outlineLevel="0" collapsed="false">
      <c r="M2550" s="0" t="n">
        <v>202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0</v>
      </c>
      <c r="X2550" s="0" t="n">
        <v>0</v>
      </c>
      <c r="Y2550" s="0" t="n">
        <v>0</v>
      </c>
      <c r="Z2550" s="0" t="n">
        <v>0</v>
      </c>
      <c r="AA2550" s="0" t="n">
        <v>0</v>
      </c>
      <c r="AB2550" s="0" t="n">
        <v>0</v>
      </c>
    </row>
    <row r="2551" customFormat="false" ht="12.8" hidden="true" customHeight="false" outlineLevel="0" collapsed="false">
      <c r="M2551" s="0" t="n">
        <v>203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X2551" s="0" t="n">
        <v>0</v>
      </c>
      <c r="Y2551" s="0" t="n">
        <v>0</v>
      </c>
      <c r="Z2551" s="0" t="n">
        <v>0</v>
      </c>
      <c r="AA2551" s="0" t="n">
        <v>0</v>
      </c>
      <c r="AB2551" s="0" t="n">
        <v>0</v>
      </c>
    </row>
    <row r="2552" customFormat="false" ht="12.8" hidden="true" customHeight="false" outlineLevel="0" collapsed="false">
      <c r="M2552" s="0" t="n">
        <v>204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  <c r="AB2552" s="0" t="n">
        <v>0</v>
      </c>
    </row>
    <row r="2553" customFormat="false" ht="12.8" hidden="true" customHeight="false" outlineLevel="0" collapsed="false">
      <c r="M2553" s="0" t="n">
        <v>205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0</v>
      </c>
      <c r="X2553" s="0" t="n">
        <v>0</v>
      </c>
      <c r="Y2553" s="0" t="n">
        <v>0</v>
      </c>
      <c r="Z2553" s="0" t="n">
        <v>0</v>
      </c>
      <c r="AA2553" s="0" t="n">
        <v>0</v>
      </c>
      <c r="AB2553" s="0" t="n">
        <v>0</v>
      </c>
    </row>
    <row r="2554" customFormat="false" ht="12.8" hidden="true" customHeight="false" outlineLevel="0" collapsed="false">
      <c r="M2554" s="0" t="n">
        <v>206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X2554" s="0" t="n">
        <v>0</v>
      </c>
      <c r="Y2554" s="0" t="n">
        <v>0</v>
      </c>
      <c r="Z2554" s="0" t="n">
        <v>0</v>
      </c>
      <c r="AA2554" s="0" t="n">
        <v>0</v>
      </c>
      <c r="AB2554" s="0" t="n">
        <v>0</v>
      </c>
    </row>
    <row r="2555" customFormat="false" ht="12.8" hidden="true" customHeight="false" outlineLevel="0" collapsed="false">
      <c r="M2555" s="0" t="n">
        <v>207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0</v>
      </c>
      <c r="X2555" s="0" t="n">
        <v>0</v>
      </c>
      <c r="Y2555" s="0" t="n">
        <v>0</v>
      </c>
      <c r="Z2555" s="0" t="n">
        <v>0</v>
      </c>
      <c r="AA2555" s="0" t="n">
        <v>0</v>
      </c>
      <c r="AB2555" s="0" t="n">
        <v>0</v>
      </c>
    </row>
    <row r="2556" customFormat="false" ht="12.8" hidden="true" customHeight="false" outlineLevel="0" collapsed="false">
      <c r="M2556" s="0" t="n">
        <v>208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X2556" s="0" t="n">
        <v>0</v>
      </c>
      <c r="Y2556" s="0" t="n">
        <v>0</v>
      </c>
      <c r="Z2556" s="0" t="n">
        <v>0</v>
      </c>
      <c r="AA2556" s="0" t="n">
        <v>0</v>
      </c>
      <c r="AB2556" s="0" t="n">
        <v>0</v>
      </c>
    </row>
    <row r="2557" customFormat="false" ht="12.8" hidden="true" customHeight="false" outlineLevel="0" collapsed="false">
      <c r="M2557" s="0" t="n">
        <v>209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X2557" s="0" t="n">
        <v>0</v>
      </c>
      <c r="Y2557" s="0" t="n">
        <v>0</v>
      </c>
      <c r="Z2557" s="0" t="n">
        <v>0</v>
      </c>
      <c r="AA2557" s="0" t="n">
        <v>0</v>
      </c>
      <c r="AB2557" s="0" t="n">
        <v>0</v>
      </c>
    </row>
    <row r="2558" customFormat="false" ht="12.8" hidden="true" customHeight="false" outlineLevel="0" collapsed="false">
      <c r="M2558" s="0" t="n">
        <v>210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0</v>
      </c>
      <c r="X2558" s="0" t="n">
        <v>0</v>
      </c>
      <c r="Y2558" s="0" t="n">
        <v>0</v>
      </c>
      <c r="Z2558" s="0" t="n">
        <v>0</v>
      </c>
      <c r="AA2558" s="0" t="n">
        <v>0</v>
      </c>
      <c r="AB2558" s="0" t="n">
        <v>0</v>
      </c>
    </row>
    <row r="2559" customFormat="false" ht="12.8" hidden="true" customHeight="false" outlineLevel="0" collapsed="false">
      <c r="M2559" s="0" t="n">
        <v>211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0</v>
      </c>
      <c r="X2559" s="0" t="n">
        <v>0</v>
      </c>
      <c r="Y2559" s="0" t="n">
        <v>0</v>
      </c>
      <c r="Z2559" s="0" t="n">
        <v>0</v>
      </c>
      <c r="AA2559" s="0" t="n">
        <v>0</v>
      </c>
      <c r="AB2559" s="0" t="n">
        <v>0</v>
      </c>
    </row>
    <row r="2560" customFormat="false" ht="12.8" hidden="true" customHeight="false" outlineLevel="0" collapsed="false">
      <c r="M2560" s="0" t="n">
        <v>212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0</v>
      </c>
      <c r="X2560" s="0" t="n">
        <v>0</v>
      </c>
      <c r="Y2560" s="0" t="n">
        <v>0</v>
      </c>
      <c r="Z2560" s="0" t="n">
        <v>0</v>
      </c>
      <c r="AA2560" s="0" t="n">
        <v>0</v>
      </c>
      <c r="AB2560" s="0" t="n">
        <v>0</v>
      </c>
    </row>
    <row r="2561" customFormat="false" ht="12.8" hidden="true" customHeight="false" outlineLevel="0" collapsed="false">
      <c r="M2561" s="0" t="n">
        <v>213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0</v>
      </c>
      <c r="X2561" s="0" t="n">
        <v>0</v>
      </c>
      <c r="Y2561" s="0" t="n">
        <v>0</v>
      </c>
      <c r="Z2561" s="0" t="n">
        <v>0</v>
      </c>
      <c r="AA2561" s="0" t="n">
        <v>0</v>
      </c>
      <c r="AB2561" s="0" t="n">
        <v>0</v>
      </c>
    </row>
    <row r="2562" customFormat="false" ht="12.8" hidden="true" customHeight="false" outlineLevel="0" collapsed="false">
      <c r="M2562" s="0" t="n">
        <v>214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0</v>
      </c>
      <c r="X2562" s="0" t="n">
        <v>0</v>
      </c>
      <c r="Y2562" s="0" t="n">
        <v>0</v>
      </c>
      <c r="Z2562" s="0" t="n">
        <v>0</v>
      </c>
      <c r="AA2562" s="0" t="n">
        <v>0</v>
      </c>
      <c r="AB2562" s="0" t="n">
        <v>0</v>
      </c>
    </row>
    <row r="2563" customFormat="false" ht="12.8" hidden="true" customHeight="false" outlineLevel="0" collapsed="false">
      <c r="M2563" s="0" t="n">
        <v>215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0</v>
      </c>
      <c r="X2563" s="0" t="n">
        <v>0</v>
      </c>
      <c r="Y2563" s="0" t="n">
        <v>0</v>
      </c>
      <c r="Z2563" s="0" t="n">
        <v>0</v>
      </c>
      <c r="AA2563" s="0" t="n">
        <v>0</v>
      </c>
      <c r="AB2563" s="0" t="n">
        <v>0</v>
      </c>
    </row>
    <row r="2564" customFormat="false" ht="12.8" hidden="true" customHeight="false" outlineLevel="0" collapsed="false">
      <c r="M2564" s="0" t="n">
        <v>216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0</v>
      </c>
      <c r="X2564" s="0" t="n">
        <v>0</v>
      </c>
      <c r="Y2564" s="0" t="n">
        <v>0</v>
      </c>
      <c r="Z2564" s="0" t="n">
        <v>0</v>
      </c>
      <c r="AA2564" s="0" t="n">
        <v>0</v>
      </c>
      <c r="AB2564" s="0" t="n">
        <v>0</v>
      </c>
    </row>
    <row r="2565" customFormat="false" ht="12.8" hidden="true" customHeight="false" outlineLevel="0" collapsed="false">
      <c r="M2565" s="0" t="n">
        <v>217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  <c r="X2565" s="0" t="n">
        <v>0</v>
      </c>
      <c r="Y2565" s="0" t="n">
        <v>0</v>
      </c>
      <c r="Z2565" s="0" t="n">
        <v>0</v>
      </c>
      <c r="AA2565" s="0" t="n">
        <v>0</v>
      </c>
      <c r="AB2565" s="0" t="n">
        <v>0</v>
      </c>
    </row>
    <row r="2566" customFormat="false" ht="12.8" hidden="true" customHeight="false" outlineLevel="0" collapsed="false">
      <c r="M2566" s="0" t="n">
        <v>218</v>
      </c>
      <c r="N2566" s="0" t="n">
        <v>0</v>
      </c>
      <c r="O2566" s="0" t="n">
        <v>0</v>
      </c>
      <c r="P2566" s="0" t="n">
        <v>0</v>
      </c>
      <c r="Q2566" s="0" t="n">
        <v>0</v>
      </c>
      <c r="R2566" s="0" t="n">
        <v>0</v>
      </c>
      <c r="X2566" s="0" t="n">
        <v>0</v>
      </c>
      <c r="Y2566" s="0" t="n">
        <v>0</v>
      </c>
      <c r="Z2566" s="0" t="n">
        <v>0</v>
      </c>
      <c r="AA2566" s="0" t="n">
        <v>0</v>
      </c>
      <c r="AB2566" s="0" t="n">
        <v>0</v>
      </c>
    </row>
    <row r="2567" customFormat="false" ht="12.8" hidden="true" customHeight="false" outlineLevel="0" collapsed="false">
      <c r="M2567" s="0" t="n">
        <v>219</v>
      </c>
      <c r="N2567" s="0" t="n">
        <v>0</v>
      </c>
      <c r="O2567" s="0" t="n">
        <v>0</v>
      </c>
      <c r="P2567" s="0" t="n">
        <v>0</v>
      </c>
      <c r="Q2567" s="0" t="n">
        <v>0</v>
      </c>
      <c r="R2567" s="0" t="n">
        <v>0</v>
      </c>
      <c r="X2567" s="0" t="n">
        <v>0</v>
      </c>
      <c r="Y2567" s="0" t="n">
        <v>0</v>
      </c>
      <c r="Z2567" s="0" t="n">
        <v>0</v>
      </c>
      <c r="AA2567" s="0" t="n">
        <v>0</v>
      </c>
      <c r="AB2567" s="0" t="n">
        <v>0</v>
      </c>
    </row>
    <row r="2568" customFormat="false" ht="12.8" hidden="true" customHeight="false" outlineLevel="0" collapsed="false">
      <c r="M2568" s="0" t="n">
        <v>220</v>
      </c>
      <c r="N2568" s="0" t="n">
        <v>0</v>
      </c>
      <c r="O2568" s="0" t="n">
        <v>0</v>
      </c>
      <c r="P2568" s="0" t="n">
        <v>0</v>
      </c>
      <c r="Q2568" s="0" t="n">
        <v>0</v>
      </c>
      <c r="R2568" s="0" t="n">
        <v>0</v>
      </c>
      <c r="X2568" s="0" t="n">
        <v>0</v>
      </c>
      <c r="Y2568" s="0" t="n">
        <v>0</v>
      </c>
      <c r="Z2568" s="0" t="n">
        <v>0</v>
      </c>
      <c r="AA2568" s="0" t="n">
        <v>0</v>
      </c>
      <c r="AB2568" s="0" t="n">
        <v>0</v>
      </c>
    </row>
    <row r="2569" customFormat="false" ht="12.8" hidden="true" customHeight="false" outlineLevel="0" collapsed="false">
      <c r="M2569" s="0" t="n">
        <v>221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X2569" s="0" t="n">
        <v>0</v>
      </c>
      <c r="Y2569" s="0" t="n">
        <v>0</v>
      </c>
      <c r="Z2569" s="0" t="n">
        <v>0</v>
      </c>
      <c r="AA2569" s="0" t="n">
        <v>0</v>
      </c>
      <c r="AB2569" s="0" t="n">
        <v>0</v>
      </c>
    </row>
    <row r="2570" customFormat="false" ht="12.8" hidden="true" customHeight="false" outlineLevel="0" collapsed="false">
      <c r="M2570" s="0" t="n">
        <v>222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X2570" s="0" t="n">
        <v>0</v>
      </c>
      <c r="Y2570" s="0" t="n">
        <v>0</v>
      </c>
      <c r="Z2570" s="0" t="n">
        <v>0</v>
      </c>
      <c r="AA2570" s="0" t="n">
        <v>0</v>
      </c>
      <c r="AB2570" s="0" t="n">
        <v>0</v>
      </c>
    </row>
    <row r="2571" customFormat="false" ht="12.8" hidden="true" customHeight="false" outlineLevel="0" collapsed="false">
      <c r="M2571" s="0" t="n">
        <v>223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X2571" s="0" t="n">
        <v>0</v>
      </c>
      <c r="Y2571" s="0" t="n">
        <v>0</v>
      </c>
      <c r="Z2571" s="0" t="n">
        <v>0</v>
      </c>
      <c r="AA2571" s="0" t="n">
        <v>0</v>
      </c>
      <c r="AB2571" s="0" t="n">
        <v>0</v>
      </c>
    </row>
    <row r="2572" customFormat="false" ht="12.8" hidden="true" customHeight="false" outlineLevel="0" collapsed="false">
      <c r="M2572" s="0" t="n">
        <v>224</v>
      </c>
      <c r="N2572" s="0" t="n">
        <v>0</v>
      </c>
      <c r="O2572" s="0" t="n">
        <v>0</v>
      </c>
      <c r="P2572" s="0" t="n">
        <v>0</v>
      </c>
      <c r="Q2572" s="0" t="n">
        <v>0</v>
      </c>
      <c r="R2572" s="0" t="n">
        <v>0</v>
      </c>
      <c r="X2572" s="0" t="n">
        <v>0</v>
      </c>
      <c r="Y2572" s="0" t="n">
        <v>0</v>
      </c>
      <c r="Z2572" s="0" t="n">
        <v>0</v>
      </c>
      <c r="AA2572" s="0" t="n">
        <v>0</v>
      </c>
      <c r="AB2572" s="0" t="n">
        <v>0</v>
      </c>
    </row>
    <row r="2573" customFormat="false" ht="12.8" hidden="true" customHeight="false" outlineLevel="0" collapsed="false">
      <c r="M2573" s="0" t="n">
        <v>225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X2573" s="0" t="n">
        <v>0</v>
      </c>
      <c r="Y2573" s="0" t="n">
        <v>0</v>
      </c>
      <c r="Z2573" s="0" t="n">
        <v>0</v>
      </c>
      <c r="AA2573" s="0" t="n">
        <v>0</v>
      </c>
      <c r="AB2573" s="0" t="n">
        <v>0</v>
      </c>
    </row>
    <row r="2574" customFormat="false" ht="12.8" hidden="true" customHeight="false" outlineLevel="0" collapsed="false">
      <c r="M2574" s="0" t="n">
        <v>226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0</v>
      </c>
      <c r="X2574" s="0" t="n">
        <v>0</v>
      </c>
      <c r="Y2574" s="0" t="n">
        <v>0</v>
      </c>
      <c r="Z2574" s="0" t="n">
        <v>0</v>
      </c>
      <c r="AA2574" s="0" t="n">
        <v>0</v>
      </c>
      <c r="AB2574" s="0" t="n">
        <v>0</v>
      </c>
    </row>
    <row r="2575" customFormat="false" ht="12.8" hidden="true" customHeight="false" outlineLevel="0" collapsed="false">
      <c r="M2575" s="0" t="n">
        <v>227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0</v>
      </c>
    </row>
    <row r="2576" customFormat="false" ht="12.8" hidden="true" customHeight="false" outlineLevel="0" collapsed="false">
      <c r="M2576" s="0" t="n">
        <v>228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0</v>
      </c>
      <c r="X2576" s="0" t="n">
        <v>0</v>
      </c>
      <c r="Y2576" s="0" t="n">
        <v>0</v>
      </c>
      <c r="Z2576" s="0" t="n">
        <v>0</v>
      </c>
      <c r="AA2576" s="0" t="n">
        <v>0</v>
      </c>
      <c r="AB2576" s="0" t="n">
        <v>0</v>
      </c>
    </row>
    <row r="2577" customFormat="false" ht="12.8" hidden="true" customHeight="false" outlineLevel="0" collapsed="false">
      <c r="M2577" s="0" t="n">
        <v>229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X2577" s="0" t="n">
        <v>0</v>
      </c>
      <c r="Y2577" s="0" t="n">
        <v>0</v>
      </c>
      <c r="Z2577" s="0" t="n">
        <v>0</v>
      </c>
      <c r="AA2577" s="0" t="n">
        <v>0</v>
      </c>
      <c r="AB2577" s="0" t="n">
        <v>0</v>
      </c>
    </row>
    <row r="2578" customFormat="false" ht="12.8" hidden="true" customHeight="false" outlineLevel="0" collapsed="false">
      <c r="M2578" s="0" t="n">
        <v>230</v>
      </c>
      <c r="N2578" s="0" t="n">
        <v>0</v>
      </c>
      <c r="O2578" s="0" t="n">
        <v>0</v>
      </c>
      <c r="P2578" s="0" t="n">
        <v>0</v>
      </c>
      <c r="Q2578" s="0" t="n">
        <v>0</v>
      </c>
      <c r="R2578" s="0" t="n">
        <v>0</v>
      </c>
      <c r="X2578" s="0" t="n">
        <v>0</v>
      </c>
      <c r="Y2578" s="0" t="n">
        <v>0</v>
      </c>
      <c r="Z2578" s="0" t="n">
        <v>0</v>
      </c>
      <c r="AA2578" s="0" t="n">
        <v>0</v>
      </c>
      <c r="AB2578" s="0" t="n">
        <v>0</v>
      </c>
    </row>
    <row r="2579" customFormat="false" ht="12.8" hidden="true" customHeight="false" outlineLevel="0" collapsed="false">
      <c r="M2579" s="0" t="n">
        <v>231</v>
      </c>
      <c r="N2579" s="0" t="n">
        <v>0</v>
      </c>
      <c r="O2579" s="0" t="n">
        <v>0</v>
      </c>
      <c r="P2579" s="0" t="n">
        <v>0</v>
      </c>
      <c r="Q2579" s="0" t="n">
        <v>0</v>
      </c>
      <c r="R2579" s="0" t="n">
        <v>0</v>
      </c>
      <c r="X2579" s="0" t="n">
        <v>0</v>
      </c>
      <c r="Y2579" s="0" t="n">
        <v>0</v>
      </c>
      <c r="Z2579" s="0" t="n">
        <v>0</v>
      </c>
      <c r="AA2579" s="0" t="n">
        <v>0</v>
      </c>
      <c r="AB2579" s="0" t="n">
        <v>0</v>
      </c>
    </row>
    <row r="2580" customFormat="false" ht="12.8" hidden="true" customHeight="false" outlineLevel="0" collapsed="false">
      <c r="M2580" s="0" t="n">
        <v>232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</row>
    <row r="2581" customFormat="false" ht="12.8" hidden="true" customHeight="false" outlineLevel="0" collapsed="false">
      <c r="M2581" s="0" t="n">
        <v>233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0</v>
      </c>
      <c r="X2581" s="0" t="n">
        <v>0</v>
      </c>
      <c r="Y2581" s="0" t="n">
        <v>0</v>
      </c>
      <c r="Z2581" s="0" t="n">
        <v>0</v>
      </c>
      <c r="AA2581" s="0" t="n">
        <v>0</v>
      </c>
      <c r="AB2581" s="0" t="n">
        <v>0</v>
      </c>
    </row>
    <row r="2582" customFormat="false" ht="12.8" hidden="true" customHeight="false" outlineLevel="0" collapsed="false">
      <c r="M2582" s="0" t="n">
        <v>234</v>
      </c>
      <c r="N2582" s="0" t="n">
        <v>0</v>
      </c>
      <c r="O2582" s="0" t="n">
        <v>0</v>
      </c>
      <c r="P2582" s="0" t="n">
        <v>0</v>
      </c>
      <c r="Q2582" s="0" t="n">
        <v>0</v>
      </c>
      <c r="R2582" s="0" t="n">
        <v>0</v>
      </c>
      <c r="X2582" s="0" t="n">
        <v>0</v>
      </c>
      <c r="Y2582" s="0" t="n">
        <v>0</v>
      </c>
      <c r="Z2582" s="0" t="n">
        <v>0</v>
      </c>
      <c r="AA2582" s="0" t="n">
        <v>0</v>
      </c>
      <c r="AB2582" s="0" t="n">
        <v>0</v>
      </c>
    </row>
    <row r="2583" customFormat="false" ht="12.8" hidden="true" customHeight="false" outlineLevel="0" collapsed="false">
      <c r="M2583" s="0" t="n">
        <v>235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X2583" s="0" t="n">
        <v>0</v>
      </c>
      <c r="Y2583" s="0" t="n">
        <v>0</v>
      </c>
      <c r="Z2583" s="0" t="n">
        <v>0</v>
      </c>
      <c r="AA2583" s="0" t="n">
        <v>0</v>
      </c>
      <c r="AB2583" s="0" t="n">
        <v>0</v>
      </c>
    </row>
    <row r="2584" customFormat="false" ht="12.8" hidden="true" customHeight="false" outlineLevel="0" collapsed="false">
      <c r="M2584" s="0" t="n">
        <v>236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X2584" s="0" t="n">
        <v>0</v>
      </c>
      <c r="Y2584" s="0" t="n">
        <v>0</v>
      </c>
      <c r="Z2584" s="0" t="n">
        <v>0</v>
      </c>
      <c r="AA2584" s="0" t="n">
        <v>0</v>
      </c>
      <c r="AB2584" s="0" t="n">
        <v>0</v>
      </c>
    </row>
    <row r="2585" customFormat="false" ht="12.8" hidden="true" customHeight="false" outlineLevel="0" collapsed="false">
      <c r="M2585" s="0" t="n">
        <v>237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X2585" s="0" t="n">
        <v>0</v>
      </c>
      <c r="Y2585" s="0" t="n">
        <v>0</v>
      </c>
      <c r="Z2585" s="0" t="n">
        <v>0</v>
      </c>
      <c r="AA2585" s="0" t="n">
        <v>0</v>
      </c>
      <c r="AB2585" s="0" t="n">
        <v>0</v>
      </c>
    </row>
    <row r="2586" customFormat="false" ht="12.8" hidden="true" customHeight="false" outlineLevel="0" collapsed="false">
      <c r="M2586" s="0" t="n">
        <v>238</v>
      </c>
      <c r="N2586" s="0" t="n">
        <v>0</v>
      </c>
      <c r="O2586" s="0" t="n">
        <v>0</v>
      </c>
      <c r="P2586" s="0" t="n">
        <v>0</v>
      </c>
      <c r="Q2586" s="0" t="n">
        <v>0</v>
      </c>
      <c r="R2586" s="0" t="n">
        <v>0</v>
      </c>
      <c r="X2586" s="0" t="n">
        <v>0</v>
      </c>
      <c r="Y2586" s="0" t="n">
        <v>0</v>
      </c>
      <c r="Z2586" s="0" t="n">
        <v>0</v>
      </c>
      <c r="AA2586" s="0" t="n">
        <v>0</v>
      </c>
      <c r="AB2586" s="0" t="n">
        <v>0</v>
      </c>
    </row>
    <row r="2587" customFormat="false" ht="12.8" hidden="true" customHeight="false" outlineLevel="0" collapsed="false">
      <c r="M2587" s="0" t="n">
        <v>239</v>
      </c>
      <c r="N2587" s="0" t="n">
        <v>0</v>
      </c>
      <c r="O2587" s="0" t="n">
        <v>0</v>
      </c>
      <c r="P2587" s="0" t="n">
        <v>0</v>
      </c>
      <c r="Q2587" s="0" t="n">
        <v>0</v>
      </c>
      <c r="R2587" s="0" t="n">
        <v>0</v>
      </c>
      <c r="X2587" s="0" t="n">
        <v>0</v>
      </c>
      <c r="Y2587" s="0" t="n">
        <v>0</v>
      </c>
      <c r="Z2587" s="0" t="n">
        <v>0</v>
      </c>
      <c r="AA2587" s="0" t="n">
        <v>0</v>
      </c>
      <c r="AB2587" s="0" t="n">
        <v>0</v>
      </c>
    </row>
    <row r="2588" customFormat="false" ht="12.8" hidden="true" customHeight="false" outlineLevel="0" collapsed="false">
      <c r="M2588" s="0" t="n">
        <v>240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0</v>
      </c>
      <c r="X2588" s="0" t="n">
        <v>0</v>
      </c>
      <c r="Y2588" s="0" t="n">
        <v>0</v>
      </c>
      <c r="Z2588" s="0" t="n">
        <v>0</v>
      </c>
      <c r="AA2588" s="0" t="n">
        <v>0</v>
      </c>
      <c r="AB2588" s="0" t="n">
        <v>0</v>
      </c>
    </row>
    <row r="2589" customFormat="false" ht="12.8" hidden="true" customHeight="false" outlineLevel="0" collapsed="false">
      <c r="M2589" s="0" t="n">
        <v>241</v>
      </c>
      <c r="N2589" s="0" t="n">
        <v>0</v>
      </c>
      <c r="O2589" s="0" t="n">
        <v>0</v>
      </c>
      <c r="P2589" s="0" t="n">
        <v>0</v>
      </c>
      <c r="Q2589" s="0" t="n">
        <v>0</v>
      </c>
      <c r="R2589" s="0" t="n">
        <v>0</v>
      </c>
      <c r="X2589" s="0" t="n">
        <v>0</v>
      </c>
      <c r="Y2589" s="0" t="n">
        <v>0</v>
      </c>
      <c r="Z2589" s="0" t="n">
        <v>0</v>
      </c>
      <c r="AA2589" s="0" t="n">
        <v>0</v>
      </c>
      <c r="AB2589" s="0" t="n">
        <v>0</v>
      </c>
    </row>
    <row r="2590" customFormat="false" ht="12.8" hidden="true" customHeight="false" outlineLevel="0" collapsed="false">
      <c r="M2590" s="0" t="n">
        <v>242</v>
      </c>
      <c r="N2590" s="0" t="n">
        <v>0</v>
      </c>
      <c r="O2590" s="0" t="n">
        <v>0</v>
      </c>
      <c r="P2590" s="0" t="n">
        <v>0</v>
      </c>
      <c r="Q2590" s="0" t="n">
        <v>0</v>
      </c>
      <c r="R2590" s="0" t="n">
        <v>0</v>
      </c>
      <c r="X2590" s="0" t="n">
        <v>0</v>
      </c>
      <c r="Y2590" s="0" t="n">
        <v>0</v>
      </c>
      <c r="Z2590" s="0" t="n">
        <v>0</v>
      </c>
      <c r="AA2590" s="0" t="n">
        <v>0</v>
      </c>
      <c r="AB2590" s="0" t="n">
        <v>0</v>
      </c>
    </row>
    <row r="2591" customFormat="false" ht="12.8" hidden="true" customHeight="false" outlineLevel="0" collapsed="false">
      <c r="M2591" s="0" t="n">
        <v>243</v>
      </c>
      <c r="N2591" s="0" t="n">
        <v>0</v>
      </c>
      <c r="O2591" s="0" t="n">
        <v>0</v>
      </c>
      <c r="P2591" s="0" t="n">
        <v>0</v>
      </c>
      <c r="Q2591" s="0" t="n">
        <v>0</v>
      </c>
      <c r="R2591" s="0" t="n">
        <v>0</v>
      </c>
      <c r="X2591" s="0" t="n">
        <v>0</v>
      </c>
      <c r="Y2591" s="0" t="n">
        <v>0</v>
      </c>
      <c r="Z2591" s="0" t="n">
        <v>0</v>
      </c>
      <c r="AA2591" s="0" t="n">
        <v>0</v>
      </c>
      <c r="AB2591" s="0" t="n">
        <v>0</v>
      </c>
    </row>
    <row r="2592" customFormat="false" ht="12.8" hidden="true" customHeight="false" outlineLevel="0" collapsed="false">
      <c r="M2592" s="0" t="n">
        <v>244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0</v>
      </c>
    </row>
    <row r="2593" customFormat="false" ht="12.8" hidden="true" customHeight="false" outlineLevel="0" collapsed="false">
      <c r="M2593" s="0" t="n">
        <v>245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0</v>
      </c>
    </row>
    <row r="2594" customFormat="false" ht="12.8" hidden="true" customHeight="false" outlineLevel="0" collapsed="false">
      <c r="M2594" s="0" t="n">
        <v>246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X2594" s="0" t="n">
        <v>0</v>
      </c>
      <c r="Y2594" s="0" t="n">
        <v>0</v>
      </c>
      <c r="Z2594" s="0" t="n">
        <v>0</v>
      </c>
      <c r="AA2594" s="0" t="n">
        <v>0</v>
      </c>
      <c r="AB2594" s="0" t="n">
        <v>0</v>
      </c>
    </row>
    <row r="2595" customFormat="false" ht="12.8" hidden="true" customHeight="false" outlineLevel="0" collapsed="false">
      <c r="M2595" s="0" t="n">
        <v>247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X2595" s="0" t="n">
        <v>0</v>
      </c>
      <c r="Y2595" s="0" t="n">
        <v>0</v>
      </c>
      <c r="Z2595" s="0" t="n">
        <v>0</v>
      </c>
      <c r="AA2595" s="0" t="n">
        <v>0</v>
      </c>
      <c r="AB2595" s="0" t="n">
        <v>0</v>
      </c>
    </row>
    <row r="2596" customFormat="false" ht="12.8" hidden="true" customHeight="false" outlineLevel="0" collapsed="false">
      <c r="M2596" s="0" t="n">
        <v>248</v>
      </c>
      <c r="N2596" s="0" t="n">
        <v>0</v>
      </c>
      <c r="O2596" s="0" t="n">
        <v>0</v>
      </c>
      <c r="P2596" s="0" t="n">
        <v>0</v>
      </c>
      <c r="Q2596" s="0" t="n">
        <v>0</v>
      </c>
      <c r="R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</row>
    <row r="2597" customFormat="false" ht="12.8" hidden="true" customHeight="false" outlineLevel="0" collapsed="false">
      <c r="M2597" s="0" t="n">
        <v>249</v>
      </c>
      <c r="N2597" s="0" t="n">
        <v>0</v>
      </c>
      <c r="O2597" s="0" t="n">
        <v>0</v>
      </c>
      <c r="P2597" s="0" t="n">
        <v>0</v>
      </c>
      <c r="Q2597" s="0" t="n">
        <v>0</v>
      </c>
      <c r="R2597" s="0" t="n">
        <v>0</v>
      </c>
      <c r="X2597" s="0" t="n">
        <v>0</v>
      </c>
      <c r="Y2597" s="0" t="n">
        <v>0</v>
      </c>
      <c r="Z2597" s="0" t="n">
        <v>0</v>
      </c>
      <c r="AA2597" s="0" t="n">
        <v>0</v>
      </c>
      <c r="AB2597" s="0" t="n">
        <v>0</v>
      </c>
    </row>
    <row r="2598" customFormat="false" ht="12.8" hidden="true" customHeight="false" outlineLevel="0" collapsed="false">
      <c r="M2598" s="0" t="n">
        <v>250</v>
      </c>
      <c r="N2598" s="0" t="n">
        <v>0</v>
      </c>
      <c r="O2598" s="0" t="n">
        <v>0</v>
      </c>
      <c r="P2598" s="0" t="n">
        <v>0</v>
      </c>
      <c r="Q2598" s="0" t="n">
        <v>0</v>
      </c>
      <c r="R2598" s="0" t="n">
        <v>0</v>
      </c>
      <c r="X2598" s="0" t="n">
        <v>0</v>
      </c>
      <c r="Y2598" s="0" t="n">
        <v>0</v>
      </c>
      <c r="Z2598" s="0" t="n">
        <v>0</v>
      </c>
      <c r="AA2598" s="0" t="n">
        <v>0</v>
      </c>
      <c r="AB2598" s="0" t="n">
        <v>0</v>
      </c>
    </row>
    <row r="2599" customFormat="false" ht="12.8" hidden="true" customHeight="false" outlineLevel="0" collapsed="false">
      <c r="M2599" s="0" t="n">
        <v>251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0</v>
      </c>
    </row>
    <row r="2600" customFormat="false" ht="12.8" hidden="true" customHeight="false" outlineLevel="0" collapsed="false">
      <c r="M2600" s="0" t="n">
        <v>252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X2600" s="0" t="n">
        <v>0</v>
      </c>
      <c r="Y2600" s="0" t="n">
        <v>0</v>
      </c>
      <c r="Z2600" s="0" t="n">
        <v>0</v>
      </c>
      <c r="AA2600" s="0" t="n">
        <v>0</v>
      </c>
      <c r="AB2600" s="0" t="n">
        <v>0</v>
      </c>
    </row>
    <row r="2601" customFormat="false" ht="12.8" hidden="true" customHeight="false" outlineLevel="0" collapsed="false">
      <c r="M2601" s="0" t="n">
        <v>253</v>
      </c>
      <c r="N2601" s="0" t="n">
        <v>0</v>
      </c>
      <c r="O2601" s="0" t="n">
        <v>0</v>
      </c>
      <c r="P2601" s="0" t="n">
        <v>0</v>
      </c>
      <c r="Q2601" s="0" t="n">
        <v>0</v>
      </c>
      <c r="R2601" s="0" t="n">
        <v>0</v>
      </c>
      <c r="X2601" s="0" t="n">
        <v>0</v>
      </c>
      <c r="Y2601" s="0" t="n">
        <v>0</v>
      </c>
      <c r="Z2601" s="0" t="n">
        <v>0</v>
      </c>
      <c r="AA2601" s="0" t="n">
        <v>0</v>
      </c>
      <c r="AB2601" s="0" t="n">
        <v>0</v>
      </c>
    </row>
    <row r="2602" customFormat="false" ht="12.8" hidden="true" customHeight="false" outlineLevel="0" collapsed="false">
      <c r="M2602" s="0" t="n">
        <v>254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X2602" s="0" t="n">
        <v>0</v>
      </c>
      <c r="Y2602" s="0" t="n">
        <v>0</v>
      </c>
      <c r="Z2602" s="0" t="n">
        <v>0</v>
      </c>
      <c r="AA2602" s="0" t="n">
        <v>0</v>
      </c>
      <c r="AB2602" s="0" t="n">
        <v>0</v>
      </c>
    </row>
    <row r="2603" customFormat="false" ht="12.8" hidden="true" customHeight="false" outlineLevel="0" collapsed="false">
      <c r="M2603" s="0" t="n">
        <v>255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0</v>
      </c>
      <c r="X2603" s="0" t="n">
        <v>0</v>
      </c>
      <c r="Y2603" s="0" t="n">
        <v>0</v>
      </c>
      <c r="Z2603" s="0" t="n">
        <v>0</v>
      </c>
      <c r="AA2603" s="0" t="n">
        <v>0</v>
      </c>
      <c r="AB2603" s="0" t="n">
        <v>0</v>
      </c>
    </row>
    <row r="2604" customFormat="false" ht="12.8" hidden="true" customHeight="false" outlineLevel="0" collapsed="false">
      <c r="M2604" s="0" t="n">
        <v>256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</row>
    <row r="2605" customFormat="false" ht="12.8" hidden="true" customHeight="false" outlineLevel="0" collapsed="false">
      <c r="M2605" s="0" t="n">
        <v>257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X2605" s="0" t="n">
        <v>0</v>
      </c>
      <c r="Y2605" s="0" t="n">
        <v>0</v>
      </c>
      <c r="Z2605" s="0" t="n">
        <v>0</v>
      </c>
      <c r="AA2605" s="0" t="n">
        <v>0</v>
      </c>
      <c r="AB2605" s="0" t="n">
        <v>0</v>
      </c>
    </row>
    <row r="2606" customFormat="false" ht="12.8" hidden="true" customHeight="false" outlineLevel="0" collapsed="false">
      <c r="M2606" s="0" t="n">
        <v>258</v>
      </c>
      <c r="N2606" s="0" t="n">
        <v>0</v>
      </c>
      <c r="O2606" s="0" t="n">
        <v>0</v>
      </c>
      <c r="P2606" s="0" t="n">
        <v>0</v>
      </c>
      <c r="Q2606" s="0" t="n">
        <v>0</v>
      </c>
      <c r="R2606" s="0" t="n">
        <v>0</v>
      </c>
      <c r="X2606" s="0" t="n">
        <v>0</v>
      </c>
      <c r="Y2606" s="0" t="n">
        <v>0</v>
      </c>
      <c r="Z2606" s="0" t="n">
        <v>0</v>
      </c>
      <c r="AA2606" s="0" t="n">
        <v>0</v>
      </c>
      <c r="AB2606" s="0" t="n">
        <v>0</v>
      </c>
    </row>
    <row r="2607" customFormat="false" ht="12.8" hidden="true" customHeight="false" outlineLevel="0" collapsed="false">
      <c r="M2607" s="0" t="n">
        <v>259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X2607" s="0" t="n">
        <v>0</v>
      </c>
      <c r="Y2607" s="0" t="n">
        <v>0</v>
      </c>
      <c r="Z2607" s="0" t="n">
        <v>0</v>
      </c>
      <c r="AA2607" s="0" t="n">
        <v>0</v>
      </c>
      <c r="AB2607" s="0" t="n">
        <v>0</v>
      </c>
    </row>
    <row r="2608" customFormat="false" ht="12.8" hidden="true" customHeight="false" outlineLevel="0" collapsed="false">
      <c r="M2608" s="0" t="n">
        <v>260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X2608" s="0" t="n">
        <v>0</v>
      </c>
      <c r="Y2608" s="0" t="n">
        <v>0</v>
      </c>
      <c r="Z2608" s="0" t="n">
        <v>0</v>
      </c>
      <c r="AA2608" s="0" t="n">
        <v>0</v>
      </c>
      <c r="AB2608" s="0" t="n">
        <v>0</v>
      </c>
    </row>
    <row r="2609" customFormat="false" ht="12.8" hidden="true" customHeight="false" outlineLevel="0" collapsed="false">
      <c r="M2609" s="0" t="n">
        <v>261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X2609" s="0" t="n">
        <v>0</v>
      </c>
      <c r="Y2609" s="0" t="n">
        <v>0</v>
      </c>
      <c r="Z2609" s="0" t="n">
        <v>0</v>
      </c>
      <c r="AA2609" s="0" t="n">
        <v>0</v>
      </c>
      <c r="AB2609" s="0" t="n">
        <v>0</v>
      </c>
    </row>
    <row r="2610" customFormat="false" ht="12.8" hidden="true" customHeight="false" outlineLevel="0" collapsed="false">
      <c r="M2610" s="0" t="n">
        <v>262</v>
      </c>
      <c r="N2610" s="0" t="n">
        <v>0</v>
      </c>
      <c r="O2610" s="0" t="n">
        <v>0</v>
      </c>
      <c r="P2610" s="0" t="n">
        <v>0</v>
      </c>
      <c r="Q2610" s="0" t="n">
        <v>0</v>
      </c>
      <c r="R2610" s="0" t="n">
        <v>0</v>
      </c>
      <c r="X2610" s="0" t="n">
        <v>0</v>
      </c>
      <c r="Y2610" s="0" t="n">
        <v>0</v>
      </c>
      <c r="Z2610" s="0" t="n">
        <v>0</v>
      </c>
      <c r="AA2610" s="0" t="n">
        <v>0</v>
      </c>
      <c r="AB2610" s="0" t="n">
        <v>0</v>
      </c>
    </row>
    <row r="2611" customFormat="false" ht="12.8" hidden="true" customHeight="false" outlineLevel="0" collapsed="false">
      <c r="M2611" s="0" t="n">
        <v>263</v>
      </c>
      <c r="N2611" s="0" t="n">
        <v>0</v>
      </c>
      <c r="O2611" s="0" t="n">
        <v>0</v>
      </c>
      <c r="P2611" s="0" t="n">
        <v>0</v>
      </c>
      <c r="Q2611" s="0" t="n">
        <v>0</v>
      </c>
      <c r="R2611" s="0" t="n">
        <v>0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0</v>
      </c>
    </row>
    <row r="2612" customFormat="false" ht="12.8" hidden="true" customHeight="false" outlineLevel="0" collapsed="false">
      <c r="M2612" s="0" t="n">
        <v>264</v>
      </c>
      <c r="N2612" s="0" t="n">
        <v>0</v>
      </c>
      <c r="O2612" s="0" t="n">
        <v>0</v>
      </c>
      <c r="P2612" s="0" t="n">
        <v>0</v>
      </c>
      <c r="Q2612" s="0" t="n">
        <v>0</v>
      </c>
      <c r="R2612" s="0" t="n">
        <v>0</v>
      </c>
      <c r="X2612" s="0" t="n">
        <v>0</v>
      </c>
      <c r="Y2612" s="0" t="n">
        <v>0</v>
      </c>
      <c r="Z2612" s="0" t="n">
        <v>0</v>
      </c>
      <c r="AA2612" s="0" t="n">
        <v>0</v>
      </c>
      <c r="AB2612" s="0" t="n">
        <v>0</v>
      </c>
    </row>
    <row r="2613" customFormat="false" ht="12.8" hidden="true" customHeight="false" outlineLevel="0" collapsed="false">
      <c r="M2613" s="0" t="n">
        <v>265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X2613" s="0" t="n">
        <v>0</v>
      </c>
      <c r="Y2613" s="0" t="n">
        <v>0</v>
      </c>
      <c r="Z2613" s="0" t="n">
        <v>0</v>
      </c>
      <c r="AA2613" s="0" t="n">
        <v>0</v>
      </c>
      <c r="AB2613" s="0" t="n">
        <v>0</v>
      </c>
    </row>
    <row r="2614" customFormat="false" ht="12.8" hidden="true" customHeight="false" outlineLevel="0" collapsed="false">
      <c r="M2614" s="0" t="n">
        <v>266</v>
      </c>
      <c r="N2614" s="0" t="n">
        <v>0</v>
      </c>
      <c r="O2614" s="0" t="n">
        <v>0</v>
      </c>
      <c r="P2614" s="0" t="n">
        <v>0</v>
      </c>
      <c r="Q2614" s="0" t="n">
        <v>0</v>
      </c>
      <c r="R2614" s="0" t="n">
        <v>0</v>
      </c>
      <c r="X2614" s="0" t="n">
        <v>0</v>
      </c>
      <c r="Y2614" s="0" t="n">
        <v>0</v>
      </c>
      <c r="Z2614" s="0" t="n">
        <v>0</v>
      </c>
      <c r="AA2614" s="0" t="n">
        <v>0</v>
      </c>
      <c r="AB2614" s="0" t="n">
        <v>0</v>
      </c>
    </row>
    <row r="2615" customFormat="false" ht="12.8" hidden="true" customHeight="false" outlineLevel="0" collapsed="false">
      <c r="M2615" s="0" t="n">
        <v>267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X2615" s="0" t="n">
        <v>0</v>
      </c>
      <c r="Y2615" s="0" t="n">
        <v>0</v>
      </c>
      <c r="Z2615" s="0" t="n">
        <v>0</v>
      </c>
      <c r="AA2615" s="0" t="n">
        <v>0</v>
      </c>
      <c r="AB2615" s="0" t="n">
        <v>0</v>
      </c>
    </row>
    <row r="2616" customFormat="false" ht="12.8" hidden="true" customHeight="false" outlineLevel="0" collapsed="false">
      <c r="M2616" s="0" t="n">
        <v>268</v>
      </c>
      <c r="N2616" s="0" t="n">
        <v>0</v>
      </c>
      <c r="O2616" s="0" t="n">
        <v>0</v>
      </c>
      <c r="P2616" s="0" t="n">
        <v>0</v>
      </c>
      <c r="Q2616" s="0" t="n">
        <v>0</v>
      </c>
      <c r="R2616" s="0" t="n">
        <v>0</v>
      </c>
      <c r="X2616" s="0" t="n">
        <v>0</v>
      </c>
      <c r="Y2616" s="0" t="n">
        <v>0</v>
      </c>
      <c r="Z2616" s="0" t="n">
        <v>0</v>
      </c>
      <c r="AA2616" s="0" t="n">
        <v>0</v>
      </c>
      <c r="AB2616" s="0" t="n">
        <v>0</v>
      </c>
    </row>
    <row r="2617" customFormat="false" ht="12.8" hidden="true" customHeight="false" outlineLevel="0" collapsed="false">
      <c r="M2617" s="0" t="n">
        <v>269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X2617" s="0" t="n">
        <v>0</v>
      </c>
      <c r="Y2617" s="0" t="n">
        <v>0</v>
      </c>
      <c r="Z2617" s="0" t="n">
        <v>0</v>
      </c>
      <c r="AA2617" s="0" t="n">
        <v>0</v>
      </c>
      <c r="AB2617" s="0" t="n">
        <v>0</v>
      </c>
    </row>
    <row r="2618" customFormat="false" ht="12.8" hidden="true" customHeight="false" outlineLevel="0" collapsed="false">
      <c r="M2618" s="0" t="n">
        <v>270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0</v>
      </c>
      <c r="X2618" s="0" t="n">
        <v>0</v>
      </c>
      <c r="Y2618" s="0" t="n">
        <v>0</v>
      </c>
      <c r="Z2618" s="0" t="n">
        <v>0</v>
      </c>
      <c r="AA2618" s="0" t="n">
        <v>0</v>
      </c>
      <c r="AB2618" s="0" t="n">
        <v>0</v>
      </c>
    </row>
    <row r="2619" customFormat="false" ht="12.8" hidden="true" customHeight="false" outlineLevel="0" collapsed="false">
      <c r="M2619" s="0" t="n">
        <v>271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</row>
    <row r="2620" customFormat="false" ht="12.8" hidden="true" customHeight="false" outlineLevel="0" collapsed="false">
      <c r="M2620" s="0" t="n">
        <v>272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X2620" s="0" t="n">
        <v>0</v>
      </c>
      <c r="Y2620" s="0" t="n">
        <v>0</v>
      </c>
      <c r="Z2620" s="0" t="n">
        <v>0</v>
      </c>
      <c r="AA2620" s="0" t="n">
        <v>0</v>
      </c>
      <c r="AB2620" s="0" t="n">
        <v>0</v>
      </c>
    </row>
    <row r="2621" customFormat="false" ht="12.8" hidden="true" customHeight="false" outlineLevel="0" collapsed="false">
      <c r="M2621" s="0" t="n">
        <v>273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0</v>
      </c>
      <c r="X2621" s="0" t="n">
        <v>0</v>
      </c>
      <c r="Y2621" s="0" t="n">
        <v>0</v>
      </c>
      <c r="Z2621" s="0" t="n">
        <v>0</v>
      </c>
      <c r="AA2621" s="0" t="n">
        <v>0</v>
      </c>
      <c r="AB2621" s="0" t="n">
        <v>0</v>
      </c>
    </row>
    <row r="2622" customFormat="false" ht="12.8" hidden="true" customHeight="false" outlineLevel="0" collapsed="false">
      <c r="M2622" s="0" t="n">
        <v>274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0</v>
      </c>
      <c r="X2622" s="0" t="n">
        <v>0</v>
      </c>
      <c r="Y2622" s="0" t="n">
        <v>0</v>
      </c>
      <c r="Z2622" s="0" t="n">
        <v>0</v>
      </c>
      <c r="AA2622" s="0" t="n">
        <v>0</v>
      </c>
      <c r="AB2622" s="0" t="n">
        <v>0</v>
      </c>
    </row>
    <row r="2623" customFormat="false" ht="12.8" hidden="true" customHeight="false" outlineLevel="0" collapsed="false">
      <c r="M2623" s="0" t="n">
        <v>275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X2623" s="0" t="n">
        <v>0</v>
      </c>
      <c r="Y2623" s="0" t="n">
        <v>0</v>
      </c>
      <c r="Z2623" s="0" t="n">
        <v>0</v>
      </c>
      <c r="AA2623" s="0" t="n">
        <v>0</v>
      </c>
      <c r="AB2623" s="0" t="n">
        <v>0</v>
      </c>
    </row>
    <row r="2624" customFormat="false" ht="12.8" hidden="true" customHeight="false" outlineLevel="0" collapsed="false">
      <c r="M2624" s="0" t="n">
        <v>276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0</v>
      </c>
      <c r="X2624" s="0" t="n">
        <v>0</v>
      </c>
      <c r="Y2624" s="0" t="n">
        <v>0</v>
      </c>
      <c r="Z2624" s="0" t="n">
        <v>0</v>
      </c>
      <c r="AA2624" s="0" t="n">
        <v>0</v>
      </c>
      <c r="AB2624" s="0" t="n">
        <v>0</v>
      </c>
    </row>
    <row r="2625" customFormat="false" ht="12.8" hidden="true" customHeight="false" outlineLevel="0" collapsed="false">
      <c r="M2625" s="0" t="n">
        <v>277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0</v>
      </c>
      <c r="X2625" s="0" t="n">
        <v>0</v>
      </c>
      <c r="Y2625" s="0" t="n">
        <v>0</v>
      </c>
      <c r="Z2625" s="0" t="n">
        <v>0</v>
      </c>
      <c r="AA2625" s="0" t="n">
        <v>0</v>
      </c>
      <c r="AB2625" s="0" t="n">
        <v>0</v>
      </c>
    </row>
    <row r="2626" customFormat="false" ht="12.8" hidden="true" customHeight="false" outlineLevel="0" collapsed="false">
      <c r="M2626" s="0" t="n">
        <v>278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X2626" s="0" t="n">
        <v>0</v>
      </c>
      <c r="Y2626" s="0" t="n">
        <v>0</v>
      </c>
      <c r="Z2626" s="0" t="n">
        <v>0</v>
      </c>
      <c r="AA2626" s="0" t="n">
        <v>0</v>
      </c>
      <c r="AB2626" s="0" t="n">
        <v>0</v>
      </c>
    </row>
    <row r="2627" customFormat="false" ht="12.8" hidden="true" customHeight="false" outlineLevel="0" collapsed="false">
      <c r="M2627" s="0" t="n">
        <v>279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0</v>
      </c>
      <c r="X2627" s="0" t="n">
        <v>0</v>
      </c>
      <c r="Y2627" s="0" t="n">
        <v>0</v>
      </c>
      <c r="Z2627" s="0" t="n">
        <v>0</v>
      </c>
      <c r="AA2627" s="0" t="n">
        <v>0</v>
      </c>
      <c r="AB2627" s="0" t="n">
        <v>0</v>
      </c>
    </row>
    <row r="2628" customFormat="false" ht="12.8" hidden="true" customHeight="false" outlineLevel="0" collapsed="false">
      <c r="M2628" s="0" t="n">
        <v>280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X2628" s="0" t="n">
        <v>0</v>
      </c>
      <c r="Y2628" s="0" t="n">
        <v>0</v>
      </c>
      <c r="Z2628" s="0" t="n">
        <v>0</v>
      </c>
      <c r="AA2628" s="0" t="n">
        <v>0</v>
      </c>
      <c r="AB2628" s="0" t="n">
        <v>0</v>
      </c>
    </row>
    <row r="2629" customFormat="false" ht="12.8" hidden="true" customHeight="false" outlineLevel="0" collapsed="false">
      <c r="M2629" s="0" t="n">
        <v>281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X2629" s="0" t="n">
        <v>0</v>
      </c>
      <c r="Y2629" s="0" t="n">
        <v>0</v>
      </c>
      <c r="Z2629" s="0" t="n">
        <v>0</v>
      </c>
      <c r="AA2629" s="0" t="n">
        <v>0</v>
      </c>
      <c r="AB2629" s="0" t="n">
        <v>0</v>
      </c>
    </row>
    <row r="2630" customFormat="false" ht="12.8" hidden="true" customHeight="false" outlineLevel="0" collapsed="false">
      <c r="M2630" s="0" t="n">
        <v>282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0</v>
      </c>
      <c r="X2630" s="0" t="n">
        <v>0</v>
      </c>
      <c r="Y2630" s="0" t="n">
        <v>0</v>
      </c>
      <c r="Z2630" s="0" t="n">
        <v>0</v>
      </c>
      <c r="AA2630" s="0" t="n">
        <v>0</v>
      </c>
      <c r="AB2630" s="0" t="n">
        <v>0</v>
      </c>
    </row>
    <row r="2631" customFormat="false" ht="12.8" hidden="true" customHeight="false" outlineLevel="0" collapsed="false">
      <c r="M2631" s="0" t="n">
        <v>283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0</v>
      </c>
      <c r="X2631" s="0" t="n">
        <v>0</v>
      </c>
      <c r="Y2631" s="0" t="n">
        <v>0</v>
      </c>
      <c r="Z2631" s="0" t="n">
        <v>0</v>
      </c>
      <c r="AA2631" s="0" t="n">
        <v>0</v>
      </c>
      <c r="AB2631" s="0" t="n">
        <v>0</v>
      </c>
    </row>
    <row r="2632" customFormat="false" ht="12.8" hidden="true" customHeight="false" outlineLevel="0" collapsed="false">
      <c r="M2632" s="0" t="n">
        <v>284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0</v>
      </c>
      <c r="X2632" s="0" t="n">
        <v>0</v>
      </c>
      <c r="Y2632" s="0" t="n">
        <v>0</v>
      </c>
      <c r="Z2632" s="0" t="n">
        <v>0</v>
      </c>
      <c r="AA2632" s="0" t="n">
        <v>0</v>
      </c>
      <c r="AB2632" s="0" t="n">
        <v>0</v>
      </c>
    </row>
    <row r="2633" customFormat="false" ht="12.8" hidden="true" customHeight="false" outlineLevel="0" collapsed="false">
      <c r="M2633" s="0" t="n">
        <v>285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0</v>
      </c>
      <c r="X2633" s="0" t="n">
        <v>0</v>
      </c>
      <c r="Y2633" s="0" t="n">
        <v>0</v>
      </c>
      <c r="Z2633" s="0" t="n">
        <v>0</v>
      </c>
      <c r="AA2633" s="0" t="n">
        <v>0</v>
      </c>
      <c r="AB2633" s="0" t="n">
        <v>0</v>
      </c>
    </row>
    <row r="2634" customFormat="false" ht="12.8" hidden="true" customHeight="false" outlineLevel="0" collapsed="false">
      <c r="M2634" s="0" t="n">
        <v>286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0</v>
      </c>
      <c r="X2634" s="0" t="n">
        <v>0</v>
      </c>
      <c r="Y2634" s="0" t="n">
        <v>0</v>
      </c>
      <c r="Z2634" s="0" t="n">
        <v>0</v>
      </c>
      <c r="AA2634" s="0" t="n">
        <v>0</v>
      </c>
      <c r="AB2634" s="0" t="n">
        <v>0</v>
      </c>
    </row>
    <row r="2635" customFormat="false" ht="12.8" hidden="true" customHeight="false" outlineLevel="0" collapsed="false">
      <c r="M2635" s="0" t="n">
        <v>287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0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</row>
    <row r="2636" customFormat="false" ht="12.8" hidden="true" customHeight="false" outlineLevel="0" collapsed="false">
      <c r="M2636" s="0" t="n">
        <v>288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X2636" s="0" t="n">
        <v>0</v>
      </c>
      <c r="Y2636" s="0" t="n">
        <v>0</v>
      </c>
      <c r="Z2636" s="0" t="n">
        <v>0</v>
      </c>
      <c r="AA2636" s="0" t="n">
        <v>0</v>
      </c>
      <c r="AB2636" s="0" t="n">
        <v>0</v>
      </c>
    </row>
    <row r="2637" customFormat="false" ht="12.8" hidden="true" customHeight="false" outlineLevel="0" collapsed="false">
      <c r="M2637" s="0" t="n">
        <v>289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</row>
    <row r="2638" customFormat="false" ht="12.8" hidden="true" customHeight="false" outlineLevel="0" collapsed="false">
      <c r="M2638" s="0" t="n">
        <v>290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0</v>
      </c>
      <c r="X2638" s="0" t="n">
        <v>0</v>
      </c>
      <c r="Y2638" s="0" t="n">
        <v>0</v>
      </c>
      <c r="Z2638" s="0" t="n">
        <v>0</v>
      </c>
      <c r="AA2638" s="0" t="n">
        <v>0</v>
      </c>
      <c r="AB2638" s="0" t="n">
        <v>0</v>
      </c>
    </row>
    <row r="2639" customFormat="false" ht="12.8" hidden="true" customHeight="false" outlineLevel="0" collapsed="false">
      <c r="M2639" s="0" t="n">
        <v>291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X2639" s="0" t="n">
        <v>0</v>
      </c>
      <c r="Y2639" s="0" t="n">
        <v>0</v>
      </c>
      <c r="Z2639" s="0" t="n">
        <v>0</v>
      </c>
      <c r="AA2639" s="0" t="n">
        <v>0</v>
      </c>
      <c r="AB2639" s="0" t="n">
        <v>0</v>
      </c>
    </row>
    <row r="2640" customFormat="false" ht="12.8" hidden="true" customHeight="false" outlineLevel="0" collapsed="false">
      <c r="M2640" s="0" t="n">
        <v>292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0</v>
      </c>
      <c r="X2640" s="0" t="n">
        <v>0</v>
      </c>
      <c r="Y2640" s="0" t="n">
        <v>0</v>
      </c>
      <c r="Z2640" s="0" t="n">
        <v>0</v>
      </c>
      <c r="AA2640" s="0" t="n">
        <v>0</v>
      </c>
      <c r="AB2640" s="0" t="n">
        <v>0</v>
      </c>
    </row>
    <row r="2641" customFormat="false" ht="12.8" hidden="true" customHeight="false" outlineLevel="0" collapsed="false">
      <c r="M2641" s="0" t="n">
        <v>293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</row>
    <row r="2642" customFormat="false" ht="12.8" hidden="true" customHeight="false" outlineLevel="0" collapsed="false">
      <c r="M2642" s="0" t="n">
        <v>294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0</v>
      </c>
      <c r="X2642" s="0" t="n">
        <v>0</v>
      </c>
      <c r="Y2642" s="0" t="n">
        <v>0</v>
      </c>
      <c r="Z2642" s="0" t="n">
        <v>0</v>
      </c>
      <c r="AA2642" s="0" t="n">
        <v>0</v>
      </c>
      <c r="AB2642" s="0" t="n">
        <v>0</v>
      </c>
    </row>
    <row r="2643" customFormat="false" ht="12.8" hidden="true" customHeight="false" outlineLevel="0" collapsed="false">
      <c r="M2643" s="0" t="n">
        <v>295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</row>
    <row r="2644" customFormat="false" ht="12.8" hidden="true" customHeight="false" outlineLevel="0" collapsed="false">
      <c r="M2644" s="0" t="n">
        <v>296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</row>
    <row r="2645" customFormat="false" ht="12.8" hidden="true" customHeight="false" outlineLevel="0" collapsed="false">
      <c r="M2645" s="0" t="n">
        <v>297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0</v>
      </c>
      <c r="X2645" s="0" t="n">
        <v>0</v>
      </c>
      <c r="Y2645" s="0" t="n">
        <v>0</v>
      </c>
      <c r="Z2645" s="0" t="n">
        <v>0</v>
      </c>
      <c r="AA2645" s="0" t="n">
        <v>0</v>
      </c>
      <c r="AB2645" s="0" t="n">
        <v>0</v>
      </c>
    </row>
    <row r="2646" customFormat="false" ht="12.8" hidden="true" customHeight="false" outlineLevel="0" collapsed="false">
      <c r="M2646" s="0" t="n">
        <v>298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0</v>
      </c>
      <c r="X2646" s="0" t="n">
        <v>0</v>
      </c>
      <c r="Y2646" s="0" t="n">
        <v>0</v>
      </c>
      <c r="Z2646" s="0" t="n">
        <v>0</v>
      </c>
      <c r="AA2646" s="0" t="n">
        <v>0</v>
      </c>
      <c r="AB2646" s="0" t="n">
        <v>0</v>
      </c>
    </row>
    <row r="2647" customFormat="false" ht="12.8" hidden="true" customHeight="false" outlineLevel="0" collapsed="false">
      <c r="M2647" s="0" t="n">
        <v>299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0</v>
      </c>
      <c r="X2647" s="0" t="n">
        <v>0</v>
      </c>
      <c r="Y2647" s="0" t="n">
        <v>0</v>
      </c>
      <c r="Z2647" s="0" t="n">
        <v>0</v>
      </c>
      <c r="AA2647" s="0" t="n">
        <v>0</v>
      </c>
      <c r="AB2647" s="0" t="n">
        <v>0</v>
      </c>
    </row>
    <row r="2648" customFormat="false" ht="12.8" hidden="true" customHeight="false" outlineLevel="0" collapsed="false">
      <c r="M2648" s="0" t="n">
        <v>300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X2648" s="0" t="n">
        <v>0</v>
      </c>
      <c r="Y2648" s="0" t="n">
        <v>0</v>
      </c>
      <c r="Z2648" s="0" t="n">
        <v>0</v>
      </c>
      <c r="AA2648" s="0" t="n">
        <v>0</v>
      </c>
      <c r="AB2648" s="0" t="n">
        <v>0</v>
      </c>
    </row>
    <row r="2649" customFormat="false" ht="12.8" hidden="true" customHeight="false" outlineLevel="0" collapsed="false">
      <c r="M2649" s="0" t="n">
        <v>301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X2649" s="0" t="n">
        <v>0</v>
      </c>
      <c r="Y2649" s="0" t="n">
        <v>0</v>
      </c>
      <c r="Z2649" s="0" t="n">
        <v>0</v>
      </c>
      <c r="AA2649" s="0" t="n">
        <v>0</v>
      </c>
      <c r="AB2649" s="0" t="n">
        <v>0</v>
      </c>
    </row>
    <row r="2650" customFormat="false" ht="12.8" hidden="true" customHeight="false" outlineLevel="0" collapsed="false">
      <c r="M2650" s="0" t="n">
        <v>302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0</v>
      </c>
      <c r="X2650" s="0" t="n">
        <v>0</v>
      </c>
      <c r="Y2650" s="0" t="n">
        <v>0</v>
      </c>
      <c r="Z2650" s="0" t="n">
        <v>0</v>
      </c>
      <c r="AA2650" s="0" t="n">
        <v>0</v>
      </c>
      <c r="AB2650" s="0" t="n">
        <v>0</v>
      </c>
    </row>
    <row r="2651" customFormat="false" ht="12.8" hidden="true" customHeight="false" outlineLevel="0" collapsed="false">
      <c r="M2651" s="0" t="n">
        <v>303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0</v>
      </c>
      <c r="X2651" s="0" t="n">
        <v>0</v>
      </c>
      <c r="Y2651" s="0" t="n">
        <v>0</v>
      </c>
      <c r="Z2651" s="0" t="n">
        <v>0</v>
      </c>
      <c r="AA2651" s="0" t="n">
        <v>0</v>
      </c>
      <c r="AB2651" s="0" t="n">
        <v>0</v>
      </c>
    </row>
    <row r="2652" customFormat="false" ht="12.8" hidden="true" customHeight="false" outlineLevel="0" collapsed="false">
      <c r="M2652" s="0" t="n">
        <v>304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0</v>
      </c>
      <c r="X2652" s="0" t="n">
        <v>0</v>
      </c>
      <c r="Y2652" s="0" t="n">
        <v>0</v>
      </c>
      <c r="Z2652" s="0" t="n">
        <v>0</v>
      </c>
      <c r="AA2652" s="0" t="n">
        <v>0</v>
      </c>
      <c r="AB2652" s="0" t="n">
        <v>0</v>
      </c>
    </row>
    <row r="2653" customFormat="false" ht="12.8" hidden="true" customHeight="false" outlineLevel="0" collapsed="false">
      <c r="M2653" s="0" t="n">
        <v>305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0</v>
      </c>
      <c r="X2653" s="0" t="n">
        <v>0</v>
      </c>
      <c r="Y2653" s="0" t="n">
        <v>0</v>
      </c>
      <c r="Z2653" s="0" t="n">
        <v>0</v>
      </c>
      <c r="AA2653" s="0" t="n">
        <v>0</v>
      </c>
      <c r="AB2653" s="0" t="n">
        <v>0</v>
      </c>
    </row>
    <row r="2654" customFormat="false" ht="12.8" hidden="true" customHeight="false" outlineLevel="0" collapsed="false">
      <c r="M2654" s="0" t="n">
        <v>306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0</v>
      </c>
      <c r="X2654" s="0" t="n">
        <v>0</v>
      </c>
      <c r="Y2654" s="0" t="n">
        <v>0</v>
      </c>
      <c r="Z2654" s="0" t="n">
        <v>0</v>
      </c>
      <c r="AA2654" s="0" t="n">
        <v>0</v>
      </c>
      <c r="AB2654" s="0" t="n">
        <v>0</v>
      </c>
    </row>
    <row r="2655" customFormat="false" ht="12.8" hidden="true" customHeight="false" outlineLevel="0" collapsed="false">
      <c r="M2655" s="0" t="n">
        <v>307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0</v>
      </c>
      <c r="X2655" s="0" t="n">
        <v>0</v>
      </c>
      <c r="Y2655" s="0" t="n">
        <v>0</v>
      </c>
      <c r="Z2655" s="0" t="n">
        <v>0</v>
      </c>
      <c r="AA2655" s="0" t="n">
        <v>0</v>
      </c>
      <c r="AB2655" s="0" t="n">
        <v>0</v>
      </c>
    </row>
    <row r="2656" customFormat="false" ht="12.8" hidden="true" customHeight="false" outlineLevel="0" collapsed="false">
      <c r="M2656" s="0" t="n">
        <v>308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  <c r="X2656" s="0" t="n">
        <v>0</v>
      </c>
      <c r="Y2656" s="0" t="n">
        <v>0</v>
      </c>
      <c r="Z2656" s="0" t="n">
        <v>0</v>
      </c>
      <c r="AA2656" s="0" t="n">
        <v>0</v>
      </c>
      <c r="AB2656" s="0" t="n">
        <v>0</v>
      </c>
    </row>
    <row r="2657" customFormat="false" ht="12.8" hidden="true" customHeight="false" outlineLevel="0" collapsed="false">
      <c r="M2657" s="0" t="n">
        <v>309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0</v>
      </c>
      <c r="X2657" s="0" t="n">
        <v>0</v>
      </c>
      <c r="Y2657" s="0" t="n">
        <v>0</v>
      </c>
      <c r="Z2657" s="0" t="n">
        <v>0</v>
      </c>
      <c r="AA2657" s="0" t="n">
        <v>0</v>
      </c>
      <c r="AB2657" s="0" t="n">
        <v>0</v>
      </c>
    </row>
    <row r="2658" customFormat="false" ht="12.8" hidden="true" customHeight="false" outlineLevel="0" collapsed="false">
      <c r="M2658" s="0" t="n">
        <v>310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</row>
    <row r="2659" customFormat="false" ht="12.8" hidden="true" customHeight="false" outlineLevel="0" collapsed="false">
      <c r="M2659" s="0" t="n">
        <v>311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0</v>
      </c>
      <c r="X2659" s="0" t="n">
        <v>0</v>
      </c>
      <c r="Y2659" s="0" t="n">
        <v>0</v>
      </c>
      <c r="Z2659" s="0" t="n">
        <v>0</v>
      </c>
      <c r="AA2659" s="0" t="n">
        <v>0</v>
      </c>
      <c r="AB2659" s="0" t="n">
        <v>0</v>
      </c>
    </row>
    <row r="2660" customFormat="false" ht="12.8" hidden="true" customHeight="false" outlineLevel="0" collapsed="false">
      <c r="M2660" s="0" t="n">
        <v>312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0</v>
      </c>
      <c r="X2660" s="0" t="n">
        <v>0</v>
      </c>
      <c r="Y2660" s="0" t="n">
        <v>0</v>
      </c>
      <c r="Z2660" s="0" t="n">
        <v>0</v>
      </c>
      <c r="AA2660" s="0" t="n">
        <v>0</v>
      </c>
      <c r="AB2660" s="0" t="n">
        <v>0</v>
      </c>
    </row>
    <row r="2661" customFormat="false" ht="12.8" hidden="true" customHeight="false" outlineLevel="0" collapsed="false">
      <c r="M2661" s="0" t="n">
        <v>313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0</v>
      </c>
      <c r="X2661" s="0" t="n">
        <v>0</v>
      </c>
      <c r="Y2661" s="0" t="n">
        <v>0</v>
      </c>
      <c r="Z2661" s="0" t="n">
        <v>0</v>
      </c>
      <c r="AA2661" s="0" t="n">
        <v>0</v>
      </c>
      <c r="AB2661" s="0" t="n">
        <v>0</v>
      </c>
    </row>
    <row r="2662" customFormat="false" ht="12.8" hidden="true" customHeight="false" outlineLevel="0" collapsed="false">
      <c r="M2662" s="0" t="n">
        <v>314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  <c r="AB2662" s="0" t="n">
        <v>0</v>
      </c>
    </row>
    <row r="2663" customFormat="false" ht="12.8" hidden="true" customHeight="false" outlineLevel="0" collapsed="false">
      <c r="M2663" s="0" t="n">
        <v>315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0</v>
      </c>
      <c r="X2663" s="0" t="n">
        <v>0</v>
      </c>
      <c r="Y2663" s="0" t="n">
        <v>0</v>
      </c>
      <c r="Z2663" s="0" t="n">
        <v>0</v>
      </c>
      <c r="AA2663" s="0" t="n">
        <v>0</v>
      </c>
      <c r="AB2663" s="0" t="n">
        <v>0</v>
      </c>
    </row>
    <row r="2664" customFormat="false" ht="12.8" hidden="true" customHeight="false" outlineLevel="0" collapsed="false">
      <c r="M2664" s="0" t="n">
        <v>316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X2664" s="0" t="n">
        <v>0</v>
      </c>
      <c r="Y2664" s="0" t="n">
        <v>0</v>
      </c>
      <c r="Z2664" s="0" t="n">
        <v>0</v>
      </c>
      <c r="AA2664" s="0" t="n">
        <v>0</v>
      </c>
      <c r="AB2664" s="0" t="n">
        <v>0</v>
      </c>
    </row>
    <row r="2665" customFormat="false" ht="12.8" hidden="true" customHeight="false" outlineLevel="0" collapsed="false">
      <c r="M2665" s="0" t="n">
        <v>317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0</v>
      </c>
      <c r="X2665" s="0" t="n">
        <v>0</v>
      </c>
      <c r="Y2665" s="0" t="n">
        <v>0</v>
      </c>
      <c r="Z2665" s="0" t="n">
        <v>0</v>
      </c>
      <c r="AA2665" s="0" t="n">
        <v>0</v>
      </c>
      <c r="AB2665" s="0" t="n">
        <v>0</v>
      </c>
    </row>
    <row r="2666" customFormat="false" ht="12.8" hidden="true" customHeight="false" outlineLevel="0" collapsed="false">
      <c r="M2666" s="0" t="n">
        <v>318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  <c r="AB2666" s="0" t="n">
        <v>0</v>
      </c>
    </row>
    <row r="2667" customFormat="false" ht="12.8" hidden="true" customHeight="false" outlineLevel="0" collapsed="false">
      <c r="M2667" s="0" t="n">
        <v>319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X2667" s="0" t="n">
        <v>0</v>
      </c>
      <c r="Y2667" s="0" t="n">
        <v>0</v>
      </c>
      <c r="Z2667" s="0" t="n">
        <v>0</v>
      </c>
      <c r="AA2667" s="0" t="n">
        <v>0</v>
      </c>
      <c r="AB2667" s="0" t="n">
        <v>0</v>
      </c>
    </row>
    <row r="2668" customFormat="false" ht="12.8" hidden="true" customHeight="false" outlineLevel="0" collapsed="false">
      <c r="M2668" s="0" t="n">
        <v>320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X2668" s="0" t="n">
        <v>0</v>
      </c>
      <c r="Y2668" s="0" t="n">
        <v>0</v>
      </c>
      <c r="Z2668" s="0" t="n">
        <v>0</v>
      </c>
      <c r="AA2668" s="0" t="n">
        <v>0</v>
      </c>
      <c r="AB2668" s="0" t="n">
        <v>0</v>
      </c>
    </row>
    <row r="2669" customFormat="false" ht="12.8" hidden="true" customHeight="false" outlineLevel="0" collapsed="false">
      <c r="M2669" s="0" t="n">
        <v>321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0</v>
      </c>
      <c r="X2669" s="0" t="n">
        <v>0</v>
      </c>
      <c r="Y2669" s="0" t="n">
        <v>0</v>
      </c>
      <c r="Z2669" s="0" t="n">
        <v>0</v>
      </c>
      <c r="AA2669" s="0" t="n">
        <v>0</v>
      </c>
      <c r="AB2669" s="0" t="n">
        <v>0</v>
      </c>
    </row>
    <row r="2670" customFormat="false" ht="12.8" hidden="true" customHeight="false" outlineLevel="0" collapsed="false">
      <c r="M2670" s="0" t="n">
        <v>322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0</v>
      </c>
      <c r="X2670" s="0" t="n">
        <v>0</v>
      </c>
      <c r="Y2670" s="0" t="n">
        <v>0</v>
      </c>
      <c r="Z2670" s="0" t="n">
        <v>0</v>
      </c>
      <c r="AA2670" s="0" t="n">
        <v>0</v>
      </c>
      <c r="AB2670" s="0" t="n">
        <v>0</v>
      </c>
    </row>
    <row r="2671" customFormat="false" ht="12.8" hidden="true" customHeight="false" outlineLevel="0" collapsed="false">
      <c r="M2671" s="0" t="n">
        <v>323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0</v>
      </c>
      <c r="X2671" s="0" t="n">
        <v>0</v>
      </c>
      <c r="Y2671" s="0" t="n">
        <v>0</v>
      </c>
      <c r="Z2671" s="0" t="n">
        <v>0</v>
      </c>
      <c r="AA2671" s="0" t="n">
        <v>0</v>
      </c>
      <c r="AB2671" s="0" t="n">
        <v>0</v>
      </c>
    </row>
    <row r="2672" customFormat="false" ht="12.8" hidden="true" customHeight="false" outlineLevel="0" collapsed="false">
      <c r="M2672" s="0" t="n">
        <v>324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0</v>
      </c>
      <c r="X2672" s="0" t="n">
        <v>0</v>
      </c>
      <c r="Y2672" s="0" t="n">
        <v>0</v>
      </c>
      <c r="Z2672" s="0" t="n">
        <v>0</v>
      </c>
      <c r="AA2672" s="0" t="n">
        <v>0</v>
      </c>
      <c r="AB2672" s="0" t="n">
        <v>0</v>
      </c>
    </row>
    <row r="2673" customFormat="false" ht="12.8" hidden="true" customHeight="false" outlineLevel="0" collapsed="false">
      <c r="M2673" s="0" t="n">
        <v>325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0</v>
      </c>
      <c r="X2673" s="0" t="n">
        <v>0</v>
      </c>
      <c r="Y2673" s="0" t="n">
        <v>0</v>
      </c>
      <c r="Z2673" s="0" t="n">
        <v>0</v>
      </c>
      <c r="AA2673" s="0" t="n">
        <v>0</v>
      </c>
      <c r="AB2673" s="0" t="n">
        <v>0</v>
      </c>
    </row>
    <row r="2674" customFormat="false" ht="12.8" hidden="true" customHeight="false" outlineLevel="0" collapsed="false">
      <c r="M2674" s="0" t="n">
        <v>326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X2674" s="0" t="n">
        <v>0</v>
      </c>
      <c r="Y2674" s="0" t="n">
        <v>0</v>
      </c>
      <c r="Z2674" s="0" t="n">
        <v>0</v>
      </c>
      <c r="AA2674" s="0" t="n">
        <v>0</v>
      </c>
      <c r="AB2674" s="0" t="n">
        <v>0</v>
      </c>
    </row>
    <row r="2675" customFormat="false" ht="12.8" hidden="true" customHeight="false" outlineLevel="0" collapsed="false">
      <c r="M2675" s="0" t="n">
        <v>327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X2675" s="0" t="n">
        <v>0</v>
      </c>
      <c r="Y2675" s="0" t="n">
        <v>0</v>
      </c>
      <c r="Z2675" s="0" t="n">
        <v>0</v>
      </c>
      <c r="AA2675" s="0" t="n">
        <v>0</v>
      </c>
      <c r="AB2675" s="0" t="n">
        <v>0</v>
      </c>
    </row>
    <row r="2676" customFormat="false" ht="12.8" hidden="true" customHeight="false" outlineLevel="0" collapsed="false">
      <c r="M2676" s="0" t="n">
        <v>328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0</v>
      </c>
      <c r="X2676" s="0" t="n">
        <v>0</v>
      </c>
      <c r="Y2676" s="0" t="n">
        <v>0</v>
      </c>
      <c r="Z2676" s="0" t="n">
        <v>0</v>
      </c>
      <c r="AA2676" s="0" t="n">
        <v>0</v>
      </c>
      <c r="AB2676" s="0" t="n">
        <v>0</v>
      </c>
    </row>
    <row r="2677" customFormat="false" ht="12.8" hidden="true" customHeight="false" outlineLevel="0" collapsed="false">
      <c r="M2677" s="0" t="n">
        <v>329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0</v>
      </c>
      <c r="X2677" s="0" t="n">
        <v>0</v>
      </c>
      <c r="Y2677" s="0" t="n">
        <v>0</v>
      </c>
      <c r="Z2677" s="0" t="n">
        <v>0</v>
      </c>
      <c r="AA2677" s="0" t="n">
        <v>0</v>
      </c>
      <c r="AB2677" s="0" t="n">
        <v>0</v>
      </c>
    </row>
    <row r="2678" customFormat="false" ht="12.8" hidden="true" customHeight="false" outlineLevel="0" collapsed="false">
      <c r="M2678" s="0" t="n">
        <v>330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0</v>
      </c>
      <c r="X2678" s="0" t="n">
        <v>0</v>
      </c>
      <c r="Y2678" s="0" t="n">
        <v>0</v>
      </c>
      <c r="Z2678" s="0" t="n">
        <v>0</v>
      </c>
      <c r="AA2678" s="0" t="n">
        <v>0</v>
      </c>
      <c r="AB2678" s="0" t="n">
        <v>0</v>
      </c>
    </row>
    <row r="2679" customFormat="false" ht="12.8" hidden="true" customHeight="false" outlineLevel="0" collapsed="false">
      <c r="M2679" s="0" t="n">
        <v>331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X2679" s="0" t="n">
        <v>0</v>
      </c>
      <c r="Y2679" s="0" t="n">
        <v>0</v>
      </c>
      <c r="Z2679" s="0" t="n">
        <v>0</v>
      </c>
      <c r="AA2679" s="0" t="n">
        <v>0</v>
      </c>
      <c r="AB2679" s="0" t="n">
        <v>0</v>
      </c>
    </row>
    <row r="2680" customFormat="false" ht="12.8" hidden="true" customHeight="false" outlineLevel="0" collapsed="false">
      <c r="M2680" s="0" t="n">
        <v>332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X2680" s="0" t="n">
        <v>0</v>
      </c>
      <c r="Y2680" s="0" t="n">
        <v>0</v>
      </c>
      <c r="Z2680" s="0" t="n">
        <v>0</v>
      </c>
      <c r="AA2680" s="0" t="n">
        <v>0</v>
      </c>
      <c r="AB2680" s="0" t="n">
        <v>0</v>
      </c>
    </row>
    <row r="2681" customFormat="false" ht="12.8" hidden="true" customHeight="false" outlineLevel="0" collapsed="false">
      <c r="M2681" s="0" t="n">
        <v>333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0</v>
      </c>
      <c r="X2681" s="0" t="n">
        <v>0</v>
      </c>
      <c r="Y2681" s="0" t="n">
        <v>0</v>
      </c>
      <c r="Z2681" s="0" t="n">
        <v>0</v>
      </c>
      <c r="AA2681" s="0" t="n">
        <v>0</v>
      </c>
      <c r="AB2681" s="0" t="n">
        <v>0</v>
      </c>
    </row>
    <row r="2682" customFormat="false" ht="12.8" hidden="true" customHeight="false" outlineLevel="0" collapsed="false">
      <c r="M2682" s="0" t="n">
        <v>334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0</v>
      </c>
      <c r="X2682" s="0" t="n">
        <v>0</v>
      </c>
      <c r="Y2682" s="0" t="n">
        <v>0</v>
      </c>
      <c r="Z2682" s="0" t="n">
        <v>0</v>
      </c>
      <c r="AA2682" s="0" t="n">
        <v>0</v>
      </c>
      <c r="AB2682" s="0" t="n">
        <v>0</v>
      </c>
    </row>
    <row r="2683" customFormat="false" ht="12.8" hidden="true" customHeight="false" outlineLevel="0" collapsed="false">
      <c r="M2683" s="0" t="n">
        <v>335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0</v>
      </c>
      <c r="X2683" s="0" t="n">
        <v>0</v>
      </c>
      <c r="Y2683" s="0" t="n">
        <v>0</v>
      </c>
      <c r="Z2683" s="0" t="n">
        <v>0</v>
      </c>
      <c r="AA2683" s="0" t="n">
        <v>0</v>
      </c>
      <c r="AB2683" s="0" t="n">
        <v>0</v>
      </c>
    </row>
    <row r="2684" customFormat="false" ht="12.8" hidden="true" customHeight="false" outlineLevel="0" collapsed="false">
      <c r="M2684" s="0" t="n">
        <v>336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0</v>
      </c>
      <c r="X2684" s="0" t="n">
        <v>0</v>
      </c>
      <c r="Y2684" s="0" t="n">
        <v>0</v>
      </c>
      <c r="Z2684" s="0" t="n">
        <v>0</v>
      </c>
      <c r="AA2684" s="0" t="n">
        <v>0</v>
      </c>
      <c r="AB2684" s="0" t="n">
        <v>0</v>
      </c>
    </row>
    <row r="2685" customFormat="false" ht="12.8" hidden="true" customHeight="false" outlineLevel="0" collapsed="false">
      <c r="M2685" s="0" t="n">
        <v>337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0</v>
      </c>
      <c r="X2685" s="0" t="n">
        <v>0</v>
      </c>
      <c r="Y2685" s="0" t="n">
        <v>0</v>
      </c>
      <c r="Z2685" s="0" t="n">
        <v>0</v>
      </c>
      <c r="AA2685" s="0" t="n">
        <v>0</v>
      </c>
      <c r="AB2685" s="0" t="n">
        <v>0</v>
      </c>
    </row>
    <row r="2686" customFormat="false" ht="12.8" hidden="true" customHeight="false" outlineLevel="0" collapsed="false">
      <c r="M2686" s="0" t="n">
        <v>338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X2686" s="0" t="n">
        <v>0</v>
      </c>
      <c r="Y2686" s="0" t="n">
        <v>0</v>
      </c>
      <c r="Z2686" s="0" t="n">
        <v>0</v>
      </c>
      <c r="AA2686" s="0" t="n">
        <v>0</v>
      </c>
      <c r="AB2686" s="0" t="n">
        <v>0</v>
      </c>
    </row>
    <row r="2687" customFormat="false" ht="12.8" hidden="true" customHeight="false" outlineLevel="0" collapsed="false">
      <c r="M2687" s="0" t="n">
        <v>339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  <c r="AB2687" s="0" t="n">
        <v>0</v>
      </c>
    </row>
    <row r="2688" customFormat="false" ht="12.8" hidden="true" customHeight="false" outlineLevel="0" collapsed="false">
      <c r="M2688" s="0" t="n">
        <v>340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  <c r="AB2688" s="0" t="n">
        <v>0</v>
      </c>
    </row>
    <row r="2689" customFormat="false" ht="12.8" hidden="true" customHeight="false" outlineLevel="0" collapsed="false">
      <c r="M2689" s="0" t="n">
        <v>341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  <c r="AB2689" s="0" t="n">
        <v>0</v>
      </c>
    </row>
    <row r="2690" customFormat="false" ht="12.8" hidden="true" customHeight="false" outlineLevel="0" collapsed="false">
      <c r="M2690" s="0" t="n">
        <v>342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0</v>
      </c>
      <c r="X2690" s="0" t="n">
        <v>0</v>
      </c>
      <c r="Y2690" s="0" t="n">
        <v>0</v>
      </c>
      <c r="Z2690" s="0" t="n">
        <v>0</v>
      </c>
      <c r="AA2690" s="0" t="n">
        <v>0</v>
      </c>
      <c r="AB2690" s="0" t="n">
        <v>0</v>
      </c>
    </row>
    <row r="2691" customFormat="false" ht="12.8" hidden="true" customHeight="false" outlineLevel="0" collapsed="false">
      <c r="M2691" s="0" t="n">
        <v>343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0</v>
      </c>
      <c r="X2691" s="0" t="n">
        <v>0</v>
      </c>
      <c r="Y2691" s="0" t="n">
        <v>0</v>
      </c>
      <c r="Z2691" s="0" t="n">
        <v>0</v>
      </c>
      <c r="AA2691" s="0" t="n">
        <v>0</v>
      </c>
      <c r="AB2691" s="0" t="n">
        <v>0</v>
      </c>
    </row>
    <row r="2692" customFormat="false" ht="12.8" hidden="true" customHeight="false" outlineLevel="0" collapsed="false">
      <c r="M2692" s="0" t="n">
        <v>344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  <c r="X2692" s="0" t="n">
        <v>0</v>
      </c>
      <c r="Y2692" s="0" t="n">
        <v>0</v>
      </c>
      <c r="Z2692" s="0" t="n">
        <v>0</v>
      </c>
      <c r="AA2692" s="0" t="n">
        <v>0</v>
      </c>
      <c r="AB2692" s="0" t="n">
        <v>0</v>
      </c>
    </row>
    <row r="2693" customFormat="false" ht="12.8" hidden="true" customHeight="false" outlineLevel="0" collapsed="false">
      <c r="M2693" s="0" t="n">
        <v>345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X2693" s="0" t="n">
        <v>0</v>
      </c>
      <c r="Y2693" s="0" t="n">
        <v>0</v>
      </c>
      <c r="Z2693" s="0" t="n">
        <v>0</v>
      </c>
      <c r="AA2693" s="0" t="n">
        <v>0</v>
      </c>
      <c r="AB2693" s="0" t="n">
        <v>0</v>
      </c>
    </row>
    <row r="2694" customFormat="false" ht="12.8" hidden="true" customHeight="false" outlineLevel="0" collapsed="false">
      <c r="M2694" s="0" t="n">
        <v>346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0</v>
      </c>
      <c r="X2694" s="0" t="n">
        <v>0</v>
      </c>
      <c r="Y2694" s="0" t="n">
        <v>0</v>
      </c>
      <c r="Z2694" s="0" t="n">
        <v>0</v>
      </c>
      <c r="AA2694" s="0" t="n">
        <v>0</v>
      </c>
      <c r="AB2694" s="0" t="n">
        <v>0</v>
      </c>
    </row>
    <row r="2695" customFormat="false" ht="12.8" hidden="true" customHeight="false" outlineLevel="0" collapsed="false">
      <c r="M2695" s="0" t="n">
        <v>347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X2695" s="0" t="n">
        <v>0</v>
      </c>
      <c r="Y2695" s="0" t="n">
        <v>0</v>
      </c>
      <c r="Z2695" s="0" t="n">
        <v>0</v>
      </c>
      <c r="AA2695" s="0" t="n">
        <v>0</v>
      </c>
      <c r="AB2695" s="0" t="n">
        <v>0</v>
      </c>
    </row>
    <row r="2696" customFormat="false" ht="12.8" hidden="true" customHeight="false" outlineLevel="0" collapsed="false">
      <c r="M2696" s="0" t="n">
        <v>348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X2696" s="0" t="n">
        <v>0</v>
      </c>
      <c r="Y2696" s="0" t="n">
        <v>0</v>
      </c>
      <c r="Z2696" s="0" t="n">
        <v>0</v>
      </c>
      <c r="AA2696" s="0" t="n">
        <v>0</v>
      </c>
      <c r="AB2696" s="0" t="n">
        <v>0</v>
      </c>
    </row>
    <row r="2697" customFormat="false" ht="12.8" hidden="true" customHeight="false" outlineLevel="0" collapsed="false">
      <c r="M2697" s="0" t="n">
        <v>349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X2697" s="0" t="n">
        <v>0</v>
      </c>
      <c r="Y2697" s="0" t="n">
        <v>0</v>
      </c>
      <c r="Z2697" s="0" t="n">
        <v>0</v>
      </c>
      <c r="AA2697" s="0" t="n">
        <v>0</v>
      </c>
      <c r="AB2697" s="0" t="n">
        <v>0</v>
      </c>
    </row>
    <row r="2698" customFormat="false" ht="12.8" hidden="true" customHeight="false" outlineLevel="0" collapsed="false">
      <c r="M2698" s="0" t="n">
        <v>350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0</v>
      </c>
      <c r="X2698" s="0" t="n">
        <v>0</v>
      </c>
      <c r="Y2698" s="0" t="n">
        <v>0</v>
      </c>
      <c r="Z2698" s="0" t="n">
        <v>0</v>
      </c>
      <c r="AA2698" s="0" t="n">
        <v>0</v>
      </c>
      <c r="AB2698" s="0" t="n">
        <v>0</v>
      </c>
    </row>
    <row r="2699" customFormat="false" ht="12.8" hidden="true" customHeight="false" outlineLevel="0" collapsed="false">
      <c r="M2699" s="0" t="n">
        <v>351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X2699" s="0" t="n">
        <v>0</v>
      </c>
      <c r="Y2699" s="0" t="n">
        <v>0</v>
      </c>
      <c r="Z2699" s="0" t="n">
        <v>0</v>
      </c>
      <c r="AA2699" s="0" t="n">
        <v>0</v>
      </c>
      <c r="AB2699" s="0" t="n">
        <v>0</v>
      </c>
    </row>
    <row r="2700" customFormat="false" ht="12.8" hidden="true" customHeight="false" outlineLevel="0" collapsed="false">
      <c r="M2700" s="0" t="n">
        <v>352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0</v>
      </c>
      <c r="X2700" s="0" t="n">
        <v>0</v>
      </c>
      <c r="Y2700" s="0" t="n">
        <v>0</v>
      </c>
      <c r="Z2700" s="0" t="n">
        <v>0</v>
      </c>
      <c r="AA2700" s="0" t="n">
        <v>0</v>
      </c>
      <c r="AB2700" s="0" t="n">
        <v>0</v>
      </c>
    </row>
    <row r="2701" customFormat="false" ht="12.8" hidden="true" customHeight="false" outlineLevel="0" collapsed="false">
      <c r="M2701" s="0" t="n">
        <v>353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0</v>
      </c>
      <c r="X2701" s="0" t="n">
        <v>0</v>
      </c>
      <c r="Y2701" s="0" t="n">
        <v>0</v>
      </c>
      <c r="Z2701" s="0" t="n">
        <v>0</v>
      </c>
      <c r="AA2701" s="0" t="n">
        <v>0</v>
      </c>
      <c r="AB2701" s="0" t="n">
        <v>0</v>
      </c>
    </row>
    <row r="2702" customFormat="false" ht="12.8" hidden="true" customHeight="false" outlineLevel="0" collapsed="false">
      <c r="M2702" s="0" t="n">
        <v>354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0</v>
      </c>
      <c r="X2702" s="0" t="n">
        <v>0</v>
      </c>
      <c r="Y2702" s="0" t="n">
        <v>0</v>
      </c>
      <c r="Z2702" s="0" t="n">
        <v>0</v>
      </c>
      <c r="AA2702" s="0" t="n">
        <v>0</v>
      </c>
      <c r="AB2702" s="0" t="n">
        <v>0</v>
      </c>
    </row>
    <row r="2703" customFormat="false" ht="12.8" hidden="true" customHeight="false" outlineLevel="0" collapsed="false">
      <c r="M2703" s="0" t="n">
        <v>355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X2703" s="0" t="n">
        <v>0</v>
      </c>
      <c r="Y2703" s="0" t="n">
        <v>0</v>
      </c>
      <c r="Z2703" s="0" t="n">
        <v>0</v>
      </c>
      <c r="AA2703" s="0" t="n">
        <v>0</v>
      </c>
      <c r="AB2703" s="0" t="n">
        <v>0</v>
      </c>
    </row>
    <row r="2704" customFormat="false" ht="12.8" hidden="true" customHeight="false" outlineLevel="0" collapsed="false">
      <c r="M2704" s="0" t="n">
        <v>356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X2704" s="0" t="n">
        <v>0</v>
      </c>
      <c r="Y2704" s="0" t="n">
        <v>0</v>
      </c>
      <c r="Z2704" s="0" t="n">
        <v>0</v>
      </c>
      <c r="AA2704" s="0" t="n">
        <v>0</v>
      </c>
      <c r="AB2704" s="0" t="n">
        <v>0</v>
      </c>
    </row>
    <row r="2705" customFormat="false" ht="12.8" hidden="true" customHeight="false" outlineLevel="0" collapsed="false">
      <c r="M2705" s="0" t="n">
        <v>357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X2705" s="0" t="n">
        <v>0</v>
      </c>
      <c r="Y2705" s="0" t="n">
        <v>0</v>
      </c>
      <c r="Z2705" s="0" t="n">
        <v>0</v>
      </c>
      <c r="AA2705" s="0" t="n">
        <v>0</v>
      </c>
      <c r="AB2705" s="0" t="n">
        <v>0</v>
      </c>
    </row>
    <row r="2706" customFormat="false" ht="12.8" hidden="true" customHeight="false" outlineLevel="0" collapsed="false">
      <c r="M2706" s="0" t="n">
        <v>358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X2706" s="0" t="n">
        <v>0</v>
      </c>
      <c r="Y2706" s="0" t="n">
        <v>0</v>
      </c>
      <c r="Z2706" s="0" t="n">
        <v>0</v>
      </c>
      <c r="AA2706" s="0" t="n">
        <v>0</v>
      </c>
      <c r="AB2706" s="0" t="n">
        <v>0</v>
      </c>
    </row>
    <row r="2707" customFormat="false" ht="12.8" hidden="true" customHeight="false" outlineLevel="0" collapsed="false">
      <c r="M2707" s="0" t="n">
        <v>359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0</v>
      </c>
      <c r="X2707" s="0" t="n">
        <v>0</v>
      </c>
      <c r="Y2707" s="0" t="n">
        <v>0</v>
      </c>
      <c r="Z2707" s="0" t="n">
        <v>0</v>
      </c>
      <c r="AA2707" s="0" t="n">
        <v>0</v>
      </c>
      <c r="AB2707" s="0" t="n">
        <v>0</v>
      </c>
    </row>
    <row r="2708" customFormat="false" ht="12.8" hidden="true" customHeight="false" outlineLevel="0" collapsed="false">
      <c r="M2708" s="0" t="n">
        <v>360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X2708" s="0" t="n">
        <v>0</v>
      </c>
      <c r="Y2708" s="0" t="n">
        <v>0</v>
      </c>
      <c r="Z2708" s="0" t="n">
        <v>0</v>
      </c>
      <c r="AA2708" s="0" t="n">
        <v>0</v>
      </c>
      <c r="AB2708" s="0" t="n">
        <v>0</v>
      </c>
    </row>
    <row r="2709" customFormat="false" ht="12.8" hidden="true" customHeight="false" outlineLevel="0" collapsed="false">
      <c r="M2709" s="0" t="n">
        <v>361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0</v>
      </c>
      <c r="X2709" s="0" t="n">
        <v>0</v>
      </c>
      <c r="Y2709" s="0" t="n">
        <v>0</v>
      </c>
      <c r="Z2709" s="0" t="n">
        <v>0</v>
      </c>
      <c r="AA2709" s="0" t="n">
        <v>0</v>
      </c>
      <c r="AB2709" s="0" t="n">
        <v>0</v>
      </c>
    </row>
    <row r="2710" customFormat="false" ht="12.8" hidden="true" customHeight="false" outlineLevel="0" collapsed="false">
      <c r="M2710" s="0" t="n">
        <v>362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0</v>
      </c>
      <c r="X2710" s="0" t="n">
        <v>0</v>
      </c>
      <c r="Y2710" s="0" t="n">
        <v>0</v>
      </c>
      <c r="Z2710" s="0" t="n">
        <v>0</v>
      </c>
      <c r="AA2710" s="0" t="n">
        <v>0</v>
      </c>
      <c r="AB2710" s="0" t="n">
        <v>0</v>
      </c>
    </row>
    <row r="2711" customFormat="false" ht="12.8" hidden="true" customHeight="false" outlineLevel="0" collapsed="false">
      <c r="M2711" s="0" t="n">
        <v>363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0</v>
      </c>
      <c r="X2711" s="0" t="n">
        <v>0</v>
      </c>
      <c r="Y2711" s="0" t="n">
        <v>0</v>
      </c>
      <c r="Z2711" s="0" t="n">
        <v>0</v>
      </c>
      <c r="AA2711" s="0" t="n">
        <v>0</v>
      </c>
      <c r="AB2711" s="0" t="n">
        <v>0</v>
      </c>
    </row>
    <row r="2712" customFormat="false" ht="12.8" hidden="true" customHeight="false" outlineLevel="0" collapsed="false">
      <c r="M2712" s="0" t="n">
        <v>364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0</v>
      </c>
      <c r="X2712" s="0" t="n">
        <v>0</v>
      </c>
      <c r="Y2712" s="0" t="n">
        <v>0</v>
      </c>
      <c r="Z2712" s="0" t="n">
        <v>0</v>
      </c>
      <c r="AA2712" s="0" t="n">
        <v>0</v>
      </c>
      <c r="AB2712" s="0" t="n">
        <v>0</v>
      </c>
    </row>
    <row r="2713" customFormat="false" ht="12.8" hidden="true" customHeight="false" outlineLevel="0" collapsed="false">
      <c r="M2713" s="0" t="n">
        <v>365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0</v>
      </c>
      <c r="X2713" s="0" t="n">
        <v>0</v>
      </c>
      <c r="Y2713" s="0" t="n">
        <v>0</v>
      </c>
      <c r="Z2713" s="0" t="n">
        <v>0</v>
      </c>
      <c r="AA2713" s="0" t="n">
        <v>0</v>
      </c>
      <c r="AB2713" s="0" t="n">
        <v>0</v>
      </c>
    </row>
    <row r="2714" customFormat="false" ht="12.8" hidden="true" customHeight="false" outlineLevel="0" collapsed="false">
      <c r="M2714" s="0" t="n">
        <v>366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0</v>
      </c>
      <c r="X2714" s="0" t="n">
        <v>0</v>
      </c>
      <c r="Y2714" s="0" t="n">
        <v>0</v>
      </c>
      <c r="Z2714" s="0" t="n">
        <v>0</v>
      </c>
      <c r="AA2714" s="0" t="n">
        <v>0</v>
      </c>
      <c r="AB2714" s="0" t="n">
        <v>0</v>
      </c>
    </row>
    <row r="2715" customFormat="false" ht="12.8" hidden="true" customHeight="false" outlineLevel="0" collapsed="false">
      <c r="M2715" s="0" t="n">
        <v>367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0</v>
      </c>
      <c r="X2715" s="0" t="n">
        <v>0</v>
      </c>
      <c r="Y2715" s="0" t="n">
        <v>0</v>
      </c>
      <c r="Z2715" s="0" t="n">
        <v>0</v>
      </c>
      <c r="AA2715" s="0" t="n">
        <v>0</v>
      </c>
      <c r="AB2715" s="0" t="n">
        <v>0</v>
      </c>
    </row>
    <row r="2716" customFormat="false" ht="12.8" hidden="true" customHeight="false" outlineLevel="0" collapsed="false">
      <c r="M2716" s="0" t="n">
        <v>368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  <c r="X2716" s="0" t="n">
        <v>0</v>
      </c>
      <c r="Y2716" s="0" t="n">
        <v>0</v>
      </c>
      <c r="Z2716" s="0" t="n">
        <v>0</v>
      </c>
      <c r="AA2716" s="0" t="n">
        <v>0</v>
      </c>
      <c r="AB2716" s="0" t="n">
        <v>0</v>
      </c>
    </row>
    <row r="2717" customFormat="false" ht="12.8" hidden="true" customHeight="false" outlineLevel="0" collapsed="false">
      <c r="M2717" s="0" t="n">
        <v>369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0</v>
      </c>
      <c r="X2717" s="0" t="n">
        <v>0</v>
      </c>
      <c r="Y2717" s="0" t="n">
        <v>0</v>
      </c>
      <c r="Z2717" s="0" t="n">
        <v>0</v>
      </c>
      <c r="AA2717" s="0" t="n">
        <v>0</v>
      </c>
      <c r="AB2717" s="0" t="n">
        <v>0</v>
      </c>
    </row>
    <row r="2718" customFormat="false" ht="12.8" hidden="true" customHeight="false" outlineLevel="0" collapsed="false">
      <c r="M2718" s="0" t="n">
        <v>370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0</v>
      </c>
      <c r="X2718" s="0" t="n">
        <v>0</v>
      </c>
      <c r="Y2718" s="0" t="n">
        <v>0</v>
      </c>
      <c r="Z2718" s="0" t="n">
        <v>0</v>
      </c>
      <c r="AA2718" s="0" t="n">
        <v>0</v>
      </c>
      <c r="AB2718" s="0" t="n">
        <v>0</v>
      </c>
    </row>
    <row r="2719" customFormat="false" ht="12.8" hidden="true" customHeight="false" outlineLevel="0" collapsed="false">
      <c r="M2719" s="0" t="n">
        <v>371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0</v>
      </c>
      <c r="X2719" s="0" t="n">
        <v>0</v>
      </c>
      <c r="Y2719" s="0" t="n">
        <v>0</v>
      </c>
      <c r="Z2719" s="0" t="n">
        <v>0</v>
      </c>
      <c r="AA2719" s="0" t="n">
        <v>0</v>
      </c>
      <c r="AB2719" s="0" t="n">
        <v>0</v>
      </c>
    </row>
    <row r="2720" customFormat="false" ht="12.8" hidden="true" customHeight="false" outlineLevel="0" collapsed="false">
      <c r="M2720" s="0" t="n">
        <v>372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0</v>
      </c>
      <c r="X2720" s="0" t="n">
        <v>0</v>
      </c>
      <c r="Y2720" s="0" t="n">
        <v>0</v>
      </c>
      <c r="Z2720" s="0" t="n">
        <v>0</v>
      </c>
      <c r="AA2720" s="0" t="n">
        <v>0</v>
      </c>
      <c r="AB2720" s="0" t="n">
        <v>0</v>
      </c>
    </row>
    <row r="2721" customFormat="false" ht="12.8" hidden="true" customHeight="false" outlineLevel="0" collapsed="false">
      <c r="M2721" s="0" t="n">
        <v>373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X2721" s="0" t="n">
        <v>0</v>
      </c>
      <c r="Y2721" s="0" t="n">
        <v>0</v>
      </c>
      <c r="Z2721" s="0" t="n">
        <v>0</v>
      </c>
      <c r="AA2721" s="0" t="n">
        <v>0</v>
      </c>
      <c r="AB2721" s="0" t="n">
        <v>0</v>
      </c>
    </row>
    <row r="2722" customFormat="false" ht="12.8" hidden="true" customHeight="false" outlineLevel="0" collapsed="false">
      <c r="M2722" s="0" t="n">
        <v>374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X2722" s="0" t="n">
        <v>0</v>
      </c>
      <c r="Y2722" s="0" t="n">
        <v>0</v>
      </c>
      <c r="Z2722" s="0" t="n">
        <v>0</v>
      </c>
      <c r="AA2722" s="0" t="n">
        <v>0</v>
      </c>
      <c r="AB2722" s="0" t="n">
        <v>0</v>
      </c>
    </row>
    <row r="2723" customFormat="false" ht="12.8" hidden="true" customHeight="false" outlineLevel="0" collapsed="false">
      <c r="M2723" s="0" t="n">
        <v>375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X2723" s="0" t="n">
        <v>0</v>
      </c>
      <c r="Y2723" s="0" t="n">
        <v>0</v>
      </c>
      <c r="Z2723" s="0" t="n">
        <v>0</v>
      </c>
      <c r="AA2723" s="0" t="n">
        <v>0</v>
      </c>
      <c r="AB2723" s="0" t="n">
        <v>0</v>
      </c>
    </row>
    <row r="2724" customFormat="false" ht="12.8" hidden="true" customHeight="false" outlineLevel="0" collapsed="false">
      <c r="M2724" s="0" t="n">
        <v>376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0</v>
      </c>
      <c r="X2724" s="0" t="n">
        <v>0</v>
      </c>
      <c r="Y2724" s="0" t="n">
        <v>0</v>
      </c>
      <c r="Z2724" s="0" t="n">
        <v>0</v>
      </c>
      <c r="AA2724" s="0" t="n">
        <v>0</v>
      </c>
      <c r="AB2724" s="0" t="n">
        <v>0</v>
      </c>
    </row>
    <row r="2725" customFormat="false" ht="12.8" hidden="true" customHeight="false" outlineLevel="0" collapsed="false">
      <c r="M2725" s="0" t="n">
        <v>377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0</v>
      </c>
      <c r="X2725" s="0" t="n">
        <v>0</v>
      </c>
      <c r="Y2725" s="0" t="n">
        <v>0</v>
      </c>
      <c r="Z2725" s="0" t="n">
        <v>0</v>
      </c>
      <c r="AA2725" s="0" t="n">
        <v>0</v>
      </c>
      <c r="AB2725" s="0" t="n">
        <v>0</v>
      </c>
    </row>
    <row r="2726" customFormat="false" ht="12.8" hidden="true" customHeight="false" outlineLevel="0" collapsed="false">
      <c r="M2726" s="0" t="n">
        <v>378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X2726" s="0" t="n">
        <v>0</v>
      </c>
      <c r="Y2726" s="0" t="n">
        <v>0</v>
      </c>
      <c r="Z2726" s="0" t="n">
        <v>0</v>
      </c>
      <c r="AA2726" s="0" t="n">
        <v>0</v>
      </c>
      <c r="AB2726" s="0" t="n">
        <v>0</v>
      </c>
    </row>
    <row r="2727" customFormat="false" ht="12.8" hidden="true" customHeight="false" outlineLevel="0" collapsed="false">
      <c r="M2727" s="0" t="n">
        <v>379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0</v>
      </c>
      <c r="X2727" s="0" t="n">
        <v>0</v>
      </c>
      <c r="Y2727" s="0" t="n">
        <v>0</v>
      </c>
      <c r="Z2727" s="0" t="n">
        <v>0</v>
      </c>
      <c r="AA2727" s="0" t="n">
        <v>0</v>
      </c>
      <c r="AB2727" s="0" t="n">
        <v>0</v>
      </c>
    </row>
    <row r="2728" customFormat="false" ht="12.8" hidden="true" customHeight="false" outlineLevel="0" collapsed="false">
      <c r="M2728" s="0" t="n">
        <v>380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  <c r="X2728" s="0" t="n">
        <v>0</v>
      </c>
      <c r="Y2728" s="0" t="n">
        <v>0</v>
      </c>
      <c r="Z2728" s="0" t="n">
        <v>0</v>
      </c>
      <c r="AA2728" s="0" t="n">
        <v>0</v>
      </c>
      <c r="AB2728" s="0" t="n">
        <v>0</v>
      </c>
    </row>
    <row r="2729" customFormat="false" ht="12.8" hidden="true" customHeight="false" outlineLevel="0" collapsed="false">
      <c r="M2729" s="0" t="n">
        <v>381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0</v>
      </c>
      <c r="X2729" s="0" t="n">
        <v>0</v>
      </c>
      <c r="Y2729" s="0" t="n">
        <v>0</v>
      </c>
      <c r="Z2729" s="0" t="n">
        <v>0</v>
      </c>
      <c r="AA2729" s="0" t="n">
        <v>0</v>
      </c>
      <c r="AB2729" s="0" t="n">
        <v>0</v>
      </c>
    </row>
    <row r="2730" customFormat="false" ht="12.8" hidden="true" customHeight="false" outlineLevel="0" collapsed="false">
      <c r="M2730" s="0" t="n">
        <v>382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0</v>
      </c>
      <c r="X2730" s="0" t="n">
        <v>0</v>
      </c>
      <c r="Y2730" s="0" t="n">
        <v>0</v>
      </c>
      <c r="Z2730" s="0" t="n">
        <v>0</v>
      </c>
      <c r="AA2730" s="0" t="n">
        <v>0</v>
      </c>
      <c r="AB2730" s="0" t="n">
        <v>0</v>
      </c>
    </row>
    <row r="2731" customFormat="false" ht="12.8" hidden="true" customHeight="false" outlineLevel="0" collapsed="false">
      <c r="M2731" s="0" t="n">
        <v>383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X2731" s="0" t="n">
        <v>0</v>
      </c>
      <c r="Y2731" s="0" t="n">
        <v>0</v>
      </c>
      <c r="Z2731" s="0" t="n">
        <v>0</v>
      </c>
      <c r="AA2731" s="0" t="n">
        <v>0</v>
      </c>
      <c r="AB2731" s="0" t="n">
        <v>0</v>
      </c>
    </row>
    <row r="2732" customFormat="false" ht="12.8" hidden="true" customHeight="false" outlineLevel="0" collapsed="false">
      <c r="M2732" s="0" t="n">
        <v>384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X2732" s="0" t="n">
        <v>0</v>
      </c>
      <c r="Y2732" s="0" t="n">
        <v>0</v>
      </c>
      <c r="Z2732" s="0" t="n">
        <v>0</v>
      </c>
      <c r="AA2732" s="0" t="n">
        <v>0</v>
      </c>
      <c r="AB2732" s="0" t="n">
        <v>0</v>
      </c>
    </row>
    <row r="2733" customFormat="false" ht="12.8" hidden="true" customHeight="false" outlineLevel="0" collapsed="false">
      <c r="M2733" s="0" t="n">
        <v>385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X2733" s="0" t="n">
        <v>0</v>
      </c>
      <c r="Y2733" s="0" t="n">
        <v>0</v>
      </c>
      <c r="Z2733" s="0" t="n">
        <v>0</v>
      </c>
      <c r="AA2733" s="0" t="n">
        <v>0</v>
      </c>
      <c r="AB2733" s="0" t="n">
        <v>0</v>
      </c>
    </row>
    <row r="2734" customFormat="false" ht="12.8" hidden="true" customHeight="false" outlineLevel="0" collapsed="false">
      <c r="M2734" s="0" t="n">
        <v>386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0</v>
      </c>
      <c r="X2734" s="0" t="n">
        <v>0</v>
      </c>
      <c r="Y2734" s="0" t="n">
        <v>0</v>
      </c>
      <c r="Z2734" s="0" t="n">
        <v>0</v>
      </c>
      <c r="AA2734" s="0" t="n">
        <v>0</v>
      </c>
      <c r="AB2734" s="0" t="n">
        <v>0</v>
      </c>
    </row>
    <row r="2735" customFormat="false" ht="12.8" hidden="true" customHeight="false" outlineLevel="0" collapsed="false">
      <c r="M2735" s="0" t="n">
        <v>387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0</v>
      </c>
      <c r="X2735" s="0" t="n">
        <v>0</v>
      </c>
      <c r="Y2735" s="0" t="n">
        <v>0</v>
      </c>
      <c r="Z2735" s="0" t="n">
        <v>0</v>
      </c>
      <c r="AA2735" s="0" t="n">
        <v>0</v>
      </c>
      <c r="AB2735" s="0" t="n">
        <v>0</v>
      </c>
    </row>
    <row r="2736" customFormat="false" ht="12.8" hidden="true" customHeight="false" outlineLevel="0" collapsed="false">
      <c r="M2736" s="0" t="n">
        <v>388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X2736" s="0" t="n">
        <v>0</v>
      </c>
      <c r="Y2736" s="0" t="n">
        <v>0</v>
      </c>
      <c r="Z2736" s="0" t="n">
        <v>0</v>
      </c>
      <c r="AA2736" s="0" t="n">
        <v>0</v>
      </c>
      <c r="AB2736" s="0" t="n">
        <v>0</v>
      </c>
    </row>
    <row r="2737" customFormat="false" ht="12.8" hidden="true" customHeight="false" outlineLevel="0" collapsed="false">
      <c r="M2737" s="0" t="n">
        <v>389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0</v>
      </c>
      <c r="X2737" s="0" t="n">
        <v>0</v>
      </c>
      <c r="Y2737" s="0" t="n">
        <v>0</v>
      </c>
      <c r="Z2737" s="0" t="n">
        <v>0</v>
      </c>
      <c r="AA2737" s="0" t="n">
        <v>0</v>
      </c>
      <c r="AB2737" s="0" t="n">
        <v>0</v>
      </c>
    </row>
    <row r="2738" customFormat="false" ht="12.8" hidden="true" customHeight="false" outlineLevel="0" collapsed="false">
      <c r="M2738" s="0" t="n">
        <v>390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X2738" s="0" t="n">
        <v>0</v>
      </c>
      <c r="Y2738" s="0" t="n">
        <v>0</v>
      </c>
      <c r="Z2738" s="0" t="n">
        <v>0</v>
      </c>
      <c r="AA2738" s="0" t="n">
        <v>0</v>
      </c>
      <c r="AB2738" s="0" t="n">
        <v>0</v>
      </c>
    </row>
    <row r="2739" customFormat="false" ht="12.8" hidden="true" customHeight="false" outlineLevel="0" collapsed="false">
      <c r="M2739" s="0" t="n">
        <v>391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X2739" s="0" t="n">
        <v>0</v>
      </c>
      <c r="Y2739" s="0" t="n">
        <v>0</v>
      </c>
      <c r="Z2739" s="0" t="n">
        <v>0</v>
      </c>
      <c r="AA2739" s="0" t="n">
        <v>0</v>
      </c>
      <c r="AB2739" s="0" t="n">
        <v>0</v>
      </c>
    </row>
    <row r="2740" customFormat="false" ht="12.8" hidden="true" customHeight="false" outlineLevel="0" collapsed="false">
      <c r="M2740" s="0" t="n">
        <v>392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0</v>
      </c>
      <c r="X2740" s="0" t="n">
        <v>0</v>
      </c>
      <c r="Y2740" s="0" t="n">
        <v>0</v>
      </c>
      <c r="Z2740" s="0" t="n">
        <v>0</v>
      </c>
      <c r="AA2740" s="0" t="n">
        <v>0</v>
      </c>
      <c r="AB2740" s="0" t="n">
        <v>0</v>
      </c>
    </row>
    <row r="2741" customFormat="false" ht="12.8" hidden="true" customHeight="false" outlineLevel="0" collapsed="false">
      <c r="M2741" s="0" t="n">
        <v>393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0</v>
      </c>
      <c r="X2741" s="0" t="n">
        <v>0</v>
      </c>
      <c r="Y2741" s="0" t="n">
        <v>0</v>
      </c>
      <c r="Z2741" s="0" t="n">
        <v>0</v>
      </c>
      <c r="AA2741" s="0" t="n">
        <v>0</v>
      </c>
      <c r="AB2741" s="0" t="n">
        <v>0</v>
      </c>
    </row>
    <row r="2742" customFormat="false" ht="12.8" hidden="true" customHeight="false" outlineLevel="0" collapsed="false">
      <c r="M2742" s="0" t="n">
        <v>394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X2742" s="0" t="n">
        <v>0</v>
      </c>
      <c r="Y2742" s="0" t="n">
        <v>0</v>
      </c>
      <c r="Z2742" s="0" t="n">
        <v>0</v>
      </c>
      <c r="AA2742" s="0" t="n">
        <v>0</v>
      </c>
      <c r="AB2742" s="0" t="n">
        <v>0</v>
      </c>
    </row>
    <row r="2743" customFormat="false" ht="12.8" hidden="true" customHeight="false" outlineLevel="0" collapsed="false">
      <c r="M2743" s="0" t="n">
        <v>395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0</v>
      </c>
    </row>
    <row r="2744" customFormat="false" ht="12.8" hidden="true" customHeight="false" outlineLevel="0" collapsed="false">
      <c r="M2744" s="0" t="n">
        <v>396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0</v>
      </c>
      <c r="X2744" s="0" t="n">
        <v>0</v>
      </c>
      <c r="Y2744" s="0" t="n">
        <v>0</v>
      </c>
      <c r="Z2744" s="0" t="n">
        <v>0</v>
      </c>
      <c r="AA2744" s="0" t="n">
        <v>0</v>
      </c>
      <c r="AB2744" s="0" t="n">
        <v>0</v>
      </c>
    </row>
    <row r="2745" customFormat="false" ht="12.8" hidden="true" customHeight="false" outlineLevel="0" collapsed="false">
      <c r="M2745" s="0" t="n">
        <v>397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0</v>
      </c>
      <c r="X2745" s="0" t="n">
        <v>0</v>
      </c>
      <c r="Y2745" s="0" t="n">
        <v>0</v>
      </c>
      <c r="Z2745" s="0" t="n">
        <v>0</v>
      </c>
      <c r="AA2745" s="0" t="n">
        <v>0</v>
      </c>
      <c r="AB2745" s="0" t="n">
        <v>0</v>
      </c>
    </row>
    <row r="2746" customFormat="false" ht="12.8" hidden="true" customHeight="false" outlineLevel="0" collapsed="false">
      <c r="M2746" s="0" t="n">
        <v>398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0</v>
      </c>
      <c r="X2746" s="0" t="n">
        <v>0</v>
      </c>
      <c r="Y2746" s="0" t="n">
        <v>0</v>
      </c>
      <c r="Z2746" s="0" t="n">
        <v>0</v>
      </c>
      <c r="AA2746" s="0" t="n">
        <v>0</v>
      </c>
      <c r="AB2746" s="0" t="n">
        <v>0</v>
      </c>
    </row>
    <row r="2747" customFormat="false" ht="12.8" hidden="true" customHeight="false" outlineLevel="0" collapsed="false">
      <c r="M2747" s="0" t="n">
        <v>399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0</v>
      </c>
      <c r="X2747" s="0" t="n">
        <v>0</v>
      </c>
      <c r="Y2747" s="0" t="n">
        <v>0</v>
      </c>
      <c r="Z2747" s="0" t="n">
        <v>0</v>
      </c>
      <c r="AA2747" s="0" t="n">
        <v>0</v>
      </c>
      <c r="AB2747" s="0" t="n">
        <v>0</v>
      </c>
    </row>
    <row r="2748" customFormat="false" ht="12.8" hidden="true" customHeight="false" outlineLevel="0" collapsed="false">
      <c r="M2748" s="0" t="n">
        <v>400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0</v>
      </c>
      <c r="X2748" s="0" t="n">
        <v>0</v>
      </c>
      <c r="Y2748" s="0" t="n">
        <v>0</v>
      </c>
      <c r="Z2748" s="0" t="n">
        <v>0</v>
      </c>
      <c r="AA2748" s="0" t="n">
        <v>0</v>
      </c>
      <c r="AB2748" s="0" t="n">
        <v>0</v>
      </c>
    </row>
    <row r="2749" customFormat="false" ht="12.8" hidden="true" customHeight="false" outlineLevel="0" collapsed="false">
      <c r="M2749" s="0" t="n">
        <v>401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X2749" s="0" t="n">
        <v>0</v>
      </c>
      <c r="Y2749" s="0" t="n">
        <v>0</v>
      </c>
      <c r="Z2749" s="0" t="n">
        <v>0</v>
      </c>
      <c r="AA2749" s="0" t="n">
        <v>0</v>
      </c>
      <c r="AB2749" s="0" t="n">
        <v>0</v>
      </c>
    </row>
    <row r="2750" customFormat="false" ht="12.8" hidden="true" customHeight="false" outlineLevel="0" collapsed="false">
      <c r="M2750" s="0" t="n">
        <v>402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0</v>
      </c>
      <c r="X2750" s="0" t="n">
        <v>0</v>
      </c>
      <c r="Y2750" s="0" t="n">
        <v>0</v>
      </c>
      <c r="Z2750" s="0" t="n">
        <v>0</v>
      </c>
      <c r="AA2750" s="0" t="n">
        <v>0</v>
      </c>
      <c r="AB2750" s="0" t="n">
        <v>0</v>
      </c>
    </row>
    <row r="2751" customFormat="false" ht="12.8" hidden="true" customHeight="false" outlineLevel="0" collapsed="false">
      <c r="M2751" s="0" t="n">
        <v>403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0</v>
      </c>
      <c r="X2751" s="0" t="n">
        <v>0</v>
      </c>
      <c r="Y2751" s="0" t="n">
        <v>0</v>
      </c>
      <c r="Z2751" s="0" t="n">
        <v>0</v>
      </c>
      <c r="AA2751" s="0" t="n">
        <v>0</v>
      </c>
      <c r="AB2751" s="0" t="n">
        <v>0</v>
      </c>
    </row>
    <row r="2752" customFormat="false" ht="12.8" hidden="true" customHeight="false" outlineLevel="0" collapsed="false">
      <c r="M2752" s="0" t="n">
        <v>404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0</v>
      </c>
      <c r="X2752" s="0" t="n">
        <v>0</v>
      </c>
      <c r="Y2752" s="0" t="n">
        <v>0</v>
      </c>
      <c r="Z2752" s="0" t="n">
        <v>0</v>
      </c>
      <c r="AA2752" s="0" t="n">
        <v>0</v>
      </c>
      <c r="AB2752" s="0" t="n">
        <v>0</v>
      </c>
    </row>
    <row r="2753" customFormat="false" ht="12.8" hidden="true" customHeight="false" outlineLevel="0" collapsed="false">
      <c r="M2753" s="0" t="n">
        <v>405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0</v>
      </c>
      <c r="X2753" s="0" t="n">
        <v>0</v>
      </c>
      <c r="Y2753" s="0" t="n">
        <v>0</v>
      </c>
      <c r="Z2753" s="0" t="n">
        <v>0</v>
      </c>
      <c r="AA2753" s="0" t="n">
        <v>0</v>
      </c>
      <c r="AB2753" s="0" t="n">
        <v>0</v>
      </c>
    </row>
    <row r="2754" customFormat="false" ht="12.8" hidden="true" customHeight="false" outlineLevel="0" collapsed="false">
      <c r="M2754" s="0" t="n">
        <v>406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0</v>
      </c>
      <c r="X2754" s="0" t="n">
        <v>0</v>
      </c>
      <c r="Y2754" s="0" t="n">
        <v>0</v>
      </c>
      <c r="Z2754" s="0" t="n">
        <v>0</v>
      </c>
      <c r="AA2754" s="0" t="n">
        <v>0</v>
      </c>
      <c r="AB2754" s="0" t="n">
        <v>0</v>
      </c>
    </row>
    <row r="2755" customFormat="false" ht="12.8" hidden="true" customHeight="false" outlineLevel="0" collapsed="false">
      <c r="M2755" s="0" t="n">
        <v>407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0</v>
      </c>
      <c r="X2755" s="0" t="n">
        <v>0</v>
      </c>
      <c r="Y2755" s="0" t="n">
        <v>0</v>
      </c>
      <c r="Z2755" s="0" t="n">
        <v>0</v>
      </c>
      <c r="AA2755" s="0" t="n">
        <v>0</v>
      </c>
      <c r="AB2755" s="0" t="n">
        <v>0</v>
      </c>
    </row>
    <row r="2756" customFormat="false" ht="12.8" hidden="true" customHeight="false" outlineLevel="0" collapsed="false">
      <c r="M2756" s="0" t="n">
        <v>408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0</v>
      </c>
      <c r="X2756" s="0" t="n">
        <v>0</v>
      </c>
      <c r="Y2756" s="0" t="n">
        <v>0</v>
      </c>
      <c r="Z2756" s="0" t="n">
        <v>0</v>
      </c>
      <c r="AA2756" s="0" t="n">
        <v>0</v>
      </c>
      <c r="AB2756" s="0" t="n">
        <v>0</v>
      </c>
    </row>
    <row r="2757" customFormat="false" ht="12.8" hidden="true" customHeight="false" outlineLevel="0" collapsed="false">
      <c r="M2757" s="0" t="n">
        <v>409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X2757" s="0" t="n">
        <v>0</v>
      </c>
      <c r="Y2757" s="0" t="n">
        <v>0</v>
      </c>
      <c r="Z2757" s="0" t="n">
        <v>0</v>
      </c>
      <c r="AA2757" s="0" t="n">
        <v>0</v>
      </c>
      <c r="AB2757" s="0" t="n">
        <v>0</v>
      </c>
    </row>
    <row r="2758" customFormat="false" ht="12.8" hidden="true" customHeight="false" outlineLevel="0" collapsed="false">
      <c r="M2758" s="0" t="n">
        <v>410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0</v>
      </c>
      <c r="X2758" s="0" t="n">
        <v>0</v>
      </c>
      <c r="Y2758" s="0" t="n">
        <v>0</v>
      </c>
      <c r="Z2758" s="0" t="n">
        <v>0</v>
      </c>
      <c r="AA2758" s="0" t="n">
        <v>0</v>
      </c>
      <c r="AB2758" s="0" t="n">
        <v>0</v>
      </c>
    </row>
    <row r="2759" customFormat="false" ht="12.8" hidden="true" customHeight="false" outlineLevel="0" collapsed="false">
      <c r="M2759" s="0" t="n">
        <v>411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X2759" s="0" t="n">
        <v>0</v>
      </c>
      <c r="Y2759" s="0" t="n">
        <v>0</v>
      </c>
      <c r="Z2759" s="0" t="n">
        <v>0</v>
      </c>
      <c r="AA2759" s="0" t="n">
        <v>0</v>
      </c>
      <c r="AB2759" s="0" t="n">
        <v>0</v>
      </c>
    </row>
    <row r="2760" customFormat="false" ht="12.8" hidden="true" customHeight="false" outlineLevel="0" collapsed="false">
      <c r="M2760" s="0" t="n">
        <v>412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0</v>
      </c>
      <c r="X2760" s="0" t="n">
        <v>0</v>
      </c>
      <c r="Y2760" s="0" t="n">
        <v>0</v>
      </c>
      <c r="Z2760" s="0" t="n">
        <v>0</v>
      </c>
      <c r="AA2760" s="0" t="n">
        <v>0</v>
      </c>
      <c r="AB2760" s="0" t="n">
        <v>0</v>
      </c>
    </row>
    <row r="2761" customFormat="false" ht="12.8" hidden="true" customHeight="false" outlineLevel="0" collapsed="false">
      <c r="M2761" s="0" t="n">
        <v>413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0</v>
      </c>
      <c r="X2761" s="0" t="n">
        <v>0</v>
      </c>
      <c r="Y2761" s="0" t="n">
        <v>0</v>
      </c>
      <c r="Z2761" s="0" t="n">
        <v>0</v>
      </c>
      <c r="AA2761" s="0" t="n">
        <v>0</v>
      </c>
      <c r="AB2761" s="0" t="n">
        <v>0</v>
      </c>
    </row>
    <row r="2762" customFormat="false" ht="12.8" hidden="true" customHeight="false" outlineLevel="0" collapsed="false">
      <c r="M2762" s="0" t="n">
        <v>414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0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</row>
    <row r="2763" customFormat="false" ht="12.8" hidden="true" customHeight="false" outlineLevel="0" collapsed="false">
      <c r="M2763" s="0" t="n">
        <v>415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0</v>
      </c>
      <c r="X2763" s="0" t="n">
        <v>0</v>
      </c>
      <c r="Y2763" s="0" t="n">
        <v>0</v>
      </c>
      <c r="Z2763" s="0" t="n">
        <v>0</v>
      </c>
      <c r="AA2763" s="0" t="n">
        <v>0</v>
      </c>
      <c r="AB2763" s="0" t="n">
        <v>0</v>
      </c>
    </row>
    <row r="2764" customFormat="false" ht="12.8" hidden="true" customHeight="false" outlineLevel="0" collapsed="false">
      <c r="M2764" s="0" t="n">
        <v>416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X2764" s="0" t="n">
        <v>0</v>
      </c>
      <c r="Y2764" s="0" t="n">
        <v>0</v>
      </c>
      <c r="Z2764" s="0" t="n">
        <v>0</v>
      </c>
      <c r="AA2764" s="0" t="n">
        <v>0</v>
      </c>
      <c r="AB2764" s="0" t="n">
        <v>0</v>
      </c>
    </row>
    <row r="2765" customFormat="false" ht="12.8" hidden="true" customHeight="false" outlineLevel="0" collapsed="false">
      <c r="M2765" s="0" t="n">
        <v>417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X2765" s="0" t="n">
        <v>0</v>
      </c>
      <c r="Y2765" s="0" t="n">
        <v>0</v>
      </c>
      <c r="Z2765" s="0" t="n">
        <v>0</v>
      </c>
      <c r="AA2765" s="0" t="n">
        <v>0</v>
      </c>
      <c r="AB2765" s="0" t="n">
        <v>0</v>
      </c>
    </row>
    <row r="2766" customFormat="false" ht="12.8" hidden="true" customHeight="false" outlineLevel="0" collapsed="false">
      <c r="M2766" s="0" t="n">
        <v>418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X2766" s="0" t="n">
        <v>0</v>
      </c>
      <c r="Y2766" s="0" t="n">
        <v>0</v>
      </c>
      <c r="Z2766" s="0" t="n">
        <v>0</v>
      </c>
      <c r="AA2766" s="0" t="n">
        <v>0</v>
      </c>
      <c r="AB2766" s="0" t="n">
        <v>0</v>
      </c>
    </row>
    <row r="2767" customFormat="false" ht="12.8" hidden="true" customHeight="false" outlineLevel="0" collapsed="false">
      <c r="M2767" s="0" t="n">
        <v>419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0</v>
      </c>
      <c r="X2767" s="0" t="n">
        <v>0</v>
      </c>
      <c r="Y2767" s="0" t="n">
        <v>0</v>
      </c>
      <c r="Z2767" s="0" t="n">
        <v>0</v>
      </c>
      <c r="AA2767" s="0" t="n">
        <v>0</v>
      </c>
      <c r="AB2767" s="0" t="n">
        <v>0</v>
      </c>
    </row>
    <row r="2768" customFormat="false" ht="12.8" hidden="true" customHeight="false" outlineLevel="0" collapsed="false">
      <c r="M2768" s="0" t="n">
        <v>420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0</v>
      </c>
      <c r="X2768" s="0" t="n">
        <v>0</v>
      </c>
      <c r="Y2768" s="0" t="n">
        <v>0</v>
      </c>
      <c r="Z2768" s="0" t="n">
        <v>0</v>
      </c>
      <c r="AA2768" s="0" t="n">
        <v>0</v>
      </c>
      <c r="AB2768" s="0" t="n">
        <v>0</v>
      </c>
    </row>
    <row r="2769" customFormat="false" ht="12.8" hidden="true" customHeight="false" outlineLevel="0" collapsed="false">
      <c r="M2769" s="0" t="n">
        <v>421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X2769" s="0" t="n">
        <v>0</v>
      </c>
      <c r="Y2769" s="0" t="n">
        <v>0</v>
      </c>
      <c r="Z2769" s="0" t="n">
        <v>0</v>
      </c>
      <c r="AA2769" s="0" t="n">
        <v>0</v>
      </c>
      <c r="AB2769" s="0" t="n">
        <v>0</v>
      </c>
    </row>
    <row r="2770" customFormat="false" ht="12.8" hidden="true" customHeight="false" outlineLevel="0" collapsed="false">
      <c r="M2770" s="0" t="n">
        <v>422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X2770" s="0" t="n">
        <v>0</v>
      </c>
      <c r="Y2770" s="0" t="n">
        <v>0</v>
      </c>
      <c r="Z2770" s="0" t="n">
        <v>0</v>
      </c>
      <c r="AA2770" s="0" t="n">
        <v>0</v>
      </c>
      <c r="AB2770" s="0" t="n">
        <v>0</v>
      </c>
    </row>
    <row r="2771" customFormat="false" ht="12.8" hidden="true" customHeight="false" outlineLevel="0" collapsed="false">
      <c r="M2771" s="0" t="n">
        <v>423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X2771" s="0" t="n">
        <v>0</v>
      </c>
      <c r="Y2771" s="0" t="n">
        <v>0</v>
      </c>
      <c r="Z2771" s="0" t="n">
        <v>0</v>
      </c>
      <c r="AA2771" s="0" t="n">
        <v>0</v>
      </c>
      <c r="AB2771" s="0" t="n">
        <v>0</v>
      </c>
    </row>
    <row r="2772" customFormat="false" ht="12.8" hidden="true" customHeight="false" outlineLevel="0" collapsed="false">
      <c r="M2772" s="0" t="n">
        <v>424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X2772" s="0" t="n">
        <v>0</v>
      </c>
      <c r="Y2772" s="0" t="n">
        <v>0</v>
      </c>
      <c r="Z2772" s="0" t="n">
        <v>0</v>
      </c>
      <c r="AA2772" s="0" t="n">
        <v>0</v>
      </c>
      <c r="AB2772" s="0" t="n">
        <v>0</v>
      </c>
    </row>
    <row r="2773" customFormat="false" ht="12.8" hidden="true" customHeight="false" outlineLevel="0" collapsed="false">
      <c r="M2773" s="0" t="n">
        <v>425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</row>
    <row r="2774" customFormat="false" ht="12.8" hidden="true" customHeight="false" outlineLevel="0" collapsed="false">
      <c r="M2774" s="0" t="n">
        <v>426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0</v>
      </c>
      <c r="X2774" s="0" t="n">
        <v>0</v>
      </c>
      <c r="Y2774" s="0" t="n">
        <v>0</v>
      </c>
      <c r="Z2774" s="0" t="n">
        <v>0</v>
      </c>
      <c r="AA2774" s="0" t="n">
        <v>0</v>
      </c>
      <c r="AB2774" s="0" t="n">
        <v>0</v>
      </c>
    </row>
    <row r="2775" customFormat="false" ht="12.8" hidden="true" customHeight="false" outlineLevel="0" collapsed="false">
      <c r="M2775" s="0" t="n">
        <v>427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X2775" s="0" t="n">
        <v>0</v>
      </c>
      <c r="Y2775" s="0" t="n">
        <v>0</v>
      </c>
      <c r="Z2775" s="0" t="n">
        <v>0</v>
      </c>
      <c r="AA2775" s="0" t="n">
        <v>0</v>
      </c>
      <c r="AB2775" s="0" t="n">
        <v>0</v>
      </c>
    </row>
    <row r="2776" customFormat="false" ht="12.8" hidden="true" customHeight="false" outlineLevel="0" collapsed="false">
      <c r="M2776" s="0" t="n">
        <v>428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0</v>
      </c>
      <c r="X2776" s="0" t="n">
        <v>0</v>
      </c>
      <c r="Y2776" s="0" t="n">
        <v>0</v>
      </c>
      <c r="Z2776" s="0" t="n">
        <v>0</v>
      </c>
      <c r="AA2776" s="0" t="n">
        <v>0</v>
      </c>
      <c r="AB2776" s="0" t="n">
        <v>0</v>
      </c>
    </row>
    <row r="2777" customFormat="false" ht="12.8" hidden="true" customHeight="false" outlineLevel="0" collapsed="false">
      <c r="M2777" s="0" t="n">
        <v>429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0</v>
      </c>
      <c r="X2777" s="0" t="n">
        <v>0</v>
      </c>
      <c r="Y2777" s="0" t="n">
        <v>0</v>
      </c>
      <c r="Z2777" s="0" t="n">
        <v>0</v>
      </c>
      <c r="AA2777" s="0" t="n">
        <v>0</v>
      </c>
      <c r="AB2777" s="0" t="n">
        <v>0</v>
      </c>
    </row>
    <row r="2778" customFormat="false" ht="12.8" hidden="true" customHeight="false" outlineLevel="0" collapsed="false">
      <c r="M2778" s="0" t="n">
        <v>430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0</v>
      </c>
      <c r="X2778" s="0" t="n">
        <v>0</v>
      </c>
      <c r="Y2778" s="0" t="n">
        <v>0</v>
      </c>
      <c r="Z2778" s="0" t="n">
        <v>0</v>
      </c>
      <c r="AA2778" s="0" t="n">
        <v>0</v>
      </c>
      <c r="AB2778" s="0" t="n">
        <v>0</v>
      </c>
    </row>
    <row r="2779" customFormat="false" ht="12.8" hidden="true" customHeight="false" outlineLevel="0" collapsed="false">
      <c r="M2779" s="0" t="n">
        <v>431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0</v>
      </c>
      <c r="X2779" s="0" t="n">
        <v>0</v>
      </c>
      <c r="Y2779" s="0" t="n">
        <v>0</v>
      </c>
      <c r="Z2779" s="0" t="n">
        <v>0</v>
      </c>
      <c r="AA2779" s="0" t="n">
        <v>0</v>
      </c>
      <c r="AB2779" s="0" t="n">
        <v>0</v>
      </c>
    </row>
    <row r="2780" customFormat="false" ht="12.8" hidden="true" customHeight="false" outlineLevel="0" collapsed="false">
      <c r="M2780" s="0" t="n">
        <v>432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0</v>
      </c>
      <c r="X2780" s="0" t="n">
        <v>0</v>
      </c>
      <c r="Y2780" s="0" t="n">
        <v>0</v>
      </c>
      <c r="Z2780" s="0" t="n">
        <v>0</v>
      </c>
      <c r="AA2780" s="0" t="n">
        <v>0</v>
      </c>
      <c r="AB2780" s="0" t="n">
        <v>0</v>
      </c>
    </row>
    <row r="2781" customFormat="false" ht="12.8" hidden="true" customHeight="false" outlineLevel="0" collapsed="false">
      <c r="M2781" s="0" t="n">
        <v>433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0</v>
      </c>
      <c r="X2781" s="0" t="n">
        <v>0</v>
      </c>
      <c r="Y2781" s="0" t="n">
        <v>0</v>
      </c>
      <c r="Z2781" s="0" t="n">
        <v>0</v>
      </c>
      <c r="AA2781" s="0" t="n">
        <v>0</v>
      </c>
      <c r="AB2781" s="0" t="n">
        <v>0</v>
      </c>
    </row>
    <row r="2782" customFormat="false" ht="12.8" hidden="true" customHeight="false" outlineLevel="0" collapsed="false">
      <c r="M2782" s="0" t="n">
        <v>434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0</v>
      </c>
      <c r="X2782" s="0" t="n">
        <v>0</v>
      </c>
      <c r="Y2782" s="0" t="n">
        <v>0</v>
      </c>
      <c r="Z2782" s="0" t="n">
        <v>0</v>
      </c>
      <c r="AA2782" s="0" t="n">
        <v>0</v>
      </c>
      <c r="AB2782" s="0" t="n">
        <v>0</v>
      </c>
    </row>
    <row r="2783" customFormat="false" ht="12.8" hidden="true" customHeight="false" outlineLevel="0" collapsed="false">
      <c r="M2783" s="0" t="n">
        <v>435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0</v>
      </c>
      <c r="X2783" s="0" t="n">
        <v>0</v>
      </c>
      <c r="Y2783" s="0" t="n">
        <v>0</v>
      </c>
      <c r="Z2783" s="0" t="n">
        <v>0</v>
      </c>
      <c r="AA2783" s="0" t="n">
        <v>0</v>
      </c>
      <c r="AB2783" s="0" t="n">
        <v>0</v>
      </c>
    </row>
    <row r="2784" customFormat="false" ht="12.8" hidden="true" customHeight="false" outlineLevel="0" collapsed="false">
      <c r="M2784" s="0" t="n">
        <v>436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X2784" s="0" t="n">
        <v>0</v>
      </c>
      <c r="Y2784" s="0" t="n">
        <v>0</v>
      </c>
      <c r="Z2784" s="0" t="n">
        <v>0</v>
      </c>
      <c r="AA2784" s="0" t="n">
        <v>0</v>
      </c>
      <c r="AB2784" s="0" t="n">
        <v>0</v>
      </c>
    </row>
    <row r="2785" customFormat="false" ht="12.8" hidden="true" customHeight="false" outlineLevel="0" collapsed="false">
      <c r="M2785" s="0" t="n">
        <v>437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0</v>
      </c>
      <c r="X2785" s="0" t="n">
        <v>0</v>
      </c>
      <c r="Y2785" s="0" t="n">
        <v>0</v>
      </c>
      <c r="Z2785" s="0" t="n">
        <v>0</v>
      </c>
      <c r="AA2785" s="0" t="n">
        <v>0</v>
      </c>
      <c r="AB2785" s="0" t="n">
        <v>0</v>
      </c>
    </row>
    <row r="2786" customFormat="false" ht="12.8" hidden="true" customHeight="false" outlineLevel="0" collapsed="false">
      <c r="M2786" s="0" t="n">
        <v>438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0</v>
      </c>
      <c r="X2786" s="0" t="n">
        <v>0</v>
      </c>
      <c r="Y2786" s="0" t="n">
        <v>0</v>
      </c>
      <c r="Z2786" s="0" t="n">
        <v>0</v>
      </c>
      <c r="AA2786" s="0" t="n">
        <v>0</v>
      </c>
      <c r="AB2786" s="0" t="n">
        <v>0</v>
      </c>
    </row>
    <row r="2787" customFormat="false" ht="12.8" hidden="true" customHeight="false" outlineLevel="0" collapsed="false">
      <c r="M2787" s="0" t="n">
        <v>439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0</v>
      </c>
      <c r="X2787" s="0" t="n">
        <v>0</v>
      </c>
      <c r="Y2787" s="0" t="n">
        <v>0</v>
      </c>
      <c r="Z2787" s="0" t="n">
        <v>0</v>
      </c>
      <c r="AA2787" s="0" t="n">
        <v>0</v>
      </c>
      <c r="AB2787" s="0" t="n">
        <v>0</v>
      </c>
    </row>
    <row r="2788" customFormat="false" ht="12.8" hidden="true" customHeight="false" outlineLevel="0" collapsed="false">
      <c r="M2788" s="0" t="n">
        <v>440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X2788" s="0" t="n">
        <v>0</v>
      </c>
      <c r="Y2788" s="0" t="n">
        <v>0</v>
      </c>
      <c r="Z2788" s="0" t="n">
        <v>0</v>
      </c>
      <c r="AA2788" s="0" t="n">
        <v>0</v>
      </c>
      <c r="AB2788" s="0" t="n">
        <v>0</v>
      </c>
    </row>
    <row r="2789" customFormat="false" ht="12.8" hidden="true" customHeight="false" outlineLevel="0" collapsed="false">
      <c r="M2789" s="0" t="n">
        <v>441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</row>
    <row r="2790" customFormat="false" ht="12.8" hidden="true" customHeight="false" outlineLevel="0" collapsed="false">
      <c r="M2790" s="0" t="n">
        <v>442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0</v>
      </c>
      <c r="X2790" s="0" t="n">
        <v>0</v>
      </c>
      <c r="Y2790" s="0" t="n">
        <v>0</v>
      </c>
      <c r="Z2790" s="0" t="n">
        <v>0</v>
      </c>
      <c r="AA2790" s="0" t="n">
        <v>0</v>
      </c>
      <c r="AB2790" s="0" t="n">
        <v>0</v>
      </c>
    </row>
    <row r="2791" customFormat="false" ht="12.8" hidden="true" customHeight="false" outlineLevel="0" collapsed="false">
      <c r="M2791" s="0" t="n">
        <v>443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0</v>
      </c>
      <c r="X2791" s="0" t="n">
        <v>0</v>
      </c>
      <c r="Y2791" s="0" t="n">
        <v>0</v>
      </c>
      <c r="Z2791" s="0" t="n">
        <v>0</v>
      </c>
      <c r="AA2791" s="0" t="n">
        <v>0</v>
      </c>
      <c r="AB2791" s="0" t="n">
        <v>0</v>
      </c>
    </row>
    <row r="2792" customFormat="false" ht="12.8" hidden="true" customHeight="false" outlineLevel="0" collapsed="false">
      <c r="M2792" s="0" t="n">
        <v>444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0</v>
      </c>
      <c r="X2792" s="0" t="n">
        <v>0</v>
      </c>
      <c r="Y2792" s="0" t="n">
        <v>0</v>
      </c>
      <c r="Z2792" s="0" t="n">
        <v>0</v>
      </c>
      <c r="AA2792" s="0" t="n">
        <v>0</v>
      </c>
      <c r="AB2792" s="0" t="n">
        <v>0</v>
      </c>
    </row>
    <row r="2793" customFormat="false" ht="12.8" hidden="true" customHeight="false" outlineLevel="0" collapsed="false">
      <c r="M2793" s="0" t="n">
        <v>445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0</v>
      </c>
      <c r="X2793" s="0" t="n">
        <v>0</v>
      </c>
      <c r="Y2793" s="0" t="n">
        <v>0</v>
      </c>
      <c r="Z2793" s="0" t="n">
        <v>0</v>
      </c>
      <c r="AA2793" s="0" t="n">
        <v>0</v>
      </c>
      <c r="AB2793" s="0" t="n">
        <v>0</v>
      </c>
    </row>
    <row r="2794" customFormat="false" ht="12.8" hidden="true" customHeight="false" outlineLevel="0" collapsed="false">
      <c r="M2794" s="0" t="n">
        <v>446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0</v>
      </c>
      <c r="X2794" s="0" t="n">
        <v>0</v>
      </c>
      <c r="Y2794" s="0" t="n">
        <v>0</v>
      </c>
      <c r="Z2794" s="0" t="n">
        <v>0</v>
      </c>
      <c r="AA2794" s="0" t="n">
        <v>0</v>
      </c>
      <c r="AB2794" s="0" t="n">
        <v>0</v>
      </c>
    </row>
    <row r="2795" customFormat="false" ht="12.8" hidden="true" customHeight="false" outlineLevel="0" collapsed="false">
      <c r="M2795" s="0" t="n">
        <v>447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0</v>
      </c>
      <c r="X2795" s="0" t="n">
        <v>0</v>
      </c>
      <c r="Y2795" s="0" t="n">
        <v>0</v>
      </c>
      <c r="Z2795" s="0" t="n">
        <v>0</v>
      </c>
      <c r="AA2795" s="0" t="n">
        <v>0</v>
      </c>
      <c r="AB2795" s="0" t="n">
        <v>0</v>
      </c>
    </row>
    <row r="2796" customFormat="false" ht="12.8" hidden="true" customHeight="false" outlineLevel="0" collapsed="false">
      <c r="M2796" s="0" t="n">
        <v>448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0</v>
      </c>
      <c r="X2796" s="0" t="n">
        <v>0</v>
      </c>
      <c r="Y2796" s="0" t="n">
        <v>0</v>
      </c>
      <c r="Z2796" s="0" t="n">
        <v>0</v>
      </c>
      <c r="AA2796" s="0" t="n">
        <v>0</v>
      </c>
      <c r="AB2796" s="0" t="n">
        <v>0</v>
      </c>
    </row>
    <row r="2797" customFormat="false" ht="12.8" hidden="true" customHeight="false" outlineLevel="0" collapsed="false">
      <c r="M2797" s="0" t="n">
        <v>449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0</v>
      </c>
      <c r="X2797" s="0" t="n">
        <v>0</v>
      </c>
      <c r="Y2797" s="0" t="n">
        <v>0</v>
      </c>
      <c r="Z2797" s="0" t="n">
        <v>0</v>
      </c>
      <c r="AA2797" s="0" t="n">
        <v>0</v>
      </c>
      <c r="AB2797" s="0" t="n">
        <v>0</v>
      </c>
    </row>
    <row r="2798" customFormat="false" ht="12.8" hidden="true" customHeight="false" outlineLevel="0" collapsed="false">
      <c r="M2798" s="0" t="n">
        <v>450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0</v>
      </c>
      <c r="X2798" s="0" t="n">
        <v>0</v>
      </c>
      <c r="Y2798" s="0" t="n">
        <v>0</v>
      </c>
      <c r="Z2798" s="0" t="n">
        <v>0</v>
      </c>
      <c r="AA2798" s="0" t="n">
        <v>0</v>
      </c>
      <c r="AB2798" s="0" t="n">
        <v>0</v>
      </c>
    </row>
    <row r="2799" customFormat="false" ht="12.8" hidden="true" customHeight="false" outlineLevel="0" collapsed="false">
      <c r="M2799" s="0" t="n">
        <v>451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0</v>
      </c>
      <c r="X2799" s="0" t="n">
        <v>0</v>
      </c>
      <c r="Y2799" s="0" t="n">
        <v>0</v>
      </c>
      <c r="Z2799" s="0" t="n">
        <v>0</v>
      </c>
      <c r="AA2799" s="0" t="n">
        <v>0</v>
      </c>
      <c r="AB2799" s="0" t="n">
        <v>0</v>
      </c>
    </row>
    <row r="2800" customFormat="false" ht="12.8" hidden="true" customHeight="false" outlineLevel="0" collapsed="false">
      <c r="M2800" s="0" t="n">
        <v>452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  <c r="X2800" s="0" t="n">
        <v>0</v>
      </c>
      <c r="Y2800" s="0" t="n">
        <v>0</v>
      </c>
      <c r="Z2800" s="0" t="n">
        <v>0</v>
      </c>
      <c r="AA2800" s="0" t="n">
        <v>0</v>
      </c>
      <c r="AB2800" s="0" t="n">
        <v>0</v>
      </c>
    </row>
    <row r="2801" customFormat="false" ht="12.8" hidden="true" customHeight="false" outlineLevel="0" collapsed="false">
      <c r="M2801" s="0" t="n">
        <v>453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0</v>
      </c>
      <c r="X2801" s="0" t="n">
        <v>0</v>
      </c>
      <c r="Y2801" s="0" t="n">
        <v>0</v>
      </c>
      <c r="Z2801" s="0" t="n">
        <v>0</v>
      </c>
      <c r="AA2801" s="0" t="n">
        <v>0</v>
      </c>
      <c r="AB2801" s="0" t="n">
        <v>0</v>
      </c>
    </row>
    <row r="2802" customFormat="false" ht="12.8" hidden="true" customHeight="false" outlineLevel="0" collapsed="false">
      <c r="M2802" s="0" t="n">
        <v>454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0</v>
      </c>
      <c r="X2802" s="0" t="n">
        <v>0</v>
      </c>
      <c r="Y2802" s="0" t="n">
        <v>0</v>
      </c>
      <c r="Z2802" s="0" t="n">
        <v>0</v>
      </c>
      <c r="AA2802" s="0" t="n">
        <v>0</v>
      </c>
      <c r="AB2802" s="0" t="n">
        <v>0</v>
      </c>
    </row>
    <row r="2803" customFormat="false" ht="12.8" hidden="true" customHeight="false" outlineLevel="0" collapsed="false">
      <c r="M2803" s="0" t="n">
        <v>455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0</v>
      </c>
      <c r="X2803" s="0" t="n">
        <v>0</v>
      </c>
      <c r="Y2803" s="0" t="n">
        <v>0</v>
      </c>
      <c r="Z2803" s="0" t="n">
        <v>0</v>
      </c>
      <c r="AA2803" s="0" t="n">
        <v>0</v>
      </c>
      <c r="AB2803" s="0" t="n">
        <v>0</v>
      </c>
    </row>
    <row r="2804" customFormat="false" ht="12.8" hidden="true" customHeight="false" outlineLevel="0" collapsed="false">
      <c r="M2804" s="0" t="n">
        <v>456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X2804" s="0" t="n">
        <v>0</v>
      </c>
      <c r="Y2804" s="0" t="n">
        <v>0</v>
      </c>
      <c r="Z2804" s="0" t="n">
        <v>0</v>
      </c>
      <c r="AA2804" s="0" t="n">
        <v>0</v>
      </c>
      <c r="AB2804" s="0" t="n">
        <v>0</v>
      </c>
    </row>
    <row r="2805" customFormat="false" ht="12.8" hidden="true" customHeight="false" outlineLevel="0" collapsed="false">
      <c r="M2805" s="0" t="n">
        <v>457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0</v>
      </c>
      <c r="X2805" s="0" t="n">
        <v>0</v>
      </c>
      <c r="Y2805" s="0" t="n">
        <v>0</v>
      </c>
      <c r="Z2805" s="0" t="n">
        <v>0</v>
      </c>
      <c r="AA2805" s="0" t="n">
        <v>0</v>
      </c>
      <c r="AB2805" s="0" t="n">
        <v>0</v>
      </c>
    </row>
    <row r="2806" customFormat="false" ht="12.8" hidden="true" customHeight="false" outlineLevel="0" collapsed="false">
      <c r="M2806" s="0" t="n">
        <v>458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0</v>
      </c>
      <c r="X2806" s="0" t="n">
        <v>0</v>
      </c>
      <c r="Y2806" s="0" t="n">
        <v>0</v>
      </c>
      <c r="Z2806" s="0" t="n">
        <v>0</v>
      </c>
      <c r="AA2806" s="0" t="n">
        <v>0</v>
      </c>
      <c r="AB2806" s="0" t="n">
        <v>0</v>
      </c>
    </row>
    <row r="2807" customFormat="false" ht="12.8" hidden="true" customHeight="false" outlineLevel="0" collapsed="false">
      <c r="M2807" s="0" t="n">
        <v>459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X2807" s="0" t="n">
        <v>0</v>
      </c>
      <c r="Y2807" s="0" t="n">
        <v>0</v>
      </c>
      <c r="Z2807" s="0" t="n">
        <v>0</v>
      </c>
      <c r="AA2807" s="0" t="n">
        <v>0</v>
      </c>
      <c r="AB2807" s="0" t="n">
        <v>0</v>
      </c>
    </row>
    <row r="2808" customFormat="false" ht="12.8" hidden="true" customHeight="false" outlineLevel="0" collapsed="false">
      <c r="M2808" s="0" t="n">
        <v>460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0</v>
      </c>
      <c r="X2808" s="0" t="n">
        <v>0</v>
      </c>
      <c r="Y2808" s="0" t="n">
        <v>0</v>
      </c>
      <c r="Z2808" s="0" t="n">
        <v>0</v>
      </c>
      <c r="AA2808" s="0" t="n">
        <v>0</v>
      </c>
      <c r="AB2808" s="0" t="n">
        <v>0</v>
      </c>
    </row>
    <row r="2809" customFormat="false" ht="12.8" hidden="true" customHeight="false" outlineLevel="0" collapsed="false">
      <c r="M2809" s="0" t="n">
        <v>461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X2809" s="0" t="n">
        <v>0</v>
      </c>
      <c r="Y2809" s="0" t="n">
        <v>0</v>
      </c>
      <c r="Z2809" s="0" t="n">
        <v>0</v>
      </c>
      <c r="AA2809" s="0" t="n">
        <v>0</v>
      </c>
      <c r="AB2809" s="0" t="n">
        <v>0</v>
      </c>
    </row>
    <row r="2810" customFormat="false" ht="12.8" hidden="true" customHeight="false" outlineLevel="0" collapsed="false">
      <c r="M2810" s="0" t="n">
        <v>462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0</v>
      </c>
      <c r="X2810" s="0" t="n">
        <v>0</v>
      </c>
      <c r="Y2810" s="0" t="n">
        <v>0</v>
      </c>
      <c r="Z2810" s="0" t="n">
        <v>0</v>
      </c>
      <c r="AA2810" s="0" t="n">
        <v>0</v>
      </c>
      <c r="AB2810" s="0" t="n">
        <v>0</v>
      </c>
    </row>
    <row r="2811" customFormat="false" ht="12.8" hidden="true" customHeight="false" outlineLevel="0" collapsed="false">
      <c r="M2811" s="0" t="n">
        <v>463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0</v>
      </c>
      <c r="X2811" s="0" t="n">
        <v>0</v>
      </c>
      <c r="Y2811" s="0" t="n">
        <v>0</v>
      </c>
      <c r="Z2811" s="0" t="n">
        <v>0</v>
      </c>
      <c r="AA2811" s="0" t="n">
        <v>0</v>
      </c>
      <c r="AB2811" s="0" t="n">
        <v>0</v>
      </c>
    </row>
    <row r="2812" customFormat="false" ht="12.8" hidden="true" customHeight="false" outlineLevel="0" collapsed="false">
      <c r="M2812" s="0" t="n">
        <v>464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0</v>
      </c>
      <c r="X2812" s="0" t="n">
        <v>0</v>
      </c>
      <c r="Y2812" s="0" t="n">
        <v>0</v>
      </c>
      <c r="Z2812" s="0" t="n">
        <v>0</v>
      </c>
      <c r="AA2812" s="0" t="n">
        <v>0</v>
      </c>
      <c r="AB2812" s="0" t="n">
        <v>0</v>
      </c>
    </row>
    <row r="2813" customFormat="false" ht="12.8" hidden="true" customHeight="false" outlineLevel="0" collapsed="false">
      <c r="M2813" s="0" t="n">
        <v>465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X2813" s="0" t="n">
        <v>0</v>
      </c>
      <c r="Y2813" s="0" t="n">
        <v>0</v>
      </c>
      <c r="Z2813" s="0" t="n">
        <v>0</v>
      </c>
      <c r="AA2813" s="0" t="n">
        <v>0</v>
      </c>
      <c r="AB2813" s="0" t="n">
        <v>0</v>
      </c>
    </row>
    <row r="2814" customFormat="false" ht="12.8" hidden="true" customHeight="false" outlineLevel="0" collapsed="false">
      <c r="M2814" s="0" t="n">
        <v>466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</row>
    <row r="2815" customFormat="false" ht="12.8" hidden="true" customHeight="false" outlineLevel="0" collapsed="false">
      <c r="M2815" s="0" t="n">
        <v>467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0</v>
      </c>
      <c r="X2815" s="0" t="n">
        <v>0</v>
      </c>
      <c r="Y2815" s="0" t="n">
        <v>0</v>
      </c>
      <c r="Z2815" s="0" t="n">
        <v>0</v>
      </c>
      <c r="AA2815" s="0" t="n">
        <v>0</v>
      </c>
      <c r="AB2815" s="0" t="n">
        <v>0</v>
      </c>
    </row>
    <row r="2816" customFormat="false" ht="12.8" hidden="true" customHeight="false" outlineLevel="0" collapsed="false">
      <c r="M2816" s="0" t="n">
        <v>468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X2816" s="0" t="n">
        <v>0</v>
      </c>
      <c r="Y2816" s="0" t="n">
        <v>0</v>
      </c>
      <c r="Z2816" s="0" t="n">
        <v>0</v>
      </c>
      <c r="AA2816" s="0" t="n">
        <v>0</v>
      </c>
      <c r="AB2816" s="0" t="n">
        <v>0</v>
      </c>
    </row>
    <row r="2817" customFormat="false" ht="12.8" hidden="true" customHeight="false" outlineLevel="0" collapsed="false">
      <c r="M2817" s="0" t="n">
        <v>469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0</v>
      </c>
      <c r="X2817" s="0" t="n">
        <v>0</v>
      </c>
      <c r="Y2817" s="0" t="n">
        <v>0</v>
      </c>
      <c r="Z2817" s="0" t="n">
        <v>0</v>
      </c>
      <c r="AA2817" s="0" t="n">
        <v>0</v>
      </c>
      <c r="AB2817" s="0" t="n">
        <v>0</v>
      </c>
    </row>
    <row r="2818" customFormat="false" ht="12.8" hidden="true" customHeight="false" outlineLevel="0" collapsed="false">
      <c r="M2818" s="0" t="n">
        <v>470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X2818" s="0" t="n">
        <v>0</v>
      </c>
      <c r="Y2818" s="0" t="n">
        <v>0</v>
      </c>
      <c r="Z2818" s="0" t="n">
        <v>0</v>
      </c>
      <c r="AA2818" s="0" t="n">
        <v>0</v>
      </c>
      <c r="AB2818" s="0" t="n">
        <v>0</v>
      </c>
    </row>
    <row r="2819" customFormat="false" ht="12.8" hidden="true" customHeight="false" outlineLevel="0" collapsed="false">
      <c r="M2819" s="0" t="n">
        <v>471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X2819" s="0" t="n">
        <v>0</v>
      </c>
      <c r="Y2819" s="0" t="n">
        <v>0</v>
      </c>
      <c r="Z2819" s="0" t="n">
        <v>0</v>
      </c>
      <c r="AA2819" s="0" t="n">
        <v>0</v>
      </c>
      <c r="AB2819" s="0" t="n">
        <v>0</v>
      </c>
    </row>
    <row r="2820" customFormat="false" ht="12.8" hidden="true" customHeight="false" outlineLevel="0" collapsed="false">
      <c r="M2820" s="0" t="n">
        <v>472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0</v>
      </c>
      <c r="X2820" s="0" t="n">
        <v>0</v>
      </c>
      <c r="Y2820" s="0" t="n">
        <v>0</v>
      </c>
      <c r="Z2820" s="0" t="n">
        <v>0</v>
      </c>
      <c r="AA2820" s="0" t="n">
        <v>0</v>
      </c>
      <c r="AB2820" s="0" t="n">
        <v>0</v>
      </c>
    </row>
    <row r="2821" customFormat="false" ht="12.8" hidden="true" customHeight="false" outlineLevel="0" collapsed="false">
      <c r="M2821" s="0" t="n">
        <v>473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0</v>
      </c>
      <c r="X2821" s="0" t="n">
        <v>0</v>
      </c>
      <c r="Y2821" s="0" t="n">
        <v>0</v>
      </c>
      <c r="Z2821" s="0" t="n">
        <v>0</v>
      </c>
      <c r="AA2821" s="0" t="n">
        <v>0</v>
      </c>
      <c r="AB2821" s="0" t="n">
        <v>0</v>
      </c>
    </row>
    <row r="2822" customFormat="false" ht="12.8" hidden="true" customHeight="false" outlineLevel="0" collapsed="false">
      <c r="M2822" s="0" t="n">
        <v>474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X2822" s="0" t="n">
        <v>0</v>
      </c>
      <c r="Y2822" s="0" t="n">
        <v>0</v>
      </c>
      <c r="Z2822" s="0" t="n">
        <v>0</v>
      </c>
      <c r="AA2822" s="0" t="n">
        <v>0</v>
      </c>
      <c r="AB2822" s="0" t="n">
        <v>0</v>
      </c>
    </row>
    <row r="2823" customFormat="false" ht="12.8" hidden="true" customHeight="false" outlineLevel="0" collapsed="false">
      <c r="M2823" s="0" t="n">
        <v>475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0</v>
      </c>
      <c r="X2823" s="0" t="n">
        <v>0</v>
      </c>
      <c r="Y2823" s="0" t="n">
        <v>0</v>
      </c>
      <c r="Z2823" s="0" t="n">
        <v>0</v>
      </c>
      <c r="AA2823" s="0" t="n">
        <v>0</v>
      </c>
      <c r="AB2823" s="0" t="n">
        <v>0</v>
      </c>
    </row>
    <row r="2824" customFormat="false" ht="12.8" hidden="true" customHeight="false" outlineLevel="0" collapsed="false">
      <c r="M2824" s="0" t="n">
        <v>476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X2824" s="0" t="n">
        <v>0</v>
      </c>
      <c r="Y2824" s="0" t="n">
        <v>0</v>
      </c>
      <c r="Z2824" s="0" t="n">
        <v>0</v>
      </c>
      <c r="AA2824" s="0" t="n">
        <v>0</v>
      </c>
      <c r="AB2824" s="0" t="n">
        <v>0</v>
      </c>
    </row>
    <row r="2825" customFormat="false" ht="12.8" hidden="true" customHeight="false" outlineLevel="0" collapsed="false">
      <c r="M2825" s="0" t="n">
        <v>477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  <c r="X2825" s="0" t="n">
        <v>0</v>
      </c>
      <c r="Y2825" s="0" t="n">
        <v>0</v>
      </c>
      <c r="Z2825" s="0" t="n">
        <v>0</v>
      </c>
      <c r="AA2825" s="0" t="n">
        <v>0</v>
      </c>
      <c r="AB2825" s="0" t="n">
        <v>0</v>
      </c>
    </row>
    <row r="2826" customFormat="false" ht="12.8" hidden="true" customHeight="false" outlineLevel="0" collapsed="false">
      <c r="M2826" s="0" t="n">
        <v>478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0</v>
      </c>
      <c r="X2826" s="0" t="n">
        <v>0</v>
      </c>
      <c r="Y2826" s="0" t="n">
        <v>0</v>
      </c>
      <c r="Z2826" s="0" t="n">
        <v>0</v>
      </c>
      <c r="AA2826" s="0" t="n">
        <v>0</v>
      </c>
      <c r="AB2826" s="0" t="n">
        <v>0</v>
      </c>
    </row>
    <row r="2827" customFormat="false" ht="12.8" hidden="true" customHeight="false" outlineLevel="0" collapsed="false">
      <c r="M2827" s="0" t="n">
        <v>479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0</v>
      </c>
      <c r="X2827" s="0" t="n">
        <v>0</v>
      </c>
      <c r="Y2827" s="0" t="n">
        <v>0</v>
      </c>
      <c r="Z2827" s="0" t="n">
        <v>0</v>
      </c>
      <c r="AA2827" s="0" t="n">
        <v>0</v>
      </c>
      <c r="AB2827" s="0" t="n">
        <v>0</v>
      </c>
    </row>
    <row r="2828" customFormat="false" ht="12.8" hidden="true" customHeight="false" outlineLevel="0" collapsed="false">
      <c r="M2828" s="0" t="n">
        <v>480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0</v>
      </c>
      <c r="X2828" s="0" t="n">
        <v>0</v>
      </c>
      <c r="Y2828" s="0" t="n">
        <v>0</v>
      </c>
      <c r="Z2828" s="0" t="n">
        <v>0</v>
      </c>
      <c r="AA2828" s="0" t="n">
        <v>0</v>
      </c>
      <c r="AB2828" s="0" t="n">
        <v>0</v>
      </c>
    </row>
    <row r="2829" customFormat="false" ht="12.8" hidden="true" customHeight="false" outlineLevel="0" collapsed="false">
      <c r="M2829" s="0" t="n">
        <v>481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X2829" s="0" t="n">
        <v>0</v>
      </c>
      <c r="Y2829" s="0" t="n">
        <v>0</v>
      </c>
      <c r="Z2829" s="0" t="n">
        <v>0</v>
      </c>
      <c r="AA2829" s="0" t="n">
        <v>0</v>
      </c>
      <c r="AB2829" s="0" t="n">
        <v>0</v>
      </c>
    </row>
    <row r="2830" customFormat="false" ht="12.8" hidden="true" customHeight="false" outlineLevel="0" collapsed="false">
      <c r="M2830" s="0" t="n">
        <v>482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0</v>
      </c>
      <c r="X2830" s="0" t="n">
        <v>0</v>
      </c>
      <c r="Y2830" s="0" t="n">
        <v>0</v>
      </c>
      <c r="Z2830" s="0" t="n">
        <v>0</v>
      </c>
      <c r="AA2830" s="0" t="n">
        <v>0</v>
      </c>
      <c r="AB2830" s="0" t="n">
        <v>0</v>
      </c>
    </row>
    <row r="2831" customFormat="false" ht="12.8" hidden="true" customHeight="false" outlineLevel="0" collapsed="false">
      <c r="M2831" s="0" t="n">
        <v>483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X2831" s="0" t="n">
        <v>0</v>
      </c>
      <c r="Y2831" s="0" t="n">
        <v>0</v>
      </c>
      <c r="Z2831" s="0" t="n">
        <v>0</v>
      </c>
      <c r="AA2831" s="0" t="n">
        <v>0</v>
      </c>
      <c r="AB2831" s="0" t="n">
        <v>0</v>
      </c>
    </row>
    <row r="2832" customFormat="false" ht="12.8" hidden="true" customHeight="false" outlineLevel="0" collapsed="false">
      <c r="M2832" s="0" t="n">
        <v>484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0</v>
      </c>
      <c r="X2832" s="0" t="n">
        <v>0</v>
      </c>
      <c r="Y2832" s="0" t="n">
        <v>0</v>
      </c>
      <c r="Z2832" s="0" t="n">
        <v>0</v>
      </c>
      <c r="AA2832" s="0" t="n">
        <v>0</v>
      </c>
      <c r="AB2832" s="0" t="n">
        <v>0</v>
      </c>
    </row>
    <row r="2833" customFormat="false" ht="12.8" hidden="true" customHeight="false" outlineLevel="0" collapsed="false">
      <c r="M2833" s="0" t="n">
        <v>485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X2833" s="0" t="n">
        <v>0</v>
      </c>
      <c r="Y2833" s="0" t="n">
        <v>0</v>
      </c>
      <c r="Z2833" s="0" t="n">
        <v>0</v>
      </c>
      <c r="AA2833" s="0" t="n">
        <v>0</v>
      </c>
      <c r="AB2833" s="0" t="n">
        <v>0</v>
      </c>
    </row>
    <row r="2834" customFormat="false" ht="12.8" hidden="true" customHeight="false" outlineLevel="0" collapsed="false">
      <c r="M2834" s="0" t="n">
        <v>486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0</v>
      </c>
      <c r="X2834" s="0" t="n">
        <v>0</v>
      </c>
      <c r="Y2834" s="0" t="n">
        <v>0</v>
      </c>
      <c r="Z2834" s="0" t="n">
        <v>0</v>
      </c>
      <c r="AA2834" s="0" t="n">
        <v>0</v>
      </c>
      <c r="AB2834" s="0" t="n">
        <v>0</v>
      </c>
    </row>
    <row r="2835" customFormat="false" ht="12.8" hidden="true" customHeight="false" outlineLevel="0" collapsed="false">
      <c r="M2835" s="0" t="n">
        <v>487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0</v>
      </c>
      <c r="X2835" s="0" t="n">
        <v>0</v>
      </c>
      <c r="Y2835" s="0" t="n">
        <v>0</v>
      </c>
      <c r="Z2835" s="0" t="n">
        <v>0</v>
      </c>
      <c r="AA2835" s="0" t="n">
        <v>0</v>
      </c>
      <c r="AB2835" s="0" t="n">
        <v>0</v>
      </c>
    </row>
    <row r="2836" customFormat="false" ht="12.8" hidden="true" customHeight="false" outlineLevel="0" collapsed="false">
      <c r="M2836" s="0" t="n">
        <v>488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  <c r="AB2836" s="0" t="n">
        <v>0</v>
      </c>
    </row>
    <row r="2837" customFormat="false" ht="12.8" hidden="true" customHeight="false" outlineLevel="0" collapsed="false">
      <c r="M2837" s="0" t="n">
        <v>489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0</v>
      </c>
      <c r="X2837" s="0" t="n">
        <v>0</v>
      </c>
      <c r="Y2837" s="0" t="n">
        <v>0</v>
      </c>
      <c r="Z2837" s="0" t="n">
        <v>0</v>
      </c>
      <c r="AA2837" s="0" t="n">
        <v>0</v>
      </c>
      <c r="AB2837" s="0" t="n">
        <v>0</v>
      </c>
    </row>
    <row r="2838" customFormat="false" ht="12.8" hidden="true" customHeight="false" outlineLevel="0" collapsed="false">
      <c r="M2838" s="0" t="n">
        <v>490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  <c r="X2838" s="0" t="n">
        <v>0</v>
      </c>
      <c r="Y2838" s="0" t="n">
        <v>0</v>
      </c>
      <c r="Z2838" s="0" t="n">
        <v>0</v>
      </c>
      <c r="AA2838" s="0" t="n">
        <v>0</v>
      </c>
      <c r="AB2838" s="0" t="n">
        <v>0</v>
      </c>
    </row>
    <row r="2839" customFormat="false" ht="12.8" hidden="true" customHeight="false" outlineLevel="0" collapsed="false">
      <c r="M2839" s="0" t="n">
        <v>491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0</v>
      </c>
      <c r="X2839" s="0" t="n">
        <v>0</v>
      </c>
      <c r="Y2839" s="0" t="n">
        <v>0</v>
      </c>
      <c r="Z2839" s="0" t="n">
        <v>0</v>
      </c>
      <c r="AA2839" s="0" t="n">
        <v>0</v>
      </c>
      <c r="AB2839" s="0" t="n">
        <v>0</v>
      </c>
    </row>
    <row r="2840" customFormat="false" ht="12.8" hidden="true" customHeight="false" outlineLevel="0" collapsed="false">
      <c r="M2840" s="0" t="n">
        <v>492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X2840" s="0" t="n">
        <v>0</v>
      </c>
      <c r="Y2840" s="0" t="n">
        <v>0</v>
      </c>
      <c r="Z2840" s="0" t="n">
        <v>0</v>
      </c>
      <c r="AA2840" s="0" t="n">
        <v>0</v>
      </c>
      <c r="AB2840" s="0" t="n">
        <v>0</v>
      </c>
    </row>
    <row r="2841" customFormat="false" ht="12.8" hidden="true" customHeight="false" outlineLevel="0" collapsed="false">
      <c r="M2841" s="0" t="n">
        <v>493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X2841" s="0" t="n">
        <v>0</v>
      </c>
      <c r="Y2841" s="0" t="n">
        <v>0</v>
      </c>
      <c r="Z2841" s="0" t="n">
        <v>0</v>
      </c>
      <c r="AA2841" s="0" t="n">
        <v>0</v>
      </c>
      <c r="AB2841" s="0" t="n">
        <v>0</v>
      </c>
    </row>
    <row r="2842" customFormat="false" ht="12.8" hidden="true" customHeight="false" outlineLevel="0" collapsed="false">
      <c r="M2842" s="0" t="n">
        <v>494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  <c r="X2842" s="0" t="n">
        <v>0</v>
      </c>
      <c r="Y2842" s="0" t="n">
        <v>0</v>
      </c>
      <c r="Z2842" s="0" t="n">
        <v>0</v>
      </c>
      <c r="AA2842" s="0" t="n">
        <v>0</v>
      </c>
      <c r="AB2842" s="0" t="n">
        <v>0</v>
      </c>
    </row>
    <row r="2843" customFormat="false" ht="12.8" hidden="true" customHeight="false" outlineLevel="0" collapsed="false">
      <c r="M2843" s="0" t="n">
        <v>495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X2843" s="0" t="n">
        <v>0</v>
      </c>
      <c r="Y2843" s="0" t="n">
        <v>0</v>
      </c>
      <c r="Z2843" s="0" t="n">
        <v>0</v>
      </c>
      <c r="AA2843" s="0" t="n">
        <v>0</v>
      </c>
      <c r="AB2843" s="0" t="n">
        <v>0</v>
      </c>
    </row>
    <row r="2844" customFormat="false" ht="12.8" hidden="true" customHeight="false" outlineLevel="0" collapsed="false">
      <c r="M2844" s="0" t="n">
        <v>496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X2844" s="0" t="n">
        <v>0</v>
      </c>
      <c r="Y2844" s="0" t="n">
        <v>0</v>
      </c>
      <c r="Z2844" s="0" t="n">
        <v>0</v>
      </c>
      <c r="AA2844" s="0" t="n">
        <v>0</v>
      </c>
      <c r="AB2844" s="0" t="n">
        <v>0</v>
      </c>
    </row>
    <row r="2845" customFormat="false" ht="12.8" hidden="true" customHeight="false" outlineLevel="0" collapsed="false">
      <c r="M2845" s="0" t="n">
        <v>497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0</v>
      </c>
      <c r="X2845" s="0" t="n">
        <v>0</v>
      </c>
      <c r="Y2845" s="0" t="n">
        <v>0</v>
      </c>
      <c r="Z2845" s="0" t="n">
        <v>0</v>
      </c>
      <c r="AA2845" s="0" t="n">
        <v>0</v>
      </c>
      <c r="AB2845" s="0" t="n">
        <v>0</v>
      </c>
    </row>
    <row r="2846" customFormat="false" ht="12.8" hidden="true" customHeight="false" outlineLevel="0" collapsed="false">
      <c r="M2846" s="0" t="n">
        <v>498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  <c r="AB2846" s="0" t="n">
        <v>0</v>
      </c>
    </row>
    <row r="2847" customFormat="false" ht="12.8" hidden="true" customHeight="false" outlineLevel="0" collapsed="false">
      <c r="M2847" s="0" t="n">
        <v>499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X2847" s="0" t="n">
        <v>0</v>
      </c>
      <c r="Y2847" s="0" t="n">
        <v>0</v>
      </c>
      <c r="Z2847" s="0" t="n">
        <v>0</v>
      </c>
      <c r="AA2847" s="0" t="n">
        <v>0</v>
      </c>
      <c r="AB2847" s="0" t="n">
        <v>0</v>
      </c>
    </row>
    <row r="2848" customFormat="false" ht="12.8" hidden="true" customHeight="false" outlineLevel="0" collapsed="false">
      <c r="M2848" s="0" t="n">
        <v>500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X2848" s="0" t="n">
        <v>0</v>
      </c>
      <c r="Y2848" s="0" t="n">
        <v>0</v>
      </c>
      <c r="Z2848" s="0" t="n">
        <v>0</v>
      </c>
      <c r="AA2848" s="0" t="n">
        <v>0</v>
      </c>
      <c r="AB2848" s="0" t="n">
        <v>0</v>
      </c>
    </row>
    <row r="2849" customFormat="false" ht="12.8" hidden="true" customHeight="false" outlineLevel="0" collapsed="false">
      <c r="M2849" s="0" t="n">
        <v>501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  <c r="X2849" s="0" t="n">
        <v>0</v>
      </c>
      <c r="Y2849" s="0" t="n">
        <v>0</v>
      </c>
      <c r="Z2849" s="0" t="n">
        <v>0</v>
      </c>
      <c r="AA2849" s="0" t="n">
        <v>0</v>
      </c>
      <c r="AB2849" s="0" t="n">
        <v>0</v>
      </c>
    </row>
    <row r="2850" customFormat="false" ht="12.8" hidden="true" customHeight="false" outlineLevel="0" collapsed="false">
      <c r="M2850" s="0" t="n">
        <v>502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X2850" s="0" t="n">
        <v>0</v>
      </c>
      <c r="Y2850" s="0" t="n">
        <v>0</v>
      </c>
      <c r="Z2850" s="0" t="n">
        <v>0</v>
      </c>
      <c r="AA2850" s="0" t="n">
        <v>0</v>
      </c>
      <c r="AB2850" s="0" t="n">
        <v>0</v>
      </c>
    </row>
    <row r="2851" customFormat="false" ht="12.8" hidden="true" customHeight="false" outlineLevel="0" collapsed="false">
      <c r="M2851" s="0" t="n">
        <v>503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X2851" s="0" t="n">
        <v>0</v>
      </c>
      <c r="Y2851" s="0" t="n">
        <v>0</v>
      </c>
      <c r="Z2851" s="0" t="n">
        <v>0</v>
      </c>
      <c r="AA2851" s="0" t="n">
        <v>0</v>
      </c>
      <c r="AB2851" s="0" t="n">
        <v>0</v>
      </c>
    </row>
    <row r="2852" customFormat="false" ht="12.8" hidden="true" customHeight="false" outlineLevel="0" collapsed="false">
      <c r="M2852" s="0" t="n">
        <v>504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X2852" s="0" t="n">
        <v>0</v>
      </c>
      <c r="Y2852" s="0" t="n">
        <v>0</v>
      </c>
      <c r="Z2852" s="0" t="n">
        <v>0</v>
      </c>
      <c r="AA2852" s="0" t="n">
        <v>0</v>
      </c>
      <c r="AB2852" s="0" t="n">
        <v>0</v>
      </c>
    </row>
    <row r="2853" customFormat="false" ht="12.8" hidden="true" customHeight="false" outlineLevel="0" collapsed="false">
      <c r="M2853" s="0" t="n">
        <v>505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X2853" s="0" t="n">
        <v>0</v>
      </c>
      <c r="Y2853" s="0" t="n">
        <v>0</v>
      </c>
      <c r="Z2853" s="0" t="n">
        <v>0</v>
      </c>
      <c r="AA2853" s="0" t="n">
        <v>0</v>
      </c>
      <c r="AB2853" s="0" t="n">
        <v>0</v>
      </c>
    </row>
    <row r="2854" customFormat="false" ht="12.8" hidden="true" customHeight="false" outlineLevel="0" collapsed="false">
      <c r="M2854" s="0" t="n">
        <v>506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X2854" s="0" t="n">
        <v>0</v>
      </c>
      <c r="Y2854" s="0" t="n">
        <v>0</v>
      </c>
      <c r="Z2854" s="0" t="n">
        <v>0</v>
      </c>
      <c r="AA2854" s="0" t="n">
        <v>0</v>
      </c>
      <c r="AB2854" s="0" t="n">
        <v>0</v>
      </c>
    </row>
    <row r="2855" customFormat="false" ht="12.8" hidden="true" customHeight="false" outlineLevel="0" collapsed="false">
      <c r="M2855" s="0" t="n">
        <v>507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X2855" s="0" t="n">
        <v>0</v>
      </c>
      <c r="Y2855" s="0" t="n">
        <v>0</v>
      </c>
      <c r="Z2855" s="0" t="n">
        <v>0</v>
      </c>
      <c r="AA2855" s="0" t="n">
        <v>0</v>
      </c>
      <c r="AB2855" s="0" t="n">
        <v>0</v>
      </c>
    </row>
    <row r="2856" customFormat="false" ht="12.8" hidden="true" customHeight="false" outlineLevel="0" collapsed="false">
      <c r="M2856" s="0" t="n">
        <v>508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0</v>
      </c>
      <c r="X2856" s="0" t="n">
        <v>0</v>
      </c>
      <c r="Y2856" s="0" t="n">
        <v>0</v>
      </c>
      <c r="Z2856" s="0" t="n">
        <v>0</v>
      </c>
      <c r="AA2856" s="0" t="n">
        <v>0</v>
      </c>
      <c r="AB2856" s="0" t="n">
        <v>0</v>
      </c>
    </row>
    <row r="2857" customFormat="false" ht="12.8" hidden="true" customHeight="false" outlineLevel="0" collapsed="false">
      <c r="M2857" s="0" t="n">
        <v>509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0</v>
      </c>
      <c r="X2857" s="0" t="n">
        <v>0</v>
      </c>
      <c r="Y2857" s="0" t="n">
        <v>0</v>
      </c>
      <c r="Z2857" s="0" t="n">
        <v>0</v>
      </c>
      <c r="AA2857" s="0" t="n">
        <v>0</v>
      </c>
      <c r="AB2857" s="0" t="n">
        <v>0</v>
      </c>
    </row>
    <row r="2858" customFormat="false" ht="12.8" hidden="true" customHeight="false" outlineLevel="0" collapsed="false">
      <c r="M2858" s="0" t="n">
        <v>510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X2858" s="0" t="n">
        <v>0</v>
      </c>
      <c r="Y2858" s="0" t="n">
        <v>0</v>
      </c>
      <c r="Z2858" s="0" t="n">
        <v>0</v>
      </c>
      <c r="AA2858" s="0" t="n">
        <v>0</v>
      </c>
      <c r="AB2858" s="0" t="n">
        <v>0</v>
      </c>
    </row>
    <row r="2859" customFormat="false" ht="12.8" hidden="true" customHeight="false" outlineLevel="0" collapsed="false">
      <c r="M2859" s="0" t="n">
        <v>511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X2859" s="0" t="n">
        <v>0</v>
      </c>
      <c r="Y2859" s="0" t="n">
        <v>0</v>
      </c>
      <c r="Z2859" s="0" t="n">
        <v>0</v>
      </c>
      <c r="AA2859" s="0" t="n">
        <v>0</v>
      </c>
      <c r="AB2859" s="0" t="n">
        <v>0</v>
      </c>
    </row>
    <row r="2860" customFormat="false" ht="12.8" hidden="true" customHeight="false" outlineLevel="0" collapsed="false">
      <c r="M2860" s="0" t="n">
        <v>512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</row>
    <row r="2861" customFormat="false" ht="12.8" hidden="true" customHeight="false" outlineLevel="0" collapsed="false">
      <c r="M2861" s="0" t="n">
        <v>513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X2861" s="0" t="n">
        <v>0</v>
      </c>
      <c r="Y2861" s="0" t="n">
        <v>0</v>
      </c>
      <c r="Z2861" s="0" t="n">
        <v>0</v>
      </c>
      <c r="AA2861" s="0" t="n">
        <v>0</v>
      </c>
      <c r="AB2861" s="0" t="n">
        <v>0</v>
      </c>
    </row>
    <row r="2862" customFormat="false" ht="12.8" hidden="true" customHeight="false" outlineLevel="0" collapsed="false">
      <c r="M2862" s="0" t="n">
        <v>514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0</v>
      </c>
      <c r="X2862" s="0" t="n">
        <v>0</v>
      </c>
      <c r="Y2862" s="0" t="n">
        <v>0</v>
      </c>
      <c r="Z2862" s="0" t="n">
        <v>0</v>
      </c>
      <c r="AA2862" s="0" t="n">
        <v>0</v>
      </c>
      <c r="AB2862" s="0" t="n">
        <v>0</v>
      </c>
    </row>
    <row r="2863" customFormat="false" ht="12.8" hidden="true" customHeight="false" outlineLevel="0" collapsed="false">
      <c r="M2863" s="0" t="n">
        <v>515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X2863" s="0" t="n">
        <v>0</v>
      </c>
      <c r="Y2863" s="0" t="n">
        <v>0</v>
      </c>
      <c r="Z2863" s="0" t="n">
        <v>0</v>
      </c>
      <c r="AA2863" s="0" t="n">
        <v>0</v>
      </c>
      <c r="AB2863" s="0" t="n">
        <v>0</v>
      </c>
    </row>
    <row r="2864" customFormat="false" ht="12.8" hidden="true" customHeight="false" outlineLevel="0" collapsed="false">
      <c r="M2864" s="0" t="n">
        <v>516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0</v>
      </c>
      <c r="X2864" s="0" t="n">
        <v>0</v>
      </c>
      <c r="Y2864" s="0" t="n">
        <v>0</v>
      </c>
      <c r="Z2864" s="0" t="n">
        <v>0</v>
      </c>
      <c r="AA2864" s="0" t="n">
        <v>0</v>
      </c>
      <c r="AB2864" s="0" t="n">
        <v>0</v>
      </c>
    </row>
    <row r="2865" customFormat="false" ht="12.8" hidden="true" customHeight="false" outlineLevel="0" collapsed="false">
      <c r="M2865" s="0" t="n">
        <v>517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X2865" s="0" t="n">
        <v>0</v>
      </c>
      <c r="Y2865" s="0" t="n">
        <v>0</v>
      </c>
      <c r="Z2865" s="0" t="n">
        <v>0</v>
      </c>
      <c r="AA2865" s="0" t="n">
        <v>0</v>
      </c>
      <c r="AB2865" s="0" t="n">
        <v>0</v>
      </c>
    </row>
    <row r="2866" customFormat="false" ht="12.8" hidden="true" customHeight="false" outlineLevel="0" collapsed="false">
      <c r="M2866" s="0" t="n">
        <v>518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X2866" s="0" t="n">
        <v>0</v>
      </c>
      <c r="Y2866" s="0" t="n">
        <v>0</v>
      </c>
      <c r="Z2866" s="0" t="n">
        <v>0</v>
      </c>
      <c r="AA2866" s="0" t="n">
        <v>0</v>
      </c>
      <c r="AB2866" s="0" t="n">
        <v>0</v>
      </c>
    </row>
    <row r="2867" customFormat="false" ht="12.8" hidden="true" customHeight="false" outlineLevel="0" collapsed="false">
      <c r="M2867" s="0" t="n">
        <v>519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  <c r="X2867" s="0" t="n">
        <v>0</v>
      </c>
      <c r="Y2867" s="0" t="n">
        <v>0</v>
      </c>
      <c r="Z2867" s="0" t="n">
        <v>0</v>
      </c>
      <c r="AA2867" s="0" t="n">
        <v>0</v>
      </c>
      <c r="AB2867" s="0" t="n">
        <v>0</v>
      </c>
    </row>
    <row r="2868" customFormat="false" ht="12.8" hidden="true" customHeight="false" outlineLevel="0" collapsed="false">
      <c r="M2868" s="0" t="n">
        <v>520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X2868" s="0" t="n">
        <v>0</v>
      </c>
      <c r="Y2868" s="0" t="n">
        <v>0</v>
      </c>
      <c r="Z2868" s="0" t="n">
        <v>0</v>
      </c>
      <c r="AA2868" s="0" t="n">
        <v>0</v>
      </c>
      <c r="AB2868" s="0" t="n">
        <v>0</v>
      </c>
    </row>
    <row r="2869" customFormat="false" ht="12.8" hidden="true" customHeight="false" outlineLevel="0" collapsed="false">
      <c r="M2869" s="0" t="n">
        <v>521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  <c r="X2869" s="0" t="n">
        <v>0</v>
      </c>
      <c r="Y2869" s="0" t="n">
        <v>0</v>
      </c>
      <c r="Z2869" s="0" t="n">
        <v>0</v>
      </c>
      <c r="AA2869" s="0" t="n">
        <v>0</v>
      </c>
      <c r="AB2869" s="0" t="n">
        <v>0</v>
      </c>
    </row>
    <row r="2870" customFormat="false" ht="12.8" hidden="true" customHeight="false" outlineLevel="0" collapsed="false">
      <c r="M2870" s="0" t="n">
        <v>522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X2870" s="0" t="n">
        <v>0</v>
      </c>
      <c r="Y2870" s="0" t="n">
        <v>0</v>
      </c>
      <c r="Z2870" s="0" t="n">
        <v>0</v>
      </c>
      <c r="AA2870" s="0" t="n">
        <v>0</v>
      </c>
      <c r="AB2870" s="0" t="n">
        <v>0</v>
      </c>
    </row>
    <row r="2871" customFormat="false" ht="12.8" hidden="true" customHeight="false" outlineLevel="0" collapsed="false">
      <c r="M2871" s="0" t="n">
        <v>523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0</v>
      </c>
      <c r="X2871" s="0" t="n">
        <v>0</v>
      </c>
      <c r="Y2871" s="0" t="n">
        <v>0</v>
      </c>
      <c r="Z2871" s="0" t="n">
        <v>0</v>
      </c>
      <c r="AA2871" s="0" t="n">
        <v>0</v>
      </c>
      <c r="AB2871" s="0" t="n">
        <v>0</v>
      </c>
    </row>
    <row r="2872" customFormat="false" ht="12.8" hidden="true" customHeight="false" outlineLevel="0" collapsed="false">
      <c r="M2872" s="0" t="n">
        <v>524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X2872" s="0" t="n">
        <v>0</v>
      </c>
      <c r="Y2872" s="0" t="n">
        <v>0</v>
      </c>
      <c r="Z2872" s="0" t="n">
        <v>0</v>
      </c>
      <c r="AA2872" s="0" t="n">
        <v>0</v>
      </c>
      <c r="AB2872" s="0" t="n">
        <v>0</v>
      </c>
    </row>
    <row r="2873" customFormat="false" ht="12.8" hidden="true" customHeight="false" outlineLevel="0" collapsed="false">
      <c r="M2873" s="0" t="n">
        <v>525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X2873" s="0" t="n">
        <v>0</v>
      </c>
      <c r="Y2873" s="0" t="n">
        <v>0</v>
      </c>
      <c r="Z2873" s="0" t="n">
        <v>0</v>
      </c>
      <c r="AA2873" s="0" t="n">
        <v>0</v>
      </c>
      <c r="AB2873" s="0" t="n">
        <v>0</v>
      </c>
    </row>
    <row r="2874" customFormat="false" ht="12.8" hidden="true" customHeight="false" outlineLevel="0" collapsed="false">
      <c r="M2874" s="0" t="n">
        <v>526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0</v>
      </c>
      <c r="X2874" s="0" t="n">
        <v>0</v>
      </c>
      <c r="Y2874" s="0" t="n">
        <v>0</v>
      </c>
      <c r="Z2874" s="0" t="n">
        <v>0</v>
      </c>
      <c r="AA2874" s="0" t="n">
        <v>0</v>
      </c>
      <c r="AB2874" s="0" t="n">
        <v>0</v>
      </c>
    </row>
    <row r="2875" customFormat="false" ht="12.8" hidden="true" customHeight="false" outlineLevel="0" collapsed="false">
      <c r="M2875" s="0" t="n">
        <v>527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0</v>
      </c>
      <c r="X2875" s="0" t="n">
        <v>0</v>
      </c>
      <c r="Y2875" s="0" t="n">
        <v>0</v>
      </c>
      <c r="Z2875" s="0" t="n">
        <v>0</v>
      </c>
      <c r="AA2875" s="0" t="n">
        <v>0</v>
      </c>
      <c r="AB2875" s="0" t="n">
        <v>0</v>
      </c>
    </row>
    <row r="2876" customFormat="false" ht="12.8" hidden="true" customHeight="false" outlineLevel="0" collapsed="false">
      <c r="M2876" s="0" t="n">
        <v>528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0</v>
      </c>
      <c r="X2876" s="0" t="n">
        <v>0</v>
      </c>
      <c r="Y2876" s="0" t="n">
        <v>0</v>
      </c>
      <c r="Z2876" s="0" t="n">
        <v>0</v>
      </c>
      <c r="AA2876" s="0" t="n">
        <v>0</v>
      </c>
      <c r="AB2876" s="0" t="n">
        <v>0</v>
      </c>
    </row>
    <row r="2877" customFormat="false" ht="12.8" hidden="true" customHeight="false" outlineLevel="0" collapsed="false">
      <c r="M2877" s="0" t="n">
        <v>529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X2877" s="0" t="n">
        <v>0</v>
      </c>
      <c r="Y2877" s="0" t="n">
        <v>0</v>
      </c>
      <c r="Z2877" s="0" t="n">
        <v>0</v>
      </c>
      <c r="AA2877" s="0" t="n">
        <v>0</v>
      </c>
      <c r="AB2877" s="0" t="n">
        <v>0</v>
      </c>
    </row>
    <row r="2878" customFormat="false" ht="12.8" hidden="true" customHeight="false" outlineLevel="0" collapsed="false">
      <c r="M2878" s="0" t="n">
        <v>530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0</v>
      </c>
      <c r="X2878" s="0" t="n">
        <v>0</v>
      </c>
      <c r="Y2878" s="0" t="n">
        <v>0</v>
      </c>
      <c r="Z2878" s="0" t="n">
        <v>0</v>
      </c>
      <c r="AA2878" s="0" t="n">
        <v>0</v>
      </c>
      <c r="AB2878" s="0" t="n">
        <v>0</v>
      </c>
    </row>
    <row r="2879" customFormat="false" ht="12.8" hidden="true" customHeight="false" outlineLevel="0" collapsed="false">
      <c r="M2879" s="0" t="n">
        <v>531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X2879" s="0" t="n">
        <v>0</v>
      </c>
      <c r="Y2879" s="0" t="n">
        <v>0</v>
      </c>
      <c r="Z2879" s="0" t="n">
        <v>0</v>
      </c>
      <c r="AA2879" s="0" t="n">
        <v>0</v>
      </c>
      <c r="AB2879" s="0" t="n">
        <v>0</v>
      </c>
    </row>
    <row r="2880" customFormat="false" ht="12.8" hidden="true" customHeight="false" outlineLevel="0" collapsed="false">
      <c r="M2880" s="0" t="n">
        <v>532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0</v>
      </c>
      <c r="X2880" s="0" t="n">
        <v>0</v>
      </c>
      <c r="Y2880" s="0" t="n">
        <v>0</v>
      </c>
      <c r="Z2880" s="0" t="n">
        <v>0</v>
      </c>
      <c r="AA2880" s="0" t="n">
        <v>0</v>
      </c>
      <c r="AB2880" s="0" t="n">
        <v>0</v>
      </c>
    </row>
    <row r="2881" customFormat="false" ht="12.8" hidden="true" customHeight="false" outlineLevel="0" collapsed="false">
      <c r="M2881" s="0" t="n">
        <v>533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X2881" s="0" t="n">
        <v>0</v>
      </c>
      <c r="Y2881" s="0" t="n">
        <v>0</v>
      </c>
      <c r="Z2881" s="0" t="n">
        <v>0</v>
      </c>
      <c r="AA2881" s="0" t="n">
        <v>0</v>
      </c>
      <c r="AB2881" s="0" t="n">
        <v>0</v>
      </c>
    </row>
    <row r="2882" customFormat="false" ht="12.8" hidden="true" customHeight="false" outlineLevel="0" collapsed="false">
      <c r="M2882" s="0" t="n">
        <v>534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X2882" s="0" t="n">
        <v>0</v>
      </c>
      <c r="Y2882" s="0" t="n">
        <v>0</v>
      </c>
      <c r="Z2882" s="0" t="n">
        <v>0</v>
      </c>
      <c r="AA2882" s="0" t="n">
        <v>0</v>
      </c>
      <c r="AB2882" s="0" t="n">
        <v>0</v>
      </c>
    </row>
    <row r="2883" customFormat="false" ht="12.8" hidden="true" customHeight="false" outlineLevel="0" collapsed="false">
      <c r="M2883" s="0" t="n">
        <v>535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X2883" s="0" t="n">
        <v>0</v>
      </c>
      <c r="Y2883" s="0" t="n">
        <v>0</v>
      </c>
      <c r="Z2883" s="0" t="n">
        <v>0</v>
      </c>
      <c r="AA2883" s="0" t="n">
        <v>0</v>
      </c>
      <c r="AB2883" s="0" t="n">
        <v>0</v>
      </c>
    </row>
    <row r="2884" customFormat="false" ht="12.8" hidden="true" customHeight="false" outlineLevel="0" collapsed="false">
      <c r="M2884" s="0" t="n">
        <v>536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0</v>
      </c>
      <c r="X2884" s="0" t="n">
        <v>0</v>
      </c>
      <c r="Y2884" s="0" t="n">
        <v>0</v>
      </c>
      <c r="Z2884" s="0" t="n">
        <v>0</v>
      </c>
      <c r="AA2884" s="0" t="n">
        <v>0</v>
      </c>
      <c r="AB2884" s="0" t="n">
        <v>0</v>
      </c>
    </row>
    <row r="2885" customFormat="false" ht="12.8" hidden="true" customHeight="false" outlineLevel="0" collapsed="false">
      <c r="M2885" s="0" t="n">
        <v>537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0</v>
      </c>
      <c r="X2885" s="0" t="n">
        <v>0</v>
      </c>
      <c r="Y2885" s="0" t="n">
        <v>0</v>
      </c>
      <c r="Z2885" s="0" t="n">
        <v>0</v>
      </c>
      <c r="AA2885" s="0" t="n">
        <v>0</v>
      </c>
      <c r="AB2885" s="0" t="n">
        <v>0</v>
      </c>
    </row>
    <row r="2886" customFormat="false" ht="12.8" hidden="true" customHeight="false" outlineLevel="0" collapsed="false">
      <c r="M2886" s="0" t="n">
        <v>538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X2886" s="0" t="n">
        <v>0</v>
      </c>
      <c r="Y2886" s="0" t="n">
        <v>0</v>
      </c>
      <c r="Z2886" s="0" t="n">
        <v>0</v>
      </c>
      <c r="AA2886" s="0" t="n">
        <v>0</v>
      </c>
      <c r="AB2886" s="0" t="n">
        <v>0</v>
      </c>
    </row>
    <row r="2887" customFormat="false" ht="12.8" hidden="true" customHeight="false" outlineLevel="0" collapsed="false">
      <c r="M2887" s="0" t="n">
        <v>539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0</v>
      </c>
      <c r="X2887" s="0" t="n">
        <v>0</v>
      </c>
      <c r="Y2887" s="0" t="n">
        <v>0</v>
      </c>
      <c r="Z2887" s="0" t="n">
        <v>0</v>
      </c>
      <c r="AA2887" s="0" t="n">
        <v>0</v>
      </c>
      <c r="AB2887" s="0" t="n">
        <v>0</v>
      </c>
    </row>
    <row r="2888" customFormat="false" ht="12.8" hidden="true" customHeight="false" outlineLevel="0" collapsed="false">
      <c r="M2888" s="0" t="n">
        <v>540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0</v>
      </c>
      <c r="X2888" s="0" t="n">
        <v>0</v>
      </c>
      <c r="Y2888" s="0" t="n">
        <v>0</v>
      </c>
      <c r="Z2888" s="0" t="n">
        <v>0</v>
      </c>
      <c r="AA2888" s="0" t="n">
        <v>0</v>
      </c>
      <c r="AB2888" s="0" t="n">
        <v>0</v>
      </c>
    </row>
    <row r="2889" customFormat="false" ht="12.8" hidden="true" customHeight="false" outlineLevel="0" collapsed="false">
      <c r="M2889" s="0" t="n">
        <v>541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0</v>
      </c>
      <c r="X2889" s="0" t="n">
        <v>0</v>
      </c>
      <c r="Y2889" s="0" t="n">
        <v>0</v>
      </c>
      <c r="Z2889" s="0" t="n">
        <v>0</v>
      </c>
      <c r="AA2889" s="0" t="n">
        <v>0</v>
      </c>
      <c r="AB2889" s="0" t="n">
        <v>0</v>
      </c>
    </row>
    <row r="2890" customFormat="false" ht="12.8" hidden="true" customHeight="false" outlineLevel="0" collapsed="false">
      <c r="M2890" s="0" t="n">
        <v>542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X2890" s="0" t="n">
        <v>0</v>
      </c>
      <c r="Y2890" s="0" t="n">
        <v>0</v>
      </c>
      <c r="Z2890" s="0" t="n">
        <v>0</v>
      </c>
      <c r="AA2890" s="0" t="n">
        <v>0</v>
      </c>
      <c r="AB2890" s="0" t="n">
        <v>0</v>
      </c>
    </row>
    <row r="2891" customFormat="false" ht="12.8" hidden="true" customHeight="false" outlineLevel="0" collapsed="false">
      <c r="M2891" s="0" t="n">
        <v>543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X2891" s="0" t="n">
        <v>0</v>
      </c>
      <c r="Y2891" s="0" t="n">
        <v>0</v>
      </c>
      <c r="Z2891" s="0" t="n">
        <v>0</v>
      </c>
      <c r="AA2891" s="0" t="n">
        <v>0</v>
      </c>
      <c r="AB2891" s="0" t="n">
        <v>0</v>
      </c>
    </row>
    <row r="2892" customFormat="false" ht="12.8" hidden="true" customHeight="false" outlineLevel="0" collapsed="false">
      <c r="M2892" s="0" t="n">
        <v>544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  <c r="X2892" s="0" t="n">
        <v>0</v>
      </c>
      <c r="Y2892" s="0" t="n">
        <v>0</v>
      </c>
      <c r="Z2892" s="0" t="n">
        <v>0</v>
      </c>
      <c r="AA2892" s="0" t="n">
        <v>0</v>
      </c>
      <c r="AB2892" s="0" t="n">
        <v>0</v>
      </c>
    </row>
    <row r="2893" customFormat="false" ht="12.8" hidden="true" customHeight="false" outlineLevel="0" collapsed="false">
      <c r="M2893" s="0" t="n">
        <v>545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0</v>
      </c>
      <c r="X2893" s="0" t="n">
        <v>0</v>
      </c>
      <c r="Y2893" s="0" t="n">
        <v>0</v>
      </c>
      <c r="Z2893" s="0" t="n">
        <v>0</v>
      </c>
      <c r="AA2893" s="0" t="n">
        <v>0</v>
      </c>
      <c r="AB2893" s="0" t="n">
        <v>0</v>
      </c>
    </row>
    <row r="2894" customFormat="false" ht="12.8" hidden="true" customHeight="false" outlineLevel="0" collapsed="false">
      <c r="M2894" s="0" t="n">
        <v>546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X2894" s="0" t="n">
        <v>0</v>
      </c>
      <c r="Y2894" s="0" t="n">
        <v>0</v>
      </c>
      <c r="Z2894" s="0" t="n">
        <v>0</v>
      </c>
      <c r="AA2894" s="0" t="n">
        <v>0</v>
      </c>
      <c r="AB2894" s="0" t="n">
        <v>0</v>
      </c>
    </row>
    <row r="2895" customFormat="false" ht="12.8" hidden="true" customHeight="false" outlineLevel="0" collapsed="false">
      <c r="M2895" s="0" t="n">
        <v>547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0</v>
      </c>
      <c r="X2895" s="0" t="n">
        <v>0</v>
      </c>
      <c r="Y2895" s="0" t="n">
        <v>0</v>
      </c>
      <c r="Z2895" s="0" t="n">
        <v>0</v>
      </c>
      <c r="AA2895" s="0" t="n">
        <v>0</v>
      </c>
      <c r="AB2895" s="0" t="n">
        <v>0</v>
      </c>
    </row>
    <row r="2896" customFormat="false" ht="12.8" hidden="true" customHeight="false" outlineLevel="0" collapsed="false">
      <c r="M2896" s="0" t="n">
        <v>548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  <c r="X2896" s="0" t="n">
        <v>0</v>
      </c>
      <c r="Y2896" s="0" t="n">
        <v>0</v>
      </c>
      <c r="Z2896" s="0" t="n">
        <v>0</v>
      </c>
      <c r="AA2896" s="0" t="n">
        <v>0</v>
      </c>
      <c r="AB2896" s="0" t="n">
        <v>0</v>
      </c>
    </row>
    <row r="2897" customFormat="false" ht="12.8" hidden="true" customHeight="false" outlineLevel="0" collapsed="false">
      <c r="M2897" s="0" t="n">
        <v>549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X2897" s="0" t="n">
        <v>0</v>
      </c>
      <c r="Y2897" s="0" t="n">
        <v>0</v>
      </c>
      <c r="Z2897" s="0" t="n">
        <v>0</v>
      </c>
      <c r="AA2897" s="0" t="n">
        <v>0</v>
      </c>
      <c r="AB2897" s="0" t="n">
        <v>0</v>
      </c>
    </row>
    <row r="2898" customFormat="false" ht="12.8" hidden="true" customHeight="false" outlineLevel="0" collapsed="false">
      <c r="M2898" s="0" t="n">
        <v>550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0</v>
      </c>
      <c r="X2898" s="0" t="n">
        <v>0</v>
      </c>
      <c r="Y2898" s="0" t="n">
        <v>0</v>
      </c>
      <c r="Z2898" s="0" t="n">
        <v>0</v>
      </c>
      <c r="AA2898" s="0" t="n">
        <v>0</v>
      </c>
      <c r="AB2898" s="0" t="n">
        <v>0</v>
      </c>
    </row>
    <row r="2899" customFormat="false" ht="12.8" hidden="true" customHeight="false" outlineLevel="0" collapsed="false">
      <c r="M2899" s="0" t="n">
        <v>551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X2899" s="0" t="n">
        <v>0</v>
      </c>
      <c r="Y2899" s="0" t="n">
        <v>0</v>
      </c>
      <c r="Z2899" s="0" t="n">
        <v>0</v>
      </c>
      <c r="AA2899" s="0" t="n">
        <v>0</v>
      </c>
      <c r="AB2899" s="0" t="n">
        <v>0</v>
      </c>
    </row>
    <row r="2900" customFormat="false" ht="12.8" hidden="true" customHeight="false" outlineLevel="0" collapsed="false">
      <c r="M2900" s="0" t="n">
        <v>552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0</v>
      </c>
      <c r="X2900" s="0" t="n">
        <v>0</v>
      </c>
      <c r="Y2900" s="0" t="n">
        <v>0</v>
      </c>
      <c r="Z2900" s="0" t="n">
        <v>0</v>
      </c>
      <c r="AA2900" s="0" t="n">
        <v>0</v>
      </c>
      <c r="AB2900" s="0" t="n">
        <v>0</v>
      </c>
    </row>
    <row r="2901" customFormat="false" ht="12.8" hidden="true" customHeight="false" outlineLevel="0" collapsed="false">
      <c r="M2901" s="0" t="n">
        <v>553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0</v>
      </c>
      <c r="X2901" s="0" t="n">
        <v>0</v>
      </c>
      <c r="Y2901" s="0" t="n">
        <v>0</v>
      </c>
      <c r="Z2901" s="0" t="n">
        <v>0</v>
      </c>
      <c r="AA2901" s="0" t="n">
        <v>0</v>
      </c>
      <c r="AB2901" s="0" t="n">
        <v>0</v>
      </c>
    </row>
    <row r="2902" customFormat="false" ht="12.8" hidden="true" customHeight="false" outlineLevel="0" collapsed="false">
      <c r="M2902" s="0" t="n">
        <v>554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</row>
    <row r="2903" customFormat="false" ht="12.8" hidden="true" customHeight="false" outlineLevel="0" collapsed="false">
      <c r="M2903" s="0" t="n">
        <v>555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0</v>
      </c>
      <c r="X2903" s="0" t="n">
        <v>0</v>
      </c>
      <c r="Y2903" s="0" t="n">
        <v>0</v>
      </c>
      <c r="Z2903" s="0" t="n">
        <v>0</v>
      </c>
      <c r="AA2903" s="0" t="n">
        <v>0</v>
      </c>
      <c r="AB2903" s="0" t="n">
        <v>0</v>
      </c>
    </row>
    <row r="2904" customFormat="false" ht="12.8" hidden="true" customHeight="false" outlineLevel="0" collapsed="false">
      <c r="M2904" s="0" t="n">
        <v>556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X2904" s="0" t="n">
        <v>0</v>
      </c>
      <c r="Y2904" s="0" t="n">
        <v>0</v>
      </c>
      <c r="Z2904" s="0" t="n">
        <v>0</v>
      </c>
      <c r="AA2904" s="0" t="n">
        <v>0</v>
      </c>
      <c r="AB2904" s="0" t="n">
        <v>0</v>
      </c>
    </row>
    <row r="2905" customFormat="false" ht="12.8" hidden="true" customHeight="false" outlineLevel="0" collapsed="false">
      <c r="M2905" s="0" t="n">
        <v>557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0</v>
      </c>
      <c r="X2905" s="0" t="n">
        <v>0</v>
      </c>
      <c r="Y2905" s="0" t="n">
        <v>0</v>
      </c>
      <c r="Z2905" s="0" t="n">
        <v>0</v>
      </c>
      <c r="AA2905" s="0" t="n">
        <v>0</v>
      </c>
      <c r="AB2905" s="0" t="n">
        <v>0</v>
      </c>
    </row>
    <row r="2906" customFormat="false" ht="12.8" hidden="true" customHeight="false" outlineLevel="0" collapsed="false">
      <c r="M2906" s="0" t="n">
        <v>558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0</v>
      </c>
      <c r="X2906" s="0" t="n">
        <v>0</v>
      </c>
      <c r="Y2906" s="0" t="n">
        <v>0</v>
      </c>
      <c r="Z2906" s="0" t="n">
        <v>0</v>
      </c>
      <c r="AA2906" s="0" t="n">
        <v>0</v>
      </c>
      <c r="AB2906" s="0" t="n">
        <v>0</v>
      </c>
    </row>
    <row r="2907" customFormat="false" ht="12.8" hidden="true" customHeight="false" outlineLevel="0" collapsed="false">
      <c r="M2907" s="0" t="n">
        <v>559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X2907" s="0" t="n">
        <v>0</v>
      </c>
      <c r="Y2907" s="0" t="n">
        <v>0</v>
      </c>
      <c r="Z2907" s="0" t="n">
        <v>0</v>
      </c>
      <c r="AA2907" s="0" t="n">
        <v>0</v>
      </c>
      <c r="AB2907" s="0" t="n">
        <v>0</v>
      </c>
    </row>
    <row r="2908" customFormat="false" ht="12.8" hidden="true" customHeight="false" outlineLevel="0" collapsed="false">
      <c r="M2908" s="0" t="n">
        <v>560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  <c r="X2908" s="0" t="n">
        <v>0</v>
      </c>
      <c r="Y2908" s="0" t="n">
        <v>0</v>
      </c>
      <c r="Z2908" s="0" t="n">
        <v>0</v>
      </c>
      <c r="AA2908" s="0" t="n">
        <v>0</v>
      </c>
      <c r="AB2908" s="0" t="n">
        <v>0</v>
      </c>
    </row>
    <row r="2909" customFormat="false" ht="12.8" hidden="true" customHeight="false" outlineLevel="0" collapsed="false">
      <c r="M2909" s="0" t="n">
        <v>561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X2909" s="0" t="n">
        <v>0</v>
      </c>
      <c r="Y2909" s="0" t="n">
        <v>0</v>
      </c>
      <c r="Z2909" s="0" t="n">
        <v>0</v>
      </c>
      <c r="AA2909" s="0" t="n">
        <v>0</v>
      </c>
      <c r="AB2909" s="0" t="n">
        <v>0</v>
      </c>
    </row>
    <row r="2910" customFormat="false" ht="12.8" hidden="true" customHeight="false" outlineLevel="0" collapsed="false">
      <c r="M2910" s="0" t="n">
        <v>562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0</v>
      </c>
      <c r="X2910" s="0" t="n">
        <v>0</v>
      </c>
      <c r="Y2910" s="0" t="n">
        <v>0</v>
      </c>
      <c r="Z2910" s="0" t="n">
        <v>0</v>
      </c>
      <c r="AA2910" s="0" t="n">
        <v>0</v>
      </c>
      <c r="AB2910" s="0" t="n">
        <v>0</v>
      </c>
    </row>
    <row r="2911" customFormat="false" ht="12.8" hidden="true" customHeight="false" outlineLevel="0" collapsed="false">
      <c r="M2911" s="0" t="n">
        <v>563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X2911" s="0" t="n">
        <v>0</v>
      </c>
      <c r="Y2911" s="0" t="n">
        <v>0</v>
      </c>
      <c r="Z2911" s="0" t="n">
        <v>0</v>
      </c>
      <c r="AA2911" s="0" t="n">
        <v>0</v>
      </c>
      <c r="AB2911" s="0" t="n">
        <v>0</v>
      </c>
    </row>
    <row r="2912" customFormat="false" ht="12.8" hidden="true" customHeight="false" outlineLevel="0" collapsed="false">
      <c r="M2912" s="0" t="n">
        <v>564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0</v>
      </c>
      <c r="X2912" s="0" t="n">
        <v>0</v>
      </c>
      <c r="Y2912" s="0" t="n">
        <v>0</v>
      </c>
      <c r="Z2912" s="0" t="n">
        <v>0</v>
      </c>
      <c r="AA2912" s="0" t="n">
        <v>0</v>
      </c>
      <c r="AB2912" s="0" t="n">
        <v>0</v>
      </c>
    </row>
    <row r="2913" customFormat="false" ht="12.8" hidden="true" customHeight="false" outlineLevel="0" collapsed="false">
      <c r="M2913" s="0" t="n">
        <v>565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0</v>
      </c>
      <c r="X2913" s="0" t="n">
        <v>0</v>
      </c>
      <c r="Y2913" s="0" t="n">
        <v>0</v>
      </c>
      <c r="Z2913" s="0" t="n">
        <v>0</v>
      </c>
      <c r="AA2913" s="0" t="n">
        <v>0</v>
      </c>
      <c r="AB2913" s="0" t="n">
        <v>0</v>
      </c>
    </row>
    <row r="2914" customFormat="false" ht="12.8" hidden="true" customHeight="false" outlineLevel="0" collapsed="false">
      <c r="M2914" s="0" t="n">
        <v>566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0</v>
      </c>
      <c r="X2914" s="0" t="n">
        <v>0</v>
      </c>
      <c r="Y2914" s="0" t="n">
        <v>0</v>
      </c>
      <c r="Z2914" s="0" t="n">
        <v>0</v>
      </c>
      <c r="AA2914" s="0" t="n">
        <v>0</v>
      </c>
      <c r="AB2914" s="0" t="n">
        <v>0</v>
      </c>
    </row>
    <row r="2915" customFormat="false" ht="12.8" hidden="true" customHeight="false" outlineLevel="0" collapsed="false">
      <c r="M2915" s="0" t="n">
        <v>567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0</v>
      </c>
      <c r="X2915" s="0" t="n">
        <v>0</v>
      </c>
      <c r="Y2915" s="0" t="n">
        <v>0</v>
      </c>
      <c r="Z2915" s="0" t="n">
        <v>0</v>
      </c>
      <c r="AA2915" s="0" t="n">
        <v>0</v>
      </c>
      <c r="AB2915" s="0" t="n">
        <v>0</v>
      </c>
    </row>
    <row r="2916" customFormat="false" ht="12.8" hidden="true" customHeight="false" outlineLevel="0" collapsed="false">
      <c r="M2916" s="0" t="n">
        <v>568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0</v>
      </c>
      <c r="X2916" s="0" t="n">
        <v>0</v>
      </c>
      <c r="Y2916" s="0" t="n">
        <v>0</v>
      </c>
      <c r="Z2916" s="0" t="n">
        <v>0</v>
      </c>
      <c r="AA2916" s="0" t="n">
        <v>0</v>
      </c>
      <c r="AB2916" s="0" t="n">
        <v>0</v>
      </c>
    </row>
    <row r="2917" customFormat="false" ht="12.8" hidden="true" customHeight="false" outlineLevel="0" collapsed="false">
      <c r="M2917" s="0" t="n">
        <v>569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0</v>
      </c>
      <c r="X2917" s="0" t="n">
        <v>0</v>
      </c>
      <c r="Y2917" s="0" t="n">
        <v>0</v>
      </c>
      <c r="Z2917" s="0" t="n">
        <v>0</v>
      </c>
      <c r="AA2917" s="0" t="n">
        <v>0</v>
      </c>
      <c r="AB2917" s="0" t="n">
        <v>0</v>
      </c>
    </row>
    <row r="2918" customFormat="false" ht="12.8" hidden="true" customHeight="false" outlineLevel="0" collapsed="false">
      <c r="M2918" s="0" t="n">
        <v>570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0</v>
      </c>
      <c r="X2918" s="0" t="n">
        <v>0</v>
      </c>
      <c r="Y2918" s="0" t="n">
        <v>0</v>
      </c>
      <c r="Z2918" s="0" t="n">
        <v>0</v>
      </c>
      <c r="AA2918" s="0" t="n">
        <v>0</v>
      </c>
      <c r="AB2918" s="0" t="n">
        <v>0</v>
      </c>
    </row>
    <row r="2919" customFormat="false" ht="12.8" hidden="true" customHeight="false" outlineLevel="0" collapsed="false">
      <c r="M2919" s="0" t="n">
        <v>571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X2919" s="0" t="n">
        <v>0</v>
      </c>
      <c r="Y2919" s="0" t="n">
        <v>0</v>
      </c>
      <c r="Z2919" s="0" t="n">
        <v>0</v>
      </c>
      <c r="AA2919" s="0" t="n">
        <v>0</v>
      </c>
      <c r="AB2919" s="0" t="n">
        <v>0</v>
      </c>
    </row>
    <row r="2920" customFormat="false" ht="12.8" hidden="true" customHeight="false" outlineLevel="0" collapsed="false">
      <c r="M2920" s="0" t="n">
        <v>572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X2920" s="0" t="n">
        <v>0</v>
      </c>
      <c r="Y2920" s="0" t="n">
        <v>0</v>
      </c>
      <c r="Z2920" s="0" t="n">
        <v>0</v>
      </c>
      <c r="AA2920" s="0" t="n">
        <v>0</v>
      </c>
      <c r="AB2920" s="0" t="n">
        <v>0</v>
      </c>
    </row>
    <row r="2921" customFormat="false" ht="12.8" hidden="true" customHeight="false" outlineLevel="0" collapsed="false">
      <c r="M2921" s="0" t="n">
        <v>573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  <c r="X2921" s="0" t="n">
        <v>0</v>
      </c>
      <c r="Y2921" s="0" t="n">
        <v>0</v>
      </c>
      <c r="Z2921" s="0" t="n">
        <v>0</v>
      </c>
      <c r="AA2921" s="0" t="n">
        <v>0</v>
      </c>
      <c r="AB2921" s="0" t="n">
        <v>0</v>
      </c>
    </row>
    <row r="2922" customFormat="false" ht="12.8" hidden="true" customHeight="false" outlineLevel="0" collapsed="false">
      <c r="M2922" s="0" t="n">
        <v>574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0</v>
      </c>
      <c r="X2922" s="0" t="n">
        <v>0</v>
      </c>
      <c r="Y2922" s="0" t="n">
        <v>0</v>
      </c>
      <c r="Z2922" s="0" t="n">
        <v>0</v>
      </c>
      <c r="AA2922" s="0" t="n">
        <v>0</v>
      </c>
      <c r="AB2922" s="0" t="n">
        <v>0</v>
      </c>
    </row>
    <row r="2923" customFormat="false" ht="12.8" hidden="true" customHeight="false" outlineLevel="0" collapsed="false">
      <c r="M2923" s="0" t="n">
        <v>575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X2923" s="0" t="n">
        <v>0</v>
      </c>
      <c r="Y2923" s="0" t="n">
        <v>0</v>
      </c>
      <c r="Z2923" s="0" t="n">
        <v>0</v>
      </c>
      <c r="AA2923" s="0" t="n">
        <v>0</v>
      </c>
      <c r="AB2923" s="0" t="n">
        <v>0</v>
      </c>
    </row>
    <row r="2924" customFormat="false" ht="12.8" hidden="true" customHeight="false" outlineLevel="0" collapsed="false">
      <c r="M2924" s="0" t="n">
        <v>576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0</v>
      </c>
      <c r="X2924" s="0" t="n">
        <v>0</v>
      </c>
      <c r="Y2924" s="0" t="n">
        <v>0</v>
      </c>
      <c r="Z2924" s="0" t="n">
        <v>0</v>
      </c>
      <c r="AA2924" s="0" t="n">
        <v>0</v>
      </c>
      <c r="AB2924" s="0" t="n">
        <v>0</v>
      </c>
    </row>
    <row r="2925" customFormat="false" ht="12.8" hidden="true" customHeight="false" outlineLevel="0" collapsed="false">
      <c r="M2925" s="0" t="n">
        <v>577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</row>
    <row r="2926" customFormat="false" ht="12.8" hidden="true" customHeight="false" outlineLevel="0" collapsed="false">
      <c r="M2926" s="0" t="n">
        <v>578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0</v>
      </c>
      <c r="X2926" s="0" t="n">
        <v>0</v>
      </c>
      <c r="Y2926" s="0" t="n">
        <v>0</v>
      </c>
      <c r="Z2926" s="0" t="n">
        <v>0</v>
      </c>
      <c r="AA2926" s="0" t="n">
        <v>0</v>
      </c>
      <c r="AB2926" s="0" t="n">
        <v>0</v>
      </c>
    </row>
    <row r="2927" customFormat="false" ht="12.8" hidden="true" customHeight="false" outlineLevel="0" collapsed="false">
      <c r="M2927" s="0" t="n">
        <v>579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0</v>
      </c>
      <c r="X2927" s="0" t="n">
        <v>0</v>
      </c>
      <c r="Y2927" s="0" t="n">
        <v>0</v>
      </c>
      <c r="Z2927" s="0" t="n">
        <v>0</v>
      </c>
      <c r="AA2927" s="0" t="n">
        <v>0</v>
      </c>
      <c r="AB2927" s="0" t="n">
        <v>0</v>
      </c>
    </row>
    <row r="2928" customFormat="false" ht="12.8" hidden="true" customHeight="false" outlineLevel="0" collapsed="false">
      <c r="M2928" s="0" t="n">
        <v>580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X2928" s="0" t="n">
        <v>0</v>
      </c>
      <c r="Y2928" s="0" t="n">
        <v>0</v>
      </c>
      <c r="Z2928" s="0" t="n">
        <v>0</v>
      </c>
      <c r="AA2928" s="0" t="n">
        <v>0</v>
      </c>
      <c r="AB2928" s="0" t="n">
        <v>0</v>
      </c>
    </row>
    <row r="2929" customFormat="false" ht="12.8" hidden="true" customHeight="false" outlineLevel="0" collapsed="false">
      <c r="M2929" s="0" t="n">
        <v>581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X2929" s="0" t="n">
        <v>0</v>
      </c>
      <c r="Y2929" s="0" t="n">
        <v>0</v>
      </c>
      <c r="Z2929" s="0" t="n">
        <v>0</v>
      </c>
      <c r="AA2929" s="0" t="n">
        <v>0</v>
      </c>
      <c r="AB2929" s="0" t="n">
        <v>0</v>
      </c>
    </row>
    <row r="2930" customFormat="false" ht="12.8" hidden="true" customHeight="false" outlineLevel="0" collapsed="false">
      <c r="M2930" s="0" t="n">
        <v>582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</row>
    <row r="2931" customFormat="false" ht="12.8" hidden="true" customHeight="false" outlineLevel="0" collapsed="false">
      <c r="M2931" s="0" t="n">
        <v>583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X2931" s="0" t="n">
        <v>0</v>
      </c>
      <c r="Y2931" s="0" t="n">
        <v>0</v>
      </c>
      <c r="Z2931" s="0" t="n">
        <v>0</v>
      </c>
      <c r="AA2931" s="0" t="n">
        <v>0</v>
      </c>
      <c r="AB2931" s="0" t="n">
        <v>0</v>
      </c>
    </row>
    <row r="2932" customFormat="false" ht="12.8" hidden="true" customHeight="false" outlineLevel="0" collapsed="false">
      <c r="M2932" s="0" t="n">
        <v>584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0</v>
      </c>
      <c r="X2932" s="0" t="n">
        <v>0</v>
      </c>
      <c r="Y2932" s="0" t="n">
        <v>0</v>
      </c>
      <c r="Z2932" s="0" t="n">
        <v>0</v>
      </c>
      <c r="AA2932" s="0" t="n">
        <v>0</v>
      </c>
      <c r="AB2932" s="0" t="n">
        <v>0</v>
      </c>
    </row>
    <row r="2933" customFormat="false" ht="12.8" hidden="true" customHeight="false" outlineLevel="0" collapsed="false">
      <c r="M2933" s="0" t="n">
        <v>585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X2933" s="0" t="n">
        <v>0</v>
      </c>
      <c r="Y2933" s="0" t="n">
        <v>0</v>
      </c>
      <c r="Z2933" s="0" t="n">
        <v>0</v>
      </c>
      <c r="AA2933" s="0" t="n">
        <v>0</v>
      </c>
      <c r="AB2933" s="0" t="n">
        <v>0</v>
      </c>
    </row>
    <row r="2934" customFormat="false" ht="12.8" hidden="true" customHeight="false" outlineLevel="0" collapsed="false">
      <c r="M2934" s="0" t="n">
        <v>586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X2934" s="0" t="n">
        <v>0</v>
      </c>
      <c r="Y2934" s="0" t="n">
        <v>0</v>
      </c>
      <c r="Z2934" s="0" t="n">
        <v>0</v>
      </c>
      <c r="AA2934" s="0" t="n">
        <v>0</v>
      </c>
      <c r="AB2934" s="0" t="n">
        <v>0</v>
      </c>
    </row>
    <row r="2935" customFormat="false" ht="12.8" hidden="true" customHeight="false" outlineLevel="0" collapsed="false">
      <c r="M2935" s="0" t="n">
        <v>587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0</v>
      </c>
      <c r="X2935" s="0" t="n">
        <v>0</v>
      </c>
      <c r="Y2935" s="0" t="n">
        <v>0</v>
      </c>
      <c r="Z2935" s="0" t="n">
        <v>0</v>
      </c>
      <c r="AA2935" s="0" t="n">
        <v>0</v>
      </c>
      <c r="AB2935" s="0" t="n">
        <v>0</v>
      </c>
    </row>
    <row r="2936" customFormat="false" ht="12.8" hidden="true" customHeight="false" outlineLevel="0" collapsed="false">
      <c r="M2936" s="0" t="n">
        <v>588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0</v>
      </c>
      <c r="X2936" s="0" t="n">
        <v>0</v>
      </c>
      <c r="Y2936" s="0" t="n">
        <v>0</v>
      </c>
      <c r="Z2936" s="0" t="n">
        <v>0</v>
      </c>
      <c r="AA2936" s="0" t="n">
        <v>0</v>
      </c>
      <c r="AB2936" s="0" t="n">
        <v>0</v>
      </c>
    </row>
    <row r="2937" customFormat="false" ht="12.8" hidden="true" customHeight="false" outlineLevel="0" collapsed="false">
      <c r="M2937" s="0" t="n">
        <v>589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X2937" s="0" t="n">
        <v>0</v>
      </c>
      <c r="Y2937" s="0" t="n">
        <v>0</v>
      </c>
      <c r="Z2937" s="0" t="n">
        <v>0</v>
      </c>
      <c r="AA2937" s="0" t="n">
        <v>0</v>
      </c>
      <c r="AB2937" s="0" t="n">
        <v>0</v>
      </c>
    </row>
    <row r="2938" customFormat="false" ht="12.8" hidden="true" customHeight="false" outlineLevel="0" collapsed="false">
      <c r="M2938" s="0" t="n">
        <v>590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0</v>
      </c>
      <c r="X2938" s="0" t="n">
        <v>0</v>
      </c>
      <c r="Y2938" s="0" t="n">
        <v>0</v>
      </c>
      <c r="Z2938" s="0" t="n">
        <v>0</v>
      </c>
      <c r="AA2938" s="0" t="n">
        <v>0</v>
      </c>
      <c r="AB2938" s="0" t="n">
        <v>0</v>
      </c>
    </row>
    <row r="2939" customFormat="false" ht="12.8" hidden="true" customHeight="false" outlineLevel="0" collapsed="false">
      <c r="M2939" s="0" t="n">
        <v>591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X2939" s="0" t="n">
        <v>0</v>
      </c>
      <c r="Y2939" s="0" t="n">
        <v>0</v>
      </c>
      <c r="Z2939" s="0" t="n">
        <v>0</v>
      </c>
      <c r="AA2939" s="0" t="n">
        <v>0</v>
      </c>
      <c r="AB2939" s="0" t="n">
        <v>0</v>
      </c>
    </row>
    <row r="2940" customFormat="false" ht="12.8" hidden="true" customHeight="false" outlineLevel="0" collapsed="false">
      <c r="M2940" s="0" t="n">
        <v>592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0</v>
      </c>
      <c r="X2940" s="0" t="n">
        <v>0</v>
      </c>
      <c r="Y2940" s="0" t="n">
        <v>0</v>
      </c>
      <c r="Z2940" s="0" t="n">
        <v>0</v>
      </c>
      <c r="AA2940" s="0" t="n">
        <v>0</v>
      </c>
      <c r="AB2940" s="0" t="n">
        <v>0</v>
      </c>
    </row>
    <row r="2941" customFormat="false" ht="12.8" hidden="true" customHeight="false" outlineLevel="0" collapsed="false">
      <c r="M2941" s="0" t="n">
        <v>593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X2941" s="0" t="n">
        <v>0</v>
      </c>
      <c r="Y2941" s="0" t="n">
        <v>0</v>
      </c>
      <c r="Z2941" s="0" t="n">
        <v>0</v>
      </c>
      <c r="AA2941" s="0" t="n">
        <v>0</v>
      </c>
      <c r="AB2941" s="0" t="n">
        <v>0</v>
      </c>
    </row>
    <row r="2942" customFormat="false" ht="12.8" hidden="true" customHeight="false" outlineLevel="0" collapsed="false">
      <c r="M2942" s="0" t="n">
        <v>594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0</v>
      </c>
      <c r="X2942" s="0" t="n">
        <v>0</v>
      </c>
      <c r="Y2942" s="0" t="n">
        <v>0</v>
      </c>
      <c r="Z2942" s="0" t="n">
        <v>0</v>
      </c>
      <c r="AA2942" s="0" t="n">
        <v>0</v>
      </c>
      <c r="AB2942" s="0" t="n">
        <v>0</v>
      </c>
    </row>
    <row r="2943" customFormat="false" ht="12.8" hidden="true" customHeight="false" outlineLevel="0" collapsed="false">
      <c r="M2943" s="0" t="n">
        <v>595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0</v>
      </c>
      <c r="X2943" s="0" t="n">
        <v>0</v>
      </c>
      <c r="Y2943" s="0" t="n">
        <v>0</v>
      </c>
      <c r="Z2943" s="0" t="n">
        <v>0</v>
      </c>
      <c r="AA2943" s="0" t="n">
        <v>0</v>
      </c>
      <c r="AB2943" s="0" t="n">
        <v>0</v>
      </c>
    </row>
    <row r="2944" customFormat="false" ht="12.8" hidden="true" customHeight="false" outlineLevel="0" collapsed="false">
      <c r="M2944" s="0" t="n">
        <v>596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  <c r="X2944" s="0" t="n">
        <v>0</v>
      </c>
      <c r="Y2944" s="0" t="n">
        <v>0</v>
      </c>
      <c r="Z2944" s="0" t="n">
        <v>0</v>
      </c>
      <c r="AA2944" s="0" t="n">
        <v>0</v>
      </c>
      <c r="AB2944" s="0" t="n">
        <v>0</v>
      </c>
    </row>
    <row r="2945" customFormat="false" ht="12.8" hidden="true" customHeight="false" outlineLevel="0" collapsed="false">
      <c r="M2945" s="0" t="n">
        <v>597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  <c r="X2945" s="0" t="n">
        <v>0</v>
      </c>
      <c r="Y2945" s="0" t="n">
        <v>0</v>
      </c>
      <c r="Z2945" s="0" t="n">
        <v>0</v>
      </c>
      <c r="AA2945" s="0" t="n">
        <v>0</v>
      </c>
      <c r="AB2945" s="0" t="n">
        <v>0</v>
      </c>
    </row>
    <row r="2946" customFormat="false" ht="12.8" hidden="true" customHeight="false" outlineLevel="0" collapsed="false">
      <c r="M2946" s="0" t="n">
        <v>598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X2946" s="0" t="n">
        <v>0</v>
      </c>
      <c r="Y2946" s="0" t="n">
        <v>0</v>
      </c>
      <c r="Z2946" s="0" t="n">
        <v>0</v>
      </c>
      <c r="AA2946" s="0" t="n">
        <v>0</v>
      </c>
      <c r="AB2946" s="0" t="n">
        <v>0</v>
      </c>
    </row>
    <row r="2947" customFormat="false" ht="12.8" hidden="true" customHeight="false" outlineLevel="0" collapsed="false">
      <c r="M2947" s="0" t="n">
        <v>599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X2947" s="0" t="n">
        <v>0</v>
      </c>
      <c r="Y2947" s="0" t="n">
        <v>0</v>
      </c>
      <c r="Z2947" s="0" t="n">
        <v>0</v>
      </c>
      <c r="AA2947" s="0" t="n">
        <v>0</v>
      </c>
      <c r="AB2947" s="0" t="n">
        <v>0</v>
      </c>
    </row>
    <row r="2948" customFormat="false" ht="12.8" hidden="true" customHeight="false" outlineLevel="0" collapsed="false">
      <c r="M2948" s="0" t="n">
        <v>600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  <c r="X2948" s="0" t="n">
        <v>0</v>
      </c>
      <c r="Y2948" s="0" t="n">
        <v>0</v>
      </c>
      <c r="Z2948" s="0" t="n">
        <v>0</v>
      </c>
      <c r="AA2948" s="0" t="n">
        <v>0</v>
      </c>
      <c r="AB2948" s="0" t="n">
        <v>0</v>
      </c>
    </row>
    <row r="2949" customFormat="false" ht="12.8" hidden="true" customHeight="false" outlineLevel="0" collapsed="false">
      <c r="M2949" s="0" t="n">
        <v>601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0</v>
      </c>
      <c r="X2949" s="0" t="n">
        <v>0</v>
      </c>
      <c r="Y2949" s="0" t="n">
        <v>0</v>
      </c>
      <c r="Z2949" s="0" t="n">
        <v>0</v>
      </c>
      <c r="AA2949" s="0" t="n">
        <v>0</v>
      </c>
      <c r="AB2949" s="0" t="n">
        <v>0</v>
      </c>
    </row>
    <row r="2950" customFormat="false" ht="12.8" hidden="true" customHeight="false" outlineLevel="0" collapsed="false">
      <c r="M2950" s="0" t="n">
        <v>602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  <c r="X2950" s="0" t="n">
        <v>0</v>
      </c>
      <c r="Y2950" s="0" t="n">
        <v>0</v>
      </c>
      <c r="Z2950" s="0" t="n">
        <v>0</v>
      </c>
      <c r="AA2950" s="0" t="n">
        <v>0</v>
      </c>
      <c r="AB2950" s="0" t="n">
        <v>0</v>
      </c>
    </row>
    <row r="2951" customFormat="false" ht="12.8" hidden="true" customHeight="false" outlineLevel="0" collapsed="false">
      <c r="M2951" s="0" t="n">
        <v>603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0</v>
      </c>
      <c r="X2951" s="0" t="n">
        <v>0</v>
      </c>
      <c r="Y2951" s="0" t="n">
        <v>0</v>
      </c>
      <c r="Z2951" s="0" t="n">
        <v>0</v>
      </c>
      <c r="AA2951" s="0" t="n">
        <v>0</v>
      </c>
      <c r="AB2951" s="0" t="n">
        <v>0</v>
      </c>
    </row>
    <row r="2952" customFormat="false" ht="12.8" hidden="true" customHeight="false" outlineLevel="0" collapsed="false">
      <c r="M2952" s="0" t="n">
        <v>604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0</v>
      </c>
      <c r="X2952" s="0" t="n">
        <v>0</v>
      </c>
      <c r="Y2952" s="0" t="n">
        <v>0</v>
      </c>
      <c r="Z2952" s="0" t="n">
        <v>0</v>
      </c>
      <c r="AA2952" s="0" t="n">
        <v>0</v>
      </c>
      <c r="AB2952" s="0" t="n">
        <v>0</v>
      </c>
    </row>
    <row r="2953" customFormat="false" ht="12.8" hidden="true" customHeight="false" outlineLevel="0" collapsed="false">
      <c r="M2953" s="0" t="n">
        <v>605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0</v>
      </c>
      <c r="X2953" s="0" t="n">
        <v>0</v>
      </c>
      <c r="Y2953" s="0" t="n">
        <v>0</v>
      </c>
      <c r="Z2953" s="0" t="n">
        <v>0</v>
      </c>
      <c r="AA2953" s="0" t="n">
        <v>0</v>
      </c>
      <c r="AB2953" s="0" t="n">
        <v>0</v>
      </c>
    </row>
    <row r="2954" customFormat="false" ht="12.8" hidden="true" customHeight="false" outlineLevel="0" collapsed="false">
      <c r="M2954" s="0" t="n">
        <v>606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0</v>
      </c>
      <c r="X2954" s="0" t="n">
        <v>0</v>
      </c>
      <c r="Y2954" s="0" t="n">
        <v>0</v>
      </c>
      <c r="Z2954" s="0" t="n">
        <v>0</v>
      </c>
      <c r="AA2954" s="0" t="n">
        <v>0</v>
      </c>
      <c r="AB2954" s="0" t="n">
        <v>0</v>
      </c>
    </row>
    <row r="2955" customFormat="false" ht="12.8" hidden="true" customHeight="false" outlineLevel="0" collapsed="false">
      <c r="M2955" s="0" t="n">
        <v>607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X2955" s="0" t="n">
        <v>0</v>
      </c>
      <c r="Y2955" s="0" t="n">
        <v>0</v>
      </c>
      <c r="Z2955" s="0" t="n">
        <v>0</v>
      </c>
      <c r="AA2955" s="0" t="n">
        <v>0</v>
      </c>
      <c r="AB2955" s="0" t="n">
        <v>0</v>
      </c>
    </row>
    <row r="2956" customFormat="false" ht="12.8" hidden="true" customHeight="false" outlineLevel="0" collapsed="false">
      <c r="M2956" s="0" t="n">
        <v>608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0</v>
      </c>
      <c r="X2956" s="0" t="n">
        <v>0</v>
      </c>
      <c r="Y2956" s="0" t="n">
        <v>0</v>
      </c>
      <c r="Z2956" s="0" t="n">
        <v>0</v>
      </c>
      <c r="AA2956" s="0" t="n">
        <v>0</v>
      </c>
      <c r="AB2956" s="0" t="n">
        <v>0</v>
      </c>
    </row>
    <row r="2957" customFormat="false" ht="12.8" hidden="true" customHeight="false" outlineLevel="0" collapsed="false">
      <c r="M2957" s="0" t="n">
        <v>609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0</v>
      </c>
      <c r="X2957" s="0" t="n">
        <v>0</v>
      </c>
      <c r="Y2957" s="0" t="n">
        <v>0</v>
      </c>
      <c r="Z2957" s="0" t="n">
        <v>0</v>
      </c>
      <c r="AA2957" s="0" t="n">
        <v>0</v>
      </c>
      <c r="AB2957" s="0" t="n">
        <v>0</v>
      </c>
    </row>
    <row r="2958" customFormat="false" ht="12.8" hidden="true" customHeight="false" outlineLevel="0" collapsed="false">
      <c r="M2958" s="0" t="n">
        <v>610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0</v>
      </c>
      <c r="X2958" s="0" t="n">
        <v>0</v>
      </c>
      <c r="Y2958" s="0" t="n">
        <v>0</v>
      </c>
      <c r="Z2958" s="0" t="n">
        <v>0</v>
      </c>
      <c r="AA2958" s="0" t="n">
        <v>0</v>
      </c>
      <c r="AB2958" s="0" t="n">
        <v>0</v>
      </c>
    </row>
    <row r="2959" customFormat="false" ht="12.8" hidden="true" customHeight="false" outlineLevel="0" collapsed="false">
      <c r="M2959" s="0" t="n">
        <v>611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0</v>
      </c>
      <c r="X2959" s="0" t="n">
        <v>0</v>
      </c>
      <c r="Y2959" s="0" t="n">
        <v>0</v>
      </c>
      <c r="Z2959" s="0" t="n">
        <v>0</v>
      </c>
      <c r="AA2959" s="0" t="n">
        <v>0</v>
      </c>
      <c r="AB2959" s="0" t="n">
        <v>0</v>
      </c>
    </row>
    <row r="2960" customFormat="false" ht="12.8" hidden="true" customHeight="false" outlineLevel="0" collapsed="false">
      <c r="M2960" s="0" t="n">
        <v>612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0</v>
      </c>
      <c r="X2960" s="0" t="n">
        <v>0</v>
      </c>
      <c r="Y2960" s="0" t="n">
        <v>0</v>
      </c>
      <c r="Z2960" s="0" t="n">
        <v>0</v>
      </c>
      <c r="AA2960" s="0" t="n">
        <v>0</v>
      </c>
      <c r="AB2960" s="0" t="n">
        <v>0</v>
      </c>
    </row>
    <row r="2961" customFormat="false" ht="12.8" hidden="true" customHeight="false" outlineLevel="0" collapsed="false">
      <c r="M2961" s="0" t="n">
        <v>613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0</v>
      </c>
      <c r="X2961" s="0" t="n">
        <v>0</v>
      </c>
      <c r="Y2961" s="0" t="n">
        <v>0</v>
      </c>
      <c r="Z2961" s="0" t="n">
        <v>0</v>
      </c>
      <c r="AA2961" s="0" t="n">
        <v>0</v>
      </c>
      <c r="AB2961" s="0" t="n">
        <v>0</v>
      </c>
    </row>
    <row r="2962" customFormat="false" ht="12.8" hidden="true" customHeight="false" outlineLevel="0" collapsed="false">
      <c r="M2962" s="0" t="n">
        <v>614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0</v>
      </c>
      <c r="X2962" s="0" t="n">
        <v>0</v>
      </c>
      <c r="Y2962" s="0" t="n">
        <v>0</v>
      </c>
      <c r="Z2962" s="0" t="n">
        <v>0</v>
      </c>
      <c r="AA2962" s="0" t="n">
        <v>0</v>
      </c>
      <c r="AB2962" s="0" t="n">
        <v>0</v>
      </c>
    </row>
    <row r="2963" customFormat="false" ht="12.8" hidden="true" customHeight="false" outlineLevel="0" collapsed="false">
      <c r="M2963" s="0" t="n">
        <v>615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X2963" s="0" t="n">
        <v>0</v>
      </c>
      <c r="Y2963" s="0" t="n">
        <v>0</v>
      </c>
      <c r="Z2963" s="0" t="n">
        <v>0</v>
      </c>
      <c r="AA2963" s="0" t="n">
        <v>0</v>
      </c>
      <c r="AB2963" s="0" t="n">
        <v>0</v>
      </c>
    </row>
    <row r="2964" customFormat="false" ht="12.8" hidden="true" customHeight="false" outlineLevel="0" collapsed="false">
      <c r="M2964" s="0" t="n">
        <v>616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X2964" s="0" t="n">
        <v>0</v>
      </c>
      <c r="Y2964" s="0" t="n">
        <v>0</v>
      </c>
      <c r="Z2964" s="0" t="n">
        <v>0</v>
      </c>
      <c r="AA2964" s="0" t="n">
        <v>0</v>
      </c>
      <c r="AB2964" s="0" t="n">
        <v>0</v>
      </c>
    </row>
    <row r="2965" customFormat="false" ht="12.8" hidden="true" customHeight="false" outlineLevel="0" collapsed="false">
      <c r="M2965" s="0" t="n">
        <v>617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0</v>
      </c>
      <c r="X2965" s="0" t="n">
        <v>0</v>
      </c>
      <c r="Y2965" s="0" t="n">
        <v>0</v>
      </c>
      <c r="Z2965" s="0" t="n">
        <v>0</v>
      </c>
      <c r="AA2965" s="0" t="n">
        <v>0</v>
      </c>
      <c r="AB2965" s="0" t="n">
        <v>0</v>
      </c>
    </row>
    <row r="2966" customFormat="false" ht="12.8" hidden="true" customHeight="false" outlineLevel="0" collapsed="false">
      <c r="M2966" s="0" t="n">
        <v>618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X2966" s="0" t="n">
        <v>0</v>
      </c>
      <c r="Y2966" s="0" t="n">
        <v>0</v>
      </c>
      <c r="Z2966" s="0" t="n">
        <v>0</v>
      </c>
      <c r="AA2966" s="0" t="n">
        <v>0</v>
      </c>
      <c r="AB2966" s="0" t="n">
        <v>0</v>
      </c>
    </row>
    <row r="2967" customFormat="false" ht="12.8" hidden="true" customHeight="false" outlineLevel="0" collapsed="false">
      <c r="M2967" s="0" t="n">
        <v>619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X2967" s="0" t="n">
        <v>0</v>
      </c>
      <c r="Y2967" s="0" t="n">
        <v>0</v>
      </c>
      <c r="Z2967" s="0" t="n">
        <v>0</v>
      </c>
      <c r="AA2967" s="0" t="n">
        <v>0</v>
      </c>
      <c r="AB2967" s="0" t="n">
        <v>0</v>
      </c>
    </row>
    <row r="2968" customFormat="false" ht="12.8" hidden="true" customHeight="false" outlineLevel="0" collapsed="false">
      <c r="M2968" s="0" t="n">
        <v>620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X2968" s="0" t="n">
        <v>0</v>
      </c>
      <c r="Y2968" s="0" t="n">
        <v>0</v>
      </c>
      <c r="Z2968" s="0" t="n">
        <v>0</v>
      </c>
      <c r="AA2968" s="0" t="n">
        <v>0</v>
      </c>
      <c r="AB2968" s="0" t="n">
        <v>0</v>
      </c>
    </row>
    <row r="2969" customFormat="false" ht="12.8" hidden="true" customHeight="false" outlineLevel="0" collapsed="false">
      <c r="M2969" s="0" t="n">
        <v>621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0</v>
      </c>
      <c r="X2969" s="0" t="n">
        <v>0</v>
      </c>
      <c r="Y2969" s="0" t="n">
        <v>0</v>
      </c>
      <c r="Z2969" s="0" t="n">
        <v>0</v>
      </c>
      <c r="AA2969" s="0" t="n">
        <v>0</v>
      </c>
      <c r="AB2969" s="0" t="n">
        <v>0</v>
      </c>
    </row>
    <row r="2970" customFormat="false" ht="12.8" hidden="true" customHeight="false" outlineLevel="0" collapsed="false">
      <c r="M2970" s="0" t="n">
        <v>622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0</v>
      </c>
      <c r="X2970" s="0" t="n">
        <v>0</v>
      </c>
      <c r="Y2970" s="0" t="n">
        <v>0</v>
      </c>
      <c r="Z2970" s="0" t="n">
        <v>0</v>
      </c>
      <c r="AA2970" s="0" t="n">
        <v>0</v>
      </c>
      <c r="AB2970" s="0" t="n">
        <v>0</v>
      </c>
    </row>
    <row r="2971" customFormat="false" ht="12.8" hidden="true" customHeight="false" outlineLevel="0" collapsed="false">
      <c r="M2971" s="0" t="n">
        <v>623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X2971" s="0" t="n">
        <v>0</v>
      </c>
      <c r="Y2971" s="0" t="n">
        <v>0</v>
      </c>
      <c r="Z2971" s="0" t="n">
        <v>0</v>
      </c>
      <c r="AA2971" s="0" t="n">
        <v>0</v>
      </c>
      <c r="AB2971" s="0" t="n">
        <v>0</v>
      </c>
    </row>
    <row r="2972" customFormat="false" ht="12.8" hidden="true" customHeight="false" outlineLevel="0" collapsed="false">
      <c r="M2972" s="0" t="n">
        <v>624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0</v>
      </c>
      <c r="X2972" s="0" t="n">
        <v>0</v>
      </c>
      <c r="Y2972" s="0" t="n">
        <v>0</v>
      </c>
      <c r="Z2972" s="0" t="n">
        <v>0</v>
      </c>
      <c r="AA2972" s="0" t="n">
        <v>0</v>
      </c>
      <c r="AB2972" s="0" t="n">
        <v>0</v>
      </c>
    </row>
    <row r="2973" customFormat="false" ht="12.8" hidden="true" customHeight="false" outlineLevel="0" collapsed="false">
      <c r="M2973" s="0" t="n">
        <v>625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  <c r="X2973" s="0" t="n">
        <v>0</v>
      </c>
      <c r="Y2973" s="0" t="n">
        <v>0</v>
      </c>
      <c r="Z2973" s="0" t="n">
        <v>0</v>
      </c>
      <c r="AA2973" s="0" t="n">
        <v>0</v>
      </c>
      <c r="AB2973" s="0" t="n">
        <v>0</v>
      </c>
    </row>
    <row r="2974" customFormat="false" ht="12.8" hidden="true" customHeight="false" outlineLevel="0" collapsed="false">
      <c r="M2974" s="0" t="n">
        <v>626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0</v>
      </c>
      <c r="X2974" s="0" t="n">
        <v>0</v>
      </c>
      <c r="Y2974" s="0" t="n">
        <v>0</v>
      </c>
      <c r="Z2974" s="0" t="n">
        <v>0</v>
      </c>
      <c r="AA2974" s="0" t="n">
        <v>0</v>
      </c>
      <c r="AB2974" s="0" t="n">
        <v>0</v>
      </c>
    </row>
    <row r="2975" customFormat="false" ht="12.8" hidden="true" customHeight="false" outlineLevel="0" collapsed="false">
      <c r="M2975" s="0" t="n">
        <v>627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  <c r="X2975" s="0" t="n">
        <v>0</v>
      </c>
      <c r="Y2975" s="0" t="n">
        <v>0</v>
      </c>
      <c r="Z2975" s="0" t="n">
        <v>0</v>
      </c>
      <c r="AA2975" s="0" t="n">
        <v>0</v>
      </c>
      <c r="AB2975" s="0" t="n">
        <v>0</v>
      </c>
    </row>
    <row r="2976" customFormat="false" ht="12.8" hidden="true" customHeight="false" outlineLevel="0" collapsed="false">
      <c r="M2976" s="0" t="n">
        <v>628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0</v>
      </c>
      <c r="X2976" s="0" t="n">
        <v>0</v>
      </c>
      <c r="Y2976" s="0" t="n">
        <v>0</v>
      </c>
      <c r="Z2976" s="0" t="n">
        <v>0</v>
      </c>
      <c r="AA2976" s="0" t="n">
        <v>0</v>
      </c>
      <c r="AB2976" s="0" t="n">
        <v>0</v>
      </c>
    </row>
    <row r="2977" customFormat="false" ht="12.8" hidden="true" customHeight="false" outlineLevel="0" collapsed="false">
      <c r="M2977" s="0" t="n">
        <v>629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X2977" s="0" t="n">
        <v>0</v>
      </c>
      <c r="Y2977" s="0" t="n">
        <v>0</v>
      </c>
      <c r="Z2977" s="0" t="n">
        <v>0</v>
      </c>
      <c r="AA2977" s="0" t="n">
        <v>0</v>
      </c>
      <c r="AB2977" s="0" t="n">
        <v>0</v>
      </c>
    </row>
    <row r="2978" customFormat="false" ht="12.8" hidden="true" customHeight="false" outlineLevel="0" collapsed="false">
      <c r="M2978" s="0" t="n">
        <v>630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0</v>
      </c>
      <c r="X2978" s="0" t="n">
        <v>0</v>
      </c>
      <c r="Y2978" s="0" t="n">
        <v>0</v>
      </c>
      <c r="Z2978" s="0" t="n">
        <v>0</v>
      </c>
      <c r="AA2978" s="0" t="n">
        <v>0</v>
      </c>
      <c r="AB2978" s="0" t="n">
        <v>0</v>
      </c>
    </row>
    <row r="2979" customFormat="false" ht="12.8" hidden="true" customHeight="false" outlineLevel="0" collapsed="false">
      <c r="M2979" s="0" t="n">
        <v>631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0</v>
      </c>
      <c r="X2979" s="0" t="n">
        <v>0</v>
      </c>
      <c r="Y2979" s="0" t="n">
        <v>0</v>
      </c>
      <c r="Z2979" s="0" t="n">
        <v>0</v>
      </c>
      <c r="AA2979" s="0" t="n">
        <v>0</v>
      </c>
      <c r="AB2979" s="0" t="n">
        <v>0</v>
      </c>
    </row>
    <row r="2980" customFormat="false" ht="12.8" hidden="true" customHeight="false" outlineLevel="0" collapsed="false">
      <c r="M2980" s="0" t="n">
        <v>632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  <c r="X2980" s="0" t="n">
        <v>0</v>
      </c>
      <c r="Y2980" s="0" t="n">
        <v>0</v>
      </c>
      <c r="Z2980" s="0" t="n">
        <v>0</v>
      </c>
      <c r="AA2980" s="0" t="n">
        <v>0</v>
      </c>
      <c r="AB2980" s="0" t="n">
        <v>0</v>
      </c>
    </row>
    <row r="2981" customFormat="false" ht="12.8" hidden="true" customHeight="false" outlineLevel="0" collapsed="false">
      <c r="M2981" s="0" t="n">
        <v>633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X2981" s="0" t="n">
        <v>0</v>
      </c>
      <c r="Y2981" s="0" t="n">
        <v>0</v>
      </c>
      <c r="Z2981" s="0" t="n">
        <v>0</v>
      </c>
      <c r="AA2981" s="0" t="n">
        <v>0</v>
      </c>
      <c r="AB2981" s="0" t="n">
        <v>0</v>
      </c>
    </row>
    <row r="2982" customFormat="false" ht="12.8" hidden="true" customHeight="false" outlineLevel="0" collapsed="false">
      <c r="M2982" s="0" t="n">
        <v>634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0</v>
      </c>
      <c r="X2982" s="0" t="n">
        <v>0</v>
      </c>
      <c r="Y2982" s="0" t="n">
        <v>0</v>
      </c>
      <c r="Z2982" s="0" t="n">
        <v>0</v>
      </c>
      <c r="AA2982" s="0" t="n">
        <v>0</v>
      </c>
      <c r="AB2982" s="0" t="n">
        <v>0</v>
      </c>
    </row>
    <row r="2983" customFormat="false" ht="12.8" hidden="true" customHeight="false" outlineLevel="0" collapsed="false">
      <c r="M2983" s="0" t="n">
        <v>635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X2983" s="0" t="n">
        <v>0</v>
      </c>
      <c r="Y2983" s="0" t="n">
        <v>0</v>
      </c>
      <c r="Z2983" s="0" t="n">
        <v>0</v>
      </c>
      <c r="AA2983" s="0" t="n">
        <v>0</v>
      </c>
      <c r="AB2983" s="0" t="n">
        <v>0</v>
      </c>
    </row>
    <row r="2984" customFormat="false" ht="12.8" hidden="true" customHeight="false" outlineLevel="0" collapsed="false">
      <c r="M2984" s="0" t="n">
        <v>636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0</v>
      </c>
      <c r="X2984" s="0" t="n">
        <v>0</v>
      </c>
      <c r="Y2984" s="0" t="n">
        <v>0</v>
      </c>
      <c r="Z2984" s="0" t="n">
        <v>0</v>
      </c>
      <c r="AA2984" s="0" t="n">
        <v>0</v>
      </c>
      <c r="AB2984" s="0" t="n">
        <v>0</v>
      </c>
    </row>
    <row r="2985" customFormat="false" ht="12.8" hidden="true" customHeight="false" outlineLevel="0" collapsed="false">
      <c r="M2985" s="0" t="n">
        <v>637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0</v>
      </c>
      <c r="X2985" s="0" t="n">
        <v>0</v>
      </c>
      <c r="Y2985" s="0" t="n">
        <v>0</v>
      </c>
      <c r="Z2985" s="0" t="n">
        <v>0</v>
      </c>
      <c r="AA2985" s="0" t="n">
        <v>0</v>
      </c>
      <c r="AB2985" s="0" t="n">
        <v>0</v>
      </c>
    </row>
    <row r="2986" customFormat="false" ht="12.8" hidden="true" customHeight="false" outlineLevel="0" collapsed="false">
      <c r="M2986" s="0" t="n">
        <v>638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X2986" s="0" t="n">
        <v>0</v>
      </c>
      <c r="Y2986" s="0" t="n">
        <v>0</v>
      </c>
      <c r="Z2986" s="0" t="n">
        <v>0</v>
      </c>
      <c r="AA2986" s="0" t="n">
        <v>0</v>
      </c>
      <c r="AB2986" s="0" t="n">
        <v>0</v>
      </c>
    </row>
    <row r="2987" customFormat="false" ht="12.8" hidden="true" customHeight="false" outlineLevel="0" collapsed="false">
      <c r="M2987" s="0" t="n">
        <v>639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X2987" s="0" t="n">
        <v>0</v>
      </c>
      <c r="Y2987" s="0" t="n">
        <v>0</v>
      </c>
      <c r="Z2987" s="0" t="n">
        <v>0</v>
      </c>
      <c r="AA2987" s="0" t="n">
        <v>0</v>
      </c>
      <c r="AB2987" s="0" t="n">
        <v>0</v>
      </c>
    </row>
    <row r="2988" customFormat="false" ht="12.8" hidden="true" customHeight="false" outlineLevel="0" collapsed="false">
      <c r="M2988" s="0" t="n">
        <v>640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0</v>
      </c>
      <c r="X2988" s="0" t="n">
        <v>0</v>
      </c>
      <c r="Y2988" s="0" t="n">
        <v>0</v>
      </c>
      <c r="Z2988" s="0" t="n">
        <v>0</v>
      </c>
      <c r="AA2988" s="0" t="n">
        <v>0</v>
      </c>
      <c r="AB2988" s="0" t="n">
        <v>0</v>
      </c>
    </row>
    <row r="2989" customFormat="false" ht="12.8" hidden="true" customHeight="false" outlineLevel="0" collapsed="false">
      <c r="M2989" s="0" t="n">
        <v>641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X2989" s="0" t="n">
        <v>0</v>
      </c>
      <c r="Y2989" s="0" t="n">
        <v>0</v>
      </c>
      <c r="Z2989" s="0" t="n">
        <v>0</v>
      </c>
      <c r="AA2989" s="0" t="n">
        <v>0</v>
      </c>
      <c r="AB2989" s="0" t="n">
        <v>0</v>
      </c>
    </row>
    <row r="2990" customFormat="false" ht="12.8" hidden="true" customHeight="false" outlineLevel="0" collapsed="false">
      <c r="M2990" s="0" t="n">
        <v>642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X2990" s="0" t="n">
        <v>0</v>
      </c>
      <c r="Y2990" s="0" t="n">
        <v>0</v>
      </c>
      <c r="Z2990" s="0" t="n">
        <v>0</v>
      </c>
      <c r="AA2990" s="0" t="n">
        <v>0</v>
      </c>
      <c r="AB2990" s="0" t="n">
        <v>0</v>
      </c>
    </row>
    <row r="2991" customFormat="false" ht="12.8" hidden="true" customHeight="false" outlineLevel="0" collapsed="false">
      <c r="M2991" s="0" t="n">
        <v>643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0</v>
      </c>
      <c r="X2991" s="0" t="n">
        <v>0</v>
      </c>
      <c r="Y2991" s="0" t="n">
        <v>0</v>
      </c>
      <c r="Z2991" s="0" t="n">
        <v>0</v>
      </c>
      <c r="AA2991" s="0" t="n">
        <v>0</v>
      </c>
      <c r="AB2991" s="0" t="n">
        <v>0</v>
      </c>
    </row>
    <row r="2992" customFormat="false" ht="12.8" hidden="true" customHeight="false" outlineLevel="0" collapsed="false">
      <c r="M2992" s="0" t="n">
        <v>644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0</v>
      </c>
      <c r="X2992" s="0" t="n">
        <v>0</v>
      </c>
      <c r="Y2992" s="0" t="n">
        <v>0</v>
      </c>
      <c r="Z2992" s="0" t="n">
        <v>0</v>
      </c>
      <c r="AA2992" s="0" t="n">
        <v>0</v>
      </c>
      <c r="AB2992" s="0" t="n">
        <v>0</v>
      </c>
    </row>
    <row r="2993" customFormat="false" ht="12.8" hidden="true" customHeight="false" outlineLevel="0" collapsed="false">
      <c r="M2993" s="0" t="n">
        <v>645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0</v>
      </c>
      <c r="X2993" s="0" t="n">
        <v>0</v>
      </c>
      <c r="Y2993" s="0" t="n">
        <v>0</v>
      </c>
      <c r="Z2993" s="0" t="n">
        <v>0</v>
      </c>
      <c r="AA2993" s="0" t="n">
        <v>0</v>
      </c>
      <c r="AB2993" s="0" t="n">
        <v>0</v>
      </c>
    </row>
    <row r="2994" customFormat="false" ht="12.8" hidden="true" customHeight="false" outlineLevel="0" collapsed="false">
      <c r="M2994" s="0" t="n">
        <v>646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0</v>
      </c>
      <c r="X2994" s="0" t="n">
        <v>0</v>
      </c>
      <c r="Y2994" s="0" t="n">
        <v>0</v>
      </c>
      <c r="Z2994" s="0" t="n">
        <v>0</v>
      </c>
      <c r="AA2994" s="0" t="n">
        <v>0</v>
      </c>
      <c r="AB2994" s="0" t="n">
        <v>0</v>
      </c>
    </row>
    <row r="2995" customFormat="false" ht="12.8" hidden="true" customHeight="false" outlineLevel="0" collapsed="false">
      <c r="M2995" s="0" t="n">
        <v>647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X2995" s="0" t="n">
        <v>0</v>
      </c>
      <c r="Y2995" s="0" t="n">
        <v>0</v>
      </c>
      <c r="Z2995" s="0" t="n">
        <v>0</v>
      </c>
      <c r="AA2995" s="0" t="n">
        <v>0</v>
      </c>
      <c r="AB2995" s="0" t="n">
        <v>0</v>
      </c>
    </row>
    <row r="2996" customFormat="false" ht="12.8" hidden="true" customHeight="false" outlineLevel="0" collapsed="false">
      <c r="M2996" s="0" t="n">
        <v>648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0</v>
      </c>
      <c r="X2996" s="0" t="n">
        <v>0</v>
      </c>
      <c r="Y2996" s="0" t="n">
        <v>0</v>
      </c>
      <c r="Z2996" s="0" t="n">
        <v>0</v>
      </c>
      <c r="AA2996" s="0" t="n">
        <v>0</v>
      </c>
      <c r="AB2996" s="0" t="n">
        <v>0</v>
      </c>
    </row>
    <row r="2997" customFormat="false" ht="12.8" hidden="true" customHeight="false" outlineLevel="0" collapsed="false">
      <c r="M2997" s="0" t="n">
        <v>649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0</v>
      </c>
      <c r="X2997" s="0" t="n">
        <v>0</v>
      </c>
      <c r="Y2997" s="0" t="n">
        <v>0</v>
      </c>
      <c r="Z2997" s="0" t="n">
        <v>0</v>
      </c>
      <c r="AA2997" s="0" t="n">
        <v>0</v>
      </c>
      <c r="AB2997" s="0" t="n">
        <v>0</v>
      </c>
    </row>
    <row r="2998" customFormat="false" ht="12.8" hidden="true" customHeight="false" outlineLevel="0" collapsed="false">
      <c r="M2998" s="0" t="n">
        <v>650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X2998" s="0" t="n">
        <v>0</v>
      </c>
      <c r="Y2998" s="0" t="n">
        <v>0</v>
      </c>
      <c r="Z2998" s="0" t="n">
        <v>0</v>
      </c>
      <c r="AA2998" s="0" t="n">
        <v>0</v>
      </c>
      <c r="AB2998" s="0" t="n">
        <v>0</v>
      </c>
    </row>
    <row r="2999" customFormat="false" ht="12.8" hidden="true" customHeight="false" outlineLevel="0" collapsed="false">
      <c r="M2999" s="0" t="n">
        <v>651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X2999" s="0" t="n">
        <v>0</v>
      </c>
      <c r="Y2999" s="0" t="n">
        <v>0</v>
      </c>
      <c r="Z2999" s="0" t="n">
        <v>0</v>
      </c>
      <c r="AA2999" s="0" t="n">
        <v>0</v>
      </c>
      <c r="AB2999" s="0" t="n">
        <v>0</v>
      </c>
    </row>
    <row r="3000" customFormat="false" ht="12.8" hidden="true" customHeight="false" outlineLevel="0" collapsed="false">
      <c r="M3000" s="0" t="n">
        <v>652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  <c r="X3000" s="0" t="n">
        <v>0</v>
      </c>
      <c r="Y3000" s="0" t="n">
        <v>0</v>
      </c>
      <c r="Z3000" s="0" t="n">
        <v>0</v>
      </c>
      <c r="AA3000" s="0" t="n">
        <v>0</v>
      </c>
      <c r="AB3000" s="0" t="n">
        <v>0</v>
      </c>
    </row>
    <row r="3001" customFormat="false" ht="12.8" hidden="true" customHeight="false" outlineLevel="0" collapsed="false">
      <c r="M3001" s="0" t="n">
        <v>653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0</v>
      </c>
      <c r="X3001" s="0" t="n">
        <v>0</v>
      </c>
      <c r="Y3001" s="0" t="n">
        <v>0</v>
      </c>
      <c r="Z3001" s="0" t="n">
        <v>0</v>
      </c>
      <c r="AA3001" s="0" t="n">
        <v>0</v>
      </c>
      <c r="AB3001" s="0" t="n">
        <v>0</v>
      </c>
    </row>
    <row r="3002" customFormat="false" ht="12.8" hidden="true" customHeight="false" outlineLevel="0" collapsed="false">
      <c r="M3002" s="0" t="n">
        <v>654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  <c r="X3002" s="0" t="n">
        <v>0</v>
      </c>
      <c r="Y3002" s="0" t="n">
        <v>0</v>
      </c>
      <c r="Z3002" s="0" t="n">
        <v>0</v>
      </c>
      <c r="AA3002" s="0" t="n">
        <v>0</v>
      </c>
      <c r="AB3002" s="0" t="n">
        <v>0</v>
      </c>
    </row>
    <row r="3003" customFormat="false" ht="12.8" hidden="true" customHeight="false" outlineLevel="0" collapsed="false">
      <c r="M3003" s="0" t="n">
        <v>655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X3003" s="0" t="n">
        <v>0</v>
      </c>
      <c r="Y3003" s="0" t="n">
        <v>0</v>
      </c>
      <c r="Z3003" s="0" t="n">
        <v>0</v>
      </c>
      <c r="AA3003" s="0" t="n">
        <v>0</v>
      </c>
      <c r="AB3003" s="0" t="n">
        <v>0</v>
      </c>
    </row>
    <row r="3004" customFormat="false" ht="12.8" hidden="true" customHeight="false" outlineLevel="0" collapsed="false">
      <c r="M3004" s="0" t="n">
        <v>656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  <c r="X3004" s="0" t="n">
        <v>0</v>
      </c>
      <c r="Y3004" s="0" t="n">
        <v>0</v>
      </c>
      <c r="Z3004" s="0" t="n">
        <v>0</v>
      </c>
      <c r="AA3004" s="0" t="n">
        <v>0</v>
      </c>
      <c r="AB3004" s="0" t="n">
        <v>0</v>
      </c>
    </row>
    <row r="3005" customFormat="false" ht="12.8" hidden="true" customHeight="false" outlineLevel="0" collapsed="false">
      <c r="M3005" s="0" t="n">
        <v>657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0</v>
      </c>
      <c r="X3005" s="0" t="n">
        <v>0</v>
      </c>
      <c r="Y3005" s="0" t="n">
        <v>0</v>
      </c>
      <c r="Z3005" s="0" t="n">
        <v>0</v>
      </c>
      <c r="AA3005" s="0" t="n">
        <v>0</v>
      </c>
      <c r="AB3005" s="0" t="n">
        <v>0</v>
      </c>
    </row>
    <row r="3006" customFormat="false" ht="12.8" hidden="true" customHeight="false" outlineLevel="0" collapsed="false">
      <c r="M3006" s="0" t="n">
        <v>658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0</v>
      </c>
      <c r="X3006" s="0" t="n">
        <v>0</v>
      </c>
      <c r="Y3006" s="0" t="n">
        <v>0</v>
      </c>
      <c r="Z3006" s="0" t="n">
        <v>0</v>
      </c>
      <c r="AA3006" s="0" t="n">
        <v>0</v>
      </c>
      <c r="AB3006" s="0" t="n">
        <v>0</v>
      </c>
    </row>
    <row r="3007" customFormat="false" ht="12.8" hidden="true" customHeight="false" outlineLevel="0" collapsed="false">
      <c r="M3007" s="0" t="n">
        <v>659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0</v>
      </c>
      <c r="X3007" s="0" t="n">
        <v>0</v>
      </c>
      <c r="Y3007" s="0" t="n">
        <v>0</v>
      </c>
      <c r="Z3007" s="0" t="n">
        <v>0</v>
      </c>
      <c r="AA3007" s="0" t="n">
        <v>0</v>
      </c>
      <c r="AB3007" s="0" t="n">
        <v>0</v>
      </c>
    </row>
    <row r="3008" customFormat="false" ht="12.8" hidden="true" customHeight="false" outlineLevel="0" collapsed="false">
      <c r="M3008" s="0" t="n">
        <v>660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0</v>
      </c>
      <c r="X3008" s="0" t="n">
        <v>0</v>
      </c>
      <c r="Y3008" s="0" t="n">
        <v>0</v>
      </c>
      <c r="Z3008" s="0" t="n">
        <v>0</v>
      </c>
      <c r="AA3008" s="0" t="n">
        <v>0</v>
      </c>
      <c r="AB3008" s="0" t="n">
        <v>0</v>
      </c>
    </row>
    <row r="3009" customFormat="false" ht="12.8" hidden="true" customHeight="false" outlineLevel="0" collapsed="false">
      <c r="M3009" s="0" t="n">
        <v>661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0</v>
      </c>
      <c r="X3009" s="0" t="n">
        <v>0</v>
      </c>
      <c r="Y3009" s="0" t="n">
        <v>0</v>
      </c>
      <c r="Z3009" s="0" t="n">
        <v>0</v>
      </c>
      <c r="AA3009" s="0" t="n">
        <v>0</v>
      </c>
      <c r="AB3009" s="0" t="n">
        <v>0</v>
      </c>
    </row>
    <row r="3010" customFormat="false" ht="12.8" hidden="true" customHeight="false" outlineLevel="0" collapsed="false">
      <c r="M3010" s="0" t="n">
        <v>662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</row>
    <row r="3011" customFormat="false" ht="12.8" hidden="true" customHeight="false" outlineLevel="0" collapsed="false">
      <c r="M3011" s="0" t="n">
        <v>663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X3011" s="0" t="n">
        <v>0</v>
      </c>
      <c r="Y3011" s="0" t="n">
        <v>0</v>
      </c>
      <c r="Z3011" s="0" t="n">
        <v>0</v>
      </c>
      <c r="AA3011" s="0" t="n">
        <v>0</v>
      </c>
      <c r="AB3011" s="0" t="n">
        <v>0</v>
      </c>
    </row>
    <row r="3012" customFormat="false" ht="12.8" hidden="true" customHeight="false" outlineLevel="0" collapsed="false">
      <c r="M3012" s="0" t="n">
        <v>664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0</v>
      </c>
      <c r="X3012" s="0" t="n">
        <v>0</v>
      </c>
      <c r="Y3012" s="0" t="n">
        <v>0</v>
      </c>
      <c r="Z3012" s="0" t="n">
        <v>0</v>
      </c>
      <c r="AA3012" s="0" t="n">
        <v>0</v>
      </c>
      <c r="AB3012" s="0" t="n">
        <v>0</v>
      </c>
    </row>
    <row r="3013" customFormat="false" ht="12.8" hidden="true" customHeight="false" outlineLevel="0" collapsed="false">
      <c r="M3013" s="0" t="n">
        <v>665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0</v>
      </c>
      <c r="X3013" s="0" t="n">
        <v>0</v>
      </c>
      <c r="Y3013" s="0" t="n">
        <v>0</v>
      </c>
      <c r="Z3013" s="0" t="n">
        <v>0</v>
      </c>
      <c r="AA3013" s="0" t="n">
        <v>0</v>
      </c>
      <c r="AB3013" s="0" t="n">
        <v>0</v>
      </c>
    </row>
    <row r="3014" customFormat="false" ht="12.8" hidden="true" customHeight="false" outlineLevel="0" collapsed="false">
      <c r="M3014" s="0" t="n">
        <v>666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0</v>
      </c>
      <c r="X3014" s="0" t="n">
        <v>0</v>
      </c>
      <c r="Y3014" s="0" t="n">
        <v>0</v>
      </c>
      <c r="Z3014" s="0" t="n">
        <v>0</v>
      </c>
      <c r="AA3014" s="0" t="n">
        <v>0</v>
      </c>
      <c r="AB3014" s="0" t="n">
        <v>0</v>
      </c>
    </row>
    <row r="3015" customFormat="false" ht="12.8" hidden="true" customHeight="false" outlineLevel="0" collapsed="false">
      <c r="M3015" s="0" t="n">
        <v>667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0</v>
      </c>
      <c r="X3015" s="0" t="n">
        <v>0</v>
      </c>
      <c r="Y3015" s="0" t="n">
        <v>0</v>
      </c>
      <c r="Z3015" s="0" t="n">
        <v>0</v>
      </c>
      <c r="AA3015" s="0" t="n">
        <v>0</v>
      </c>
      <c r="AB3015" s="0" t="n">
        <v>0</v>
      </c>
    </row>
    <row r="3016" customFormat="false" ht="12.8" hidden="true" customHeight="false" outlineLevel="0" collapsed="false">
      <c r="M3016" s="0" t="n">
        <v>668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  <c r="X3016" s="0" t="n">
        <v>0</v>
      </c>
      <c r="Y3016" s="0" t="n">
        <v>0</v>
      </c>
      <c r="Z3016" s="0" t="n">
        <v>0</v>
      </c>
      <c r="AA3016" s="0" t="n">
        <v>0</v>
      </c>
      <c r="AB3016" s="0" t="n">
        <v>0</v>
      </c>
    </row>
    <row r="3017" customFormat="false" ht="12.8" hidden="true" customHeight="false" outlineLevel="0" collapsed="false">
      <c r="M3017" s="0" t="n">
        <v>669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0</v>
      </c>
      <c r="X3017" s="0" t="n">
        <v>0</v>
      </c>
      <c r="Y3017" s="0" t="n">
        <v>0</v>
      </c>
      <c r="Z3017" s="0" t="n">
        <v>0</v>
      </c>
      <c r="AA3017" s="0" t="n">
        <v>0</v>
      </c>
      <c r="AB3017" s="0" t="n">
        <v>0</v>
      </c>
    </row>
    <row r="3018" customFormat="false" ht="12.8" hidden="true" customHeight="false" outlineLevel="0" collapsed="false">
      <c r="M3018" s="0" t="n">
        <v>670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X3018" s="0" t="n">
        <v>0</v>
      </c>
      <c r="Y3018" s="0" t="n">
        <v>0</v>
      </c>
      <c r="Z3018" s="0" t="n">
        <v>0</v>
      </c>
      <c r="AA3018" s="0" t="n">
        <v>0</v>
      </c>
      <c r="AB3018" s="0" t="n">
        <v>0</v>
      </c>
    </row>
    <row r="3019" customFormat="false" ht="12.8" hidden="true" customHeight="false" outlineLevel="0" collapsed="false">
      <c r="M3019" s="0" t="n">
        <v>671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0</v>
      </c>
      <c r="X3019" s="0" t="n">
        <v>0</v>
      </c>
      <c r="Y3019" s="0" t="n">
        <v>0</v>
      </c>
      <c r="Z3019" s="0" t="n">
        <v>0</v>
      </c>
      <c r="AA3019" s="0" t="n">
        <v>0</v>
      </c>
      <c r="AB3019" s="0" t="n">
        <v>0</v>
      </c>
    </row>
    <row r="3020" customFormat="false" ht="12.8" hidden="true" customHeight="false" outlineLevel="0" collapsed="false">
      <c r="M3020" s="0" t="n">
        <v>672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X3020" s="0" t="n">
        <v>0</v>
      </c>
      <c r="Y3020" s="0" t="n">
        <v>0</v>
      </c>
      <c r="Z3020" s="0" t="n">
        <v>0</v>
      </c>
      <c r="AA3020" s="0" t="n">
        <v>0</v>
      </c>
      <c r="AB3020" s="0" t="n">
        <v>0</v>
      </c>
    </row>
    <row r="3021" customFormat="false" ht="12.8" hidden="true" customHeight="false" outlineLevel="0" collapsed="false">
      <c r="M3021" s="0" t="n">
        <v>673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0</v>
      </c>
      <c r="X3021" s="0" t="n">
        <v>0</v>
      </c>
      <c r="Y3021" s="0" t="n">
        <v>0</v>
      </c>
      <c r="Z3021" s="0" t="n">
        <v>0</v>
      </c>
      <c r="AA3021" s="0" t="n">
        <v>0</v>
      </c>
      <c r="AB3021" s="0" t="n">
        <v>0</v>
      </c>
    </row>
    <row r="3022" customFormat="false" ht="12.8" hidden="true" customHeight="false" outlineLevel="0" collapsed="false">
      <c r="M3022" s="0" t="n">
        <v>674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0</v>
      </c>
      <c r="X3022" s="0" t="n">
        <v>0</v>
      </c>
      <c r="Y3022" s="0" t="n">
        <v>0</v>
      </c>
      <c r="Z3022" s="0" t="n">
        <v>0</v>
      </c>
      <c r="AA3022" s="0" t="n">
        <v>0</v>
      </c>
      <c r="AB3022" s="0" t="n">
        <v>0</v>
      </c>
    </row>
    <row r="3023" customFormat="false" ht="12.8" hidden="true" customHeight="false" outlineLevel="0" collapsed="false">
      <c r="M3023" s="0" t="n">
        <v>675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0</v>
      </c>
      <c r="X3023" s="0" t="n">
        <v>0</v>
      </c>
      <c r="Y3023" s="0" t="n">
        <v>0</v>
      </c>
      <c r="Z3023" s="0" t="n">
        <v>0</v>
      </c>
      <c r="AA3023" s="0" t="n">
        <v>0</v>
      </c>
      <c r="AB3023" s="0" t="n">
        <v>0</v>
      </c>
    </row>
    <row r="3024" customFormat="false" ht="12.8" hidden="true" customHeight="false" outlineLevel="0" collapsed="false">
      <c r="M3024" s="0" t="n">
        <v>676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X3024" s="0" t="n">
        <v>0</v>
      </c>
      <c r="Y3024" s="0" t="n">
        <v>0</v>
      </c>
      <c r="Z3024" s="0" t="n">
        <v>0</v>
      </c>
      <c r="AA3024" s="0" t="n">
        <v>0</v>
      </c>
      <c r="AB3024" s="0" t="n">
        <v>0</v>
      </c>
    </row>
    <row r="3025" customFormat="false" ht="12.8" hidden="true" customHeight="false" outlineLevel="0" collapsed="false">
      <c r="M3025" s="0" t="n">
        <v>677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0</v>
      </c>
    </row>
    <row r="3026" customFormat="false" ht="12.8" hidden="true" customHeight="false" outlineLevel="0" collapsed="false">
      <c r="M3026" s="0" t="n">
        <v>678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0</v>
      </c>
      <c r="X3026" s="0" t="n">
        <v>0</v>
      </c>
      <c r="Y3026" s="0" t="n">
        <v>0</v>
      </c>
      <c r="Z3026" s="0" t="n">
        <v>0</v>
      </c>
      <c r="AA3026" s="0" t="n">
        <v>0</v>
      </c>
      <c r="AB3026" s="0" t="n">
        <v>0</v>
      </c>
    </row>
    <row r="3027" customFormat="false" ht="12.8" hidden="true" customHeight="false" outlineLevel="0" collapsed="false">
      <c r="M3027" s="0" t="n">
        <v>679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0</v>
      </c>
      <c r="X3027" s="0" t="n">
        <v>0</v>
      </c>
      <c r="Y3027" s="0" t="n">
        <v>0</v>
      </c>
      <c r="Z3027" s="0" t="n">
        <v>0</v>
      </c>
      <c r="AA3027" s="0" t="n">
        <v>0</v>
      </c>
      <c r="AB3027" s="0" t="n">
        <v>0</v>
      </c>
    </row>
    <row r="3028" customFormat="false" ht="12.8" hidden="true" customHeight="false" outlineLevel="0" collapsed="false">
      <c r="M3028" s="0" t="n">
        <v>680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0</v>
      </c>
      <c r="X3028" s="0" t="n">
        <v>0</v>
      </c>
      <c r="Y3028" s="0" t="n">
        <v>0</v>
      </c>
      <c r="Z3028" s="0" t="n">
        <v>0</v>
      </c>
      <c r="AA3028" s="0" t="n">
        <v>0</v>
      </c>
      <c r="AB3028" s="0" t="n">
        <v>0</v>
      </c>
    </row>
    <row r="3029" customFormat="false" ht="12.8" hidden="true" customHeight="false" outlineLevel="0" collapsed="false">
      <c r="M3029" s="0" t="n">
        <v>681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0</v>
      </c>
      <c r="X3029" s="0" t="n">
        <v>0</v>
      </c>
      <c r="Y3029" s="0" t="n">
        <v>0</v>
      </c>
      <c r="Z3029" s="0" t="n">
        <v>0</v>
      </c>
      <c r="AA3029" s="0" t="n">
        <v>0</v>
      </c>
      <c r="AB3029" s="0" t="n">
        <v>0</v>
      </c>
    </row>
    <row r="3030" customFormat="false" ht="12.8" hidden="true" customHeight="false" outlineLevel="0" collapsed="false">
      <c r="M3030" s="0" t="n">
        <v>682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0</v>
      </c>
      <c r="X3030" s="0" t="n">
        <v>0</v>
      </c>
      <c r="Y3030" s="0" t="n">
        <v>0</v>
      </c>
      <c r="Z3030" s="0" t="n">
        <v>0</v>
      </c>
      <c r="AA3030" s="0" t="n">
        <v>0</v>
      </c>
      <c r="AB3030" s="0" t="n">
        <v>0</v>
      </c>
    </row>
    <row r="3031" customFormat="false" ht="12.8" hidden="true" customHeight="false" outlineLevel="0" collapsed="false">
      <c r="M3031" s="0" t="n">
        <v>683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X3031" s="0" t="n">
        <v>0</v>
      </c>
      <c r="Y3031" s="0" t="n">
        <v>0</v>
      </c>
      <c r="Z3031" s="0" t="n">
        <v>0</v>
      </c>
      <c r="AA3031" s="0" t="n">
        <v>0</v>
      </c>
      <c r="AB3031" s="0" t="n">
        <v>0</v>
      </c>
    </row>
    <row r="3032" customFormat="false" ht="12.8" hidden="true" customHeight="false" outlineLevel="0" collapsed="false">
      <c r="M3032" s="0" t="n">
        <v>684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0</v>
      </c>
      <c r="X3032" s="0" t="n">
        <v>0</v>
      </c>
      <c r="Y3032" s="0" t="n">
        <v>0</v>
      </c>
      <c r="Z3032" s="0" t="n">
        <v>0</v>
      </c>
      <c r="AA3032" s="0" t="n">
        <v>0</v>
      </c>
      <c r="AB3032" s="0" t="n">
        <v>0</v>
      </c>
    </row>
    <row r="3033" customFormat="false" ht="12.8" hidden="true" customHeight="false" outlineLevel="0" collapsed="false">
      <c r="M3033" s="0" t="n">
        <v>685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X3033" s="0" t="n">
        <v>0</v>
      </c>
      <c r="Y3033" s="0" t="n">
        <v>0</v>
      </c>
      <c r="Z3033" s="0" t="n">
        <v>0</v>
      </c>
      <c r="AA3033" s="0" t="n">
        <v>0</v>
      </c>
      <c r="AB3033" s="0" t="n">
        <v>0</v>
      </c>
    </row>
    <row r="3034" customFormat="false" ht="12.8" hidden="true" customHeight="false" outlineLevel="0" collapsed="false">
      <c r="M3034" s="0" t="n">
        <v>686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X3034" s="0" t="n">
        <v>0</v>
      </c>
      <c r="Y3034" s="0" t="n">
        <v>0</v>
      </c>
      <c r="Z3034" s="0" t="n">
        <v>0</v>
      </c>
      <c r="AA3034" s="0" t="n">
        <v>0</v>
      </c>
      <c r="AB3034" s="0" t="n">
        <v>0</v>
      </c>
    </row>
    <row r="3035" customFormat="false" ht="12.8" hidden="true" customHeight="false" outlineLevel="0" collapsed="false">
      <c r="M3035" s="0" t="n">
        <v>687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0</v>
      </c>
      <c r="X3035" s="0" t="n">
        <v>0</v>
      </c>
      <c r="Y3035" s="0" t="n">
        <v>0</v>
      </c>
      <c r="Z3035" s="0" t="n">
        <v>0</v>
      </c>
      <c r="AA3035" s="0" t="n">
        <v>0</v>
      </c>
      <c r="AB3035" s="0" t="n">
        <v>0</v>
      </c>
    </row>
    <row r="3036" customFormat="false" ht="12.8" hidden="true" customHeight="false" outlineLevel="0" collapsed="false">
      <c r="M3036" s="0" t="n">
        <v>688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0</v>
      </c>
      <c r="X3036" s="0" t="n">
        <v>0</v>
      </c>
      <c r="Y3036" s="0" t="n">
        <v>0</v>
      </c>
      <c r="Z3036" s="0" t="n">
        <v>0</v>
      </c>
      <c r="AA3036" s="0" t="n">
        <v>0</v>
      </c>
      <c r="AB3036" s="0" t="n">
        <v>0</v>
      </c>
    </row>
    <row r="3037" customFormat="false" ht="12.8" hidden="true" customHeight="false" outlineLevel="0" collapsed="false">
      <c r="M3037" s="0" t="n">
        <v>689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0</v>
      </c>
      <c r="X3037" s="0" t="n">
        <v>0</v>
      </c>
      <c r="Y3037" s="0" t="n">
        <v>0</v>
      </c>
      <c r="Z3037" s="0" t="n">
        <v>0</v>
      </c>
      <c r="AA3037" s="0" t="n">
        <v>0</v>
      </c>
      <c r="AB3037" s="0" t="n">
        <v>0</v>
      </c>
    </row>
    <row r="3038" customFormat="false" ht="12.8" hidden="true" customHeight="false" outlineLevel="0" collapsed="false">
      <c r="M3038" s="0" t="n">
        <v>690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</row>
    <row r="3039" customFormat="false" ht="12.8" hidden="true" customHeight="false" outlineLevel="0" collapsed="false">
      <c r="M3039" s="0" t="n">
        <v>691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0</v>
      </c>
      <c r="X3039" s="0" t="n">
        <v>0</v>
      </c>
      <c r="Y3039" s="0" t="n">
        <v>0</v>
      </c>
      <c r="Z3039" s="0" t="n">
        <v>0</v>
      </c>
      <c r="AA3039" s="0" t="n">
        <v>0</v>
      </c>
      <c r="AB3039" s="0" t="n">
        <v>0</v>
      </c>
    </row>
    <row r="3040" customFormat="false" ht="12.8" hidden="true" customHeight="false" outlineLevel="0" collapsed="false">
      <c r="M3040" s="0" t="n">
        <v>692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X3040" s="0" t="n">
        <v>0</v>
      </c>
      <c r="Y3040" s="0" t="n">
        <v>0</v>
      </c>
      <c r="Z3040" s="0" t="n">
        <v>0</v>
      </c>
      <c r="AA3040" s="0" t="n">
        <v>0</v>
      </c>
      <c r="AB3040" s="0" t="n">
        <v>0</v>
      </c>
    </row>
    <row r="3041" customFormat="false" ht="12.8" hidden="true" customHeight="false" outlineLevel="0" collapsed="false">
      <c r="M3041" s="0" t="n">
        <v>693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X3041" s="0" t="n">
        <v>0</v>
      </c>
      <c r="Y3041" s="0" t="n">
        <v>0</v>
      </c>
      <c r="Z3041" s="0" t="n">
        <v>0</v>
      </c>
      <c r="AA3041" s="0" t="n">
        <v>0</v>
      </c>
      <c r="AB3041" s="0" t="n">
        <v>0</v>
      </c>
    </row>
    <row r="3042" customFormat="false" ht="12.8" hidden="true" customHeight="false" outlineLevel="0" collapsed="false">
      <c r="M3042" s="0" t="n">
        <v>694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0</v>
      </c>
      <c r="X3042" s="0" t="n">
        <v>0</v>
      </c>
      <c r="Y3042" s="0" t="n">
        <v>0</v>
      </c>
      <c r="Z3042" s="0" t="n">
        <v>0</v>
      </c>
      <c r="AA3042" s="0" t="n">
        <v>0</v>
      </c>
      <c r="AB3042" s="0" t="n">
        <v>0</v>
      </c>
    </row>
    <row r="3043" customFormat="false" ht="12.8" hidden="true" customHeight="false" outlineLevel="0" collapsed="false">
      <c r="M3043" s="0" t="n">
        <v>695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0</v>
      </c>
      <c r="X3043" s="0" t="n">
        <v>0</v>
      </c>
      <c r="Y3043" s="0" t="n">
        <v>0</v>
      </c>
      <c r="Z3043" s="0" t="n">
        <v>0</v>
      </c>
      <c r="AA3043" s="0" t="n">
        <v>0</v>
      </c>
      <c r="AB3043" s="0" t="n">
        <v>0</v>
      </c>
    </row>
    <row r="3044" customFormat="false" ht="12.8" hidden="true" customHeight="false" outlineLevel="0" collapsed="false">
      <c r="M3044" s="0" t="n">
        <v>696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0</v>
      </c>
      <c r="X3044" s="0" t="n">
        <v>0</v>
      </c>
      <c r="Y3044" s="0" t="n">
        <v>0</v>
      </c>
      <c r="Z3044" s="0" t="n">
        <v>0</v>
      </c>
      <c r="AA3044" s="0" t="n">
        <v>0</v>
      </c>
      <c r="AB3044" s="0" t="n">
        <v>0</v>
      </c>
    </row>
    <row r="3045" customFormat="false" ht="12.8" hidden="true" customHeight="false" outlineLevel="0" collapsed="false">
      <c r="M3045" s="0" t="n">
        <v>697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X3045" s="0" t="n">
        <v>0</v>
      </c>
      <c r="Y3045" s="0" t="n">
        <v>0</v>
      </c>
      <c r="Z3045" s="0" t="n">
        <v>0</v>
      </c>
      <c r="AA3045" s="0" t="n">
        <v>0</v>
      </c>
      <c r="AB3045" s="0" t="n">
        <v>0</v>
      </c>
    </row>
    <row r="3046" customFormat="false" ht="12.8" hidden="true" customHeight="false" outlineLevel="0" collapsed="false">
      <c r="M3046" s="0" t="n">
        <v>698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X3046" s="0" t="n">
        <v>0</v>
      </c>
      <c r="Y3046" s="0" t="n">
        <v>0</v>
      </c>
      <c r="Z3046" s="0" t="n">
        <v>0</v>
      </c>
      <c r="AA3046" s="0" t="n">
        <v>0</v>
      </c>
      <c r="AB3046" s="0" t="n">
        <v>0</v>
      </c>
    </row>
    <row r="3047" customFormat="false" ht="12.8" hidden="true" customHeight="false" outlineLevel="0" collapsed="false">
      <c r="M3047" s="0" t="n">
        <v>699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X3047" s="0" t="n">
        <v>0</v>
      </c>
      <c r="Y3047" s="0" t="n">
        <v>0</v>
      </c>
      <c r="Z3047" s="0" t="n">
        <v>0</v>
      </c>
      <c r="AA3047" s="0" t="n">
        <v>0</v>
      </c>
      <c r="AB3047" s="0" t="n">
        <v>0</v>
      </c>
    </row>
    <row r="3048" customFormat="false" ht="12.8" hidden="true" customHeight="false" outlineLevel="0" collapsed="false">
      <c r="M3048" s="0" t="n">
        <v>700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0</v>
      </c>
    </row>
    <row r="3049" customFormat="false" ht="12.8" hidden="true" customHeight="false" outlineLevel="0" collapsed="false">
      <c r="M3049" s="0" t="n">
        <v>701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0</v>
      </c>
      <c r="X3049" s="0" t="n">
        <v>0</v>
      </c>
      <c r="Y3049" s="0" t="n">
        <v>0</v>
      </c>
      <c r="Z3049" s="0" t="n">
        <v>0</v>
      </c>
      <c r="AA3049" s="0" t="n">
        <v>0</v>
      </c>
      <c r="AB3049" s="0" t="n">
        <v>0</v>
      </c>
    </row>
    <row r="3050" customFormat="false" ht="12.8" hidden="true" customHeight="false" outlineLevel="0" collapsed="false">
      <c r="M3050" s="0" t="n">
        <v>702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0</v>
      </c>
      <c r="X3050" s="0" t="n">
        <v>0</v>
      </c>
      <c r="Y3050" s="0" t="n">
        <v>0</v>
      </c>
      <c r="Z3050" s="0" t="n">
        <v>0</v>
      </c>
      <c r="AA3050" s="0" t="n">
        <v>0</v>
      </c>
      <c r="AB3050" s="0" t="n">
        <v>0</v>
      </c>
    </row>
    <row r="3051" customFormat="false" ht="12.8" hidden="true" customHeight="false" outlineLevel="0" collapsed="false">
      <c r="M3051" s="0" t="n">
        <v>703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0</v>
      </c>
      <c r="X3051" s="0" t="n">
        <v>0</v>
      </c>
      <c r="Y3051" s="0" t="n">
        <v>0</v>
      </c>
      <c r="Z3051" s="0" t="n">
        <v>0</v>
      </c>
      <c r="AA3051" s="0" t="n">
        <v>0</v>
      </c>
      <c r="AB3051" s="0" t="n">
        <v>0</v>
      </c>
    </row>
    <row r="3052" customFormat="false" ht="12.8" hidden="true" customHeight="false" outlineLevel="0" collapsed="false">
      <c r="M3052" s="0" t="n">
        <v>704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  <c r="X3052" s="0" t="n">
        <v>0</v>
      </c>
      <c r="Y3052" s="0" t="n">
        <v>0</v>
      </c>
      <c r="Z3052" s="0" t="n">
        <v>0</v>
      </c>
      <c r="AA3052" s="0" t="n">
        <v>0</v>
      </c>
      <c r="AB3052" s="0" t="n">
        <v>0</v>
      </c>
    </row>
    <row r="3053" customFormat="false" ht="12.8" hidden="true" customHeight="false" outlineLevel="0" collapsed="false">
      <c r="M3053" s="0" t="n">
        <v>705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0</v>
      </c>
      <c r="X3053" s="0" t="n">
        <v>0</v>
      </c>
      <c r="Y3053" s="0" t="n">
        <v>0</v>
      </c>
      <c r="Z3053" s="0" t="n">
        <v>0</v>
      </c>
      <c r="AA3053" s="0" t="n">
        <v>0</v>
      </c>
      <c r="AB3053" s="0" t="n">
        <v>0</v>
      </c>
    </row>
    <row r="3054" customFormat="false" ht="12.8" hidden="true" customHeight="false" outlineLevel="0" collapsed="false">
      <c r="M3054" s="0" t="n">
        <v>706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X3054" s="0" t="n">
        <v>0</v>
      </c>
      <c r="Y3054" s="0" t="n">
        <v>0</v>
      </c>
      <c r="Z3054" s="0" t="n">
        <v>0</v>
      </c>
      <c r="AA3054" s="0" t="n">
        <v>0</v>
      </c>
      <c r="AB3054" s="0" t="n">
        <v>0</v>
      </c>
    </row>
    <row r="3055" customFormat="false" ht="12.8" hidden="true" customHeight="false" outlineLevel="0" collapsed="false">
      <c r="M3055" s="0" t="n">
        <v>707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0</v>
      </c>
      <c r="X3055" s="0" t="n">
        <v>0</v>
      </c>
      <c r="Y3055" s="0" t="n">
        <v>0</v>
      </c>
      <c r="Z3055" s="0" t="n">
        <v>0</v>
      </c>
      <c r="AA3055" s="0" t="n">
        <v>0</v>
      </c>
      <c r="AB3055" s="0" t="n">
        <v>0</v>
      </c>
    </row>
    <row r="3056" customFormat="false" ht="12.8" hidden="true" customHeight="false" outlineLevel="0" collapsed="false">
      <c r="M3056" s="0" t="n">
        <v>708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X3056" s="0" t="n">
        <v>0</v>
      </c>
      <c r="Y3056" s="0" t="n">
        <v>0</v>
      </c>
      <c r="Z3056" s="0" t="n">
        <v>0</v>
      </c>
      <c r="AA3056" s="0" t="n">
        <v>0</v>
      </c>
      <c r="AB3056" s="0" t="n">
        <v>0</v>
      </c>
    </row>
    <row r="3057" customFormat="false" ht="12.8" hidden="true" customHeight="false" outlineLevel="0" collapsed="false">
      <c r="M3057" s="0" t="n">
        <v>709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0</v>
      </c>
      <c r="X3057" s="0" t="n">
        <v>0</v>
      </c>
      <c r="Y3057" s="0" t="n">
        <v>0</v>
      </c>
      <c r="Z3057" s="0" t="n">
        <v>0</v>
      </c>
      <c r="AA3057" s="0" t="n">
        <v>0</v>
      </c>
      <c r="AB3057" s="0" t="n">
        <v>0</v>
      </c>
    </row>
    <row r="3058" customFormat="false" ht="12.8" hidden="true" customHeight="false" outlineLevel="0" collapsed="false">
      <c r="M3058" s="0" t="n">
        <v>710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  <c r="X3058" s="0" t="n">
        <v>0</v>
      </c>
      <c r="Y3058" s="0" t="n">
        <v>0</v>
      </c>
      <c r="Z3058" s="0" t="n">
        <v>0</v>
      </c>
      <c r="AA3058" s="0" t="n">
        <v>0</v>
      </c>
      <c r="AB3058" s="0" t="n">
        <v>0</v>
      </c>
    </row>
    <row r="3059" customFormat="false" ht="12.8" hidden="true" customHeight="false" outlineLevel="0" collapsed="false">
      <c r="M3059" s="0" t="n">
        <v>711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X3059" s="0" t="n">
        <v>0</v>
      </c>
      <c r="Y3059" s="0" t="n">
        <v>0</v>
      </c>
      <c r="Z3059" s="0" t="n">
        <v>0</v>
      </c>
      <c r="AA3059" s="0" t="n">
        <v>0</v>
      </c>
      <c r="AB3059" s="0" t="n">
        <v>0</v>
      </c>
    </row>
    <row r="3060" customFormat="false" ht="12.8" hidden="true" customHeight="false" outlineLevel="0" collapsed="false">
      <c r="M3060" s="0" t="n">
        <v>712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0</v>
      </c>
      <c r="X3060" s="0" t="n">
        <v>0</v>
      </c>
      <c r="Y3060" s="0" t="n">
        <v>0</v>
      </c>
      <c r="Z3060" s="0" t="n">
        <v>0</v>
      </c>
      <c r="AA3060" s="0" t="n">
        <v>0</v>
      </c>
      <c r="AB3060" s="0" t="n">
        <v>0</v>
      </c>
    </row>
    <row r="3061" customFormat="false" ht="12.8" hidden="true" customHeight="false" outlineLevel="0" collapsed="false">
      <c r="M3061" s="0" t="n">
        <v>713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0</v>
      </c>
      <c r="X3061" s="0" t="n">
        <v>0</v>
      </c>
      <c r="Y3061" s="0" t="n">
        <v>0</v>
      </c>
      <c r="Z3061" s="0" t="n">
        <v>0</v>
      </c>
      <c r="AA3061" s="0" t="n">
        <v>0</v>
      </c>
      <c r="AB3061" s="0" t="n">
        <v>0</v>
      </c>
    </row>
    <row r="3062" customFormat="false" ht="12.8" hidden="true" customHeight="false" outlineLevel="0" collapsed="false">
      <c r="M3062" s="0" t="n">
        <v>714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0</v>
      </c>
      <c r="X3062" s="0" t="n">
        <v>0</v>
      </c>
      <c r="Y3062" s="0" t="n">
        <v>0</v>
      </c>
      <c r="Z3062" s="0" t="n">
        <v>0</v>
      </c>
      <c r="AA3062" s="0" t="n">
        <v>0</v>
      </c>
      <c r="AB3062" s="0" t="n">
        <v>0</v>
      </c>
    </row>
    <row r="3063" customFormat="false" ht="12.8" hidden="true" customHeight="false" outlineLevel="0" collapsed="false">
      <c r="M3063" s="0" t="n">
        <v>715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0</v>
      </c>
    </row>
    <row r="3064" customFormat="false" ht="12.8" hidden="true" customHeight="false" outlineLevel="0" collapsed="false">
      <c r="M3064" s="0" t="n">
        <v>716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0</v>
      </c>
      <c r="X3064" s="0" t="n">
        <v>0</v>
      </c>
      <c r="Y3064" s="0" t="n">
        <v>0</v>
      </c>
      <c r="Z3064" s="0" t="n">
        <v>0</v>
      </c>
      <c r="AA3064" s="0" t="n">
        <v>0</v>
      </c>
      <c r="AB3064" s="0" t="n">
        <v>0</v>
      </c>
    </row>
    <row r="3065" customFormat="false" ht="12.8" hidden="true" customHeight="false" outlineLevel="0" collapsed="false">
      <c r="M3065" s="0" t="n">
        <v>717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0</v>
      </c>
      <c r="X3065" s="0" t="n">
        <v>0</v>
      </c>
      <c r="Y3065" s="0" t="n">
        <v>0</v>
      </c>
      <c r="Z3065" s="0" t="n">
        <v>0</v>
      </c>
      <c r="AA3065" s="0" t="n">
        <v>0</v>
      </c>
      <c r="AB3065" s="0" t="n">
        <v>0</v>
      </c>
    </row>
    <row r="3066" customFormat="false" ht="12.8" hidden="true" customHeight="false" outlineLevel="0" collapsed="false">
      <c r="M3066" s="0" t="n">
        <v>718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0</v>
      </c>
      <c r="X3066" s="0" t="n">
        <v>0</v>
      </c>
      <c r="Y3066" s="0" t="n">
        <v>0</v>
      </c>
      <c r="Z3066" s="0" t="n">
        <v>0</v>
      </c>
      <c r="AA3066" s="0" t="n">
        <v>0</v>
      </c>
      <c r="AB3066" s="0" t="n">
        <v>0</v>
      </c>
    </row>
    <row r="3067" customFormat="false" ht="12.8" hidden="true" customHeight="false" outlineLevel="0" collapsed="false">
      <c r="M3067" s="0" t="n">
        <v>719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0</v>
      </c>
      <c r="X3067" s="0" t="n">
        <v>0</v>
      </c>
      <c r="Y3067" s="0" t="n">
        <v>0</v>
      </c>
      <c r="Z3067" s="0" t="n">
        <v>0</v>
      </c>
      <c r="AA3067" s="0" t="n">
        <v>0</v>
      </c>
      <c r="AB3067" s="0" t="n">
        <v>0</v>
      </c>
    </row>
    <row r="3068" customFormat="false" ht="12.8" hidden="true" customHeight="false" outlineLevel="0" collapsed="false">
      <c r="M3068" s="0" t="n">
        <v>720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0</v>
      </c>
      <c r="X3068" s="0" t="n">
        <v>0</v>
      </c>
      <c r="Y3068" s="0" t="n">
        <v>0</v>
      </c>
      <c r="Z3068" s="0" t="n">
        <v>0</v>
      </c>
      <c r="AA3068" s="0" t="n">
        <v>0</v>
      </c>
      <c r="AB3068" s="0" t="n">
        <v>0</v>
      </c>
    </row>
    <row r="3069" customFormat="false" ht="12.8" hidden="true" customHeight="false" outlineLevel="0" collapsed="false">
      <c r="M3069" s="0" t="n">
        <v>721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0</v>
      </c>
      <c r="X3069" s="0" t="n">
        <v>0</v>
      </c>
      <c r="Y3069" s="0" t="n">
        <v>0</v>
      </c>
      <c r="Z3069" s="0" t="n">
        <v>0</v>
      </c>
      <c r="AA3069" s="0" t="n">
        <v>0</v>
      </c>
      <c r="AB3069" s="0" t="n">
        <v>0</v>
      </c>
    </row>
    <row r="3070" customFormat="false" ht="12.8" hidden="true" customHeight="false" outlineLevel="0" collapsed="false">
      <c r="M3070" s="0" t="n">
        <v>722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0</v>
      </c>
      <c r="X3070" s="0" t="n">
        <v>0</v>
      </c>
      <c r="Y3070" s="0" t="n">
        <v>0</v>
      </c>
      <c r="Z3070" s="0" t="n">
        <v>0</v>
      </c>
      <c r="AA3070" s="0" t="n">
        <v>0</v>
      </c>
      <c r="AB3070" s="0" t="n">
        <v>0</v>
      </c>
    </row>
    <row r="3071" customFormat="false" ht="12.8" hidden="true" customHeight="false" outlineLevel="0" collapsed="false">
      <c r="M3071" s="0" t="n">
        <v>723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0</v>
      </c>
      <c r="X3071" s="0" t="n">
        <v>0</v>
      </c>
      <c r="Y3071" s="0" t="n">
        <v>0</v>
      </c>
      <c r="Z3071" s="0" t="n">
        <v>0</v>
      </c>
      <c r="AA3071" s="0" t="n">
        <v>0</v>
      </c>
      <c r="AB3071" s="0" t="n">
        <v>0</v>
      </c>
    </row>
    <row r="3072" customFormat="false" ht="12.8" hidden="true" customHeight="false" outlineLevel="0" collapsed="false">
      <c r="M3072" s="0" t="n">
        <v>724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X3072" s="0" t="n">
        <v>0</v>
      </c>
      <c r="Y3072" s="0" t="n">
        <v>0</v>
      </c>
      <c r="Z3072" s="0" t="n">
        <v>0</v>
      </c>
      <c r="AA3072" s="0" t="n">
        <v>0</v>
      </c>
      <c r="AB3072" s="0" t="n">
        <v>0</v>
      </c>
    </row>
    <row r="3073" customFormat="false" ht="12.8" hidden="true" customHeight="false" outlineLevel="0" collapsed="false">
      <c r="M3073" s="0" t="n">
        <v>725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0</v>
      </c>
      <c r="X3073" s="0" t="n">
        <v>0</v>
      </c>
      <c r="Y3073" s="0" t="n">
        <v>0</v>
      </c>
      <c r="Z3073" s="0" t="n">
        <v>0</v>
      </c>
      <c r="AA3073" s="0" t="n">
        <v>0</v>
      </c>
      <c r="AB3073" s="0" t="n">
        <v>0</v>
      </c>
    </row>
    <row r="3074" customFormat="false" ht="12.8" hidden="true" customHeight="false" outlineLevel="0" collapsed="false">
      <c r="M3074" s="0" t="n">
        <v>726</v>
      </c>
      <c r="N3074" s="0" t="n">
        <v>0</v>
      </c>
      <c r="O3074" s="0" t="n">
        <v>0</v>
      </c>
      <c r="P3074" s="0" t="n">
        <v>0</v>
      </c>
      <c r="Q3074" s="0" t="n">
        <v>0</v>
      </c>
      <c r="R3074" s="0" t="n">
        <v>0</v>
      </c>
      <c r="X3074" s="0" t="n">
        <v>0</v>
      </c>
      <c r="Y3074" s="0" t="n">
        <v>0</v>
      </c>
      <c r="Z3074" s="0" t="n">
        <v>0</v>
      </c>
      <c r="AA3074" s="0" t="n">
        <v>0</v>
      </c>
      <c r="AB3074" s="0" t="n">
        <v>0</v>
      </c>
    </row>
    <row r="3075" customFormat="false" ht="12.8" hidden="true" customHeight="false" outlineLevel="0" collapsed="false">
      <c r="M3075" s="0" t="n">
        <v>727</v>
      </c>
      <c r="N3075" s="0" t="n">
        <v>0</v>
      </c>
      <c r="O3075" s="0" t="n">
        <v>0</v>
      </c>
      <c r="P3075" s="0" t="n">
        <v>0</v>
      </c>
      <c r="Q3075" s="0" t="n">
        <v>0</v>
      </c>
      <c r="R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  <c r="AB3075" s="0" t="n">
        <v>0</v>
      </c>
    </row>
    <row r="3076" customFormat="false" ht="12.8" hidden="true" customHeight="false" outlineLevel="0" collapsed="false">
      <c r="M3076" s="0" t="n">
        <v>728</v>
      </c>
      <c r="N3076" s="0" t="n">
        <v>0</v>
      </c>
      <c r="O3076" s="0" t="n">
        <v>0</v>
      </c>
      <c r="P3076" s="0" t="n">
        <v>0</v>
      </c>
      <c r="Q3076" s="0" t="n">
        <v>0</v>
      </c>
      <c r="R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</row>
    <row r="3077" customFormat="false" ht="12.8" hidden="true" customHeight="false" outlineLevel="0" collapsed="false">
      <c r="M3077" s="0" t="n">
        <v>729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X3077" s="0" t="n">
        <v>0</v>
      </c>
      <c r="Y3077" s="0" t="n">
        <v>0</v>
      </c>
      <c r="Z3077" s="0" t="n">
        <v>0</v>
      </c>
      <c r="AA3077" s="0" t="n">
        <v>0</v>
      </c>
      <c r="AB3077" s="0" t="n">
        <v>0</v>
      </c>
    </row>
    <row r="3078" customFormat="false" ht="12.8" hidden="true" customHeight="false" outlineLevel="0" collapsed="false">
      <c r="M3078" s="0" t="n">
        <v>730</v>
      </c>
      <c r="N3078" s="0" t="n">
        <v>0</v>
      </c>
      <c r="O3078" s="0" t="n">
        <v>0</v>
      </c>
      <c r="P3078" s="0" t="n">
        <v>0</v>
      </c>
      <c r="Q3078" s="0" t="n">
        <v>0</v>
      </c>
      <c r="R3078" s="0" t="n">
        <v>0</v>
      </c>
      <c r="X3078" s="0" t="n">
        <v>0</v>
      </c>
      <c r="Y3078" s="0" t="n">
        <v>0</v>
      </c>
      <c r="Z3078" s="0" t="n">
        <v>0</v>
      </c>
      <c r="AA3078" s="0" t="n">
        <v>0</v>
      </c>
      <c r="AB3078" s="0" t="n">
        <v>0</v>
      </c>
    </row>
    <row r="3079" customFormat="false" ht="12.8" hidden="true" customHeight="false" outlineLevel="0" collapsed="false">
      <c r="M3079" s="0" t="n">
        <v>731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X3079" s="0" t="n">
        <v>0</v>
      </c>
      <c r="Y3079" s="0" t="n">
        <v>0</v>
      </c>
      <c r="Z3079" s="0" t="n">
        <v>0</v>
      </c>
      <c r="AA3079" s="0" t="n">
        <v>0</v>
      </c>
      <c r="AB3079" s="0" t="n">
        <v>0</v>
      </c>
    </row>
    <row r="3080" customFormat="false" ht="12.8" hidden="true" customHeight="false" outlineLevel="0" collapsed="false">
      <c r="M3080" s="0" t="n">
        <v>732</v>
      </c>
      <c r="N3080" s="0" t="n">
        <v>0</v>
      </c>
      <c r="O3080" s="0" t="n">
        <v>0</v>
      </c>
      <c r="P3080" s="0" t="n">
        <v>0</v>
      </c>
      <c r="Q3080" s="0" t="n">
        <v>0</v>
      </c>
      <c r="R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</row>
    <row r="3081" customFormat="false" ht="12.8" hidden="true" customHeight="false" outlineLevel="0" collapsed="false">
      <c r="M3081" s="0" t="n">
        <v>733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</row>
    <row r="3082" customFormat="false" ht="12.8" hidden="true" customHeight="false" outlineLevel="0" collapsed="false">
      <c r="M3082" s="0" t="n">
        <v>734</v>
      </c>
      <c r="N3082" s="0" t="n">
        <v>0</v>
      </c>
      <c r="O3082" s="0" t="n">
        <v>0</v>
      </c>
      <c r="P3082" s="0" t="n">
        <v>0</v>
      </c>
      <c r="Q3082" s="0" t="n">
        <v>0</v>
      </c>
      <c r="R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0</v>
      </c>
    </row>
    <row r="3083" customFormat="false" ht="12.8" hidden="true" customHeight="false" outlineLevel="0" collapsed="false">
      <c r="M3083" s="0" t="n">
        <v>735</v>
      </c>
      <c r="N3083" s="0" t="n">
        <v>0</v>
      </c>
      <c r="O3083" s="0" t="n">
        <v>0</v>
      </c>
      <c r="P3083" s="0" t="n">
        <v>0</v>
      </c>
      <c r="Q3083" s="0" t="n">
        <v>0</v>
      </c>
      <c r="R3083" s="0" t="n">
        <v>0</v>
      </c>
      <c r="X3083" s="0" t="n">
        <v>0</v>
      </c>
      <c r="Y3083" s="0" t="n">
        <v>0</v>
      </c>
      <c r="Z3083" s="0" t="n">
        <v>0</v>
      </c>
      <c r="AA3083" s="0" t="n">
        <v>0</v>
      </c>
      <c r="AB3083" s="0" t="n">
        <v>0</v>
      </c>
    </row>
    <row r="3084" customFormat="false" ht="12.8" hidden="true" customHeight="false" outlineLevel="0" collapsed="false">
      <c r="M3084" s="0" t="n">
        <v>736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0</v>
      </c>
      <c r="X3084" s="0" t="n">
        <v>0</v>
      </c>
      <c r="Y3084" s="0" t="n">
        <v>0</v>
      </c>
      <c r="Z3084" s="0" t="n">
        <v>0</v>
      </c>
      <c r="AA3084" s="0" t="n">
        <v>0</v>
      </c>
      <c r="AB3084" s="0" t="n">
        <v>0</v>
      </c>
    </row>
    <row r="3085" customFormat="false" ht="12.8" hidden="true" customHeight="false" outlineLevel="0" collapsed="false">
      <c r="M3085" s="0" t="n">
        <v>737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  <c r="X3085" s="0" t="n">
        <v>0</v>
      </c>
      <c r="Y3085" s="0" t="n">
        <v>0</v>
      </c>
      <c r="Z3085" s="0" t="n">
        <v>0</v>
      </c>
      <c r="AA3085" s="0" t="n">
        <v>0</v>
      </c>
      <c r="AB3085" s="0" t="n">
        <v>0</v>
      </c>
    </row>
    <row r="3086" customFormat="false" ht="12.8" hidden="true" customHeight="false" outlineLevel="0" collapsed="false">
      <c r="M3086" s="0" t="n">
        <v>738</v>
      </c>
      <c r="N3086" s="0" t="n">
        <v>0</v>
      </c>
      <c r="O3086" s="0" t="n">
        <v>0</v>
      </c>
      <c r="P3086" s="0" t="n">
        <v>0</v>
      </c>
      <c r="Q3086" s="0" t="n">
        <v>0</v>
      </c>
      <c r="R3086" s="0" t="n">
        <v>0</v>
      </c>
      <c r="X3086" s="0" t="n">
        <v>0</v>
      </c>
      <c r="Y3086" s="0" t="n">
        <v>0</v>
      </c>
      <c r="Z3086" s="0" t="n">
        <v>0</v>
      </c>
      <c r="AA3086" s="0" t="n">
        <v>0</v>
      </c>
      <c r="AB3086" s="0" t="n">
        <v>0</v>
      </c>
    </row>
    <row r="3087" customFormat="false" ht="12.8" hidden="true" customHeight="false" outlineLevel="0" collapsed="false">
      <c r="M3087" s="0" t="n">
        <v>739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X3087" s="0" t="n">
        <v>0</v>
      </c>
      <c r="Y3087" s="0" t="n">
        <v>0</v>
      </c>
      <c r="Z3087" s="0" t="n">
        <v>0</v>
      </c>
      <c r="AA3087" s="0" t="n">
        <v>0</v>
      </c>
      <c r="AB3087" s="0" t="n">
        <v>0</v>
      </c>
    </row>
    <row r="3088" customFormat="false" ht="12.8" hidden="true" customHeight="false" outlineLevel="0" collapsed="false">
      <c r="M3088" s="0" t="n">
        <v>740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  <c r="X3088" s="0" t="n">
        <v>0</v>
      </c>
      <c r="Y3088" s="0" t="n">
        <v>0</v>
      </c>
      <c r="Z3088" s="0" t="n">
        <v>0</v>
      </c>
      <c r="AA3088" s="0" t="n">
        <v>0</v>
      </c>
      <c r="AB3088" s="0" t="n">
        <v>0</v>
      </c>
    </row>
    <row r="3089" customFormat="false" ht="12.8" hidden="true" customHeight="false" outlineLevel="0" collapsed="false">
      <c r="M3089" s="0" t="n">
        <v>741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0</v>
      </c>
      <c r="X3089" s="0" t="n">
        <v>0</v>
      </c>
      <c r="Y3089" s="0" t="n">
        <v>0</v>
      </c>
      <c r="Z3089" s="0" t="n">
        <v>0</v>
      </c>
      <c r="AA3089" s="0" t="n">
        <v>0</v>
      </c>
      <c r="AB3089" s="0" t="n">
        <v>0</v>
      </c>
    </row>
    <row r="3090" customFormat="false" ht="12.8" hidden="true" customHeight="false" outlineLevel="0" collapsed="false">
      <c r="M3090" s="0" t="n">
        <v>742</v>
      </c>
      <c r="N3090" s="0" t="n">
        <v>0</v>
      </c>
      <c r="O3090" s="0" t="n">
        <v>0</v>
      </c>
      <c r="P3090" s="0" t="n">
        <v>0</v>
      </c>
      <c r="Q3090" s="0" t="n">
        <v>0</v>
      </c>
      <c r="R3090" s="0" t="n">
        <v>0</v>
      </c>
      <c r="X3090" s="0" t="n">
        <v>0</v>
      </c>
      <c r="Y3090" s="0" t="n">
        <v>0</v>
      </c>
      <c r="Z3090" s="0" t="n">
        <v>0</v>
      </c>
      <c r="AA3090" s="0" t="n">
        <v>0</v>
      </c>
      <c r="AB3090" s="0" t="n">
        <v>0</v>
      </c>
    </row>
    <row r="3091" customFormat="false" ht="12.8" hidden="true" customHeight="false" outlineLevel="0" collapsed="false">
      <c r="M3091" s="0" t="n">
        <v>743</v>
      </c>
      <c r="N3091" s="0" t="n">
        <v>0</v>
      </c>
      <c r="O3091" s="0" t="n">
        <v>0</v>
      </c>
      <c r="P3091" s="0" t="n">
        <v>0</v>
      </c>
      <c r="Q3091" s="0" t="n">
        <v>0</v>
      </c>
      <c r="R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</row>
    <row r="3092" customFormat="false" ht="12.8" hidden="true" customHeight="false" outlineLevel="0" collapsed="false">
      <c r="M3092" s="0" t="n">
        <v>744</v>
      </c>
      <c r="N3092" s="0" t="n">
        <v>0</v>
      </c>
      <c r="O3092" s="0" t="n">
        <v>0</v>
      </c>
      <c r="P3092" s="0" t="n">
        <v>0</v>
      </c>
      <c r="Q3092" s="0" t="n">
        <v>0</v>
      </c>
      <c r="R3092" s="0" t="n">
        <v>0</v>
      </c>
      <c r="X3092" s="0" t="n">
        <v>0</v>
      </c>
      <c r="Y3092" s="0" t="n">
        <v>0</v>
      </c>
      <c r="Z3092" s="0" t="n">
        <v>0</v>
      </c>
      <c r="AA3092" s="0" t="n">
        <v>0</v>
      </c>
      <c r="AB3092" s="0" t="n">
        <v>0</v>
      </c>
    </row>
    <row r="3093" customFormat="false" ht="12.8" hidden="true" customHeight="false" outlineLevel="0" collapsed="false">
      <c r="M3093" s="0" t="n">
        <v>745</v>
      </c>
      <c r="N3093" s="0" t="n">
        <v>0</v>
      </c>
      <c r="O3093" s="0" t="n">
        <v>0</v>
      </c>
      <c r="P3093" s="0" t="n">
        <v>0</v>
      </c>
      <c r="Q3093" s="0" t="n">
        <v>0</v>
      </c>
      <c r="R3093" s="0" t="n">
        <v>0</v>
      </c>
      <c r="X3093" s="0" t="n">
        <v>0</v>
      </c>
      <c r="Y3093" s="0" t="n">
        <v>0</v>
      </c>
      <c r="Z3093" s="0" t="n">
        <v>0</v>
      </c>
      <c r="AA3093" s="0" t="n">
        <v>0</v>
      </c>
      <c r="AB3093" s="0" t="n">
        <v>0</v>
      </c>
    </row>
    <row r="3094" customFormat="false" ht="12.8" hidden="true" customHeight="false" outlineLevel="0" collapsed="false">
      <c r="M3094" s="0" t="n">
        <v>746</v>
      </c>
      <c r="N3094" s="0" t="n">
        <v>0</v>
      </c>
      <c r="O3094" s="0" t="n">
        <v>0</v>
      </c>
      <c r="P3094" s="0" t="n">
        <v>0</v>
      </c>
      <c r="Q3094" s="0" t="n">
        <v>0</v>
      </c>
      <c r="R3094" s="0" t="n">
        <v>0</v>
      </c>
      <c r="X3094" s="0" t="n">
        <v>0</v>
      </c>
      <c r="Y3094" s="0" t="n">
        <v>0</v>
      </c>
      <c r="Z3094" s="0" t="n">
        <v>0</v>
      </c>
      <c r="AA3094" s="0" t="n">
        <v>0</v>
      </c>
      <c r="AB3094" s="0" t="n">
        <v>0</v>
      </c>
    </row>
    <row r="3095" customFormat="false" ht="12.8" hidden="true" customHeight="false" outlineLevel="0" collapsed="false">
      <c r="M3095" s="0" t="n">
        <v>747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0</v>
      </c>
      <c r="X3095" s="0" t="n">
        <v>0</v>
      </c>
      <c r="Y3095" s="0" t="n">
        <v>0</v>
      </c>
      <c r="Z3095" s="0" t="n">
        <v>0</v>
      </c>
      <c r="AA3095" s="0" t="n">
        <v>0</v>
      </c>
      <c r="AB3095" s="0" t="n">
        <v>0</v>
      </c>
    </row>
    <row r="3096" customFormat="false" ht="12.8" hidden="true" customHeight="false" outlineLevel="0" collapsed="false">
      <c r="M3096" s="0" t="n">
        <v>748</v>
      </c>
      <c r="N3096" s="0" t="n">
        <v>0</v>
      </c>
      <c r="O3096" s="0" t="n">
        <v>0</v>
      </c>
      <c r="P3096" s="0" t="n">
        <v>0</v>
      </c>
      <c r="Q3096" s="0" t="n">
        <v>0</v>
      </c>
      <c r="R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</row>
    <row r="3097" customFormat="false" ht="12.8" hidden="true" customHeight="false" outlineLevel="0" collapsed="false">
      <c r="M3097" s="0" t="n">
        <v>749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X3097" s="0" t="n">
        <v>0</v>
      </c>
      <c r="Y3097" s="0" t="n">
        <v>0</v>
      </c>
      <c r="Z3097" s="0" t="n">
        <v>0</v>
      </c>
      <c r="AA3097" s="0" t="n">
        <v>0</v>
      </c>
      <c r="AB3097" s="0" t="n">
        <v>0</v>
      </c>
    </row>
    <row r="3098" customFormat="false" ht="12.8" hidden="true" customHeight="false" outlineLevel="0" collapsed="false">
      <c r="M3098" s="0" t="n">
        <v>750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X3098" s="0" t="n">
        <v>0</v>
      </c>
      <c r="Y3098" s="0" t="n">
        <v>0</v>
      </c>
      <c r="Z3098" s="0" t="n">
        <v>0</v>
      </c>
      <c r="AA3098" s="0" t="n">
        <v>0</v>
      </c>
      <c r="AB3098" s="0" t="n">
        <v>0</v>
      </c>
    </row>
    <row r="3099" customFormat="false" ht="12.8" hidden="true" customHeight="false" outlineLevel="0" collapsed="false">
      <c r="M3099" s="0" t="n">
        <v>751</v>
      </c>
      <c r="N3099" s="0" t="n">
        <v>0</v>
      </c>
      <c r="O3099" s="0" t="n">
        <v>0</v>
      </c>
      <c r="P3099" s="0" t="n">
        <v>0</v>
      </c>
      <c r="Q3099" s="0" t="n">
        <v>0</v>
      </c>
      <c r="R3099" s="0" t="n">
        <v>0</v>
      </c>
      <c r="X3099" s="0" t="n">
        <v>0</v>
      </c>
      <c r="Y3099" s="0" t="n">
        <v>0</v>
      </c>
      <c r="Z3099" s="0" t="n">
        <v>0</v>
      </c>
      <c r="AA3099" s="0" t="n">
        <v>0</v>
      </c>
      <c r="AB3099" s="0" t="n">
        <v>0</v>
      </c>
    </row>
    <row r="3100" customFormat="false" ht="12.8" hidden="true" customHeight="false" outlineLevel="0" collapsed="false">
      <c r="M3100" s="0" t="n">
        <v>752</v>
      </c>
      <c r="N3100" s="0" t="n">
        <v>0</v>
      </c>
      <c r="O3100" s="0" t="n">
        <v>0</v>
      </c>
      <c r="P3100" s="0" t="n">
        <v>0</v>
      </c>
      <c r="Q3100" s="0" t="n">
        <v>0</v>
      </c>
      <c r="R3100" s="0" t="n">
        <v>0</v>
      </c>
      <c r="X3100" s="0" t="n">
        <v>0</v>
      </c>
      <c r="Y3100" s="0" t="n">
        <v>0</v>
      </c>
      <c r="Z3100" s="0" t="n">
        <v>0</v>
      </c>
      <c r="AA3100" s="0" t="n">
        <v>0</v>
      </c>
      <c r="AB3100" s="0" t="n">
        <v>0</v>
      </c>
    </row>
    <row r="3101" customFormat="false" ht="12.8" hidden="true" customHeight="false" outlineLevel="0" collapsed="false">
      <c r="M3101" s="0" t="n">
        <v>753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0</v>
      </c>
      <c r="X3101" s="0" t="n">
        <v>0</v>
      </c>
      <c r="Y3101" s="0" t="n">
        <v>0</v>
      </c>
      <c r="Z3101" s="0" t="n">
        <v>0</v>
      </c>
      <c r="AA3101" s="0" t="n">
        <v>0</v>
      </c>
      <c r="AB3101" s="0" t="n">
        <v>0</v>
      </c>
    </row>
    <row r="3102" customFormat="false" ht="12.8" hidden="true" customHeight="false" outlineLevel="0" collapsed="false">
      <c r="M3102" s="0" t="n">
        <v>754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0</v>
      </c>
      <c r="X3102" s="0" t="n">
        <v>0</v>
      </c>
      <c r="Y3102" s="0" t="n">
        <v>0</v>
      </c>
      <c r="Z3102" s="0" t="n">
        <v>0</v>
      </c>
      <c r="AA3102" s="0" t="n">
        <v>0</v>
      </c>
      <c r="AB3102" s="0" t="n">
        <v>0</v>
      </c>
    </row>
    <row r="3103" customFormat="false" ht="12.8" hidden="true" customHeight="false" outlineLevel="0" collapsed="false">
      <c r="M3103" s="0" t="n">
        <v>755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X3103" s="0" t="n">
        <v>0</v>
      </c>
      <c r="Y3103" s="0" t="n">
        <v>0</v>
      </c>
      <c r="Z3103" s="0" t="n">
        <v>0</v>
      </c>
      <c r="AA3103" s="0" t="n">
        <v>0</v>
      </c>
      <c r="AB3103" s="0" t="n">
        <v>0</v>
      </c>
    </row>
    <row r="3104" customFormat="false" ht="12.8" hidden="true" customHeight="false" outlineLevel="0" collapsed="false">
      <c r="M3104" s="0" t="n">
        <v>756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0</v>
      </c>
      <c r="X3104" s="0" t="n">
        <v>0</v>
      </c>
      <c r="Y3104" s="0" t="n">
        <v>0</v>
      </c>
      <c r="Z3104" s="0" t="n">
        <v>0</v>
      </c>
      <c r="AA3104" s="0" t="n">
        <v>0</v>
      </c>
      <c r="AB3104" s="0" t="n">
        <v>0</v>
      </c>
    </row>
    <row r="3105" customFormat="false" ht="12.8" hidden="true" customHeight="false" outlineLevel="0" collapsed="false">
      <c r="M3105" s="0" t="n">
        <v>757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0</v>
      </c>
      <c r="X3105" s="0" t="n">
        <v>0</v>
      </c>
      <c r="Y3105" s="0" t="n">
        <v>0</v>
      </c>
      <c r="Z3105" s="0" t="n">
        <v>0</v>
      </c>
      <c r="AA3105" s="0" t="n">
        <v>0</v>
      </c>
      <c r="AB3105" s="0" t="n">
        <v>0</v>
      </c>
    </row>
    <row r="3106" customFormat="false" ht="12.8" hidden="true" customHeight="false" outlineLevel="0" collapsed="false">
      <c r="M3106" s="0" t="n">
        <v>758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0</v>
      </c>
      <c r="X3106" s="0" t="n">
        <v>0</v>
      </c>
      <c r="Y3106" s="0" t="n">
        <v>0</v>
      </c>
      <c r="Z3106" s="0" t="n">
        <v>0</v>
      </c>
      <c r="AA3106" s="0" t="n">
        <v>0</v>
      </c>
      <c r="AB3106" s="0" t="n">
        <v>0</v>
      </c>
    </row>
    <row r="3107" customFormat="false" ht="12.8" hidden="true" customHeight="false" outlineLevel="0" collapsed="false">
      <c r="M3107" s="0" t="n">
        <v>759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0</v>
      </c>
      <c r="X3107" s="0" t="n">
        <v>0</v>
      </c>
      <c r="Y3107" s="0" t="n">
        <v>0</v>
      </c>
      <c r="Z3107" s="0" t="n">
        <v>0</v>
      </c>
      <c r="AA3107" s="0" t="n">
        <v>0</v>
      </c>
      <c r="AB3107" s="0" t="n">
        <v>0</v>
      </c>
    </row>
    <row r="3108" customFormat="false" ht="12.8" hidden="true" customHeight="false" outlineLevel="0" collapsed="false">
      <c r="M3108" s="0" t="n">
        <v>760</v>
      </c>
      <c r="N3108" s="0" t="n">
        <v>0</v>
      </c>
      <c r="O3108" s="0" t="n">
        <v>0</v>
      </c>
      <c r="P3108" s="0" t="n">
        <v>0</v>
      </c>
      <c r="Q3108" s="0" t="n">
        <v>0</v>
      </c>
      <c r="R3108" s="0" t="n">
        <v>0</v>
      </c>
      <c r="X3108" s="0" t="n">
        <v>0</v>
      </c>
      <c r="Y3108" s="0" t="n">
        <v>0</v>
      </c>
      <c r="Z3108" s="0" t="n">
        <v>0</v>
      </c>
      <c r="AA3108" s="0" t="n">
        <v>0</v>
      </c>
      <c r="AB3108" s="0" t="n">
        <v>0</v>
      </c>
    </row>
    <row r="3109" customFormat="false" ht="12.8" hidden="true" customHeight="false" outlineLevel="0" collapsed="false">
      <c r="M3109" s="0" t="n">
        <v>761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  <c r="AB3109" s="0" t="n">
        <v>0</v>
      </c>
    </row>
    <row r="3110" customFormat="false" ht="12.8" hidden="true" customHeight="false" outlineLevel="0" collapsed="false">
      <c r="M3110" s="0" t="n">
        <v>762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X3110" s="0" t="n">
        <v>0</v>
      </c>
      <c r="Y3110" s="0" t="n">
        <v>0</v>
      </c>
      <c r="Z3110" s="0" t="n">
        <v>0</v>
      </c>
      <c r="AA3110" s="0" t="n">
        <v>0</v>
      </c>
      <c r="AB3110" s="0" t="n">
        <v>0</v>
      </c>
    </row>
    <row r="3111" customFormat="false" ht="12.8" hidden="true" customHeight="false" outlineLevel="0" collapsed="false">
      <c r="M3111" s="0" t="n">
        <v>763</v>
      </c>
      <c r="N3111" s="0" t="n">
        <v>0</v>
      </c>
      <c r="O3111" s="0" t="n">
        <v>0</v>
      </c>
      <c r="P3111" s="0" t="n">
        <v>0</v>
      </c>
      <c r="Q3111" s="0" t="n">
        <v>0</v>
      </c>
      <c r="R3111" s="0" t="n">
        <v>0</v>
      </c>
      <c r="X3111" s="0" t="n">
        <v>0</v>
      </c>
      <c r="Y3111" s="0" t="n">
        <v>0</v>
      </c>
      <c r="Z3111" s="0" t="n">
        <v>0</v>
      </c>
      <c r="AA3111" s="0" t="n">
        <v>0</v>
      </c>
      <c r="AB3111" s="0" t="n">
        <v>0</v>
      </c>
    </row>
    <row r="3112" customFormat="false" ht="12.8" hidden="true" customHeight="false" outlineLevel="0" collapsed="false">
      <c r="M3112" s="0" t="n">
        <v>764</v>
      </c>
      <c r="N3112" s="0" t="n">
        <v>0</v>
      </c>
      <c r="O3112" s="0" t="n">
        <v>0</v>
      </c>
      <c r="P3112" s="0" t="n">
        <v>0</v>
      </c>
      <c r="Q3112" s="0" t="n">
        <v>0</v>
      </c>
      <c r="R3112" s="0" t="n">
        <v>0</v>
      </c>
      <c r="X3112" s="0" t="n">
        <v>0</v>
      </c>
      <c r="Y3112" s="0" t="n">
        <v>0</v>
      </c>
      <c r="Z3112" s="0" t="n">
        <v>0</v>
      </c>
      <c r="AA3112" s="0" t="n">
        <v>0</v>
      </c>
      <c r="AB3112" s="0" t="n">
        <v>0</v>
      </c>
    </row>
    <row r="3113" customFormat="false" ht="12.8" hidden="true" customHeight="false" outlineLevel="0" collapsed="false">
      <c r="M3113" s="0" t="n">
        <v>765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X3113" s="0" t="n">
        <v>0</v>
      </c>
      <c r="Y3113" s="0" t="n">
        <v>0</v>
      </c>
      <c r="Z3113" s="0" t="n">
        <v>0</v>
      </c>
      <c r="AA3113" s="0" t="n">
        <v>0</v>
      </c>
      <c r="AB3113" s="0" t="n">
        <v>0</v>
      </c>
    </row>
    <row r="3114" customFormat="false" ht="12.8" hidden="true" customHeight="false" outlineLevel="0" collapsed="false">
      <c r="M3114" s="0" t="n">
        <v>766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X3114" s="0" t="n">
        <v>0</v>
      </c>
      <c r="Y3114" s="0" t="n">
        <v>0</v>
      </c>
      <c r="Z3114" s="0" t="n">
        <v>0</v>
      </c>
      <c r="AA3114" s="0" t="n">
        <v>0</v>
      </c>
      <c r="AB3114" s="0" t="n">
        <v>0</v>
      </c>
    </row>
    <row r="3115" customFormat="false" ht="12.8" hidden="true" customHeight="false" outlineLevel="0" collapsed="false">
      <c r="M3115" s="0" t="n">
        <v>767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X3115" s="0" t="n">
        <v>0</v>
      </c>
      <c r="Y3115" s="0" t="n">
        <v>0</v>
      </c>
      <c r="Z3115" s="0" t="n">
        <v>0</v>
      </c>
      <c r="AA3115" s="0" t="n">
        <v>0</v>
      </c>
      <c r="AB3115" s="0" t="n">
        <v>0</v>
      </c>
    </row>
    <row r="3116" customFormat="false" ht="12.8" hidden="true" customHeight="false" outlineLevel="0" collapsed="false">
      <c r="M3116" s="0" t="n">
        <v>768</v>
      </c>
      <c r="N3116" s="0" t="n">
        <v>0</v>
      </c>
      <c r="O3116" s="0" t="n">
        <v>0</v>
      </c>
      <c r="P3116" s="0" t="n">
        <v>0</v>
      </c>
      <c r="Q3116" s="0" t="n">
        <v>0</v>
      </c>
      <c r="R3116" s="0" t="n">
        <v>0</v>
      </c>
      <c r="X3116" s="0" t="n">
        <v>0</v>
      </c>
      <c r="Y3116" s="0" t="n">
        <v>0</v>
      </c>
      <c r="Z3116" s="0" t="n">
        <v>0</v>
      </c>
      <c r="AA3116" s="0" t="n">
        <v>0</v>
      </c>
      <c r="AB3116" s="0" t="n">
        <v>0</v>
      </c>
    </row>
    <row r="3117" customFormat="false" ht="12.8" hidden="true" customHeight="false" outlineLevel="0" collapsed="false">
      <c r="M3117" s="0" t="n">
        <v>769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X3117" s="0" t="n">
        <v>0</v>
      </c>
      <c r="Y3117" s="0" t="n">
        <v>0</v>
      </c>
      <c r="Z3117" s="0" t="n">
        <v>0</v>
      </c>
      <c r="AA3117" s="0" t="n">
        <v>0</v>
      </c>
      <c r="AB3117" s="0" t="n">
        <v>0</v>
      </c>
    </row>
    <row r="3118" customFormat="false" ht="12.8" hidden="true" customHeight="false" outlineLevel="0" collapsed="false">
      <c r="M3118" s="0" t="n">
        <v>770</v>
      </c>
      <c r="N3118" s="0" t="n">
        <v>0</v>
      </c>
      <c r="O3118" s="0" t="n">
        <v>0</v>
      </c>
      <c r="P3118" s="0" t="n">
        <v>0</v>
      </c>
      <c r="Q3118" s="0" t="n">
        <v>0</v>
      </c>
      <c r="R3118" s="0" t="n">
        <v>0</v>
      </c>
      <c r="X3118" s="0" t="n">
        <v>0</v>
      </c>
      <c r="Y3118" s="0" t="n">
        <v>0</v>
      </c>
      <c r="Z3118" s="0" t="n">
        <v>0</v>
      </c>
      <c r="AA3118" s="0" t="n">
        <v>0</v>
      </c>
      <c r="AB3118" s="0" t="n">
        <v>0</v>
      </c>
    </row>
    <row r="3119" customFormat="false" ht="12.8" hidden="true" customHeight="false" outlineLevel="0" collapsed="false">
      <c r="M3119" s="0" t="n">
        <v>771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X3119" s="0" t="n">
        <v>0</v>
      </c>
      <c r="Y3119" s="0" t="n">
        <v>0</v>
      </c>
      <c r="Z3119" s="0" t="n">
        <v>0</v>
      </c>
      <c r="AA3119" s="0" t="n">
        <v>0</v>
      </c>
      <c r="AB3119" s="0" t="n">
        <v>0</v>
      </c>
    </row>
    <row r="3120" customFormat="false" ht="12.8" hidden="true" customHeight="false" outlineLevel="0" collapsed="false">
      <c r="M3120" s="0" t="n">
        <v>772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X3120" s="0" t="n">
        <v>0</v>
      </c>
      <c r="Y3120" s="0" t="n">
        <v>0</v>
      </c>
      <c r="Z3120" s="0" t="n">
        <v>0</v>
      </c>
      <c r="AA3120" s="0" t="n">
        <v>0</v>
      </c>
      <c r="AB3120" s="0" t="n">
        <v>0</v>
      </c>
    </row>
    <row r="3121" customFormat="false" ht="12.8" hidden="true" customHeight="false" outlineLevel="0" collapsed="false">
      <c r="M3121" s="0" t="n">
        <v>773</v>
      </c>
      <c r="N3121" s="0" t="n">
        <v>0</v>
      </c>
      <c r="O3121" s="0" t="n">
        <v>0</v>
      </c>
      <c r="P3121" s="0" t="n">
        <v>0</v>
      </c>
      <c r="Q3121" s="0" t="n">
        <v>0</v>
      </c>
      <c r="R3121" s="0" t="n">
        <v>0</v>
      </c>
      <c r="X3121" s="0" t="n">
        <v>0</v>
      </c>
      <c r="Y3121" s="0" t="n">
        <v>0</v>
      </c>
      <c r="Z3121" s="0" t="n">
        <v>0</v>
      </c>
      <c r="AA3121" s="0" t="n">
        <v>0</v>
      </c>
      <c r="AB3121" s="0" t="n">
        <v>0</v>
      </c>
    </row>
    <row r="3122" customFormat="false" ht="12.8" hidden="true" customHeight="false" outlineLevel="0" collapsed="false">
      <c r="M3122" s="0" t="n">
        <v>774</v>
      </c>
      <c r="N3122" s="0" t="n">
        <v>0</v>
      </c>
      <c r="O3122" s="0" t="n">
        <v>0</v>
      </c>
      <c r="P3122" s="0" t="n">
        <v>0</v>
      </c>
      <c r="Q3122" s="0" t="n">
        <v>0</v>
      </c>
      <c r="R3122" s="0" t="n">
        <v>0</v>
      </c>
      <c r="X3122" s="0" t="n">
        <v>0</v>
      </c>
      <c r="Y3122" s="0" t="n">
        <v>0</v>
      </c>
      <c r="Z3122" s="0" t="n">
        <v>0</v>
      </c>
      <c r="AA3122" s="0" t="n">
        <v>0</v>
      </c>
      <c r="AB3122" s="0" t="n">
        <v>0</v>
      </c>
    </row>
    <row r="3123" customFormat="false" ht="12.8" hidden="true" customHeight="false" outlineLevel="0" collapsed="false">
      <c r="M3123" s="0" t="n">
        <v>775</v>
      </c>
      <c r="N3123" s="0" t="n">
        <v>0</v>
      </c>
      <c r="O3123" s="0" t="n">
        <v>0</v>
      </c>
      <c r="P3123" s="0" t="n">
        <v>0</v>
      </c>
      <c r="Q3123" s="0" t="n">
        <v>0</v>
      </c>
      <c r="R3123" s="0" t="n">
        <v>0</v>
      </c>
      <c r="X3123" s="0" t="n">
        <v>0</v>
      </c>
      <c r="Y3123" s="0" t="n">
        <v>0</v>
      </c>
      <c r="Z3123" s="0" t="n">
        <v>0</v>
      </c>
      <c r="AA3123" s="0" t="n">
        <v>0</v>
      </c>
      <c r="AB3123" s="0" t="n">
        <v>0</v>
      </c>
    </row>
    <row r="3124" customFormat="false" ht="12.8" hidden="true" customHeight="false" outlineLevel="0" collapsed="false">
      <c r="M3124" s="0" t="n">
        <v>776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0</v>
      </c>
    </row>
    <row r="3125" customFormat="false" ht="12.8" hidden="true" customHeight="false" outlineLevel="0" collapsed="false">
      <c r="M3125" s="0" t="n">
        <v>777</v>
      </c>
      <c r="N3125" s="0" t="n">
        <v>0</v>
      </c>
      <c r="O3125" s="0" t="n">
        <v>0</v>
      </c>
      <c r="P3125" s="0" t="n">
        <v>0</v>
      </c>
      <c r="Q3125" s="0" t="n">
        <v>0</v>
      </c>
      <c r="R3125" s="0" t="n">
        <v>0</v>
      </c>
      <c r="X3125" s="0" t="n">
        <v>0</v>
      </c>
      <c r="Y3125" s="0" t="n">
        <v>0</v>
      </c>
      <c r="Z3125" s="0" t="n">
        <v>0</v>
      </c>
      <c r="AA3125" s="0" t="n">
        <v>0</v>
      </c>
      <c r="AB3125" s="0" t="n">
        <v>0</v>
      </c>
    </row>
    <row r="3126" customFormat="false" ht="12.8" hidden="true" customHeight="false" outlineLevel="0" collapsed="false">
      <c r="M3126" s="0" t="n">
        <v>778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X3126" s="0" t="n">
        <v>0</v>
      </c>
      <c r="Y3126" s="0" t="n">
        <v>0</v>
      </c>
      <c r="Z3126" s="0" t="n">
        <v>0</v>
      </c>
      <c r="AA3126" s="0" t="n">
        <v>0</v>
      </c>
      <c r="AB3126" s="0" t="n">
        <v>0</v>
      </c>
    </row>
    <row r="3127" customFormat="false" ht="12.8" hidden="true" customHeight="false" outlineLevel="0" collapsed="false">
      <c r="M3127" s="0" t="n">
        <v>779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X3127" s="0" t="n">
        <v>0</v>
      </c>
      <c r="Y3127" s="0" t="n">
        <v>0</v>
      </c>
      <c r="Z3127" s="0" t="n">
        <v>0</v>
      </c>
      <c r="AA3127" s="0" t="n">
        <v>0</v>
      </c>
      <c r="AB3127" s="0" t="n">
        <v>0</v>
      </c>
    </row>
    <row r="3128" customFormat="false" ht="12.8" hidden="true" customHeight="false" outlineLevel="0" collapsed="false">
      <c r="M3128" s="0" t="n">
        <v>780</v>
      </c>
      <c r="N3128" s="0" t="n">
        <v>0</v>
      </c>
      <c r="O3128" s="0" t="n">
        <v>0</v>
      </c>
      <c r="P3128" s="0" t="n">
        <v>0</v>
      </c>
      <c r="Q3128" s="0" t="n">
        <v>0</v>
      </c>
      <c r="R3128" s="0" t="n">
        <v>0</v>
      </c>
      <c r="X3128" s="0" t="n">
        <v>0</v>
      </c>
      <c r="Y3128" s="0" t="n">
        <v>0</v>
      </c>
      <c r="Z3128" s="0" t="n">
        <v>0</v>
      </c>
      <c r="AA3128" s="0" t="n">
        <v>0</v>
      </c>
      <c r="AB3128" s="0" t="n">
        <v>0</v>
      </c>
    </row>
    <row r="3129" customFormat="false" ht="12.8" hidden="true" customHeight="false" outlineLevel="0" collapsed="false">
      <c r="M3129" s="0" t="n">
        <v>781</v>
      </c>
      <c r="N3129" s="0" t="n">
        <v>0</v>
      </c>
      <c r="O3129" s="0" t="n">
        <v>0</v>
      </c>
      <c r="P3129" s="0" t="n">
        <v>0</v>
      </c>
      <c r="Q3129" s="0" t="n">
        <v>0</v>
      </c>
      <c r="R3129" s="0" t="n">
        <v>0</v>
      </c>
      <c r="X3129" s="0" t="n">
        <v>0</v>
      </c>
      <c r="Y3129" s="0" t="n">
        <v>0</v>
      </c>
      <c r="Z3129" s="0" t="n">
        <v>0</v>
      </c>
      <c r="AA3129" s="0" t="n">
        <v>0</v>
      </c>
      <c r="AB3129" s="0" t="n">
        <v>0</v>
      </c>
    </row>
    <row r="3130" customFormat="false" ht="12.8" hidden="true" customHeight="false" outlineLevel="0" collapsed="false">
      <c r="M3130" s="0" t="n">
        <v>782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X3130" s="0" t="n">
        <v>0</v>
      </c>
      <c r="Y3130" s="0" t="n">
        <v>0</v>
      </c>
      <c r="Z3130" s="0" t="n">
        <v>0</v>
      </c>
      <c r="AA3130" s="0" t="n">
        <v>0</v>
      </c>
      <c r="AB3130" s="0" t="n">
        <v>0</v>
      </c>
    </row>
    <row r="3131" customFormat="false" ht="12.8" hidden="true" customHeight="false" outlineLevel="0" collapsed="false">
      <c r="M3131" s="0" t="n">
        <v>783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0</v>
      </c>
      <c r="X3131" s="0" t="n">
        <v>0</v>
      </c>
      <c r="Y3131" s="0" t="n">
        <v>0</v>
      </c>
      <c r="Z3131" s="0" t="n">
        <v>0</v>
      </c>
      <c r="AA3131" s="0" t="n">
        <v>0</v>
      </c>
      <c r="AB3131" s="0" t="n">
        <v>0</v>
      </c>
    </row>
    <row r="3132" customFormat="false" ht="12.8" hidden="true" customHeight="false" outlineLevel="0" collapsed="false">
      <c r="M3132" s="0" t="n">
        <v>784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X3132" s="0" t="n">
        <v>0</v>
      </c>
      <c r="Y3132" s="0" t="n">
        <v>0</v>
      </c>
      <c r="Z3132" s="0" t="n">
        <v>0</v>
      </c>
      <c r="AA3132" s="0" t="n">
        <v>0</v>
      </c>
      <c r="AB3132" s="0" t="n">
        <v>0</v>
      </c>
    </row>
    <row r="3133" customFormat="false" ht="12.8" hidden="true" customHeight="false" outlineLevel="0" collapsed="false">
      <c r="M3133" s="0" t="n">
        <v>785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X3133" s="0" t="n">
        <v>0</v>
      </c>
      <c r="Y3133" s="0" t="n">
        <v>0</v>
      </c>
      <c r="Z3133" s="0" t="n">
        <v>0</v>
      </c>
      <c r="AA3133" s="0" t="n">
        <v>0</v>
      </c>
      <c r="AB3133" s="0" t="n">
        <v>0</v>
      </c>
    </row>
    <row r="3134" customFormat="false" ht="12.8" hidden="true" customHeight="false" outlineLevel="0" collapsed="false">
      <c r="M3134" s="0" t="n">
        <v>786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X3134" s="0" t="n">
        <v>0</v>
      </c>
      <c r="Y3134" s="0" t="n">
        <v>0</v>
      </c>
      <c r="Z3134" s="0" t="n">
        <v>0</v>
      </c>
      <c r="AA3134" s="0" t="n">
        <v>0</v>
      </c>
      <c r="AB3134" s="0" t="n">
        <v>0</v>
      </c>
    </row>
    <row r="3135" customFormat="false" ht="12.8" hidden="true" customHeight="false" outlineLevel="0" collapsed="false">
      <c r="M3135" s="0" t="n">
        <v>787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  <c r="X3135" s="0" t="n">
        <v>0</v>
      </c>
      <c r="Y3135" s="0" t="n">
        <v>0</v>
      </c>
      <c r="Z3135" s="0" t="n">
        <v>0</v>
      </c>
      <c r="AA3135" s="0" t="n">
        <v>0</v>
      </c>
      <c r="AB3135" s="0" t="n">
        <v>0</v>
      </c>
    </row>
    <row r="3136" customFormat="false" ht="12.8" hidden="true" customHeight="false" outlineLevel="0" collapsed="false">
      <c r="M3136" s="0" t="n">
        <v>788</v>
      </c>
      <c r="N3136" s="0" t="n">
        <v>0</v>
      </c>
      <c r="O3136" s="0" t="n">
        <v>0</v>
      </c>
      <c r="P3136" s="0" t="n">
        <v>0</v>
      </c>
      <c r="Q3136" s="0" t="n">
        <v>0</v>
      </c>
      <c r="R3136" s="0" t="n">
        <v>0</v>
      </c>
      <c r="X3136" s="0" t="n">
        <v>0</v>
      </c>
      <c r="Y3136" s="0" t="n">
        <v>0</v>
      </c>
      <c r="Z3136" s="0" t="n">
        <v>0</v>
      </c>
      <c r="AA3136" s="0" t="n">
        <v>0</v>
      </c>
      <c r="AB3136" s="0" t="n">
        <v>0</v>
      </c>
    </row>
    <row r="3137" customFormat="false" ht="12.8" hidden="true" customHeight="false" outlineLevel="0" collapsed="false">
      <c r="M3137" s="0" t="n">
        <v>789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X3137" s="0" t="n">
        <v>0</v>
      </c>
      <c r="Y3137" s="0" t="n">
        <v>0</v>
      </c>
      <c r="Z3137" s="0" t="n">
        <v>0</v>
      </c>
      <c r="AA3137" s="0" t="n">
        <v>0</v>
      </c>
      <c r="AB3137" s="0" t="n">
        <v>0</v>
      </c>
    </row>
    <row r="3138" customFormat="false" ht="12.8" hidden="true" customHeight="false" outlineLevel="0" collapsed="false">
      <c r="M3138" s="0" t="n">
        <v>790</v>
      </c>
      <c r="N3138" s="0" t="n">
        <v>0</v>
      </c>
      <c r="O3138" s="0" t="n">
        <v>0</v>
      </c>
      <c r="P3138" s="0" t="n">
        <v>0</v>
      </c>
      <c r="Q3138" s="0" t="n">
        <v>0</v>
      </c>
      <c r="R3138" s="0" t="n">
        <v>0</v>
      </c>
      <c r="X3138" s="0" t="n">
        <v>0</v>
      </c>
      <c r="Y3138" s="0" t="n">
        <v>0</v>
      </c>
      <c r="Z3138" s="0" t="n">
        <v>0</v>
      </c>
      <c r="AA3138" s="0" t="n">
        <v>0</v>
      </c>
      <c r="AB3138" s="0" t="n">
        <v>0</v>
      </c>
    </row>
    <row r="3139" customFormat="false" ht="12.8" hidden="true" customHeight="false" outlineLevel="0" collapsed="false">
      <c r="M3139" s="0" t="n">
        <v>791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X3139" s="0" t="n">
        <v>0</v>
      </c>
      <c r="Y3139" s="0" t="n">
        <v>0</v>
      </c>
      <c r="Z3139" s="0" t="n">
        <v>0</v>
      </c>
      <c r="AA3139" s="0" t="n">
        <v>0</v>
      </c>
      <c r="AB3139" s="0" t="n">
        <v>0</v>
      </c>
    </row>
    <row r="3140" customFormat="false" ht="12.8" hidden="true" customHeight="false" outlineLevel="0" collapsed="false">
      <c r="M3140" s="0" t="n">
        <v>792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X3140" s="0" t="n">
        <v>0</v>
      </c>
      <c r="Y3140" s="0" t="n">
        <v>0</v>
      </c>
      <c r="Z3140" s="0" t="n">
        <v>0</v>
      </c>
      <c r="AA3140" s="0" t="n">
        <v>0</v>
      </c>
      <c r="AB3140" s="0" t="n">
        <v>0</v>
      </c>
    </row>
    <row r="3141" customFormat="false" ht="12.8" hidden="true" customHeight="false" outlineLevel="0" collapsed="false">
      <c r="M3141" s="0" t="n">
        <v>793</v>
      </c>
      <c r="N3141" s="0" t="n">
        <v>0</v>
      </c>
      <c r="O3141" s="0" t="n">
        <v>0</v>
      </c>
      <c r="P3141" s="0" t="n">
        <v>0</v>
      </c>
      <c r="Q3141" s="0" t="n">
        <v>0</v>
      </c>
      <c r="R3141" s="0" t="n">
        <v>0</v>
      </c>
      <c r="X3141" s="0" t="n">
        <v>0</v>
      </c>
      <c r="Y3141" s="0" t="n">
        <v>0</v>
      </c>
      <c r="Z3141" s="0" t="n">
        <v>0</v>
      </c>
      <c r="AA3141" s="0" t="n">
        <v>0</v>
      </c>
      <c r="AB3141" s="0" t="n">
        <v>0</v>
      </c>
    </row>
    <row r="3142" customFormat="false" ht="12.8" hidden="true" customHeight="false" outlineLevel="0" collapsed="false">
      <c r="M3142" s="0" t="n">
        <v>794</v>
      </c>
      <c r="N3142" s="0" t="n">
        <v>0</v>
      </c>
      <c r="O3142" s="0" t="n">
        <v>0</v>
      </c>
      <c r="P3142" s="0" t="n">
        <v>0</v>
      </c>
      <c r="Q3142" s="0" t="n">
        <v>0</v>
      </c>
      <c r="R3142" s="0" t="n">
        <v>0</v>
      </c>
      <c r="X3142" s="0" t="n">
        <v>0</v>
      </c>
      <c r="Y3142" s="0" t="n">
        <v>0</v>
      </c>
      <c r="Z3142" s="0" t="n">
        <v>0</v>
      </c>
      <c r="AA3142" s="0" t="n">
        <v>0</v>
      </c>
      <c r="AB3142" s="0" t="n">
        <v>0</v>
      </c>
    </row>
    <row r="3143" customFormat="false" ht="12.8" hidden="true" customHeight="false" outlineLevel="0" collapsed="false">
      <c r="M3143" s="0" t="n">
        <v>795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0</v>
      </c>
    </row>
    <row r="3144" customFormat="false" ht="12.8" hidden="true" customHeight="false" outlineLevel="0" collapsed="false">
      <c r="M3144" s="0" t="n">
        <v>796</v>
      </c>
      <c r="N3144" s="0" t="n">
        <v>0</v>
      </c>
      <c r="O3144" s="0" t="n">
        <v>0</v>
      </c>
      <c r="P3144" s="0" t="n">
        <v>0</v>
      </c>
      <c r="Q3144" s="0" t="n">
        <v>0</v>
      </c>
      <c r="R3144" s="0" t="n">
        <v>0</v>
      </c>
      <c r="X3144" s="0" t="n">
        <v>0</v>
      </c>
      <c r="Y3144" s="0" t="n">
        <v>0</v>
      </c>
      <c r="Z3144" s="0" t="n">
        <v>0</v>
      </c>
      <c r="AA3144" s="0" t="n">
        <v>0</v>
      </c>
      <c r="AB3144" s="0" t="n">
        <v>0</v>
      </c>
    </row>
    <row r="3145" customFormat="false" ht="12.8" hidden="true" customHeight="false" outlineLevel="0" collapsed="false">
      <c r="M3145" s="0" t="n">
        <v>797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X3145" s="0" t="n">
        <v>0</v>
      </c>
      <c r="Y3145" s="0" t="n">
        <v>0</v>
      </c>
      <c r="Z3145" s="0" t="n">
        <v>0</v>
      </c>
      <c r="AA3145" s="0" t="n">
        <v>0</v>
      </c>
      <c r="AB3145" s="0" t="n">
        <v>0</v>
      </c>
    </row>
    <row r="3146" customFormat="false" ht="12.8" hidden="true" customHeight="false" outlineLevel="0" collapsed="false">
      <c r="M3146" s="0" t="n">
        <v>798</v>
      </c>
      <c r="N3146" s="0" t="n">
        <v>0</v>
      </c>
      <c r="O3146" s="0" t="n">
        <v>0</v>
      </c>
      <c r="P3146" s="0" t="n">
        <v>0</v>
      </c>
      <c r="Q3146" s="0" t="n">
        <v>0</v>
      </c>
      <c r="R3146" s="0" t="n">
        <v>0</v>
      </c>
      <c r="X3146" s="0" t="n">
        <v>0</v>
      </c>
      <c r="Y3146" s="0" t="n">
        <v>0</v>
      </c>
      <c r="Z3146" s="0" t="n">
        <v>0</v>
      </c>
      <c r="AA3146" s="0" t="n">
        <v>0</v>
      </c>
      <c r="AB3146" s="0" t="n">
        <v>0</v>
      </c>
    </row>
    <row r="3147" customFormat="false" ht="12.8" hidden="true" customHeight="false" outlineLevel="0" collapsed="false">
      <c r="M3147" s="0" t="n">
        <v>799</v>
      </c>
      <c r="N3147" s="0" t="n">
        <v>0</v>
      </c>
      <c r="O3147" s="0" t="n">
        <v>0</v>
      </c>
      <c r="P3147" s="0" t="n">
        <v>0</v>
      </c>
      <c r="Q3147" s="0" t="n">
        <v>0</v>
      </c>
      <c r="R3147" s="0" t="n">
        <v>0</v>
      </c>
      <c r="X3147" s="0" t="n">
        <v>0</v>
      </c>
      <c r="Y3147" s="0" t="n">
        <v>0</v>
      </c>
      <c r="Z3147" s="0" t="n">
        <v>0</v>
      </c>
      <c r="AA3147" s="0" t="n">
        <v>0</v>
      </c>
      <c r="AB3147" s="0" t="n">
        <v>0</v>
      </c>
    </row>
    <row r="3148" customFormat="false" ht="12.8" hidden="true" customHeight="false" outlineLevel="0" collapsed="false">
      <c r="M3148" s="0" t="n">
        <v>800</v>
      </c>
      <c r="N3148" s="0" t="n">
        <v>0</v>
      </c>
      <c r="O3148" s="0" t="n">
        <v>0</v>
      </c>
      <c r="P3148" s="0" t="n">
        <v>0</v>
      </c>
      <c r="Q3148" s="0" t="n">
        <v>0</v>
      </c>
      <c r="R3148" s="0" t="n">
        <v>0</v>
      </c>
      <c r="X3148" s="0" t="n">
        <v>0</v>
      </c>
      <c r="Y3148" s="0" t="n">
        <v>0</v>
      </c>
      <c r="Z3148" s="0" t="n">
        <v>0</v>
      </c>
      <c r="AA3148" s="0" t="n">
        <v>0</v>
      </c>
      <c r="AB3148" s="0" t="n">
        <v>0</v>
      </c>
    </row>
    <row r="3149" customFormat="false" ht="12.8" hidden="true" customHeight="false" outlineLevel="0" collapsed="false">
      <c r="M3149" s="0" t="n">
        <v>801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X3149" s="0" t="n">
        <v>0</v>
      </c>
      <c r="Y3149" s="0" t="n">
        <v>0</v>
      </c>
      <c r="Z3149" s="0" t="n">
        <v>0</v>
      </c>
      <c r="AA3149" s="0" t="n">
        <v>0</v>
      </c>
      <c r="AB3149" s="0" t="n">
        <v>0</v>
      </c>
    </row>
    <row r="3150" customFormat="false" ht="12.8" hidden="true" customHeight="false" outlineLevel="0" collapsed="false">
      <c r="M3150" s="0" t="n">
        <v>802</v>
      </c>
      <c r="N3150" s="0" t="n">
        <v>0</v>
      </c>
      <c r="O3150" s="0" t="n">
        <v>0</v>
      </c>
      <c r="P3150" s="0" t="n">
        <v>0</v>
      </c>
      <c r="Q3150" s="0" t="n">
        <v>0</v>
      </c>
      <c r="R3150" s="0" t="n">
        <v>0</v>
      </c>
      <c r="X3150" s="0" t="n">
        <v>0</v>
      </c>
      <c r="Y3150" s="0" t="n">
        <v>0</v>
      </c>
      <c r="Z3150" s="0" t="n">
        <v>0</v>
      </c>
      <c r="AA3150" s="0" t="n">
        <v>0</v>
      </c>
      <c r="AB3150" s="0" t="n">
        <v>0</v>
      </c>
    </row>
    <row r="3151" customFormat="false" ht="12.8" hidden="true" customHeight="false" outlineLevel="0" collapsed="false">
      <c r="M3151" s="0" t="n">
        <v>803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X3151" s="0" t="n">
        <v>0</v>
      </c>
      <c r="Y3151" s="0" t="n">
        <v>0</v>
      </c>
      <c r="Z3151" s="0" t="n">
        <v>0</v>
      </c>
      <c r="AA3151" s="0" t="n">
        <v>0</v>
      </c>
      <c r="AB3151" s="0" t="n">
        <v>0</v>
      </c>
    </row>
    <row r="3152" customFormat="false" ht="12.8" hidden="true" customHeight="false" outlineLevel="0" collapsed="false">
      <c r="M3152" s="0" t="n">
        <v>804</v>
      </c>
      <c r="N3152" s="0" t="n">
        <v>0</v>
      </c>
      <c r="O3152" s="0" t="n">
        <v>0</v>
      </c>
      <c r="P3152" s="0" t="n">
        <v>0</v>
      </c>
      <c r="Q3152" s="0" t="n">
        <v>0</v>
      </c>
      <c r="R3152" s="0" t="n">
        <v>0</v>
      </c>
      <c r="X3152" s="0" t="n">
        <v>0</v>
      </c>
      <c r="Y3152" s="0" t="n">
        <v>0</v>
      </c>
      <c r="Z3152" s="0" t="n">
        <v>0</v>
      </c>
      <c r="AA3152" s="0" t="n">
        <v>0</v>
      </c>
      <c r="AB3152" s="0" t="n">
        <v>0</v>
      </c>
    </row>
    <row r="3153" customFormat="false" ht="12.8" hidden="true" customHeight="false" outlineLevel="0" collapsed="false">
      <c r="M3153" s="0" t="n">
        <v>805</v>
      </c>
      <c r="N3153" s="0" t="n">
        <v>0</v>
      </c>
      <c r="O3153" s="0" t="n">
        <v>0</v>
      </c>
      <c r="P3153" s="0" t="n">
        <v>0</v>
      </c>
      <c r="Q3153" s="0" t="n">
        <v>0</v>
      </c>
      <c r="R3153" s="0" t="n">
        <v>0</v>
      </c>
      <c r="X3153" s="0" t="n">
        <v>0</v>
      </c>
      <c r="Y3153" s="0" t="n">
        <v>0</v>
      </c>
      <c r="Z3153" s="0" t="n">
        <v>0</v>
      </c>
      <c r="AA3153" s="0" t="n">
        <v>0</v>
      </c>
      <c r="AB3153" s="0" t="n">
        <v>0</v>
      </c>
    </row>
    <row r="3154" customFormat="false" ht="12.8" hidden="true" customHeight="false" outlineLevel="0" collapsed="false">
      <c r="M3154" s="0" t="n">
        <v>806</v>
      </c>
      <c r="N3154" s="0" t="n">
        <v>0</v>
      </c>
      <c r="O3154" s="0" t="n">
        <v>0</v>
      </c>
      <c r="P3154" s="0" t="n">
        <v>0</v>
      </c>
      <c r="Q3154" s="0" t="n">
        <v>0</v>
      </c>
      <c r="R3154" s="0" t="n">
        <v>0</v>
      </c>
      <c r="X3154" s="0" t="n">
        <v>0</v>
      </c>
      <c r="Y3154" s="0" t="n">
        <v>0</v>
      </c>
      <c r="Z3154" s="0" t="n">
        <v>0</v>
      </c>
      <c r="AA3154" s="0" t="n">
        <v>0</v>
      </c>
      <c r="AB3154" s="0" t="n">
        <v>0</v>
      </c>
    </row>
    <row r="3155" customFormat="false" ht="12.8" hidden="true" customHeight="false" outlineLevel="0" collapsed="false">
      <c r="M3155" s="0" t="n">
        <v>807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X3155" s="0" t="n">
        <v>0</v>
      </c>
      <c r="Y3155" s="0" t="n">
        <v>0</v>
      </c>
      <c r="Z3155" s="0" t="n">
        <v>0</v>
      </c>
      <c r="AA3155" s="0" t="n">
        <v>0</v>
      </c>
      <c r="AB3155" s="0" t="n">
        <v>0</v>
      </c>
    </row>
    <row r="3156" customFormat="false" ht="12.8" hidden="true" customHeight="false" outlineLevel="0" collapsed="false">
      <c r="M3156" s="0" t="n">
        <v>808</v>
      </c>
      <c r="N3156" s="0" t="n">
        <v>0</v>
      </c>
      <c r="O3156" s="0" t="n">
        <v>0</v>
      </c>
      <c r="P3156" s="0" t="n">
        <v>0</v>
      </c>
      <c r="Q3156" s="0" t="n">
        <v>0</v>
      </c>
      <c r="R3156" s="0" t="n">
        <v>0</v>
      </c>
      <c r="X3156" s="0" t="n">
        <v>0</v>
      </c>
      <c r="Y3156" s="0" t="n">
        <v>0</v>
      </c>
      <c r="Z3156" s="0" t="n">
        <v>0</v>
      </c>
      <c r="AA3156" s="0" t="n">
        <v>0</v>
      </c>
      <c r="AB3156" s="0" t="n">
        <v>0</v>
      </c>
    </row>
    <row r="3157" customFormat="false" ht="12.8" hidden="true" customHeight="false" outlineLevel="0" collapsed="false">
      <c r="M3157" s="0" t="n">
        <v>809</v>
      </c>
      <c r="N3157" s="0" t="n">
        <v>0</v>
      </c>
      <c r="O3157" s="0" t="n">
        <v>0</v>
      </c>
      <c r="P3157" s="0" t="n">
        <v>0</v>
      </c>
      <c r="Q3157" s="0" t="n">
        <v>0</v>
      </c>
      <c r="R3157" s="0" t="n">
        <v>0</v>
      </c>
      <c r="X3157" s="0" t="n">
        <v>0</v>
      </c>
      <c r="Y3157" s="0" t="n">
        <v>0</v>
      </c>
      <c r="Z3157" s="0" t="n">
        <v>0</v>
      </c>
      <c r="AA3157" s="0" t="n">
        <v>0</v>
      </c>
      <c r="AB3157" s="0" t="n">
        <v>0</v>
      </c>
    </row>
    <row r="3158" customFormat="false" ht="12.8" hidden="true" customHeight="false" outlineLevel="0" collapsed="false">
      <c r="M3158" s="0" t="n">
        <v>810</v>
      </c>
      <c r="N3158" s="0" t="n">
        <v>0</v>
      </c>
      <c r="O3158" s="0" t="n">
        <v>0</v>
      </c>
      <c r="P3158" s="0" t="n">
        <v>0</v>
      </c>
      <c r="Q3158" s="0" t="n">
        <v>0</v>
      </c>
      <c r="R3158" s="0" t="n">
        <v>0</v>
      </c>
      <c r="X3158" s="0" t="n">
        <v>0</v>
      </c>
      <c r="Y3158" s="0" t="n">
        <v>0</v>
      </c>
      <c r="Z3158" s="0" t="n">
        <v>0</v>
      </c>
      <c r="AA3158" s="0" t="n">
        <v>0</v>
      </c>
      <c r="AB3158" s="0" t="n">
        <v>0</v>
      </c>
    </row>
    <row r="3159" customFormat="false" ht="12.8" hidden="true" customHeight="false" outlineLevel="0" collapsed="false">
      <c r="M3159" s="0" t="n">
        <v>811</v>
      </c>
      <c r="N3159" s="0" t="n">
        <v>0</v>
      </c>
      <c r="O3159" s="0" t="n">
        <v>0</v>
      </c>
      <c r="P3159" s="0" t="n">
        <v>0</v>
      </c>
      <c r="Q3159" s="0" t="n">
        <v>0</v>
      </c>
      <c r="R3159" s="0" t="n">
        <v>0</v>
      </c>
      <c r="X3159" s="0" t="n">
        <v>0</v>
      </c>
      <c r="Y3159" s="0" t="n">
        <v>0</v>
      </c>
      <c r="Z3159" s="0" t="n">
        <v>0</v>
      </c>
      <c r="AA3159" s="0" t="n">
        <v>0</v>
      </c>
      <c r="AB3159" s="0" t="n">
        <v>0</v>
      </c>
    </row>
    <row r="3160" customFormat="false" ht="12.8" hidden="true" customHeight="false" outlineLevel="0" collapsed="false">
      <c r="M3160" s="0" t="n">
        <v>812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  <c r="X3160" s="0" t="n">
        <v>0</v>
      </c>
      <c r="Y3160" s="0" t="n">
        <v>0</v>
      </c>
      <c r="Z3160" s="0" t="n">
        <v>0</v>
      </c>
      <c r="AA3160" s="0" t="n">
        <v>0</v>
      </c>
      <c r="AB3160" s="0" t="n">
        <v>0</v>
      </c>
    </row>
    <row r="3161" customFormat="false" ht="12.8" hidden="true" customHeight="false" outlineLevel="0" collapsed="false">
      <c r="M3161" s="0" t="n">
        <v>813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  <c r="X3161" s="0" t="n">
        <v>0</v>
      </c>
      <c r="Y3161" s="0" t="n">
        <v>0</v>
      </c>
      <c r="Z3161" s="0" t="n">
        <v>0</v>
      </c>
      <c r="AA3161" s="0" t="n">
        <v>0</v>
      </c>
      <c r="AB3161" s="0" t="n">
        <v>0</v>
      </c>
    </row>
    <row r="3162" customFormat="false" ht="12.8" hidden="true" customHeight="false" outlineLevel="0" collapsed="false">
      <c r="M3162" s="0" t="n">
        <v>814</v>
      </c>
      <c r="N3162" s="0" t="n">
        <v>0</v>
      </c>
      <c r="O3162" s="0" t="n">
        <v>0</v>
      </c>
      <c r="P3162" s="0" t="n">
        <v>0</v>
      </c>
      <c r="Q3162" s="0" t="n">
        <v>0</v>
      </c>
      <c r="R3162" s="0" t="n">
        <v>0</v>
      </c>
      <c r="X3162" s="0" t="n">
        <v>0</v>
      </c>
      <c r="Y3162" s="0" t="n">
        <v>0</v>
      </c>
      <c r="Z3162" s="0" t="n">
        <v>0</v>
      </c>
      <c r="AA3162" s="0" t="n">
        <v>0</v>
      </c>
      <c r="AB3162" s="0" t="n">
        <v>0</v>
      </c>
    </row>
    <row r="3163" customFormat="false" ht="12.8" hidden="true" customHeight="false" outlineLevel="0" collapsed="false">
      <c r="M3163" s="0" t="n">
        <v>815</v>
      </c>
      <c r="N3163" s="0" t="n">
        <v>0</v>
      </c>
      <c r="O3163" s="0" t="n">
        <v>0</v>
      </c>
      <c r="P3163" s="0" t="n">
        <v>0</v>
      </c>
      <c r="Q3163" s="0" t="n">
        <v>0</v>
      </c>
      <c r="R3163" s="0" t="n">
        <v>0</v>
      </c>
      <c r="X3163" s="0" t="n">
        <v>0</v>
      </c>
      <c r="Y3163" s="0" t="n">
        <v>0</v>
      </c>
      <c r="Z3163" s="0" t="n">
        <v>0</v>
      </c>
      <c r="AA3163" s="0" t="n">
        <v>0</v>
      </c>
      <c r="AB3163" s="0" t="n">
        <v>0</v>
      </c>
    </row>
    <row r="3164" customFormat="false" ht="12.8" hidden="true" customHeight="false" outlineLevel="0" collapsed="false">
      <c r="M3164" s="0" t="n">
        <v>816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X3164" s="0" t="n">
        <v>0</v>
      </c>
      <c r="Y3164" s="0" t="n">
        <v>0</v>
      </c>
      <c r="Z3164" s="0" t="n">
        <v>0</v>
      </c>
      <c r="AA3164" s="0" t="n">
        <v>0</v>
      </c>
      <c r="AB3164" s="0" t="n">
        <v>0</v>
      </c>
    </row>
    <row r="3165" customFormat="false" ht="12.8" hidden="true" customHeight="false" outlineLevel="0" collapsed="false">
      <c r="M3165" s="0" t="n">
        <v>817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X3165" s="0" t="n">
        <v>0</v>
      </c>
      <c r="Y3165" s="0" t="n">
        <v>0</v>
      </c>
      <c r="Z3165" s="0" t="n">
        <v>0</v>
      </c>
      <c r="AA3165" s="0" t="n">
        <v>0</v>
      </c>
      <c r="AB3165" s="0" t="n">
        <v>0</v>
      </c>
    </row>
    <row r="3166" customFormat="false" ht="12.8" hidden="true" customHeight="false" outlineLevel="0" collapsed="false">
      <c r="M3166" s="0" t="n">
        <v>818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  <c r="X3166" s="0" t="n">
        <v>0</v>
      </c>
      <c r="Y3166" s="0" t="n">
        <v>0</v>
      </c>
      <c r="Z3166" s="0" t="n">
        <v>0</v>
      </c>
      <c r="AA3166" s="0" t="n">
        <v>0</v>
      </c>
      <c r="AB3166" s="0" t="n">
        <v>0</v>
      </c>
    </row>
    <row r="3167" customFormat="false" ht="12.8" hidden="true" customHeight="false" outlineLevel="0" collapsed="false">
      <c r="M3167" s="0" t="n">
        <v>819</v>
      </c>
      <c r="N3167" s="0" t="n">
        <v>0</v>
      </c>
      <c r="O3167" s="0" t="n">
        <v>0</v>
      </c>
      <c r="P3167" s="0" t="n">
        <v>0</v>
      </c>
      <c r="Q3167" s="0" t="n">
        <v>0</v>
      </c>
      <c r="R3167" s="0" t="n">
        <v>0</v>
      </c>
      <c r="X3167" s="0" t="n">
        <v>0</v>
      </c>
      <c r="Y3167" s="0" t="n">
        <v>0</v>
      </c>
      <c r="Z3167" s="0" t="n">
        <v>0</v>
      </c>
      <c r="AA3167" s="0" t="n">
        <v>0</v>
      </c>
      <c r="AB3167" s="0" t="n">
        <v>0</v>
      </c>
    </row>
    <row r="3168" customFormat="false" ht="12.8" hidden="true" customHeight="false" outlineLevel="0" collapsed="false">
      <c r="M3168" s="0" t="n">
        <v>820</v>
      </c>
      <c r="N3168" s="0" t="n">
        <v>0</v>
      </c>
      <c r="O3168" s="0" t="n">
        <v>0</v>
      </c>
      <c r="P3168" s="0" t="n">
        <v>0</v>
      </c>
      <c r="Q3168" s="0" t="n">
        <v>0</v>
      </c>
      <c r="R3168" s="0" t="n">
        <v>0</v>
      </c>
      <c r="X3168" s="0" t="n">
        <v>0</v>
      </c>
      <c r="Y3168" s="0" t="n">
        <v>0</v>
      </c>
      <c r="Z3168" s="0" t="n">
        <v>0</v>
      </c>
      <c r="AA3168" s="0" t="n">
        <v>0</v>
      </c>
      <c r="AB3168" s="0" t="n">
        <v>0</v>
      </c>
    </row>
    <row r="3169" customFormat="false" ht="12.8" hidden="true" customHeight="false" outlineLevel="0" collapsed="false">
      <c r="M3169" s="0" t="n">
        <v>821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X3169" s="0" t="n">
        <v>0</v>
      </c>
      <c r="Y3169" s="0" t="n">
        <v>0</v>
      </c>
      <c r="Z3169" s="0" t="n">
        <v>0</v>
      </c>
      <c r="AA3169" s="0" t="n">
        <v>0</v>
      </c>
      <c r="AB3169" s="0" t="n">
        <v>0</v>
      </c>
    </row>
    <row r="3170" customFormat="false" ht="12.8" hidden="true" customHeight="false" outlineLevel="0" collapsed="false">
      <c r="M3170" s="0" t="n">
        <v>822</v>
      </c>
      <c r="N3170" s="0" t="n">
        <v>0</v>
      </c>
      <c r="O3170" s="0" t="n">
        <v>0</v>
      </c>
      <c r="P3170" s="0" t="n">
        <v>0</v>
      </c>
      <c r="Q3170" s="0" t="n">
        <v>0</v>
      </c>
      <c r="R3170" s="0" t="n">
        <v>0</v>
      </c>
      <c r="X3170" s="0" t="n">
        <v>0</v>
      </c>
      <c r="Y3170" s="0" t="n">
        <v>0</v>
      </c>
      <c r="Z3170" s="0" t="n">
        <v>0</v>
      </c>
      <c r="AA3170" s="0" t="n">
        <v>0</v>
      </c>
      <c r="AB3170" s="0" t="n">
        <v>0</v>
      </c>
    </row>
    <row r="3171" customFormat="false" ht="12.8" hidden="true" customHeight="false" outlineLevel="0" collapsed="false">
      <c r="M3171" s="0" t="n">
        <v>823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X3171" s="0" t="n">
        <v>0</v>
      </c>
      <c r="Y3171" s="0" t="n">
        <v>0</v>
      </c>
      <c r="Z3171" s="0" t="n">
        <v>0</v>
      </c>
      <c r="AA3171" s="0" t="n">
        <v>0</v>
      </c>
      <c r="AB3171" s="0" t="n">
        <v>0</v>
      </c>
    </row>
    <row r="3172" customFormat="false" ht="12.8" hidden="true" customHeight="false" outlineLevel="0" collapsed="false">
      <c r="M3172" s="0" t="n">
        <v>824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0</v>
      </c>
    </row>
    <row r="3173" customFormat="false" ht="12.8" hidden="true" customHeight="false" outlineLevel="0" collapsed="false">
      <c r="M3173" s="0" t="n">
        <v>825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X3173" s="0" t="n">
        <v>0</v>
      </c>
      <c r="Y3173" s="0" t="n">
        <v>0</v>
      </c>
      <c r="Z3173" s="0" t="n">
        <v>0</v>
      </c>
      <c r="AA3173" s="0" t="n">
        <v>0</v>
      </c>
      <c r="AB3173" s="0" t="n">
        <v>0</v>
      </c>
    </row>
    <row r="3174" customFormat="false" ht="12.8" hidden="true" customHeight="false" outlineLevel="0" collapsed="false">
      <c r="M3174" s="0" t="n">
        <v>826</v>
      </c>
      <c r="N3174" s="0" t="n">
        <v>0</v>
      </c>
      <c r="O3174" s="0" t="n">
        <v>0</v>
      </c>
      <c r="P3174" s="0" t="n">
        <v>0</v>
      </c>
      <c r="Q3174" s="0" t="n">
        <v>0</v>
      </c>
      <c r="R3174" s="0" t="n">
        <v>0</v>
      </c>
      <c r="X3174" s="0" t="n">
        <v>0</v>
      </c>
      <c r="Y3174" s="0" t="n">
        <v>0</v>
      </c>
      <c r="Z3174" s="0" t="n">
        <v>0</v>
      </c>
      <c r="AA3174" s="0" t="n">
        <v>0</v>
      </c>
      <c r="AB3174" s="0" t="n">
        <v>0</v>
      </c>
    </row>
    <row r="3175" customFormat="false" ht="12.8" hidden="true" customHeight="false" outlineLevel="0" collapsed="false">
      <c r="M3175" s="0" t="n">
        <v>827</v>
      </c>
      <c r="N3175" s="0" t="n">
        <v>0</v>
      </c>
      <c r="O3175" s="0" t="n">
        <v>0</v>
      </c>
      <c r="P3175" s="0" t="n">
        <v>0</v>
      </c>
      <c r="Q3175" s="0" t="n">
        <v>0</v>
      </c>
      <c r="R3175" s="0" t="n">
        <v>0</v>
      </c>
      <c r="X3175" s="0" t="n">
        <v>0</v>
      </c>
      <c r="Y3175" s="0" t="n">
        <v>0</v>
      </c>
      <c r="Z3175" s="0" t="n">
        <v>0</v>
      </c>
      <c r="AA3175" s="0" t="n">
        <v>0</v>
      </c>
      <c r="AB3175" s="0" t="n">
        <v>0</v>
      </c>
    </row>
    <row r="3176" customFormat="false" ht="12.8" hidden="true" customHeight="false" outlineLevel="0" collapsed="false">
      <c r="M3176" s="0" t="n">
        <v>828</v>
      </c>
      <c r="N3176" s="0" t="n">
        <v>0</v>
      </c>
      <c r="O3176" s="0" t="n">
        <v>0</v>
      </c>
      <c r="P3176" s="0" t="n">
        <v>0</v>
      </c>
      <c r="Q3176" s="0" t="n">
        <v>0</v>
      </c>
      <c r="R3176" s="0" t="n">
        <v>0</v>
      </c>
      <c r="X3176" s="0" t="n">
        <v>0</v>
      </c>
      <c r="Y3176" s="0" t="n">
        <v>0</v>
      </c>
      <c r="Z3176" s="0" t="n">
        <v>0</v>
      </c>
      <c r="AA3176" s="0" t="n">
        <v>0</v>
      </c>
      <c r="AB3176" s="0" t="n">
        <v>0</v>
      </c>
    </row>
    <row r="3177" customFormat="false" ht="12.8" hidden="true" customHeight="false" outlineLevel="0" collapsed="false">
      <c r="M3177" s="0" t="n">
        <v>829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X3177" s="0" t="n">
        <v>0</v>
      </c>
      <c r="Y3177" s="0" t="n">
        <v>0</v>
      </c>
      <c r="Z3177" s="0" t="n">
        <v>0</v>
      </c>
      <c r="AA3177" s="0" t="n">
        <v>0</v>
      </c>
      <c r="AB3177" s="0" t="n">
        <v>0</v>
      </c>
    </row>
    <row r="3178" customFormat="false" ht="12.8" hidden="true" customHeight="false" outlineLevel="0" collapsed="false">
      <c r="M3178" s="0" t="n">
        <v>830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X3178" s="0" t="n">
        <v>0</v>
      </c>
      <c r="Y3178" s="0" t="n">
        <v>0</v>
      </c>
      <c r="Z3178" s="0" t="n">
        <v>0</v>
      </c>
      <c r="AA3178" s="0" t="n">
        <v>0</v>
      </c>
      <c r="AB3178" s="0" t="n">
        <v>0</v>
      </c>
    </row>
    <row r="3179" customFormat="false" ht="12.8" hidden="true" customHeight="false" outlineLevel="0" collapsed="false">
      <c r="M3179" s="0" t="n">
        <v>831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0</v>
      </c>
    </row>
    <row r="3180" customFormat="false" ht="12.8" hidden="true" customHeight="false" outlineLevel="0" collapsed="false">
      <c r="M3180" s="0" t="n">
        <v>832</v>
      </c>
      <c r="N3180" s="0" t="n">
        <v>0</v>
      </c>
      <c r="O3180" s="0" t="n">
        <v>0</v>
      </c>
      <c r="P3180" s="0" t="n">
        <v>0</v>
      </c>
      <c r="Q3180" s="0" t="n">
        <v>0</v>
      </c>
      <c r="R3180" s="0" t="n">
        <v>0</v>
      </c>
      <c r="X3180" s="0" t="n">
        <v>0</v>
      </c>
      <c r="Y3180" s="0" t="n">
        <v>0</v>
      </c>
      <c r="Z3180" s="0" t="n">
        <v>0</v>
      </c>
      <c r="AA3180" s="0" t="n">
        <v>0</v>
      </c>
      <c r="AB3180" s="0" t="n">
        <v>0</v>
      </c>
    </row>
    <row r="3181" customFormat="false" ht="12.8" hidden="true" customHeight="false" outlineLevel="0" collapsed="false">
      <c r="M3181" s="0" t="n">
        <v>833</v>
      </c>
      <c r="N3181" s="0" t="n">
        <v>0</v>
      </c>
      <c r="O3181" s="0" t="n">
        <v>0</v>
      </c>
      <c r="P3181" s="0" t="n">
        <v>0</v>
      </c>
      <c r="Q3181" s="0" t="n">
        <v>0</v>
      </c>
      <c r="R3181" s="0" t="n">
        <v>0</v>
      </c>
      <c r="X3181" s="0" t="n">
        <v>0</v>
      </c>
      <c r="Y3181" s="0" t="n">
        <v>0</v>
      </c>
      <c r="Z3181" s="0" t="n">
        <v>0</v>
      </c>
      <c r="AA3181" s="0" t="n">
        <v>0</v>
      </c>
      <c r="AB3181" s="0" t="n">
        <v>0</v>
      </c>
    </row>
    <row r="3182" customFormat="false" ht="12.8" hidden="true" customHeight="false" outlineLevel="0" collapsed="false">
      <c r="M3182" s="0" t="n">
        <v>834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X3182" s="0" t="n">
        <v>0</v>
      </c>
      <c r="Y3182" s="0" t="n">
        <v>0</v>
      </c>
      <c r="Z3182" s="0" t="n">
        <v>0</v>
      </c>
      <c r="AA3182" s="0" t="n">
        <v>0</v>
      </c>
      <c r="AB3182" s="0" t="n">
        <v>0</v>
      </c>
    </row>
    <row r="3183" customFormat="false" ht="12.8" hidden="true" customHeight="false" outlineLevel="0" collapsed="false">
      <c r="M3183" s="0" t="n">
        <v>835</v>
      </c>
      <c r="N3183" s="0" t="n">
        <v>0</v>
      </c>
      <c r="O3183" s="0" t="n">
        <v>0</v>
      </c>
      <c r="P3183" s="0" t="n">
        <v>0</v>
      </c>
      <c r="Q3183" s="0" t="n">
        <v>0</v>
      </c>
      <c r="R3183" s="0" t="n">
        <v>0</v>
      </c>
      <c r="X3183" s="0" t="n">
        <v>0</v>
      </c>
      <c r="Y3183" s="0" t="n">
        <v>0</v>
      </c>
      <c r="Z3183" s="0" t="n">
        <v>0</v>
      </c>
      <c r="AA3183" s="0" t="n">
        <v>0</v>
      </c>
      <c r="AB3183" s="0" t="n">
        <v>0</v>
      </c>
    </row>
    <row r="3184" customFormat="false" ht="12.8" hidden="true" customHeight="false" outlineLevel="0" collapsed="false">
      <c r="M3184" s="0" t="n">
        <v>836</v>
      </c>
      <c r="N3184" s="0" t="n">
        <v>0</v>
      </c>
      <c r="O3184" s="0" t="n">
        <v>0</v>
      </c>
      <c r="P3184" s="0" t="n">
        <v>0</v>
      </c>
      <c r="Q3184" s="0" t="n">
        <v>0</v>
      </c>
      <c r="R3184" s="0" t="n">
        <v>0</v>
      </c>
      <c r="X3184" s="0" t="n">
        <v>0</v>
      </c>
      <c r="Y3184" s="0" t="n">
        <v>0</v>
      </c>
      <c r="Z3184" s="0" t="n">
        <v>0</v>
      </c>
      <c r="AA3184" s="0" t="n">
        <v>0</v>
      </c>
      <c r="AB3184" s="0" t="n">
        <v>0</v>
      </c>
    </row>
    <row r="3185" customFormat="false" ht="12.8" hidden="true" customHeight="false" outlineLevel="0" collapsed="false">
      <c r="M3185" s="0" t="n">
        <v>837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X3185" s="0" t="n">
        <v>0</v>
      </c>
      <c r="Y3185" s="0" t="n">
        <v>0</v>
      </c>
      <c r="Z3185" s="0" t="n">
        <v>0</v>
      </c>
      <c r="AA3185" s="0" t="n">
        <v>0</v>
      </c>
      <c r="AB3185" s="0" t="n">
        <v>0</v>
      </c>
    </row>
    <row r="3186" customFormat="false" ht="12.8" hidden="true" customHeight="false" outlineLevel="0" collapsed="false">
      <c r="M3186" s="0" t="n">
        <v>838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X3186" s="0" t="n">
        <v>0</v>
      </c>
      <c r="Y3186" s="0" t="n">
        <v>0</v>
      </c>
      <c r="Z3186" s="0" t="n">
        <v>0</v>
      </c>
      <c r="AA3186" s="0" t="n">
        <v>0</v>
      </c>
      <c r="AB3186" s="0" t="n">
        <v>0</v>
      </c>
    </row>
    <row r="3187" customFormat="false" ht="12.8" hidden="true" customHeight="false" outlineLevel="0" collapsed="false">
      <c r="M3187" s="0" t="n">
        <v>839</v>
      </c>
      <c r="N3187" s="0" t="n">
        <v>0</v>
      </c>
      <c r="O3187" s="0" t="n">
        <v>0</v>
      </c>
      <c r="P3187" s="0" t="n">
        <v>0</v>
      </c>
      <c r="Q3187" s="0" t="n">
        <v>0</v>
      </c>
      <c r="R3187" s="0" t="n">
        <v>0</v>
      </c>
      <c r="X3187" s="0" t="n">
        <v>0</v>
      </c>
      <c r="Y3187" s="0" t="n">
        <v>0</v>
      </c>
      <c r="Z3187" s="0" t="n">
        <v>0</v>
      </c>
      <c r="AA3187" s="0" t="n">
        <v>0</v>
      </c>
      <c r="AB3187" s="0" t="n">
        <v>0</v>
      </c>
    </row>
    <row r="3188" customFormat="false" ht="12.8" hidden="true" customHeight="false" outlineLevel="0" collapsed="false">
      <c r="M3188" s="0" t="n">
        <v>840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X3188" s="0" t="n">
        <v>0</v>
      </c>
      <c r="Y3188" s="0" t="n">
        <v>0</v>
      </c>
      <c r="Z3188" s="0" t="n">
        <v>0</v>
      </c>
      <c r="AA3188" s="0" t="n">
        <v>0</v>
      </c>
      <c r="AB3188" s="0" t="n">
        <v>0</v>
      </c>
    </row>
    <row r="3189" customFormat="false" ht="12.8" hidden="true" customHeight="false" outlineLevel="0" collapsed="false">
      <c r="M3189" s="0" t="n">
        <v>841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X3189" s="0" t="n">
        <v>0</v>
      </c>
      <c r="Y3189" s="0" t="n">
        <v>0</v>
      </c>
      <c r="Z3189" s="0" t="n">
        <v>0</v>
      </c>
      <c r="AA3189" s="0" t="n">
        <v>0</v>
      </c>
      <c r="AB3189" s="0" t="n">
        <v>0</v>
      </c>
    </row>
    <row r="3190" customFormat="false" ht="12.8" hidden="true" customHeight="false" outlineLevel="0" collapsed="false">
      <c r="M3190" s="0" t="n">
        <v>842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X3190" s="0" t="n">
        <v>0</v>
      </c>
      <c r="Y3190" s="0" t="n">
        <v>0</v>
      </c>
      <c r="Z3190" s="0" t="n">
        <v>0</v>
      </c>
      <c r="AA3190" s="0" t="n">
        <v>0</v>
      </c>
      <c r="AB3190" s="0" t="n">
        <v>0</v>
      </c>
    </row>
    <row r="3191" customFormat="false" ht="12.8" hidden="true" customHeight="false" outlineLevel="0" collapsed="false">
      <c r="M3191" s="0" t="n">
        <v>843</v>
      </c>
      <c r="N3191" s="0" t="n">
        <v>0</v>
      </c>
      <c r="O3191" s="0" t="n">
        <v>0</v>
      </c>
      <c r="P3191" s="0" t="n">
        <v>0</v>
      </c>
      <c r="Q3191" s="0" t="n">
        <v>0</v>
      </c>
      <c r="R3191" s="0" t="n">
        <v>0</v>
      </c>
      <c r="X3191" s="0" t="n">
        <v>0</v>
      </c>
      <c r="Y3191" s="0" t="n">
        <v>0</v>
      </c>
      <c r="Z3191" s="0" t="n">
        <v>0</v>
      </c>
      <c r="AA3191" s="0" t="n">
        <v>0</v>
      </c>
      <c r="AB3191" s="0" t="n">
        <v>0</v>
      </c>
    </row>
    <row r="3192" customFormat="false" ht="12.8" hidden="true" customHeight="false" outlineLevel="0" collapsed="false">
      <c r="M3192" s="0" t="n">
        <v>844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0</v>
      </c>
      <c r="X3192" s="0" t="n">
        <v>0</v>
      </c>
      <c r="Y3192" s="0" t="n">
        <v>0</v>
      </c>
      <c r="Z3192" s="0" t="n">
        <v>0</v>
      </c>
      <c r="AA3192" s="0" t="n">
        <v>0</v>
      </c>
      <c r="AB3192" s="0" t="n">
        <v>0</v>
      </c>
    </row>
    <row r="3193" customFormat="false" ht="12.8" hidden="true" customHeight="false" outlineLevel="0" collapsed="false">
      <c r="M3193" s="0" t="n">
        <v>845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  <c r="X3193" s="0" t="n">
        <v>0</v>
      </c>
      <c r="Y3193" s="0" t="n">
        <v>0</v>
      </c>
      <c r="Z3193" s="0" t="n">
        <v>0</v>
      </c>
      <c r="AA3193" s="0" t="n">
        <v>0</v>
      </c>
      <c r="AB3193" s="0" t="n">
        <v>0</v>
      </c>
    </row>
    <row r="3194" customFormat="false" ht="12.8" hidden="true" customHeight="false" outlineLevel="0" collapsed="false">
      <c r="M3194" s="0" t="n">
        <v>846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X3194" s="0" t="n">
        <v>0</v>
      </c>
      <c r="Y3194" s="0" t="n">
        <v>0</v>
      </c>
      <c r="Z3194" s="0" t="n">
        <v>0</v>
      </c>
      <c r="AA3194" s="0" t="n">
        <v>0</v>
      </c>
      <c r="AB3194" s="0" t="n">
        <v>0</v>
      </c>
    </row>
    <row r="3195" customFormat="false" ht="12.8" hidden="true" customHeight="false" outlineLevel="0" collapsed="false">
      <c r="M3195" s="0" t="n">
        <v>847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X3195" s="0" t="n">
        <v>0</v>
      </c>
      <c r="Y3195" s="0" t="n">
        <v>0</v>
      </c>
      <c r="Z3195" s="0" t="n">
        <v>0</v>
      </c>
      <c r="AA3195" s="0" t="n">
        <v>0</v>
      </c>
      <c r="AB3195" s="0" t="n">
        <v>0</v>
      </c>
    </row>
    <row r="3196" customFormat="false" ht="12.8" hidden="true" customHeight="false" outlineLevel="0" collapsed="false">
      <c r="M3196" s="0" t="n">
        <v>848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X3196" s="0" t="n">
        <v>0</v>
      </c>
      <c r="Y3196" s="0" t="n">
        <v>0</v>
      </c>
      <c r="Z3196" s="0" t="n">
        <v>0</v>
      </c>
      <c r="AA3196" s="0" t="n">
        <v>0</v>
      </c>
      <c r="AB3196" s="0" t="n">
        <v>0</v>
      </c>
    </row>
    <row r="3197" customFormat="false" ht="12.8" hidden="true" customHeight="false" outlineLevel="0" collapsed="false">
      <c r="M3197" s="0" t="n">
        <v>849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X3197" s="0" t="n">
        <v>0</v>
      </c>
      <c r="Y3197" s="0" t="n">
        <v>0</v>
      </c>
      <c r="Z3197" s="0" t="n">
        <v>0</v>
      </c>
      <c r="AA3197" s="0" t="n">
        <v>0</v>
      </c>
      <c r="AB3197" s="0" t="n">
        <v>0</v>
      </c>
    </row>
    <row r="3198" customFormat="false" ht="12.8" hidden="true" customHeight="false" outlineLevel="0" collapsed="false">
      <c r="M3198" s="0" t="n">
        <v>850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X3198" s="0" t="n">
        <v>0</v>
      </c>
      <c r="Y3198" s="0" t="n">
        <v>0</v>
      </c>
      <c r="Z3198" s="0" t="n">
        <v>0</v>
      </c>
      <c r="AA3198" s="0" t="n">
        <v>0</v>
      </c>
      <c r="AB3198" s="0" t="n">
        <v>0</v>
      </c>
    </row>
    <row r="3199" customFormat="false" ht="12.8" hidden="true" customHeight="false" outlineLevel="0" collapsed="false">
      <c r="M3199" s="0" t="n">
        <v>851</v>
      </c>
      <c r="N3199" s="0" t="n">
        <v>0</v>
      </c>
      <c r="O3199" s="0" t="n">
        <v>0</v>
      </c>
      <c r="P3199" s="0" t="n">
        <v>0</v>
      </c>
      <c r="Q3199" s="0" t="n">
        <v>0</v>
      </c>
      <c r="R3199" s="0" t="n">
        <v>0</v>
      </c>
      <c r="X3199" s="0" t="n">
        <v>0</v>
      </c>
      <c r="Y3199" s="0" t="n">
        <v>0</v>
      </c>
      <c r="Z3199" s="0" t="n">
        <v>0</v>
      </c>
      <c r="AA3199" s="0" t="n">
        <v>0</v>
      </c>
      <c r="AB3199" s="0" t="n">
        <v>0</v>
      </c>
    </row>
    <row r="3200" customFormat="false" ht="12.8" hidden="true" customHeight="false" outlineLevel="0" collapsed="false">
      <c r="M3200" s="0" t="n">
        <v>852</v>
      </c>
      <c r="N3200" s="0" t="n">
        <v>0</v>
      </c>
      <c r="O3200" s="0" t="n">
        <v>0</v>
      </c>
      <c r="P3200" s="0" t="n">
        <v>0</v>
      </c>
      <c r="Q3200" s="0" t="n">
        <v>0</v>
      </c>
      <c r="R3200" s="0" t="n">
        <v>0</v>
      </c>
      <c r="X3200" s="0" t="n">
        <v>0</v>
      </c>
      <c r="Y3200" s="0" t="n">
        <v>0</v>
      </c>
      <c r="Z3200" s="0" t="n">
        <v>0</v>
      </c>
      <c r="AA3200" s="0" t="n">
        <v>0</v>
      </c>
      <c r="AB3200" s="0" t="n">
        <v>0</v>
      </c>
    </row>
    <row r="3201" customFormat="false" ht="12.8" hidden="true" customHeight="false" outlineLevel="0" collapsed="false">
      <c r="M3201" s="0" t="n">
        <v>853</v>
      </c>
      <c r="N3201" s="0" t="n">
        <v>0</v>
      </c>
      <c r="O3201" s="0" t="n">
        <v>0</v>
      </c>
      <c r="P3201" s="0" t="n">
        <v>0</v>
      </c>
      <c r="Q3201" s="0" t="n">
        <v>0</v>
      </c>
      <c r="R3201" s="0" t="n">
        <v>0</v>
      </c>
      <c r="X3201" s="0" t="n">
        <v>0</v>
      </c>
      <c r="Y3201" s="0" t="n">
        <v>0</v>
      </c>
      <c r="Z3201" s="0" t="n">
        <v>0</v>
      </c>
      <c r="AA3201" s="0" t="n">
        <v>0</v>
      </c>
      <c r="AB3201" s="0" t="n">
        <v>0</v>
      </c>
    </row>
    <row r="3202" customFormat="false" ht="12.8" hidden="true" customHeight="false" outlineLevel="0" collapsed="false">
      <c r="M3202" s="0" t="n">
        <v>854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X3202" s="0" t="n">
        <v>0</v>
      </c>
      <c r="Y3202" s="0" t="n">
        <v>0</v>
      </c>
      <c r="Z3202" s="0" t="n">
        <v>0</v>
      </c>
      <c r="AA3202" s="0" t="n">
        <v>0</v>
      </c>
      <c r="AB3202" s="0" t="n">
        <v>0</v>
      </c>
    </row>
    <row r="3203" customFormat="false" ht="12.8" hidden="true" customHeight="false" outlineLevel="0" collapsed="false">
      <c r="M3203" s="0" t="n">
        <v>855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X3203" s="0" t="n">
        <v>0</v>
      </c>
      <c r="Y3203" s="0" t="n">
        <v>0</v>
      </c>
      <c r="Z3203" s="0" t="n">
        <v>0</v>
      </c>
      <c r="AA3203" s="0" t="n">
        <v>0</v>
      </c>
      <c r="AB3203" s="0" t="n">
        <v>0</v>
      </c>
    </row>
    <row r="3204" customFormat="false" ht="12.8" hidden="true" customHeight="false" outlineLevel="0" collapsed="false">
      <c r="M3204" s="0" t="n">
        <v>856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X3204" s="0" t="n">
        <v>0</v>
      </c>
      <c r="Y3204" s="0" t="n">
        <v>0</v>
      </c>
      <c r="Z3204" s="0" t="n">
        <v>0</v>
      </c>
      <c r="AA3204" s="0" t="n">
        <v>0</v>
      </c>
      <c r="AB3204" s="0" t="n">
        <v>0</v>
      </c>
    </row>
    <row r="3205" customFormat="false" ht="12.8" hidden="true" customHeight="false" outlineLevel="0" collapsed="false">
      <c r="M3205" s="0" t="n">
        <v>857</v>
      </c>
      <c r="N3205" s="0" t="n">
        <v>0</v>
      </c>
      <c r="O3205" s="0" t="n">
        <v>0</v>
      </c>
      <c r="P3205" s="0" t="n">
        <v>0</v>
      </c>
      <c r="Q3205" s="0" t="n">
        <v>0</v>
      </c>
      <c r="R3205" s="0" t="n">
        <v>0</v>
      </c>
      <c r="X3205" s="0" t="n">
        <v>0</v>
      </c>
      <c r="Y3205" s="0" t="n">
        <v>0</v>
      </c>
      <c r="Z3205" s="0" t="n">
        <v>0</v>
      </c>
      <c r="AA3205" s="0" t="n">
        <v>0</v>
      </c>
      <c r="AB3205" s="0" t="n">
        <v>0</v>
      </c>
    </row>
    <row r="3206" customFormat="false" ht="12.8" hidden="true" customHeight="false" outlineLevel="0" collapsed="false">
      <c r="M3206" s="0" t="n">
        <v>858</v>
      </c>
      <c r="N3206" s="0" t="n">
        <v>0</v>
      </c>
      <c r="O3206" s="0" t="n">
        <v>0</v>
      </c>
      <c r="P3206" s="0" t="n">
        <v>0</v>
      </c>
      <c r="Q3206" s="0" t="n">
        <v>0</v>
      </c>
      <c r="R3206" s="0" t="n">
        <v>0</v>
      </c>
      <c r="X3206" s="0" t="n">
        <v>0</v>
      </c>
      <c r="Y3206" s="0" t="n">
        <v>0</v>
      </c>
      <c r="Z3206" s="0" t="n">
        <v>0</v>
      </c>
      <c r="AA3206" s="0" t="n">
        <v>0</v>
      </c>
      <c r="AB3206" s="0" t="n">
        <v>0</v>
      </c>
    </row>
    <row r="3207" customFormat="false" ht="12.8" hidden="true" customHeight="false" outlineLevel="0" collapsed="false">
      <c r="M3207" s="0" t="n">
        <v>859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X3207" s="0" t="n">
        <v>0</v>
      </c>
      <c r="Y3207" s="0" t="n">
        <v>0</v>
      </c>
      <c r="Z3207" s="0" t="n">
        <v>0</v>
      </c>
      <c r="AA3207" s="0" t="n">
        <v>0</v>
      </c>
      <c r="AB3207" s="0" t="n">
        <v>0</v>
      </c>
    </row>
    <row r="3208" customFormat="false" ht="12.8" hidden="true" customHeight="false" outlineLevel="0" collapsed="false">
      <c r="M3208" s="0" t="n">
        <v>860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X3208" s="0" t="n">
        <v>0</v>
      </c>
      <c r="Y3208" s="0" t="n">
        <v>0</v>
      </c>
      <c r="Z3208" s="0" t="n">
        <v>0</v>
      </c>
      <c r="AA3208" s="0" t="n">
        <v>0</v>
      </c>
      <c r="AB3208" s="0" t="n">
        <v>0</v>
      </c>
    </row>
    <row r="3209" customFormat="false" ht="12.8" hidden="true" customHeight="false" outlineLevel="0" collapsed="false">
      <c r="M3209" s="0" t="n">
        <v>861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0</v>
      </c>
      <c r="X3209" s="0" t="n">
        <v>0</v>
      </c>
      <c r="Y3209" s="0" t="n">
        <v>0</v>
      </c>
      <c r="Z3209" s="0" t="n">
        <v>0</v>
      </c>
      <c r="AA3209" s="0" t="n">
        <v>0</v>
      </c>
      <c r="AB3209" s="0" t="n">
        <v>0</v>
      </c>
    </row>
    <row r="3210" customFormat="false" ht="12.8" hidden="true" customHeight="false" outlineLevel="0" collapsed="false">
      <c r="M3210" s="0" t="n">
        <v>862</v>
      </c>
      <c r="N3210" s="0" t="n">
        <v>0</v>
      </c>
      <c r="O3210" s="0" t="n">
        <v>0</v>
      </c>
      <c r="P3210" s="0" t="n">
        <v>0</v>
      </c>
      <c r="Q3210" s="0" t="n">
        <v>0</v>
      </c>
      <c r="R3210" s="0" t="n">
        <v>0</v>
      </c>
      <c r="X3210" s="0" t="n">
        <v>0</v>
      </c>
      <c r="Y3210" s="0" t="n">
        <v>0</v>
      </c>
      <c r="Z3210" s="0" t="n">
        <v>0</v>
      </c>
      <c r="AA3210" s="0" t="n">
        <v>0</v>
      </c>
      <c r="AB3210" s="0" t="n">
        <v>0</v>
      </c>
    </row>
    <row r="3211" customFormat="false" ht="12.8" hidden="true" customHeight="false" outlineLevel="0" collapsed="false">
      <c r="M3211" s="0" t="n">
        <v>863</v>
      </c>
      <c r="N3211" s="0" t="n">
        <v>0</v>
      </c>
      <c r="O3211" s="0" t="n">
        <v>0</v>
      </c>
      <c r="P3211" s="0" t="n">
        <v>0</v>
      </c>
      <c r="Q3211" s="0" t="n">
        <v>0</v>
      </c>
      <c r="R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  <c r="AB3211" s="0" t="n">
        <v>0</v>
      </c>
    </row>
    <row r="3212" customFormat="false" ht="12.8" hidden="true" customHeight="false" outlineLevel="0" collapsed="false">
      <c r="M3212" s="0" t="n">
        <v>864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X3212" s="0" t="n">
        <v>0</v>
      </c>
      <c r="Y3212" s="0" t="n">
        <v>0</v>
      </c>
      <c r="Z3212" s="0" t="n">
        <v>0</v>
      </c>
      <c r="AA3212" s="0" t="n">
        <v>0</v>
      </c>
      <c r="AB3212" s="0" t="n">
        <v>0</v>
      </c>
    </row>
    <row r="3213" customFormat="false" ht="12.8" hidden="true" customHeight="false" outlineLevel="0" collapsed="false">
      <c r="M3213" s="0" t="n">
        <v>865</v>
      </c>
      <c r="N3213" s="0" t="n">
        <v>0</v>
      </c>
      <c r="O3213" s="0" t="n">
        <v>0</v>
      </c>
      <c r="P3213" s="0" t="n">
        <v>0</v>
      </c>
      <c r="Q3213" s="0" t="n">
        <v>0</v>
      </c>
      <c r="R3213" s="0" t="n">
        <v>0</v>
      </c>
      <c r="X3213" s="0" t="n">
        <v>0</v>
      </c>
      <c r="Y3213" s="0" t="n">
        <v>0</v>
      </c>
      <c r="Z3213" s="0" t="n">
        <v>0</v>
      </c>
      <c r="AA3213" s="0" t="n">
        <v>0</v>
      </c>
      <c r="AB3213" s="0" t="n">
        <v>0</v>
      </c>
    </row>
    <row r="3214" customFormat="false" ht="12.8" hidden="true" customHeight="false" outlineLevel="0" collapsed="false">
      <c r="M3214" s="0" t="n">
        <v>866</v>
      </c>
      <c r="N3214" s="0" t="n">
        <v>0</v>
      </c>
      <c r="O3214" s="0" t="n">
        <v>0</v>
      </c>
      <c r="P3214" s="0" t="n">
        <v>0</v>
      </c>
      <c r="Q3214" s="0" t="n">
        <v>0</v>
      </c>
      <c r="R3214" s="0" t="n">
        <v>0</v>
      </c>
      <c r="X3214" s="0" t="n">
        <v>0</v>
      </c>
      <c r="Y3214" s="0" t="n">
        <v>0</v>
      </c>
      <c r="Z3214" s="0" t="n">
        <v>0</v>
      </c>
      <c r="AA3214" s="0" t="n">
        <v>0</v>
      </c>
      <c r="AB3214" s="0" t="n">
        <v>0</v>
      </c>
    </row>
    <row r="3215" customFormat="false" ht="12.8" hidden="true" customHeight="false" outlineLevel="0" collapsed="false">
      <c r="M3215" s="0" t="n">
        <v>867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  <c r="X3215" s="0" t="n">
        <v>0</v>
      </c>
      <c r="Y3215" s="0" t="n">
        <v>0</v>
      </c>
      <c r="Z3215" s="0" t="n">
        <v>0</v>
      </c>
      <c r="AA3215" s="0" t="n">
        <v>0</v>
      </c>
      <c r="AB3215" s="0" t="n">
        <v>0</v>
      </c>
    </row>
    <row r="3216" customFormat="false" ht="12.8" hidden="true" customHeight="false" outlineLevel="0" collapsed="false">
      <c r="M3216" s="0" t="n">
        <v>868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X3216" s="0" t="n">
        <v>0</v>
      </c>
      <c r="Y3216" s="0" t="n">
        <v>0</v>
      </c>
      <c r="Z3216" s="0" t="n">
        <v>0</v>
      </c>
      <c r="AA3216" s="0" t="n">
        <v>0</v>
      </c>
      <c r="AB3216" s="0" t="n">
        <v>0</v>
      </c>
    </row>
    <row r="3217" customFormat="false" ht="12.8" hidden="true" customHeight="false" outlineLevel="0" collapsed="false">
      <c r="M3217" s="0" t="n">
        <v>869</v>
      </c>
      <c r="N3217" s="0" t="n">
        <v>0</v>
      </c>
      <c r="O3217" s="0" t="n">
        <v>0</v>
      </c>
      <c r="P3217" s="0" t="n">
        <v>0</v>
      </c>
      <c r="Q3217" s="0" t="n">
        <v>0</v>
      </c>
      <c r="R3217" s="0" t="n">
        <v>0</v>
      </c>
      <c r="X3217" s="0" t="n">
        <v>0</v>
      </c>
      <c r="Y3217" s="0" t="n">
        <v>0</v>
      </c>
      <c r="Z3217" s="0" t="n">
        <v>0</v>
      </c>
      <c r="AA3217" s="0" t="n">
        <v>0</v>
      </c>
      <c r="AB3217" s="0" t="n">
        <v>0</v>
      </c>
    </row>
    <row r="3218" customFormat="false" ht="12.8" hidden="true" customHeight="false" outlineLevel="0" collapsed="false">
      <c r="M3218" s="0" t="n">
        <v>870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X3218" s="0" t="n">
        <v>0</v>
      </c>
      <c r="Y3218" s="0" t="n">
        <v>0</v>
      </c>
      <c r="Z3218" s="0" t="n">
        <v>0</v>
      </c>
      <c r="AA3218" s="0" t="n">
        <v>0</v>
      </c>
      <c r="AB3218" s="0" t="n">
        <v>0</v>
      </c>
    </row>
    <row r="3219" customFormat="false" ht="12.8" hidden="true" customHeight="false" outlineLevel="0" collapsed="false">
      <c r="M3219" s="0" t="n">
        <v>871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X3219" s="0" t="n">
        <v>0</v>
      </c>
      <c r="Y3219" s="0" t="n">
        <v>0</v>
      </c>
      <c r="Z3219" s="0" t="n">
        <v>0</v>
      </c>
      <c r="AA3219" s="0" t="n">
        <v>0</v>
      </c>
      <c r="AB3219" s="0" t="n">
        <v>0</v>
      </c>
    </row>
    <row r="3220" customFormat="false" ht="12.8" hidden="true" customHeight="false" outlineLevel="0" collapsed="false">
      <c r="M3220" s="0" t="n">
        <v>872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</row>
    <row r="3221" customFormat="false" ht="12.8" hidden="true" customHeight="false" outlineLevel="0" collapsed="false">
      <c r="M3221" s="0" t="n">
        <v>873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X3221" s="0" t="n">
        <v>0</v>
      </c>
      <c r="Y3221" s="0" t="n">
        <v>0</v>
      </c>
      <c r="Z3221" s="0" t="n">
        <v>0</v>
      </c>
      <c r="AA3221" s="0" t="n">
        <v>0</v>
      </c>
      <c r="AB3221" s="0" t="n">
        <v>0</v>
      </c>
    </row>
    <row r="3222" customFormat="false" ht="12.8" hidden="true" customHeight="false" outlineLevel="0" collapsed="false">
      <c r="M3222" s="0" t="n">
        <v>874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X3222" s="0" t="n">
        <v>0</v>
      </c>
      <c r="Y3222" s="0" t="n">
        <v>0</v>
      </c>
      <c r="Z3222" s="0" t="n">
        <v>0</v>
      </c>
      <c r="AA3222" s="0" t="n">
        <v>0</v>
      </c>
      <c r="AB3222" s="0" t="n">
        <v>0</v>
      </c>
    </row>
    <row r="3223" customFormat="false" ht="12.8" hidden="true" customHeight="false" outlineLevel="0" collapsed="false">
      <c r="M3223" s="0" t="n">
        <v>875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X3223" s="0" t="n">
        <v>0</v>
      </c>
      <c r="Y3223" s="0" t="n">
        <v>0</v>
      </c>
      <c r="Z3223" s="0" t="n">
        <v>0</v>
      </c>
      <c r="AA3223" s="0" t="n">
        <v>0</v>
      </c>
      <c r="AB3223" s="0" t="n">
        <v>0</v>
      </c>
    </row>
    <row r="3224" customFormat="false" ht="12.8" hidden="true" customHeight="false" outlineLevel="0" collapsed="false">
      <c r="M3224" s="0" t="n">
        <v>876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0</v>
      </c>
      <c r="X3224" s="0" t="n">
        <v>0</v>
      </c>
      <c r="Y3224" s="0" t="n">
        <v>0</v>
      </c>
      <c r="Z3224" s="0" t="n">
        <v>0</v>
      </c>
      <c r="AA3224" s="0" t="n">
        <v>0</v>
      </c>
      <c r="AB3224" s="0" t="n">
        <v>0</v>
      </c>
    </row>
    <row r="3225" customFormat="false" ht="12.8" hidden="true" customHeight="false" outlineLevel="0" collapsed="false">
      <c r="M3225" s="0" t="n">
        <v>877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X3225" s="0" t="n">
        <v>0</v>
      </c>
      <c r="Y3225" s="0" t="n">
        <v>0</v>
      </c>
      <c r="Z3225" s="0" t="n">
        <v>0</v>
      </c>
      <c r="AA3225" s="0" t="n">
        <v>0</v>
      </c>
      <c r="AB3225" s="0" t="n">
        <v>0</v>
      </c>
    </row>
    <row r="3226" customFormat="false" ht="12.8" hidden="true" customHeight="false" outlineLevel="0" collapsed="false">
      <c r="M3226" s="0" t="n">
        <v>878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X3226" s="0" t="n">
        <v>0</v>
      </c>
      <c r="Y3226" s="0" t="n">
        <v>0</v>
      </c>
      <c r="Z3226" s="0" t="n">
        <v>0</v>
      </c>
      <c r="AA3226" s="0" t="n">
        <v>0</v>
      </c>
      <c r="AB3226" s="0" t="n">
        <v>0</v>
      </c>
    </row>
    <row r="3227" customFormat="false" ht="12.8" hidden="true" customHeight="false" outlineLevel="0" collapsed="false">
      <c r="M3227" s="0" t="n">
        <v>879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X3227" s="0" t="n">
        <v>0</v>
      </c>
      <c r="Y3227" s="0" t="n">
        <v>0</v>
      </c>
      <c r="Z3227" s="0" t="n">
        <v>0</v>
      </c>
      <c r="AA3227" s="0" t="n">
        <v>0</v>
      </c>
      <c r="AB3227" s="0" t="n">
        <v>0</v>
      </c>
    </row>
    <row r="3228" customFormat="false" ht="12.8" hidden="true" customHeight="false" outlineLevel="0" collapsed="false">
      <c r="M3228" s="0" t="n">
        <v>880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0</v>
      </c>
    </row>
    <row r="3229" customFormat="false" ht="12.8" hidden="true" customHeight="false" outlineLevel="0" collapsed="false">
      <c r="M3229" s="0" t="n">
        <v>881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0</v>
      </c>
      <c r="X3229" s="0" t="n">
        <v>0</v>
      </c>
      <c r="Y3229" s="0" t="n">
        <v>0</v>
      </c>
      <c r="Z3229" s="0" t="n">
        <v>0</v>
      </c>
      <c r="AA3229" s="0" t="n">
        <v>0</v>
      </c>
      <c r="AB3229" s="0" t="n">
        <v>0</v>
      </c>
    </row>
    <row r="3230" customFormat="false" ht="12.8" hidden="true" customHeight="false" outlineLevel="0" collapsed="false">
      <c r="M3230" s="0" t="n">
        <v>882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0</v>
      </c>
      <c r="X3230" s="0" t="n">
        <v>0</v>
      </c>
      <c r="Y3230" s="0" t="n">
        <v>0</v>
      </c>
      <c r="Z3230" s="0" t="n">
        <v>0</v>
      </c>
      <c r="AA3230" s="0" t="n">
        <v>0</v>
      </c>
      <c r="AB3230" s="0" t="n">
        <v>0</v>
      </c>
    </row>
    <row r="3231" customFormat="false" ht="12.8" hidden="true" customHeight="false" outlineLevel="0" collapsed="false">
      <c r="M3231" s="0" t="n">
        <v>883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X3231" s="0" t="n">
        <v>0</v>
      </c>
      <c r="Y3231" s="0" t="n">
        <v>0</v>
      </c>
      <c r="Z3231" s="0" t="n">
        <v>0</v>
      </c>
      <c r="AA3231" s="0" t="n">
        <v>0</v>
      </c>
      <c r="AB3231" s="0" t="n">
        <v>0</v>
      </c>
    </row>
    <row r="3232" customFormat="false" ht="12.8" hidden="true" customHeight="false" outlineLevel="0" collapsed="false">
      <c r="M3232" s="0" t="n">
        <v>884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X3232" s="0" t="n">
        <v>0</v>
      </c>
      <c r="Y3232" s="0" t="n">
        <v>0</v>
      </c>
      <c r="Z3232" s="0" t="n">
        <v>0</v>
      </c>
      <c r="AA3232" s="0" t="n">
        <v>0</v>
      </c>
      <c r="AB3232" s="0" t="n">
        <v>0</v>
      </c>
    </row>
    <row r="3233" customFormat="false" ht="12.8" hidden="true" customHeight="false" outlineLevel="0" collapsed="false">
      <c r="M3233" s="0" t="n">
        <v>885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0</v>
      </c>
      <c r="X3233" s="0" t="n">
        <v>0</v>
      </c>
      <c r="Y3233" s="0" t="n">
        <v>0</v>
      </c>
      <c r="Z3233" s="0" t="n">
        <v>0</v>
      </c>
      <c r="AA3233" s="0" t="n">
        <v>0</v>
      </c>
      <c r="AB3233" s="0" t="n">
        <v>0</v>
      </c>
    </row>
    <row r="3234" customFormat="false" ht="12.8" hidden="true" customHeight="false" outlineLevel="0" collapsed="false">
      <c r="M3234" s="0" t="n">
        <v>886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X3234" s="0" t="n">
        <v>0</v>
      </c>
      <c r="Y3234" s="0" t="n">
        <v>0</v>
      </c>
      <c r="Z3234" s="0" t="n">
        <v>0</v>
      </c>
      <c r="AA3234" s="0" t="n">
        <v>0</v>
      </c>
      <c r="AB3234" s="0" t="n">
        <v>0</v>
      </c>
    </row>
    <row r="3235" customFormat="false" ht="12.8" hidden="true" customHeight="false" outlineLevel="0" collapsed="false">
      <c r="M3235" s="0" t="n">
        <v>887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X3235" s="0" t="n">
        <v>0</v>
      </c>
      <c r="Y3235" s="0" t="n">
        <v>0</v>
      </c>
      <c r="Z3235" s="0" t="n">
        <v>0</v>
      </c>
      <c r="AA3235" s="0" t="n">
        <v>0</v>
      </c>
      <c r="AB3235" s="0" t="n">
        <v>0</v>
      </c>
    </row>
    <row r="3236" customFormat="false" ht="12.8" hidden="true" customHeight="false" outlineLevel="0" collapsed="false">
      <c r="M3236" s="0" t="n">
        <v>888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0</v>
      </c>
      <c r="X3236" s="0" t="n">
        <v>0</v>
      </c>
      <c r="Y3236" s="0" t="n">
        <v>0</v>
      </c>
      <c r="Z3236" s="0" t="n">
        <v>0</v>
      </c>
      <c r="AA3236" s="0" t="n">
        <v>0</v>
      </c>
      <c r="AB3236" s="0" t="n">
        <v>0</v>
      </c>
    </row>
    <row r="3237" customFormat="false" ht="12.8" hidden="true" customHeight="false" outlineLevel="0" collapsed="false">
      <c r="M3237" s="0" t="n">
        <v>889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X3237" s="0" t="n">
        <v>0</v>
      </c>
      <c r="Y3237" s="0" t="n">
        <v>0</v>
      </c>
      <c r="Z3237" s="0" t="n">
        <v>0</v>
      </c>
      <c r="AA3237" s="0" t="n">
        <v>0</v>
      </c>
      <c r="AB3237" s="0" t="n">
        <v>0</v>
      </c>
    </row>
    <row r="3238" customFormat="false" ht="12.8" hidden="true" customHeight="false" outlineLevel="0" collapsed="false">
      <c r="M3238" s="0" t="n">
        <v>890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0</v>
      </c>
      <c r="X3238" s="0" t="n">
        <v>0</v>
      </c>
      <c r="Y3238" s="0" t="n">
        <v>0</v>
      </c>
      <c r="Z3238" s="0" t="n">
        <v>0</v>
      </c>
      <c r="AA3238" s="0" t="n">
        <v>0</v>
      </c>
      <c r="AB3238" s="0" t="n">
        <v>0</v>
      </c>
    </row>
    <row r="3239" customFormat="false" ht="12.8" hidden="true" customHeight="false" outlineLevel="0" collapsed="false">
      <c r="M3239" s="0" t="n">
        <v>891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0</v>
      </c>
      <c r="X3239" s="0" t="n">
        <v>0</v>
      </c>
      <c r="Y3239" s="0" t="n">
        <v>0</v>
      </c>
      <c r="Z3239" s="0" t="n">
        <v>0</v>
      </c>
      <c r="AA3239" s="0" t="n">
        <v>0</v>
      </c>
      <c r="AB3239" s="0" t="n">
        <v>0</v>
      </c>
    </row>
    <row r="3240" customFormat="false" ht="12.8" hidden="true" customHeight="false" outlineLevel="0" collapsed="false">
      <c r="M3240" s="0" t="n">
        <v>892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0</v>
      </c>
      <c r="X3240" s="0" t="n">
        <v>0</v>
      </c>
      <c r="Y3240" s="0" t="n">
        <v>0</v>
      </c>
      <c r="Z3240" s="0" t="n">
        <v>0</v>
      </c>
      <c r="AA3240" s="0" t="n">
        <v>0</v>
      </c>
      <c r="AB3240" s="0" t="n">
        <v>0</v>
      </c>
    </row>
    <row r="3241" customFormat="false" ht="12.8" hidden="true" customHeight="false" outlineLevel="0" collapsed="false">
      <c r="M3241" s="0" t="n">
        <v>893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0</v>
      </c>
      <c r="X3241" s="0" t="n">
        <v>0</v>
      </c>
      <c r="Y3241" s="0" t="n">
        <v>0</v>
      </c>
      <c r="Z3241" s="0" t="n">
        <v>0</v>
      </c>
      <c r="AA3241" s="0" t="n">
        <v>0</v>
      </c>
      <c r="AB3241" s="0" t="n">
        <v>0</v>
      </c>
    </row>
    <row r="3242" customFormat="false" ht="12.8" hidden="true" customHeight="false" outlineLevel="0" collapsed="false">
      <c r="M3242" s="0" t="n">
        <v>894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X3242" s="0" t="n">
        <v>0</v>
      </c>
      <c r="Y3242" s="0" t="n">
        <v>0</v>
      </c>
      <c r="Z3242" s="0" t="n">
        <v>0</v>
      </c>
      <c r="AA3242" s="0" t="n">
        <v>0</v>
      </c>
      <c r="AB3242" s="0" t="n">
        <v>0</v>
      </c>
    </row>
    <row r="3243" customFormat="false" ht="12.8" hidden="true" customHeight="false" outlineLevel="0" collapsed="false">
      <c r="M3243" s="0" t="n">
        <v>895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  <c r="X3243" s="0" t="n">
        <v>0</v>
      </c>
      <c r="Y3243" s="0" t="n">
        <v>0</v>
      </c>
      <c r="Z3243" s="0" t="n">
        <v>0</v>
      </c>
      <c r="AA3243" s="0" t="n">
        <v>0</v>
      </c>
      <c r="AB3243" s="0" t="n">
        <v>0</v>
      </c>
    </row>
    <row r="3244" customFormat="false" ht="12.8" hidden="true" customHeight="false" outlineLevel="0" collapsed="false">
      <c r="M3244" s="0" t="n">
        <v>896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0</v>
      </c>
      <c r="X3244" s="0" t="n">
        <v>0</v>
      </c>
      <c r="Y3244" s="0" t="n">
        <v>0</v>
      </c>
      <c r="Z3244" s="0" t="n">
        <v>0</v>
      </c>
      <c r="AA3244" s="0" t="n">
        <v>0</v>
      </c>
      <c r="AB3244" s="0" t="n">
        <v>0</v>
      </c>
    </row>
    <row r="3245" customFormat="false" ht="12.8" hidden="true" customHeight="false" outlineLevel="0" collapsed="false">
      <c r="M3245" s="0" t="n">
        <v>897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X3245" s="0" t="n">
        <v>0</v>
      </c>
      <c r="Y3245" s="0" t="n">
        <v>0</v>
      </c>
      <c r="Z3245" s="0" t="n">
        <v>0</v>
      </c>
      <c r="AA3245" s="0" t="n">
        <v>0</v>
      </c>
      <c r="AB3245" s="0" t="n">
        <v>0</v>
      </c>
    </row>
    <row r="3246" customFormat="false" ht="12.8" hidden="true" customHeight="false" outlineLevel="0" collapsed="false">
      <c r="M3246" s="0" t="n">
        <v>898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0</v>
      </c>
      <c r="X3246" s="0" t="n">
        <v>0</v>
      </c>
      <c r="Y3246" s="0" t="n">
        <v>0</v>
      </c>
      <c r="Z3246" s="0" t="n">
        <v>0</v>
      </c>
      <c r="AA3246" s="0" t="n">
        <v>0</v>
      </c>
      <c r="AB3246" s="0" t="n">
        <v>0</v>
      </c>
    </row>
    <row r="3247" customFormat="false" ht="12.8" hidden="true" customHeight="false" outlineLevel="0" collapsed="false">
      <c r="M3247" s="0" t="n">
        <v>899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0</v>
      </c>
    </row>
    <row r="3248" customFormat="false" ht="12.8" hidden="true" customHeight="false" outlineLevel="0" collapsed="false">
      <c r="M3248" s="0" t="n">
        <v>900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0</v>
      </c>
      <c r="X3248" s="0" t="n">
        <v>0</v>
      </c>
      <c r="Y3248" s="0" t="n">
        <v>0</v>
      </c>
      <c r="Z3248" s="0" t="n">
        <v>0</v>
      </c>
      <c r="AA3248" s="0" t="n">
        <v>0</v>
      </c>
      <c r="AB3248" s="0" t="n">
        <v>0</v>
      </c>
    </row>
    <row r="3249" customFormat="false" ht="12.8" hidden="true" customHeight="false" outlineLevel="0" collapsed="false">
      <c r="M3249" s="0" t="n">
        <v>901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0</v>
      </c>
      <c r="X3249" s="0" t="n">
        <v>0</v>
      </c>
      <c r="Y3249" s="0" t="n">
        <v>0</v>
      </c>
      <c r="Z3249" s="0" t="n">
        <v>0</v>
      </c>
      <c r="AA3249" s="0" t="n">
        <v>0</v>
      </c>
      <c r="AB3249" s="0" t="n">
        <v>0</v>
      </c>
    </row>
    <row r="3250" customFormat="false" ht="12.8" hidden="true" customHeight="false" outlineLevel="0" collapsed="false">
      <c r="M3250" s="0" t="n">
        <v>902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0</v>
      </c>
      <c r="X3250" s="0" t="n">
        <v>0</v>
      </c>
      <c r="Y3250" s="0" t="n">
        <v>0</v>
      </c>
      <c r="Z3250" s="0" t="n">
        <v>0</v>
      </c>
      <c r="AA3250" s="0" t="n">
        <v>0</v>
      </c>
      <c r="AB3250" s="0" t="n">
        <v>0</v>
      </c>
    </row>
    <row r="3251" customFormat="false" ht="12.8" hidden="true" customHeight="false" outlineLevel="0" collapsed="false">
      <c r="M3251" s="0" t="n">
        <v>903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0</v>
      </c>
      <c r="X3251" s="0" t="n">
        <v>0</v>
      </c>
      <c r="Y3251" s="0" t="n">
        <v>0</v>
      </c>
      <c r="Z3251" s="0" t="n">
        <v>0</v>
      </c>
      <c r="AA3251" s="0" t="n">
        <v>0</v>
      </c>
      <c r="AB3251" s="0" t="n">
        <v>0</v>
      </c>
    </row>
    <row r="3252" customFormat="false" ht="12.8" hidden="true" customHeight="false" outlineLevel="0" collapsed="false">
      <c r="M3252" s="0" t="n">
        <v>904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X3252" s="0" t="n">
        <v>0</v>
      </c>
      <c r="Y3252" s="0" t="n">
        <v>0</v>
      </c>
      <c r="Z3252" s="0" t="n">
        <v>0</v>
      </c>
      <c r="AA3252" s="0" t="n">
        <v>0</v>
      </c>
      <c r="AB3252" s="0" t="n">
        <v>0</v>
      </c>
    </row>
    <row r="3253" customFormat="false" ht="12.8" hidden="true" customHeight="false" outlineLevel="0" collapsed="false">
      <c r="M3253" s="0" t="n">
        <v>905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0</v>
      </c>
      <c r="X3253" s="0" t="n">
        <v>0</v>
      </c>
      <c r="Y3253" s="0" t="n">
        <v>0</v>
      </c>
      <c r="Z3253" s="0" t="n">
        <v>0</v>
      </c>
      <c r="AA3253" s="0" t="n">
        <v>0</v>
      </c>
      <c r="AB3253" s="0" t="n">
        <v>0</v>
      </c>
    </row>
    <row r="3254" customFormat="false" ht="12.8" hidden="true" customHeight="false" outlineLevel="0" collapsed="false">
      <c r="M3254" s="0" t="n">
        <v>906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</row>
    <row r="3255" customFormat="false" ht="12.8" hidden="true" customHeight="false" outlineLevel="0" collapsed="false">
      <c r="M3255" s="0" t="n">
        <v>907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0</v>
      </c>
      <c r="X3255" s="0" t="n">
        <v>0</v>
      </c>
      <c r="Y3255" s="0" t="n">
        <v>0</v>
      </c>
      <c r="Z3255" s="0" t="n">
        <v>0</v>
      </c>
      <c r="AA3255" s="0" t="n">
        <v>0</v>
      </c>
      <c r="AB3255" s="0" t="n">
        <v>0</v>
      </c>
    </row>
    <row r="3256" customFormat="false" ht="12.8" hidden="true" customHeight="false" outlineLevel="0" collapsed="false">
      <c r="M3256" s="0" t="n">
        <v>908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0</v>
      </c>
      <c r="X3256" s="0" t="n">
        <v>0</v>
      </c>
      <c r="Y3256" s="0" t="n">
        <v>0</v>
      </c>
      <c r="Z3256" s="0" t="n">
        <v>0</v>
      </c>
      <c r="AA3256" s="0" t="n">
        <v>0</v>
      </c>
      <c r="AB3256" s="0" t="n">
        <v>0</v>
      </c>
    </row>
    <row r="3257" customFormat="false" ht="12.8" hidden="true" customHeight="false" outlineLevel="0" collapsed="false">
      <c r="M3257" s="0" t="n">
        <v>909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0</v>
      </c>
      <c r="X3257" s="0" t="n">
        <v>0</v>
      </c>
      <c r="Y3257" s="0" t="n">
        <v>0</v>
      </c>
      <c r="Z3257" s="0" t="n">
        <v>0</v>
      </c>
      <c r="AA3257" s="0" t="n">
        <v>0</v>
      </c>
      <c r="AB3257" s="0" t="n">
        <v>0</v>
      </c>
    </row>
    <row r="3258" customFormat="false" ht="12.8" hidden="true" customHeight="false" outlineLevel="0" collapsed="false">
      <c r="M3258" s="0" t="n">
        <v>910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0</v>
      </c>
      <c r="X3258" s="0" t="n">
        <v>0</v>
      </c>
      <c r="Y3258" s="0" t="n">
        <v>0</v>
      </c>
      <c r="Z3258" s="0" t="n">
        <v>0</v>
      </c>
      <c r="AA3258" s="0" t="n">
        <v>0</v>
      </c>
      <c r="AB3258" s="0" t="n">
        <v>0</v>
      </c>
    </row>
    <row r="3259" customFormat="false" ht="12.8" hidden="true" customHeight="false" outlineLevel="0" collapsed="false">
      <c r="M3259" s="0" t="n">
        <v>911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0</v>
      </c>
      <c r="X3259" s="0" t="n">
        <v>0</v>
      </c>
      <c r="Y3259" s="0" t="n">
        <v>0</v>
      </c>
      <c r="Z3259" s="0" t="n">
        <v>0</v>
      </c>
      <c r="AA3259" s="0" t="n">
        <v>0</v>
      </c>
      <c r="AB3259" s="0" t="n">
        <v>0</v>
      </c>
    </row>
    <row r="3260" customFormat="false" ht="12.8" hidden="true" customHeight="false" outlineLevel="0" collapsed="false">
      <c r="M3260" s="0" t="n">
        <v>912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0</v>
      </c>
    </row>
    <row r="3261" customFormat="false" ht="12.8" hidden="true" customHeight="false" outlineLevel="0" collapsed="false">
      <c r="M3261" s="0" t="n">
        <v>913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</row>
    <row r="3262" customFormat="false" ht="12.8" hidden="true" customHeight="false" outlineLevel="0" collapsed="false">
      <c r="M3262" s="0" t="n">
        <v>914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</row>
    <row r="3263" customFormat="false" ht="12.8" hidden="true" customHeight="false" outlineLevel="0" collapsed="false">
      <c r="M3263" s="0" t="n">
        <v>915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0</v>
      </c>
      <c r="X3263" s="0" t="n">
        <v>0</v>
      </c>
      <c r="Y3263" s="0" t="n">
        <v>0</v>
      </c>
      <c r="Z3263" s="0" t="n">
        <v>0</v>
      </c>
      <c r="AA3263" s="0" t="n">
        <v>0</v>
      </c>
      <c r="AB3263" s="0" t="n">
        <v>0</v>
      </c>
    </row>
    <row r="3264" customFormat="false" ht="12.8" hidden="true" customHeight="false" outlineLevel="0" collapsed="false">
      <c r="M3264" s="0" t="n">
        <v>916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0</v>
      </c>
      <c r="X3264" s="0" t="n">
        <v>0</v>
      </c>
      <c r="Y3264" s="0" t="n">
        <v>0</v>
      </c>
      <c r="Z3264" s="0" t="n">
        <v>0</v>
      </c>
      <c r="AA3264" s="0" t="n">
        <v>0</v>
      </c>
      <c r="AB3264" s="0" t="n">
        <v>0</v>
      </c>
    </row>
    <row r="3265" customFormat="false" ht="12.8" hidden="true" customHeight="false" outlineLevel="0" collapsed="false">
      <c r="M3265" s="0" t="n">
        <v>917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</row>
    <row r="3266" customFormat="false" ht="12.8" hidden="true" customHeight="false" outlineLevel="0" collapsed="false">
      <c r="M3266" s="0" t="n">
        <v>918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  <c r="AB3266" s="0" t="n">
        <v>0</v>
      </c>
    </row>
    <row r="3267" customFormat="false" ht="12.8" hidden="true" customHeight="false" outlineLevel="0" collapsed="false">
      <c r="M3267" s="0" t="n">
        <v>919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X3267" s="0" t="n">
        <v>0</v>
      </c>
      <c r="Y3267" s="0" t="n">
        <v>0</v>
      </c>
      <c r="Z3267" s="0" t="n">
        <v>0</v>
      </c>
      <c r="AA3267" s="0" t="n">
        <v>0</v>
      </c>
      <c r="AB3267" s="0" t="n">
        <v>0</v>
      </c>
    </row>
    <row r="3268" customFormat="false" ht="12.8" hidden="true" customHeight="false" outlineLevel="0" collapsed="false">
      <c r="M3268" s="0" t="n">
        <v>920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  <c r="X3268" s="0" t="n">
        <v>0</v>
      </c>
      <c r="Y3268" s="0" t="n">
        <v>0</v>
      </c>
      <c r="Z3268" s="0" t="n">
        <v>0</v>
      </c>
      <c r="AA3268" s="0" t="n">
        <v>0</v>
      </c>
      <c r="AB3268" s="0" t="n">
        <v>0</v>
      </c>
    </row>
    <row r="3269" customFormat="false" ht="12.8" hidden="true" customHeight="false" outlineLevel="0" collapsed="false">
      <c r="M3269" s="0" t="n">
        <v>921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</row>
    <row r="3270" customFormat="false" ht="12.8" hidden="true" customHeight="false" outlineLevel="0" collapsed="false">
      <c r="M3270" s="0" t="n">
        <v>922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</row>
    <row r="3271" customFormat="false" ht="12.8" hidden="true" customHeight="false" outlineLevel="0" collapsed="false">
      <c r="M3271" s="0" t="n">
        <v>923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X3271" s="0" t="n">
        <v>0</v>
      </c>
      <c r="Y3271" s="0" t="n">
        <v>0</v>
      </c>
      <c r="Z3271" s="0" t="n">
        <v>0</v>
      </c>
      <c r="AA3271" s="0" t="n">
        <v>0</v>
      </c>
      <c r="AB3271" s="0" t="n">
        <v>0</v>
      </c>
    </row>
    <row r="3272" customFormat="false" ht="12.8" hidden="true" customHeight="false" outlineLevel="0" collapsed="false">
      <c r="M3272" s="0" t="n">
        <v>924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X3272" s="0" t="n">
        <v>0</v>
      </c>
      <c r="Y3272" s="0" t="n">
        <v>0</v>
      </c>
      <c r="Z3272" s="0" t="n">
        <v>0</v>
      </c>
      <c r="AA3272" s="0" t="n">
        <v>0</v>
      </c>
      <c r="AB3272" s="0" t="n">
        <v>0</v>
      </c>
    </row>
    <row r="3273" customFormat="false" ht="12.8" hidden="true" customHeight="false" outlineLevel="0" collapsed="false">
      <c r="M3273" s="0" t="n">
        <v>925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0</v>
      </c>
      <c r="X3273" s="0" t="n">
        <v>0</v>
      </c>
      <c r="Y3273" s="0" t="n">
        <v>0</v>
      </c>
      <c r="Z3273" s="0" t="n">
        <v>0</v>
      </c>
      <c r="AA3273" s="0" t="n">
        <v>0</v>
      </c>
      <c r="AB3273" s="0" t="n">
        <v>0</v>
      </c>
    </row>
    <row r="3274" customFormat="false" ht="12.8" hidden="true" customHeight="false" outlineLevel="0" collapsed="false">
      <c r="M3274" s="0" t="n">
        <v>926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0</v>
      </c>
      <c r="X3274" s="0" t="n">
        <v>0</v>
      </c>
      <c r="Y3274" s="0" t="n">
        <v>0</v>
      </c>
      <c r="Z3274" s="0" t="n">
        <v>0</v>
      </c>
      <c r="AA3274" s="0" t="n">
        <v>0</v>
      </c>
      <c r="AB3274" s="0" t="n">
        <v>0</v>
      </c>
    </row>
    <row r="3275" customFormat="false" ht="12.8" hidden="true" customHeight="false" outlineLevel="0" collapsed="false">
      <c r="M3275" s="0" t="n">
        <v>927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X3275" s="0" t="n">
        <v>0</v>
      </c>
      <c r="Y3275" s="0" t="n">
        <v>0</v>
      </c>
      <c r="Z3275" s="0" t="n">
        <v>0</v>
      </c>
      <c r="AA3275" s="0" t="n">
        <v>0</v>
      </c>
      <c r="AB3275" s="0" t="n">
        <v>0</v>
      </c>
    </row>
    <row r="3276" customFormat="false" ht="12.8" hidden="true" customHeight="false" outlineLevel="0" collapsed="false">
      <c r="M3276" s="0" t="n">
        <v>928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X3276" s="0" t="n">
        <v>0</v>
      </c>
      <c r="Y3276" s="0" t="n">
        <v>0</v>
      </c>
      <c r="Z3276" s="0" t="n">
        <v>0</v>
      </c>
      <c r="AA3276" s="0" t="n">
        <v>0</v>
      </c>
      <c r="AB3276" s="0" t="n">
        <v>0</v>
      </c>
    </row>
    <row r="3277" customFormat="false" ht="12.8" hidden="true" customHeight="false" outlineLevel="0" collapsed="false">
      <c r="M3277" s="0" t="n">
        <v>929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  <c r="AB3277" s="0" t="n">
        <v>0</v>
      </c>
    </row>
    <row r="3278" customFormat="false" ht="12.8" hidden="true" customHeight="false" outlineLevel="0" collapsed="false">
      <c r="M3278" s="0" t="n">
        <v>930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X3278" s="0" t="n">
        <v>0</v>
      </c>
      <c r="Y3278" s="0" t="n">
        <v>0</v>
      </c>
      <c r="Z3278" s="0" t="n">
        <v>0</v>
      </c>
      <c r="AA3278" s="0" t="n">
        <v>0</v>
      </c>
      <c r="AB3278" s="0" t="n">
        <v>0</v>
      </c>
    </row>
    <row r="3279" customFormat="false" ht="12.8" hidden="true" customHeight="false" outlineLevel="0" collapsed="false">
      <c r="M3279" s="0" t="n">
        <v>931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</row>
    <row r="3280" customFormat="false" ht="12.8" hidden="true" customHeight="false" outlineLevel="0" collapsed="false">
      <c r="M3280" s="0" t="n">
        <v>932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0</v>
      </c>
      <c r="X3280" s="0" t="n">
        <v>0</v>
      </c>
      <c r="Y3280" s="0" t="n">
        <v>0</v>
      </c>
      <c r="Z3280" s="0" t="n">
        <v>0</v>
      </c>
      <c r="AA3280" s="0" t="n">
        <v>0</v>
      </c>
      <c r="AB3280" s="0" t="n">
        <v>0</v>
      </c>
    </row>
    <row r="3281" customFormat="false" ht="12.8" hidden="true" customHeight="false" outlineLevel="0" collapsed="false">
      <c r="M3281" s="0" t="n">
        <v>933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0</v>
      </c>
    </row>
    <row r="3282" customFormat="false" ht="12.8" hidden="true" customHeight="false" outlineLevel="0" collapsed="false">
      <c r="M3282" s="0" t="n">
        <v>934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</row>
    <row r="3283" customFormat="false" ht="12.8" hidden="true" customHeight="false" outlineLevel="0" collapsed="false">
      <c r="M3283" s="0" t="n">
        <v>935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0</v>
      </c>
      <c r="X3283" s="0" t="n">
        <v>0</v>
      </c>
      <c r="Y3283" s="0" t="n">
        <v>0</v>
      </c>
      <c r="Z3283" s="0" t="n">
        <v>0</v>
      </c>
      <c r="AA3283" s="0" t="n">
        <v>0</v>
      </c>
      <c r="AB3283" s="0" t="n">
        <v>0</v>
      </c>
    </row>
    <row r="3284" customFormat="false" ht="12.8" hidden="true" customHeight="false" outlineLevel="0" collapsed="false">
      <c r="M3284" s="0" t="n">
        <v>936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</row>
    <row r="3285" customFormat="false" ht="12.8" hidden="true" customHeight="false" outlineLevel="0" collapsed="false">
      <c r="M3285" s="0" t="n">
        <v>937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</row>
    <row r="3286" customFormat="false" ht="12.8" hidden="true" customHeight="false" outlineLevel="0" collapsed="false">
      <c r="M3286" s="0" t="n">
        <v>938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0</v>
      </c>
      <c r="X3286" s="0" t="n">
        <v>0</v>
      </c>
      <c r="Y3286" s="0" t="n">
        <v>0</v>
      </c>
      <c r="Z3286" s="0" t="n">
        <v>0</v>
      </c>
      <c r="AA3286" s="0" t="n">
        <v>0</v>
      </c>
      <c r="AB3286" s="0" t="n">
        <v>0</v>
      </c>
    </row>
    <row r="3287" customFormat="false" ht="12.8" hidden="true" customHeight="false" outlineLevel="0" collapsed="false">
      <c r="M3287" s="0" t="n">
        <v>939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0</v>
      </c>
      <c r="X3287" s="0" t="n">
        <v>0</v>
      </c>
      <c r="Y3287" s="0" t="n">
        <v>0</v>
      </c>
      <c r="Z3287" s="0" t="n">
        <v>0</v>
      </c>
      <c r="AA3287" s="0" t="n">
        <v>0</v>
      </c>
      <c r="AB3287" s="0" t="n">
        <v>0</v>
      </c>
    </row>
    <row r="3288" customFormat="false" ht="12.8" hidden="true" customHeight="false" outlineLevel="0" collapsed="false">
      <c r="M3288" s="0" t="n">
        <v>940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X3288" s="0" t="n">
        <v>0</v>
      </c>
      <c r="Y3288" s="0" t="n">
        <v>0</v>
      </c>
      <c r="Z3288" s="0" t="n">
        <v>0</v>
      </c>
      <c r="AA3288" s="0" t="n">
        <v>0</v>
      </c>
      <c r="AB3288" s="0" t="n">
        <v>0</v>
      </c>
    </row>
    <row r="3289" customFormat="false" ht="12.8" hidden="true" customHeight="false" outlineLevel="0" collapsed="false">
      <c r="M3289" s="0" t="n">
        <v>941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0</v>
      </c>
      <c r="X3289" s="0" t="n">
        <v>0</v>
      </c>
      <c r="Y3289" s="0" t="n">
        <v>0</v>
      </c>
      <c r="Z3289" s="0" t="n">
        <v>0</v>
      </c>
      <c r="AA3289" s="0" t="n">
        <v>0</v>
      </c>
      <c r="AB3289" s="0" t="n">
        <v>0</v>
      </c>
    </row>
    <row r="3290" customFormat="false" ht="12.8" hidden="true" customHeight="false" outlineLevel="0" collapsed="false">
      <c r="M3290" s="0" t="n">
        <v>942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</row>
    <row r="3291" customFormat="false" ht="12.8" hidden="true" customHeight="false" outlineLevel="0" collapsed="false">
      <c r="M3291" s="0" t="n">
        <v>943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0</v>
      </c>
      <c r="X3291" s="0" t="n">
        <v>0</v>
      </c>
      <c r="Y3291" s="0" t="n">
        <v>0</v>
      </c>
      <c r="Z3291" s="0" t="n">
        <v>0</v>
      </c>
      <c r="AA3291" s="0" t="n">
        <v>0</v>
      </c>
      <c r="AB3291" s="0" t="n">
        <v>0</v>
      </c>
    </row>
    <row r="3292" customFormat="false" ht="12.8" hidden="true" customHeight="false" outlineLevel="0" collapsed="false">
      <c r="M3292" s="0" t="n">
        <v>944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</row>
    <row r="3293" customFormat="false" ht="12.8" hidden="true" customHeight="false" outlineLevel="0" collapsed="false">
      <c r="M3293" s="0" t="n">
        <v>945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  <c r="X3293" s="0" t="n">
        <v>0</v>
      </c>
      <c r="Y3293" s="0" t="n">
        <v>0</v>
      </c>
      <c r="Z3293" s="0" t="n">
        <v>0</v>
      </c>
      <c r="AA3293" s="0" t="n">
        <v>0</v>
      </c>
      <c r="AB3293" s="0" t="n">
        <v>0</v>
      </c>
    </row>
    <row r="3294" customFormat="false" ht="12.8" hidden="true" customHeight="false" outlineLevel="0" collapsed="false">
      <c r="M3294" s="0" t="n">
        <v>946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0</v>
      </c>
    </row>
    <row r="3295" customFormat="false" ht="12.8" hidden="true" customHeight="false" outlineLevel="0" collapsed="false">
      <c r="M3295" s="0" t="n">
        <v>947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0</v>
      </c>
      <c r="X3295" s="0" t="n">
        <v>0</v>
      </c>
      <c r="Y3295" s="0" t="n">
        <v>0</v>
      </c>
      <c r="Z3295" s="0" t="n">
        <v>0</v>
      </c>
      <c r="AA3295" s="0" t="n">
        <v>0</v>
      </c>
      <c r="AB3295" s="0" t="n">
        <v>0</v>
      </c>
    </row>
    <row r="3296" customFormat="false" ht="12.8" hidden="true" customHeight="false" outlineLevel="0" collapsed="false">
      <c r="M3296" s="0" t="n">
        <v>948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0</v>
      </c>
    </row>
    <row r="3297" customFormat="false" ht="12.8" hidden="true" customHeight="false" outlineLevel="0" collapsed="false">
      <c r="M3297" s="0" t="n">
        <v>949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  <c r="X3297" s="0" t="n">
        <v>0</v>
      </c>
      <c r="Y3297" s="0" t="n">
        <v>0</v>
      </c>
      <c r="Z3297" s="0" t="n">
        <v>0</v>
      </c>
      <c r="AA3297" s="0" t="n">
        <v>0</v>
      </c>
      <c r="AB3297" s="0" t="n">
        <v>0</v>
      </c>
    </row>
    <row r="3298" customFormat="false" ht="12.8" hidden="true" customHeight="false" outlineLevel="0" collapsed="false">
      <c r="M3298" s="0" t="n">
        <v>950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</row>
    <row r="3299" customFormat="false" ht="12.8" hidden="true" customHeight="false" outlineLevel="0" collapsed="false">
      <c r="M3299" s="0" t="n">
        <v>951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0</v>
      </c>
      <c r="X3299" s="0" t="n">
        <v>0</v>
      </c>
      <c r="Y3299" s="0" t="n">
        <v>0</v>
      </c>
      <c r="Z3299" s="0" t="n">
        <v>0</v>
      </c>
      <c r="AA3299" s="0" t="n">
        <v>0</v>
      </c>
      <c r="AB3299" s="0" t="n">
        <v>0</v>
      </c>
    </row>
    <row r="3300" customFormat="false" ht="12.8" hidden="true" customHeight="false" outlineLevel="0" collapsed="false">
      <c r="M3300" s="0" t="n">
        <v>952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</row>
    <row r="3301" customFormat="false" ht="12.8" hidden="true" customHeight="false" outlineLevel="0" collapsed="false">
      <c r="M3301" s="0" t="n">
        <v>953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</row>
    <row r="3302" customFormat="false" ht="12.8" hidden="true" customHeight="false" outlineLevel="0" collapsed="false">
      <c r="M3302" s="0" t="n">
        <v>954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</row>
    <row r="3303" customFormat="false" ht="12.8" hidden="true" customHeight="false" outlineLevel="0" collapsed="false">
      <c r="M3303" s="0" t="n">
        <v>955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0</v>
      </c>
      <c r="X3303" s="0" t="n">
        <v>0</v>
      </c>
      <c r="Y3303" s="0" t="n">
        <v>0</v>
      </c>
      <c r="Z3303" s="0" t="n">
        <v>0</v>
      </c>
      <c r="AA3303" s="0" t="n">
        <v>0</v>
      </c>
      <c r="AB3303" s="0" t="n">
        <v>0</v>
      </c>
    </row>
    <row r="3304" customFormat="false" ht="12.8" hidden="true" customHeight="false" outlineLevel="0" collapsed="false">
      <c r="M3304" s="0" t="n">
        <v>956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</row>
    <row r="3305" customFormat="false" ht="12.8" hidden="true" customHeight="false" outlineLevel="0" collapsed="false">
      <c r="M3305" s="0" t="n">
        <v>957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X3305" s="0" t="n">
        <v>0</v>
      </c>
      <c r="Y3305" s="0" t="n">
        <v>0</v>
      </c>
      <c r="Z3305" s="0" t="n">
        <v>0</v>
      </c>
      <c r="AA3305" s="0" t="n">
        <v>0</v>
      </c>
      <c r="AB3305" s="0" t="n">
        <v>0</v>
      </c>
    </row>
    <row r="3306" customFormat="false" ht="12.8" hidden="true" customHeight="false" outlineLevel="0" collapsed="false">
      <c r="M3306" s="0" t="n">
        <v>958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</row>
    <row r="3307" customFormat="false" ht="12.8" hidden="true" customHeight="false" outlineLevel="0" collapsed="false">
      <c r="M3307" s="0" t="n">
        <v>959</v>
      </c>
      <c r="N3307" s="0" t="n">
        <v>0</v>
      </c>
      <c r="O3307" s="0" t="n">
        <v>0</v>
      </c>
      <c r="P3307" s="0" t="n">
        <v>0</v>
      </c>
      <c r="Q3307" s="0" t="n">
        <v>0</v>
      </c>
      <c r="R3307" s="0" t="n">
        <v>0</v>
      </c>
      <c r="X3307" s="0" t="n">
        <v>0</v>
      </c>
      <c r="Y3307" s="0" t="n">
        <v>0</v>
      </c>
      <c r="Z3307" s="0" t="n">
        <v>0</v>
      </c>
      <c r="AA3307" s="0" t="n">
        <v>0</v>
      </c>
      <c r="AB3307" s="0" t="n">
        <v>0</v>
      </c>
    </row>
    <row r="3308" customFormat="false" ht="12.8" hidden="true" customHeight="false" outlineLevel="0" collapsed="false">
      <c r="M3308" s="0" t="n">
        <v>960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</row>
    <row r="3309" customFormat="false" ht="12.8" hidden="true" customHeight="false" outlineLevel="0" collapsed="false">
      <c r="M3309" s="0" t="n">
        <v>961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X3309" s="0" t="n">
        <v>0</v>
      </c>
      <c r="Y3309" s="0" t="n">
        <v>0</v>
      </c>
      <c r="Z3309" s="0" t="n">
        <v>0</v>
      </c>
      <c r="AA3309" s="0" t="n">
        <v>0</v>
      </c>
      <c r="AB3309" s="0" t="n">
        <v>0</v>
      </c>
    </row>
    <row r="3310" customFormat="false" ht="12.8" hidden="true" customHeight="false" outlineLevel="0" collapsed="false">
      <c r="M3310" s="0" t="n">
        <v>962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</row>
    <row r="3311" customFormat="false" ht="12.8" hidden="true" customHeight="false" outlineLevel="0" collapsed="false">
      <c r="M3311" s="0" t="n">
        <v>963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X3311" s="0" t="n">
        <v>0</v>
      </c>
      <c r="Y3311" s="0" t="n">
        <v>0</v>
      </c>
      <c r="Z3311" s="0" t="n">
        <v>0</v>
      </c>
      <c r="AA3311" s="0" t="n">
        <v>0</v>
      </c>
      <c r="AB3311" s="0" t="n">
        <v>0</v>
      </c>
    </row>
    <row r="3312" customFormat="false" ht="12.8" hidden="true" customHeight="false" outlineLevel="0" collapsed="false">
      <c r="M3312" s="0" t="n">
        <v>964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</row>
    <row r="3313" customFormat="false" ht="12.8" hidden="true" customHeight="false" outlineLevel="0" collapsed="false">
      <c r="M3313" s="0" t="n">
        <v>965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0</v>
      </c>
      <c r="X3313" s="0" t="n">
        <v>0</v>
      </c>
      <c r="Y3313" s="0" t="n">
        <v>0</v>
      </c>
      <c r="Z3313" s="0" t="n">
        <v>0</v>
      </c>
      <c r="AA3313" s="0" t="n">
        <v>0</v>
      </c>
      <c r="AB3313" s="0" t="n">
        <v>0</v>
      </c>
    </row>
    <row r="3314" customFormat="false" ht="12.8" hidden="true" customHeight="false" outlineLevel="0" collapsed="false">
      <c r="M3314" s="0" t="n">
        <v>966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</row>
    <row r="3315" customFormat="false" ht="12.8" hidden="true" customHeight="false" outlineLevel="0" collapsed="false">
      <c r="M3315" s="0" t="n">
        <v>967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X3315" s="0" t="n">
        <v>0</v>
      </c>
      <c r="Y3315" s="0" t="n">
        <v>0</v>
      </c>
      <c r="Z3315" s="0" t="n">
        <v>0</v>
      </c>
      <c r="AA3315" s="0" t="n">
        <v>0</v>
      </c>
      <c r="AB3315" s="0" t="n">
        <v>0</v>
      </c>
    </row>
    <row r="3316" customFormat="false" ht="12.8" hidden="true" customHeight="false" outlineLevel="0" collapsed="false">
      <c r="M3316" s="0" t="n">
        <v>968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</row>
    <row r="3317" customFormat="false" ht="12.8" hidden="true" customHeight="false" outlineLevel="0" collapsed="false">
      <c r="M3317" s="0" t="n">
        <v>969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0</v>
      </c>
      <c r="X3317" s="0" t="n">
        <v>0</v>
      </c>
      <c r="Y3317" s="0" t="n">
        <v>0</v>
      </c>
      <c r="Z3317" s="0" t="n">
        <v>0</v>
      </c>
      <c r="AA3317" s="0" t="n">
        <v>0</v>
      </c>
      <c r="AB3317" s="0" t="n">
        <v>0</v>
      </c>
    </row>
    <row r="3318" customFormat="false" ht="12.8" hidden="true" customHeight="false" outlineLevel="0" collapsed="false">
      <c r="M3318" s="0" t="n">
        <v>970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</row>
    <row r="3319" customFormat="false" ht="12.8" hidden="true" customHeight="false" outlineLevel="0" collapsed="false">
      <c r="M3319" s="0" t="n">
        <v>971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0</v>
      </c>
    </row>
    <row r="3320" customFormat="false" ht="12.8" hidden="true" customHeight="false" outlineLevel="0" collapsed="false">
      <c r="M3320" s="0" t="n">
        <v>972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</row>
    <row r="3321" customFormat="false" ht="12.8" hidden="true" customHeight="false" outlineLevel="0" collapsed="false">
      <c r="M3321" s="0" t="n">
        <v>973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  <c r="X3321" s="0" t="n">
        <v>0</v>
      </c>
      <c r="Y3321" s="0" t="n">
        <v>0</v>
      </c>
      <c r="Z3321" s="0" t="n">
        <v>0</v>
      </c>
      <c r="AA3321" s="0" t="n">
        <v>0</v>
      </c>
      <c r="AB3321" s="0" t="n">
        <v>0</v>
      </c>
    </row>
    <row r="3322" customFormat="false" ht="12.8" hidden="true" customHeight="false" outlineLevel="0" collapsed="false">
      <c r="M3322" s="0" t="n">
        <v>974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</row>
    <row r="3323" customFormat="false" ht="12.8" hidden="true" customHeight="false" outlineLevel="0" collapsed="false">
      <c r="M3323" s="0" t="n">
        <v>975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X3323" s="0" t="n">
        <v>0</v>
      </c>
      <c r="Y3323" s="0" t="n">
        <v>0</v>
      </c>
      <c r="Z3323" s="0" t="n">
        <v>0</v>
      </c>
      <c r="AA3323" s="0" t="n">
        <v>0</v>
      </c>
      <c r="AB3323" s="0" t="n">
        <v>0</v>
      </c>
    </row>
    <row r="3324" customFormat="false" ht="12.8" hidden="true" customHeight="false" outlineLevel="0" collapsed="false">
      <c r="M3324" s="0" t="n">
        <v>976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X3324" s="0" t="n">
        <v>0</v>
      </c>
      <c r="Y3324" s="0" t="n">
        <v>0</v>
      </c>
      <c r="Z3324" s="0" t="n">
        <v>0</v>
      </c>
      <c r="AA3324" s="0" t="n">
        <v>0</v>
      </c>
      <c r="AB3324" s="0" t="n">
        <v>0</v>
      </c>
    </row>
    <row r="3325" customFormat="false" ht="12.8" hidden="true" customHeight="false" outlineLevel="0" collapsed="false">
      <c r="M3325" s="0" t="n">
        <v>977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X3325" s="0" t="n">
        <v>0</v>
      </c>
      <c r="Y3325" s="0" t="n">
        <v>0</v>
      </c>
      <c r="Z3325" s="0" t="n">
        <v>0</v>
      </c>
      <c r="AA3325" s="0" t="n">
        <v>0</v>
      </c>
      <c r="AB3325" s="0" t="n">
        <v>0</v>
      </c>
    </row>
    <row r="3326" customFormat="false" ht="12.8" hidden="true" customHeight="false" outlineLevel="0" collapsed="false">
      <c r="M3326" s="0" t="n">
        <v>978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0</v>
      </c>
    </row>
    <row r="3327" customFormat="false" ht="12.8" hidden="true" customHeight="false" outlineLevel="0" collapsed="false">
      <c r="M3327" s="0" t="n">
        <v>979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X3327" s="0" t="n">
        <v>0</v>
      </c>
      <c r="Y3327" s="0" t="n">
        <v>0</v>
      </c>
      <c r="Z3327" s="0" t="n">
        <v>0</v>
      </c>
      <c r="AA3327" s="0" t="n">
        <v>0</v>
      </c>
      <c r="AB3327" s="0" t="n">
        <v>0</v>
      </c>
    </row>
    <row r="3328" customFormat="false" ht="12.8" hidden="true" customHeight="false" outlineLevel="0" collapsed="false">
      <c r="M3328" s="0" t="n">
        <v>980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</row>
    <row r="3329" customFormat="false" ht="12.8" hidden="true" customHeight="false" outlineLevel="0" collapsed="false">
      <c r="M3329" s="0" t="n">
        <v>981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X3329" s="0" t="n">
        <v>0</v>
      </c>
      <c r="Y3329" s="0" t="n">
        <v>0</v>
      </c>
      <c r="Z3329" s="0" t="n">
        <v>0</v>
      </c>
      <c r="AA3329" s="0" t="n">
        <v>0</v>
      </c>
      <c r="AB3329" s="0" t="n">
        <v>0</v>
      </c>
    </row>
    <row r="3330" customFormat="false" ht="12.8" hidden="true" customHeight="false" outlineLevel="0" collapsed="false">
      <c r="M3330" s="0" t="n">
        <v>982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</row>
    <row r="3331" customFormat="false" ht="12.8" hidden="true" customHeight="false" outlineLevel="0" collapsed="false">
      <c r="M3331" s="0" t="n">
        <v>983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X3331" s="0" t="n">
        <v>0</v>
      </c>
      <c r="Y3331" s="0" t="n">
        <v>0</v>
      </c>
      <c r="Z3331" s="0" t="n">
        <v>0</v>
      </c>
      <c r="AA3331" s="0" t="n">
        <v>0</v>
      </c>
      <c r="AB3331" s="0" t="n">
        <v>0</v>
      </c>
    </row>
    <row r="3332" customFormat="false" ht="12.8" hidden="true" customHeight="false" outlineLevel="0" collapsed="false">
      <c r="M3332" s="0" t="n">
        <v>984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</row>
    <row r="3333" customFormat="false" ht="12.8" hidden="true" customHeight="false" outlineLevel="0" collapsed="false">
      <c r="M3333" s="0" t="n">
        <v>985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X3333" s="0" t="n">
        <v>0</v>
      </c>
      <c r="Y3333" s="0" t="n">
        <v>0</v>
      </c>
      <c r="Z3333" s="0" t="n">
        <v>0</v>
      </c>
      <c r="AA3333" s="0" t="n">
        <v>0</v>
      </c>
      <c r="AB3333" s="0" t="n">
        <v>0</v>
      </c>
    </row>
    <row r="3334" customFormat="false" ht="12.8" hidden="true" customHeight="false" outlineLevel="0" collapsed="false">
      <c r="M3334" s="0" t="n">
        <v>986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</row>
    <row r="3335" customFormat="false" ht="12.8" hidden="true" customHeight="false" outlineLevel="0" collapsed="false">
      <c r="M3335" s="0" t="n">
        <v>987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X3335" s="0" t="n">
        <v>0</v>
      </c>
      <c r="Y3335" s="0" t="n">
        <v>0</v>
      </c>
      <c r="Z3335" s="0" t="n">
        <v>0</v>
      </c>
      <c r="AA3335" s="0" t="n">
        <v>0</v>
      </c>
      <c r="AB3335" s="0" t="n">
        <v>0</v>
      </c>
    </row>
    <row r="3336" customFormat="false" ht="12.8" hidden="true" customHeight="false" outlineLevel="0" collapsed="false">
      <c r="M3336" s="0" t="n">
        <v>988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</row>
    <row r="3337" customFormat="false" ht="12.8" hidden="true" customHeight="false" outlineLevel="0" collapsed="false">
      <c r="M3337" s="0" t="n">
        <v>989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X3337" s="0" t="n">
        <v>0</v>
      </c>
      <c r="Y3337" s="0" t="n">
        <v>0</v>
      </c>
      <c r="Z3337" s="0" t="n">
        <v>0</v>
      </c>
      <c r="AA3337" s="0" t="n">
        <v>0</v>
      </c>
      <c r="AB3337" s="0" t="n">
        <v>0</v>
      </c>
    </row>
    <row r="3338" customFormat="false" ht="12.8" hidden="true" customHeight="false" outlineLevel="0" collapsed="false">
      <c r="M3338" s="0" t="n">
        <v>990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0</v>
      </c>
    </row>
    <row r="3339" customFormat="false" ht="12.8" hidden="true" customHeight="false" outlineLevel="0" collapsed="false">
      <c r="M3339" s="0" t="n">
        <v>991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0</v>
      </c>
      <c r="X3339" s="0" t="n">
        <v>0</v>
      </c>
      <c r="Y3339" s="0" t="n">
        <v>0</v>
      </c>
      <c r="Z3339" s="0" t="n">
        <v>0</v>
      </c>
      <c r="AA3339" s="0" t="n">
        <v>0</v>
      </c>
      <c r="AB3339" s="0" t="n">
        <v>0</v>
      </c>
    </row>
    <row r="3340" customFormat="false" ht="12.8" hidden="true" customHeight="false" outlineLevel="0" collapsed="false">
      <c r="M3340" s="0" t="n">
        <v>992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0</v>
      </c>
    </row>
    <row r="3341" customFormat="false" ht="12.8" hidden="true" customHeight="false" outlineLevel="0" collapsed="false">
      <c r="M3341" s="0" t="n">
        <v>993</v>
      </c>
      <c r="N3341" s="0" t="n">
        <v>0</v>
      </c>
      <c r="O3341" s="0" t="n">
        <v>0</v>
      </c>
      <c r="P3341" s="0" t="n">
        <v>0</v>
      </c>
      <c r="Q3341" s="0" t="n">
        <v>0</v>
      </c>
      <c r="R3341" s="0" t="n">
        <v>0</v>
      </c>
      <c r="X3341" s="0" t="n">
        <v>0</v>
      </c>
      <c r="Y3341" s="0" t="n">
        <v>0</v>
      </c>
      <c r="Z3341" s="0" t="n">
        <v>0</v>
      </c>
      <c r="AA3341" s="0" t="n">
        <v>0</v>
      </c>
      <c r="AB3341" s="0" t="n">
        <v>0</v>
      </c>
    </row>
    <row r="3342" customFormat="false" ht="12.8" hidden="true" customHeight="false" outlineLevel="0" collapsed="false">
      <c r="M3342" s="0" t="n">
        <v>994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</row>
    <row r="3343" customFormat="false" ht="12.8" hidden="true" customHeight="false" outlineLevel="0" collapsed="false">
      <c r="M3343" s="0" t="n">
        <v>995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0</v>
      </c>
      <c r="X3343" s="0" t="n">
        <v>0</v>
      </c>
      <c r="Y3343" s="0" t="n">
        <v>0</v>
      </c>
      <c r="Z3343" s="0" t="n">
        <v>0</v>
      </c>
      <c r="AA3343" s="0" t="n">
        <v>0</v>
      </c>
      <c r="AB3343" s="0" t="n">
        <v>0</v>
      </c>
    </row>
    <row r="3344" customFormat="false" ht="12.8" hidden="true" customHeight="false" outlineLevel="0" collapsed="false">
      <c r="M3344" s="0" t="n">
        <v>996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</row>
    <row r="3345" customFormat="false" ht="12.8" hidden="true" customHeight="false" outlineLevel="0" collapsed="false">
      <c r="M3345" s="0" t="n">
        <v>997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X3345" s="0" t="n">
        <v>0</v>
      </c>
      <c r="Y3345" s="0" t="n">
        <v>0</v>
      </c>
      <c r="Z3345" s="0" t="n">
        <v>0</v>
      </c>
      <c r="AA3345" s="0" t="n">
        <v>0</v>
      </c>
      <c r="AB3345" s="0" t="n">
        <v>0</v>
      </c>
    </row>
    <row r="3346" customFormat="false" ht="12.8" hidden="true" customHeight="false" outlineLevel="0" collapsed="false">
      <c r="M3346" s="0" t="n">
        <v>998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</row>
    <row r="3347" customFormat="false" ht="12.8" hidden="true" customHeight="false" outlineLevel="0" collapsed="false">
      <c r="M3347" s="0" t="n">
        <v>999</v>
      </c>
      <c r="N3347" s="0" t="n">
        <v>0</v>
      </c>
      <c r="O3347" s="0" t="n">
        <v>0</v>
      </c>
      <c r="P3347" s="0" t="n">
        <v>0</v>
      </c>
      <c r="Q3347" s="0" t="n">
        <v>0</v>
      </c>
      <c r="R3347" s="0" t="n">
        <v>0</v>
      </c>
      <c r="X3347" s="0" t="n">
        <v>0</v>
      </c>
      <c r="Y3347" s="0" t="n">
        <v>0</v>
      </c>
      <c r="Z3347" s="0" t="n">
        <v>0</v>
      </c>
      <c r="AA3347" s="0" t="n">
        <v>0</v>
      </c>
      <c r="AB3347" s="0" t="n">
        <v>0</v>
      </c>
    </row>
    <row r="3348" customFormat="false" ht="12.8" hidden="true" customHeight="false" outlineLevel="0" collapsed="false">
      <c r="M3348" s="0" t="n">
        <v>1000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X3348" s="0" t="n">
        <v>0</v>
      </c>
      <c r="Y3348" s="0" t="n">
        <v>0</v>
      </c>
      <c r="Z3348" s="0" t="n">
        <v>0</v>
      </c>
      <c r="AA3348" s="0" t="n">
        <v>0</v>
      </c>
      <c r="AB3348" s="0" t="n">
        <v>0</v>
      </c>
    </row>
    <row r="3349" customFormat="false" ht="12.8" hidden="true" customHeight="false" outlineLevel="0" collapsed="false">
      <c r="M3349" s="0" t="n">
        <v>1001</v>
      </c>
      <c r="N3349" s="0" t="n">
        <v>0</v>
      </c>
      <c r="O3349" s="0" t="n">
        <v>0</v>
      </c>
      <c r="P3349" s="0" t="n">
        <v>0</v>
      </c>
      <c r="Q3349" s="0" t="n">
        <v>0</v>
      </c>
      <c r="R3349" s="0" t="n">
        <v>0</v>
      </c>
      <c r="X3349" s="0" t="n">
        <v>0</v>
      </c>
      <c r="Y3349" s="0" t="n">
        <v>0</v>
      </c>
      <c r="Z3349" s="0" t="n">
        <v>0</v>
      </c>
      <c r="AA3349" s="0" t="n">
        <v>0</v>
      </c>
      <c r="AB3349" s="0" t="n">
        <v>0</v>
      </c>
    </row>
    <row r="3350" customFormat="false" ht="12.8" hidden="true" customHeight="false" outlineLevel="0" collapsed="false">
      <c r="M3350" s="0" t="n">
        <v>1002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</row>
    <row r="3351" customFormat="false" ht="12.8" hidden="true" customHeight="false" outlineLevel="0" collapsed="false">
      <c r="M3351" s="0" t="n">
        <v>1003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  <c r="X3351" s="0" t="n">
        <v>0</v>
      </c>
      <c r="Y3351" s="0" t="n">
        <v>0</v>
      </c>
      <c r="Z3351" s="0" t="n">
        <v>0</v>
      </c>
      <c r="AA3351" s="0" t="n">
        <v>0</v>
      </c>
      <c r="AB3351" s="0" t="n">
        <v>0</v>
      </c>
    </row>
    <row r="3352" customFormat="false" ht="12.8" hidden="true" customHeight="false" outlineLevel="0" collapsed="false">
      <c r="M3352" s="0" t="n">
        <v>1004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</row>
    <row r="3353" customFormat="false" ht="12.8" hidden="true" customHeight="false" outlineLevel="0" collapsed="false">
      <c r="M3353" s="0" t="n">
        <v>1005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0</v>
      </c>
      <c r="X3353" s="0" t="n">
        <v>0</v>
      </c>
      <c r="Y3353" s="0" t="n">
        <v>0</v>
      </c>
      <c r="Z3353" s="0" t="n">
        <v>0</v>
      </c>
      <c r="AA3353" s="0" t="n">
        <v>0</v>
      </c>
      <c r="AB3353" s="0" t="n">
        <v>0</v>
      </c>
    </row>
    <row r="3354" customFormat="false" ht="12.8" hidden="true" customHeight="false" outlineLevel="0" collapsed="false">
      <c r="M3354" s="0" t="n">
        <v>1006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</row>
    <row r="3355" customFormat="false" ht="12.8" hidden="true" customHeight="false" outlineLevel="0" collapsed="false">
      <c r="M3355" s="0" t="n">
        <v>1007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  <c r="X3355" s="0" t="n">
        <v>0</v>
      </c>
      <c r="Y3355" s="0" t="n">
        <v>0</v>
      </c>
      <c r="Z3355" s="0" t="n">
        <v>0</v>
      </c>
      <c r="AA3355" s="0" t="n">
        <v>0</v>
      </c>
      <c r="AB3355" s="0" t="n">
        <v>0</v>
      </c>
    </row>
    <row r="3356" customFormat="false" ht="12.8" hidden="true" customHeight="false" outlineLevel="0" collapsed="false">
      <c r="M3356" s="0" t="n">
        <v>1008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</row>
    <row r="3357" customFormat="false" ht="12.8" hidden="true" customHeight="false" outlineLevel="0" collapsed="false">
      <c r="M3357" s="0" t="n">
        <v>1009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X3357" s="0" t="n">
        <v>0</v>
      </c>
      <c r="Y3357" s="0" t="n">
        <v>0</v>
      </c>
      <c r="Z3357" s="0" t="n">
        <v>0</v>
      </c>
      <c r="AA3357" s="0" t="n">
        <v>0</v>
      </c>
      <c r="AB3357" s="0" t="n">
        <v>0</v>
      </c>
    </row>
    <row r="3358" customFormat="false" ht="12.8" hidden="true" customHeight="false" outlineLevel="0" collapsed="false">
      <c r="M3358" s="0" t="n">
        <v>1010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</row>
    <row r="3359" customFormat="false" ht="12.8" hidden="true" customHeight="false" outlineLevel="0" collapsed="false">
      <c r="M3359" s="0" t="n">
        <v>1011</v>
      </c>
      <c r="N3359" s="0" t="n">
        <v>0</v>
      </c>
      <c r="O3359" s="0" t="n">
        <v>0</v>
      </c>
      <c r="P3359" s="0" t="n">
        <v>0</v>
      </c>
      <c r="Q3359" s="0" t="n">
        <v>0</v>
      </c>
      <c r="R3359" s="0" t="n">
        <v>0</v>
      </c>
      <c r="X3359" s="0" t="n">
        <v>0</v>
      </c>
      <c r="Y3359" s="0" t="n">
        <v>0</v>
      </c>
      <c r="Z3359" s="0" t="n">
        <v>0</v>
      </c>
      <c r="AA3359" s="0" t="n">
        <v>0</v>
      </c>
      <c r="AB3359" s="0" t="n">
        <v>0</v>
      </c>
    </row>
    <row r="3360" customFormat="false" ht="12.8" hidden="true" customHeight="false" outlineLevel="0" collapsed="false">
      <c r="M3360" s="0" t="n">
        <v>1012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0</v>
      </c>
    </row>
    <row r="3361" customFormat="false" ht="12.8" hidden="true" customHeight="false" outlineLevel="0" collapsed="false">
      <c r="M3361" s="0" t="n">
        <v>1013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X3361" s="0" t="n">
        <v>0</v>
      </c>
      <c r="Y3361" s="0" t="n">
        <v>0</v>
      </c>
      <c r="Z3361" s="0" t="n">
        <v>0</v>
      </c>
      <c r="AA3361" s="0" t="n">
        <v>0</v>
      </c>
      <c r="AB3361" s="0" t="n">
        <v>0</v>
      </c>
    </row>
    <row r="3362" customFormat="false" ht="12.8" hidden="true" customHeight="false" outlineLevel="0" collapsed="false">
      <c r="M3362" s="0" t="n">
        <v>1014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0</v>
      </c>
      <c r="X3362" s="0" t="n">
        <v>0</v>
      </c>
      <c r="Y3362" s="0" t="n">
        <v>0</v>
      </c>
      <c r="Z3362" s="0" t="n">
        <v>0</v>
      </c>
      <c r="AA3362" s="0" t="n">
        <v>0</v>
      </c>
      <c r="AB3362" s="0" t="n">
        <v>0</v>
      </c>
    </row>
    <row r="3363" customFormat="false" ht="12.8" hidden="true" customHeight="false" outlineLevel="0" collapsed="false">
      <c r="M3363" s="0" t="n">
        <v>1015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0</v>
      </c>
      <c r="X3363" s="0" t="n">
        <v>0</v>
      </c>
      <c r="Y3363" s="0" t="n">
        <v>0</v>
      </c>
      <c r="Z3363" s="0" t="n">
        <v>0</v>
      </c>
      <c r="AA3363" s="0" t="n">
        <v>0</v>
      </c>
      <c r="AB3363" s="0" t="n">
        <v>0</v>
      </c>
    </row>
    <row r="3364" customFormat="false" ht="12.8" hidden="true" customHeight="false" outlineLevel="0" collapsed="false">
      <c r="M3364" s="0" t="n">
        <v>1016</v>
      </c>
      <c r="N3364" s="0" t="n">
        <v>0</v>
      </c>
      <c r="O3364" s="0" t="n">
        <v>0</v>
      </c>
      <c r="P3364" s="0" t="n">
        <v>0</v>
      </c>
      <c r="Q3364" s="0" t="n">
        <v>0</v>
      </c>
      <c r="R3364" s="0" t="n">
        <v>0</v>
      </c>
      <c r="X3364" s="0" t="n">
        <v>0</v>
      </c>
      <c r="Y3364" s="0" t="n">
        <v>0</v>
      </c>
      <c r="Z3364" s="0" t="n">
        <v>0</v>
      </c>
      <c r="AA3364" s="0" t="n">
        <v>0</v>
      </c>
      <c r="AB3364" s="0" t="n">
        <v>0</v>
      </c>
    </row>
    <row r="3365" customFormat="false" ht="12.8" hidden="true" customHeight="false" outlineLevel="0" collapsed="false">
      <c r="M3365" s="0" t="n">
        <v>1017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0</v>
      </c>
      <c r="X3365" s="0" t="n">
        <v>0</v>
      </c>
      <c r="Y3365" s="0" t="n">
        <v>0</v>
      </c>
      <c r="Z3365" s="0" t="n">
        <v>0</v>
      </c>
      <c r="AA3365" s="0" t="n">
        <v>0</v>
      </c>
      <c r="AB3365" s="0" t="n">
        <v>0</v>
      </c>
    </row>
    <row r="3366" customFormat="false" ht="12.8" hidden="true" customHeight="false" outlineLevel="0" collapsed="false">
      <c r="M3366" s="0" t="n">
        <v>1018</v>
      </c>
      <c r="N3366" s="0" t="n">
        <v>0</v>
      </c>
      <c r="O3366" s="0" t="n">
        <v>0</v>
      </c>
      <c r="P3366" s="0" t="n">
        <v>0</v>
      </c>
      <c r="Q3366" s="0" t="n">
        <v>0</v>
      </c>
      <c r="R3366" s="0" t="n">
        <v>0</v>
      </c>
      <c r="X3366" s="0" t="n">
        <v>0</v>
      </c>
      <c r="Y3366" s="0" t="n">
        <v>0</v>
      </c>
      <c r="Z3366" s="0" t="n">
        <v>0</v>
      </c>
      <c r="AA3366" s="0" t="n">
        <v>0</v>
      </c>
      <c r="AB3366" s="0" t="n">
        <v>0</v>
      </c>
    </row>
    <row r="3367" customFormat="false" ht="12.8" hidden="true" customHeight="false" outlineLevel="0" collapsed="false">
      <c r="M3367" s="0" t="n">
        <v>1019</v>
      </c>
      <c r="N3367" s="0" t="n">
        <v>0</v>
      </c>
      <c r="O3367" s="0" t="n">
        <v>0</v>
      </c>
      <c r="P3367" s="0" t="n">
        <v>0</v>
      </c>
      <c r="Q3367" s="0" t="n">
        <v>0</v>
      </c>
      <c r="R3367" s="0" t="n">
        <v>0</v>
      </c>
      <c r="X3367" s="0" t="n">
        <v>0</v>
      </c>
      <c r="Y3367" s="0" t="n">
        <v>0</v>
      </c>
      <c r="Z3367" s="0" t="n">
        <v>0</v>
      </c>
      <c r="AA3367" s="0" t="n">
        <v>0</v>
      </c>
      <c r="AB3367" s="0" t="n">
        <v>0</v>
      </c>
    </row>
    <row r="3368" customFormat="false" ht="12.8" hidden="true" customHeight="false" outlineLevel="0" collapsed="false">
      <c r="M3368" s="0" t="n">
        <v>1020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0</v>
      </c>
      <c r="X3368" s="0" t="n">
        <v>0</v>
      </c>
      <c r="Y3368" s="0" t="n">
        <v>0</v>
      </c>
      <c r="Z3368" s="0" t="n">
        <v>0</v>
      </c>
      <c r="AA3368" s="0" t="n">
        <v>0</v>
      </c>
      <c r="AB3368" s="0" t="n">
        <v>0</v>
      </c>
    </row>
    <row r="3369" customFormat="false" ht="12.8" hidden="true" customHeight="false" outlineLevel="0" collapsed="false">
      <c r="M3369" s="0" t="n">
        <v>1021</v>
      </c>
      <c r="N3369" s="0" t="n">
        <v>0</v>
      </c>
      <c r="O3369" s="0" t="n">
        <v>0</v>
      </c>
      <c r="P3369" s="0" t="n">
        <v>0</v>
      </c>
      <c r="Q3369" s="0" t="n">
        <v>0</v>
      </c>
      <c r="R3369" s="0" t="n">
        <v>0</v>
      </c>
      <c r="X3369" s="0" t="n">
        <v>0</v>
      </c>
      <c r="Y3369" s="0" t="n">
        <v>0</v>
      </c>
      <c r="Z3369" s="0" t="n">
        <v>0</v>
      </c>
      <c r="AA3369" s="0" t="n">
        <v>0</v>
      </c>
      <c r="AB3369" s="0" t="n">
        <v>0</v>
      </c>
    </row>
    <row r="3370" customFormat="false" ht="12.8" hidden="true" customHeight="false" outlineLevel="0" collapsed="false">
      <c r="M3370" s="0" t="n">
        <v>1022</v>
      </c>
      <c r="N3370" s="0" t="n">
        <v>0</v>
      </c>
      <c r="O3370" s="0" t="n">
        <v>0</v>
      </c>
      <c r="P3370" s="0" t="n">
        <v>0</v>
      </c>
      <c r="Q3370" s="0" t="n">
        <v>0</v>
      </c>
      <c r="R3370" s="0" t="n">
        <v>0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0</v>
      </c>
    </row>
    <row r="3371" customFormat="false" ht="12.8" hidden="true" customHeight="false" outlineLevel="0" collapsed="false">
      <c r="M3371" s="0" t="n">
        <v>1023</v>
      </c>
      <c r="N3371" s="0" t="n">
        <v>0</v>
      </c>
      <c r="O3371" s="0" t="n">
        <v>0</v>
      </c>
      <c r="P3371" s="0" t="n">
        <v>0</v>
      </c>
      <c r="Q3371" s="0" t="n">
        <v>0</v>
      </c>
      <c r="R3371" s="0" t="n">
        <v>0</v>
      </c>
      <c r="X3371" s="0" t="n">
        <v>0</v>
      </c>
      <c r="Y3371" s="0" t="n">
        <v>0</v>
      </c>
      <c r="Z3371" s="0" t="n">
        <v>0</v>
      </c>
      <c r="AA3371" s="0" t="n">
        <v>0</v>
      </c>
      <c r="AB3371" s="0" t="n">
        <v>0</v>
      </c>
    </row>
    <row r="3372" customFormat="false" ht="12.8" hidden="true" customHeight="false" outlineLevel="0" collapsed="false">
      <c r="M3372" s="0" t="n">
        <v>1024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0</v>
      </c>
      <c r="X3372" s="0" t="n">
        <v>0</v>
      </c>
      <c r="Y3372" s="0" t="n">
        <v>0</v>
      </c>
      <c r="Z3372" s="0" t="n">
        <v>0</v>
      </c>
      <c r="AA3372" s="0" t="n">
        <v>0</v>
      </c>
      <c r="AB3372" s="0" t="n">
        <v>0</v>
      </c>
    </row>
    <row r="3373" customFormat="false" ht="12.8" hidden="true" customHeight="false" outlineLevel="0" collapsed="false">
      <c r="M3373" s="0" t="n">
        <v>1025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0</v>
      </c>
    </row>
    <row r="3374" customFormat="false" ht="12.8" hidden="true" customHeight="false" outlineLevel="0" collapsed="false">
      <c r="M3374" s="0" t="n">
        <v>1026</v>
      </c>
      <c r="N3374" s="0" t="n">
        <v>0</v>
      </c>
      <c r="O3374" s="0" t="n">
        <v>0</v>
      </c>
      <c r="P3374" s="0" t="n">
        <v>0</v>
      </c>
      <c r="Q3374" s="0" t="n">
        <v>0</v>
      </c>
      <c r="R3374" s="0" t="n">
        <v>0</v>
      </c>
      <c r="X3374" s="0" t="n">
        <v>0</v>
      </c>
      <c r="Y3374" s="0" t="n">
        <v>0</v>
      </c>
      <c r="Z3374" s="0" t="n">
        <v>0</v>
      </c>
      <c r="AA3374" s="0" t="n">
        <v>0</v>
      </c>
      <c r="AB3374" s="0" t="n">
        <v>0</v>
      </c>
    </row>
    <row r="3375" customFormat="false" ht="12.8" hidden="true" customHeight="false" outlineLevel="0" collapsed="false">
      <c r="M3375" s="0" t="n">
        <v>1027</v>
      </c>
      <c r="N3375" s="0" t="n">
        <v>0</v>
      </c>
      <c r="O3375" s="0" t="n">
        <v>0</v>
      </c>
      <c r="P3375" s="0" t="n">
        <v>0</v>
      </c>
      <c r="Q3375" s="0" t="n">
        <v>0</v>
      </c>
      <c r="R3375" s="0" t="n">
        <v>0</v>
      </c>
      <c r="X3375" s="0" t="n">
        <v>0</v>
      </c>
      <c r="Y3375" s="0" t="n">
        <v>0</v>
      </c>
      <c r="Z3375" s="0" t="n">
        <v>0</v>
      </c>
      <c r="AA3375" s="0" t="n">
        <v>0</v>
      </c>
      <c r="AB3375" s="0" t="n">
        <v>0</v>
      </c>
    </row>
    <row r="3376" customFormat="false" ht="12.8" hidden="true" customHeight="false" outlineLevel="0" collapsed="false">
      <c r="M3376" s="0" t="n">
        <v>1028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  <c r="X3376" s="0" t="n">
        <v>0</v>
      </c>
      <c r="Y3376" s="0" t="n">
        <v>0</v>
      </c>
      <c r="Z3376" s="0" t="n">
        <v>0</v>
      </c>
      <c r="AA3376" s="0" t="n">
        <v>0</v>
      </c>
      <c r="AB3376" s="0" t="n">
        <v>0</v>
      </c>
    </row>
    <row r="3377" customFormat="false" ht="12.8" hidden="true" customHeight="false" outlineLevel="0" collapsed="false">
      <c r="M3377" s="0" t="n">
        <v>1029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0</v>
      </c>
      <c r="X3377" s="0" t="n">
        <v>0</v>
      </c>
      <c r="Y3377" s="0" t="n">
        <v>0</v>
      </c>
      <c r="Z3377" s="0" t="n">
        <v>0</v>
      </c>
      <c r="AA3377" s="0" t="n">
        <v>0</v>
      </c>
      <c r="AB3377" s="0" t="n">
        <v>0</v>
      </c>
    </row>
    <row r="3378" customFormat="false" ht="12.8" hidden="true" customHeight="false" outlineLevel="0" collapsed="false">
      <c r="M3378" s="0" t="n">
        <v>1030</v>
      </c>
      <c r="N3378" s="0" t="n">
        <v>0</v>
      </c>
      <c r="O3378" s="0" t="n">
        <v>0</v>
      </c>
      <c r="P3378" s="0" t="n">
        <v>0</v>
      </c>
      <c r="Q3378" s="0" t="n">
        <v>0</v>
      </c>
      <c r="R3378" s="0" t="n">
        <v>0</v>
      </c>
      <c r="X3378" s="0" t="n">
        <v>0</v>
      </c>
      <c r="Y3378" s="0" t="n">
        <v>0</v>
      </c>
      <c r="Z3378" s="0" t="n">
        <v>0</v>
      </c>
      <c r="AA3378" s="0" t="n">
        <v>0</v>
      </c>
      <c r="AB3378" s="0" t="n">
        <v>0</v>
      </c>
    </row>
    <row r="3379" customFormat="false" ht="12.8" hidden="true" customHeight="false" outlineLevel="0" collapsed="false">
      <c r="M3379" s="0" t="n">
        <v>1031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  <c r="AB3379" s="0" t="n">
        <v>0</v>
      </c>
    </row>
    <row r="3380" customFormat="false" ht="12.8" hidden="true" customHeight="false" outlineLevel="0" collapsed="false">
      <c r="M3380" s="0" t="n">
        <v>1032</v>
      </c>
      <c r="N3380" s="0" t="n">
        <v>0</v>
      </c>
      <c r="O3380" s="0" t="n">
        <v>0</v>
      </c>
      <c r="P3380" s="0" t="n">
        <v>0</v>
      </c>
      <c r="Q3380" s="0" t="n">
        <v>0</v>
      </c>
      <c r="R3380" s="0" t="n">
        <v>0</v>
      </c>
      <c r="X3380" s="0" t="n">
        <v>0</v>
      </c>
      <c r="Y3380" s="0" t="n">
        <v>0</v>
      </c>
      <c r="Z3380" s="0" t="n">
        <v>0</v>
      </c>
      <c r="AA3380" s="0" t="n">
        <v>0</v>
      </c>
      <c r="AB3380" s="0" t="n">
        <v>0</v>
      </c>
    </row>
    <row r="3381" customFormat="false" ht="12.8" hidden="true" customHeight="false" outlineLevel="0" collapsed="false">
      <c r="M3381" s="0" t="n">
        <v>1033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X3381" s="0" t="n">
        <v>0</v>
      </c>
      <c r="Y3381" s="0" t="n">
        <v>0</v>
      </c>
      <c r="Z3381" s="0" t="n">
        <v>0</v>
      </c>
      <c r="AA3381" s="0" t="n">
        <v>0</v>
      </c>
      <c r="AB3381" s="0" t="n">
        <v>0</v>
      </c>
    </row>
    <row r="3382" customFormat="false" ht="12.8" hidden="true" customHeight="false" outlineLevel="0" collapsed="false">
      <c r="M3382" s="0" t="n">
        <v>1034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X3382" s="0" t="n">
        <v>0</v>
      </c>
      <c r="Y3382" s="0" t="n">
        <v>0</v>
      </c>
      <c r="Z3382" s="0" t="n">
        <v>0</v>
      </c>
      <c r="AA3382" s="0" t="n">
        <v>0</v>
      </c>
      <c r="AB3382" s="0" t="n">
        <v>0</v>
      </c>
    </row>
    <row r="3383" customFormat="false" ht="12.8" hidden="true" customHeight="false" outlineLevel="0" collapsed="false">
      <c r="M3383" s="0" t="n">
        <v>1035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X3383" s="0" t="n">
        <v>0</v>
      </c>
      <c r="Y3383" s="0" t="n">
        <v>0</v>
      </c>
      <c r="Z3383" s="0" t="n">
        <v>0</v>
      </c>
      <c r="AA3383" s="0" t="n">
        <v>0</v>
      </c>
      <c r="AB3383" s="0" t="n">
        <v>0</v>
      </c>
    </row>
    <row r="3384" customFormat="false" ht="12.8" hidden="true" customHeight="false" outlineLevel="0" collapsed="false">
      <c r="M3384" s="0" t="n">
        <v>1036</v>
      </c>
      <c r="N3384" s="0" t="n">
        <v>0</v>
      </c>
      <c r="O3384" s="0" t="n">
        <v>0</v>
      </c>
      <c r="P3384" s="0" t="n">
        <v>0</v>
      </c>
      <c r="Q3384" s="0" t="n">
        <v>0</v>
      </c>
      <c r="R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</row>
    <row r="3385" customFormat="false" ht="12.8" hidden="true" customHeight="false" outlineLevel="0" collapsed="false">
      <c r="M3385" s="0" t="n">
        <v>1037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</row>
    <row r="3386" customFormat="false" ht="12.8" hidden="true" customHeight="false" outlineLevel="0" collapsed="false">
      <c r="M3386" s="0" t="n">
        <v>1038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  <c r="X3386" s="0" t="n">
        <v>0</v>
      </c>
      <c r="Y3386" s="0" t="n">
        <v>0</v>
      </c>
      <c r="Z3386" s="0" t="n">
        <v>0</v>
      </c>
      <c r="AA3386" s="0" t="n">
        <v>0</v>
      </c>
      <c r="AB3386" s="0" t="n">
        <v>0</v>
      </c>
    </row>
    <row r="3387" customFormat="false" ht="12.8" hidden="true" customHeight="false" outlineLevel="0" collapsed="false">
      <c r="M3387" s="0" t="n">
        <v>1039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0</v>
      </c>
      <c r="X3387" s="0" t="n">
        <v>0</v>
      </c>
      <c r="Y3387" s="0" t="n">
        <v>0</v>
      </c>
      <c r="Z3387" s="0" t="n">
        <v>0</v>
      </c>
      <c r="AA3387" s="0" t="n">
        <v>0</v>
      </c>
      <c r="AB3387" s="0" t="n">
        <v>0</v>
      </c>
    </row>
    <row r="3388" customFormat="false" ht="12.8" hidden="true" customHeight="false" outlineLevel="0" collapsed="false">
      <c r="M3388" s="0" t="n">
        <v>1040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X3388" s="0" t="n">
        <v>0</v>
      </c>
      <c r="Y3388" s="0" t="n">
        <v>0</v>
      </c>
      <c r="Z3388" s="0" t="n">
        <v>0</v>
      </c>
      <c r="AA3388" s="0" t="n">
        <v>0</v>
      </c>
      <c r="AB3388" s="0" t="n">
        <v>0</v>
      </c>
    </row>
    <row r="3389" customFormat="false" ht="12.8" hidden="true" customHeight="false" outlineLevel="0" collapsed="false">
      <c r="M3389" s="0" t="n">
        <v>1041</v>
      </c>
      <c r="N3389" s="0" t="n">
        <v>0</v>
      </c>
      <c r="O3389" s="0" t="n">
        <v>0</v>
      </c>
      <c r="P3389" s="0" t="n">
        <v>0</v>
      </c>
      <c r="Q3389" s="0" t="n">
        <v>0</v>
      </c>
      <c r="R3389" s="0" t="n">
        <v>0</v>
      </c>
      <c r="X3389" s="0" t="n">
        <v>0</v>
      </c>
      <c r="Y3389" s="0" t="n">
        <v>0</v>
      </c>
      <c r="Z3389" s="0" t="n">
        <v>0</v>
      </c>
      <c r="AA3389" s="0" t="n">
        <v>0</v>
      </c>
      <c r="AB3389" s="0" t="n">
        <v>0</v>
      </c>
    </row>
    <row r="3390" customFormat="false" ht="12.8" hidden="true" customHeight="false" outlineLevel="0" collapsed="false">
      <c r="M3390" s="0" t="n">
        <v>1042</v>
      </c>
      <c r="N3390" s="0" t="n">
        <v>0</v>
      </c>
      <c r="O3390" s="0" t="n">
        <v>0</v>
      </c>
      <c r="P3390" s="0" t="n">
        <v>0</v>
      </c>
      <c r="Q3390" s="0" t="n">
        <v>0</v>
      </c>
      <c r="R3390" s="0" t="n">
        <v>0</v>
      </c>
      <c r="X3390" s="0" t="n">
        <v>0</v>
      </c>
      <c r="Y3390" s="0" t="n">
        <v>0</v>
      </c>
      <c r="Z3390" s="0" t="n">
        <v>0</v>
      </c>
      <c r="AA3390" s="0" t="n">
        <v>0</v>
      </c>
      <c r="AB3390" s="0" t="n">
        <v>0</v>
      </c>
    </row>
    <row r="3391" customFormat="false" ht="12.8" hidden="true" customHeight="false" outlineLevel="0" collapsed="false">
      <c r="M3391" s="0" t="n">
        <v>1043</v>
      </c>
      <c r="N3391" s="0" t="n">
        <v>0</v>
      </c>
      <c r="O3391" s="0" t="n">
        <v>0</v>
      </c>
      <c r="P3391" s="0" t="n">
        <v>0</v>
      </c>
      <c r="Q3391" s="0" t="n">
        <v>0</v>
      </c>
      <c r="R3391" s="0" t="n">
        <v>0</v>
      </c>
      <c r="X3391" s="0" t="n">
        <v>0</v>
      </c>
      <c r="Y3391" s="0" t="n">
        <v>0</v>
      </c>
      <c r="Z3391" s="0" t="n">
        <v>0</v>
      </c>
      <c r="AA3391" s="0" t="n">
        <v>0</v>
      </c>
      <c r="AB3391" s="0" t="n">
        <v>0</v>
      </c>
    </row>
    <row r="3392" customFormat="false" ht="12.8" hidden="true" customHeight="false" outlineLevel="0" collapsed="false">
      <c r="M3392" s="0" t="n">
        <v>1044</v>
      </c>
      <c r="N3392" s="0" t="n">
        <v>0</v>
      </c>
      <c r="O3392" s="0" t="n">
        <v>0</v>
      </c>
      <c r="P3392" s="0" t="n">
        <v>0</v>
      </c>
      <c r="Q3392" s="0" t="n">
        <v>0</v>
      </c>
      <c r="R3392" s="0" t="n">
        <v>0</v>
      </c>
      <c r="X3392" s="0" t="n">
        <v>0</v>
      </c>
      <c r="Y3392" s="0" t="n">
        <v>0</v>
      </c>
      <c r="Z3392" s="0" t="n">
        <v>0</v>
      </c>
      <c r="AA3392" s="0" t="n">
        <v>0</v>
      </c>
      <c r="AB3392" s="0" t="n">
        <v>0</v>
      </c>
    </row>
    <row r="3393" customFormat="false" ht="12.8" hidden="true" customHeight="false" outlineLevel="0" collapsed="false">
      <c r="M3393" s="0" t="n">
        <v>1045</v>
      </c>
      <c r="N3393" s="0" t="n">
        <v>0</v>
      </c>
      <c r="O3393" s="0" t="n">
        <v>0</v>
      </c>
      <c r="P3393" s="0" t="n">
        <v>0</v>
      </c>
      <c r="Q3393" s="0" t="n">
        <v>0</v>
      </c>
      <c r="R3393" s="0" t="n">
        <v>0</v>
      </c>
      <c r="X3393" s="0" t="n">
        <v>0</v>
      </c>
      <c r="Y3393" s="0" t="n">
        <v>0</v>
      </c>
      <c r="Z3393" s="0" t="n">
        <v>0</v>
      </c>
      <c r="AA3393" s="0" t="n">
        <v>0</v>
      </c>
      <c r="AB3393" s="0" t="n">
        <v>0</v>
      </c>
    </row>
    <row r="3394" customFormat="false" ht="12.8" hidden="true" customHeight="false" outlineLevel="0" collapsed="false">
      <c r="M3394" s="0" t="n">
        <v>1046</v>
      </c>
      <c r="N3394" s="0" t="n">
        <v>0</v>
      </c>
      <c r="O3394" s="0" t="n">
        <v>0</v>
      </c>
      <c r="P3394" s="0" t="n">
        <v>0</v>
      </c>
      <c r="Q3394" s="0" t="n">
        <v>0</v>
      </c>
      <c r="R3394" s="0" t="n">
        <v>0</v>
      </c>
      <c r="X3394" s="0" t="n">
        <v>0</v>
      </c>
      <c r="Y3394" s="0" t="n">
        <v>0</v>
      </c>
      <c r="Z3394" s="0" t="n">
        <v>0</v>
      </c>
      <c r="AA3394" s="0" t="n">
        <v>0</v>
      </c>
      <c r="AB3394" s="0" t="n">
        <v>0</v>
      </c>
    </row>
    <row r="3395" customFormat="false" ht="12.8" hidden="true" customHeight="false" outlineLevel="0" collapsed="false">
      <c r="M3395" s="0" t="n">
        <v>1047</v>
      </c>
      <c r="N3395" s="0" t="n">
        <v>0</v>
      </c>
      <c r="O3395" s="0" t="n">
        <v>0</v>
      </c>
      <c r="P3395" s="0" t="n">
        <v>0</v>
      </c>
      <c r="Q3395" s="0" t="n">
        <v>0</v>
      </c>
      <c r="R3395" s="0" t="n">
        <v>0</v>
      </c>
      <c r="X3395" s="0" t="n">
        <v>0</v>
      </c>
      <c r="Y3395" s="0" t="n">
        <v>0</v>
      </c>
      <c r="Z3395" s="0" t="n">
        <v>0</v>
      </c>
      <c r="AA3395" s="0" t="n">
        <v>0</v>
      </c>
      <c r="AB3395" s="0" t="n">
        <v>0</v>
      </c>
    </row>
    <row r="3396" customFormat="false" ht="12.8" hidden="true" customHeight="false" outlineLevel="0" collapsed="false">
      <c r="M3396" s="0" t="n">
        <v>1048</v>
      </c>
      <c r="N3396" s="0" t="n">
        <v>0</v>
      </c>
      <c r="O3396" s="0" t="n">
        <v>0</v>
      </c>
      <c r="P3396" s="0" t="n">
        <v>0</v>
      </c>
      <c r="Q3396" s="0" t="n">
        <v>0</v>
      </c>
      <c r="R3396" s="0" t="n">
        <v>0</v>
      </c>
      <c r="X3396" s="0" t="n">
        <v>0</v>
      </c>
      <c r="Y3396" s="0" t="n">
        <v>0</v>
      </c>
      <c r="Z3396" s="0" t="n">
        <v>0</v>
      </c>
      <c r="AA3396" s="0" t="n">
        <v>0</v>
      </c>
      <c r="AB3396" s="0" t="n">
        <v>0</v>
      </c>
    </row>
    <row r="3397" customFormat="false" ht="12.8" hidden="true" customHeight="false" outlineLevel="0" collapsed="false">
      <c r="M3397" s="0" t="n">
        <v>1049</v>
      </c>
      <c r="N3397" s="0" t="n">
        <v>0</v>
      </c>
      <c r="O3397" s="0" t="n">
        <v>0</v>
      </c>
      <c r="P3397" s="0" t="n">
        <v>0</v>
      </c>
      <c r="Q3397" s="0" t="n">
        <v>0</v>
      </c>
      <c r="R3397" s="0" t="n">
        <v>0</v>
      </c>
      <c r="X3397" s="0" t="n">
        <v>0</v>
      </c>
      <c r="Y3397" s="0" t="n">
        <v>0</v>
      </c>
      <c r="Z3397" s="0" t="n">
        <v>0</v>
      </c>
      <c r="AA3397" s="0" t="n">
        <v>0</v>
      </c>
      <c r="AB3397" s="0" t="n">
        <v>0</v>
      </c>
    </row>
    <row r="3398" customFormat="false" ht="12.8" hidden="true" customHeight="false" outlineLevel="0" collapsed="false">
      <c r="M3398" s="0" t="n">
        <v>1050</v>
      </c>
      <c r="N3398" s="0" t="n">
        <v>0</v>
      </c>
      <c r="O3398" s="0" t="n">
        <v>0</v>
      </c>
      <c r="P3398" s="0" t="n">
        <v>0</v>
      </c>
      <c r="Q3398" s="0" t="n">
        <v>0</v>
      </c>
      <c r="R3398" s="0" t="n">
        <v>0</v>
      </c>
      <c r="X3398" s="0" t="n">
        <v>0</v>
      </c>
      <c r="Y3398" s="0" t="n">
        <v>0</v>
      </c>
      <c r="Z3398" s="0" t="n">
        <v>0</v>
      </c>
      <c r="AA3398" s="0" t="n">
        <v>0</v>
      </c>
      <c r="AB3398" s="0" t="n">
        <v>0</v>
      </c>
    </row>
    <row r="3399" customFormat="false" ht="12.8" hidden="true" customHeight="false" outlineLevel="0" collapsed="false">
      <c r="M3399" s="0" t="n">
        <v>1051</v>
      </c>
      <c r="N3399" s="0" t="n">
        <v>0</v>
      </c>
      <c r="O3399" s="0" t="n">
        <v>0</v>
      </c>
      <c r="P3399" s="0" t="n">
        <v>0</v>
      </c>
      <c r="Q3399" s="0" t="n">
        <v>0</v>
      </c>
      <c r="R3399" s="0" t="n">
        <v>0</v>
      </c>
      <c r="X3399" s="0" t="n">
        <v>0</v>
      </c>
      <c r="Y3399" s="0" t="n">
        <v>0</v>
      </c>
      <c r="Z3399" s="0" t="n">
        <v>0</v>
      </c>
      <c r="AA3399" s="0" t="n">
        <v>0</v>
      </c>
      <c r="AB3399" s="0" t="n">
        <v>0</v>
      </c>
    </row>
    <row r="3400" customFormat="false" ht="12.8" hidden="true" customHeight="false" outlineLevel="0" collapsed="false">
      <c r="M3400" s="0" t="n">
        <v>1052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0</v>
      </c>
      <c r="X3400" s="0" t="n">
        <v>0</v>
      </c>
      <c r="Y3400" s="0" t="n">
        <v>0</v>
      </c>
      <c r="Z3400" s="0" t="n">
        <v>0</v>
      </c>
      <c r="AA3400" s="0" t="n">
        <v>0</v>
      </c>
      <c r="AB3400" s="0" t="n">
        <v>0</v>
      </c>
    </row>
    <row r="3401" customFormat="false" ht="12.8" hidden="true" customHeight="false" outlineLevel="0" collapsed="false">
      <c r="M3401" s="0" t="n">
        <v>1053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0</v>
      </c>
      <c r="X3401" s="0" t="n">
        <v>0</v>
      </c>
      <c r="Y3401" s="0" t="n">
        <v>0</v>
      </c>
      <c r="Z3401" s="0" t="n">
        <v>0</v>
      </c>
      <c r="AA3401" s="0" t="n">
        <v>0</v>
      </c>
      <c r="AB3401" s="0" t="n">
        <v>0</v>
      </c>
    </row>
    <row r="3402" customFormat="false" ht="12.8" hidden="true" customHeight="false" outlineLevel="0" collapsed="false">
      <c r="M3402" s="0" t="n">
        <v>1054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X3402" s="0" t="n">
        <v>0</v>
      </c>
      <c r="Y3402" s="0" t="n">
        <v>0</v>
      </c>
      <c r="Z3402" s="0" t="n">
        <v>0</v>
      </c>
      <c r="AA3402" s="0" t="n">
        <v>0</v>
      </c>
      <c r="AB3402" s="0" t="n">
        <v>0</v>
      </c>
    </row>
    <row r="3403" customFormat="false" ht="12.8" hidden="true" customHeight="false" outlineLevel="0" collapsed="false">
      <c r="M3403" s="0" t="n">
        <v>1055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X3403" s="0" t="n">
        <v>0</v>
      </c>
      <c r="Y3403" s="0" t="n">
        <v>0</v>
      </c>
      <c r="Z3403" s="0" t="n">
        <v>0</v>
      </c>
      <c r="AA3403" s="0" t="n">
        <v>0</v>
      </c>
      <c r="AB3403" s="0" t="n">
        <v>0</v>
      </c>
    </row>
    <row r="3404" customFormat="false" ht="12.8" hidden="true" customHeight="false" outlineLevel="0" collapsed="false">
      <c r="M3404" s="0" t="n">
        <v>1056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X3404" s="0" t="n">
        <v>0</v>
      </c>
      <c r="Y3404" s="0" t="n">
        <v>0</v>
      </c>
      <c r="Z3404" s="0" t="n">
        <v>0</v>
      </c>
      <c r="AA3404" s="0" t="n">
        <v>0</v>
      </c>
      <c r="AB3404" s="0" t="n">
        <v>0</v>
      </c>
    </row>
    <row r="3405" customFormat="false" ht="12.8" hidden="true" customHeight="false" outlineLevel="0" collapsed="false">
      <c r="M3405" s="0" t="n">
        <v>1057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X3405" s="0" t="n">
        <v>0</v>
      </c>
      <c r="Y3405" s="0" t="n">
        <v>0</v>
      </c>
      <c r="Z3405" s="0" t="n">
        <v>0</v>
      </c>
      <c r="AA3405" s="0" t="n">
        <v>0</v>
      </c>
      <c r="AB3405" s="0" t="n">
        <v>0</v>
      </c>
    </row>
    <row r="3406" customFormat="false" ht="12.8" hidden="true" customHeight="false" outlineLevel="0" collapsed="false">
      <c r="M3406" s="0" t="n">
        <v>1058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0</v>
      </c>
      <c r="X3406" s="0" t="n">
        <v>0</v>
      </c>
      <c r="Y3406" s="0" t="n">
        <v>0</v>
      </c>
      <c r="Z3406" s="0" t="n">
        <v>0</v>
      </c>
      <c r="AA3406" s="0" t="n">
        <v>0</v>
      </c>
      <c r="AB3406" s="0" t="n">
        <v>0</v>
      </c>
    </row>
    <row r="3407" customFormat="false" ht="12.8" hidden="true" customHeight="false" outlineLevel="0" collapsed="false">
      <c r="M3407" s="0" t="n">
        <v>1059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0</v>
      </c>
      <c r="X3407" s="0" t="n">
        <v>0</v>
      </c>
      <c r="Y3407" s="0" t="n">
        <v>0</v>
      </c>
      <c r="Z3407" s="0" t="n">
        <v>0</v>
      </c>
      <c r="AA3407" s="0" t="n">
        <v>0</v>
      </c>
      <c r="AB3407" s="0" t="n">
        <v>0</v>
      </c>
    </row>
    <row r="3408" customFormat="false" ht="12.8" hidden="true" customHeight="false" outlineLevel="0" collapsed="false">
      <c r="M3408" s="0" t="n">
        <v>1060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0</v>
      </c>
      <c r="X3408" s="0" t="n">
        <v>0</v>
      </c>
      <c r="Y3408" s="0" t="n">
        <v>0</v>
      </c>
      <c r="Z3408" s="0" t="n">
        <v>0</v>
      </c>
      <c r="AA3408" s="0" t="n">
        <v>0</v>
      </c>
      <c r="AB3408" s="0" t="n">
        <v>0</v>
      </c>
    </row>
    <row r="3409" customFormat="false" ht="12.8" hidden="true" customHeight="false" outlineLevel="0" collapsed="false">
      <c r="M3409" s="0" t="n">
        <v>1061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0</v>
      </c>
      <c r="X3409" s="0" t="n">
        <v>0</v>
      </c>
      <c r="Y3409" s="0" t="n">
        <v>0</v>
      </c>
      <c r="Z3409" s="0" t="n">
        <v>0</v>
      </c>
      <c r="AA3409" s="0" t="n">
        <v>0</v>
      </c>
      <c r="AB3409" s="0" t="n">
        <v>0</v>
      </c>
    </row>
    <row r="3410" customFormat="false" ht="12.8" hidden="true" customHeight="false" outlineLevel="0" collapsed="false">
      <c r="M3410" s="0" t="n">
        <v>1062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0</v>
      </c>
      <c r="X3410" s="0" t="n">
        <v>0</v>
      </c>
      <c r="Y3410" s="0" t="n">
        <v>0</v>
      </c>
      <c r="Z3410" s="0" t="n">
        <v>0</v>
      </c>
      <c r="AA3410" s="0" t="n">
        <v>0</v>
      </c>
      <c r="AB3410" s="0" t="n">
        <v>0</v>
      </c>
    </row>
    <row r="3411" customFormat="false" ht="12.8" hidden="true" customHeight="false" outlineLevel="0" collapsed="false">
      <c r="M3411" s="0" t="n">
        <v>1063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0</v>
      </c>
      <c r="X3411" s="0" t="n">
        <v>0</v>
      </c>
      <c r="Y3411" s="0" t="n">
        <v>0</v>
      </c>
      <c r="Z3411" s="0" t="n">
        <v>0</v>
      </c>
      <c r="AA3411" s="0" t="n">
        <v>0</v>
      </c>
      <c r="AB3411" s="0" t="n">
        <v>0</v>
      </c>
    </row>
    <row r="3412" customFormat="false" ht="12.8" hidden="true" customHeight="false" outlineLevel="0" collapsed="false">
      <c r="M3412" s="0" t="n">
        <v>1064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  <c r="X3412" s="0" t="n">
        <v>0</v>
      </c>
      <c r="Y3412" s="0" t="n">
        <v>0</v>
      </c>
      <c r="Z3412" s="0" t="n">
        <v>0</v>
      </c>
      <c r="AA3412" s="0" t="n">
        <v>0</v>
      </c>
      <c r="AB3412" s="0" t="n">
        <v>0</v>
      </c>
    </row>
    <row r="3413" customFormat="false" ht="12.8" hidden="true" customHeight="false" outlineLevel="0" collapsed="false">
      <c r="M3413" s="0" t="n">
        <v>1065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  <c r="X3413" s="0" t="n">
        <v>0</v>
      </c>
      <c r="Y3413" s="0" t="n">
        <v>0</v>
      </c>
      <c r="Z3413" s="0" t="n">
        <v>0</v>
      </c>
      <c r="AA3413" s="0" t="n">
        <v>0</v>
      </c>
      <c r="AB3413" s="0" t="n">
        <v>0</v>
      </c>
    </row>
    <row r="3414" customFormat="false" ht="12.8" hidden="true" customHeight="false" outlineLevel="0" collapsed="false">
      <c r="M3414" s="0" t="n">
        <v>1066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</row>
    <row r="3415" customFormat="false" ht="12.8" hidden="true" customHeight="false" outlineLevel="0" collapsed="false">
      <c r="M3415" s="0" t="n">
        <v>1067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0</v>
      </c>
      <c r="X3415" s="0" t="n">
        <v>0</v>
      </c>
      <c r="Y3415" s="0" t="n">
        <v>0</v>
      </c>
      <c r="Z3415" s="0" t="n">
        <v>0</v>
      </c>
      <c r="AA3415" s="0" t="n">
        <v>0</v>
      </c>
      <c r="AB3415" s="0" t="n">
        <v>0</v>
      </c>
    </row>
    <row r="3416" customFormat="false" ht="12.8" hidden="true" customHeight="false" outlineLevel="0" collapsed="false">
      <c r="M3416" s="0" t="n">
        <v>1068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0</v>
      </c>
      <c r="X3416" s="0" t="n">
        <v>0</v>
      </c>
      <c r="Y3416" s="0" t="n">
        <v>0</v>
      </c>
      <c r="Z3416" s="0" t="n">
        <v>0</v>
      </c>
      <c r="AA3416" s="0" t="n">
        <v>0</v>
      </c>
      <c r="AB3416" s="0" t="n">
        <v>0</v>
      </c>
    </row>
    <row r="3417" customFormat="false" ht="12.8" hidden="true" customHeight="false" outlineLevel="0" collapsed="false">
      <c r="M3417" s="0" t="n">
        <v>1069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0</v>
      </c>
      <c r="X3417" s="0" t="n">
        <v>0</v>
      </c>
      <c r="Y3417" s="0" t="n">
        <v>0</v>
      </c>
      <c r="Z3417" s="0" t="n">
        <v>0</v>
      </c>
      <c r="AA3417" s="0" t="n">
        <v>0</v>
      </c>
      <c r="AB3417" s="0" t="n">
        <v>0</v>
      </c>
    </row>
    <row r="3418" customFormat="false" ht="12.8" hidden="true" customHeight="false" outlineLevel="0" collapsed="false">
      <c r="M3418" s="0" t="n">
        <v>1070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0</v>
      </c>
      <c r="X3418" s="0" t="n">
        <v>0</v>
      </c>
      <c r="Y3418" s="0" t="n">
        <v>0</v>
      </c>
      <c r="Z3418" s="0" t="n">
        <v>0</v>
      </c>
      <c r="AA3418" s="0" t="n">
        <v>0</v>
      </c>
      <c r="AB3418" s="0" t="n">
        <v>0</v>
      </c>
    </row>
    <row r="3419" customFormat="false" ht="12.8" hidden="true" customHeight="false" outlineLevel="0" collapsed="false">
      <c r="M3419" s="0" t="n">
        <v>1071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X3419" s="0" t="n">
        <v>0</v>
      </c>
      <c r="Y3419" s="0" t="n">
        <v>0</v>
      </c>
      <c r="Z3419" s="0" t="n">
        <v>0</v>
      </c>
      <c r="AA3419" s="0" t="n">
        <v>0</v>
      </c>
      <c r="AB3419" s="0" t="n">
        <v>0</v>
      </c>
    </row>
    <row r="3420" customFormat="false" ht="12.8" hidden="true" customHeight="false" outlineLevel="0" collapsed="false">
      <c r="M3420" s="0" t="n">
        <v>1072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X3420" s="0" t="n">
        <v>0</v>
      </c>
      <c r="Y3420" s="0" t="n">
        <v>0</v>
      </c>
      <c r="Z3420" s="0" t="n">
        <v>0</v>
      </c>
      <c r="AA3420" s="0" t="n">
        <v>0</v>
      </c>
      <c r="AB3420" s="0" t="n">
        <v>0</v>
      </c>
    </row>
    <row r="3421" customFormat="false" ht="12.8" hidden="true" customHeight="false" outlineLevel="0" collapsed="false">
      <c r="M3421" s="0" t="n">
        <v>1073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</row>
    <row r="3422" customFormat="false" ht="12.8" hidden="true" customHeight="false" outlineLevel="0" collapsed="false">
      <c r="M3422" s="0" t="n">
        <v>1074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X3422" s="0" t="n">
        <v>0</v>
      </c>
      <c r="Y3422" s="0" t="n">
        <v>0</v>
      </c>
      <c r="Z3422" s="0" t="n">
        <v>0</v>
      </c>
      <c r="AA3422" s="0" t="n">
        <v>0</v>
      </c>
      <c r="AB3422" s="0" t="n">
        <v>0</v>
      </c>
    </row>
    <row r="3423" customFormat="false" ht="12.8" hidden="true" customHeight="false" outlineLevel="0" collapsed="false">
      <c r="M3423" s="0" t="n">
        <v>1075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0</v>
      </c>
      <c r="X3423" s="0" t="n">
        <v>0</v>
      </c>
      <c r="Y3423" s="0" t="n">
        <v>0</v>
      </c>
      <c r="Z3423" s="0" t="n">
        <v>0</v>
      </c>
      <c r="AA3423" s="0" t="n">
        <v>0</v>
      </c>
      <c r="AB3423" s="0" t="n">
        <v>0</v>
      </c>
    </row>
    <row r="3424" customFormat="false" ht="12.8" hidden="true" customHeight="false" outlineLevel="0" collapsed="false">
      <c r="M3424" s="0" t="n">
        <v>1076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</row>
    <row r="3425" customFormat="false" ht="12.8" hidden="true" customHeight="false" outlineLevel="0" collapsed="false">
      <c r="M3425" s="0" t="n">
        <v>1077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0</v>
      </c>
      <c r="X3425" s="0" t="n">
        <v>0</v>
      </c>
      <c r="Y3425" s="0" t="n">
        <v>0</v>
      </c>
      <c r="Z3425" s="0" t="n">
        <v>0</v>
      </c>
      <c r="AA3425" s="0" t="n">
        <v>0</v>
      </c>
      <c r="AB3425" s="0" t="n">
        <v>0</v>
      </c>
    </row>
    <row r="3426" customFormat="false" ht="12.8" hidden="true" customHeight="false" outlineLevel="0" collapsed="false">
      <c r="M3426" s="0" t="n">
        <v>1078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X3426" s="0" t="n">
        <v>0</v>
      </c>
      <c r="Y3426" s="0" t="n">
        <v>0</v>
      </c>
      <c r="Z3426" s="0" t="n">
        <v>0</v>
      </c>
      <c r="AA3426" s="0" t="n">
        <v>0</v>
      </c>
      <c r="AB3426" s="0" t="n">
        <v>0</v>
      </c>
    </row>
    <row r="3427" customFormat="false" ht="12.8" hidden="true" customHeight="false" outlineLevel="0" collapsed="false">
      <c r="M3427" s="0" t="n">
        <v>1079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0</v>
      </c>
      <c r="X3427" s="0" t="n">
        <v>0</v>
      </c>
      <c r="Y3427" s="0" t="n">
        <v>0</v>
      </c>
      <c r="Z3427" s="0" t="n">
        <v>0</v>
      </c>
      <c r="AA3427" s="0" t="n">
        <v>0</v>
      </c>
      <c r="AB3427" s="0" t="n">
        <v>0</v>
      </c>
    </row>
    <row r="3428" customFormat="false" ht="12.8" hidden="true" customHeight="false" outlineLevel="0" collapsed="false">
      <c r="M3428" s="0" t="n">
        <v>1080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0</v>
      </c>
      <c r="X3428" s="0" t="n">
        <v>0</v>
      </c>
      <c r="Y3428" s="0" t="n">
        <v>0</v>
      </c>
      <c r="Z3428" s="0" t="n">
        <v>0</v>
      </c>
      <c r="AA3428" s="0" t="n">
        <v>0</v>
      </c>
      <c r="AB3428" s="0" t="n">
        <v>0</v>
      </c>
    </row>
    <row r="3429" customFormat="false" ht="12.8" hidden="true" customHeight="false" outlineLevel="0" collapsed="false">
      <c r="M3429" s="0" t="n">
        <v>1081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0</v>
      </c>
      <c r="X3429" s="0" t="n">
        <v>0</v>
      </c>
      <c r="Y3429" s="0" t="n">
        <v>0</v>
      </c>
      <c r="Z3429" s="0" t="n">
        <v>0</v>
      </c>
      <c r="AA3429" s="0" t="n">
        <v>0</v>
      </c>
      <c r="AB3429" s="0" t="n">
        <v>0</v>
      </c>
    </row>
    <row r="3430" customFormat="false" ht="12.8" hidden="true" customHeight="false" outlineLevel="0" collapsed="false">
      <c r="M3430" s="0" t="n">
        <v>1082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X3430" s="0" t="n">
        <v>0</v>
      </c>
      <c r="Y3430" s="0" t="n">
        <v>0</v>
      </c>
      <c r="Z3430" s="0" t="n">
        <v>0</v>
      </c>
      <c r="AA3430" s="0" t="n">
        <v>0</v>
      </c>
      <c r="AB3430" s="0" t="n">
        <v>0</v>
      </c>
    </row>
    <row r="3431" customFormat="false" ht="12.8" hidden="true" customHeight="false" outlineLevel="0" collapsed="false">
      <c r="M3431" s="0" t="n">
        <v>1083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0</v>
      </c>
      <c r="X3431" s="0" t="n">
        <v>0</v>
      </c>
      <c r="Y3431" s="0" t="n">
        <v>0</v>
      </c>
      <c r="Z3431" s="0" t="n">
        <v>0</v>
      </c>
      <c r="AA3431" s="0" t="n">
        <v>0</v>
      </c>
      <c r="AB3431" s="0" t="n">
        <v>0</v>
      </c>
    </row>
    <row r="3432" customFormat="false" ht="12.8" hidden="true" customHeight="false" outlineLevel="0" collapsed="false">
      <c r="M3432" s="0" t="n">
        <v>1084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0</v>
      </c>
      <c r="X3432" s="0" t="n">
        <v>0</v>
      </c>
      <c r="Y3432" s="0" t="n">
        <v>0</v>
      </c>
      <c r="Z3432" s="0" t="n">
        <v>0</v>
      </c>
      <c r="AA3432" s="0" t="n">
        <v>0</v>
      </c>
      <c r="AB3432" s="0" t="n">
        <v>0</v>
      </c>
    </row>
    <row r="3433" customFormat="false" ht="12.8" hidden="true" customHeight="false" outlineLevel="0" collapsed="false">
      <c r="M3433" s="0" t="n">
        <v>1085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X3433" s="0" t="n">
        <v>0</v>
      </c>
      <c r="Y3433" s="0" t="n">
        <v>0</v>
      </c>
      <c r="Z3433" s="0" t="n">
        <v>0</v>
      </c>
      <c r="AA3433" s="0" t="n">
        <v>0</v>
      </c>
      <c r="AB3433" s="0" t="n">
        <v>0</v>
      </c>
    </row>
    <row r="3434" customFormat="false" ht="12.8" hidden="true" customHeight="false" outlineLevel="0" collapsed="false">
      <c r="M3434" s="0" t="n">
        <v>1086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0</v>
      </c>
      <c r="X3434" s="0" t="n">
        <v>0</v>
      </c>
      <c r="Y3434" s="0" t="n">
        <v>0</v>
      </c>
      <c r="Z3434" s="0" t="n">
        <v>0</v>
      </c>
      <c r="AA3434" s="0" t="n">
        <v>0</v>
      </c>
      <c r="AB3434" s="0" t="n">
        <v>0</v>
      </c>
    </row>
    <row r="3435" customFormat="false" ht="12.8" hidden="true" customHeight="false" outlineLevel="0" collapsed="false">
      <c r="M3435" s="0" t="n">
        <v>1087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0</v>
      </c>
      <c r="X3435" s="0" t="n">
        <v>0</v>
      </c>
      <c r="Y3435" s="0" t="n">
        <v>0</v>
      </c>
      <c r="Z3435" s="0" t="n">
        <v>0</v>
      </c>
      <c r="AA3435" s="0" t="n">
        <v>0</v>
      </c>
      <c r="AB3435" s="0" t="n">
        <v>0</v>
      </c>
    </row>
    <row r="3436" customFormat="false" ht="12.8" hidden="true" customHeight="false" outlineLevel="0" collapsed="false">
      <c r="M3436" s="0" t="n">
        <v>1088</v>
      </c>
      <c r="N3436" s="0" t="n">
        <v>0</v>
      </c>
      <c r="O3436" s="0" t="n">
        <v>0</v>
      </c>
      <c r="P3436" s="0" t="n">
        <v>0</v>
      </c>
      <c r="Q3436" s="0" t="n">
        <v>0</v>
      </c>
      <c r="R3436" s="0" t="n">
        <v>0</v>
      </c>
      <c r="X3436" s="0" t="n">
        <v>0</v>
      </c>
      <c r="Y3436" s="0" t="n">
        <v>0</v>
      </c>
      <c r="Z3436" s="0" t="n">
        <v>0</v>
      </c>
      <c r="AA3436" s="0" t="n">
        <v>0</v>
      </c>
      <c r="AB3436" s="0" t="n">
        <v>0</v>
      </c>
    </row>
    <row r="3437" customFormat="false" ht="12.8" hidden="true" customHeight="false" outlineLevel="0" collapsed="false">
      <c r="M3437" s="0" t="n">
        <v>1089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X3437" s="0" t="n">
        <v>0</v>
      </c>
      <c r="Y3437" s="0" t="n">
        <v>0</v>
      </c>
      <c r="Z3437" s="0" t="n">
        <v>0</v>
      </c>
      <c r="AA3437" s="0" t="n">
        <v>0</v>
      </c>
      <c r="AB3437" s="0" t="n">
        <v>0</v>
      </c>
    </row>
    <row r="3438" customFormat="false" ht="12.8" hidden="true" customHeight="false" outlineLevel="0" collapsed="false">
      <c r="M3438" s="0" t="n">
        <v>1090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  <c r="X3438" s="0" t="n">
        <v>0</v>
      </c>
      <c r="Y3438" s="0" t="n">
        <v>0</v>
      </c>
      <c r="Z3438" s="0" t="n">
        <v>0</v>
      </c>
      <c r="AA3438" s="0" t="n">
        <v>0</v>
      </c>
      <c r="AB3438" s="0" t="n">
        <v>0</v>
      </c>
    </row>
    <row r="3439" customFormat="false" ht="12.8" hidden="true" customHeight="false" outlineLevel="0" collapsed="false">
      <c r="M3439" s="0" t="n">
        <v>1091</v>
      </c>
      <c r="N3439" s="0" t="n">
        <v>0</v>
      </c>
      <c r="O3439" s="0" t="n">
        <v>0</v>
      </c>
      <c r="P3439" s="0" t="n">
        <v>0</v>
      </c>
      <c r="Q3439" s="0" t="n">
        <v>0</v>
      </c>
      <c r="R3439" s="0" t="n">
        <v>0</v>
      </c>
      <c r="X3439" s="0" t="n">
        <v>0</v>
      </c>
      <c r="Y3439" s="0" t="n">
        <v>0</v>
      </c>
      <c r="Z3439" s="0" t="n">
        <v>0</v>
      </c>
      <c r="AA3439" s="0" t="n">
        <v>0</v>
      </c>
      <c r="AB3439" s="0" t="n">
        <v>0</v>
      </c>
    </row>
    <row r="3440" customFormat="false" ht="12.8" hidden="true" customHeight="false" outlineLevel="0" collapsed="false">
      <c r="M3440" s="0" t="n">
        <v>1092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X3440" s="0" t="n">
        <v>0</v>
      </c>
      <c r="Y3440" s="0" t="n">
        <v>0</v>
      </c>
      <c r="Z3440" s="0" t="n">
        <v>0</v>
      </c>
      <c r="AA3440" s="0" t="n">
        <v>0</v>
      </c>
      <c r="AB3440" s="0" t="n">
        <v>0</v>
      </c>
    </row>
    <row r="3441" customFormat="false" ht="12.8" hidden="true" customHeight="false" outlineLevel="0" collapsed="false">
      <c r="M3441" s="0" t="n">
        <v>1093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X3441" s="0" t="n">
        <v>0</v>
      </c>
      <c r="Y3441" s="0" t="n">
        <v>0</v>
      </c>
      <c r="Z3441" s="0" t="n">
        <v>0</v>
      </c>
      <c r="AA3441" s="0" t="n">
        <v>0</v>
      </c>
      <c r="AB3441" s="0" t="n">
        <v>0</v>
      </c>
    </row>
    <row r="3442" customFormat="false" ht="12.8" hidden="true" customHeight="false" outlineLevel="0" collapsed="false">
      <c r="M3442" s="0" t="n">
        <v>1094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X3442" s="0" t="n">
        <v>0</v>
      </c>
      <c r="Y3442" s="0" t="n">
        <v>0</v>
      </c>
      <c r="Z3442" s="0" t="n">
        <v>0</v>
      </c>
      <c r="AA3442" s="0" t="n">
        <v>0</v>
      </c>
      <c r="AB3442" s="0" t="n">
        <v>0</v>
      </c>
    </row>
    <row r="3443" customFormat="false" ht="12.8" hidden="true" customHeight="false" outlineLevel="0" collapsed="false">
      <c r="M3443" s="0" t="n">
        <v>1095</v>
      </c>
      <c r="N3443" s="0" t="n">
        <v>0</v>
      </c>
      <c r="O3443" s="0" t="n">
        <v>0</v>
      </c>
      <c r="P3443" s="0" t="n">
        <v>0</v>
      </c>
      <c r="Q3443" s="0" t="n">
        <v>0</v>
      </c>
      <c r="R3443" s="0" t="n">
        <v>0</v>
      </c>
      <c r="X3443" s="0" t="n">
        <v>0</v>
      </c>
      <c r="Y3443" s="0" t="n">
        <v>0</v>
      </c>
      <c r="Z3443" s="0" t="n">
        <v>0</v>
      </c>
      <c r="AA3443" s="0" t="n">
        <v>0</v>
      </c>
      <c r="AB3443" s="0" t="n">
        <v>0</v>
      </c>
    </row>
    <row r="3444" customFormat="false" ht="12.8" hidden="true" customHeight="false" outlineLevel="0" collapsed="false">
      <c r="M3444" s="0" t="n">
        <v>1096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X3444" s="0" t="n">
        <v>0</v>
      </c>
      <c r="Y3444" s="0" t="n">
        <v>0</v>
      </c>
      <c r="Z3444" s="0" t="n">
        <v>0</v>
      </c>
      <c r="AA3444" s="0" t="n">
        <v>0</v>
      </c>
      <c r="AB3444" s="0" t="n">
        <v>0</v>
      </c>
    </row>
    <row r="3445" customFormat="false" ht="12.8" hidden="true" customHeight="false" outlineLevel="0" collapsed="false">
      <c r="M3445" s="0" t="n">
        <v>1097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X3445" s="0" t="n">
        <v>0</v>
      </c>
      <c r="Y3445" s="0" t="n">
        <v>0</v>
      </c>
      <c r="Z3445" s="0" t="n">
        <v>0</v>
      </c>
      <c r="AA3445" s="0" t="n">
        <v>0</v>
      </c>
      <c r="AB3445" s="0" t="n">
        <v>0</v>
      </c>
    </row>
    <row r="3446" customFormat="false" ht="12.8" hidden="true" customHeight="false" outlineLevel="0" collapsed="false">
      <c r="M3446" s="0" t="n">
        <v>1098</v>
      </c>
      <c r="N3446" s="0" t="n">
        <v>0</v>
      </c>
      <c r="O3446" s="0" t="n">
        <v>0</v>
      </c>
      <c r="P3446" s="0" t="n">
        <v>0</v>
      </c>
      <c r="Q3446" s="0" t="n">
        <v>0</v>
      </c>
      <c r="R3446" s="0" t="n">
        <v>0</v>
      </c>
      <c r="X3446" s="0" t="n">
        <v>0</v>
      </c>
      <c r="Y3446" s="0" t="n">
        <v>0</v>
      </c>
      <c r="Z3446" s="0" t="n">
        <v>0</v>
      </c>
      <c r="AA3446" s="0" t="n">
        <v>0</v>
      </c>
      <c r="AB3446" s="0" t="n">
        <v>0</v>
      </c>
    </row>
    <row r="3447" customFormat="false" ht="12.8" hidden="true" customHeight="false" outlineLevel="0" collapsed="false">
      <c r="M3447" s="0" t="n">
        <v>1099</v>
      </c>
      <c r="N3447" s="0" t="n">
        <v>0</v>
      </c>
      <c r="O3447" s="0" t="n">
        <v>0</v>
      </c>
      <c r="P3447" s="0" t="n">
        <v>0</v>
      </c>
      <c r="Q3447" s="0" t="n">
        <v>0</v>
      </c>
      <c r="R3447" s="0" t="n">
        <v>0</v>
      </c>
      <c r="X3447" s="0" t="n">
        <v>0</v>
      </c>
      <c r="Y3447" s="0" t="n">
        <v>0</v>
      </c>
      <c r="Z3447" s="0" t="n">
        <v>0</v>
      </c>
      <c r="AA3447" s="0" t="n">
        <v>0</v>
      </c>
      <c r="AB3447" s="0" t="n">
        <v>0</v>
      </c>
    </row>
    <row r="3448" customFormat="false" ht="12.8" hidden="true" customHeight="false" outlineLevel="0" collapsed="false">
      <c r="M3448" s="0" t="n">
        <v>1100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  <c r="X3448" s="0" t="n">
        <v>0</v>
      </c>
      <c r="Y3448" s="0" t="n">
        <v>0</v>
      </c>
      <c r="Z3448" s="0" t="n">
        <v>0</v>
      </c>
      <c r="AA3448" s="0" t="n">
        <v>0</v>
      </c>
      <c r="AB3448" s="0" t="n">
        <v>0</v>
      </c>
    </row>
    <row r="3449" customFormat="false" ht="12.8" hidden="true" customHeight="false" outlineLevel="0" collapsed="false">
      <c r="M3449" s="0" t="n">
        <v>1101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X3449" s="0" t="n">
        <v>0</v>
      </c>
      <c r="Y3449" s="0" t="n">
        <v>0</v>
      </c>
      <c r="Z3449" s="0" t="n">
        <v>0</v>
      </c>
      <c r="AA3449" s="0" t="n">
        <v>0</v>
      </c>
      <c r="AB3449" s="0" t="n">
        <v>0</v>
      </c>
    </row>
    <row r="3450" customFormat="false" ht="12.8" hidden="true" customHeight="false" outlineLevel="0" collapsed="false">
      <c r="M3450" s="0" t="n">
        <v>1102</v>
      </c>
      <c r="N3450" s="0" t="n">
        <v>0</v>
      </c>
      <c r="O3450" s="0" t="n">
        <v>0</v>
      </c>
      <c r="P3450" s="0" t="n">
        <v>0</v>
      </c>
      <c r="Q3450" s="0" t="n">
        <v>0</v>
      </c>
      <c r="R3450" s="0" t="n">
        <v>0</v>
      </c>
      <c r="X3450" s="0" t="n">
        <v>0</v>
      </c>
      <c r="Y3450" s="0" t="n">
        <v>0</v>
      </c>
      <c r="Z3450" s="0" t="n">
        <v>0</v>
      </c>
      <c r="AA3450" s="0" t="n">
        <v>0</v>
      </c>
      <c r="AB3450" s="0" t="n">
        <v>0</v>
      </c>
    </row>
    <row r="3451" customFormat="false" ht="12.8" hidden="true" customHeight="false" outlineLevel="0" collapsed="false">
      <c r="M3451" s="0" t="n">
        <v>1103</v>
      </c>
      <c r="N3451" s="0" t="n">
        <v>0</v>
      </c>
      <c r="O3451" s="0" t="n">
        <v>0</v>
      </c>
      <c r="P3451" s="0" t="n">
        <v>0</v>
      </c>
      <c r="Q3451" s="0" t="n">
        <v>0</v>
      </c>
      <c r="R3451" s="0" t="n">
        <v>0</v>
      </c>
      <c r="X3451" s="0" t="n">
        <v>0</v>
      </c>
      <c r="Y3451" s="0" t="n">
        <v>0</v>
      </c>
      <c r="Z3451" s="0" t="n">
        <v>0</v>
      </c>
      <c r="AA3451" s="0" t="n">
        <v>0</v>
      </c>
      <c r="AB3451" s="0" t="n">
        <v>0</v>
      </c>
    </row>
    <row r="3452" customFormat="false" ht="12.8" hidden="true" customHeight="false" outlineLevel="0" collapsed="false">
      <c r="M3452" s="0" t="n">
        <v>1104</v>
      </c>
      <c r="N3452" s="0" t="n">
        <v>0</v>
      </c>
      <c r="O3452" s="0" t="n">
        <v>0</v>
      </c>
      <c r="P3452" s="0" t="n">
        <v>0</v>
      </c>
      <c r="Q3452" s="0" t="n">
        <v>0</v>
      </c>
      <c r="R3452" s="0" t="n">
        <v>0</v>
      </c>
      <c r="X3452" s="0" t="n">
        <v>0</v>
      </c>
      <c r="Y3452" s="0" t="n">
        <v>0</v>
      </c>
      <c r="Z3452" s="0" t="n">
        <v>0</v>
      </c>
      <c r="AA3452" s="0" t="n">
        <v>0</v>
      </c>
      <c r="AB3452" s="0" t="n">
        <v>0</v>
      </c>
    </row>
    <row r="3453" customFormat="false" ht="12.8" hidden="true" customHeight="false" outlineLevel="0" collapsed="false">
      <c r="M3453" s="0" t="n">
        <v>1105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X3453" s="0" t="n">
        <v>0</v>
      </c>
      <c r="Y3453" s="0" t="n">
        <v>0</v>
      </c>
      <c r="Z3453" s="0" t="n">
        <v>0</v>
      </c>
      <c r="AA3453" s="0" t="n">
        <v>0</v>
      </c>
      <c r="AB3453" s="0" t="n">
        <v>0</v>
      </c>
    </row>
    <row r="3454" customFormat="false" ht="12.8" hidden="true" customHeight="false" outlineLevel="0" collapsed="false">
      <c r="M3454" s="0" t="n">
        <v>1106</v>
      </c>
      <c r="N3454" s="0" t="n">
        <v>0</v>
      </c>
      <c r="O3454" s="0" t="n">
        <v>0</v>
      </c>
      <c r="P3454" s="0" t="n">
        <v>0</v>
      </c>
      <c r="Q3454" s="0" t="n">
        <v>0</v>
      </c>
      <c r="R3454" s="0" t="n">
        <v>0</v>
      </c>
      <c r="X3454" s="0" t="n">
        <v>0</v>
      </c>
      <c r="Y3454" s="0" t="n">
        <v>0</v>
      </c>
      <c r="Z3454" s="0" t="n">
        <v>0</v>
      </c>
      <c r="AA3454" s="0" t="n">
        <v>0</v>
      </c>
      <c r="AB3454" s="0" t="n">
        <v>0</v>
      </c>
    </row>
    <row r="3455" customFormat="false" ht="12.8" hidden="true" customHeight="false" outlineLevel="0" collapsed="false">
      <c r="M3455" s="0" t="n">
        <v>1107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0</v>
      </c>
      <c r="X3455" s="0" t="n">
        <v>0</v>
      </c>
      <c r="Y3455" s="0" t="n">
        <v>0</v>
      </c>
      <c r="Z3455" s="0" t="n">
        <v>0</v>
      </c>
      <c r="AA3455" s="0" t="n">
        <v>0</v>
      </c>
      <c r="AB3455" s="0" t="n">
        <v>0</v>
      </c>
    </row>
    <row r="3456" customFormat="false" ht="12.8" hidden="true" customHeight="false" outlineLevel="0" collapsed="false">
      <c r="M3456" s="0" t="n">
        <v>1108</v>
      </c>
      <c r="N3456" s="0" t="n">
        <v>0</v>
      </c>
      <c r="O3456" s="0" t="n">
        <v>0</v>
      </c>
      <c r="P3456" s="0" t="n">
        <v>0</v>
      </c>
      <c r="Q3456" s="0" t="n">
        <v>0</v>
      </c>
      <c r="R3456" s="0" t="n">
        <v>0</v>
      </c>
      <c r="X3456" s="0" t="n">
        <v>0</v>
      </c>
      <c r="Y3456" s="0" t="n">
        <v>0</v>
      </c>
      <c r="Z3456" s="0" t="n">
        <v>0</v>
      </c>
      <c r="AA3456" s="0" t="n">
        <v>0</v>
      </c>
      <c r="AB3456" s="0" t="n">
        <v>0</v>
      </c>
    </row>
    <row r="3457" customFormat="false" ht="12.8" hidden="true" customHeight="false" outlineLevel="0" collapsed="false">
      <c r="M3457" s="0" t="n">
        <v>1109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X3457" s="0" t="n">
        <v>0</v>
      </c>
      <c r="Y3457" s="0" t="n">
        <v>0</v>
      </c>
      <c r="Z3457" s="0" t="n">
        <v>0</v>
      </c>
      <c r="AA3457" s="0" t="n">
        <v>0</v>
      </c>
      <c r="AB3457" s="0" t="n">
        <v>0</v>
      </c>
    </row>
    <row r="3458" customFormat="false" ht="12.8" hidden="true" customHeight="false" outlineLevel="0" collapsed="false">
      <c r="M3458" s="0" t="n">
        <v>1110</v>
      </c>
      <c r="N3458" s="0" t="n">
        <v>0</v>
      </c>
      <c r="O3458" s="0" t="n">
        <v>0</v>
      </c>
      <c r="P3458" s="0" t="n">
        <v>0</v>
      </c>
      <c r="Q3458" s="0" t="n">
        <v>0</v>
      </c>
      <c r="R3458" s="0" t="n">
        <v>0</v>
      </c>
      <c r="X3458" s="0" t="n">
        <v>0</v>
      </c>
      <c r="Y3458" s="0" t="n">
        <v>0</v>
      </c>
      <c r="Z3458" s="0" t="n">
        <v>0</v>
      </c>
      <c r="AA3458" s="0" t="n">
        <v>0</v>
      </c>
      <c r="AB3458" s="0" t="n">
        <v>0</v>
      </c>
    </row>
    <row r="3459" customFormat="false" ht="12.8" hidden="true" customHeight="false" outlineLevel="0" collapsed="false">
      <c r="M3459" s="0" t="n">
        <v>1111</v>
      </c>
      <c r="N3459" s="0" t="n">
        <v>0</v>
      </c>
      <c r="O3459" s="0" t="n">
        <v>0</v>
      </c>
      <c r="P3459" s="0" t="n">
        <v>0</v>
      </c>
      <c r="Q3459" s="0" t="n">
        <v>0</v>
      </c>
      <c r="R3459" s="0" t="n">
        <v>0</v>
      </c>
      <c r="X3459" s="0" t="n">
        <v>0</v>
      </c>
      <c r="Y3459" s="0" t="n">
        <v>0</v>
      </c>
      <c r="Z3459" s="0" t="n">
        <v>0</v>
      </c>
      <c r="AA3459" s="0" t="n">
        <v>0</v>
      </c>
      <c r="AB3459" s="0" t="n">
        <v>0</v>
      </c>
    </row>
    <row r="3460" customFormat="false" ht="12.8" hidden="true" customHeight="false" outlineLevel="0" collapsed="false">
      <c r="M3460" s="0" t="n">
        <v>1112</v>
      </c>
      <c r="N3460" s="0" t="n">
        <v>0</v>
      </c>
      <c r="O3460" s="0" t="n">
        <v>0</v>
      </c>
      <c r="P3460" s="0" t="n">
        <v>0</v>
      </c>
      <c r="Q3460" s="0" t="n">
        <v>0</v>
      </c>
      <c r="R3460" s="0" t="n">
        <v>0</v>
      </c>
      <c r="X3460" s="0" t="n">
        <v>0</v>
      </c>
      <c r="Y3460" s="0" t="n">
        <v>0</v>
      </c>
      <c r="Z3460" s="0" t="n">
        <v>0</v>
      </c>
      <c r="AA3460" s="0" t="n">
        <v>0</v>
      </c>
      <c r="AB3460" s="0" t="n">
        <v>0</v>
      </c>
    </row>
    <row r="3461" customFormat="false" ht="12.8" hidden="true" customHeight="false" outlineLevel="0" collapsed="false">
      <c r="M3461" s="0" t="n">
        <v>1113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X3461" s="0" t="n">
        <v>0</v>
      </c>
      <c r="Y3461" s="0" t="n">
        <v>0</v>
      </c>
      <c r="Z3461" s="0" t="n">
        <v>0</v>
      </c>
      <c r="AA3461" s="0" t="n">
        <v>0</v>
      </c>
      <c r="AB3461" s="0" t="n">
        <v>0</v>
      </c>
    </row>
    <row r="3462" customFormat="false" ht="12.8" hidden="true" customHeight="false" outlineLevel="0" collapsed="false">
      <c r="M3462" s="0" t="n">
        <v>1114</v>
      </c>
      <c r="N3462" s="0" t="n">
        <v>0</v>
      </c>
      <c r="O3462" s="0" t="n">
        <v>0</v>
      </c>
      <c r="P3462" s="0" t="n">
        <v>0</v>
      </c>
      <c r="Q3462" s="0" t="n">
        <v>0</v>
      </c>
      <c r="R3462" s="0" t="n">
        <v>0</v>
      </c>
      <c r="X3462" s="0" t="n">
        <v>0</v>
      </c>
      <c r="Y3462" s="0" t="n">
        <v>0</v>
      </c>
      <c r="Z3462" s="0" t="n">
        <v>0</v>
      </c>
      <c r="AA3462" s="0" t="n">
        <v>0</v>
      </c>
      <c r="AB3462" s="0" t="n">
        <v>0</v>
      </c>
    </row>
    <row r="3463" customFormat="false" ht="12.8" hidden="true" customHeight="false" outlineLevel="0" collapsed="false">
      <c r="M3463" s="0" t="n">
        <v>1115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X3463" s="0" t="n">
        <v>0</v>
      </c>
      <c r="Y3463" s="0" t="n">
        <v>0</v>
      </c>
      <c r="Z3463" s="0" t="n">
        <v>0</v>
      </c>
      <c r="AA3463" s="0" t="n">
        <v>0</v>
      </c>
      <c r="AB3463" s="0" t="n">
        <v>0</v>
      </c>
    </row>
    <row r="3464" customFormat="false" ht="12.8" hidden="true" customHeight="false" outlineLevel="0" collapsed="false">
      <c r="M3464" s="0" t="n">
        <v>1116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X3464" s="0" t="n">
        <v>0</v>
      </c>
      <c r="Y3464" s="0" t="n">
        <v>0</v>
      </c>
      <c r="Z3464" s="0" t="n">
        <v>0</v>
      </c>
      <c r="AA3464" s="0" t="n">
        <v>0</v>
      </c>
      <c r="AB3464" s="0" t="n">
        <v>0</v>
      </c>
    </row>
    <row r="3465" customFormat="false" ht="12.8" hidden="true" customHeight="false" outlineLevel="0" collapsed="false">
      <c r="M3465" s="0" t="n">
        <v>1117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0</v>
      </c>
      <c r="X3465" s="0" t="n">
        <v>0</v>
      </c>
      <c r="Y3465" s="0" t="n">
        <v>0</v>
      </c>
      <c r="Z3465" s="0" t="n">
        <v>0</v>
      </c>
      <c r="AA3465" s="0" t="n">
        <v>0</v>
      </c>
      <c r="AB3465" s="0" t="n">
        <v>0</v>
      </c>
    </row>
    <row r="3466" customFormat="false" ht="12.8" hidden="true" customHeight="false" outlineLevel="0" collapsed="false">
      <c r="M3466" s="0" t="n">
        <v>1118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X3466" s="0" t="n">
        <v>0</v>
      </c>
      <c r="Y3466" s="0" t="n">
        <v>0</v>
      </c>
      <c r="Z3466" s="0" t="n">
        <v>0</v>
      </c>
      <c r="AA3466" s="0" t="n">
        <v>0</v>
      </c>
      <c r="AB3466" s="0" t="n">
        <v>0</v>
      </c>
    </row>
    <row r="3467" customFormat="false" ht="12.8" hidden="true" customHeight="false" outlineLevel="0" collapsed="false">
      <c r="M3467" s="0" t="n">
        <v>1119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0</v>
      </c>
      <c r="X3467" s="0" t="n">
        <v>0</v>
      </c>
      <c r="Y3467" s="0" t="n">
        <v>0</v>
      </c>
      <c r="Z3467" s="0" t="n">
        <v>0</v>
      </c>
      <c r="AA3467" s="0" t="n">
        <v>0</v>
      </c>
      <c r="AB3467" s="0" t="n">
        <v>0</v>
      </c>
    </row>
    <row r="3468" customFormat="false" ht="12.8" hidden="true" customHeight="false" outlineLevel="0" collapsed="false">
      <c r="M3468" s="0" t="n">
        <v>1120</v>
      </c>
      <c r="N3468" s="0" t="n">
        <v>0</v>
      </c>
      <c r="O3468" s="0" t="n">
        <v>0</v>
      </c>
      <c r="P3468" s="0" t="n">
        <v>0</v>
      </c>
      <c r="Q3468" s="0" t="n">
        <v>0</v>
      </c>
      <c r="R3468" s="0" t="n">
        <v>0</v>
      </c>
      <c r="X3468" s="0" t="n">
        <v>0</v>
      </c>
      <c r="Y3468" s="0" t="n">
        <v>0</v>
      </c>
      <c r="Z3468" s="0" t="n">
        <v>0</v>
      </c>
      <c r="AA3468" s="0" t="n">
        <v>0</v>
      </c>
      <c r="AB3468" s="0" t="n">
        <v>0</v>
      </c>
    </row>
    <row r="3469" customFormat="false" ht="12.8" hidden="true" customHeight="false" outlineLevel="0" collapsed="false">
      <c r="M3469" s="0" t="n">
        <v>1121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0</v>
      </c>
      <c r="X3469" s="0" t="n">
        <v>0</v>
      </c>
      <c r="Y3469" s="0" t="n">
        <v>0</v>
      </c>
      <c r="Z3469" s="0" t="n">
        <v>0</v>
      </c>
      <c r="AA3469" s="0" t="n">
        <v>0</v>
      </c>
      <c r="AB3469" s="0" t="n">
        <v>0</v>
      </c>
    </row>
    <row r="3470" customFormat="false" ht="12.8" hidden="true" customHeight="false" outlineLevel="0" collapsed="false">
      <c r="M3470" s="0" t="n">
        <v>1122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0</v>
      </c>
      <c r="X3470" s="0" t="n">
        <v>0</v>
      </c>
      <c r="Y3470" s="0" t="n">
        <v>0</v>
      </c>
      <c r="Z3470" s="0" t="n">
        <v>0</v>
      </c>
      <c r="AA3470" s="0" t="n">
        <v>0</v>
      </c>
      <c r="AB3470" s="0" t="n">
        <v>0</v>
      </c>
    </row>
    <row r="3471" customFormat="false" ht="12.8" hidden="true" customHeight="false" outlineLevel="0" collapsed="false">
      <c r="M3471" s="0" t="n">
        <v>1123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0</v>
      </c>
      <c r="X3471" s="0" t="n">
        <v>0</v>
      </c>
      <c r="Y3471" s="0" t="n">
        <v>0</v>
      </c>
      <c r="Z3471" s="0" t="n">
        <v>0</v>
      </c>
      <c r="AA3471" s="0" t="n">
        <v>0</v>
      </c>
      <c r="AB3471" s="0" t="n">
        <v>0</v>
      </c>
    </row>
    <row r="3472" customFormat="false" ht="12.8" hidden="true" customHeight="false" outlineLevel="0" collapsed="false">
      <c r="M3472" s="0" t="n">
        <v>1124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0</v>
      </c>
    </row>
    <row r="3473" customFormat="false" ht="12.8" hidden="true" customHeight="false" outlineLevel="0" collapsed="false">
      <c r="M3473" s="0" t="n">
        <v>1125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X3473" s="0" t="n">
        <v>0</v>
      </c>
      <c r="Y3473" s="0" t="n">
        <v>0</v>
      </c>
      <c r="Z3473" s="0" t="n">
        <v>0</v>
      </c>
      <c r="AA3473" s="0" t="n">
        <v>0</v>
      </c>
      <c r="AB3473" s="0" t="n">
        <v>0</v>
      </c>
    </row>
    <row r="3474" customFormat="false" ht="12.8" hidden="true" customHeight="false" outlineLevel="0" collapsed="false">
      <c r="M3474" s="0" t="n">
        <v>1126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X3474" s="0" t="n">
        <v>0</v>
      </c>
      <c r="Y3474" s="0" t="n">
        <v>0</v>
      </c>
      <c r="Z3474" s="0" t="n">
        <v>0</v>
      </c>
      <c r="AA3474" s="0" t="n">
        <v>0</v>
      </c>
      <c r="AB3474" s="0" t="n">
        <v>0</v>
      </c>
    </row>
    <row r="3475" customFormat="false" ht="12.8" hidden="true" customHeight="false" outlineLevel="0" collapsed="false">
      <c r="M3475" s="0" t="n">
        <v>1127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0</v>
      </c>
      <c r="X3475" s="0" t="n">
        <v>0</v>
      </c>
      <c r="Y3475" s="0" t="n">
        <v>0</v>
      </c>
      <c r="Z3475" s="0" t="n">
        <v>0</v>
      </c>
      <c r="AA3475" s="0" t="n">
        <v>0</v>
      </c>
      <c r="AB3475" s="0" t="n">
        <v>0</v>
      </c>
    </row>
    <row r="3476" customFormat="false" ht="12.8" hidden="true" customHeight="false" outlineLevel="0" collapsed="false">
      <c r="M3476" s="0" t="n">
        <v>1128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X3476" s="0" t="n">
        <v>0</v>
      </c>
      <c r="Y3476" s="0" t="n">
        <v>0</v>
      </c>
      <c r="Z3476" s="0" t="n">
        <v>0</v>
      </c>
      <c r="AA3476" s="0" t="n">
        <v>0</v>
      </c>
      <c r="AB3476" s="0" t="n">
        <v>0</v>
      </c>
    </row>
    <row r="3477" customFormat="false" ht="12.8" hidden="true" customHeight="false" outlineLevel="0" collapsed="false">
      <c r="M3477" s="0" t="n">
        <v>1129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0</v>
      </c>
      <c r="X3477" s="0" t="n">
        <v>0</v>
      </c>
      <c r="Y3477" s="0" t="n">
        <v>0</v>
      </c>
      <c r="Z3477" s="0" t="n">
        <v>0</v>
      </c>
      <c r="AA3477" s="0" t="n">
        <v>0</v>
      </c>
      <c r="AB3477" s="0" t="n">
        <v>0</v>
      </c>
    </row>
    <row r="3478" customFormat="false" ht="12.8" hidden="true" customHeight="false" outlineLevel="0" collapsed="false">
      <c r="M3478" s="0" t="n">
        <v>1130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0</v>
      </c>
      <c r="X3478" s="0" t="n">
        <v>0</v>
      </c>
      <c r="Y3478" s="0" t="n">
        <v>0</v>
      </c>
      <c r="Z3478" s="0" t="n">
        <v>0</v>
      </c>
      <c r="AA3478" s="0" t="n">
        <v>0</v>
      </c>
      <c r="AB3478" s="0" t="n">
        <v>0</v>
      </c>
    </row>
    <row r="3479" customFormat="false" ht="12.8" hidden="true" customHeight="false" outlineLevel="0" collapsed="false">
      <c r="M3479" s="0" t="n">
        <v>1131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0</v>
      </c>
      <c r="X3479" s="0" t="n">
        <v>0</v>
      </c>
      <c r="Y3479" s="0" t="n">
        <v>0</v>
      </c>
      <c r="Z3479" s="0" t="n">
        <v>0</v>
      </c>
      <c r="AA3479" s="0" t="n">
        <v>0</v>
      </c>
      <c r="AB3479" s="0" t="n">
        <v>0</v>
      </c>
    </row>
    <row r="3480" customFormat="false" ht="12.8" hidden="true" customHeight="false" outlineLevel="0" collapsed="false">
      <c r="M3480" s="0" t="n">
        <v>1132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X3480" s="0" t="n">
        <v>0</v>
      </c>
      <c r="Y3480" s="0" t="n">
        <v>0</v>
      </c>
      <c r="Z3480" s="0" t="n">
        <v>0</v>
      </c>
      <c r="AA3480" s="0" t="n">
        <v>0</v>
      </c>
      <c r="AB3480" s="0" t="n">
        <v>0</v>
      </c>
    </row>
    <row r="3481" customFormat="false" ht="12.8" hidden="true" customHeight="false" outlineLevel="0" collapsed="false">
      <c r="M3481" s="0" t="n">
        <v>1133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0</v>
      </c>
      <c r="X3481" s="0" t="n">
        <v>0</v>
      </c>
      <c r="Y3481" s="0" t="n">
        <v>0</v>
      </c>
      <c r="Z3481" s="0" t="n">
        <v>0</v>
      </c>
      <c r="AA3481" s="0" t="n">
        <v>0</v>
      </c>
      <c r="AB3481" s="0" t="n">
        <v>0</v>
      </c>
    </row>
    <row r="3482" customFormat="false" ht="12.8" hidden="true" customHeight="false" outlineLevel="0" collapsed="false">
      <c r="M3482" s="0" t="n">
        <v>1134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0</v>
      </c>
      <c r="X3482" s="0" t="n">
        <v>0</v>
      </c>
      <c r="Y3482" s="0" t="n">
        <v>0</v>
      </c>
      <c r="Z3482" s="0" t="n">
        <v>0</v>
      </c>
      <c r="AA3482" s="0" t="n">
        <v>0</v>
      </c>
      <c r="AB3482" s="0" t="n">
        <v>0</v>
      </c>
    </row>
    <row r="3483" customFormat="false" ht="12.8" hidden="true" customHeight="false" outlineLevel="0" collapsed="false">
      <c r="M3483" s="0" t="n">
        <v>1135</v>
      </c>
      <c r="N3483" s="0" t="n">
        <v>0</v>
      </c>
      <c r="O3483" s="0" t="n">
        <v>0</v>
      </c>
      <c r="P3483" s="0" t="n">
        <v>0</v>
      </c>
      <c r="Q3483" s="0" t="n">
        <v>0</v>
      </c>
      <c r="R3483" s="0" t="n">
        <v>0</v>
      </c>
      <c r="X3483" s="0" t="n">
        <v>0</v>
      </c>
      <c r="Y3483" s="0" t="n">
        <v>0</v>
      </c>
      <c r="Z3483" s="0" t="n">
        <v>0</v>
      </c>
      <c r="AA3483" s="0" t="n">
        <v>0</v>
      </c>
      <c r="AB3483" s="0" t="n">
        <v>0</v>
      </c>
    </row>
    <row r="3484" customFormat="false" ht="12.8" hidden="true" customHeight="false" outlineLevel="0" collapsed="false">
      <c r="M3484" s="0" t="n">
        <v>1136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X3484" s="0" t="n">
        <v>0</v>
      </c>
      <c r="Y3484" s="0" t="n">
        <v>0</v>
      </c>
      <c r="Z3484" s="0" t="n">
        <v>0</v>
      </c>
      <c r="AA3484" s="0" t="n">
        <v>0</v>
      </c>
      <c r="AB3484" s="0" t="n">
        <v>0</v>
      </c>
    </row>
    <row r="3485" customFormat="false" ht="12.8" hidden="true" customHeight="false" outlineLevel="0" collapsed="false">
      <c r="M3485" s="0" t="n">
        <v>1137</v>
      </c>
      <c r="N3485" s="0" t="n">
        <v>0</v>
      </c>
      <c r="O3485" s="0" t="n">
        <v>0</v>
      </c>
      <c r="P3485" s="0" t="n">
        <v>0</v>
      </c>
      <c r="Q3485" s="0" t="n">
        <v>0</v>
      </c>
      <c r="R3485" s="0" t="n">
        <v>0</v>
      </c>
      <c r="X3485" s="0" t="n">
        <v>0</v>
      </c>
      <c r="Y3485" s="0" t="n">
        <v>0</v>
      </c>
      <c r="Z3485" s="0" t="n">
        <v>0</v>
      </c>
      <c r="AA3485" s="0" t="n">
        <v>0</v>
      </c>
      <c r="AB3485" s="0" t="n">
        <v>0</v>
      </c>
    </row>
    <row r="3486" customFormat="false" ht="12.8" hidden="true" customHeight="false" outlineLevel="0" collapsed="false">
      <c r="M3486" s="0" t="n">
        <v>1138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0</v>
      </c>
      <c r="X3486" s="0" t="n">
        <v>0</v>
      </c>
      <c r="Y3486" s="0" t="n">
        <v>0</v>
      </c>
      <c r="Z3486" s="0" t="n">
        <v>0</v>
      </c>
      <c r="AA3486" s="0" t="n">
        <v>0</v>
      </c>
      <c r="AB3486" s="0" t="n">
        <v>0</v>
      </c>
    </row>
    <row r="3487" customFormat="false" ht="12.8" hidden="true" customHeight="false" outlineLevel="0" collapsed="false">
      <c r="M3487" s="0" t="n">
        <v>1139</v>
      </c>
      <c r="N3487" s="0" t="n">
        <v>0</v>
      </c>
      <c r="O3487" s="0" t="n">
        <v>0</v>
      </c>
      <c r="P3487" s="0" t="n">
        <v>0</v>
      </c>
      <c r="Q3487" s="0" t="n">
        <v>0</v>
      </c>
      <c r="R3487" s="0" t="n">
        <v>0</v>
      </c>
      <c r="X3487" s="0" t="n">
        <v>0</v>
      </c>
      <c r="Y3487" s="0" t="n">
        <v>0</v>
      </c>
      <c r="Z3487" s="0" t="n">
        <v>0</v>
      </c>
      <c r="AA3487" s="0" t="n">
        <v>0</v>
      </c>
      <c r="AB3487" s="0" t="n">
        <v>0</v>
      </c>
    </row>
    <row r="3488" customFormat="false" ht="12.8" hidden="true" customHeight="false" outlineLevel="0" collapsed="false">
      <c r="M3488" s="0" t="n">
        <v>1140</v>
      </c>
      <c r="N3488" s="0" t="n">
        <v>0</v>
      </c>
      <c r="O3488" s="0" t="n">
        <v>0</v>
      </c>
      <c r="P3488" s="0" t="n">
        <v>0</v>
      </c>
      <c r="Q3488" s="0" t="n">
        <v>0</v>
      </c>
      <c r="R3488" s="0" t="n">
        <v>0</v>
      </c>
      <c r="X3488" s="0" t="n">
        <v>0</v>
      </c>
      <c r="Y3488" s="0" t="n">
        <v>0</v>
      </c>
      <c r="Z3488" s="0" t="n">
        <v>0</v>
      </c>
      <c r="AA3488" s="0" t="n">
        <v>0</v>
      </c>
      <c r="AB3488" s="0" t="n">
        <v>0</v>
      </c>
    </row>
    <row r="3489" customFormat="false" ht="12.8" hidden="true" customHeight="false" outlineLevel="0" collapsed="false">
      <c r="M3489" s="0" t="n">
        <v>1141</v>
      </c>
      <c r="N3489" s="0" t="n">
        <v>0</v>
      </c>
      <c r="O3489" s="0" t="n">
        <v>0</v>
      </c>
      <c r="P3489" s="0" t="n">
        <v>0</v>
      </c>
      <c r="Q3489" s="0" t="n">
        <v>0</v>
      </c>
      <c r="R3489" s="0" t="n">
        <v>0</v>
      </c>
      <c r="X3489" s="0" t="n">
        <v>0</v>
      </c>
      <c r="Y3489" s="0" t="n">
        <v>0</v>
      </c>
      <c r="Z3489" s="0" t="n">
        <v>0</v>
      </c>
      <c r="AA3489" s="0" t="n">
        <v>0</v>
      </c>
      <c r="AB3489" s="0" t="n">
        <v>0</v>
      </c>
    </row>
    <row r="3490" customFormat="false" ht="12.8" hidden="true" customHeight="false" outlineLevel="0" collapsed="false">
      <c r="M3490" s="0" t="n">
        <v>1142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X3490" s="0" t="n">
        <v>0</v>
      </c>
      <c r="Y3490" s="0" t="n">
        <v>0</v>
      </c>
      <c r="Z3490" s="0" t="n">
        <v>0</v>
      </c>
      <c r="AA3490" s="0" t="n">
        <v>0</v>
      </c>
      <c r="AB3490" s="0" t="n">
        <v>0</v>
      </c>
    </row>
    <row r="3491" customFormat="false" ht="12.8" hidden="true" customHeight="false" outlineLevel="0" collapsed="false">
      <c r="M3491" s="0" t="n">
        <v>1143</v>
      </c>
      <c r="N3491" s="0" t="n">
        <v>0</v>
      </c>
      <c r="O3491" s="0" t="n">
        <v>0</v>
      </c>
      <c r="P3491" s="0" t="n">
        <v>0</v>
      </c>
      <c r="Q3491" s="0" t="n">
        <v>0</v>
      </c>
      <c r="R3491" s="0" t="n">
        <v>0</v>
      </c>
      <c r="X3491" s="0" t="n">
        <v>0</v>
      </c>
      <c r="Y3491" s="0" t="n">
        <v>0</v>
      </c>
      <c r="Z3491" s="0" t="n">
        <v>0</v>
      </c>
      <c r="AA3491" s="0" t="n">
        <v>0</v>
      </c>
      <c r="AB3491" s="0" t="n">
        <v>0</v>
      </c>
    </row>
    <row r="3492" customFormat="false" ht="12.8" hidden="true" customHeight="false" outlineLevel="0" collapsed="false">
      <c r="M3492" s="0" t="n">
        <v>1144</v>
      </c>
      <c r="N3492" s="0" t="n">
        <v>0</v>
      </c>
      <c r="O3492" s="0" t="n">
        <v>0</v>
      </c>
      <c r="P3492" s="0" t="n">
        <v>0</v>
      </c>
      <c r="Q3492" s="0" t="n">
        <v>0</v>
      </c>
      <c r="R3492" s="0" t="n">
        <v>0</v>
      </c>
      <c r="X3492" s="0" t="n">
        <v>0</v>
      </c>
      <c r="Y3492" s="0" t="n">
        <v>0</v>
      </c>
      <c r="Z3492" s="0" t="n">
        <v>0</v>
      </c>
      <c r="AA3492" s="0" t="n">
        <v>0</v>
      </c>
      <c r="AB3492" s="0" t="n">
        <v>0</v>
      </c>
    </row>
    <row r="3493" customFormat="false" ht="12.8" hidden="true" customHeight="false" outlineLevel="0" collapsed="false">
      <c r="M3493" s="0" t="n">
        <v>1145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X3493" s="0" t="n">
        <v>0</v>
      </c>
      <c r="Y3493" s="0" t="n">
        <v>0</v>
      </c>
      <c r="Z3493" s="0" t="n">
        <v>0</v>
      </c>
      <c r="AA3493" s="0" t="n">
        <v>0</v>
      </c>
      <c r="AB3493" s="0" t="n">
        <v>0</v>
      </c>
    </row>
    <row r="3494" customFormat="false" ht="12.8" hidden="true" customHeight="false" outlineLevel="0" collapsed="false">
      <c r="M3494" s="0" t="n">
        <v>1146</v>
      </c>
      <c r="N3494" s="0" t="n">
        <v>0</v>
      </c>
      <c r="O3494" s="0" t="n">
        <v>0</v>
      </c>
      <c r="P3494" s="0" t="n">
        <v>0</v>
      </c>
      <c r="Q3494" s="0" t="n">
        <v>0</v>
      </c>
      <c r="R3494" s="0" t="n">
        <v>0</v>
      </c>
      <c r="X3494" s="0" t="n">
        <v>0</v>
      </c>
      <c r="Y3494" s="0" t="n">
        <v>0</v>
      </c>
      <c r="Z3494" s="0" t="n">
        <v>0</v>
      </c>
      <c r="AA3494" s="0" t="n">
        <v>0</v>
      </c>
      <c r="AB3494" s="0" t="n">
        <v>0</v>
      </c>
    </row>
    <row r="3495" customFormat="false" ht="12.8" hidden="true" customHeight="false" outlineLevel="0" collapsed="false">
      <c r="M3495" s="0" t="n">
        <v>1147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X3495" s="0" t="n">
        <v>0</v>
      </c>
      <c r="Y3495" s="0" t="n">
        <v>0</v>
      </c>
      <c r="Z3495" s="0" t="n">
        <v>0</v>
      </c>
      <c r="AA3495" s="0" t="n">
        <v>0</v>
      </c>
      <c r="AB3495" s="0" t="n">
        <v>0</v>
      </c>
    </row>
    <row r="3496" customFormat="false" ht="12.8" hidden="true" customHeight="false" outlineLevel="0" collapsed="false">
      <c r="M3496" s="0" t="n">
        <v>1148</v>
      </c>
      <c r="N3496" s="0" t="n">
        <v>0</v>
      </c>
      <c r="O3496" s="0" t="n">
        <v>0</v>
      </c>
      <c r="P3496" s="0" t="n">
        <v>0</v>
      </c>
      <c r="Q3496" s="0" t="n">
        <v>0</v>
      </c>
      <c r="R3496" s="0" t="n">
        <v>0</v>
      </c>
      <c r="X3496" s="0" t="n">
        <v>0</v>
      </c>
      <c r="Y3496" s="0" t="n">
        <v>0</v>
      </c>
      <c r="Z3496" s="0" t="n">
        <v>0</v>
      </c>
      <c r="AA3496" s="0" t="n">
        <v>0</v>
      </c>
      <c r="AB3496" s="0" t="n">
        <v>0</v>
      </c>
    </row>
    <row r="3497" customFormat="false" ht="12.8" hidden="true" customHeight="false" outlineLevel="0" collapsed="false">
      <c r="M3497" s="0" t="n">
        <v>1149</v>
      </c>
      <c r="N3497" s="0" t="n">
        <v>0</v>
      </c>
      <c r="O3497" s="0" t="n">
        <v>0</v>
      </c>
      <c r="P3497" s="0" t="n">
        <v>0</v>
      </c>
      <c r="Q3497" s="0" t="n">
        <v>0</v>
      </c>
      <c r="R3497" s="0" t="n">
        <v>0</v>
      </c>
      <c r="X3497" s="0" t="n">
        <v>0</v>
      </c>
      <c r="Y3497" s="0" t="n">
        <v>0</v>
      </c>
      <c r="Z3497" s="0" t="n">
        <v>0</v>
      </c>
      <c r="AA3497" s="0" t="n">
        <v>0</v>
      </c>
      <c r="AB3497" s="0" t="n">
        <v>0</v>
      </c>
    </row>
    <row r="3498" customFormat="false" ht="12.8" hidden="true" customHeight="false" outlineLevel="0" collapsed="false">
      <c r="M3498" s="0" t="n">
        <v>1150</v>
      </c>
      <c r="N3498" s="0" t="n">
        <v>0</v>
      </c>
      <c r="O3498" s="0" t="n">
        <v>0</v>
      </c>
      <c r="P3498" s="0" t="n">
        <v>0</v>
      </c>
      <c r="Q3498" s="0" t="n">
        <v>0</v>
      </c>
      <c r="R3498" s="0" t="n">
        <v>0</v>
      </c>
      <c r="X3498" s="0" t="n">
        <v>0</v>
      </c>
      <c r="Y3498" s="0" t="n">
        <v>0</v>
      </c>
      <c r="Z3498" s="0" t="n">
        <v>0</v>
      </c>
      <c r="AA3498" s="0" t="n">
        <v>0</v>
      </c>
      <c r="AB3498" s="0" t="n">
        <v>0</v>
      </c>
    </row>
    <row r="3499" customFormat="false" ht="12.8" hidden="true" customHeight="false" outlineLevel="0" collapsed="false">
      <c r="M3499" s="0" t="n">
        <v>1151</v>
      </c>
      <c r="N3499" s="0" t="n">
        <v>0</v>
      </c>
      <c r="O3499" s="0" t="n">
        <v>0</v>
      </c>
      <c r="P3499" s="0" t="n">
        <v>0</v>
      </c>
      <c r="Q3499" s="0" t="n">
        <v>0</v>
      </c>
      <c r="R3499" s="0" t="n">
        <v>0</v>
      </c>
      <c r="X3499" s="0" t="n">
        <v>0</v>
      </c>
      <c r="Y3499" s="0" t="n">
        <v>0</v>
      </c>
      <c r="Z3499" s="0" t="n">
        <v>0</v>
      </c>
      <c r="AA3499" s="0" t="n">
        <v>0</v>
      </c>
      <c r="AB3499" s="0" t="n">
        <v>0</v>
      </c>
    </row>
    <row r="3500" customFormat="false" ht="12.8" hidden="true" customHeight="false" outlineLevel="0" collapsed="false">
      <c r="M3500" s="0" t="n">
        <v>1152</v>
      </c>
      <c r="N3500" s="0" t="n">
        <v>0</v>
      </c>
      <c r="O3500" s="0" t="n">
        <v>0</v>
      </c>
      <c r="P3500" s="0" t="n">
        <v>0</v>
      </c>
      <c r="Q3500" s="0" t="n">
        <v>0</v>
      </c>
      <c r="R3500" s="0" t="n">
        <v>0</v>
      </c>
      <c r="X3500" s="0" t="n">
        <v>0</v>
      </c>
      <c r="Y3500" s="0" t="n">
        <v>0</v>
      </c>
      <c r="Z3500" s="0" t="n">
        <v>0</v>
      </c>
      <c r="AA3500" s="0" t="n">
        <v>0</v>
      </c>
      <c r="AB3500" s="0" t="n">
        <v>0</v>
      </c>
    </row>
    <row r="3501" customFormat="false" ht="12.8" hidden="true" customHeight="false" outlineLevel="0" collapsed="false">
      <c r="M3501" s="0" t="n">
        <v>1153</v>
      </c>
      <c r="N3501" s="0" t="n">
        <v>0</v>
      </c>
      <c r="O3501" s="0" t="n">
        <v>0</v>
      </c>
      <c r="P3501" s="0" t="n">
        <v>0</v>
      </c>
      <c r="Q3501" s="0" t="n">
        <v>0</v>
      </c>
      <c r="R3501" s="0" t="n">
        <v>0</v>
      </c>
      <c r="X3501" s="0" t="n">
        <v>0</v>
      </c>
      <c r="Y3501" s="0" t="n">
        <v>0</v>
      </c>
      <c r="Z3501" s="0" t="n">
        <v>0</v>
      </c>
      <c r="AA3501" s="0" t="n">
        <v>0</v>
      </c>
      <c r="AB3501" s="0" t="n">
        <v>0</v>
      </c>
    </row>
    <row r="3502" customFormat="false" ht="12.8" hidden="true" customHeight="false" outlineLevel="0" collapsed="false">
      <c r="M3502" s="0" t="n">
        <v>1154</v>
      </c>
      <c r="N3502" s="0" t="n">
        <v>0</v>
      </c>
      <c r="O3502" s="0" t="n">
        <v>0</v>
      </c>
      <c r="P3502" s="0" t="n">
        <v>0</v>
      </c>
      <c r="Q3502" s="0" t="n">
        <v>0</v>
      </c>
      <c r="R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</row>
    <row r="3503" customFormat="false" ht="12.8" hidden="true" customHeight="false" outlineLevel="0" collapsed="false">
      <c r="M3503" s="0" t="n">
        <v>1155</v>
      </c>
      <c r="N3503" s="0" t="n">
        <v>0</v>
      </c>
      <c r="O3503" s="0" t="n">
        <v>0</v>
      </c>
      <c r="P3503" s="0" t="n">
        <v>0</v>
      </c>
      <c r="Q3503" s="0" t="n">
        <v>0</v>
      </c>
      <c r="R3503" s="0" t="n">
        <v>0</v>
      </c>
      <c r="X3503" s="0" t="n">
        <v>0</v>
      </c>
      <c r="Y3503" s="0" t="n">
        <v>0</v>
      </c>
      <c r="Z3503" s="0" t="n">
        <v>0</v>
      </c>
      <c r="AA3503" s="0" t="n">
        <v>0</v>
      </c>
      <c r="AB3503" s="0" t="n">
        <v>0</v>
      </c>
    </row>
    <row r="3504" customFormat="false" ht="12.8" hidden="true" customHeight="false" outlineLevel="0" collapsed="false">
      <c r="M3504" s="0" t="n">
        <v>1156</v>
      </c>
      <c r="N3504" s="0" t="n">
        <v>0</v>
      </c>
      <c r="O3504" s="0" t="n">
        <v>0</v>
      </c>
      <c r="P3504" s="0" t="n">
        <v>0</v>
      </c>
      <c r="Q3504" s="0" t="n">
        <v>0</v>
      </c>
      <c r="R3504" s="0" t="n">
        <v>0</v>
      </c>
      <c r="X3504" s="0" t="n">
        <v>0</v>
      </c>
      <c r="Y3504" s="0" t="n">
        <v>0</v>
      </c>
      <c r="Z3504" s="0" t="n">
        <v>0</v>
      </c>
      <c r="AA3504" s="0" t="n">
        <v>0</v>
      </c>
      <c r="AB3504" s="0" t="n">
        <v>0</v>
      </c>
    </row>
    <row r="3505" customFormat="false" ht="12.8" hidden="true" customHeight="false" outlineLevel="0" collapsed="false">
      <c r="M3505" s="0" t="n">
        <v>1157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X3505" s="0" t="n">
        <v>0</v>
      </c>
      <c r="Y3505" s="0" t="n">
        <v>0</v>
      </c>
      <c r="Z3505" s="0" t="n">
        <v>0</v>
      </c>
      <c r="AA3505" s="0" t="n">
        <v>0</v>
      </c>
      <c r="AB3505" s="0" t="n">
        <v>0</v>
      </c>
    </row>
    <row r="3506" customFormat="false" ht="12.8" hidden="true" customHeight="false" outlineLevel="0" collapsed="false">
      <c r="M3506" s="0" t="n">
        <v>1158</v>
      </c>
      <c r="N3506" s="0" t="n">
        <v>0</v>
      </c>
      <c r="O3506" s="0" t="n">
        <v>0</v>
      </c>
      <c r="P3506" s="0" t="n">
        <v>0</v>
      </c>
      <c r="Q3506" s="0" t="n">
        <v>0</v>
      </c>
      <c r="R3506" s="0" t="n">
        <v>0</v>
      </c>
      <c r="X3506" s="0" t="n">
        <v>0</v>
      </c>
      <c r="Y3506" s="0" t="n">
        <v>0</v>
      </c>
      <c r="Z3506" s="0" t="n">
        <v>0</v>
      </c>
      <c r="AA3506" s="0" t="n">
        <v>0</v>
      </c>
      <c r="AB3506" s="0" t="n">
        <v>0</v>
      </c>
    </row>
    <row r="3507" customFormat="false" ht="12.8" hidden="true" customHeight="false" outlineLevel="0" collapsed="false">
      <c r="M3507" s="0" t="n">
        <v>1159</v>
      </c>
      <c r="N3507" s="0" t="n">
        <v>0</v>
      </c>
      <c r="O3507" s="0" t="n">
        <v>0</v>
      </c>
      <c r="P3507" s="0" t="n">
        <v>0</v>
      </c>
      <c r="Q3507" s="0" t="n">
        <v>0</v>
      </c>
      <c r="R3507" s="0" t="n">
        <v>0</v>
      </c>
      <c r="X3507" s="0" t="n">
        <v>0</v>
      </c>
      <c r="Y3507" s="0" t="n">
        <v>0</v>
      </c>
      <c r="Z3507" s="0" t="n">
        <v>0</v>
      </c>
      <c r="AA3507" s="0" t="n">
        <v>0</v>
      </c>
      <c r="AB3507" s="0" t="n">
        <v>0</v>
      </c>
    </row>
    <row r="3508" customFormat="false" ht="12.8" hidden="true" customHeight="false" outlineLevel="0" collapsed="false">
      <c r="M3508" s="0" t="n">
        <v>1160</v>
      </c>
      <c r="N3508" s="0" t="n">
        <v>0</v>
      </c>
      <c r="O3508" s="0" t="n">
        <v>0</v>
      </c>
      <c r="P3508" s="0" t="n">
        <v>0</v>
      </c>
      <c r="Q3508" s="0" t="n">
        <v>0</v>
      </c>
      <c r="R3508" s="0" t="n">
        <v>0</v>
      </c>
      <c r="X3508" s="0" t="n">
        <v>0</v>
      </c>
      <c r="Y3508" s="0" t="n">
        <v>0</v>
      </c>
      <c r="Z3508" s="0" t="n">
        <v>0</v>
      </c>
      <c r="AA3508" s="0" t="n">
        <v>0</v>
      </c>
      <c r="AB3508" s="0" t="n">
        <v>0</v>
      </c>
    </row>
    <row r="3509" customFormat="false" ht="12.8" hidden="true" customHeight="false" outlineLevel="0" collapsed="false">
      <c r="M3509" s="0" t="n">
        <v>1161</v>
      </c>
      <c r="N3509" s="0" t="n">
        <v>0</v>
      </c>
      <c r="O3509" s="0" t="n">
        <v>0</v>
      </c>
      <c r="P3509" s="0" t="n">
        <v>0</v>
      </c>
      <c r="Q3509" s="0" t="n">
        <v>0</v>
      </c>
      <c r="R3509" s="0" t="n">
        <v>0</v>
      </c>
      <c r="X3509" s="0" t="n">
        <v>0</v>
      </c>
      <c r="Y3509" s="0" t="n">
        <v>0</v>
      </c>
      <c r="Z3509" s="0" t="n">
        <v>0</v>
      </c>
      <c r="AA3509" s="0" t="n">
        <v>0</v>
      </c>
      <c r="AB3509" s="0" t="n">
        <v>0</v>
      </c>
    </row>
    <row r="3510" customFormat="false" ht="12.8" hidden="true" customHeight="false" outlineLevel="0" collapsed="false">
      <c r="M3510" s="0" t="n">
        <v>1162</v>
      </c>
      <c r="N3510" s="0" t="n">
        <v>0</v>
      </c>
      <c r="O3510" s="0" t="n">
        <v>0</v>
      </c>
      <c r="P3510" s="0" t="n">
        <v>0</v>
      </c>
      <c r="Q3510" s="0" t="n">
        <v>0</v>
      </c>
      <c r="R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</row>
    <row r="3511" customFormat="false" ht="12.8" hidden="true" customHeight="false" outlineLevel="0" collapsed="false">
      <c r="M3511" s="0" t="n">
        <v>1163</v>
      </c>
      <c r="N3511" s="0" t="n">
        <v>0</v>
      </c>
      <c r="O3511" s="0" t="n">
        <v>0</v>
      </c>
      <c r="P3511" s="0" t="n">
        <v>0</v>
      </c>
      <c r="Q3511" s="0" t="n">
        <v>0</v>
      </c>
      <c r="R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0</v>
      </c>
    </row>
    <row r="3512" customFormat="false" ht="12.8" hidden="true" customHeight="false" outlineLevel="0" collapsed="false">
      <c r="M3512" s="0" t="n">
        <v>1164</v>
      </c>
      <c r="N3512" s="0" t="n">
        <v>0</v>
      </c>
      <c r="O3512" s="0" t="n">
        <v>0</v>
      </c>
      <c r="P3512" s="0" t="n">
        <v>0</v>
      </c>
      <c r="Q3512" s="0" t="n">
        <v>0</v>
      </c>
      <c r="R3512" s="0" t="n">
        <v>0</v>
      </c>
      <c r="X3512" s="0" t="n">
        <v>0</v>
      </c>
      <c r="Y3512" s="0" t="n">
        <v>0</v>
      </c>
      <c r="Z3512" s="0" t="n">
        <v>0</v>
      </c>
      <c r="AA3512" s="0" t="n">
        <v>0</v>
      </c>
      <c r="AB3512" s="0" t="n">
        <v>0</v>
      </c>
    </row>
    <row r="3513" customFormat="false" ht="12.8" hidden="true" customHeight="false" outlineLevel="0" collapsed="false">
      <c r="M3513" s="0" t="n">
        <v>1165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0</v>
      </c>
      <c r="X3513" s="0" t="n">
        <v>0</v>
      </c>
      <c r="Y3513" s="0" t="n">
        <v>0</v>
      </c>
      <c r="Z3513" s="0" t="n">
        <v>0</v>
      </c>
      <c r="AA3513" s="0" t="n">
        <v>0</v>
      </c>
      <c r="AB3513" s="0" t="n">
        <v>0</v>
      </c>
    </row>
    <row r="3514" customFormat="false" ht="12.8" hidden="true" customHeight="false" outlineLevel="0" collapsed="false">
      <c r="M3514" s="0" t="n">
        <v>1166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0</v>
      </c>
      <c r="X3514" s="0" t="n">
        <v>0</v>
      </c>
      <c r="Y3514" s="0" t="n">
        <v>0</v>
      </c>
      <c r="Z3514" s="0" t="n">
        <v>0</v>
      </c>
      <c r="AA3514" s="0" t="n">
        <v>0</v>
      </c>
      <c r="AB3514" s="0" t="n">
        <v>0</v>
      </c>
    </row>
    <row r="3515" customFormat="false" ht="12.8" hidden="true" customHeight="false" outlineLevel="0" collapsed="false">
      <c r="M3515" s="0" t="n">
        <v>1167</v>
      </c>
      <c r="N3515" s="0" t="n">
        <v>0</v>
      </c>
      <c r="O3515" s="0" t="n">
        <v>0</v>
      </c>
      <c r="P3515" s="0" t="n">
        <v>0</v>
      </c>
      <c r="Q3515" s="0" t="n">
        <v>0</v>
      </c>
      <c r="R3515" s="0" t="n">
        <v>0</v>
      </c>
      <c r="X3515" s="0" t="n">
        <v>0</v>
      </c>
      <c r="Y3515" s="0" t="n">
        <v>0</v>
      </c>
      <c r="Z3515" s="0" t="n">
        <v>0</v>
      </c>
      <c r="AA3515" s="0" t="n">
        <v>0</v>
      </c>
      <c r="AB3515" s="0" t="n">
        <v>0</v>
      </c>
    </row>
    <row r="3516" customFormat="false" ht="12.8" hidden="true" customHeight="false" outlineLevel="0" collapsed="false">
      <c r="M3516" s="0" t="n">
        <v>1168</v>
      </c>
      <c r="N3516" s="0" t="n">
        <v>0</v>
      </c>
      <c r="O3516" s="0" t="n">
        <v>0</v>
      </c>
      <c r="P3516" s="0" t="n">
        <v>0</v>
      </c>
      <c r="Q3516" s="0" t="n">
        <v>0</v>
      </c>
      <c r="R3516" s="0" t="n">
        <v>0</v>
      </c>
      <c r="X3516" s="0" t="n">
        <v>0</v>
      </c>
      <c r="Y3516" s="0" t="n">
        <v>0</v>
      </c>
      <c r="Z3516" s="0" t="n">
        <v>0</v>
      </c>
      <c r="AA3516" s="0" t="n">
        <v>0</v>
      </c>
      <c r="AB3516" s="0" t="n">
        <v>0</v>
      </c>
    </row>
    <row r="3517" customFormat="false" ht="12.8" hidden="true" customHeight="false" outlineLevel="0" collapsed="false">
      <c r="M3517" s="0" t="n">
        <v>1169</v>
      </c>
      <c r="N3517" s="0" t="n">
        <v>0</v>
      </c>
      <c r="O3517" s="0" t="n">
        <v>0</v>
      </c>
      <c r="P3517" s="0" t="n">
        <v>0</v>
      </c>
      <c r="Q3517" s="0" t="n">
        <v>0</v>
      </c>
      <c r="R3517" s="0" t="n">
        <v>0</v>
      </c>
      <c r="X3517" s="0" t="n">
        <v>0</v>
      </c>
      <c r="Y3517" s="0" t="n">
        <v>0</v>
      </c>
      <c r="Z3517" s="0" t="n">
        <v>0</v>
      </c>
      <c r="AA3517" s="0" t="n">
        <v>0</v>
      </c>
      <c r="AB3517" s="0" t="n">
        <v>0</v>
      </c>
    </row>
    <row r="3518" customFormat="false" ht="12.8" hidden="true" customHeight="false" outlineLevel="0" collapsed="false">
      <c r="M3518" s="0" t="n">
        <v>1170</v>
      </c>
      <c r="N3518" s="0" t="n">
        <v>0</v>
      </c>
      <c r="O3518" s="0" t="n">
        <v>0</v>
      </c>
      <c r="P3518" s="0" t="n">
        <v>0</v>
      </c>
      <c r="Q3518" s="0" t="n">
        <v>0</v>
      </c>
      <c r="R3518" s="0" t="n">
        <v>0</v>
      </c>
      <c r="X3518" s="0" t="n">
        <v>0</v>
      </c>
      <c r="Y3518" s="0" t="n">
        <v>0</v>
      </c>
      <c r="Z3518" s="0" t="n">
        <v>0</v>
      </c>
      <c r="AA3518" s="0" t="n">
        <v>0</v>
      </c>
      <c r="AB3518" s="0" t="n">
        <v>0</v>
      </c>
    </row>
    <row r="3519" customFormat="false" ht="12.8" hidden="true" customHeight="false" outlineLevel="0" collapsed="false">
      <c r="M3519" s="0" t="n">
        <v>1171</v>
      </c>
      <c r="N3519" s="0" t="n">
        <v>0</v>
      </c>
      <c r="O3519" s="0" t="n">
        <v>0</v>
      </c>
      <c r="P3519" s="0" t="n">
        <v>0</v>
      </c>
      <c r="Q3519" s="0" t="n">
        <v>0</v>
      </c>
      <c r="R3519" s="0" t="n">
        <v>0</v>
      </c>
      <c r="X3519" s="0" t="n">
        <v>0</v>
      </c>
      <c r="Y3519" s="0" t="n">
        <v>0</v>
      </c>
      <c r="Z3519" s="0" t="n">
        <v>0</v>
      </c>
      <c r="AA3519" s="0" t="n">
        <v>0</v>
      </c>
      <c r="AB3519" s="0" t="n">
        <v>0</v>
      </c>
    </row>
    <row r="3520" customFormat="false" ht="12.8" hidden="true" customHeight="false" outlineLevel="0" collapsed="false">
      <c r="M3520" s="0" t="n">
        <v>1172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  <c r="X3520" s="0" t="n">
        <v>0</v>
      </c>
      <c r="Y3520" s="0" t="n">
        <v>0</v>
      </c>
      <c r="Z3520" s="0" t="n">
        <v>0</v>
      </c>
      <c r="AA3520" s="0" t="n">
        <v>0</v>
      </c>
      <c r="AB3520" s="0" t="n">
        <v>0</v>
      </c>
    </row>
    <row r="3521" customFormat="false" ht="12.8" hidden="true" customHeight="false" outlineLevel="0" collapsed="false">
      <c r="M3521" s="0" t="n">
        <v>1173</v>
      </c>
      <c r="N3521" s="0" t="n">
        <v>0</v>
      </c>
      <c r="O3521" s="0" t="n">
        <v>0</v>
      </c>
      <c r="P3521" s="0" t="n">
        <v>0</v>
      </c>
      <c r="Q3521" s="0" t="n">
        <v>0</v>
      </c>
      <c r="R3521" s="0" t="n">
        <v>0</v>
      </c>
      <c r="X3521" s="0" t="n">
        <v>0</v>
      </c>
      <c r="Y3521" s="0" t="n">
        <v>0</v>
      </c>
      <c r="Z3521" s="0" t="n">
        <v>0</v>
      </c>
      <c r="AA3521" s="0" t="n">
        <v>0</v>
      </c>
      <c r="AB3521" s="0" t="n">
        <v>0</v>
      </c>
    </row>
    <row r="3522" customFormat="false" ht="12.8" hidden="true" customHeight="false" outlineLevel="0" collapsed="false">
      <c r="M3522" s="0" t="n">
        <v>1174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0</v>
      </c>
      <c r="X3522" s="0" t="n">
        <v>0</v>
      </c>
      <c r="Y3522" s="0" t="n">
        <v>0</v>
      </c>
      <c r="Z3522" s="0" t="n">
        <v>0</v>
      </c>
      <c r="AA3522" s="0" t="n">
        <v>0</v>
      </c>
      <c r="AB3522" s="0" t="n">
        <v>0</v>
      </c>
    </row>
    <row r="3523" customFormat="false" ht="12.8" hidden="true" customHeight="false" outlineLevel="0" collapsed="false">
      <c r="M3523" s="0" t="n">
        <v>1175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</row>
    <row r="3524" customFormat="false" ht="12.8" hidden="true" customHeight="false" outlineLevel="0" collapsed="false">
      <c r="M3524" s="0" t="n">
        <v>1176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0</v>
      </c>
      <c r="X3524" s="0" t="n">
        <v>0</v>
      </c>
      <c r="Y3524" s="0" t="n">
        <v>0</v>
      </c>
      <c r="Z3524" s="0" t="n">
        <v>0</v>
      </c>
      <c r="AA3524" s="0" t="n">
        <v>0</v>
      </c>
      <c r="AB3524" s="0" t="n">
        <v>0</v>
      </c>
    </row>
    <row r="3525" customFormat="false" ht="12.8" hidden="true" customHeight="false" outlineLevel="0" collapsed="false">
      <c r="M3525" s="0" t="n">
        <v>1177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X3525" s="0" t="n">
        <v>0</v>
      </c>
      <c r="Y3525" s="0" t="n">
        <v>0</v>
      </c>
      <c r="Z3525" s="0" t="n">
        <v>0</v>
      </c>
      <c r="AA3525" s="0" t="n">
        <v>0</v>
      </c>
      <c r="AB3525" s="0" t="n">
        <v>0</v>
      </c>
    </row>
    <row r="3526" customFormat="false" ht="12.8" hidden="true" customHeight="false" outlineLevel="0" collapsed="false">
      <c r="M3526" s="0" t="n">
        <v>1178</v>
      </c>
      <c r="N3526" s="0" t="n">
        <v>0</v>
      </c>
      <c r="O3526" s="0" t="n">
        <v>0</v>
      </c>
      <c r="P3526" s="0" t="n">
        <v>0</v>
      </c>
      <c r="Q3526" s="0" t="n">
        <v>0</v>
      </c>
      <c r="R3526" s="0" t="n">
        <v>0</v>
      </c>
      <c r="X3526" s="0" t="n">
        <v>0</v>
      </c>
      <c r="Y3526" s="0" t="n">
        <v>0</v>
      </c>
      <c r="Z3526" s="0" t="n">
        <v>0</v>
      </c>
      <c r="AA3526" s="0" t="n">
        <v>0</v>
      </c>
      <c r="AB3526" s="0" t="n">
        <v>0</v>
      </c>
    </row>
    <row r="3527" customFormat="false" ht="12.8" hidden="true" customHeight="false" outlineLevel="0" collapsed="false">
      <c r="M3527" s="0" t="n">
        <v>1179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0</v>
      </c>
      <c r="X3527" s="0" t="n">
        <v>0</v>
      </c>
      <c r="Y3527" s="0" t="n">
        <v>0</v>
      </c>
      <c r="Z3527" s="0" t="n">
        <v>0</v>
      </c>
      <c r="AA3527" s="0" t="n">
        <v>0</v>
      </c>
      <c r="AB3527" s="0" t="n">
        <v>0</v>
      </c>
    </row>
    <row r="3528" customFormat="false" ht="12.8" hidden="true" customHeight="false" outlineLevel="0" collapsed="false">
      <c r="M3528" s="0" t="n">
        <v>1180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X3528" s="0" t="n">
        <v>0</v>
      </c>
      <c r="Y3528" s="0" t="n">
        <v>0</v>
      </c>
      <c r="Z3528" s="0" t="n">
        <v>0</v>
      </c>
      <c r="AA3528" s="0" t="n">
        <v>0</v>
      </c>
      <c r="AB3528" s="0" t="n">
        <v>0</v>
      </c>
    </row>
    <row r="3529" customFormat="false" ht="12.8" hidden="true" customHeight="false" outlineLevel="0" collapsed="false">
      <c r="M3529" s="0" t="n">
        <v>1181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X3529" s="0" t="n">
        <v>0</v>
      </c>
      <c r="Y3529" s="0" t="n">
        <v>0</v>
      </c>
      <c r="Z3529" s="0" t="n">
        <v>0</v>
      </c>
      <c r="AA3529" s="0" t="n">
        <v>0</v>
      </c>
      <c r="AB3529" s="0" t="n">
        <v>0</v>
      </c>
    </row>
    <row r="3530" customFormat="false" ht="12.8" hidden="true" customHeight="false" outlineLevel="0" collapsed="false">
      <c r="M3530" s="0" t="n">
        <v>1182</v>
      </c>
      <c r="N3530" s="0" t="n">
        <v>0</v>
      </c>
      <c r="O3530" s="0" t="n">
        <v>0</v>
      </c>
      <c r="P3530" s="0" t="n">
        <v>0</v>
      </c>
      <c r="Q3530" s="0" t="n">
        <v>0</v>
      </c>
      <c r="R3530" s="0" t="n">
        <v>0</v>
      </c>
      <c r="X3530" s="0" t="n">
        <v>0</v>
      </c>
      <c r="Y3530" s="0" t="n">
        <v>0</v>
      </c>
      <c r="Z3530" s="0" t="n">
        <v>0</v>
      </c>
      <c r="AA3530" s="0" t="n">
        <v>0</v>
      </c>
      <c r="AB3530" s="0" t="n">
        <v>0</v>
      </c>
    </row>
    <row r="3531" customFormat="false" ht="12.8" hidden="true" customHeight="false" outlineLevel="0" collapsed="false">
      <c r="M3531" s="0" t="n">
        <v>1183</v>
      </c>
      <c r="N3531" s="0" t="n">
        <v>0</v>
      </c>
      <c r="O3531" s="0" t="n">
        <v>0</v>
      </c>
      <c r="P3531" s="0" t="n">
        <v>0</v>
      </c>
      <c r="Q3531" s="0" t="n">
        <v>0</v>
      </c>
      <c r="R3531" s="0" t="n">
        <v>0</v>
      </c>
      <c r="X3531" s="0" t="n">
        <v>0</v>
      </c>
      <c r="Y3531" s="0" t="n">
        <v>0</v>
      </c>
      <c r="Z3531" s="0" t="n">
        <v>0</v>
      </c>
      <c r="AA3531" s="0" t="n">
        <v>0</v>
      </c>
      <c r="AB3531" s="0" t="n">
        <v>0</v>
      </c>
    </row>
    <row r="3532" customFormat="false" ht="12.8" hidden="true" customHeight="false" outlineLevel="0" collapsed="false">
      <c r="M3532" s="0" t="n">
        <v>1184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0</v>
      </c>
      <c r="X3532" s="0" t="n">
        <v>0</v>
      </c>
      <c r="Y3532" s="0" t="n">
        <v>0</v>
      </c>
      <c r="Z3532" s="0" t="n">
        <v>0</v>
      </c>
      <c r="AA3532" s="0" t="n">
        <v>0</v>
      </c>
      <c r="AB3532" s="0" t="n">
        <v>0</v>
      </c>
    </row>
    <row r="3533" customFormat="false" ht="12.8" hidden="true" customHeight="false" outlineLevel="0" collapsed="false">
      <c r="M3533" s="0" t="n">
        <v>1185</v>
      </c>
      <c r="N3533" s="0" t="n">
        <v>0</v>
      </c>
      <c r="O3533" s="0" t="n">
        <v>0</v>
      </c>
      <c r="P3533" s="0" t="n">
        <v>0</v>
      </c>
      <c r="Q3533" s="0" t="n">
        <v>0</v>
      </c>
      <c r="R3533" s="0" t="n">
        <v>0</v>
      </c>
      <c r="X3533" s="0" t="n">
        <v>0</v>
      </c>
      <c r="Y3533" s="0" t="n">
        <v>0</v>
      </c>
      <c r="Z3533" s="0" t="n">
        <v>0</v>
      </c>
      <c r="AA3533" s="0" t="n">
        <v>0</v>
      </c>
      <c r="AB3533" s="0" t="n">
        <v>0</v>
      </c>
    </row>
    <row r="3534" customFormat="false" ht="12.8" hidden="true" customHeight="false" outlineLevel="0" collapsed="false">
      <c r="M3534" s="0" t="n">
        <v>1186</v>
      </c>
      <c r="N3534" s="0" t="n">
        <v>0</v>
      </c>
      <c r="O3534" s="0" t="n">
        <v>0</v>
      </c>
      <c r="P3534" s="0" t="n">
        <v>0</v>
      </c>
      <c r="Q3534" s="0" t="n">
        <v>0</v>
      </c>
      <c r="R3534" s="0" t="n">
        <v>0</v>
      </c>
      <c r="X3534" s="0" t="n">
        <v>0</v>
      </c>
      <c r="Y3534" s="0" t="n">
        <v>0</v>
      </c>
      <c r="Z3534" s="0" t="n">
        <v>0</v>
      </c>
      <c r="AA3534" s="0" t="n">
        <v>0</v>
      </c>
      <c r="AB3534" s="0" t="n">
        <v>0</v>
      </c>
    </row>
    <row r="3535" customFormat="false" ht="12.8" hidden="true" customHeight="false" outlineLevel="0" collapsed="false">
      <c r="M3535" s="0" t="n">
        <v>1187</v>
      </c>
      <c r="N3535" s="0" t="n">
        <v>0</v>
      </c>
      <c r="O3535" s="0" t="n">
        <v>0</v>
      </c>
      <c r="P3535" s="0" t="n">
        <v>0</v>
      </c>
      <c r="Q3535" s="0" t="n">
        <v>0</v>
      </c>
      <c r="R3535" s="0" t="n">
        <v>0</v>
      </c>
      <c r="X3535" s="0" t="n">
        <v>0</v>
      </c>
      <c r="Y3535" s="0" t="n">
        <v>0</v>
      </c>
      <c r="Z3535" s="0" t="n">
        <v>0</v>
      </c>
      <c r="AA3535" s="0" t="n">
        <v>0</v>
      </c>
      <c r="AB3535" s="0" t="n">
        <v>0</v>
      </c>
    </row>
    <row r="3536" customFormat="false" ht="12.8" hidden="true" customHeight="false" outlineLevel="0" collapsed="false">
      <c r="M3536" s="0" t="n">
        <v>1188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0</v>
      </c>
      <c r="X3536" s="0" t="n">
        <v>0</v>
      </c>
      <c r="Y3536" s="0" t="n">
        <v>0</v>
      </c>
      <c r="Z3536" s="0" t="n">
        <v>0</v>
      </c>
      <c r="AA3536" s="0" t="n">
        <v>0</v>
      </c>
      <c r="AB3536" s="0" t="n">
        <v>0</v>
      </c>
    </row>
    <row r="3537" customFormat="false" ht="12.8" hidden="true" customHeight="false" outlineLevel="0" collapsed="false">
      <c r="M3537" s="0" t="n">
        <v>1189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0</v>
      </c>
      <c r="X3537" s="0" t="n">
        <v>0</v>
      </c>
      <c r="Y3537" s="0" t="n">
        <v>0</v>
      </c>
      <c r="Z3537" s="0" t="n">
        <v>0</v>
      </c>
      <c r="AA3537" s="0" t="n">
        <v>0</v>
      </c>
      <c r="AB3537" s="0" t="n">
        <v>0</v>
      </c>
    </row>
    <row r="3538" customFormat="false" ht="12.8" hidden="true" customHeight="false" outlineLevel="0" collapsed="false">
      <c r="M3538" s="0" t="n">
        <v>1190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X3538" s="0" t="n">
        <v>0</v>
      </c>
      <c r="Y3538" s="0" t="n">
        <v>0</v>
      </c>
      <c r="Z3538" s="0" t="n">
        <v>0</v>
      </c>
      <c r="AA3538" s="0" t="n">
        <v>0</v>
      </c>
      <c r="AB3538" s="0" t="n">
        <v>0</v>
      </c>
    </row>
    <row r="3539" customFormat="false" ht="12.8" hidden="true" customHeight="false" outlineLevel="0" collapsed="false">
      <c r="M3539" s="0" t="n">
        <v>1191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X3539" s="0" t="n">
        <v>0</v>
      </c>
      <c r="Y3539" s="0" t="n">
        <v>0</v>
      </c>
      <c r="Z3539" s="0" t="n">
        <v>0</v>
      </c>
      <c r="AA3539" s="0" t="n">
        <v>0</v>
      </c>
      <c r="AB3539" s="0" t="n">
        <v>0</v>
      </c>
    </row>
    <row r="3540" customFormat="false" ht="12.8" hidden="true" customHeight="false" outlineLevel="0" collapsed="false">
      <c r="M3540" s="0" t="n">
        <v>1192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X3540" s="0" t="n">
        <v>0</v>
      </c>
      <c r="Y3540" s="0" t="n">
        <v>0</v>
      </c>
      <c r="Z3540" s="0" t="n">
        <v>0</v>
      </c>
      <c r="AA3540" s="0" t="n">
        <v>0</v>
      </c>
      <c r="AB3540" s="0" t="n">
        <v>0</v>
      </c>
    </row>
    <row r="3541" customFormat="false" ht="12.8" hidden="true" customHeight="false" outlineLevel="0" collapsed="false">
      <c r="M3541" s="0" t="n">
        <v>1193</v>
      </c>
      <c r="N3541" s="0" t="n">
        <v>0</v>
      </c>
      <c r="O3541" s="0" t="n">
        <v>0</v>
      </c>
      <c r="P3541" s="0" t="n">
        <v>0</v>
      </c>
      <c r="Q3541" s="0" t="n">
        <v>0</v>
      </c>
      <c r="R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</row>
    <row r="3542" customFormat="false" ht="12.8" hidden="true" customHeight="false" outlineLevel="0" collapsed="false">
      <c r="M3542" s="0" t="n">
        <v>1194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</row>
    <row r="3543" customFormat="false" ht="12.8" hidden="true" customHeight="false" outlineLevel="0" collapsed="false">
      <c r="M3543" s="0" t="n">
        <v>1195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</row>
    <row r="3544" customFormat="false" ht="12.8" hidden="true" customHeight="false" outlineLevel="0" collapsed="false">
      <c r="M3544" s="0" t="n">
        <v>1196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</row>
    <row r="3545" customFormat="false" ht="12.8" hidden="true" customHeight="false" outlineLevel="0" collapsed="false">
      <c r="M3545" s="0" t="n">
        <v>1197</v>
      </c>
      <c r="N3545" s="0" t="n">
        <v>0</v>
      </c>
      <c r="O3545" s="0" t="n">
        <v>0</v>
      </c>
      <c r="P3545" s="0" t="n">
        <v>0</v>
      </c>
      <c r="Q3545" s="0" t="n">
        <v>0</v>
      </c>
      <c r="R3545" s="0" t="n">
        <v>0</v>
      </c>
      <c r="X3545" s="0" t="n">
        <v>0</v>
      </c>
      <c r="Y3545" s="0" t="n">
        <v>0</v>
      </c>
      <c r="Z3545" s="0" t="n">
        <v>0</v>
      </c>
      <c r="AA3545" s="0" t="n">
        <v>0</v>
      </c>
      <c r="AB3545" s="0" t="n">
        <v>0</v>
      </c>
    </row>
    <row r="3546" customFormat="false" ht="12.8" hidden="true" customHeight="false" outlineLevel="0" collapsed="false">
      <c r="M3546" s="0" t="n">
        <v>1198</v>
      </c>
      <c r="N3546" s="0" t="n">
        <v>0</v>
      </c>
      <c r="O3546" s="0" t="n">
        <v>0</v>
      </c>
      <c r="P3546" s="0" t="n">
        <v>0</v>
      </c>
      <c r="Q3546" s="0" t="n">
        <v>0</v>
      </c>
      <c r="R3546" s="0" t="n">
        <v>0</v>
      </c>
      <c r="X3546" s="0" t="n">
        <v>0</v>
      </c>
      <c r="Y3546" s="0" t="n">
        <v>0</v>
      </c>
      <c r="Z3546" s="0" t="n">
        <v>0</v>
      </c>
      <c r="AA3546" s="0" t="n">
        <v>0</v>
      </c>
      <c r="AB3546" s="0" t="n">
        <v>0</v>
      </c>
    </row>
    <row r="3547" customFormat="false" ht="12.8" hidden="true" customHeight="false" outlineLevel="0" collapsed="false">
      <c r="M3547" s="0" t="n">
        <v>1199</v>
      </c>
      <c r="N3547" s="0" t="n">
        <v>0</v>
      </c>
      <c r="O3547" s="0" t="n">
        <v>0</v>
      </c>
      <c r="P3547" s="0" t="n">
        <v>0</v>
      </c>
      <c r="Q3547" s="0" t="n">
        <v>0</v>
      </c>
      <c r="R3547" s="0" t="n">
        <v>0</v>
      </c>
      <c r="X3547" s="0" t="n">
        <v>0</v>
      </c>
      <c r="Y3547" s="0" t="n">
        <v>0</v>
      </c>
      <c r="Z3547" s="0" t="n">
        <v>0</v>
      </c>
      <c r="AA3547" s="0" t="n">
        <v>0</v>
      </c>
      <c r="AB3547" s="0" t="n">
        <v>0</v>
      </c>
    </row>
    <row r="3548" customFormat="false" ht="12.8" hidden="true" customHeight="false" outlineLevel="0" collapsed="false">
      <c r="M3548" s="0" t="n">
        <v>1200</v>
      </c>
      <c r="N3548" s="0" t="n">
        <v>0</v>
      </c>
      <c r="O3548" s="0" t="n">
        <v>0</v>
      </c>
      <c r="P3548" s="0" t="n">
        <v>0</v>
      </c>
      <c r="Q3548" s="0" t="n">
        <v>0</v>
      </c>
      <c r="R3548" s="0" t="n">
        <v>0</v>
      </c>
      <c r="X3548" s="0" t="n">
        <v>0</v>
      </c>
      <c r="Y3548" s="0" t="n">
        <v>0</v>
      </c>
      <c r="Z3548" s="0" t="n">
        <v>0</v>
      </c>
      <c r="AA3548" s="0" t="n">
        <v>0</v>
      </c>
      <c r="AB3548" s="0" t="n">
        <v>0</v>
      </c>
    </row>
    <row r="3549" customFormat="false" ht="12.8" hidden="true" customHeight="false" outlineLevel="0" collapsed="false">
      <c r="M3549" s="0" t="n">
        <v>1201</v>
      </c>
      <c r="N3549" s="0" t="n">
        <v>0</v>
      </c>
      <c r="O3549" s="0" t="n">
        <v>0</v>
      </c>
      <c r="P3549" s="0" t="n">
        <v>0</v>
      </c>
      <c r="Q3549" s="0" t="n">
        <v>0</v>
      </c>
      <c r="R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0</v>
      </c>
    </row>
    <row r="3550" customFormat="false" ht="12.8" hidden="true" customHeight="false" outlineLevel="0" collapsed="false">
      <c r="M3550" s="0" t="n">
        <v>1202</v>
      </c>
      <c r="N3550" s="0" t="n">
        <v>0</v>
      </c>
      <c r="O3550" s="0" t="n">
        <v>0</v>
      </c>
      <c r="P3550" s="0" t="n">
        <v>0</v>
      </c>
      <c r="Q3550" s="0" t="n">
        <v>0</v>
      </c>
      <c r="R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</row>
    <row r="3551" customFormat="false" ht="12.8" hidden="true" customHeight="false" outlineLevel="0" collapsed="false">
      <c r="M3551" s="0" t="n">
        <v>1203</v>
      </c>
      <c r="N3551" s="0" t="n">
        <v>0</v>
      </c>
      <c r="O3551" s="0" t="n">
        <v>0</v>
      </c>
      <c r="P3551" s="0" t="n">
        <v>0</v>
      </c>
      <c r="Q3551" s="0" t="n">
        <v>0</v>
      </c>
      <c r="R3551" s="0" t="n">
        <v>0</v>
      </c>
      <c r="X3551" s="0" t="n">
        <v>0</v>
      </c>
      <c r="Y3551" s="0" t="n">
        <v>0</v>
      </c>
      <c r="Z3551" s="0" t="n">
        <v>0</v>
      </c>
      <c r="AA3551" s="0" t="n">
        <v>0</v>
      </c>
      <c r="AB3551" s="0" t="n">
        <v>0</v>
      </c>
    </row>
    <row r="3552" customFormat="false" ht="12.8" hidden="true" customHeight="false" outlineLevel="0" collapsed="false">
      <c r="M3552" s="0" t="n">
        <v>1204</v>
      </c>
      <c r="N3552" s="0" t="n">
        <v>0</v>
      </c>
      <c r="O3552" s="0" t="n">
        <v>0</v>
      </c>
      <c r="P3552" s="0" t="n">
        <v>0</v>
      </c>
      <c r="Q3552" s="0" t="n">
        <v>0</v>
      </c>
      <c r="R3552" s="0" t="n">
        <v>0</v>
      </c>
      <c r="X3552" s="0" t="n">
        <v>0</v>
      </c>
      <c r="Y3552" s="0" t="n">
        <v>0</v>
      </c>
      <c r="Z3552" s="0" t="n">
        <v>0</v>
      </c>
      <c r="AA3552" s="0" t="n">
        <v>0</v>
      </c>
      <c r="AB3552" s="0" t="n">
        <v>0</v>
      </c>
    </row>
    <row r="3553" customFormat="false" ht="12.8" hidden="true" customHeight="false" outlineLevel="0" collapsed="false">
      <c r="M3553" s="0" t="n">
        <v>1205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</row>
    <row r="3554" customFormat="false" ht="12.8" hidden="true" customHeight="false" outlineLevel="0" collapsed="false">
      <c r="M3554" s="0" t="n">
        <v>1206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  <c r="AB3554" s="0" t="n">
        <v>0</v>
      </c>
    </row>
    <row r="3555" customFormat="false" ht="12.8" hidden="true" customHeight="false" outlineLevel="0" collapsed="false">
      <c r="M3555" s="0" t="n">
        <v>1207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0</v>
      </c>
      <c r="X3555" s="0" t="n">
        <v>0</v>
      </c>
      <c r="Y3555" s="0" t="n">
        <v>0</v>
      </c>
      <c r="Z3555" s="0" t="n">
        <v>0</v>
      </c>
      <c r="AA3555" s="0" t="n">
        <v>0</v>
      </c>
      <c r="AB3555" s="0" t="n">
        <v>0</v>
      </c>
    </row>
    <row r="3556" customFormat="false" ht="12.8" hidden="true" customHeight="false" outlineLevel="0" collapsed="false">
      <c r="M3556" s="0" t="n">
        <v>1208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  <c r="X3556" s="0" t="n">
        <v>0</v>
      </c>
      <c r="Y3556" s="0" t="n">
        <v>0</v>
      </c>
      <c r="Z3556" s="0" t="n">
        <v>0</v>
      </c>
      <c r="AA3556" s="0" t="n">
        <v>0</v>
      </c>
      <c r="AB3556" s="0" t="n">
        <v>0</v>
      </c>
    </row>
    <row r="3557" customFormat="false" ht="12.8" hidden="true" customHeight="false" outlineLevel="0" collapsed="false">
      <c r="M3557" s="0" t="n">
        <v>1209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0</v>
      </c>
      <c r="X3557" s="0" t="n">
        <v>0</v>
      </c>
      <c r="Y3557" s="0" t="n">
        <v>0</v>
      </c>
      <c r="Z3557" s="0" t="n">
        <v>0</v>
      </c>
      <c r="AA3557" s="0" t="n">
        <v>0</v>
      </c>
      <c r="AB3557" s="0" t="n">
        <v>0</v>
      </c>
    </row>
    <row r="3558" customFormat="false" ht="12.8" hidden="true" customHeight="false" outlineLevel="0" collapsed="false">
      <c r="M3558" s="0" t="n">
        <v>1210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0</v>
      </c>
      <c r="X3558" s="0" t="n">
        <v>0</v>
      </c>
      <c r="Y3558" s="0" t="n">
        <v>0</v>
      </c>
      <c r="Z3558" s="0" t="n">
        <v>0</v>
      </c>
      <c r="AA3558" s="0" t="n">
        <v>0</v>
      </c>
      <c r="AB3558" s="0" t="n">
        <v>0</v>
      </c>
    </row>
    <row r="3559" customFormat="false" ht="12.8" hidden="true" customHeight="false" outlineLevel="0" collapsed="false">
      <c r="M3559" s="0" t="n">
        <v>1211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0</v>
      </c>
      <c r="X3559" s="0" t="n">
        <v>0</v>
      </c>
      <c r="Y3559" s="0" t="n">
        <v>0</v>
      </c>
      <c r="Z3559" s="0" t="n">
        <v>0</v>
      </c>
      <c r="AA3559" s="0" t="n">
        <v>0</v>
      </c>
      <c r="AB3559" s="0" t="n">
        <v>0</v>
      </c>
    </row>
    <row r="3560" customFormat="false" ht="12.8" hidden="true" customHeight="false" outlineLevel="0" collapsed="false">
      <c r="M3560" s="0" t="n">
        <v>1212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0</v>
      </c>
      <c r="X3560" s="0" t="n">
        <v>0</v>
      </c>
      <c r="Y3560" s="0" t="n">
        <v>0</v>
      </c>
      <c r="Z3560" s="0" t="n">
        <v>0</v>
      </c>
      <c r="AA3560" s="0" t="n">
        <v>0</v>
      </c>
      <c r="AB3560" s="0" t="n">
        <v>0</v>
      </c>
    </row>
    <row r="3561" customFormat="false" ht="12.8" hidden="true" customHeight="false" outlineLevel="0" collapsed="false">
      <c r="M3561" s="0" t="n">
        <v>1213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0</v>
      </c>
      <c r="X3561" s="0" t="n">
        <v>0</v>
      </c>
      <c r="Y3561" s="0" t="n">
        <v>0</v>
      </c>
      <c r="Z3561" s="0" t="n">
        <v>0</v>
      </c>
      <c r="AA3561" s="0" t="n">
        <v>0</v>
      </c>
      <c r="AB3561" s="0" t="n">
        <v>0</v>
      </c>
    </row>
    <row r="3562" customFormat="false" ht="12.8" hidden="true" customHeight="false" outlineLevel="0" collapsed="false">
      <c r="M3562" s="0" t="n">
        <v>1214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0</v>
      </c>
      <c r="X3562" s="0" t="n">
        <v>0</v>
      </c>
      <c r="Y3562" s="0" t="n">
        <v>0</v>
      </c>
      <c r="Z3562" s="0" t="n">
        <v>0</v>
      </c>
      <c r="AA3562" s="0" t="n">
        <v>0</v>
      </c>
      <c r="AB3562" s="0" t="n">
        <v>0</v>
      </c>
    </row>
    <row r="3563" customFormat="false" ht="12.8" hidden="true" customHeight="false" outlineLevel="0" collapsed="false">
      <c r="M3563" s="0" t="n">
        <v>1215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0</v>
      </c>
      <c r="X3563" s="0" t="n">
        <v>0</v>
      </c>
      <c r="Y3563" s="0" t="n">
        <v>0</v>
      </c>
      <c r="Z3563" s="0" t="n">
        <v>0</v>
      </c>
      <c r="AA3563" s="0" t="n">
        <v>0</v>
      </c>
      <c r="AB3563" s="0" t="n">
        <v>0</v>
      </c>
    </row>
    <row r="3564" customFormat="false" ht="12.8" hidden="true" customHeight="false" outlineLevel="0" collapsed="false">
      <c r="M3564" s="0" t="n">
        <v>1216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0</v>
      </c>
      <c r="X3564" s="0" t="n">
        <v>0</v>
      </c>
      <c r="Y3564" s="0" t="n">
        <v>0</v>
      </c>
      <c r="Z3564" s="0" t="n">
        <v>0</v>
      </c>
      <c r="AA3564" s="0" t="n">
        <v>0</v>
      </c>
      <c r="AB3564" s="0" t="n">
        <v>0</v>
      </c>
    </row>
    <row r="3565" customFormat="false" ht="12.8" hidden="true" customHeight="false" outlineLevel="0" collapsed="false">
      <c r="M3565" s="0" t="n">
        <v>1217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0</v>
      </c>
      <c r="X3565" s="0" t="n">
        <v>0</v>
      </c>
      <c r="Y3565" s="0" t="n">
        <v>0</v>
      </c>
      <c r="Z3565" s="0" t="n">
        <v>0</v>
      </c>
      <c r="AA3565" s="0" t="n">
        <v>0</v>
      </c>
      <c r="AB3565" s="0" t="n">
        <v>0</v>
      </c>
    </row>
    <row r="3566" customFormat="false" ht="12.8" hidden="true" customHeight="false" outlineLevel="0" collapsed="false">
      <c r="M3566" s="0" t="n">
        <v>1218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X3566" s="0" t="n">
        <v>0</v>
      </c>
      <c r="Y3566" s="0" t="n">
        <v>0</v>
      </c>
      <c r="Z3566" s="0" t="n">
        <v>0</v>
      </c>
      <c r="AA3566" s="0" t="n">
        <v>0</v>
      </c>
      <c r="AB3566" s="0" t="n">
        <v>0</v>
      </c>
    </row>
    <row r="3567" customFormat="false" ht="12.8" hidden="true" customHeight="false" outlineLevel="0" collapsed="false">
      <c r="M3567" s="0" t="n">
        <v>1219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0</v>
      </c>
      <c r="X3567" s="0" t="n">
        <v>0</v>
      </c>
      <c r="Y3567" s="0" t="n">
        <v>0</v>
      </c>
      <c r="Z3567" s="0" t="n">
        <v>0</v>
      </c>
      <c r="AA3567" s="0" t="n">
        <v>0</v>
      </c>
      <c r="AB3567" s="0" t="n">
        <v>0</v>
      </c>
    </row>
    <row r="3568" customFormat="false" ht="12.8" hidden="true" customHeight="false" outlineLevel="0" collapsed="false">
      <c r="M3568" s="0" t="n">
        <v>1220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0</v>
      </c>
      <c r="X3568" s="0" t="n">
        <v>0</v>
      </c>
      <c r="Y3568" s="0" t="n">
        <v>0</v>
      </c>
      <c r="Z3568" s="0" t="n">
        <v>0</v>
      </c>
      <c r="AA3568" s="0" t="n">
        <v>0</v>
      </c>
      <c r="AB3568" s="0" t="n">
        <v>0</v>
      </c>
    </row>
    <row r="3569" customFormat="false" ht="12.8" hidden="true" customHeight="false" outlineLevel="0" collapsed="false">
      <c r="M3569" s="0" t="n">
        <v>1221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</row>
    <row r="3570" customFormat="false" ht="12.8" hidden="true" customHeight="false" outlineLevel="0" collapsed="false">
      <c r="M3570" s="0" t="n">
        <v>1222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0</v>
      </c>
      <c r="X3570" s="0" t="n">
        <v>0</v>
      </c>
      <c r="Y3570" s="0" t="n">
        <v>0</v>
      </c>
      <c r="Z3570" s="0" t="n">
        <v>0</v>
      </c>
      <c r="AA3570" s="0" t="n">
        <v>0</v>
      </c>
      <c r="AB3570" s="0" t="n">
        <v>0</v>
      </c>
    </row>
    <row r="3571" customFormat="false" ht="12.8" hidden="true" customHeight="false" outlineLevel="0" collapsed="false">
      <c r="M3571" s="0" t="n">
        <v>1223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X3571" s="0" t="n">
        <v>0</v>
      </c>
      <c r="Y3571" s="0" t="n">
        <v>0</v>
      </c>
      <c r="Z3571" s="0" t="n">
        <v>0</v>
      </c>
      <c r="AA3571" s="0" t="n">
        <v>0</v>
      </c>
      <c r="AB3571" s="0" t="n">
        <v>0</v>
      </c>
    </row>
    <row r="3572" customFormat="false" ht="12.8" hidden="true" customHeight="false" outlineLevel="0" collapsed="false">
      <c r="M3572" s="0" t="n">
        <v>1224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0</v>
      </c>
      <c r="X3572" s="0" t="n">
        <v>0</v>
      </c>
      <c r="Y3572" s="0" t="n">
        <v>0</v>
      </c>
      <c r="Z3572" s="0" t="n">
        <v>0</v>
      </c>
      <c r="AA3572" s="0" t="n">
        <v>0</v>
      </c>
      <c r="AB3572" s="0" t="n">
        <v>0</v>
      </c>
    </row>
    <row r="3573" customFormat="false" ht="12.8" hidden="true" customHeight="false" outlineLevel="0" collapsed="false">
      <c r="M3573" s="0" t="n">
        <v>1225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  <c r="AB3573" s="0" t="n">
        <v>0</v>
      </c>
    </row>
    <row r="3574" customFormat="false" ht="12.8" hidden="true" customHeight="false" outlineLevel="0" collapsed="false">
      <c r="M3574" s="0" t="n">
        <v>1226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0</v>
      </c>
      <c r="X3574" s="0" t="n">
        <v>0</v>
      </c>
      <c r="Y3574" s="0" t="n">
        <v>0</v>
      </c>
      <c r="Z3574" s="0" t="n">
        <v>0</v>
      </c>
      <c r="AA3574" s="0" t="n">
        <v>0</v>
      </c>
      <c r="AB3574" s="0" t="n">
        <v>0</v>
      </c>
    </row>
    <row r="3575" customFormat="false" ht="12.8" hidden="true" customHeight="false" outlineLevel="0" collapsed="false">
      <c r="M3575" s="0" t="n">
        <v>1227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X3575" s="0" t="n">
        <v>0</v>
      </c>
      <c r="Y3575" s="0" t="n">
        <v>0</v>
      </c>
      <c r="Z3575" s="0" t="n">
        <v>0</v>
      </c>
      <c r="AA3575" s="0" t="n">
        <v>0</v>
      </c>
      <c r="AB3575" s="0" t="n">
        <v>0</v>
      </c>
    </row>
    <row r="3576" customFormat="false" ht="12.8" hidden="true" customHeight="false" outlineLevel="0" collapsed="false">
      <c r="M3576" s="0" t="n">
        <v>1228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</row>
    <row r="3577" customFormat="false" ht="12.8" hidden="true" customHeight="false" outlineLevel="0" collapsed="false">
      <c r="M3577" s="0" t="n">
        <v>1229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0</v>
      </c>
      <c r="X3577" s="0" t="n">
        <v>0</v>
      </c>
      <c r="Y3577" s="0" t="n">
        <v>0</v>
      </c>
      <c r="Z3577" s="0" t="n">
        <v>0</v>
      </c>
      <c r="AA3577" s="0" t="n">
        <v>0</v>
      </c>
      <c r="AB3577" s="0" t="n">
        <v>0</v>
      </c>
    </row>
    <row r="3578" customFormat="false" ht="12.8" hidden="true" customHeight="false" outlineLevel="0" collapsed="false">
      <c r="M3578" s="0" t="n">
        <v>1230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0</v>
      </c>
      <c r="X3578" s="0" t="n">
        <v>0</v>
      </c>
      <c r="Y3578" s="0" t="n">
        <v>0</v>
      </c>
      <c r="Z3578" s="0" t="n">
        <v>0</v>
      </c>
      <c r="AA3578" s="0" t="n">
        <v>0</v>
      </c>
      <c r="AB3578" s="0" t="n">
        <v>0</v>
      </c>
    </row>
    <row r="3579" customFormat="false" ht="12.8" hidden="true" customHeight="false" outlineLevel="0" collapsed="false">
      <c r="M3579" s="0" t="n">
        <v>1231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0</v>
      </c>
      <c r="X3579" s="0" t="n">
        <v>0</v>
      </c>
      <c r="Y3579" s="0" t="n">
        <v>0</v>
      </c>
      <c r="Z3579" s="0" t="n">
        <v>0</v>
      </c>
      <c r="AA3579" s="0" t="n">
        <v>0</v>
      </c>
      <c r="AB3579" s="0" t="n">
        <v>0</v>
      </c>
    </row>
    <row r="3580" customFormat="false" ht="12.8" hidden="true" customHeight="false" outlineLevel="0" collapsed="false">
      <c r="M3580" s="0" t="n">
        <v>1232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0</v>
      </c>
      <c r="X3580" s="0" t="n">
        <v>0</v>
      </c>
      <c r="Y3580" s="0" t="n">
        <v>0</v>
      </c>
      <c r="Z3580" s="0" t="n">
        <v>0</v>
      </c>
      <c r="AA3580" s="0" t="n">
        <v>0</v>
      </c>
      <c r="AB3580" s="0" t="n">
        <v>0</v>
      </c>
    </row>
    <row r="3581" customFormat="false" ht="12.8" hidden="true" customHeight="false" outlineLevel="0" collapsed="false">
      <c r="M3581" s="0" t="n">
        <v>1233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0</v>
      </c>
      <c r="X3581" s="0" t="n">
        <v>0</v>
      </c>
      <c r="Y3581" s="0" t="n">
        <v>0</v>
      </c>
      <c r="Z3581" s="0" t="n">
        <v>0</v>
      </c>
      <c r="AA3581" s="0" t="n">
        <v>0</v>
      </c>
      <c r="AB3581" s="0" t="n">
        <v>0</v>
      </c>
    </row>
    <row r="3582" customFormat="false" ht="12.8" hidden="true" customHeight="false" outlineLevel="0" collapsed="false">
      <c r="M3582" s="0" t="n">
        <v>1234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</row>
    <row r="3583" customFormat="false" ht="12.8" hidden="true" customHeight="false" outlineLevel="0" collapsed="false">
      <c r="M3583" s="0" t="n">
        <v>1235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0</v>
      </c>
      <c r="X3583" s="0" t="n">
        <v>0</v>
      </c>
      <c r="Y3583" s="0" t="n">
        <v>0</v>
      </c>
      <c r="Z3583" s="0" t="n">
        <v>0</v>
      </c>
      <c r="AA3583" s="0" t="n">
        <v>0</v>
      </c>
      <c r="AB3583" s="0" t="n">
        <v>0</v>
      </c>
    </row>
    <row r="3584" customFormat="false" ht="12.8" hidden="true" customHeight="false" outlineLevel="0" collapsed="false">
      <c r="M3584" s="0" t="n">
        <v>1236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0</v>
      </c>
      <c r="X3584" s="0" t="n">
        <v>0</v>
      </c>
      <c r="Y3584" s="0" t="n">
        <v>0</v>
      </c>
      <c r="Z3584" s="0" t="n">
        <v>0</v>
      </c>
      <c r="AA3584" s="0" t="n">
        <v>0</v>
      </c>
      <c r="AB3584" s="0" t="n">
        <v>0</v>
      </c>
    </row>
    <row r="3585" customFormat="false" ht="12.8" hidden="true" customHeight="false" outlineLevel="0" collapsed="false">
      <c r="M3585" s="0" t="n">
        <v>1237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0</v>
      </c>
      <c r="X3585" s="0" t="n">
        <v>0</v>
      </c>
      <c r="Y3585" s="0" t="n">
        <v>0</v>
      </c>
      <c r="Z3585" s="0" t="n">
        <v>0</v>
      </c>
      <c r="AA3585" s="0" t="n">
        <v>0</v>
      </c>
      <c r="AB3585" s="0" t="n">
        <v>0</v>
      </c>
    </row>
    <row r="3586" customFormat="false" ht="12.8" hidden="true" customHeight="false" outlineLevel="0" collapsed="false">
      <c r="M3586" s="0" t="n">
        <v>1238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0</v>
      </c>
    </row>
    <row r="3587" customFormat="false" ht="12.8" hidden="true" customHeight="false" outlineLevel="0" collapsed="false">
      <c r="M3587" s="0" t="n">
        <v>1239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0</v>
      </c>
      <c r="X3587" s="0" t="n">
        <v>0</v>
      </c>
      <c r="Y3587" s="0" t="n">
        <v>0</v>
      </c>
      <c r="Z3587" s="0" t="n">
        <v>0</v>
      </c>
      <c r="AA3587" s="0" t="n">
        <v>0</v>
      </c>
      <c r="AB3587" s="0" t="n">
        <v>0</v>
      </c>
    </row>
    <row r="3588" customFormat="false" ht="12.8" hidden="true" customHeight="false" outlineLevel="0" collapsed="false">
      <c r="M3588" s="0" t="n">
        <v>1240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0</v>
      </c>
      <c r="X3588" s="0" t="n">
        <v>0</v>
      </c>
      <c r="Y3588" s="0" t="n">
        <v>0</v>
      </c>
      <c r="Z3588" s="0" t="n">
        <v>0</v>
      </c>
      <c r="AA3588" s="0" t="n">
        <v>0</v>
      </c>
      <c r="AB3588" s="0" t="n">
        <v>0</v>
      </c>
    </row>
    <row r="3589" customFormat="false" ht="12.8" hidden="true" customHeight="false" outlineLevel="0" collapsed="false">
      <c r="M3589" s="0" t="n">
        <v>1241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0</v>
      </c>
      <c r="X3589" s="0" t="n">
        <v>0</v>
      </c>
      <c r="Y3589" s="0" t="n">
        <v>0</v>
      </c>
      <c r="Z3589" s="0" t="n">
        <v>0</v>
      </c>
      <c r="AA3589" s="0" t="n">
        <v>0</v>
      </c>
      <c r="AB3589" s="0" t="n">
        <v>0</v>
      </c>
    </row>
    <row r="3590" customFormat="false" ht="12.8" hidden="true" customHeight="false" outlineLevel="0" collapsed="false">
      <c r="M3590" s="0" t="n">
        <v>1242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0</v>
      </c>
      <c r="X3590" s="0" t="n">
        <v>0</v>
      </c>
      <c r="Y3590" s="0" t="n">
        <v>0</v>
      </c>
      <c r="Z3590" s="0" t="n">
        <v>0</v>
      </c>
      <c r="AA3590" s="0" t="n">
        <v>0</v>
      </c>
      <c r="AB3590" s="0" t="n">
        <v>0</v>
      </c>
    </row>
    <row r="3591" customFormat="false" ht="12.8" hidden="true" customHeight="false" outlineLevel="0" collapsed="false">
      <c r="M3591" s="0" t="n">
        <v>1243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0</v>
      </c>
      <c r="X3591" s="0" t="n">
        <v>0</v>
      </c>
      <c r="Y3591" s="0" t="n">
        <v>0</v>
      </c>
      <c r="Z3591" s="0" t="n">
        <v>0</v>
      </c>
      <c r="AA3591" s="0" t="n">
        <v>0</v>
      </c>
      <c r="AB3591" s="0" t="n">
        <v>0</v>
      </c>
    </row>
    <row r="3592" customFormat="false" ht="12.8" hidden="true" customHeight="false" outlineLevel="0" collapsed="false">
      <c r="M3592" s="0" t="n">
        <v>1244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  <c r="X3592" s="0" t="n">
        <v>0</v>
      </c>
      <c r="Y3592" s="0" t="n">
        <v>0</v>
      </c>
      <c r="Z3592" s="0" t="n">
        <v>0</v>
      </c>
      <c r="AA3592" s="0" t="n">
        <v>0</v>
      </c>
      <c r="AB3592" s="0" t="n">
        <v>0</v>
      </c>
    </row>
    <row r="3593" customFormat="false" ht="12.8" hidden="true" customHeight="false" outlineLevel="0" collapsed="false">
      <c r="M3593" s="0" t="n">
        <v>1245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X3593" s="0" t="n">
        <v>0</v>
      </c>
      <c r="Y3593" s="0" t="n">
        <v>0</v>
      </c>
      <c r="Z3593" s="0" t="n">
        <v>0</v>
      </c>
      <c r="AA3593" s="0" t="n">
        <v>0</v>
      </c>
      <c r="AB3593" s="0" t="n">
        <v>0</v>
      </c>
    </row>
    <row r="3594" customFormat="false" ht="12.8" hidden="true" customHeight="false" outlineLevel="0" collapsed="false">
      <c r="M3594" s="0" t="n">
        <v>1246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0</v>
      </c>
      <c r="X3594" s="0" t="n">
        <v>0</v>
      </c>
      <c r="Y3594" s="0" t="n">
        <v>0</v>
      </c>
      <c r="Z3594" s="0" t="n">
        <v>0</v>
      </c>
      <c r="AA3594" s="0" t="n">
        <v>0</v>
      </c>
      <c r="AB3594" s="0" t="n">
        <v>0</v>
      </c>
    </row>
    <row r="3595" customFormat="false" ht="12.8" hidden="true" customHeight="false" outlineLevel="0" collapsed="false">
      <c r="M3595" s="0" t="n">
        <v>1247</v>
      </c>
      <c r="N3595" s="0" t="n">
        <v>0</v>
      </c>
      <c r="O3595" s="0" t="n">
        <v>0</v>
      </c>
      <c r="P3595" s="0" t="n">
        <v>0</v>
      </c>
      <c r="Q3595" s="0" t="n">
        <v>0</v>
      </c>
      <c r="R3595" s="0" t="n">
        <v>0</v>
      </c>
      <c r="X3595" s="0" t="n">
        <v>0</v>
      </c>
      <c r="Y3595" s="0" t="n">
        <v>0</v>
      </c>
      <c r="Z3595" s="0" t="n">
        <v>0</v>
      </c>
      <c r="AA3595" s="0" t="n">
        <v>0</v>
      </c>
      <c r="AB3595" s="0" t="n">
        <v>0</v>
      </c>
    </row>
    <row r="3596" customFormat="false" ht="12.8" hidden="true" customHeight="false" outlineLevel="0" collapsed="false">
      <c r="M3596" s="0" t="n">
        <v>1248</v>
      </c>
      <c r="N3596" s="0" t="n">
        <v>0</v>
      </c>
      <c r="O3596" s="0" t="n">
        <v>0</v>
      </c>
      <c r="P3596" s="0" t="n">
        <v>0</v>
      </c>
      <c r="Q3596" s="0" t="n">
        <v>0</v>
      </c>
      <c r="R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0</v>
      </c>
    </row>
    <row r="3597" customFormat="false" ht="12.8" hidden="true" customHeight="false" outlineLevel="0" collapsed="false">
      <c r="M3597" s="0" t="n">
        <v>1249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0</v>
      </c>
      <c r="X3597" s="0" t="n">
        <v>0</v>
      </c>
      <c r="Y3597" s="0" t="n">
        <v>0</v>
      </c>
      <c r="Z3597" s="0" t="n">
        <v>0</v>
      </c>
      <c r="AA3597" s="0" t="n">
        <v>0</v>
      </c>
      <c r="AB3597" s="0" t="n">
        <v>0</v>
      </c>
    </row>
    <row r="3598" customFormat="false" ht="12.8" hidden="true" customHeight="false" outlineLevel="0" collapsed="false">
      <c r="M3598" s="0" t="n">
        <v>1250</v>
      </c>
      <c r="N3598" s="0" t="n">
        <v>0</v>
      </c>
      <c r="O3598" s="0" t="n">
        <v>0</v>
      </c>
      <c r="P3598" s="0" t="n">
        <v>0</v>
      </c>
      <c r="Q3598" s="0" t="n">
        <v>0</v>
      </c>
      <c r="R3598" s="0" t="n">
        <v>0</v>
      </c>
      <c r="X3598" s="0" t="n">
        <v>0</v>
      </c>
      <c r="Y3598" s="0" t="n">
        <v>0</v>
      </c>
      <c r="Z3598" s="0" t="n">
        <v>0</v>
      </c>
      <c r="AA3598" s="0" t="n">
        <v>0</v>
      </c>
      <c r="AB3598" s="0" t="n">
        <v>0</v>
      </c>
    </row>
    <row r="3599" customFormat="false" ht="12.8" hidden="true" customHeight="false" outlineLevel="0" collapsed="false">
      <c r="M3599" s="0" t="n">
        <v>1251</v>
      </c>
      <c r="N3599" s="0" t="n">
        <v>0</v>
      </c>
      <c r="O3599" s="0" t="n">
        <v>0</v>
      </c>
      <c r="P3599" s="0" t="n">
        <v>0</v>
      </c>
      <c r="Q3599" s="0" t="n">
        <v>0</v>
      </c>
      <c r="R3599" s="0" t="n">
        <v>0</v>
      </c>
      <c r="X3599" s="0" t="n">
        <v>0</v>
      </c>
      <c r="Y3599" s="0" t="n">
        <v>0</v>
      </c>
      <c r="Z3599" s="0" t="n">
        <v>0</v>
      </c>
      <c r="AA3599" s="0" t="n">
        <v>0</v>
      </c>
      <c r="AB3599" s="0" t="n">
        <v>0</v>
      </c>
    </row>
    <row r="3600" customFormat="false" ht="12.8" hidden="true" customHeight="false" outlineLevel="0" collapsed="false">
      <c r="M3600" s="0" t="n">
        <v>1252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0</v>
      </c>
      <c r="X3600" s="0" t="n">
        <v>0</v>
      </c>
      <c r="Y3600" s="0" t="n">
        <v>0</v>
      </c>
      <c r="Z3600" s="0" t="n">
        <v>0</v>
      </c>
      <c r="AA3600" s="0" t="n">
        <v>0</v>
      </c>
      <c r="AB3600" s="0" t="n">
        <v>0</v>
      </c>
    </row>
    <row r="3601" customFormat="false" ht="12.8" hidden="true" customHeight="false" outlineLevel="0" collapsed="false">
      <c r="M3601" s="0" t="n">
        <v>1253</v>
      </c>
      <c r="N3601" s="0" t="n">
        <v>0</v>
      </c>
      <c r="O3601" s="0" t="n">
        <v>0</v>
      </c>
      <c r="P3601" s="0" t="n">
        <v>0</v>
      </c>
      <c r="Q3601" s="0" t="n">
        <v>0</v>
      </c>
      <c r="R3601" s="0" t="n">
        <v>0</v>
      </c>
      <c r="X3601" s="0" t="n">
        <v>0</v>
      </c>
      <c r="Y3601" s="0" t="n">
        <v>0</v>
      </c>
      <c r="Z3601" s="0" t="n">
        <v>0</v>
      </c>
      <c r="AA3601" s="0" t="n">
        <v>0</v>
      </c>
      <c r="AB3601" s="0" t="n">
        <v>0</v>
      </c>
    </row>
    <row r="3602" customFormat="false" ht="12.8" hidden="true" customHeight="false" outlineLevel="0" collapsed="false">
      <c r="M3602" s="0" t="n">
        <v>1254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X3602" s="0" t="n">
        <v>0</v>
      </c>
      <c r="Y3602" s="0" t="n">
        <v>0</v>
      </c>
      <c r="Z3602" s="0" t="n">
        <v>0</v>
      </c>
      <c r="AA3602" s="0" t="n">
        <v>0</v>
      </c>
      <c r="AB3602" s="0" t="n">
        <v>0</v>
      </c>
    </row>
    <row r="3603" customFormat="false" ht="12.8" hidden="true" customHeight="false" outlineLevel="0" collapsed="false">
      <c r="M3603" s="0" t="n">
        <v>1255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0</v>
      </c>
    </row>
    <row r="3604" customFormat="false" ht="12.8" hidden="true" customHeight="false" outlineLevel="0" collapsed="false">
      <c r="M3604" s="0" t="n">
        <v>1256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0</v>
      </c>
      <c r="X3604" s="0" t="n">
        <v>0</v>
      </c>
      <c r="Y3604" s="0" t="n">
        <v>0</v>
      </c>
      <c r="Z3604" s="0" t="n">
        <v>0</v>
      </c>
      <c r="AA3604" s="0" t="n">
        <v>0</v>
      </c>
      <c r="AB3604" s="0" t="n">
        <v>0</v>
      </c>
    </row>
    <row r="3605" customFormat="false" ht="12.8" hidden="true" customHeight="false" outlineLevel="0" collapsed="false">
      <c r="M3605" s="0" t="n">
        <v>1257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X3605" s="0" t="n">
        <v>0</v>
      </c>
      <c r="Y3605" s="0" t="n">
        <v>0</v>
      </c>
      <c r="Z3605" s="0" t="n">
        <v>0</v>
      </c>
      <c r="AA3605" s="0" t="n">
        <v>0</v>
      </c>
      <c r="AB3605" s="0" t="n">
        <v>0</v>
      </c>
    </row>
    <row r="3606" customFormat="false" ht="12.8" hidden="true" customHeight="false" outlineLevel="0" collapsed="false">
      <c r="M3606" s="0" t="n">
        <v>1258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X3606" s="0" t="n">
        <v>0</v>
      </c>
      <c r="Y3606" s="0" t="n">
        <v>0</v>
      </c>
      <c r="Z3606" s="0" t="n">
        <v>0</v>
      </c>
      <c r="AA3606" s="0" t="n">
        <v>0</v>
      </c>
      <c r="AB3606" s="0" t="n">
        <v>0</v>
      </c>
    </row>
    <row r="3607" customFormat="false" ht="12.8" hidden="true" customHeight="false" outlineLevel="0" collapsed="false">
      <c r="M3607" s="0" t="n">
        <v>1259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0</v>
      </c>
      <c r="X3607" s="0" t="n">
        <v>0</v>
      </c>
      <c r="Y3607" s="0" t="n">
        <v>0</v>
      </c>
      <c r="Z3607" s="0" t="n">
        <v>0</v>
      </c>
      <c r="AA3607" s="0" t="n">
        <v>0</v>
      </c>
      <c r="AB3607" s="0" t="n">
        <v>0</v>
      </c>
    </row>
    <row r="3608" customFormat="false" ht="12.8" hidden="true" customHeight="false" outlineLevel="0" collapsed="false">
      <c r="M3608" s="0" t="n">
        <v>1260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0</v>
      </c>
    </row>
    <row r="3609" customFormat="false" ht="12.8" hidden="true" customHeight="false" outlineLevel="0" collapsed="false">
      <c r="M3609" s="0" t="n">
        <v>1261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0</v>
      </c>
      <c r="X3609" s="0" t="n">
        <v>0</v>
      </c>
      <c r="Y3609" s="0" t="n">
        <v>0</v>
      </c>
      <c r="Z3609" s="0" t="n">
        <v>0</v>
      </c>
      <c r="AA3609" s="0" t="n">
        <v>0</v>
      </c>
      <c r="AB3609" s="0" t="n">
        <v>0</v>
      </c>
    </row>
    <row r="3610" customFormat="false" ht="12.8" hidden="true" customHeight="false" outlineLevel="0" collapsed="false">
      <c r="M3610" s="0" t="n">
        <v>1262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0</v>
      </c>
      <c r="X3610" s="0" t="n">
        <v>0</v>
      </c>
      <c r="Y3610" s="0" t="n">
        <v>0</v>
      </c>
      <c r="Z3610" s="0" t="n">
        <v>0</v>
      </c>
      <c r="AA3610" s="0" t="n">
        <v>0</v>
      </c>
      <c r="AB3610" s="0" t="n">
        <v>0</v>
      </c>
    </row>
    <row r="3611" customFormat="false" ht="12.8" hidden="true" customHeight="false" outlineLevel="0" collapsed="false">
      <c r="M3611" s="0" t="n">
        <v>1263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0</v>
      </c>
      <c r="X3611" s="0" t="n">
        <v>0</v>
      </c>
      <c r="Y3611" s="0" t="n">
        <v>0</v>
      </c>
      <c r="Z3611" s="0" t="n">
        <v>0</v>
      </c>
      <c r="AA3611" s="0" t="n">
        <v>0</v>
      </c>
      <c r="AB3611" s="0" t="n">
        <v>0</v>
      </c>
    </row>
    <row r="3612" customFormat="false" ht="12.8" hidden="true" customHeight="false" outlineLevel="0" collapsed="false">
      <c r="M3612" s="0" t="n">
        <v>1264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0</v>
      </c>
    </row>
    <row r="3613" customFormat="false" ht="12.8" hidden="true" customHeight="false" outlineLevel="0" collapsed="false">
      <c r="M3613" s="0" t="n">
        <v>1265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0</v>
      </c>
      <c r="X3613" s="0" t="n">
        <v>0</v>
      </c>
      <c r="Y3613" s="0" t="n">
        <v>0</v>
      </c>
      <c r="Z3613" s="0" t="n">
        <v>0</v>
      </c>
      <c r="AA3613" s="0" t="n">
        <v>0</v>
      </c>
      <c r="AB3613" s="0" t="n">
        <v>0</v>
      </c>
    </row>
    <row r="3614" customFormat="false" ht="12.8" hidden="true" customHeight="false" outlineLevel="0" collapsed="false">
      <c r="M3614" s="0" t="n">
        <v>1266</v>
      </c>
      <c r="N3614" s="0" t="n">
        <v>0</v>
      </c>
      <c r="O3614" s="0" t="n">
        <v>0</v>
      </c>
      <c r="P3614" s="0" t="n">
        <v>0</v>
      </c>
      <c r="Q3614" s="0" t="n">
        <v>0</v>
      </c>
      <c r="R3614" s="0" t="n">
        <v>0</v>
      </c>
      <c r="X3614" s="0" t="n">
        <v>0</v>
      </c>
      <c r="Y3614" s="0" t="n">
        <v>0</v>
      </c>
      <c r="Z3614" s="0" t="n">
        <v>0</v>
      </c>
      <c r="AA3614" s="0" t="n">
        <v>0</v>
      </c>
      <c r="AB3614" s="0" t="n">
        <v>0</v>
      </c>
    </row>
    <row r="3615" customFormat="false" ht="12.8" hidden="true" customHeight="false" outlineLevel="0" collapsed="false">
      <c r="M3615" s="0" t="n">
        <v>1267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0</v>
      </c>
      <c r="X3615" s="0" t="n">
        <v>0</v>
      </c>
      <c r="Y3615" s="0" t="n">
        <v>0</v>
      </c>
      <c r="Z3615" s="0" t="n">
        <v>0</v>
      </c>
      <c r="AA3615" s="0" t="n">
        <v>0</v>
      </c>
      <c r="AB3615" s="0" t="n">
        <v>0</v>
      </c>
    </row>
    <row r="3616" customFormat="false" ht="12.8" hidden="true" customHeight="false" outlineLevel="0" collapsed="false">
      <c r="M3616" s="0" t="n">
        <v>1268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0</v>
      </c>
      <c r="X3616" s="0" t="n">
        <v>0</v>
      </c>
      <c r="Y3616" s="0" t="n">
        <v>0</v>
      </c>
      <c r="Z3616" s="0" t="n">
        <v>0</v>
      </c>
      <c r="AA3616" s="0" t="n">
        <v>0</v>
      </c>
      <c r="AB3616" s="0" t="n">
        <v>0</v>
      </c>
    </row>
    <row r="3617" customFormat="false" ht="12.8" hidden="true" customHeight="false" outlineLevel="0" collapsed="false">
      <c r="M3617" s="0" t="n">
        <v>1269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0</v>
      </c>
      <c r="X3617" s="0" t="n">
        <v>0</v>
      </c>
      <c r="Y3617" s="0" t="n">
        <v>0</v>
      </c>
      <c r="Z3617" s="0" t="n">
        <v>0</v>
      </c>
      <c r="AA3617" s="0" t="n">
        <v>0</v>
      </c>
      <c r="AB3617" s="0" t="n">
        <v>0</v>
      </c>
    </row>
    <row r="3618" customFormat="false" ht="12.8" hidden="true" customHeight="false" outlineLevel="0" collapsed="false">
      <c r="M3618" s="0" t="n">
        <v>1270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0</v>
      </c>
      <c r="X3618" s="0" t="n">
        <v>0</v>
      </c>
      <c r="Y3618" s="0" t="n">
        <v>0</v>
      </c>
      <c r="Z3618" s="0" t="n">
        <v>0</v>
      </c>
      <c r="AA3618" s="0" t="n">
        <v>0</v>
      </c>
      <c r="AB3618" s="0" t="n">
        <v>0</v>
      </c>
    </row>
    <row r="3619" customFormat="false" ht="12.8" hidden="true" customHeight="false" outlineLevel="0" collapsed="false">
      <c r="M3619" s="0" t="n">
        <v>1271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0</v>
      </c>
      <c r="X3619" s="0" t="n">
        <v>0</v>
      </c>
      <c r="Y3619" s="0" t="n">
        <v>0</v>
      </c>
      <c r="Z3619" s="0" t="n">
        <v>0</v>
      </c>
      <c r="AA3619" s="0" t="n">
        <v>0</v>
      </c>
      <c r="AB3619" s="0" t="n">
        <v>0</v>
      </c>
    </row>
    <row r="3620" customFormat="false" ht="12.8" hidden="true" customHeight="false" outlineLevel="0" collapsed="false">
      <c r="M3620" s="0" t="n">
        <v>1272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X3620" s="0" t="n">
        <v>0</v>
      </c>
      <c r="Y3620" s="0" t="n">
        <v>0</v>
      </c>
      <c r="Z3620" s="0" t="n">
        <v>0</v>
      </c>
      <c r="AA3620" s="0" t="n">
        <v>0</v>
      </c>
      <c r="AB3620" s="0" t="n">
        <v>0</v>
      </c>
    </row>
    <row r="3621" customFormat="false" ht="12.8" hidden="true" customHeight="false" outlineLevel="0" collapsed="false">
      <c r="M3621" s="0" t="n">
        <v>1273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0</v>
      </c>
      <c r="X3621" s="0" t="n">
        <v>0</v>
      </c>
      <c r="Y3621" s="0" t="n">
        <v>0</v>
      </c>
      <c r="Z3621" s="0" t="n">
        <v>0</v>
      </c>
      <c r="AA3621" s="0" t="n">
        <v>0</v>
      </c>
      <c r="AB3621" s="0" t="n">
        <v>0</v>
      </c>
    </row>
    <row r="3622" customFormat="false" ht="12.8" hidden="true" customHeight="false" outlineLevel="0" collapsed="false">
      <c r="M3622" s="0" t="n">
        <v>1274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0</v>
      </c>
      <c r="X3622" s="0" t="n">
        <v>0</v>
      </c>
      <c r="Y3622" s="0" t="n">
        <v>0</v>
      </c>
      <c r="Z3622" s="0" t="n">
        <v>0</v>
      </c>
      <c r="AA3622" s="0" t="n">
        <v>0</v>
      </c>
      <c r="AB3622" s="0" t="n">
        <v>0</v>
      </c>
    </row>
    <row r="3623" customFormat="false" ht="12.8" hidden="true" customHeight="false" outlineLevel="0" collapsed="false">
      <c r="M3623" s="0" t="n">
        <v>1275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0</v>
      </c>
    </row>
    <row r="3624" customFormat="false" ht="12.8" hidden="true" customHeight="false" outlineLevel="0" collapsed="false">
      <c r="M3624" s="0" t="n">
        <v>1276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0</v>
      </c>
    </row>
    <row r="3625" customFormat="false" ht="12.8" hidden="true" customHeight="false" outlineLevel="0" collapsed="false">
      <c r="M3625" s="0" t="n">
        <v>1277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0</v>
      </c>
      <c r="X3625" s="0" t="n">
        <v>0</v>
      </c>
      <c r="Y3625" s="0" t="n">
        <v>0</v>
      </c>
      <c r="Z3625" s="0" t="n">
        <v>0</v>
      </c>
      <c r="AA3625" s="0" t="n">
        <v>0</v>
      </c>
      <c r="AB3625" s="0" t="n">
        <v>0</v>
      </c>
    </row>
    <row r="3626" customFormat="false" ht="12.8" hidden="true" customHeight="false" outlineLevel="0" collapsed="false">
      <c r="M3626" s="0" t="n">
        <v>1278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0</v>
      </c>
      <c r="X3626" s="0" t="n">
        <v>0</v>
      </c>
      <c r="Y3626" s="0" t="n">
        <v>0</v>
      </c>
      <c r="Z3626" s="0" t="n">
        <v>0</v>
      </c>
      <c r="AA3626" s="0" t="n">
        <v>0</v>
      </c>
      <c r="AB3626" s="0" t="n">
        <v>0</v>
      </c>
    </row>
    <row r="3627" customFormat="false" ht="12.8" hidden="true" customHeight="false" outlineLevel="0" collapsed="false">
      <c r="M3627" s="0" t="n">
        <v>1279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0</v>
      </c>
      <c r="X3627" s="0" t="n">
        <v>0</v>
      </c>
      <c r="Y3627" s="0" t="n">
        <v>0</v>
      </c>
      <c r="Z3627" s="0" t="n">
        <v>0</v>
      </c>
      <c r="AA3627" s="0" t="n">
        <v>0</v>
      </c>
      <c r="AB3627" s="0" t="n">
        <v>0</v>
      </c>
    </row>
    <row r="3628" customFormat="false" ht="12.8" hidden="true" customHeight="false" outlineLevel="0" collapsed="false">
      <c r="M3628" s="0" t="n">
        <v>1280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  <c r="X3628" s="0" t="n">
        <v>0</v>
      </c>
      <c r="Y3628" s="0" t="n">
        <v>0</v>
      </c>
      <c r="Z3628" s="0" t="n">
        <v>0</v>
      </c>
      <c r="AA3628" s="0" t="n">
        <v>0</v>
      </c>
      <c r="AB3628" s="0" t="n">
        <v>0</v>
      </c>
    </row>
    <row r="3629" customFormat="false" ht="12.8" hidden="true" customHeight="false" outlineLevel="0" collapsed="false">
      <c r="M3629" s="0" t="n">
        <v>1281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0</v>
      </c>
      <c r="X3629" s="0" t="n">
        <v>0</v>
      </c>
      <c r="Y3629" s="0" t="n">
        <v>0</v>
      </c>
      <c r="Z3629" s="0" t="n">
        <v>0</v>
      </c>
      <c r="AA3629" s="0" t="n">
        <v>0</v>
      </c>
      <c r="AB3629" s="0" t="n">
        <v>0</v>
      </c>
    </row>
    <row r="3630" customFormat="false" ht="12.8" hidden="true" customHeight="false" outlineLevel="0" collapsed="false">
      <c r="M3630" s="0" t="n">
        <v>1282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0</v>
      </c>
      <c r="X3630" s="0" t="n">
        <v>0</v>
      </c>
      <c r="Y3630" s="0" t="n">
        <v>0</v>
      </c>
      <c r="Z3630" s="0" t="n">
        <v>0</v>
      </c>
      <c r="AA3630" s="0" t="n">
        <v>0</v>
      </c>
      <c r="AB3630" s="0" t="n">
        <v>0</v>
      </c>
    </row>
    <row r="3631" customFormat="false" ht="12.8" hidden="true" customHeight="false" outlineLevel="0" collapsed="false">
      <c r="M3631" s="0" t="n">
        <v>1283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0</v>
      </c>
      <c r="X3631" s="0" t="n">
        <v>0</v>
      </c>
      <c r="Y3631" s="0" t="n">
        <v>0</v>
      </c>
      <c r="Z3631" s="0" t="n">
        <v>0</v>
      </c>
      <c r="AA3631" s="0" t="n">
        <v>0</v>
      </c>
      <c r="AB3631" s="0" t="n">
        <v>0</v>
      </c>
    </row>
    <row r="3632" customFormat="false" ht="12.8" hidden="true" customHeight="false" outlineLevel="0" collapsed="false">
      <c r="M3632" s="0" t="n">
        <v>1284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0</v>
      </c>
      <c r="X3632" s="0" t="n">
        <v>0</v>
      </c>
      <c r="Y3632" s="0" t="n">
        <v>0</v>
      </c>
      <c r="Z3632" s="0" t="n">
        <v>0</v>
      </c>
      <c r="AA3632" s="0" t="n">
        <v>0</v>
      </c>
      <c r="AB3632" s="0" t="n">
        <v>0</v>
      </c>
    </row>
    <row r="3633" customFormat="false" ht="12.8" hidden="true" customHeight="false" outlineLevel="0" collapsed="false">
      <c r="M3633" s="0" t="n">
        <v>1285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0</v>
      </c>
      <c r="X3633" s="0" t="n">
        <v>0</v>
      </c>
      <c r="Y3633" s="0" t="n">
        <v>0</v>
      </c>
      <c r="Z3633" s="0" t="n">
        <v>0</v>
      </c>
      <c r="AA3633" s="0" t="n">
        <v>0</v>
      </c>
      <c r="AB3633" s="0" t="n">
        <v>0</v>
      </c>
    </row>
    <row r="3634" customFormat="false" ht="12.8" hidden="true" customHeight="false" outlineLevel="0" collapsed="false">
      <c r="M3634" s="0" t="n">
        <v>1286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0</v>
      </c>
      <c r="X3634" s="0" t="n">
        <v>0</v>
      </c>
      <c r="Y3634" s="0" t="n">
        <v>0</v>
      </c>
      <c r="Z3634" s="0" t="n">
        <v>0</v>
      </c>
      <c r="AA3634" s="0" t="n">
        <v>0</v>
      </c>
      <c r="AB3634" s="0" t="n">
        <v>0</v>
      </c>
    </row>
    <row r="3635" customFormat="false" ht="12.8" hidden="true" customHeight="false" outlineLevel="0" collapsed="false">
      <c r="M3635" s="0" t="n">
        <v>1287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0</v>
      </c>
      <c r="X3635" s="0" t="n">
        <v>0</v>
      </c>
      <c r="Y3635" s="0" t="n">
        <v>0</v>
      </c>
      <c r="Z3635" s="0" t="n">
        <v>0</v>
      </c>
      <c r="AA3635" s="0" t="n">
        <v>0</v>
      </c>
      <c r="AB3635" s="0" t="n">
        <v>0</v>
      </c>
    </row>
    <row r="3636" customFormat="false" ht="12.8" hidden="true" customHeight="false" outlineLevel="0" collapsed="false">
      <c r="M3636" s="0" t="n">
        <v>1288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0</v>
      </c>
      <c r="X3636" s="0" t="n">
        <v>0</v>
      </c>
      <c r="Y3636" s="0" t="n">
        <v>0</v>
      </c>
      <c r="Z3636" s="0" t="n">
        <v>0</v>
      </c>
      <c r="AA3636" s="0" t="n">
        <v>0</v>
      </c>
      <c r="AB3636" s="0" t="n">
        <v>0</v>
      </c>
    </row>
    <row r="3637" customFormat="false" ht="12.8" hidden="true" customHeight="false" outlineLevel="0" collapsed="false">
      <c r="M3637" s="0" t="n">
        <v>1289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</row>
    <row r="3638" customFormat="false" ht="12.8" hidden="true" customHeight="false" outlineLevel="0" collapsed="false">
      <c r="M3638" s="0" t="n">
        <v>1290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0</v>
      </c>
      <c r="X3638" s="0" t="n">
        <v>0</v>
      </c>
      <c r="Y3638" s="0" t="n">
        <v>0</v>
      </c>
      <c r="Z3638" s="0" t="n">
        <v>0</v>
      </c>
      <c r="AA3638" s="0" t="n">
        <v>0</v>
      </c>
      <c r="AB3638" s="0" t="n">
        <v>0</v>
      </c>
    </row>
    <row r="3639" customFormat="false" ht="12.8" hidden="true" customHeight="false" outlineLevel="0" collapsed="false">
      <c r="M3639" s="0" t="n">
        <v>1291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0</v>
      </c>
      <c r="X3639" s="0" t="n">
        <v>0</v>
      </c>
      <c r="Y3639" s="0" t="n">
        <v>0</v>
      </c>
      <c r="Z3639" s="0" t="n">
        <v>0</v>
      </c>
      <c r="AA3639" s="0" t="n">
        <v>0</v>
      </c>
      <c r="AB3639" s="0" t="n">
        <v>0</v>
      </c>
    </row>
    <row r="3640" customFormat="false" ht="12.8" hidden="true" customHeight="false" outlineLevel="0" collapsed="false">
      <c r="M3640" s="0" t="n">
        <v>1292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0</v>
      </c>
      <c r="X3640" s="0" t="n">
        <v>0</v>
      </c>
      <c r="Y3640" s="0" t="n">
        <v>0</v>
      </c>
      <c r="Z3640" s="0" t="n">
        <v>0</v>
      </c>
      <c r="AA3640" s="0" t="n">
        <v>0</v>
      </c>
      <c r="AB3640" s="0" t="n">
        <v>0</v>
      </c>
    </row>
    <row r="3641" customFormat="false" ht="12.8" hidden="true" customHeight="false" outlineLevel="0" collapsed="false">
      <c r="M3641" s="0" t="n">
        <v>1293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0</v>
      </c>
      <c r="X3641" s="0" t="n">
        <v>0</v>
      </c>
      <c r="Y3641" s="0" t="n">
        <v>0</v>
      </c>
      <c r="Z3641" s="0" t="n">
        <v>0</v>
      </c>
      <c r="AA3641" s="0" t="n">
        <v>0</v>
      </c>
      <c r="AB3641" s="0" t="n">
        <v>0</v>
      </c>
    </row>
    <row r="3642" customFormat="false" ht="12.8" hidden="true" customHeight="false" outlineLevel="0" collapsed="false">
      <c r="M3642" s="0" t="n">
        <v>1294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0</v>
      </c>
      <c r="X3642" s="0" t="n">
        <v>0</v>
      </c>
      <c r="Y3642" s="0" t="n">
        <v>0</v>
      </c>
      <c r="Z3642" s="0" t="n">
        <v>0</v>
      </c>
      <c r="AA3642" s="0" t="n">
        <v>0</v>
      </c>
      <c r="AB3642" s="0" t="n">
        <v>0</v>
      </c>
    </row>
    <row r="3643" customFormat="false" ht="12.8" hidden="true" customHeight="false" outlineLevel="0" collapsed="false">
      <c r="M3643" s="0" t="n">
        <v>1295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0</v>
      </c>
      <c r="X3643" s="0" t="n">
        <v>0</v>
      </c>
      <c r="Y3643" s="0" t="n">
        <v>0</v>
      </c>
      <c r="Z3643" s="0" t="n">
        <v>0</v>
      </c>
      <c r="AA3643" s="0" t="n">
        <v>0</v>
      </c>
      <c r="AB3643" s="0" t="n">
        <v>0</v>
      </c>
    </row>
    <row r="3644" customFormat="false" ht="12.8" hidden="true" customHeight="false" outlineLevel="0" collapsed="false">
      <c r="M3644" s="0" t="n">
        <v>1296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X3644" s="0" t="n">
        <v>0</v>
      </c>
      <c r="Y3644" s="0" t="n">
        <v>0</v>
      </c>
      <c r="Z3644" s="0" t="n">
        <v>0</v>
      </c>
      <c r="AA3644" s="0" t="n">
        <v>0</v>
      </c>
      <c r="AB3644" s="0" t="n">
        <v>0</v>
      </c>
    </row>
    <row r="3645" customFormat="false" ht="12.8" hidden="true" customHeight="false" outlineLevel="0" collapsed="false">
      <c r="M3645" s="0" t="n">
        <v>1297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0</v>
      </c>
    </row>
    <row r="3646" customFormat="false" ht="12.8" hidden="true" customHeight="false" outlineLevel="0" collapsed="false">
      <c r="M3646" s="0" t="n">
        <v>1298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0</v>
      </c>
      <c r="X3646" s="0" t="n">
        <v>0</v>
      </c>
      <c r="Y3646" s="0" t="n">
        <v>0</v>
      </c>
      <c r="Z3646" s="0" t="n">
        <v>0</v>
      </c>
      <c r="AA3646" s="0" t="n">
        <v>0</v>
      </c>
      <c r="AB3646" s="0" t="n">
        <v>0</v>
      </c>
    </row>
    <row r="3647" customFormat="false" ht="12.8" hidden="true" customHeight="false" outlineLevel="0" collapsed="false">
      <c r="M3647" s="0" t="n">
        <v>1299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0</v>
      </c>
      <c r="X3647" s="0" t="n">
        <v>0</v>
      </c>
      <c r="Y3647" s="0" t="n">
        <v>0</v>
      </c>
      <c r="Z3647" s="0" t="n">
        <v>0</v>
      </c>
      <c r="AA3647" s="0" t="n">
        <v>0</v>
      </c>
      <c r="AB3647" s="0" t="n">
        <v>0</v>
      </c>
    </row>
    <row r="3648" customFormat="false" ht="12.8" hidden="true" customHeight="false" outlineLevel="0" collapsed="false">
      <c r="M3648" s="0" t="n">
        <v>1300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0</v>
      </c>
      <c r="X3648" s="0" t="n">
        <v>0</v>
      </c>
      <c r="Y3648" s="0" t="n">
        <v>0</v>
      </c>
      <c r="Z3648" s="0" t="n">
        <v>0</v>
      </c>
      <c r="AA3648" s="0" t="n">
        <v>0</v>
      </c>
      <c r="AB3648" s="0" t="n">
        <v>0</v>
      </c>
    </row>
    <row r="3649" customFormat="false" ht="12.8" hidden="true" customHeight="false" outlineLevel="0" collapsed="false">
      <c r="M3649" s="0" t="n">
        <v>1301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0</v>
      </c>
      <c r="X3649" s="0" t="n">
        <v>0</v>
      </c>
      <c r="Y3649" s="0" t="n">
        <v>0</v>
      </c>
      <c r="Z3649" s="0" t="n">
        <v>0</v>
      </c>
      <c r="AA3649" s="0" t="n">
        <v>0</v>
      </c>
      <c r="AB3649" s="0" t="n">
        <v>0</v>
      </c>
    </row>
    <row r="3650" customFormat="false" ht="12.8" hidden="true" customHeight="false" outlineLevel="0" collapsed="false">
      <c r="M3650" s="0" t="n">
        <v>1302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X3650" s="0" t="n">
        <v>0</v>
      </c>
      <c r="Y3650" s="0" t="n">
        <v>0</v>
      </c>
      <c r="Z3650" s="0" t="n">
        <v>0</v>
      </c>
      <c r="AA3650" s="0" t="n">
        <v>0</v>
      </c>
      <c r="AB3650" s="0" t="n">
        <v>0</v>
      </c>
    </row>
    <row r="3651" customFormat="false" ht="12.8" hidden="true" customHeight="false" outlineLevel="0" collapsed="false">
      <c r="M3651" s="0" t="n">
        <v>1303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0</v>
      </c>
      <c r="X3651" s="0" t="n">
        <v>0</v>
      </c>
      <c r="Y3651" s="0" t="n">
        <v>0</v>
      </c>
      <c r="Z3651" s="0" t="n">
        <v>0</v>
      </c>
      <c r="AA3651" s="0" t="n">
        <v>0</v>
      </c>
      <c r="AB3651" s="0" t="n">
        <v>0</v>
      </c>
    </row>
    <row r="3652" customFormat="false" ht="12.8" hidden="true" customHeight="false" outlineLevel="0" collapsed="false">
      <c r="M3652" s="0" t="n">
        <v>1304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0</v>
      </c>
      <c r="X3652" s="0" t="n">
        <v>0</v>
      </c>
      <c r="Y3652" s="0" t="n">
        <v>0</v>
      </c>
      <c r="Z3652" s="0" t="n">
        <v>0</v>
      </c>
      <c r="AA3652" s="0" t="n">
        <v>0</v>
      </c>
      <c r="AB3652" s="0" t="n">
        <v>0</v>
      </c>
    </row>
    <row r="3653" customFormat="false" ht="12.8" hidden="true" customHeight="false" outlineLevel="0" collapsed="false">
      <c r="M3653" s="0" t="n">
        <v>1305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0</v>
      </c>
      <c r="X3653" s="0" t="n">
        <v>0</v>
      </c>
      <c r="Y3653" s="0" t="n">
        <v>0</v>
      </c>
      <c r="Z3653" s="0" t="n">
        <v>0</v>
      </c>
      <c r="AA3653" s="0" t="n">
        <v>0</v>
      </c>
      <c r="AB3653" s="0" t="n">
        <v>0</v>
      </c>
    </row>
    <row r="3654" customFormat="false" ht="12.8" hidden="true" customHeight="false" outlineLevel="0" collapsed="false">
      <c r="M3654" s="0" t="n">
        <v>1306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0</v>
      </c>
    </row>
    <row r="3655" customFormat="false" ht="12.8" hidden="true" customHeight="false" outlineLevel="0" collapsed="false">
      <c r="M3655" s="0" t="n">
        <v>1307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0</v>
      </c>
      <c r="X3655" s="0" t="n">
        <v>0</v>
      </c>
      <c r="Y3655" s="0" t="n">
        <v>0</v>
      </c>
      <c r="Z3655" s="0" t="n">
        <v>0</v>
      </c>
      <c r="AA3655" s="0" t="n">
        <v>0</v>
      </c>
      <c r="AB3655" s="0" t="n">
        <v>0</v>
      </c>
    </row>
    <row r="3656" customFormat="false" ht="12.8" hidden="true" customHeight="false" outlineLevel="0" collapsed="false">
      <c r="M3656" s="0" t="n">
        <v>1308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0</v>
      </c>
      <c r="X3656" s="0" t="n">
        <v>0</v>
      </c>
      <c r="Y3656" s="0" t="n">
        <v>0</v>
      </c>
      <c r="Z3656" s="0" t="n">
        <v>0</v>
      </c>
      <c r="AA3656" s="0" t="n">
        <v>0</v>
      </c>
      <c r="AB3656" s="0" t="n">
        <v>0</v>
      </c>
    </row>
    <row r="3657" customFormat="false" ht="12.8" hidden="true" customHeight="false" outlineLevel="0" collapsed="false">
      <c r="M3657" s="0" t="n">
        <v>1309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0</v>
      </c>
      <c r="X3657" s="0" t="n">
        <v>0</v>
      </c>
      <c r="Y3657" s="0" t="n">
        <v>0</v>
      </c>
      <c r="Z3657" s="0" t="n">
        <v>0</v>
      </c>
      <c r="AA3657" s="0" t="n">
        <v>0</v>
      </c>
      <c r="AB3657" s="0" t="n">
        <v>0</v>
      </c>
    </row>
    <row r="3658" customFormat="false" ht="12.8" hidden="true" customHeight="false" outlineLevel="0" collapsed="false">
      <c r="M3658" s="0" t="n">
        <v>1310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0</v>
      </c>
      <c r="X3658" s="0" t="n">
        <v>0</v>
      </c>
      <c r="Y3658" s="0" t="n">
        <v>0</v>
      </c>
      <c r="Z3658" s="0" t="n">
        <v>0</v>
      </c>
      <c r="AA3658" s="0" t="n">
        <v>0</v>
      </c>
      <c r="AB3658" s="0" t="n">
        <v>0</v>
      </c>
    </row>
    <row r="3659" customFormat="false" ht="12.8" hidden="true" customHeight="false" outlineLevel="0" collapsed="false">
      <c r="M3659" s="0" t="n">
        <v>1311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0</v>
      </c>
      <c r="X3659" s="0" t="n">
        <v>0</v>
      </c>
      <c r="Y3659" s="0" t="n">
        <v>0</v>
      </c>
      <c r="Z3659" s="0" t="n">
        <v>0</v>
      </c>
      <c r="AA3659" s="0" t="n">
        <v>0</v>
      </c>
      <c r="AB3659" s="0" t="n">
        <v>0</v>
      </c>
    </row>
    <row r="3660" customFormat="false" ht="12.8" hidden="true" customHeight="false" outlineLevel="0" collapsed="false">
      <c r="M3660" s="0" t="n">
        <v>1312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0</v>
      </c>
      <c r="X3660" s="0" t="n">
        <v>0</v>
      </c>
      <c r="Y3660" s="0" t="n">
        <v>0</v>
      </c>
      <c r="Z3660" s="0" t="n">
        <v>0</v>
      </c>
      <c r="AA3660" s="0" t="n">
        <v>0</v>
      </c>
      <c r="AB3660" s="0" t="n">
        <v>0</v>
      </c>
    </row>
    <row r="3661" customFormat="false" ht="12.8" hidden="true" customHeight="false" outlineLevel="0" collapsed="false">
      <c r="M3661" s="0" t="n">
        <v>1313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0</v>
      </c>
      <c r="X3661" s="0" t="n">
        <v>0</v>
      </c>
      <c r="Y3661" s="0" t="n">
        <v>0</v>
      </c>
      <c r="Z3661" s="0" t="n">
        <v>0</v>
      </c>
      <c r="AA3661" s="0" t="n">
        <v>0</v>
      </c>
      <c r="AB3661" s="0" t="n">
        <v>0</v>
      </c>
    </row>
    <row r="3662" customFormat="false" ht="12.8" hidden="true" customHeight="false" outlineLevel="0" collapsed="false">
      <c r="M3662" s="0" t="n">
        <v>1314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X3662" s="0" t="n">
        <v>0</v>
      </c>
      <c r="Y3662" s="0" t="n">
        <v>0</v>
      </c>
      <c r="Z3662" s="0" t="n">
        <v>0</v>
      </c>
      <c r="AA3662" s="0" t="n">
        <v>0</v>
      </c>
      <c r="AB3662" s="0" t="n">
        <v>0</v>
      </c>
    </row>
    <row r="3663" customFormat="false" ht="12.8" hidden="true" customHeight="false" outlineLevel="0" collapsed="false">
      <c r="M3663" s="0" t="n">
        <v>1315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X3663" s="0" t="n">
        <v>0</v>
      </c>
      <c r="Y3663" s="0" t="n">
        <v>0</v>
      </c>
      <c r="Z3663" s="0" t="n">
        <v>0</v>
      </c>
      <c r="AA3663" s="0" t="n">
        <v>0</v>
      </c>
      <c r="AB3663" s="0" t="n">
        <v>0</v>
      </c>
    </row>
    <row r="3664" customFormat="false" ht="12.8" hidden="true" customHeight="false" outlineLevel="0" collapsed="false">
      <c r="M3664" s="0" t="n">
        <v>1316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  <c r="X3664" s="0" t="n">
        <v>0</v>
      </c>
      <c r="Y3664" s="0" t="n">
        <v>0</v>
      </c>
      <c r="Z3664" s="0" t="n">
        <v>0</v>
      </c>
      <c r="AA3664" s="0" t="n">
        <v>0</v>
      </c>
      <c r="AB3664" s="0" t="n">
        <v>0</v>
      </c>
    </row>
    <row r="3665" customFormat="false" ht="12.8" hidden="true" customHeight="false" outlineLevel="0" collapsed="false">
      <c r="M3665" s="0" t="n">
        <v>1317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X3665" s="0" t="n">
        <v>0</v>
      </c>
      <c r="Y3665" s="0" t="n">
        <v>0</v>
      </c>
      <c r="Z3665" s="0" t="n">
        <v>0</v>
      </c>
      <c r="AA3665" s="0" t="n">
        <v>0</v>
      </c>
      <c r="AB3665" s="0" t="n">
        <v>0</v>
      </c>
    </row>
    <row r="3666" customFormat="false" ht="12.8" hidden="true" customHeight="false" outlineLevel="0" collapsed="false">
      <c r="M3666" s="0" t="n">
        <v>1318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0</v>
      </c>
      <c r="X3666" s="0" t="n">
        <v>0</v>
      </c>
      <c r="Y3666" s="0" t="n">
        <v>0</v>
      </c>
      <c r="Z3666" s="0" t="n">
        <v>0</v>
      </c>
      <c r="AA3666" s="0" t="n">
        <v>0</v>
      </c>
      <c r="AB3666" s="0" t="n">
        <v>0</v>
      </c>
    </row>
    <row r="3667" customFormat="false" ht="12.8" hidden="true" customHeight="false" outlineLevel="0" collapsed="false">
      <c r="M3667" s="0" t="n">
        <v>1319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0</v>
      </c>
      <c r="X3667" s="0" t="n">
        <v>0</v>
      </c>
      <c r="Y3667" s="0" t="n">
        <v>0</v>
      </c>
      <c r="Z3667" s="0" t="n">
        <v>0</v>
      </c>
      <c r="AA3667" s="0" t="n">
        <v>0</v>
      </c>
      <c r="AB3667" s="0" t="n">
        <v>0</v>
      </c>
    </row>
    <row r="3668" customFormat="false" ht="12.8" hidden="true" customHeight="false" outlineLevel="0" collapsed="false">
      <c r="M3668" s="0" t="n">
        <v>1320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0</v>
      </c>
      <c r="X3668" s="0" t="n">
        <v>0</v>
      </c>
      <c r="Y3668" s="0" t="n">
        <v>0</v>
      </c>
      <c r="Z3668" s="0" t="n">
        <v>0</v>
      </c>
      <c r="AA3668" s="0" t="n">
        <v>0</v>
      </c>
      <c r="AB3668" s="0" t="n">
        <v>0</v>
      </c>
    </row>
    <row r="3669" customFormat="false" ht="12.8" hidden="true" customHeight="false" outlineLevel="0" collapsed="false">
      <c r="M3669" s="0" t="n">
        <v>1321</v>
      </c>
      <c r="N3669" s="0" t="n">
        <v>0</v>
      </c>
      <c r="O3669" s="0" t="n">
        <v>0</v>
      </c>
      <c r="P3669" s="0" t="n">
        <v>0</v>
      </c>
      <c r="Q3669" s="0" t="n">
        <v>0</v>
      </c>
      <c r="R3669" s="0" t="n">
        <v>0</v>
      </c>
      <c r="X3669" s="0" t="n">
        <v>0</v>
      </c>
      <c r="Y3669" s="0" t="n">
        <v>0</v>
      </c>
      <c r="Z3669" s="0" t="n">
        <v>0</v>
      </c>
      <c r="AA3669" s="0" t="n">
        <v>0</v>
      </c>
      <c r="AB3669" s="0" t="n">
        <v>0</v>
      </c>
    </row>
    <row r="3670" customFormat="false" ht="12.8" hidden="true" customHeight="false" outlineLevel="0" collapsed="false">
      <c r="M3670" s="0" t="n">
        <v>1322</v>
      </c>
      <c r="N3670" s="0" t="n">
        <v>0</v>
      </c>
      <c r="O3670" s="0" t="n">
        <v>0</v>
      </c>
      <c r="P3670" s="0" t="n">
        <v>0</v>
      </c>
      <c r="Q3670" s="0" t="n">
        <v>0</v>
      </c>
      <c r="R3670" s="0" t="n">
        <v>0</v>
      </c>
      <c r="X3670" s="0" t="n">
        <v>0</v>
      </c>
      <c r="Y3670" s="0" t="n">
        <v>0</v>
      </c>
      <c r="Z3670" s="0" t="n">
        <v>0</v>
      </c>
      <c r="AA3670" s="0" t="n">
        <v>0</v>
      </c>
      <c r="AB3670" s="0" t="n">
        <v>0</v>
      </c>
    </row>
    <row r="3671" customFormat="false" ht="12.8" hidden="true" customHeight="false" outlineLevel="0" collapsed="false">
      <c r="M3671" s="0" t="n">
        <v>1323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X3671" s="0" t="n">
        <v>0</v>
      </c>
      <c r="Y3671" s="0" t="n">
        <v>0</v>
      </c>
      <c r="Z3671" s="0" t="n">
        <v>0</v>
      </c>
      <c r="AA3671" s="0" t="n">
        <v>0</v>
      </c>
      <c r="AB3671" s="0" t="n">
        <v>0</v>
      </c>
    </row>
    <row r="3672" customFormat="false" ht="12.8" hidden="true" customHeight="false" outlineLevel="0" collapsed="false">
      <c r="M3672" s="0" t="n">
        <v>1324</v>
      </c>
      <c r="N3672" s="0" t="n">
        <v>0</v>
      </c>
      <c r="O3672" s="0" t="n">
        <v>0</v>
      </c>
      <c r="P3672" s="0" t="n">
        <v>0</v>
      </c>
      <c r="Q3672" s="0" t="n">
        <v>0</v>
      </c>
      <c r="R3672" s="0" t="n">
        <v>0</v>
      </c>
      <c r="X3672" s="0" t="n">
        <v>0</v>
      </c>
      <c r="Y3672" s="0" t="n">
        <v>0</v>
      </c>
      <c r="Z3672" s="0" t="n">
        <v>0</v>
      </c>
      <c r="AA3672" s="0" t="n">
        <v>0</v>
      </c>
      <c r="AB3672" s="0" t="n">
        <v>0</v>
      </c>
    </row>
    <row r="3673" customFormat="false" ht="12.8" hidden="true" customHeight="false" outlineLevel="0" collapsed="false">
      <c r="M3673" s="0" t="n">
        <v>1325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X3673" s="0" t="n">
        <v>0</v>
      </c>
      <c r="Y3673" s="0" t="n">
        <v>0</v>
      </c>
      <c r="Z3673" s="0" t="n">
        <v>0</v>
      </c>
      <c r="AA3673" s="0" t="n">
        <v>0</v>
      </c>
      <c r="AB3673" s="0" t="n">
        <v>0</v>
      </c>
    </row>
    <row r="3674" customFormat="false" ht="12.8" hidden="true" customHeight="false" outlineLevel="0" collapsed="false">
      <c r="M3674" s="0" t="n">
        <v>1326</v>
      </c>
      <c r="N3674" s="0" t="n">
        <v>0</v>
      </c>
      <c r="O3674" s="0" t="n">
        <v>0</v>
      </c>
      <c r="P3674" s="0" t="n">
        <v>0</v>
      </c>
      <c r="Q3674" s="0" t="n">
        <v>0</v>
      </c>
      <c r="R3674" s="0" t="n">
        <v>0</v>
      </c>
      <c r="X3674" s="0" t="n">
        <v>0</v>
      </c>
      <c r="Y3674" s="0" t="n">
        <v>0</v>
      </c>
      <c r="Z3674" s="0" t="n">
        <v>0</v>
      </c>
      <c r="AA3674" s="0" t="n">
        <v>0</v>
      </c>
      <c r="AB3674" s="0" t="n">
        <v>0</v>
      </c>
    </row>
    <row r="3675" customFormat="false" ht="12.8" hidden="true" customHeight="false" outlineLevel="0" collapsed="false">
      <c r="M3675" s="0" t="n">
        <v>1327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X3675" s="0" t="n">
        <v>0</v>
      </c>
      <c r="Y3675" s="0" t="n">
        <v>0</v>
      </c>
      <c r="Z3675" s="0" t="n">
        <v>0</v>
      </c>
      <c r="AA3675" s="0" t="n">
        <v>0</v>
      </c>
      <c r="AB3675" s="0" t="n">
        <v>0</v>
      </c>
    </row>
    <row r="3676" customFormat="false" ht="12.8" hidden="true" customHeight="false" outlineLevel="0" collapsed="false">
      <c r="M3676" s="0" t="n">
        <v>1328</v>
      </c>
      <c r="N3676" s="0" t="n">
        <v>0</v>
      </c>
      <c r="O3676" s="0" t="n">
        <v>0</v>
      </c>
      <c r="P3676" s="0" t="n">
        <v>0</v>
      </c>
      <c r="Q3676" s="0" t="n">
        <v>0</v>
      </c>
      <c r="R3676" s="0" t="n">
        <v>0</v>
      </c>
      <c r="X3676" s="0" t="n">
        <v>0</v>
      </c>
      <c r="Y3676" s="0" t="n">
        <v>0</v>
      </c>
      <c r="Z3676" s="0" t="n">
        <v>0</v>
      </c>
      <c r="AA3676" s="0" t="n">
        <v>0</v>
      </c>
      <c r="AB3676" s="0" t="n">
        <v>0</v>
      </c>
    </row>
    <row r="3677" customFormat="false" ht="12.8" hidden="true" customHeight="false" outlineLevel="0" collapsed="false">
      <c r="M3677" s="0" t="n">
        <v>1329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X3677" s="0" t="n">
        <v>0</v>
      </c>
      <c r="Y3677" s="0" t="n">
        <v>0</v>
      </c>
      <c r="Z3677" s="0" t="n">
        <v>0</v>
      </c>
      <c r="AA3677" s="0" t="n">
        <v>0</v>
      </c>
      <c r="AB3677" s="0" t="n">
        <v>0</v>
      </c>
    </row>
    <row r="3678" customFormat="false" ht="12.8" hidden="true" customHeight="false" outlineLevel="0" collapsed="false">
      <c r="M3678" s="0" t="n">
        <v>1330</v>
      </c>
      <c r="N3678" s="0" t="n">
        <v>0</v>
      </c>
      <c r="O3678" s="0" t="n">
        <v>0</v>
      </c>
      <c r="P3678" s="0" t="n">
        <v>0</v>
      </c>
      <c r="Q3678" s="0" t="n">
        <v>0</v>
      </c>
      <c r="R3678" s="0" t="n">
        <v>0</v>
      </c>
      <c r="X3678" s="0" t="n">
        <v>0</v>
      </c>
      <c r="Y3678" s="0" t="n">
        <v>0</v>
      </c>
      <c r="Z3678" s="0" t="n">
        <v>0</v>
      </c>
      <c r="AA3678" s="0" t="n">
        <v>0</v>
      </c>
      <c r="AB3678" s="0" t="n">
        <v>0</v>
      </c>
    </row>
    <row r="3679" customFormat="false" ht="12.8" hidden="true" customHeight="false" outlineLevel="0" collapsed="false">
      <c r="M3679" s="0" t="n">
        <v>1331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X3679" s="0" t="n">
        <v>0</v>
      </c>
      <c r="Y3679" s="0" t="n">
        <v>0</v>
      </c>
      <c r="Z3679" s="0" t="n">
        <v>0</v>
      </c>
      <c r="AA3679" s="0" t="n">
        <v>0</v>
      </c>
      <c r="AB3679" s="0" t="n">
        <v>0</v>
      </c>
    </row>
    <row r="3680" customFormat="false" ht="12.8" hidden="true" customHeight="false" outlineLevel="0" collapsed="false">
      <c r="M3680" s="0" t="n">
        <v>1332</v>
      </c>
      <c r="N3680" s="0" t="n">
        <v>0</v>
      </c>
      <c r="O3680" s="0" t="n">
        <v>0</v>
      </c>
      <c r="P3680" s="0" t="n">
        <v>0</v>
      </c>
      <c r="Q3680" s="0" t="n">
        <v>0</v>
      </c>
      <c r="R3680" s="0" t="n">
        <v>0</v>
      </c>
      <c r="X3680" s="0" t="n">
        <v>0</v>
      </c>
      <c r="Y3680" s="0" t="n">
        <v>0</v>
      </c>
      <c r="Z3680" s="0" t="n">
        <v>0</v>
      </c>
      <c r="AA3680" s="0" t="n">
        <v>0</v>
      </c>
      <c r="AB3680" s="0" t="n">
        <v>0</v>
      </c>
    </row>
    <row r="3681" customFormat="false" ht="12.8" hidden="true" customHeight="false" outlineLevel="0" collapsed="false">
      <c r="M3681" s="0" t="n">
        <v>1333</v>
      </c>
      <c r="N3681" s="0" t="n">
        <v>0</v>
      </c>
      <c r="O3681" s="0" t="n">
        <v>0</v>
      </c>
      <c r="P3681" s="0" t="n">
        <v>0</v>
      </c>
      <c r="Q3681" s="0" t="n">
        <v>0</v>
      </c>
      <c r="R3681" s="0" t="n">
        <v>0</v>
      </c>
      <c r="X3681" s="0" t="n">
        <v>0</v>
      </c>
      <c r="Y3681" s="0" t="n">
        <v>0</v>
      </c>
      <c r="Z3681" s="0" t="n">
        <v>0</v>
      </c>
      <c r="AA3681" s="0" t="n">
        <v>0</v>
      </c>
      <c r="AB3681" s="0" t="n">
        <v>0</v>
      </c>
    </row>
    <row r="3682" customFormat="false" ht="12.8" hidden="true" customHeight="false" outlineLevel="0" collapsed="false">
      <c r="M3682" s="0" t="n">
        <v>1334</v>
      </c>
      <c r="N3682" s="0" t="n">
        <v>0</v>
      </c>
      <c r="O3682" s="0" t="n">
        <v>0</v>
      </c>
      <c r="P3682" s="0" t="n">
        <v>0</v>
      </c>
      <c r="Q3682" s="0" t="n">
        <v>0</v>
      </c>
      <c r="R3682" s="0" t="n">
        <v>0</v>
      </c>
      <c r="X3682" s="0" t="n">
        <v>0</v>
      </c>
      <c r="Y3682" s="0" t="n">
        <v>0</v>
      </c>
      <c r="Z3682" s="0" t="n">
        <v>0</v>
      </c>
      <c r="AA3682" s="0" t="n">
        <v>0</v>
      </c>
      <c r="AB3682" s="0" t="n">
        <v>0</v>
      </c>
    </row>
    <row r="3683" customFormat="false" ht="12.8" hidden="true" customHeight="false" outlineLevel="0" collapsed="false">
      <c r="M3683" s="0" t="n">
        <v>1335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X3683" s="0" t="n">
        <v>0</v>
      </c>
      <c r="Y3683" s="0" t="n">
        <v>0</v>
      </c>
      <c r="Z3683" s="0" t="n">
        <v>0</v>
      </c>
      <c r="AA3683" s="0" t="n">
        <v>0</v>
      </c>
      <c r="AB3683" s="0" t="n">
        <v>0</v>
      </c>
    </row>
    <row r="3684" customFormat="false" ht="12.8" hidden="true" customHeight="false" outlineLevel="0" collapsed="false">
      <c r="M3684" s="0" t="n">
        <v>1336</v>
      </c>
      <c r="N3684" s="0" t="n">
        <v>0</v>
      </c>
      <c r="O3684" s="0" t="n">
        <v>0</v>
      </c>
      <c r="P3684" s="0" t="n">
        <v>0</v>
      </c>
      <c r="Q3684" s="0" t="n">
        <v>0</v>
      </c>
      <c r="R3684" s="0" t="n">
        <v>0</v>
      </c>
      <c r="X3684" s="0" t="n">
        <v>0</v>
      </c>
      <c r="Y3684" s="0" t="n">
        <v>0</v>
      </c>
      <c r="Z3684" s="0" t="n">
        <v>0</v>
      </c>
      <c r="AA3684" s="0" t="n">
        <v>0</v>
      </c>
      <c r="AB3684" s="0" t="n">
        <v>0</v>
      </c>
    </row>
    <row r="3685" customFormat="false" ht="12.8" hidden="true" customHeight="false" outlineLevel="0" collapsed="false">
      <c r="M3685" s="0" t="n">
        <v>1337</v>
      </c>
      <c r="N3685" s="0" t="n">
        <v>0</v>
      </c>
      <c r="O3685" s="0" t="n">
        <v>0</v>
      </c>
      <c r="P3685" s="0" t="n">
        <v>0</v>
      </c>
      <c r="Q3685" s="0" t="n">
        <v>0</v>
      </c>
      <c r="R3685" s="0" t="n">
        <v>0</v>
      </c>
      <c r="X3685" s="0" t="n">
        <v>0</v>
      </c>
      <c r="Y3685" s="0" t="n">
        <v>0</v>
      </c>
      <c r="Z3685" s="0" t="n">
        <v>0</v>
      </c>
      <c r="AA3685" s="0" t="n">
        <v>0</v>
      </c>
      <c r="AB3685" s="0" t="n">
        <v>0</v>
      </c>
    </row>
    <row r="3686" customFormat="false" ht="12.8" hidden="true" customHeight="false" outlineLevel="0" collapsed="false">
      <c r="M3686" s="0" t="n">
        <v>1338</v>
      </c>
      <c r="N3686" s="0" t="n">
        <v>0</v>
      </c>
      <c r="O3686" s="0" t="n">
        <v>0</v>
      </c>
      <c r="P3686" s="0" t="n">
        <v>0</v>
      </c>
      <c r="Q3686" s="0" t="n">
        <v>0</v>
      </c>
      <c r="R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</row>
    <row r="3687" customFormat="false" ht="12.8" hidden="true" customHeight="false" outlineLevel="0" collapsed="false">
      <c r="M3687" s="0" t="n">
        <v>1339</v>
      </c>
      <c r="N3687" s="0" t="n">
        <v>0</v>
      </c>
      <c r="O3687" s="0" t="n">
        <v>0</v>
      </c>
      <c r="P3687" s="0" t="n">
        <v>0</v>
      </c>
      <c r="Q3687" s="0" t="n">
        <v>0</v>
      </c>
      <c r="R3687" s="0" t="n">
        <v>0</v>
      </c>
      <c r="X3687" s="0" t="n">
        <v>0</v>
      </c>
      <c r="Y3687" s="0" t="n">
        <v>0</v>
      </c>
      <c r="Z3687" s="0" t="n">
        <v>0</v>
      </c>
      <c r="AA3687" s="0" t="n">
        <v>0</v>
      </c>
      <c r="AB3687" s="0" t="n">
        <v>0</v>
      </c>
    </row>
    <row r="3688" customFormat="false" ht="12.8" hidden="true" customHeight="false" outlineLevel="0" collapsed="false">
      <c r="M3688" s="0" t="n">
        <v>1340</v>
      </c>
      <c r="N3688" s="0" t="n">
        <v>0</v>
      </c>
      <c r="O3688" s="0" t="n">
        <v>0</v>
      </c>
      <c r="P3688" s="0" t="n">
        <v>0</v>
      </c>
      <c r="Q3688" s="0" t="n">
        <v>0</v>
      </c>
      <c r="R3688" s="0" t="n">
        <v>0</v>
      </c>
      <c r="X3688" s="0" t="n">
        <v>0</v>
      </c>
      <c r="Y3688" s="0" t="n">
        <v>0</v>
      </c>
      <c r="Z3688" s="0" t="n">
        <v>0</v>
      </c>
      <c r="AA3688" s="0" t="n">
        <v>0</v>
      </c>
      <c r="AB3688" s="0" t="n">
        <v>0</v>
      </c>
    </row>
    <row r="3689" customFormat="false" ht="12.8" hidden="true" customHeight="false" outlineLevel="0" collapsed="false">
      <c r="M3689" s="0" t="n">
        <v>1341</v>
      </c>
      <c r="N3689" s="0" t="n">
        <v>0</v>
      </c>
      <c r="O3689" s="0" t="n">
        <v>0</v>
      </c>
      <c r="P3689" s="0" t="n">
        <v>0</v>
      </c>
      <c r="Q3689" s="0" t="n">
        <v>0</v>
      </c>
      <c r="R3689" s="0" t="n">
        <v>0</v>
      </c>
      <c r="X3689" s="0" t="n">
        <v>0</v>
      </c>
      <c r="Y3689" s="0" t="n">
        <v>0</v>
      </c>
      <c r="Z3689" s="0" t="n">
        <v>0</v>
      </c>
      <c r="AA3689" s="0" t="n">
        <v>0</v>
      </c>
      <c r="AB3689" s="0" t="n">
        <v>0</v>
      </c>
    </row>
    <row r="3690" customFormat="false" ht="12.8" hidden="true" customHeight="false" outlineLevel="0" collapsed="false">
      <c r="M3690" s="0" t="n">
        <v>1342</v>
      </c>
      <c r="N3690" s="0" t="n">
        <v>0</v>
      </c>
      <c r="O3690" s="0" t="n">
        <v>0</v>
      </c>
      <c r="P3690" s="0" t="n">
        <v>0</v>
      </c>
      <c r="Q3690" s="0" t="n">
        <v>0</v>
      </c>
      <c r="R3690" s="0" t="n">
        <v>0</v>
      </c>
      <c r="X3690" s="0" t="n">
        <v>0</v>
      </c>
      <c r="Y3690" s="0" t="n">
        <v>0</v>
      </c>
      <c r="Z3690" s="0" t="n">
        <v>0</v>
      </c>
      <c r="AA3690" s="0" t="n">
        <v>0</v>
      </c>
      <c r="AB3690" s="0" t="n">
        <v>0</v>
      </c>
    </row>
    <row r="3691" customFormat="false" ht="12.8" hidden="true" customHeight="false" outlineLevel="0" collapsed="false">
      <c r="M3691" s="0" t="n">
        <v>1343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X3691" s="0" t="n">
        <v>0</v>
      </c>
      <c r="Y3691" s="0" t="n">
        <v>0</v>
      </c>
      <c r="Z3691" s="0" t="n">
        <v>0</v>
      </c>
      <c r="AA3691" s="0" t="n">
        <v>0</v>
      </c>
      <c r="AB3691" s="0" t="n">
        <v>0</v>
      </c>
    </row>
    <row r="3692" customFormat="false" ht="12.8" hidden="true" customHeight="false" outlineLevel="0" collapsed="false">
      <c r="M3692" s="0" t="n">
        <v>1344</v>
      </c>
      <c r="N3692" s="0" t="n">
        <v>0</v>
      </c>
      <c r="O3692" s="0" t="n">
        <v>0</v>
      </c>
      <c r="P3692" s="0" t="n">
        <v>0</v>
      </c>
      <c r="Q3692" s="0" t="n">
        <v>0</v>
      </c>
      <c r="R3692" s="0" t="n">
        <v>0</v>
      </c>
      <c r="X3692" s="0" t="n">
        <v>0</v>
      </c>
      <c r="Y3692" s="0" t="n">
        <v>0</v>
      </c>
      <c r="Z3692" s="0" t="n">
        <v>0</v>
      </c>
      <c r="AA3692" s="0" t="n">
        <v>0</v>
      </c>
      <c r="AB3692" s="0" t="n">
        <v>0</v>
      </c>
    </row>
    <row r="3693" customFormat="false" ht="12.8" hidden="true" customHeight="false" outlineLevel="0" collapsed="false">
      <c r="M3693" s="0" t="n">
        <v>1345</v>
      </c>
      <c r="N3693" s="0" t="n">
        <v>0</v>
      </c>
      <c r="O3693" s="0" t="n">
        <v>0</v>
      </c>
      <c r="P3693" s="0" t="n">
        <v>0</v>
      </c>
      <c r="Q3693" s="0" t="n">
        <v>0</v>
      </c>
      <c r="R3693" s="0" t="n">
        <v>0</v>
      </c>
      <c r="X3693" s="0" t="n">
        <v>0</v>
      </c>
      <c r="Y3693" s="0" t="n">
        <v>0</v>
      </c>
      <c r="Z3693" s="0" t="n">
        <v>0</v>
      </c>
      <c r="AA3693" s="0" t="n">
        <v>0</v>
      </c>
      <c r="AB3693" s="0" t="n">
        <v>0</v>
      </c>
    </row>
    <row r="3694" customFormat="false" ht="12.8" hidden="true" customHeight="false" outlineLevel="0" collapsed="false">
      <c r="M3694" s="0" t="n">
        <v>1346</v>
      </c>
      <c r="N3694" s="0" t="n">
        <v>0</v>
      </c>
      <c r="O3694" s="0" t="n">
        <v>0</v>
      </c>
      <c r="P3694" s="0" t="n">
        <v>0</v>
      </c>
      <c r="Q3694" s="0" t="n">
        <v>0</v>
      </c>
      <c r="R3694" s="0" t="n">
        <v>0</v>
      </c>
      <c r="X3694" s="0" t="n">
        <v>0</v>
      </c>
      <c r="Y3694" s="0" t="n">
        <v>0</v>
      </c>
      <c r="Z3694" s="0" t="n">
        <v>0</v>
      </c>
      <c r="AA3694" s="0" t="n">
        <v>0</v>
      </c>
      <c r="AB3694" s="0" t="n">
        <v>0</v>
      </c>
    </row>
    <row r="3695" customFormat="false" ht="12.8" hidden="true" customHeight="false" outlineLevel="0" collapsed="false">
      <c r="M3695" s="0" t="n">
        <v>1347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X3695" s="0" t="n">
        <v>0</v>
      </c>
      <c r="Y3695" s="0" t="n">
        <v>0</v>
      </c>
      <c r="Z3695" s="0" t="n">
        <v>0</v>
      </c>
      <c r="AA3695" s="0" t="n">
        <v>0</v>
      </c>
      <c r="AB3695" s="0" t="n">
        <v>0</v>
      </c>
    </row>
    <row r="3696" customFormat="false" ht="12.8" hidden="true" customHeight="false" outlineLevel="0" collapsed="false">
      <c r="M3696" s="0" t="n">
        <v>1348</v>
      </c>
      <c r="N3696" s="0" t="n">
        <v>0</v>
      </c>
      <c r="O3696" s="0" t="n">
        <v>0</v>
      </c>
      <c r="P3696" s="0" t="n">
        <v>0</v>
      </c>
      <c r="Q3696" s="0" t="n">
        <v>0</v>
      </c>
      <c r="R3696" s="0" t="n">
        <v>0</v>
      </c>
      <c r="X3696" s="0" t="n">
        <v>0</v>
      </c>
      <c r="Y3696" s="0" t="n">
        <v>0</v>
      </c>
      <c r="Z3696" s="0" t="n">
        <v>0</v>
      </c>
      <c r="AA3696" s="0" t="n">
        <v>0</v>
      </c>
      <c r="AB3696" s="0" t="n">
        <v>0</v>
      </c>
    </row>
    <row r="3697" customFormat="false" ht="12.8" hidden="true" customHeight="false" outlineLevel="0" collapsed="false">
      <c r="M3697" s="0" t="n">
        <v>1349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X3697" s="0" t="n">
        <v>0</v>
      </c>
      <c r="Y3697" s="0" t="n">
        <v>0</v>
      </c>
      <c r="Z3697" s="0" t="n">
        <v>0</v>
      </c>
      <c r="AA3697" s="0" t="n">
        <v>0</v>
      </c>
      <c r="AB3697" s="0" t="n">
        <v>0</v>
      </c>
    </row>
    <row r="3698" customFormat="false" ht="12.8" hidden="true" customHeight="false" outlineLevel="0" collapsed="false">
      <c r="M3698" s="0" t="n">
        <v>1350</v>
      </c>
      <c r="N3698" s="0" t="n">
        <v>0</v>
      </c>
      <c r="O3698" s="0" t="n">
        <v>0</v>
      </c>
      <c r="P3698" s="0" t="n">
        <v>0</v>
      </c>
      <c r="Q3698" s="0" t="n">
        <v>0</v>
      </c>
      <c r="R3698" s="0" t="n">
        <v>0</v>
      </c>
      <c r="X3698" s="0" t="n">
        <v>0</v>
      </c>
      <c r="Y3698" s="0" t="n">
        <v>0</v>
      </c>
      <c r="Z3698" s="0" t="n">
        <v>0</v>
      </c>
      <c r="AA3698" s="0" t="n">
        <v>0</v>
      </c>
      <c r="AB3698" s="0" t="n">
        <v>0</v>
      </c>
    </row>
    <row r="3699" customFormat="false" ht="12.8" hidden="true" customHeight="false" outlineLevel="0" collapsed="false">
      <c r="M3699" s="0" t="n">
        <v>1351</v>
      </c>
      <c r="N3699" s="0" t="n">
        <v>0</v>
      </c>
      <c r="O3699" s="0" t="n">
        <v>0</v>
      </c>
      <c r="P3699" s="0" t="n">
        <v>0</v>
      </c>
      <c r="Q3699" s="0" t="n">
        <v>0</v>
      </c>
      <c r="R3699" s="0" t="n">
        <v>0</v>
      </c>
      <c r="X3699" s="0" t="n">
        <v>0</v>
      </c>
      <c r="Y3699" s="0" t="n">
        <v>0</v>
      </c>
      <c r="Z3699" s="0" t="n">
        <v>0</v>
      </c>
      <c r="AA3699" s="0" t="n">
        <v>0</v>
      </c>
      <c r="AB3699" s="0" t="n">
        <v>0</v>
      </c>
    </row>
    <row r="3700" customFormat="false" ht="12.8" hidden="true" customHeight="false" outlineLevel="0" collapsed="false">
      <c r="M3700" s="0" t="n">
        <v>1352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  <c r="X3700" s="0" t="n">
        <v>0</v>
      </c>
      <c r="Y3700" s="0" t="n">
        <v>0</v>
      </c>
      <c r="Z3700" s="0" t="n">
        <v>0</v>
      </c>
      <c r="AA3700" s="0" t="n">
        <v>0</v>
      </c>
      <c r="AB3700" s="0" t="n">
        <v>0</v>
      </c>
    </row>
    <row r="3701" customFormat="false" ht="12.8" hidden="true" customHeight="false" outlineLevel="0" collapsed="false">
      <c r="M3701" s="0" t="n">
        <v>1353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0</v>
      </c>
    </row>
    <row r="3702" customFormat="false" ht="12.8" hidden="true" customHeight="false" outlineLevel="0" collapsed="false">
      <c r="M3702" s="0" t="n">
        <v>1354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0</v>
      </c>
      <c r="X3702" s="0" t="n">
        <v>0</v>
      </c>
      <c r="Y3702" s="0" t="n">
        <v>0</v>
      </c>
      <c r="Z3702" s="0" t="n">
        <v>0</v>
      </c>
      <c r="AA3702" s="0" t="n">
        <v>0</v>
      </c>
      <c r="AB3702" s="0" t="n">
        <v>0</v>
      </c>
    </row>
    <row r="3703" customFormat="false" ht="12.8" hidden="true" customHeight="false" outlineLevel="0" collapsed="false">
      <c r="M3703" s="0" t="n">
        <v>1355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X3703" s="0" t="n">
        <v>0</v>
      </c>
      <c r="Y3703" s="0" t="n">
        <v>0</v>
      </c>
      <c r="Z3703" s="0" t="n">
        <v>0</v>
      </c>
      <c r="AA3703" s="0" t="n">
        <v>0</v>
      </c>
      <c r="AB3703" s="0" t="n">
        <v>0</v>
      </c>
    </row>
    <row r="3704" customFormat="false" ht="12.8" hidden="true" customHeight="false" outlineLevel="0" collapsed="false">
      <c r="M3704" s="0" t="n">
        <v>1356</v>
      </c>
      <c r="N3704" s="0" t="n">
        <v>0</v>
      </c>
      <c r="O3704" s="0" t="n">
        <v>0</v>
      </c>
      <c r="P3704" s="0" t="n">
        <v>0</v>
      </c>
      <c r="Q3704" s="0" t="n">
        <v>0</v>
      </c>
      <c r="R3704" s="0" t="n">
        <v>0</v>
      </c>
      <c r="X3704" s="0" t="n">
        <v>0</v>
      </c>
      <c r="Y3704" s="0" t="n">
        <v>0</v>
      </c>
      <c r="Z3704" s="0" t="n">
        <v>0</v>
      </c>
      <c r="AA3704" s="0" t="n">
        <v>0</v>
      </c>
      <c r="AB3704" s="0" t="n">
        <v>0</v>
      </c>
    </row>
    <row r="3705" customFormat="false" ht="12.8" hidden="true" customHeight="false" outlineLevel="0" collapsed="false">
      <c r="M3705" s="0" t="n">
        <v>1357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0</v>
      </c>
      <c r="X3705" s="0" t="n">
        <v>0</v>
      </c>
      <c r="Y3705" s="0" t="n">
        <v>0</v>
      </c>
      <c r="Z3705" s="0" t="n">
        <v>0</v>
      </c>
      <c r="AA3705" s="0" t="n">
        <v>0</v>
      </c>
      <c r="AB3705" s="0" t="n">
        <v>0</v>
      </c>
    </row>
    <row r="3706" customFormat="false" ht="12.8" hidden="true" customHeight="false" outlineLevel="0" collapsed="false">
      <c r="M3706" s="0" t="n">
        <v>1358</v>
      </c>
      <c r="N3706" s="0" t="n">
        <v>0</v>
      </c>
      <c r="O3706" s="0" t="n">
        <v>0</v>
      </c>
      <c r="P3706" s="0" t="n">
        <v>0</v>
      </c>
      <c r="Q3706" s="0" t="n">
        <v>0</v>
      </c>
      <c r="R3706" s="0" t="n">
        <v>0</v>
      </c>
      <c r="X3706" s="0" t="n">
        <v>0</v>
      </c>
      <c r="Y3706" s="0" t="n">
        <v>0</v>
      </c>
      <c r="Z3706" s="0" t="n">
        <v>0</v>
      </c>
      <c r="AA3706" s="0" t="n">
        <v>0</v>
      </c>
      <c r="AB3706" s="0" t="n">
        <v>0</v>
      </c>
    </row>
    <row r="3707" customFormat="false" ht="12.8" hidden="true" customHeight="false" outlineLevel="0" collapsed="false">
      <c r="M3707" s="0" t="n">
        <v>1359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0</v>
      </c>
      <c r="X3707" s="0" t="n">
        <v>0</v>
      </c>
      <c r="Y3707" s="0" t="n">
        <v>0</v>
      </c>
      <c r="Z3707" s="0" t="n">
        <v>0</v>
      </c>
      <c r="AA3707" s="0" t="n">
        <v>0</v>
      </c>
      <c r="AB3707" s="0" t="n">
        <v>0</v>
      </c>
    </row>
    <row r="3708" customFormat="false" ht="12.8" hidden="true" customHeight="false" outlineLevel="0" collapsed="false">
      <c r="M3708" s="0" t="n">
        <v>1360</v>
      </c>
      <c r="N3708" s="0" t="n">
        <v>0</v>
      </c>
      <c r="O3708" s="0" t="n">
        <v>0</v>
      </c>
      <c r="P3708" s="0" t="n">
        <v>0</v>
      </c>
      <c r="Q3708" s="0" t="n">
        <v>0</v>
      </c>
      <c r="R3708" s="0" t="n">
        <v>0</v>
      </c>
      <c r="X3708" s="0" t="n">
        <v>0</v>
      </c>
      <c r="Y3708" s="0" t="n">
        <v>0</v>
      </c>
      <c r="Z3708" s="0" t="n">
        <v>0</v>
      </c>
      <c r="AA3708" s="0" t="n">
        <v>0</v>
      </c>
      <c r="AB3708" s="0" t="n">
        <v>0</v>
      </c>
    </row>
    <row r="3709" customFormat="false" ht="12.8" hidden="true" customHeight="false" outlineLevel="0" collapsed="false">
      <c r="M3709" s="0" t="n">
        <v>1361</v>
      </c>
      <c r="N3709" s="0" t="n">
        <v>0</v>
      </c>
      <c r="O3709" s="0" t="n">
        <v>0</v>
      </c>
      <c r="P3709" s="0" t="n">
        <v>0</v>
      </c>
      <c r="Q3709" s="0" t="n">
        <v>0</v>
      </c>
      <c r="R3709" s="0" t="n">
        <v>0</v>
      </c>
      <c r="X3709" s="0" t="n">
        <v>0</v>
      </c>
      <c r="Y3709" s="0" t="n">
        <v>0</v>
      </c>
      <c r="Z3709" s="0" t="n">
        <v>0</v>
      </c>
      <c r="AA3709" s="0" t="n">
        <v>0</v>
      </c>
      <c r="AB3709" s="0" t="n">
        <v>0</v>
      </c>
    </row>
    <row r="3710" customFormat="false" ht="12.8" hidden="true" customHeight="false" outlineLevel="0" collapsed="false">
      <c r="M3710" s="0" t="n">
        <v>1362</v>
      </c>
      <c r="N3710" s="0" t="n">
        <v>0</v>
      </c>
      <c r="O3710" s="0" t="n">
        <v>0</v>
      </c>
      <c r="P3710" s="0" t="n">
        <v>0</v>
      </c>
      <c r="Q3710" s="0" t="n">
        <v>0</v>
      </c>
      <c r="R3710" s="0" t="n">
        <v>0</v>
      </c>
      <c r="X3710" s="0" t="n">
        <v>0</v>
      </c>
      <c r="Y3710" s="0" t="n">
        <v>0</v>
      </c>
      <c r="Z3710" s="0" t="n">
        <v>0</v>
      </c>
      <c r="AA3710" s="0" t="n">
        <v>0</v>
      </c>
      <c r="AB3710" s="0" t="n">
        <v>0</v>
      </c>
    </row>
    <row r="3711" customFormat="false" ht="12.8" hidden="true" customHeight="false" outlineLevel="0" collapsed="false">
      <c r="M3711" s="0" t="n">
        <v>1363</v>
      </c>
      <c r="N3711" s="0" t="n">
        <v>0</v>
      </c>
      <c r="O3711" s="0" t="n">
        <v>0</v>
      </c>
      <c r="P3711" s="0" t="n">
        <v>0</v>
      </c>
      <c r="Q3711" s="0" t="n">
        <v>0</v>
      </c>
      <c r="R3711" s="0" t="n">
        <v>0</v>
      </c>
      <c r="X3711" s="0" t="n">
        <v>0</v>
      </c>
      <c r="Y3711" s="0" t="n">
        <v>0</v>
      </c>
      <c r="Z3711" s="0" t="n">
        <v>0</v>
      </c>
      <c r="AA3711" s="0" t="n">
        <v>0</v>
      </c>
      <c r="AB3711" s="0" t="n">
        <v>0</v>
      </c>
    </row>
    <row r="3712" customFormat="false" ht="12.8" hidden="true" customHeight="false" outlineLevel="0" collapsed="false">
      <c r="M3712" s="0" t="n">
        <v>1364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X3712" s="0" t="n">
        <v>0</v>
      </c>
      <c r="Y3712" s="0" t="n">
        <v>0</v>
      </c>
      <c r="Z3712" s="0" t="n">
        <v>0</v>
      </c>
      <c r="AA3712" s="0" t="n">
        <v>0</v>
      </c>
      <c r="AB3712" s="0" t="n">
        <v>0</v>
      </c>
    </row>
    <row r="3713" customFormat="false" ht="12.8" hidden="true" customHeight="false" outlineLevel="0" collapsed="false">
      <c r="M3713" s="0" t="n">
        <v>1365</v>
      </c>
      <c r="N3713" s="0" t="n">
        <v>0</v>
      </c>
      <c r="O3713" s="0" t="n">
        <v>0</v>
      </c>
      <c r="P3713" s="0" t="n">
        <v>0</v>
      </c>
      <c r="Q3713" s="0" t="n">
        <v>0</v>
      </c>
      <c r="R3713" s="0" t="n">
        <v>0</v>
      </c>
      <c r="X3713" s="0" t="n">
        <v>0</v>
      </c>
      <c r="Y3713" s="0" t="n">
        <v>0</v>
      </c>
      <c r="Z3713" s="0" t="n">
        <v>0</v>
      </c>
      <c r="AA3713" s="0" t="n">
        <v>0</v>
      </c>
      <c r="AB3713" s="0" t="n">
        <v>0</v>
      </c>
    </row>
    <row r="3714" customFormat="false" ht="12.8" hidden="true" customHeight="false" outlineLevel="0" collapsed="false">
      <c r="M3714" s="0" t="n">
        <v>1366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0</v>
      </c>
      <c r="X3714" s="0" t="n">
        <v>0</v>
      </c>
      <c r="Y3714" s="0" t="n">
        <v>0</v>
      </c>
      <c r="Z3714" s="0" t="n">
        <v>0</v>
      </c>
      <c r="AA3714" s="0" t="n">
        <v>0</v>
      </c>
      <c r="AB3714" s="0" t="n">
        <v>0</v>
      </c>
    </row>
    <row r="3715" customFormat="false" ht="12.8" hidden="true" customHeight="false" outlineLevel="0" collapsed="false">
      <c r="M3715" s="0" t="n">
        <v>1367</v>
      </c>
      <c r="N3715" s="0" t="n">
        <v>0</v>
      </c>
      <c r="O3715" s="0" t="n">
        <v>0</v>
      </c>
      <c r="P3715" s="0" t="n">
        <v>0</v>
      </c>
      <c r="Q3715" s="0" t="n">
        <v>0</v>
      </c>
      <c r="R3715" s="0" t="n">
        <v>0</v>
      </c>
      <c r="X3715" s="0" t="n">
        <v>0</v>
      </c>
      <c r="Y3715" s="0" t="n">
        <v>0</v>
      </c>
      <c r="Z3715" s="0" t="n">
        <v>0</v>
      </c>
      <c r="AA3715" s="0" t="n">
        <v>0</v>
      </c>
      <c r="AB3715" s="0" t="n">
        <v>0</v>
      </c>
    </row>
    <row r="3716" customFormat="false" ht="12.8" hidden="true" customHeight="false" outlineLevel="0" collapsed="false">
      <c r="M3716" s="0" t="n">
        <v>1368</v>
      </c>
      <c r="N3716" s="0" t="n">
        <v>0</v>
      </c>
      <c r="O3716" s="0" t="n">
        <v>0</v>
      </c>
      <c r="P3716" s="0" t="n">
        <v>0</v>
      </c>
      <c r="Q3716" s="0" t="n">
        <v>0</v>
      </c>
      <c r="R3716" s="0" t="n">
        <v>0</v>
      </c>
      <c r="X3716" s="0" t="n">
        <v>0</v>
      </c>
      <c r="Y3716" s="0" t="n">
        <v>0</v>
      </c>
      <c r="Z3716" s="0" t="n">
        <v>0</v>
      </c>
      <c r="AA3716" s="0" t="n">
        <v>0</v>
      </c>
      <c r="AB3716" s="0" t="n">
        <v>0</v>
      </c>
    </row>
    <row r="3717" customFormat="false" ht="12.8" hidden="true" customHeight="false" outlineLevel="0" collapsed="false">
      <c r="M3717" s="0" t="n">
        <v>1369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0</v>
      </c>
    </row>
    <row r="3718" customFormat="false" ht="12.8" hidden="true" customHeight="false" outlineLevel="0" collapsed="false">
      <c r="M3718" s="0" t="n">
        <v>1370</v>
      </c>
      <c r="N3718" s="0" t="n">
        <v>0</v>
      </c>
      <c r="O3718" s="0" t="n">
        <v>0</v>
      </c>
      <c r="P3718" s="0" t="n">
        <v>0</v>
      </c>
      <c r="Q3718" s="0" t="n">
        <v>0</v>
      </c>
      <c r="R3718" s="0" t="n">
        <v>0</v>
      </c>
      <c r="X3718" s="0" t="n">
        <v>0</v>
      </c>
      <c r="Y3718" s="0" t="n">
        <v>0</v>
      </c>
      <c r="Z3718" s="0" t="n">
        <v>0</v>
      </c>
      <c r="AA3718" s="0" t="n">
        <v>0</v>
      </c>
      <c r="AB3718" s="0" t="n">
        <v>0</v>
      </c>
    </row>
    <row r="3719" customFormat="false" ht="12.8" hidden="true" customHeight="false" outlineLevel="0" collapsed="false">
      <c r="M3719" s="0" t="n">
        <v>1371</v>
      </c>
      <c r="N3719" s="0" t="n">
        <v>0</v>
      </c>
      <c r="O3719" s="0" t="n">
        <v>0</v>
      </c>
      <c r="P3719" s="0" t="n">
        <v>0</v>
      </c>
      <c r="Q3719" s="0" t="n">
        <v>0</v>
      </c>
      <c r="R3719" s="0" t="n">
        <v>0</v>
      </c>
      <c r="X3719" s="0" t="n">
        <v>0</v>
      </c>
      <c r="Y3719" s="0" t="n">
        <v>0</v>
      </c>
      <c r="Z3719" s="0" t="n">
        <v>0</v>
      </c>
      <c r="AA3719" s="0" t="n">
        <v>0</v>
      </c>
      <c r="AB3719" s="0" t="n">
        <v>0</v>
      </c>
    </row>
    <row r="3720" customFormat="false" ht="12.8" hidden="true" customHeight="false" outlineLevel="0" collapsed="false">
      <c r="M3720" s="0" t="n">
        <v>1372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</row>
    <row r="3721" customFormat="false" ht="12.8" hidden="true" customHeight="false" outlineLevel="0" collapsed="false">
      <c r="M3721" s="0" t="n">
        <v>1373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0</v>
      </c>
      <c r="X3721" s="0" t="n">
        <v>0</v>
      </c>
      <c r="Y3721" s="0" t="n">
        <v>0</v>
      </c>
      <c r="Z3721" s="0" t="n">
        <v>0</v>
      </c>
      <c r="AA3721" s="0" t="n">
        <v>0</v>
      </c>
      <c r="AB3721" s="0" t="n">
        <v>0</v>
      </c>
    </row>
    <row r="3722" customFormat="false" ht="12.8" hidden="true" customHeight="false" outlineLevel="0" collapsed="false">
      <c r="M3722" s="0" t="n">
        <v>1374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0</v>
      </c>
      <c r="X3722" s="0" t="n">
        <v>0</v>
      </c>
      <c r="Y3722" s="0" t="n">
        <v>0</v>
      </c>
      <c r="Z3722" s="0" t="n">
        <v>0</v>
      </c>
      <c r="AA3722" s="0" t="n">
        <v>0</v>
      </c>
      <c r="AB3722" s="0" t="n">
        <v>0</v>
      </c>
    </row>
    <row r="3723" customFormat="false" ht="12.8" hidden="true" customHeight="false" outlineLevel="0" collapsed="false">
      <c r="M3723" s="0" t="n">
        <v>1375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X3723" s="0" t="n">
        <v>0</v>
      </c>
      <c r="Y3723" s="0" t="n">
        <v>0</v>
      </c>
      <c r="Z3723" s="0" t="n">
        <v>0</v>
      </c>
      <c r="AA3723" s="0" t="n">
        <v>0</v>
      </c>
      <c r="AB3723" s="0" t="n">
        <v>0</v>
      </c>
    </row>
    <row r="3724" customFormat="false" ht="12.8" hidden="true" customHeight="false" outlineLevel="0" collapsed="false">
      <c r="M3724" s="0" t="n">
        <v>1376</v>
      </c>
      <c r="N3724" s="0" t="n">
        <v>0</v>
      </c>
      <c r="O3724" s="0" t="n">
        <v>0</v>
      </c>
      <c r="P3724" s="0" t="n">
        <v>0</v>
      </c>
      <c r="Q3724" s="0" t="n">
        <v>0</v>
      </c>
      <c r="R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  <c r="AB3724" s="0" t="n">
        <v>0</v>
      </c>
    </row>
    <row r="3725" customFormat="false" ht="12.8" hidden="true" customHeight="false" outlineLevel="0" collapsed="false">
      <c r="M3725" s="0" t="n">
        <v>1377</v>
      </c>
      <c r="N3725" s="0" t="n">
        <v>0</v>
      </c>
      <c r="O3725" s="0" t="n">
        <v>0</v>
      </c>
      <c r="P3725" s="0" t="n">
        <v>0</v>
      </c>
      <c r="Q3725" s="0" t="n">
        <v>0</v>
      </c>
      <c r="R3725" s="0" t="n">
        <v>0</v>
      </c>
      <c r="X3725" s="0" t="n">
        <v>0</v>
      </c>
      <c r="Y3725" s="0" t="n">
        <v>0</v>
      </c>
      <c r="Z3725" s="0" t="n">
        <v>0</v>
      </c>
      <c r="AA3725" s="0" t="n">
        <v>0</v>
      </c>
      <c r="AB3725" s="0" t="n">
        <v>0</v>
      </c>
    </row>
    <row r="3726" customFormat="false" ht="12.8" hidden="true" customHeight="false" outlineLevel="0" collapsed="false">
      <c r="M3726" s="0" t="n">
        <v>1378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X3726" s="0" t="n">
        <v>0</v>
      </c>
      <c r="Y3726" s="0" t="n">
        <v>0</v>
      </c>
      <c r="Z3726" s="0" t="n">
        <v>0</v>
      </c>
      <c r="AA3726" s="0" t="n">
        <v>0</v>
      </c>
      <c r="AB3726" s="0" t="n">
        <v>0</v>
      </c>
    </row>
    <row r="3727" customFormat="false" ht="12.8" hidden="true" customHeight="false" outlineLevel="0" collapsed="false">
      <c r="M3727" s="0" t="n">
        <v>1379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X3727" s="0" t="n">
        <v>0</v>
      </c>
      <c r="Y3727" s="0" t="n">
        <v>0</v>
      </c>
      <c r="Z3727" s="0" t="n">
        <v>0</v>
      </c>
      <c r="AA3727" s="0" t="n">
        <v>0</v>
      </c>
      <c r="AB3727" s="0" t="n">
        <v>0</v>
      </c>
    </row>
    <row r="3728" customFormat="false" ht="12.8" hidden="true" customHeight="false" outlineLevel="0" collapsed="false">
      <c r="M3728" s="0" t="n">
        <v>1380</v>
      </c>
      <c r="N3728" s="0" t="n">
        <v>0</v>
      </c>
      <c r="O3728" s="0" t="n">
        <v>0</v>
      </c>
      <c r="P3728" s="0" t="n">
        <v>0</v>
      </c>
      <c r="Q3728" s="0" t="n">
        <v>0</v>
      </c>
      <c r="R3728" s="0" t="n">
        <v>0</v>
      </c>
      <c r="X3728" s="0" t="n">
        <v>0</v>
      </c>
      <c r="Y3728" s="0" t="n">
        <v>0</v>
      </c>
      <c r="Z3728" s="0" t="n">
        <v>0</v>
      </c>
      <c r="AA3728" s="0" t="n">
        <v>0</v>
      </c>
      <c r="AB3728" s="0" t="n">
        <v>0</v>
      </c>
    </row>
    <row r="3729" customFormat="false" ht="12.8" hidden="true" customHeight="false" outlineLevel="0" collapsed="false">
      <c r="M3729" s="0" t="n">
        <v>1381</v>
      </c>
      <c r="N3729" s="0" t="n">
        <v>0</v>
      </c>
      <c r="O3729" s="0" t="n">
        <v>0</v>
      </c>
      <c r="P3729" s="0" t="n">
        <v>0</v>
      </c>
      <c r="Q3729" s="0" t="n">
        <v>0</v>
      </c>
      <c r="R3729" s="0" t="n">
        <v>0</v>
      </c>
      <c r="X3729" s="0" t="n">
        <v>0</v>
      </c>
      <c r="Y3729" s="0" t="n">
        <v>0</v>
      </c>
      <c r="Z3729" s="0" t="n">
        <v>0</v>
      </c>
      <c r="AA3729" s="0" t="n">
        <v>0</v>
      </c>
      <c r="AB3729" s="0" t="n">
        <v>0</v>
      </c>
    </row>
    <row r="3730" customFormat="false" ht="12.8" hidden="true" customHeight="false" outlineLevel="0" collapsed="false">
      <c r="M3730" s="0" t="n">
        <v>1382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X3730" s="0" t="n">
        <v>0</v>
      </c>
      <c r="Y3730" s="0" t="n">
        <v>0</v>
      </c>
      <c r="Z3730" s="0" t="n">
        <v>0</v>
      </c>
      <c r="AA3730" s="0" t="n">
        <v>0</v>
      </c>
      <c r="AB3730" s="0" t="n">
        <v>0</v>
      </c>
    </row>
    <row r="3731" customFormat="false" ht="12.8" hidden="true" customHeight="false" outlineLevel="0" collapsed="false">
      <c r="M3731" s="0" t="n">
        <v>1383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X3731" s="0" t="n">
        <v>0</v>
      </c>
      <c r="Y3731" s="0" t="n">
        <v>0</v>
      </c>
      <c r="Z3731" s="0" t="n">
        <v>0</v>
      </c>
      <c r="AA3731" s="0" t="n">
        <v>0</v>
      </c>
      <c r="AB3731" s="0" t="n">
        <v>0</v>
      </c>
    </row>
    <row r="3732" customFormat="false" ht="12.8" hidden="true" customHeight="false" outlineLevel="0" collapsed="false">
      <c r="M3732" s="0" t="n">
        <v>1384</v>
      </c>
      <c r="N3732" s="0" t="n">
        <v>0</v>
      </c>
      <c r="O3732" s="0" t="n">
        <v>0</v>
      </c>
      <c r="P3732" s="0" t="n">
        <v>0</v>
      </c>
      <c r="Q3732" s="0" t="n">
        <v>0</v>
      </c>
      <c r="R3732" s="0" t="n">
        <v>0</v>
      </c>
      <c r="X3732" s="0" t="n">
        <v>0</v>
      </c>
      <c r="Y3732" s="0" t="n">
        <v>0</v>
      </c>
      <c r="Z3732" s="0" t="n">
        <v>0</v>
      </c>
      <c r="AA3732" s="0" t="n">
        <v>0</v>
      </c>
      <c r="AB3732" s="0" t="n">
        <v>0</v>
      </c>
    </row>
    <row r="3733" customFormat="false" ht="12.8" hidden="true" customHeight="false" outlineLevel="0" collapsed="false">
      <c r="M3733" s="0" t="n">
        <v>1385</v>
      </c>
      <c r="N3733" s="0" t="n">
        <v>0</v>
      </c>
      <c r="O3733" s="0" t="n">
        <v>0</v>
      </c>
      <c r="P3733" s="0" t="n">
        <v>0</v>
      </c>
      <c r="Q3733" s="0" t="n">
        <v>0</v>
      </c>
      <c r="R3733" s="0" t="n">
        <v>0</v>
      </c>
      <c r="X3733" s="0" t="n">
        <v>0</v>
      </c>
      <c r="Y3733" s="0" t="n">
        <v>0</v>
      </c>
      <c r="Z3733" s="0" t="n">
        <v>0</v>
      </c>
      <c r="AA3733" s="0" t="n">
        <v>0</v>
      </c>
      <c r="AB3733" s="0" t="n">
        <v>0</v>
      </c>
    </row>
    <row r="3734" customFormat="false" ht="12.8" hidden="true" customHeight="false" outlineLevel="0" collapsed="false">
      <c r="M3734" s="0" t="n">
        <v>1386</v>
      </c>
      <c r="N3734" s="0" t="n">
        <v>0</v>
      </c>
      <c r="O3734" s="0" t="n">
        <v>0</v>
      </c>
      <c r="P3734" s="0" t="n">
        <v>0</v>
      </c>
      <c r="Q3734" s="0" t="n">
        <v>0</v>
      </c>
      <c r="R3734" s="0" t="n">
        <v>0</v>
      </c>
      <c r="X3734" s="0" t="n">
        <v>0</v>
      </c>
      <c r="Y3734" s="0" t="n">
        <v>0</v>
      </c>
      <c r="Z3734" s="0" t="n">
        <v>0</v>
      </c>
      <c r="AA3734" s="0" t="n">
        <v>0</v>
      </c>
      <c r="AB3734" s="0" t="n">
        <v>0</v>
      </c>
    </row>
    <row r="3735" customFormat="false" ht="12.8" hidden="true" customHeight="false" outlineLevel="0" collapsed="false">
      <c r="M3735" s="0" t="n">
        <v>1387</v>
      </c>
      <c r="N3735" s="0" t="n">
        <v>0</v>
      </c>
      <c r="O3735" s="0" t="n">
        <v>0</v>
      </c>
      <c r="P3735" s="0" t="n">
        <v>0</v>
      </c>
      <c r="Q3735" s="0" t="n">
        <v>0</v>
      </c>
      <c r="R3735" s="0" t="n">
        <v>0</v>
      </c>
      <c r="X3735" s="0" t="n">
        <v>0</v>
      </c>
      <c r="Y3735" s="0" t="n">
        <v>0</v>
      </c>
      <c r="Z3735" s="0" t="n">
        <v>0</v>
      </c>
      <c r="AA3735" s="0" t="n">
        <v>0</v>
      </c>
      <c r="AB3735" s="0" t="n">
        <v>0</v>
      </c>
    </row>
    <row r="3736" customFormat="false" ht="12.8" hidden="true" customHeight="false" outlineLevel="0" collapsed="false">
      <c r="M3736" s="0" t="n">
        <v>1388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  <c r="X3736" s="0" t="n">
        <v>0</v>
      </c>
      <c r="Y3736" s="0" t="n">
        <v>0</v>
      </c>
      <c r="Z3736" s="0" t="n">
        <v>0</v>
      </c>
      <c r="AA3736" s="0" t="n">
        <v>0</v>
      </c>
      <c r="AB3736" s="0" t="n">
        <v>0</v>
      </c>
    </row>
    <row r="3737" customFormat="false" ht="12.8" hidden="true" customHeight="false" outlineLevel="0" collapsed="false">
      <c r="M3737" s="0" t="n">
        <v>1389</v>
      </c>
      <c r="N3737" s="0" t="n">
        <v>0</v>
      </c>
      <c r="O3737" s="0" t="n">
        <v>0</v>
      </c>
      <c r="P3737" s="0" t="n">
        <v>0</v>
      </c>
      <c r="Q3737" s="0" t="n">
        <v>0</v>
      </c>
      <c r="R3737" s="0" t="n">
        <v>0</v>
      </c>
      <c r="X3737" s="0" t="n">
        <v>0</v>
      </c>
      <c r="Y3737" s="0" t="n">
        <v>0</v>
      </c>
      <c r="Z3737" s="0" t="n">
        <v>0</v>
      </c>
      <c r="AA3737" s="0" t="n">
        <v>0</v>
      </c>
      <c r="AB3737" s="0" t="n">
        <v>0</v>
      </c>
    </row>
    <row r="3738" customFormat="false" ht="12.8" hidden="true" customHeight="false" outlineLevel="0" collapsed="false">
      <c r="M3738" s="0" t="n">
        <v>1390</v>
      </c>
      <c r="N3738" s="0" t="n">
        <v>0</v>
      </c>
      <c r="O3738" s="0" t="n">
        <v>0</v>
      </c>
      <c r="P3738" s="0" t="n">
        <v>0</v>
      </c>
      <c r="Q3738" s="0" t="n">
        <v>0</v>
      </c>
      <c r="R3738" s="0" t="n">
        <v>0</v>
      </c>
      <c r="X3738" s="0" t="n">
        <v>0</v>
      </c>
      <c r="Y3738" s="0" t="n">
        <v>0</v>
      </c>
      <c r="Z3738" s="0" t="n">
        <v>0</v>
      </c>
      <c r="AA3738" s="0" t="n">
        <v>0</v>
      </c>
      <c r="AB3738" s="0" t="n">
        <v>0</v>
      </c>
    </row>
    <row r="3739" customFormat="false" ht="12.8" hidden="true" customHeight="false" outlineLevel="0" collapsed="false">
      <c r="M3739" s="0" t="n">
        <v>1391</v>
      </c>
      <c r="N3739" s="0" t="n">
        <v>0</v>
      </c>
      <c r="O3739" s="0" t="n">
        <v>0</v>
      </c>
      <c r="P3739" s="0" t="n">
        <v>0</v>
      </c>
      <c r="Q3739" s="0" t="n">
        <v>0</v>
      </c>
      <c r="R3739" s="0" t="n">
        <v>0</v>
      </c>
      <c r="X3739" s="0" t="n">
        <v>0</v>
      </c>
      <c r="Y3739" s="0" t="n">
        <v>0</v>
      </c>
      <c r="Z3739" s="0" t="n">
        <v>0</v>
      </c>
      <c r="AA3739" s="0" t="n">
        <v>0</v>
      </c>
      <c r="AB3739" s="0" t="n">
        <v>0</v>
      </c>
    </row>
    <row r="3740" customFormat="false" ht="12.8" hidden="true" customHeight="false" outlineLevel="0" collapsed="false">
      <c r="M3740" s="0" t="n">
        <v>1392</v>
      </c>
      <c r="N3740" s="0" t="n">
        <v>0</v>
      </c>
      <c r="O3740" s="0" t="n">
        <v>0</v>
      </c>
      <c r="P3740" s="0" t="n">
        <v>0</v>
      </c>
      <c r="Q3740" s="0" t="n">
        <v>0</v>
      </c>
      <c r="R3740" s="0" t="n">
        <v>0</v>
      </c>
      <c r="X3740" s="0" t="n">
        <v>0</v>
      </c>
      <c r="Y3740" s="0" t="n">
        <v>0</v>
      </c>
      <c r="Z3740" s="0" t="n">
        <v>0</v>
      </c>
      <c r="AA3740" s="0" t="n">
        <v>0</v>
      </c>
      <c r="AB3740" s="0" t="n">
        <v>0</v>
      </c>
    </row>
    <row r="3741" customFormat="false" ht="12.8" hidden="true" customHeight="false" outlineLevel="0" collapsed="false">
      <c r="M3741" s="0" t="n">
        <v>1393</v>
      </c>
      <c r="N3741" s="0" t="n">
        <v>0</v>
      </c>
      <c r="O3741" s="0" t="n">
        <v>0</v>
      </c>
      <c r="P3741" s="0" t="n">
        <v>0</v>
      </c>
      <c r="Q3741" s="0" t="n">
        <v>0</v>
      </c>
      <c r="R3741" s="0" t="n">
        <v>0</v>
      </c>
      <c r="X3741" s="0" t="n">
        <v>0</v>
      </c>
      <c r="Y3741" s="0" t="n">
        <v>0</v>
      </c>
      <c r="Z3741" s="0" t="n">
        <v>0</v>
      </c>
      <c r="AA3741" s="0" t="n">
        <v>0</v>
      </c>
      <c r="AB3741" s="0" t="n">
        <v>0</v>
      </c>
    </row>
    <row r="3742" customFormat="false" ht="12.8" hidden="true" customHeight="false" outlineLevel="0" collapsed="false">
      <c r="M3742" s="0" t="n">
        <v>1394</v>
      </c>
      <c r="N3742" s="0" t="n">
        <v>0</v>
      </c>
      <c r="O3742" s="0" t="n">
        <v>0</v>
      </c>
      <c r="P3742" s="0" t="n">
        <v>0</v>
      </c>
      <c r="Q3742" s="0" t="n">
        <v>0</v>
      </c>
      <c r="R3742" s="0" t="n">
        <v>0</v>
      </c>
      <c r="X3742" s="0" t="n">
        <v>0</v>
      </c>
      <c r="Y3742" s="0" t="n">
        <v>0</v>
      </c>
      <c r="Z3742" s="0" t="n">
        <v>0</v>
      </c>
      <c r="AA3742" s="0" t="n">
        <v>0</v>
      </c>
      <c r="AB3742" s="0" t="n">
        <v>0</v>
      </c>
    </row>
    <row r="3743" customFormat="false" ht="12.8" hidden="true" customHeight="false" outlineLevel="0" collapsed="false">
      <c r="M3743" s="0" t="n">
        <v>1395</v>
      </c>
      <c r="N3743" s="0" t="n">
        <v>0</v>
      </c>
      <c r="O3743" s="0" t="n">
        <v>0</v>
      </c>
      <c r="P3743" s="0" t="n">
        <v>0</v>
      </c>
      <c r="Q3743" s="0" t="n">
        <v>0</v>
      </c>
      <c r="R3743" s="0" t="n">
        <v>0</v>
      </c>
      <c r="X3743" s="0" t="n">
        <v>0</v>
      </c>
      <c r="Y3743" s="0" t="n">
        <v>0</v>
      </c>
      <c r="Z3743" s="0" t="n">
        <v>0</v>
      </c>
      <c r="AA3743" s="0" t="n">
        <v>0</v>
      </c>
      <c r="AB3743" s="0" t="n">
        <v>0</v>
      </c>
    </row>
    <row r="3744" customFormat="false" ht="12.8" hidden="true" customHeight="false" outlineLevel="0" collapsed="false">
      <c r="M3744" s="0" t="n">
        <v>1396</v>
      </c>
      <c r="N3744" s="0" t="n">
        <v>0</v>
      </c>
      <c r="O3744" s="0" t="n">
        <v>0</v>
      </c>
      <c r="P3744" s="0" t="n">
        <v>0</v>
      </c>
      <c r="Q3744" s="0" t="n">
        <v>0</v>
      </c>
      <c r="R3744" s="0" t="n">
        <v>0</v>
      </c>
      <c r="X3744" s="0" t="n">
        <v>0</v>
      </c>
      <c r="Y3744" s="0" t="n">
        <v>0</v>
      </c>
      <c r="Z3744" s="0" t="n">
        <v>0</v>
      </c>
      <c r="AA3744" s="0" t="n">
        <v>0</v>
      </c>
      <c r="AB3744" s="0" t="n">
        <v>0</v>
      </c>
    </row>
    <row r="3745" customFormat="false" ht="12.8" hidden="true" customHeight="false" outlineLevel="0" collapsed="false">
      <c r="M3745" s="0" t="n">
        <v>1397</v>
      </c>
      <c r="N3745" s="0" t="n">
        <v>0</v>
      </c>
      <c r="O3745" s="0" t="n">
        <v>0</v>
      </c>
      <c r="P3745" s="0" t="n">
        <v>0</v>
      </c>
      <c r="Q3745" s="0" t="n">
        <v>0</v>
      </c>
      <c r="R3745" s="0" t="n">
        <v>0</v>
      </c>
      <c r="X3745" s="0" t="n">
        <v>0</v>
      </c>
      <c r="Y3745" s="0" t="n">
        <v>0</v>
      </c>
      <c r="Z3745" s="0" t="n">
        <v>0</v>
      </c>
      <c r="AA3745" s="0" t="n">
        <v>0</v>
      </c>
      <c r="AB3745" s="0" t="n">
        <v>0</v>
      </c>
    </row>
    <row r="3746" customFormat="false" ht="12.8" hidden="true" customHeight="false" outlineLevel="0" collapsed="false">
      <c r="M3746" s="0" t="n">
        <v>1398</v>
      </c>
      <c r="N3746" s="0" t="n">
        <v>0</v>
      </c>
      <c r="O3746" s="0" t="n">
        <v>0</v>
      </c>
      <c r="P3746" s="0" t="n">
        <v>0</v>
      </c>
      <c r="Q3746" s="0" t="n">
        <v>0</v>
      </c>
      <c r="R3746" s="0" t="n">
        <v>0</v>
      </c>
      <c r="X3746" s="0" t="n">
        <v>0</v>
      </c>
      <c r="Y3746" s="0" t="n">
        <v>0</v>
      </c>
      <c r="Z3746" s="0" t="n">
        <v>0</v>
      </c>
      <c r="AA3746" s="0" t="n">
        <v>0</v>
      </c>
      <c r="AB3746" s="0" t="n">
        <v>0</v>
      </c>
    </row>
    <row r="3747" customFormat="false" ht="12.8" hidden="true" customHeight="false" outlineLevel="0" collapsed="false">
      <c r="M3747" s="0" t="n">
        <v>1399</v>
      </c>
      <c r="N3747" s="0" t="n">
        <v>0</v>
      </c>
      <c r="O3747" s="0" t="n">
        <v>0</v>
      </c>
      <c r="P3747" s="0" t="n">
        <v>0</v>
      </c>
      <c r="Q3747" s="0" t="n">
        <v>0</v>
      </c>
      <c r="R3747" s="0" t="n">
        <v>0</v>
      </c>
      <c r="X3747" s="0" t="n">
        <v>0</v>
      </c>
      <c r="Y3747" s="0" t="n">
        <v>0</v>
      </c>
      <c r="Z3747" s="0" t="n">
        <v>0</v>
      </c>
      <c r="AA3747" s="0" t="n">
        <v>0</v>
      </c>
      <c r="AB3747" s="0" t="n">
        <v>0</v>
      </c>
    </row>
    <row r="3748" customFormat="false" ht="12.8" hidden="true" customHeight="false" outlineLevel="0" collapsed="false">
      <c r="M3748" s="0" t="n">
        <v>1400</v>
      </c>
      <c r="N3748" s="0" t="n">
        <v>0</v>
      </c>
      <c r="O3748" s="0" t="n">
        <v>0</v>
      </c>
      <c r="P3748" s="0" t="n">
        <v>0</v>
      </c>
      <c r="Q3748" s="0" t="n">
        <v>0</v>
      </c>
      <c r="R3748" s="0" t="n">
        <v>0</v>
      </c>
      <c r="X3748" s="0" t="n">
        <v>0</v>
      </c>
      <c r="Y3748" s="0" t="n">
        <v>0</v>
      </c>
      <c r="Z3748" s="0" t="n">
        <v>0</v>
      </c>
      <c r="AA3748" s="0" t="n">
        <v>0</v>
      </c>
      <c r="AB3748" s="0" t="n">
        <v>0</v>
      </c>
    </row>
    <row r="3749" customFormat="false" ht="12.8" hidden="true" customHeight="false" outlineLevel="0" collapsed="false">
      <c r="M3749" s="0" t="n">
        <v>1401</v>
      </c>
      <c r="N3749" s="0" t="n">
        <v>0</v>
      </c>
      <c r="O3749" s="0" t="n">
        <v>0</v>
      </c>
      <c r="P3749" s="0" t="n">
        <v>0</v>
      </c>
      <c r="Q3749" s="0" t="n">
        <v>0</v>
      </c>
      <c r="R3749" s="0" t="n">
        <v>0</v>
      </c>
      <c r="X3749" s="0" t="n">
        <v>0</v>
      </c>
      <c r="Y3749" s="0" t="n">
        <v>0</v>
      </c>
      <c r="Z3749" s="0" t="n">
        <v>0</v>
      </c>
      <c r="AA3749" s="0" t="n">
        <v>0</v>
      </c>
      <c r="AB3749" s="0" t="n">
        <v>0</v>
      </c>
    </row>
    <row r="3750" customFormat="false" ht="12.8" hidden="true" customHeight="false" outlineLevel="0" collapsed="false">
      <c r="M3750" s="0" t="n">
        <v>1402</v>
      </c>
      <c r="N3750" s="0" t="n">
        <v>0</v>
      </c>
      <c r="O3750" s="0" t="n">
        <v>0</v>
      </c>
      <c r="P3750" s="0" t="n">
        <v>0</v>
      </c>
      <c r="Q3750" s="0" t="n">
        <v>0</v>
      </c>
      <c r="R3750" s="0" t="n">
        <v>0</v>
      </c>
      <c r="X3750" s="0" t="n">
        <v>0</v>
      </c>
      <c r="Y3750" s="0" t="n">
        <v>0</v>
      </c>
      <c r="Z3750" s="0" t="n">
        <v>0</v>
      </c>
      <c r="AA3750" s="0" t="n">
        <v>0</v>
      </c>
      <c r="AB3750" s="0" t="n">
        <v>0</v>
      </c>
    </row>
    <row r="3751" customFormat="false" ht="12.8" hidden="true" customHeight="false" outlineLevel="0" collapsed="false">
      <c r="M3751" s="0" t="n">
        <v>1403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X3751" s="0" t="n">
        <v>0</v>
      </c>
      <c r="Y3751" s="0" t="n">
        <v>0</v>
      </c>
      <c r="Z3751" s="0" t="n">
        <v>0</v>
      </c>
      <c r="AA3751" s="0" t="n">
        <v>0</v>
      </c>
      <c r="AB3751" s="0" t="n">
        <v>0</v>
      </c>
    </row>
    <row r="3752" customFormat="false" ht="12.8" hidden="true" customHeight="false" outlineLevel="0" collapsed="false">
      <c r="M3752" s="0" t="n">
        <v>1404</v>
      </c>
      <c r="N3752" s="0" t="n">
        <v>0</v>
      </c>
      <c r="O3752" s="0" t="n">
        <v>0</v>
      </c>
      <c r="P3752" s="0" t="n">
        <v>0</v>
      </c>
      <c r="Q3752" s="0" t="n">
        <v>0</v>
      </c>
      <c r="R3752" s="0" t="n">
        <v>0</v>
      </c>
      <c r="X3752" s="0" t="n">
        <v>0</v>
      </c>
      <c r="Y3752" s="0" t="n">
        <v>0</v>
      </c>
      <c r="Z3752" s="0" t="n">
        <v>0</v>
      </c>
      <c r="AA3752" s="0" t="n">
        <v>0</v>
      </c>
      <c r="AB3752" s="0" t="n">
        <v>0</v>
      </c>
    </row>
    <row r="3753" customFormat="false" ht="12.8" hidden="true" customHeight="false" outlineLevel="0" collapsed="false">
      <c r="M3753" s="0" t="n">
        <v>1405</v>
      </c>
      <c r="N3753" s="0" t="n">
        <v>0</v>
      </c>
      <c r="O3753" s="0" t="n">
        <v>0</v>
      </c>
      <c r="P3753" s="0" t="n">
        <v>0</v>
      </c>
      <c r="Q3753" s="0" t="n">
        <v>0</v>
      </c>
      <c r="R3753" s="0" t="n">
        <v>0</v>
      </c>
      <c r="X3753" s="0" t="n">
        <v>0</v>
      </c>
      <c r="Y3753" s="0" t="n">
        <v>0</v>
      </c>
      <c r="Z3753" s="0" t="n">
        <v>0</v>
      </c>
      <c r="AA3753" s="0" t="n">
        <v>0</v>
      </c>
      <c r="AB3753" s="0" t="n">
        <v>0</v>
      </c>
    </row>
    <row r="3754" customFormat="false" ht="12.8" hidden="true" customHeight="false" outlineLevel="0" collapsed="false">
      <c r="M3754" s="0" t="n">
        <v>1406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X3754" s="0" t="n">
        <v>0</v>
      </c>
      <c r="Y3754" s="0" t="n">
        <v>0</v>
      </c>
      <c r="Z3754" s="0" t="n">
        <v>0</v>
      </c>
      <c r="AA3754" s="0" t="n">
        <v>0</v>
      </c>
      <c r="AB3754" s="0" t="n">
        <v>0</v>
      </c>
    </row>
    <row r="3755" customFormat="false" ht="12.8" hidden="true" customHeight="false" outlineLevel="0" collapsed="false">
      <c r="M3755" s="0" t="n">
        <v>1407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</row>
    <row r="3756" customFormat="false" ht="12.8" hidden="true" customHeight="false" outlineLevel="0" collapsed="false">
      <c r="M3756" s="0" t="n">
        <v>1408</v>
      </c>
      <c r="N3756" s="0" t="n">
        <v>0</v>
      </c>
      <c r="O3756" s="0" t="n">
        <v>0</v>
      </c>
      <c r="P3756" s="0" t="n">
        <v>0</v>
      </c>
      <c r="Q3756" s="0" t="n">
        <v>0</v>
      </c>
      <c r="R3756" s="0" t="n">
        <v>0</v>
      </c>
      <c r="X3756" s="0" t="n">
        <v>0</v>
      </c>
      <c r="Y3756" s="0" t="n">
        <v>0</v>
      </c>
      <c r="Z3756" s="0" t="n">
        <v>0</v>
      </c>
      <c r="AA3756" s="0" t="n">
        <v>0</v>
      </c>
      <c r="AB3756" s="0" t="n">
        <v>0</v>
      </c>
    </row>
    <row r="3757" customFormat="false" ht="12.8" hidden="true" customHeight="false" outlineLevel="0" collapsed="false">
      <c r="M3757" s="0" t="n">
        <v>1409</v>
      </c>
      <c r="N3757" s="0" t="n">
        <v>0</v>
      </c>
      <c r="O3757" s="0" t="n">
        <v>0</v>
      </c>
      <c r="P3757" s="0" t="n">
        <v>0</v>
      </c>
      <c r="Q3757" s="0" t="n">
        <v>0</v>
      </c>
      <c r="R3757" s="0" t="n">
        <v>0</v>
      </c>
      <c r="X3757" s="0" t="n">
        <v>0</v>
      </c>
      <c r="Y3757" s="0" t="n">
        <v>0</v>
      </c>
      <c r="Z3757" s="0" t="n">
        <v>0</v>
      </c>
      <c r="AA3757" s="0" t="n">
        <v>0</v>
      </c>
      <c r="AB3757" s="0" t="n">
        <v>0</v>
      </c>
    </row>
    <row r="3758" customFormat="false" ht="12.8" hidden="true" customHeight="false" outlineLevel="0" collapsed="false">
      <c r="M3758" s="0" t="n">
        <v>1410</v>
      </c>
      <c r="N3758" s="0" t="n">
        <v>0</v>
      </c>
      <c r="O3758" s="0" t="n">
        <v>0</v>
      </c>
      <c r="P3758" s="0" t="n">
        <v>0</v>
      </c>
      <c r="Q3758" s="0" t="n">
        <v>0</v>
      </c>
      <c r="R3758" s="0" t="n">
        <v>0</v>
      </c>
      <c r="X3758" s="0" t="n">
        <v>0</v>
      </c>
      <c r="Y3758" s="0" t="n">
        <v>0</v>
      </c>
      <c r="Z3758" s="0" t="n">
        <v>0</v>
      </c>
      <c r="AA3758" s="0" t="n">
        <v>0</v>
      </c>
      <c r="AB3758" s="0" t="n">
        <v>0</v>
      </c>
    </row>
    <row r="3759" customFormat="false" ht="12.8" hidden="true" customHeight="false" outlineLevel="0" collapsed="false">
      <c r="M3759" s="0" t="n">
        <v>1411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</row>
    <row r="3760" customFormat="false" ht="12.8" hidden="true" customHeight="false" outlineLevel="0" collapsed="false">
      <c r="M3760" s="0" t="n">
        <v>1412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X3760" s="0" t="n">
        <v>0</v>
      </c>
      <c r="Y3760" s="0" t="n">
        <v>0</v>
      </c>
      <c r="Z3760" s="0" t="n">
        <v>0</v>
      </c>
      <c r="AA3760" s="0" t="n">
        <v>0</v>
      </c>
      <c r="AB3760" s="0" t="n">
        <v>0</v>
      </c>
    </row>
    <row r="3761" customFormat="false" ht="12.8" hidden="true" customHeight="false" outlineLevel="0" collapsed="false">
      <c r="M3761" s="0" t="n">
        <v>1413</v>
      </c>
      <c r="N3761" s="0" t="n">
        <v>0</v>
      </c>
      <c r="O3761" s="0" t="n">
        <v>0</v>
      </c>
      <c r="P3761" s="0" t="n">
        <v>0</v>
      </c>
      <c r="Q3761" s="0" t="n">
        <v>0</v>
      </c>
      <c r="R3761" s="0" t="n">
        <v>0</v>
      </c>
      <c r="X3761" s="0" t="n">
        <v>0</v>
      </c>
      <c r="Y3761" s="0" t="n">
        <v>0</v>
      </c>
      <c r="Z3761" s="0" t="n">
        <v>0</v>
      </c>
      <c r="AA3761" s="0" t="n">
        <v>0</v>
      </c>
      <c r="AB3761" s="0" t="n">
        <v>0</v>
      </c>
    </row>
    <row r="3762" customFormat="false" ht="12.8" hidden="true" customHeight="false" outlineLevel="0" collapsed="false">
      <c r="M3762" s="0" t="n">
        <v>1414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X3762" s="0" t="n">
        <v>0</v>
      </c>
      <c r="Y3762" s="0" t="n">
        <v>0</v>
      </c>
      <c r="Z3762" s="0" t="n">
        <v>0</v>
      </c>
      <c r="AA3762" s="0" t="n">
        <v>0</v>
      </c>
      <c r="AB3762" s="0" t="n">
        <v>0</v>
      </c>
    </row>
    <row r="3763" customFormat="false" ht="12.8" hidden="true" customHeight="false" outlineLevel="0" collapsed="false">
      <c r="M3763" s="0" t="n">
        <v>1415</v>
      </c>
      <c r="N3763" s="0" t="n">
        <v>0</v>
      </c>
      <c r="O3763" s="0" t="n">
        <v>0</v>
      </c>
      <c r="P3763" s="0" t="n">
        <v>0</v>
      </c>
      <c r="Q3763" s="0" t="n">
        <v>0</v>
      </c>
      <c r="R3763" s="0" t="n">
        <v>0</v>
      </c>
      <c r="X3763" s="0" t="n">
        <v>0</v>
      </c>
      <c r="Y3763" s="0" t="n">
        <v>0</v>
      </c>
      <c r="Z3763" s="0" t="n">
        <v>0</v>
      </c>
      <c r="AA3763" s="0" t="n">
        <v>0</v>
      </c>
      <c r="AB3763" s="0" t="n">
        <v>0</v>
      </c>
    </row>
    <row r="3764" customFormat="false" ht="12.8" hidden="true" customHeight="false" outlineLevel="0" collapsed="false">
      <c r="M3764" s="0" t="n">
        <v>1416</v>
      </c>
      <c r="N3764" s="0" t="n">
        <v>0</v>
      </c>
      <c r="O3764" s="0" t="n">
        <v>0</v>
      </c>
      <c r="P3764" s="0" t="n">
        <v>0</v>
      </c>
      <c r="Q3764" s="0" t="n">
        <v>0</v>
      </c>
      <c r="R3764" s="0" t="n">
        <v>0</v>
      </c>
      <c r="X3764" s="0" t="n">
        <v>0</v>
      </c>
      <c r="Y3764" s="0" t="n">
        <v>0</v>
      </c>
      <c r="Z3764" s="0" t="n">
        <v>0</v>
      </c>
      <c r="AA3764" s="0" t="n">
        <v>0</v>
      </c>
      <c r="AB3764" s="0" t="n">
        <v>0</v>
      </c>
    </row>
    <row r="3765" customFormat="false" ht="12.8" hidden="true" customHeight="false" outlineLevel="0" collapsed="false">
      <c r="M3765" s="0" t="n">
        <v>1417</v>
      </c>
      <c r="N3765" s="0" t="n">
        <v>0</v>
      </c>
      <c r="O3765" s="0" t="n">
        <v>0</v>
      </c>
      <c r="P3765" s="0" t="n">
        <v>0</v>
      </c>
      <c r="Q3765" s="0" t="n">
        <v>0</v>
      </c>
      <c r="R3765" s="0" t="n">
        <v>0</v>
      </c>
      <c r="X3765" s="0" t="n">
        <v>0</v>
      </c>
      <c r="Y3765" s="0" t="n">
        <v>0</v>
      </c>
      <c r="Z3765" s="0" t="n">
        <v>0</v>
      </c>
      <c r="AA3765" s="0" t="n">
        <v>0</v>
      </c>
      <c r="AB3765" s="0" t="n">
        <v>0</v>
      </c>
    </row>
    <row r="3766" customFormat="false" ht="12.8" hidden="true" customHeight="false" outlineLevel="0" collapsed="false">
      <c r="M3766" s="0" t="n">
        <v>1418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X3766" s="0" t="n">
        <v>0</v>
      </c>
      <c r="Y3766" s="0" t="n">
        <v>0</v>
      </c>
      <c r="Z3766" s="0" t="n">
        <v>0</v>
      </c>
      <c r="AA3766" s="0" t="n">
        <v>0</v>
      </c>
      <c r="AB3766" s="0" t="n">
        <v>0</v>
      </c>
    </row>
    <row r="3767" customFormat="false" ht="12.8" hidden="true" customHeight="false" outlineLevel="0" collapsed="false">
      <c r="M3767" s="0" t="n">
        <v>1419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0</v>
      </c>
      <c r="X3767" s="0" t="n">
        <v>0</v>
      </c>
      <c r="Y3767" s="0" t="n">
        <v>0</v>
      </c>
      <c r="Z3767" s="0" t="n">
        <v>0</v>
      </c>
      <c r="AA3767" s="0" t="n">
        <v>0</v>
      </c>
      <c r="AB3767" s="0" t="n">
        <v>0</v>
      </c>
    </row>
    <row r="3768" customFormat="false" ht="12.8" hidden="true" customHeight="false" outlineLevel="0" collapsed="false">
      <c r="M3768" s="0" t="n">
        <v>1420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0</v>
      </c>
      <c r="X3768" s="0" t="n">
        <v>0</v>
      </c>
      <c r="Y3768" s="0" t="n">
        <v>0</v>
      </c>
      <c r="Z3768" s="0" t="n">
        <v>0</v>
      </c>
      <c r="AA3768" s="0" t="n">
        <v>0</v>
      </c>
      <c r="AB3768" s="0" t="n">
        <v>0</v>
      </c>
    </row>
    <row r="3769" customFormat="false" ht="12.8" hidden="true" customHeight="false" outlineLevel="0" collapsed="false">
      <c r="M3769" s="0" t="n">
        <v>1421</v>
      </c>
      <c r="N3769" s="0" t="n">
        <v>0</v>
      </c>
      <c r="O3769" s="0" t="n">
        <v>0</v>
      </c>
      <c r="P3769" s="0" t="n">
        <v>0</v>
      </c>
      <c r="Q3769" s="0" t="n">
        <v>0</v>
      </c>
      <c r="R3769" s="0" t="n">
        <v>0</v>
      </c>
      <c r="X3769" s="0" t="n">
        <v>0</v>
      </c>
      <c r="Y3769" s="0" t="n">
        <v>0</v>
      </c>
      <c r="Z3769" s="0" t="n">
        <v>0</v>
      </c>
      <c r="AA3769" s="0" t="n">
        <v>0</v>
      </c>
      <c r="AB3769" s="0" t="n">
        <v>0</v>
      </c>
    </row>
    <row r="3770" customFormat="false" ht="12.8" hidden="true" customHeight="false" outlineLevel="0" collapsed="false">
      <c r="M3770" s="0" t="n">
        <v>1422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X3770" s="0" t="n">
        <v>0</v>
      </c>
      <c r="Y3770" s="0" t="n">
        <v>0</v>
      </c>
      <c r="Z3770" s="0" t="n">
        <v>0</v>
      </c>
      <c r="AA3770" s="0" t="n">
        <v>0</v>
      </c>
      <c r="AB3770" s="0" t="n">
        <v>0</v>
      </c>
    </row>
    <row r="3771" customFormat="false" ht="12.8" hidden="true" customHeight="false" outlineLevel="0" collapsed="false">
      <c r="M3771" s="0" t="n">
        <v>1423</v>
      </c>
      <c r="N3771" s="0" t="n">
        <v>0</v>
      </c>
      <c r="O3771" s="0" t="n">
        <v>0</v>
      </c>
      <c r="P3771" s="0" t="n">
        <v>0</v>
      </c>
      <c r="Q3771" s="0" t="n">
        <v>0</v>
      </c>
      <c r="R3771" s="0" t="n">
        <v>0</v>
      </c>
      <c r="X3771" s="0" t="n">
        <v>0</v>
      </c>
      <c r="Y3771" s="0" t="n">
        <v>0</v>
      </c>
      <c r="Z3771" s="0" t="n">
        <v>0</v>
      </c>
      <c r="AA3771" s="0" t="n">
        <v>0</v>
      </c>
      <c r="AB3771" s="0" t="n">
        <v>0</v>
      </c>
    </row>
    <row r="3772" customFormat="false" ht="12.8" hidden="true" customHeight="false" outlineLevel="0" collapsed="false">
      <c r="M3772" s="0" t="n">
        <v>1424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  <c r="X3772" s="0" t="n">
        <v>0</v>
      </c>
      <c r="Y3772" s="0" t="n">
        <v>0</v>
      </c>
      <c r="Z3772" s="0" t="n">
        <v>0</v>
      </c>
      <c r="AA3772" s="0" t="n">
        <v>0</v>
      </c>
      <c r="AB3772" s="0" t="n">
        <v>0</v>
      </c>
    </row>
    <row r="3773" customFormat="false" ht="12.8" hidden="true" customHeight="false" outlineLevel="0" collapsed="false">
      <c r="M3773" s="0" t="n">
        <v>1425</v>
      </c>
      <c r="N3773" s="0" t="n">
        <v>0</v>
      </c>
      <c r="O3773" s="0" t="n">
        <v>0</v>
      </c>
      <c r="P3773" s="0" t="n">
        <v>0</v>
      </c>
      <c r="Q3773" s="0" t="n">
        <v>0</v>
      </c>
      <c r="R3773" s="0" t="n">
        <v>0</v>
      </c>
      <c r="X3773" s="0" t="n">
        <v>0</v>
      </c>
      <c r="Y3773" s="0" t="n">
        <v>0</v>
      </c>
      <c r="Z3773" s="0" t="n">
        <v>0</v>
      </c>
      <c r="AA3773" s="0" t="n">
        <v>0</v>
      </c>
      <c r="AB3773" s="0" t="n">
        <v>0</v>
      </c>
    </row>
    <row r="3774" customFormat="false" ht="12.8" hidden="true" customHeight="false" outlineLevel="0" collapsed="false">
      <c r="M3774" s="0" t="n">
        <v>1426</v>
      </c>
      <c r="N3774" s="0" t="n">
        <v>0</v>
      </c>
      <c r="O3774" s="0" t="n">
        <v>0</v>
      </c>
      <c r="P3774" s="0" t="n">
        <v>0</v>
      </c>
      <c r="Q3774" s="0" t="n">
        <v>0</v>
      </c>
      <c r="R3774" s="0" t="n">
        <v>0</v>
      </c>
      <c r="X3774" s="0" t="n">
        <v>0</v>
      </c>
      <c r="Y3774" s="0" t="n">
        <v>0</v>
      </c>
      <c r="Z3774" s="0" t="n">
        <v>0</v>
      </c>
      <c r="AA3774" s="0" t="n">
        <v>0</v>
      </c>
      <c r="AB3774" s="0" t="n">
        <v>0</v>
      </c>
    </row>
    <row r="3775" customFormat="false" ht="12.8" hidden="true" customHeight="false" outlineLevel="0" collapsed="false">
      <c r="M3775" s="0" t="n">
        <v>1427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0</v>
      </c>
      <c r="X3775" s="0" t="n">
        <v>0</v>
      </c>
      <c r="Y3775" s="0" t="n">
        <v>0</v>
      </c>
      <c r="Z3775" s="0" t="n">
        <v>0</v>
      </c>
      <c r="AA3775" s="0" t="n">
        <v>0</v>
      </c>
      <c r="AB3775" s="0" t="n">
        <v>0</v>
      </c>
    </row>
    <row r="3776" customFormat="false" ht="12.8" hidden="true" customHeight="false" outlineLevel="0" collapsed="false">
      <c r="M3776" s="0" t="n">
        <v>1428</v>
      </c>
      <c r="N3776" s="0" t="n">
        <v>0</v>
      </c>
      <c r="O3776" s="0" t="n">
        <v>0</v>
      </c>
      <c r="P3776" s="0" t="n">
        <v>0</v>
      </c>
      <c r="Q3776" s="0" t="n">
        <v>0</v>
      </c>
      <c r="R3776" s="0" t="n">
        <v>0</v>
      </c>
      <c r="X3776" s="0" t="n">
        <v>0</v>
      </c>
      <c r="Y3776" s="0" t="n">
        <v>0</v>
      </c>
      <c r="Z3776" s="0" t="n">
        <v>0</v>
      </c>
      <c r="AA3776" s="0" t="n">
        <v>0</v>
      </c>
      <c r="AB3776" s="0" t="n">
        <v>0</v>
      </c>
    </row>
    <row r="3777" customFormat="false" ht="12.8" hidden="true" customHeight="false" outlineLevel="0" collapsed="false">
      <c r="M3777" s="0" t="n">
        <v>1429</v>
      </c>
      <c r="N3777" s="0" t="n">
        <v>0</v>
      </c>
      <c r="O3777" s="0" t="n">
        <v>0</v>
      </c>
      <c r="P3777" s="0" t="n">
        <v>0</v>
      </c>
      <c r="Q3777" s="0" t="n">
        <v>0</v>
      </c>
      <c r="R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</row>
    <row r="3778" customFormat="false" ht="12.8" hidden="true" customHeight="false" outlineLevel="0" collapsed="false">
      <c r="M3778" s="0" t="n">
        <v>1430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0</v>
      </c>
      <c r="X3778" s="0" t="n">
        <v>0</v>
      </c>
      <c r="Y3778" s="0" t="n">
        <v>0</v>
      </c>
      <c r="Z3778" s="0" t="n">
        <v>0</v>
      </c>
      <c r="AA3778" s="0" t="n">
        <v>0</v>
      </c>
      <c r="AB3778" s="0" t="n">
        <v>0</v>
      </c>
    </row>
    <row r="3779" customFormat="false" ht="12.8" hidden="true" customHeight="false" outlineLevel="0" collapsed="false">
      <c r="M3779" s="0" t="n">
        <v>1431</v>
      </c>
      <c r="N3779" s="0" t="n">
        <v>0</v>
      </c>
      <c r="O3779" s="0" t="n">
        <v>0</v>
      </c>
      <c r="P3779" s="0" t="n">
        <v>0</v>
      </c>
      <c r="Q3779" s="0" t="n">
        <v>0</v>
      </c>
      <c r="R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</row>
    <row r="3780" customFormat="false" ht="12.8" hidden="true" customHeight="false" outlineLevel="0" collapsed="false">
      <c r="M3780" s="0" t="n">
        <v>1432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0</v>
      </c>
      <c r="X3780" s="0" t="n">
        <v>0</v>
      </c>
      <c r="Y3780" s="0" t="n">
        <v>0</v>
      </c>
      <c r="Z3780" s="0" t="n">
        <v>0</v>
      </c>
      <c r="AA3780" s="0" t="n">
        <v>0</v>
      </c>
      <c r="AB3780" s="0" t="n">
        <v>0</v>
      </c>
    </row>
    <row r="3781" customFormat="false" ht="12.8" hidden="true" customHeight="false" outlineLevel="0" collapsed="false">
      <c r="M3781" s="0" t="n">
        <v>1433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0</v>
      </c>
      <c r="X3781" s="0" t="n">
        <v>0</v>
      </c>
      <c r="Y3781" s="0" t="n">
        <v>0</v>
      </c>
      <c r="Z3781" s="0" t="n">
        <v>0</v>
      </c>
      <c r="AA3781" s="0" t="n">
        <v>0</v>
      </c>
      <c r="AB3781" s="0" t="n">
        <v>0</v>
      </c>
    </row>
    <row r="3782" customFormat="false" ht="12.8" hidden="true" customHeight="false" outlineLevel="0" collapsed="false">
      <c r="M3782" s="0" t="n">
        <v>1434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0</v>
      </c>
      <c r="X3782" s="0" t="n">
        <v>0</v>
      </c>
      <c r="Y3782" s="0" t="n">
        <v>0</v>
      </c>
      <c r="Z3782" s="0" t="n">
        <v>0</v>
      </c>
      <c r="AA3782" s="0" t="n">
        <v>0</v>
      </c>
      <c r="AB3782" s="0" t="n">
        <v>0</v>
      </c>
    </row>
    <row r="3783" customFormat="false" ht="12.8" hidden="true" customHeight="false" outlineLevel="0" collapsed="false">
      <c r="M3783" s="0" t="n">
        <v>1435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0</v>
      </c>
      <c r="X3783" s="0" t="n">
        <v>0</v>
      </c>
      <c r="Y3783" s="0" t="n">
        <v>0</v>
      </c>
      <c r="Z3783" s="0" t="n">
        <v>0</v>
      </c>
      <c r="AA3783" s="0" t="n">
        <v>0</v>
      </c>
      <c r="AB3783" s="0" t="n">
        <v>0</v>
      </c>
    </row>
    <row r="3784" customFormat="false" ht="12.8" hidden="true" customHeight="false" outlineLevel="0" collapsed="false">
      <c r="M3784" s="0" t="n">
        <v>1436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0</v>
      </c>
      <c r="X3784" s="0" t="n">
        <v>0</v>
      </c>
      <c r="Y3784" s="0" t="n">
        <v>0</v>
      </c>
      <c r="Z3784" s="0" t="n">
        <v>0</v>
      </c>
      <c r="AA3784" s="0" t="n">
        <v>0</v>
      </c>
      <c r="AB3784" s="0" t="n">
        <v>0</v>
      </c>
    </row>
    <row r="3785" customFormat="false" ht="12.8" hidden="true" customHeight="false" outlineLevel="0" collapsed="false">
      <c r="M3785" s="0" t="n">
        <v>1437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0</v>
      </c>
      <c r="X3785" s="0" t="n">
        <v>0</v>
      </c>
      <c r="Y3785" s="0" t="n">
        <v>0</v>
      </c>
      <c r="Z3785" s="0" t="n">
        <v>0</v>
      </c>
      <c r="AA3785" s="0" t="n">
        <v>0</v>
      </c>
      <c r="AB3785" s="0" t="n">
        <v>0</v>
      </c>
    </row>
    <row r="3786" customFormat="false" ht="12.8" hidden="true" customHeight="false" outlineLevel="0" collapsed="false">
      <c r="M3786" s="0" t="n">
        <v>1438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0</v>
      </c>
      <c r="X3786" s="0" t="n">
        <v>0</v>
      </c>
      <c r="Y3786" s="0" t="n">
        <v>0</v>
      </c>
      <c r="Z3786" s="0" t="n">
        <v>0</v>
      </c>
      <c r="AA3786" s="0" t="n">
        <v>0</v>
      </c>
      <c r="AB3786" s="0" t="n">
        <v>0</v>
      </c>
    </row>
    <row r="3787" customFormat="false" ht="12.8" hidden="true" customHeight="false" outlineLevel="0" collapsed="false">
      <c r="M3787" s="0" t="n">
        <v>1439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0</v>
      </c>
      <c r="X3787" s="0" t="n">
        <v>0</v>
      </c>
      <c r="Y3787" s="0" t="n">
        <v>0</v>
      </c>
      <c r="Z3787" s="0" t="n">
        <v>0</v>
      </c>
      <c r="AA3787" s="0" t="n">
        <v>0</v>
      </c>
      <c r="AB3787" s="0" t="n">
        <v>0</v>
      </c>
    </row>
    <row r="3788" customFormat="false" ht="12.8" hidden="true" customHeight="false" outlineLevel="0" collapsed="false">
      <c r="M3788" s="0" t="n">
        <v>1440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0</v>
      </c>
      <c r="X3788" s="0" t="n">
        <v>0</v>
      </c>
      <c r="Y3788" s="0" t="n">
        <v>0</v>
      </c>
      <c r="Z3788" s="0" t="n">
        <v>0</v>
      </c>
      <c r="AA3788" s="0" t="n">
        <v>0</v>
      </c>
      <c r="AB3788" s="0" t="n">
        <v>0</v>
      </c>
    </row>
    <row r="3789" customFormat="false" ht="12.8" hidden="true" customHeight="false" outlineLevel="0" collapsed="false">
      <c r="M3789" s="0" t="n">
        <v>1441</v>
      </c>
      <c r="N3789" s="0" t="n">
        <v>0</v>
      </c>
      <c r="O3789" s="0" t="n">
        <v>0</v>
      </c>
      <c r="P3789" s="0" t="n">
        <v>0</v>
      </c>
      <c r="Q3789" s="0" t="n">
        <v>0</v>
      </c>
      <c r="R3789" s="0" t="n">
        <v>0</v>
      </c>
      <c r="X3789" s="0" t="n">
        <v>0</v>
      </c>
      <c r="Y3789" s="0" t="n">
        <v>0</v>
      </c>
      <c r="Z3789" s="0" t="n">
        <v>0</v>
      </c>
      <c r="AA3789" s="0" t="n">
        <v>0</v>
      </c>
      <c r="AB3789" s="0" t="n">
        <v>0</v>
      </c>
    </row>
    <row r="3790" customFormat="false" ht="12.8" hidden="true" customHeight="false" outlineLevel="0" collapsed="false">
      <c r="M3790" s="0" t="n">
        <v>1442</v>
      </c>
      <c r="N3790" s="0" t="n">
        <v>0</v>
      </c>
      <c r="O3790" s="0" t="n">
        <v>0</v>
      </c>
      <c r="P3790" s="0" t="n">
        <v>0</v>
      </c>
      <c r="Q3790" s="0" t="n">
        <v>0</v>
      </c>
      <c r="R3790" s="0" t="n">
        <v>0</v>
      </c>
      <c r="X3790" s="0" t="n">
        <v>0</v>
      </c>
      <c r="Y3790" s="0" t="n">
        <v>0</v>
      </c>
      <c r="Z3790" s="0" t="n">
        <v>0</v>
      </c>
      <c r="AA3790" s="0" t="n">
        <v>0</v>
      </c>
      <c r="AB3790" s="0" t="n">
        <v>0</v>
      </c>
    </row>
    <row r="3791" customFormat="false" ht="12.8" hidden="true" customHeight="false" outlineLevel="0" collapsed="false">
      <c r="M3791" s="0" t="n">
        <v>1443</v>
      </c>
      <c r="N3791" s="0" t="n">
        <v>0</v>
      </c>
      <c r="O3791" s="0" t="n">
        <v>0</v>
      </c>
      <c r="P3791" s="0" t="n">
        <v>0</v>
      </c>
      <c r="Q3791" s="0" t="n">
        <v>0</v>
      </c>
      <c r="R3791" s="0" t="n">
        <v>0</v>
      </c>
      <c r="X3791" s="0" t="n">
        <v>0</v>
      </c>
      <c r="Y3791" s="0" t="n">
        <v>0</v>
      </c>
      <c r="Z3791" s="0" t="n">
        <v>0</v>
      </c>
      <c r="AA3791" s="0" t="n">
        <v>0</v>
      </c>
      <c r="AB3791" s="0" t="n">
        <v>0</v>
      </c>
    </row>
    <row r="3792" customFormat="false" ht="12.8" hidden="true" customHeight="false" outlineLevel="0" collapsed="false">
      <c r="M3792" s="0" t="n">
        <v>1444</v>
      </c>
      <c r="N3792" s="0" t="n">
        <v>0</v>
      </c>
      <c r="O3792" s="0" t="n">
        <v>0</v>
      </c>
      <c r="P3792" s="0" t="n">
        <v>0</v>
      </c>
      <c r="Q3792" s="0" t="n">
        <v>0</v>
      </c>
      <c r="R3792" s="0" t="n">
        <v>0</v>
      </c>
      <c r="X3792" s="0" t="n">
        <v>0</v>
      </c>
      <c r="Y3792" s="0" t="n">
        <v>0</v>
      </c>
      <c r="Z3792" s="0" t="n">
        <v>0</v>
      </c>
      <c r="AA3792" s="0" t="n">
        <v>0</v>
      </c>
      <c r="AB3792" s="0" t="n">
        <v>0</v>
      </c>
    </row>
    <row r="3793" customFormat="false" ht="12.8" hidden="true" customHeight="false" outlineLevel="0" collapsed="false">
      <c r="M3793" s="0" t="n">
        <v>1445</v>
      </c>
      <c r="N3793" s="0" t="n">
        <v>0</v>
      </c>
      <c r="O3793" s="0" t="n">
        <v>0</v>
      </c>
      <c r="P3793" s="0" t="n">
        <v>0</v>
      </c>
      <c r="Q3793" s="0" t="n">
        <v>0</v>
      </c>
      <c r="R3793" s="0" t="n">
        <v>0</v>
      </c>
      <c r="X3793" s="0" t="n">
        <v>0</v>
      </c>
      <c r="Y3793" s="0" t="n">
        <v>0</v>
      </c>
      <c r="Z3793" s="0" t="n">
        <v>0</v>
      </c>
      <c r="AA3793" s="0" t="n">
        <v>0</v>
      </c>
      <c r="AB3793" s="0" t="n">
        <v>0</v>
      </c>
    </row>
    <row r="3794" customFormat="false" ht="12.8" hidden="true" customHeight="false" outlineLevel="0" collapsed="false">
      <c r="M3794" s="0" t="n">
        <v>1446</v>
      </c>
      <c r="N3794" s="0" t="n">
        <v>0</v>
      </c>
      <c r="O3794" s="0" t="n">
        <v>0</v>
      </c>
      <c r="P3794" s="0" t="n">
        <v>0</v>
      </c>
      <c r="Q3794" s="0" t="n">
        <v>0</v>
      </c>
      <c r="R3794" s="0" t="n">
        <v>0</v>
      </c>
      <c r="X3794" s="0" t="n">
        <v>0</v>
      </c>
      <c r="Y3794" s="0" t="n">
        <v>0</v>
      </c>
      <c r="Z3794" s="0" t="n">
        <v>0</v>
      </c>
      <c r="AA3794" s="0" t="n">
        <v>0</v>
      </c>
      <c r="AB3794" s="0" t="n">
        <v>0</v>
      </c>
    </row>
    <row r="3795" customFormat="false" ht="12.8" hidden="true" customHeight="false" outlineLevel="0" collapsed="false">
      <c r="M3795" s="0" t="n">
        <v>1447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X3795" s="0" t="n">
        <v>0</v>
      </c>
      <c r="Y3795" s="0" t="n">
        <v>0</v>
      </c>
      <c r="Z3795" s="0" t="n">
        <v>0</v>
      </c>
      <c r="AA3795" s="0" t="n">
        <v>0</v>
      </c>
      <c r="AB3795" s="0" t="n">
        <v>0</v>
      </c>
    </row>
    <row r="3796" customFormat="false" ht="12.8" hidden="true" customHeight="false" outlineLevel="0" collapsed="false">
      <c r="M3796" s="0" t="n">
        <v>1448</v>
      </c>
      <c r="N3796" s="0" t="n">
        <v>0</v>
      </c>
      <c r="O3796" s="0" t="n">
        <v>0</v>
      </c>
      <c r="P3796" s="0" t="n">
        <v>0</v>
      </c>
      <c r="Q3796" s="0" t="n">
        <v>0</v>
      </c>
      <c r="R3796" s="0" t="n">
        <v>0</v>
      </c>
      <c r="X3796" s="0" t="n">
        <v>0</v>
      </c>
      <c r="Y3796" s="0" t="n">
        <v>0</v>
      </c>
      <c r="Z3796" s="0" t="n">
        <v>0</v>
      </c>
      <c r="AA3796" s="0" t="n">
        <v>0</v>
      </c>
      <c r="AB3796" s="0" t="n">
        <v>0</v>
      </c>
    </row>
    <row r="3797" customFormat="false" ht="12.8" hidden="true" customHeight="false" outlineLevel="0" collapsed="false">
      <c r="M3797" s="0" t="n">
        <v>1449</v>
      </c>
      <c r="N3797" s="0" t="n">
        <v>0</v>
      </c>
      <c r="O3797" s="0" t="n">
        <v>0</v>
      </c>
      <c r="P3797" s="0" t="n">
        <v>0</v>
      </c>
      <c r="Q3797" s="0" t="n">
        <v>0</v>
      </c>
      <c r="R3797" s="0" t="n">
        <v>0</v>
      </c>
      <c r="X3797" s="0" t="n">
        <v>0</v>
      </c>
      <c r="Y3797" s="0" t="n">
        <v>0</v>
      </c>
      <c r="Z3797" s="0" t="n">
        <v>0</v>
      </c>
      <c r="AA3797" s="0" t="n">
        <v>0</v>
      </c>
      <c r="AB3797" s="0" t="n">
        <v>0</v>
      </c>
    </row>
    <row r="3798" customFormat="false" ht="12.8" hidden="true" customHeight="false" outlineLevel="0" collapsed="false">
      <c r="M3798" s="0" t="n">
        <v>1450</v>
      </c>
      <c r="N3798" s="0" t="n">
        <v>0</v>
      </c>
      <c r="O3798" s="0" t="n">
        <v>0</v>
      </c>
      <c r="P3798" s="0" t="n">
        <v>0</v>
      </c>
      <c r="Q3798" s="0" t="n">
        <v>0</v>
      </c>
      <c r="R3798" s="0" t="n">
        <v>0</v>
      </c>
      <c r="X3798" s="0" t="n">
        <v>0</v>
      </c>
      <c r="Y3798" s="0" t="n">
        <v>0</v>
      </c>
      <c r="Z3798" s="0" t="n">
        <v>0</v>
      </c>
      <c r="AA3798" s="0" t="n">
        <v>0</v>
      </c>
      <c r="AB3798" s="0" t="n">
        <v>0</v>
      </c>
    </row>
    <row r="3799" customFormat="false" ht="12.8" hidden="true" customHeight="false" outlineLevel="0" collapsed="false">
      <c r="M3799" s="0" t="n">
        <v>1451</v>
      </c>
      <c r="N3799" s="0" t="n">
        <v>0</v>
      </c>
      <c r="O3799" s="0" t="n">
        <v>0</v>
      </c>
      <c r="P3799" s="0" t="n">
        <v>0</v>
      </c>
      <c r="Q3799" s="0" t="n">
        <v>0</v>
      </c>
      <c r="R3799" s="0" t="n">
        <v>0</v>
      </c>
      <c r="X3799" s="0" t="n">
        <v>0</v>
      </c>
      <c r="Y3799" s="0" t="n">
        <v>0</v>
      </c>
      <c r="Z3799" s="0" t="n">
        <v>0</v>
      </c>
      <c r="AA3799" s="0" t="n">
        <v>0</v>
      </c>
      <c r="AB3799" s="0" t="n">
        <v>0</v>
      </c>
    </row>
    <row r="3800" customFormat="false" ht="12.8" hidden="true" customHeight="false" outlineLevel="0" collapsed="false">
      <c r="M3800" s="0" t="n">
        <v>1452</v>
      </c>
      <c r="N3800" s="0" t="n">
        <v>0</v>
      </c>
      <c r="O3800" s="0" t="n">
        <v>0</v>
      </c>
      <c r="P3800" s="0" t="n">
        <v>0</v>
      </c>
      <c r="Q3800" s="0" t="n">
        <v>0</v>
      </c>
      <c r="R3800" s="0" t="n">
        <v>0</v>
      </c>
      <c r="X3800" s="0" t="n">
        <v>0</v>
      </c>
      <c r="Y3800" s="0" t="n">
        <v>0</v>
      </c>
      <c r="Z3800" s="0" t="n">
        <v>0</v>
      </c>
      <c r="AA3800" s="0" t="n">
        <v>0</v>
      </c>
      <c r="AB3800" s="0" t="n">
        <v>0</v>
      </c>
    </row>
    <row r="3801" customFormat="false" ht="12.8" hidden="true" customHeight="false" outlineLevel="0" collapsed="false">
      <c r="M3801" s="0" t="n">
        <v>1453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0</v>
      </c>
      <c r="X3801" s="0" t="n">
        <v>0</v>
      </c>
      <c r="Y3801" s="0" t="n">
        <v>0</v>
      </c>
      <c r="Z3801" s="0" t="n">
        <v>0</v>
      </c>
      <c r="AA3801" s="0" t="n">
        <v>0</v>
      </c>
      <c r="AB3801" s="0" t="n">
        <v>0</v>
      </c>
    </row>
    <row r="3802" customFormat="false" ht="12.8" hidden="true" customHeight="false" outlineLevel="0" collapsed="false">
      <c r="M3802" s="0" t="n">
        <v>1454</v>
      </c>
      <c r="N3802" s="0" t="n">
        <v>0</v>
      </c>
      <c r="O3802" s="0" t="n">
        <v>0</v>
      </c>
      <c r="P3802" s="0" t="n">
        <v>0</v>
      </c>
      <c r="Q3802" s="0" t="n">
        <v>0</v>
      </c>
      <c r="R3802" s="0" t="n">
        <v>0</v>
      </c>
      <c r="X3802" s="0" t="n">
        <v>0</v>
      </c>
      <c r="Y3802" s="0" t="n">
        <v>0</v>
      </c>
      <c r="Z3802" s="0" t="n">
        <v>0</v>
      </c>
      <c r="AA3802" s="0" t="n">
        <v>0</v>
      </c>
      <c r="AB3802" s="0" t="n">
        <v>0</v>
      </c>
    </row>
    <row r="3803" customFormat="false" ht="12.8" hidden="true" customHeight="false" outlineLevel="0" collapsed="false">
      <c r="M3803" s="0" t="n">
        <v>1455</v>
      </c>
      <c r="N3803" s="0" t="n">
        <v>0</v>
      </c>
      <c r="O3803" s="0" t="n">
        <v>0</v>
      </c>
      <c r="P3803" s="0" t="n">
        <v>0</v>
      </c>
      <c r="Q3803" s="0" t="n">
        <v>0</v>
      </c>
      <c r="R3803" s="0" t="n">
        <v>0</v>
      </c>
      <c r="X3803" s="0" t="n">
        <v>0</v>
      </c>
      <c r="Y3803" s="0" t="n">
        <v>0</v>
      </c>
      <c r="Z3803" s="0" t="n">
        <v>0</v>
      </c>
      <c r="AA3803" s="0" t="n">
        <v>0</v>
      </c>
      <c r="AB3803" s="0" t="n">
        <v>0</v>
      </c>
    </row>
    <row r="3804" customFormat="false" ht="12.8" hidden="true" customHeight="false" outlineLevel="0" collapsed="false">
      <c r="M3804" s="0" t="n">
        <v>1456</v>
      </c>
      <c r="N3804" s="0" t="n">
        <v>0</v>
      </c>
      <c r="O3804" s="0" t="n">
        <v>0</v>
      </c>
      <c r="P3804" s="0" t="n">
        <v>0</v>
      </c>
      <c r="Q3804" s="0" t="n">
        <v>0</v>
      </c>
      <c r="R3804" s="0" t="n">
        <v>0</v>
      </c>
      <c r="X3804" s="0" t="n">
        <v>0</v>
      </c>
      <c r="Y3804" s="0" t="n">
        <v>0</v>
      </c>
      <c r="Z3804" s="0" t="n">
        <v>0</v>
      </c>
      <c r="AA3804" s="0" t="n">
        <v>0</v>
      </c>
      <c r="AB3804" s="0" t="n">
        <v>0</v>
      </c>
    </row>
    <row r="3805" customFormat="false" ht="12.8" hidden="true" customHeight="false" outlineLevel="0" collapsed="false">
      <c r="M3805" s="0" t="n">
        <v>1457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0</v>
      </c>
      <c r="X3805" s="0" t="n">
        <v>0</v>
      </c>
      <c r="Y3805" s="0" t="n">
        <v>0</v>
      </c>
      <c r="Z3805" s="0" t="n">
        <v>0</v>
      </c>
      <c r="AA3805" s="0" t="n">
        <v>0</v>
      </c>
      <c r="AB3805" s="0" t="n">
        <v>0</v>
      </c>
    </row>
    <row r="3806" customFormat="false" ht="12.8" hidden="true" customHeight="false" outlineLevel="0" collapsed="false">
      <c r="M3806" s="0" t="n">
        <v>1458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0</v>
      </c>
      <c r="X3806" s="0" t="n">
        <v>0</v>
      </c>
      <c r="Y3806" s="0" t="n">
        <v>0</v>
      </c>
      <c r="Z3806" s="0" t="n">
        <v>0</v>
      </c>
      <c r="AA3806" s="0" t="n">
        <v>0</v>
      </c>
      <c r="AB3806" s="0" t="n">
        <v>0</v>
      </c>
    </row>
    <row r="3807" customFormat="false" ht="12.8" hidden="true" customHeight="false" outlineLevel="0" collapsed="false">
      <c r="M3807" s="0" t="n">
        <v>1459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0</v>
      </c>
      <c r="X3807" s="0" t="n">
        <v>0</v>
      </c>
      <c r="Y3807" s="0" t="n">
        <v>0</v>
      </c>
      <c r="Z3807" s="0" t="n">
        <v>0</v>
      </c>
      <c r="AA3807" s="0" t="n">
        <v>0</v>
      </c>
      <c r="AB3807" s="0" t="n">
        <v>0</v>
      </c>
    </row>
    <row r="3808" customFormat="false" ht="12.8" hidden="true" customHeight="false" outlineLevel="0" collapsed="false">
      <c r="M3808" s="0" t="n">
        <v>1460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  <c r="X3808" s="0" t="n">
        <v>0</v>
      </c>
      <c r="Y3808" s="0" t="n">
        <v>0</v>
      </c>
      <c r="Z3808" s="0" t="n">
        <v>0</v>
      </c>
      <c r="AA3808" s="0" t="n">
        <v>0</v>
      </c>
      <c r="AB3808" s="0" t="n">
        <v>0</v>
      </c>
    </row>
    <row r="3809" customFormat="false" ht="12.8" hidden="true" customHeight="false" outlineLevel="0" collapsed="false">
      <c r="M3809" s="0" t="n">
        <v>1461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0</v>
      </c>
      <c r="X3809" s="0" t="n">
        <v>0</v>
      </c>
      <c r="Y3809" s="0" t="n">
        <v>0</v>
      </c>
      <c r="Z3809" s="0" t="n">
        <v>0</v>
      </c>
      <c r="AA3809" s="0" t="n">
        <v>0</v>
      </c>
      <c r="AB3809" s="0" t="n">
        <v>0</v>
      </c>
    </row>
    <row r="3810" customFormat="false" ht="12.8" hidden="true" customHeight="false" outlineLevel="0" collapsed="false">
      <c r="M3810" s="0" t="n">
        <v>1462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0</v>
      </c>
      <c r="X3810" s="0" t="n">
        <v>0</v>
      </c>
      <c r="Y3810" s="0" t="n">
        <v>0</v>
      </c>
      <c r="Z3810" s="0" t="n">
        <v>0</v>
      </c>
      <c r="AA3810" s="0" t="n">
        <v>0</v>
      </c>
      <c r="AB3810" s="0" t="n">
        <v>0</v>
      </c>
    </row>
    <row r="3811" customFormat="false" ht="12.8" hidden="true" customHeight="false" outlineLevel="0" collapsed="false">
      <c r="M3811" s="0" t="n">
        <v>1463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X3811" s="0" t="n">
        <v>0</v>
      </c>
      <c r="Y3811" s="0" t="n">
        <v>0</v>
      </c>
      <c r="Z3811" s="0" t="n">
        <v>0</v>
      </c>
      <c r="AA3811" s="0" t="n">
        <v>0</v>
      </c>
      <c r="AB3811" s="0" t="n">
        <v>0</v>
      </c>
    </row>
    <row r="3812" customFormat="false" ht="12.8" hidden="true" customHeight="false" outlineLevel="0" collapsed="false">
      <c r="M3812" s="0" t="n">
        <v>1464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0</v>
      </c>
      <c r="X3812" s="0" t="n">
        <v>0</v>
      </c>
      <c r="Y3812" s="0" t="n">
        <v>0</v>
      </c>
      <c r="Z3812" s="0" t="n">
        <v>0</v>
      </c>
      <c r="AA3812" s="0" t="n">
        <v>0</v>
      </c>
      <c r="AB3812" s="0" t="n">
        <v>0</v>
      </c>
    </row>
    <row r="3813" customFormat="false" ht="12.8" hidden="true" customHeight="false" outlineLevel="0" collapsed="false">
      <c r="M3813" s="0" t="n">
        <v>1465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0</v>
      </c>
      <c r="X3813" s="0" t="n">
        <v>0</v>
      </c>
      <c r="Y3813" s="0" t="n">
        <v>0</v>
      </c>
      <c r="Z3813" s="0" t="n">
        <v>0</v>
      </c>
      <c r="AA3813" s="0" t="n">
        <v>0</v>
      </c>
      <c r="AB3813" s="0" t="n">
        <v>0</v>
      </c>
    </row>
    <row r="3814" customFormat="false" ht="12.8" hidden="true" customHeight="false" outlineLevel="0" collapsed="false">
      <c r="M3814" s="0" t="n">
        <v>1466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X3814" s="0" t="n">
        <v>0</v>
      </c>
      <c r="Y3814" s="0" t="n">
        <v>0</v>
      </c>
      <c r="Z3814" s="0" t="n">
        <v>0</v>
      </c>
      <c r="AA3814" s="0" t="n">
        <v>0</v>
      </c>
      <c r="AB3814" s="0" t="n">
        <v>0</v>
      </c>
    </row>
    <row r="3815" customFormat="false" ht="12.8" hidden="true" customHeight="false" outlineLevel="0" collapsed="false">
      <c r="M3815" s="0" t="n">
        <v>1467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0</v>
      </c>
      <c r="X3815" s="0" t="n">
        <v>0</v>
      </c>
      <c r="Y3815" s="0" t="n">
        <v>0</v>
      </c>
      <c r="Z3815" s="0" t="n">
        <v>0</v>
      </c>
      <c r="AA3815" s="0" t="n">
        <v>0</v>
      </c>
      <c r="AB3815" s="0" t="n">
        <v>0</v>
      </c>
    </row>
    <row r="3816" customFormat="false" ht="12.8" hidden="true" customHeight="false" outlineLevel="0" collapsed="false">
      <c r="M3816" s="0" t="n">
        <v>1468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0</v>
      </c>
      <c r="X3816" s="0" t="n">
        <v>0</v>
      </c>
      <c r="Y3816" s="0" t="n">
        <v>0</v>
      </c>
      <c r="Z3816" s="0" t="n">
        <v>0</v>
      </c>
      <c r="AA3816" s="0" t="n">
        <v>0</v>
      </c>
      <c r="AB3816" s="0" t="n">
        <v>0</v>
      </c>
    </row>
    <row r="3817" customFormat="false" ht="12.8" hidden="true" customHeight="false" outlineLevel="0" collapsed="false">
      <c r="M3817" s="0" t="n">
        <v>1469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0</v>
      </c>
      <c r="X3817" s="0" t="n">
        <v>0</v>
      </c>
      <c r="Y3817" s="0" t="n">
        <v>0</v>
      </c>
      <c r="Z3817" s="0" t="n">
        <v>0</v>
      </c>
      <c r="AA3817" s="0" t="n">
        <v>0</v>
      </c>
      <c r="AB3817" s="0" t="n">
        <v>0</v>
      </c>
    </row>
    <row r="3818" customFormat="false" ht="12.8" hidden="true" customHeight="false" outlineLevel="0" collapsed="false">
      <c r="M3818" s="0" t="n">
        <v>1470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0</v>
      </c>
      <c r="X3818" s="0" t="n">
        <v>0</v>
      </c>
      <c r="Y3818" s="0" t="n">
        <v>0</v>
      </c>
      <c r="Z3818" s="0" t="n">
        <v>0</v>
      </c>
      <c r="AA3818" s="0" t="n">
        <v>0</v>
      </c>
      <c r="AB3818" s="0" t="n">
        <v>0</v>
      </c>
    </row>
    <row r="3819" customFormat="false" ht="12.8" hidden="true" customHeight="false" outlineLevel="0" collapsed="false">
      <c r="M3819" s="0" t="n">
        <v>1471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</row>
    <row r="3820" customFormat="false" ht="12.8" hidden="true" customHeight="false" outlineLevel="0" collapsed="false">
      <c r="M3820" s="0" t="n">
        <v>1472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X3820" s="0" t="n">
        <v>0</v>
      </c>
      <c r="Y3820" s="0" t="n">
        <v>0</v>
      </c>
      <c r="Z3820" s="0" t="n">
        <v>0</v>
      </c>
      <c r="AA3820" s="0" t="n">
        <v>0</v>
      </c>
      <c r="AB3820" s="0" t="n">
        <v>0</v>
      </c>
    </row>
    <row r="3821" customFormat="false" ht="12.8" hidden="true" customHeight="false" outlineLevel="0" collapsed="false">
      <c r="M3821" s="0" t="n">
        <v>1473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X3821" s="0" t="n">
        <v>0</v>
      </c>
      <c r="Y3821" s="0" t="n">
        <v>0</v>
      </c>
      <c r="Z3821" s="0" t="n">
        <v>0</v>
      </c>
      <c r="AA3821" s="0" t="n">
        <v>0</v>
      </c>
      <c r="AB3821" s="0" t="n">
        <v>0</v>
      </c>
    </row>
    <row r="3822" customFormat="false" ht="12.8" hidden="true" customHeight="false" outlineLevel="0" collapsed="false">
      <c r="M3822" s="0" t="n">
        <v>1474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X3822" s="0" t="n">
        <v>0</v>
      </c>
      <c r="Y3822" s="0" t="n">
        <v>0</v>
      </c>
      <c r="Z3822" s="0" t="n">
        <v>0</v>
      </c>
      <c r="AA3822" s="0" t="n">
        <v>0</v>
      </c>
      <c r="AB3822" s="0" t="n">
        <v>0</v>
      </c>
    </row>
    <row r="3823" customFormat="false" ht="12.8" hidden="true" customHeight="false" outlineLevel="0" collapsed="false">
      <c r="M3823" s="0" t="n">
        <v>1475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0</v>
      </c>
      <c r="X3823" s="0" t="n">
        <v>0</v>
      </c>
      <c r="Y3823" s="0" t="n">
        <v>0</v>
      </c>
      <c r="Z3823" s="0" t="n">
        <v>0</v>
      </c>
      <c r="AA3823" s="0" t="n">
        <v>0</v>
      </c>
      <c r="AB3823" s="0" t="n">
        <v>0</v>
      </c>
    </row>
    <row r="3824" customFormat="false" ht="12.8" hidden="true" customHeight="false" outlineLevel="0" collapsed="false">
      <c r="M3824" s="0" t="n">
        <v>1476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X3824" s="0" t="n">
        <v>0</v>
      </c>
      <c r="Y3824" s="0" t="n">
        <v>0</v>
      </c>
      <c r="Z3824" s="0" t="n">
        <v>0</v>
      </c>
      <c r="AA3824" s="0" t="n">
        <v>0</v>
      </c>
      <c r="AB3824" s="0" t="n">
        <v>0</v>
      </c>
    </row>
    <row r="3825" customFormat="false" ht="12.8" hidden="true" customHeight="false" outlineLevel="0" collapsed="false">
      <c r="M3825" s="0" t="n">
        <v>1477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X3825" s="0" t="n">
        <v>0</v>
      </c>
      <c r="Y3825" s="0" t="n">
        <v>0</v>
      </c>
      <c r="Z3825" s="0" t="n">
        <v>0</v>
      </c>
      <c r="AA3825" s="0" t="n">
        <v>0</v>
      </c>
      <c r="AB3825" s="0" t="n">
        <v>0</v>
      </c>
    </row>
    <row r="3826" customFormat="false" ht="12.8" hidden="true" customHeight="false" outlineLevel="0" collapsed="false">
      <c r="M3826" s="0" t="n">
        <v>1478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X3826" s="0" t="n">
        <v>0</v>
      </c>
      <c r="Y3826" s="0" t="n">
        <v>0</v>
      </c>
      <c r="Z3826" s="0" t="n">
        <v>0</v>
      </c>
      <c r="AA3826" s="0" t="n">
        <v>0</v>
      </c>
      <c r="AB3826" s="0" t="n">
        <v>0</v>
      </c>
    </row>
    <row r="3827" customFormat="false" ht="12.8" hidden="true" customHeight="false" outlineLevel="0" collapsed="false">
      <c r="M3827" s="0" t="n">
        <v>1479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0</v>
      </c>
      <c r="X3827" s="0" t="n">
        <v>0</v>
      </c>
      <c r="Y3827" s="0" t="n">
        <v>0</v>
      </c>
      <c r="Z3827" s="0" t="n">
        <v>0</v>
      </c>
      <c r="AA3827" s="0" t="n">
        <v>0</v>
      </c>
      <c r="AB3827" s="0" t="n">
        <v>0</v>
      </c>
    </row>
    <row r="3828" customFormat="false" ht="12.8" hidden="true" customHeight="false" outlineLevel="0" collapsed="false">
      <c r="M3828" s="0" t="n">
        <v>1480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X3828" s="0" t="n">
        <v>0</v>
      </c>
      <c r="Y3828" s="0" t="n">
        <v>0</v>
      </c>
      <c r="Z3828" s="0" t="n">
        <v>0</v>
      </c>
      <c r="AA3828" s="0" t="n">
        <v>0</v>
      </c>
      <c r="AB3828" s="0" t="n">
        <v>0</v>
      </c>
    </row>
    <row r="3829" customFormat="false" ht="12.8" hidden="true" customHeight="false" outlineLevel="0" collapsed="false">
      <c r="M3829" s="0" t="n">
        <v>1481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0</v>
      </c>
      <c r="X3829" s="0" t="n">
        <v>0</v>
      </c>
      <c r="Y3829" s="0" t="n">
        <v>0</v>
      </c>
      <c r="Z3829" s="0" t="n">
        <v>0</v>
      </c>
      <c r="AA3829" s="0" t="n">
        <v>0</v>
      </c>
      <c r="AB3829" s="0" t="n">
        <v>0</v>
      </c>
    </row>
    <row r="3830" customFormat="false" ht="12.8" hidden="true" customHeight="false" outlineLevel="0" collapsed="false">
      <c r="M3830" s="0" t="n">
        <v>1482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X3830" s="0" t="n">
        <v>0</v>
      </c>
      <c r="Y3830" s="0" t="n">
        <v>0</v>
      </c>
      <c r="Z3830" s="0" t="n">
        <v>0</v>
      </c>
      <c r="AA3830" s="0" t="n">
        <v>0</v>
      </c>
      <c r="AB3830" s="0" t="n">
        <v>0</v>
      </c>
    </row>
    <row r="3831" customFormat="false" ht="12.8" hidden="true" customHeight="false" outlineLevel="0" collapsed="false">
      <c r="M3831" s="0" t="n">
        <v>1483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0</v>
      </c>
      <c r="X3831" s="0" t="n">
        <v>0</v>
      </c>
      <c r="Y3831" s="0" t="n">
        <v>0</v>
      </c>
      <c r="Z3831" s="0" t="n">
        <v>0</v>
      </c>
      <c r="AA3831" s="0" t="n">
        <v>0</v>
      </c>
      <c r="AB3831" s="0" t="n">
        <v>0</v>
      </c>
    </row>
    <row r="3832" customFormat="false" ht="12.8" hidden="true" customHeight="false" outlineLevel="0" collapsed="false">
      <c r="M3832" s="0" t="n">
        <v>1484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X3832" s="0" t="n">
        <v>0</v>
      </c>
      <c r="Y3832" s="0" t="n">
        <v>0</v>
      </c>
      <c r="Z3832" s="0" t="n">
        <v>0</v>
      </c>
      <c r="AA3832" s="0" t="n">
        <v>0</v>
      </c>
      <c r="AB3832" s="0" t="n">
        <v>0</v>
      </c>
    </row>
    <row r="3833" customFormat="false" ht="12.8" hidden="true" customHeight="false" outlineLevel="0" collapsed="false">
      <c r="M3833" s="0" t="n">
        <v>1485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0</v>
      </c>
      <c r="X3833" s="0" t="n">
        <v>0</v>
      </c>
      <c r="Y3833" s="0" t="n">
        <v>0</v>
      </c>
      <c r="Z3833" s="0" t="n">
        <v>0</v>
      </c>
      <c r="AA3833" s="0" t="n">
        <v>0</v>
      </c>
      <c r="AB3833" s="0" t="n">
        <v>0</v>
      </c>
    </row>
    <row r="3834" customFormat="false" ht="12.8" hidden="true" customHeight="false" outlineLevel="0" collapsed="false">
      <c r="M3834" s="0" t="n">
        <v>1486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X3834" s="0" t="n">
        <v>0</v>
      </c>
      <c r="Y3834" s="0" t="n">
        <v>0</v>
      </c>
      <c r="Z3834" s="0" t="n">
        <v>0</v>
      </c>
      <c r="AA3834" s="0" t="n">
        <v>0</v>
      </c>
      <c r="AB3834" s="0" t="n">
        <v>0</v>
      </c>
    </row>
    <row r="3835" customFormat="false" ht="12.8" hidden="true" customHeight="false" outlineLevel="0" collapsed="false">
      <c r="M3835" s="0" t="n">
        <v>1487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0</v>
      </c>
      <c r="X3835" s="0" t="n">
        <v>0</v>
      </c>
      <c r="Y3835" s="0" t="n">
        <v>0</v>
      </c>
      <c r="Z3835" s="0" t="n">
        <v>0</v>
      </c>
      <c r="AA3835" s="0" t="n">
        <v>0</v>
      </c>
      <c r="AB3835" s="0" t="n">
        <v>0</v>
      </c>
    </row>
    <row r="3836" customFormat="false" ht="12.8" hidden="true" customHeight="false" outlineLevel="0" collapsed="false">
      <c r="M3836" s="0" t="n">
        <v>1488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X3836" s="0" t="n">
        <v>0</v>
      </c>
      <c r="Y3836" s="0" t="n">
        <v>0</v>
      </c>
      <c r="Z3836" s="0" t="n">
        <v>0</v>
      </c>
      <c r="AA3836" s="0" t="n">
        <v>0</v>
      </c>
      <c r="AB3836" s="0" t="n">
        <v>0</v>
      </c>
    </row>
    <row r="3837" customFormat="false" ht="12.8" hidden="true" customHeight="false" outlineLevel="0" collapsed="false">
      <c r="M3837" s="0" t="n">
        <v>1489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0</v>
      </c>
      <c r="X3837" s="0" t="n">
        <v>0</v>
      </c>
      <c r="Y3837" s="0" t="n">
        <v>0</v>
      </c>
      <c r="Z3837" s="0" t="n">
        <v>0</v>
      </c>
      <c r="AA3837" s="0" t="n">
        <v>0</v>
      </c>
      <c r="AB3837" s="0" t="n">
        <v>0</v>
      </c>
    </row>
    <row r="3838" customFormat="false" ht="12.8" hidden="true" customHeight="false" outlineLevel="0" collapsed="false">
      <c r="M3838" s="0" t="n">
        <v>1490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X3838" s="0" t="n">
        <v>0</v>
      </c>
      <c r="Y3838" s="0" t="n">
        <v>0</v>
      </c>
      <c r="Z3838" s="0" t="n">
        <v>0</v>
      </c>
      <c r="AA3838" s="0" t="n">
        <v>0</v>
      </c>
      <c r="AB3838" s="0" t="n">
        <v>0</v>
      </c>
    </row>
    <row r="3839" customFormat="false" ht="12.8" hidden="true" customHeight="false" outlineLevel="0" collapsed="false">
      <c r="M3839" s="0" t="n">
        <v>1491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0</v>
      </c>
      <c r="X3839" s="0" t="n">
        <v>0</v>
      </c>
      <c r="Y3839" s="0" t="n">
        <v>0</v>
      </c>
      <c r="Z3839" s="0" t="n">
        <v>0</v>
      </c>
      <c r="AA3839" s="0" t="n">
        <v>0</v>
      </c>
      <c r="AB3839" s="0" t="n">
        <v>0</v>
      </c>
    </row>
    <row r="3840" customFormat="false" ht="12.8" hidden="true" customHeight="false" outlineLevel="0" collapsed="false">
      <c r="M3840" s="0" t="n">
        <v>1492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X3840" s="0" t="n">
        <v>0</v>
      </c>
      <c r="Y3840" s="0" t="n">
        <v>0</v>
      </c>
      <c r="Z3840" s="0" t="n">
        <v>0</v>
      </c>
      <c r="AA3840" s="0" t="n">
        <v>0</v>
      </c>
      <c r="AB3840" s="0" t="n">
        <v>0</v>
      </c>
    </row>
    <row r="3841" customFormat="false" ht="12.8" hidden="true" customHeight="false" outlineLevel="0" collapsed="false">
      <c r="M3841" s="0" t="n">
        <v>1493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0</v>
      </c>
      <c r="X3841" s="0" t="n">
        <v>0</v>
      </c>
      <c r="Y3841" s="0" t="n">
        <v>0</v>
      </c>
      <c r="Z3841" s="0" t="n">
        <v>0</v>
      </c>
      <c r="AA3841" s="0" t="n">
        <v>0</v>
      </c>
      <c r="AB3841" s="0" t="n">
        <v>0</v>
      </c>
    </row>
    <row r="3842" customFormat="false" ht="12.8" hidden="true" customHeight="false" outlineLevel="0" collapsed="false">
      <c r="M3842" s="0" t="n">
        <v>1494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</row>
    <row r="3843" customFormat="false" ht="12.8" hidden="true" customHeight="false" outlineLevel="0" collapsed="false">
      <c r="M3843" s="0" t="n">
        <v>1495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X3843" s="0" t="n">
        <v>0</v>
      </c>
      <c r="Y3843" s="0" t="n">
        <v>0</v>
      </c>
      <c r="Z3843" s="0" t="n">
        <v>0</v>
      </c>
      <c r="AA3843" s="0" t="n">
        <v>0</v>
      </c>
      <c r="AB3843" s="0" t="n">
        <v>0</v>
      </c>
    </row>
    <row r="3844" customFormat="false" ht="12.8" hidden="true" customHeight="false" outlineLevel="0" collapsed="false">
      <c r="M3844" s="0" t="n">
        <v>1496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  <c r="X3844" s="0" t="n">
        <v>0</v>
      </c>
      <c r="Y3844" s="0" t="n">
        <v>0</v>
      </c>
      <c r="Z3844" s="0" t="n">
        <v>0</v>
      </c>
      <c r="AA3844" s="0" t="n">
        <v>0</v>
      </c>
      <c r="AB3844" s="0" t="n">
        <v>0</v>
      </c>
    </row>
    <row r="3845" customFormat="false" ht="12.8" hidden="true" customHeight="false" outlineLevel="0" collapsed="false">
      <c r="M3845" s="0" t="n">
        <v>1497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0</v>
      </c>
      <c r="X3845" s="0" t="n">
        <v>0</v>
      </c>
      <c r="Y3845" s="0" t="n">
        <v>0</v>
      </c>
      <c r="Z3845" s="0" t="n">
        <v>0</v>
      </c>
      <c r="AA3845" s="0" t="n">
        <v>0</v>
      </c>
      <c r="AB3845" s="0" t="n">
        <v>0</v>
      </c>
    </row>
    <row r="3846" customFormat="false" ht="12.8" hidden="true" customHeight="false" outlineLevel="0" collapsed="false">
      <c r="M3846" s="0" t="n">
        <v>1498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0</v>
      </c>
      <c r="X3846" s="0" t="n">
        <v>0</v>
      </c>
      <c r="Y3846" s="0" t="n">
        <v>0</v>
      </c>
      <c r="Z3846" s="0" t="n">
        <v>0</v>
      </c>
      <c r="AA3846" s="0" t="n">
        <v>0</v>
      </c>
      <c r="AB3846" s="0" t="n">
        <v>0</v>
      </c>
    </row>
    <row r="3847" customFormat="false" ht="12.8" hidden="true" customHeight="false" outlineLevel="0" collapsed="false">
      <c r="M3847" s="0" t="n">
        <v>1499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X3847" s="0" t="n">
        <v>0</v>
      </c>
      <c r="Y3847" s="0" t="n">
        <v>0</v>
      </c>
      <c r="Z3847" s="0" t="n">
        <v>0</v>
      </c>
      <c r="AA3847" s="0" t="n">
        <v>0</v>
      </c>
      <c r="AB3847" s="0" t="n">
        <v>0</v>
      </c>
    </row>
    <row r="3848" customFormat="false" ht="12.8" hidden="true" customHeight="false" outlineLevel="0" collapsed="false">
      <c r="M3848" s="0" t="n">
        <v>1500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X3848" s="0" t="n">
        <v>0</v>
      </c>
      <c r="Y3848" s="0" t="n">
        <v>0</v>
      </c>
      <c r="Z3848" s="0" t="n">
        <v>0</v>
      </c>
      <c r="AA3848" s="0" t="n">
        <v>0</v>
      </c>
      <c r="AB3848" s="0" t="n">
        <v>0</v>
      </c>
    </row>
    <row r="3849" customFormat="false" ht="12.8" hidden="true" customHeight="false" outlineLevel="0" collapsed="false">
      <c r="M3849" s="0" t="n">
        <v>1501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0</v>
      </c>
      <c r="X3849" s="0" t="n">
        <v>0</v>
      </c>
      <c r="Y3849" s="0" t="n">
        <v>0</v>
      </c>
      <c r="Z3849" s="0" t="n">
        <v>0</v>
      </c>
      <c r="AA3849" s="0" t="n">
        <v>0</v>
      </c>
      <c r="AB3849" s="0" t="n">
        <v>0</v>
      </c>
    </row>
    <row r="3850" customFormat="false" ht="12.8" hidden="true" customHeight="false" outlineLevel="0" collapsed="false">
      <c r="M3850" s="0" t="n">
        <v>1502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X3850" s="0" t="n">
        <v>0</v>
      </c>
      <c r="Y3850" s="0" t="n">
        <v>0</v>
      </c>
      <c r="Z3850" s="0" t="n">
        <v>0</v>
      </c>
      <c r="AA3850" s="0" t="n">
        <v>0</v>
      </c>
      <c r="AB3850" s="0" t="n">
        <v>0</v>
      </c>
    </row>
    <row r="3851" customFormat="false" ht="12.8" hidden="true" customHeight="false" outlineLevel="0" collapsed="false">
      <c r="M3851" s="0" t="n">
        <v>1503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0</v>
      </c>
      <c r="X3851" s="0" t="n">
        <v>0</v>
      </c>
      <c r="Y3851" s="0" t="n">
        <v>0</v>
      </c>
      <c r="Z3851" s="0" t="n">
        <v>0</v>
      </c>
      <c r="AA3851" s="0" t="n">
        <v>0</v>
      </c>
      <c r="AB3851" s="0" t="n">
        <v>0</v>
      </c>
    </row>
    <row r="3852" customFormat="false" ht="12.8" hidden="true" customHeight="false" outlineLevel="0" collapsed="false">
      <c r="M3852" s="0" t="n">
        <v>1504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X3852" s="0" t="n">
        <v>0</v>
      </c>
      <c r="Y3852" s="0" t="n">
        <v>0</v>
      </c>
      <c r="Z3852" s="0" t="n">
        <v>0</v>
      </c>
      <c r="AA3852" s="0" t="n">
        <v>0</v>
      </c>
      <c r="AB3852" s="0" t="n">
        <v>0</v>
      </c>
    </row>
    <row r="3853" customFormat="false" ht="12.8" hidden="true" customHeight="false" outlineLevel="0" collapsed="false">
      <c r="M3853" s="0" t="n">
        <v>1505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</row>
    <row r="3854" customFormat="false" ht="12.8" hidden="true" customHeight="false" outlineLevel="0" collapsed="false">
      <c r="M3854" s="0" t="n">
        <v>1506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X3854" s="0" t="n">
        <v>0</v>
      </c>
      <c r="Y3854" s="0" t="n">
        <v>0</v>
      </c>
      <c r="Z3854" s="0" t="n">
        <v>0</v>
      </c>
      <c r="AA3854" s="0" t="n">
        <v>0</v>
      </c>
      <c r="AB3854" s="0" t="n">
        <v>0</v>
      </c>
    </row>
    <row r="3855" customFormat="false" ht="12.8" hidden="true" customHeight="false" outlineLevel="0" collapsed="false">
      <c r="M3855" s="0" t="n">
        <v>1507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0</v>
      </c>
      <c r="X3855" s="0" t="n">
        <v>0</v>
      </c>
      <c r="Y3855" s="0" t="n">
        <v>0</v>
      </c>
      <c r="Z3855" s="0" t="n">
        <v>0</v>
      </c>
      <c r="AA3855" s="0" t="n">
        <v>0</v>
      </c>
      <c r="AB3855" s="0" t="n">
        <v>0</v>
      </c>
    </row>
    <row r="3856" customFormat="false" ht="12.8" hidden="true" customHeight="false" outlineLevel="0" collapsed="false">
      <c r="M3856" s="0" t="n">
        <v>1508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0</v>
      </c>
      <c r="X3856" s="0" t="n">
        <v>0</v>
      </c>
      <c r="Y3856" s="0" t="n">
        <v>0</v>
      </c>
      <c r="Z3856" s="0" t="n">
        <v>0</v>
      </c>
      <c r="AA3856" s="0" t="n">
        <v>0</v>
      </c>
      <c r="AB3856" s="0" t="n">
        <v>0</v>
      </c>
    </row>
    <row r="3857" customFormat="false" ht="12.8" hidden="true" customHeight="false" outlineLevel="0" collapsed="false">
      <c r="M3857" s="0" t="n">
        <v>1509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X3857" s="0" t="n">
        <v>0</v>
      </c>
      <c r="Y3857" s="0" t="n">
        <v>0</v>
      </c>
      <c r="Z3857" s="0" t="n">
        <v>0</v>
      </c>
      <c r="AA3857" s="0" t="n">
        <v>0</v>
      </c>
      <c r="AB3857" s="0" t="n">
        <v>0</v>
      </c>
    </row>
    <row r="3858" customFormat="false" ht="12.8" hidden="true" customHeight="false" outlineLevel="0" collapsed="false">
      <c r="M3858" s="0" t="n">
        <v>1510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</row>
    <row r="3859" customFormat="false" ht="12.8" hidden="true" customHeight="false" outlineLevel="0" collapsed="false">
      <c r="M3859" s="0" t="n">
        <v>1511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0</v>
      </c>
      <c r="X3859" s="0" t="n">
        <v>0</v>
      </c>
      <c r="Y3859" s="0" t="n">
        <v>0</v>
      </c>
      <c r="Z3859" s="0" t="n">
        <v>0</v>
      </c>
      <c r="AA3859" s="0" t="n">
        <v>0</v>
      </c>
      <c r="AB3859" s="0" t="n">
        <v>0</v>
      </c>
    </row>
    <row r="3860" customFormat="false" ht="12.8" hidden="true" customHeight="false" outlineLevel="0" collapsed="false">
      <c r="M3860" s="0" t="n">
        <v>1512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0</v>
      </c>
      <c r="X3860" s="0" t="n">
        <v>0</v>
      </c>
      <c r="Y3860" s="0" t="n">
        <v>0</v>
      </c>
      <c r="Z3860" s="0" t="n">
        <v>0</v>
      </c>
      <c r="AA3860" s="0" t="n">
        <v>0</v>
      </c>
      <c r="AB3860" s="0" t="n">
        <v>0</v>
      </c>
    </row>
    <row r="3861" customFormat="false" ht="12.8" hidden="true" customHeight="false" outlineLevel="0" collapsed="false">
      <c r="M3861" s="0" t="n">
        <v>1513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X3861" s="0" t="n">
        <v>0</v>
      </c>
      <c r="Y3861" s="0" t="n">
        <v>0</v>
      </c>
      <c r="Z3861" s="0" t="n">
        <v>0</v>
      </c>
      <c r="AA3861" s="0" t="n">
        <v>0</v>
      </c>
      <c r="AB3861" s="0" t="n">
        <v>0</v>
      </c>
    </row>
    <row r="3862" customFormat="false" ht="12.8" hidden="true" customHeight="false" outlineLevel="0" collapsed="false">
      <c r="M3862" s="0" t="n">
        <v>1514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0</v>
      </c>
      <c r="X3862" s="0" t="n">
        <v>0</v>
      </c>
      <c r="Y3862" s="0" t="n">
        <v>0</v>
      </c>
      <c r="Z3862" s="0" t="n">
        <v>0</v>
      </c>
      <c r="AA3862" s="0" t="n">
        <v>0</v>
      </c>
      <c r="AB3862" s="0" t="n">
        <v>0</v>
      </c>
    </row>
    <row r="3863" customFormat="false" ht="12.8" hidden="true" customHeight="false" outlineLevel="0" collapsed="false">
      <c r="M3863" s="0" t="n">
        <v>1515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</row>
    <row r="3864" customFormat="false" ht="12.8" hidden="true" customHeight="false" outlineLevel="0" collapsed="false">
      <c r="M3864" s="0" t="n">
        <v>1516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0</v>
      </c>
      <c r="X3864" s="0" t="n">
        <v>0</v>
      </c>
      <c r="Y3864" s="0" t="n">
        <v>0</v>
      </c>
      <c r="Z3864" s="0" t="n">
        <v>0</v>
      </c>
      <c r="AA3864" s="0" t="n">
        <v>0</v>
      </c>
      <c r="AB3864" s="0" t="n">
        <v>0</v>
      </c>
    </row>
    <row r="3865" customFormat="false" ht="12.8" hidden="true" customHeight="false" outlineLevel="0" collapsed="false">
      <c r="M3865" s="0" t="n">
        <v>1517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X3865" s="0" t="n">
        <v>0</v>
      </c>
      <c r="Y3865" s="0" t="n">
        <v>0</v>
      </c>
      <c r="Z3865" s="0" t="n">
        <v>0</v>
      </c>
      <c r="AA3865" s="0" t="n">
        <v>0</v>
      </c>
      <c r="AB3865" s="0" t="n">
        <v>0</v>
      </c>
    </row>
    <row r="3866" customFormat="false" ht="12.8" hidden="true" customHeight="false" outlineLevel="0" collapsed="false">
      <c r="M3866" s="0" t="n">
        <v>1518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0</v>
      </c>
      <c r="X3866" s="0" t="n">
        <v>0</v>
      </c>
      <c r="Y3866" s="0" t="n">
        <v>0</v>
      </c>
      <c r="Z3866" s="0" t="n">
        <v>0</v>
      </c>
      <c r="AA3866" s="0" t="n">
        <v>0</v>
      </c>
      <c r="AB3866" s="0" t="n">
        <v>0</v>
      </c>
    </row>
    <row r="3867" customFormat="false" ht="12.8" hidden="true" customHeight="false" outlineLevel="0" collapsed="false">
      <c r="M3867" s="0" t="n">
        <v>1519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0</v>
      </c>
      <c r="X3867" s="0" t="n">
        <v>0</v>
      </c>
      <c r="Y3867" s="0" t="n">
        <v>0</v>
      </c>
      <c r="Z3867" s="0" t="n">
        <v>0</v>
      </c>
      <c r="AA3867" s="0" t="n">
        <v>0</v>
      </c>
      <c r="AB3867" s="0" t="n">
        <v>0</v>
      </c>
    </row>
    <row r="3868" customFormat="false" ht="12.8" hidden="true" customHeight="false" outlineLevel="0" collapsed="false">
      <c r="M3868" s="0" t="n">
        <v>1520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0</v>
      </c>
      <c r="X3868" s="0" t="n">
        <v>0</v>
      </c>
      <c r="Y3868" s="0" t="n">
        <v>0</v>
      </c>
      <c r="Z3868" s="0" t="n">
        <v>0</v>
      </c>
      <c r="AA3868" s="0" t="n">
        <v>0</v>
      </c>
      <c r="AB3868" s="0" t="n">
        <v>0</v>
      </c>
    </row>
    <row r="3869" customFormat="false" ht="12.8" hidden="true" customHeight="false" outlineLevel="0" collapsed="false">
      <c r="M3869" s="0" t="n">
        <v>1521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X3869" s="0" t="n">
        <v>0</v>
      </c>
      <c r="Y3869" s="0" t="n">
        <v>0</v>
      </c>
      <c r="Z3869" s="0" t="n">
        <v>0</v>
      </c>
      <c r="AA3869" s="0" t="n">
        <v>0</v>
      </c>
      <c r="AB3869" s="0" t="n">
        <v>0</v>
      </c>
    </row>
    <row r="3870" customFormat="false" ht="12.8" hidden="true" customHeight="false" outlineLevel="0" collapsed="false">
      <c r="M3870" s="0" t="n">
        <v>1522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0</v>
      </c>
      <c r="X3870" s="0" t="n">
        <v>0</v>
      </c>
      <c r="Y3870" s="0" t="n">
        <v>0</v>
      </c>
      <c r="Z3870" s="0" t="n">
        <v>0</v>
      </c>
      <c r="AA3870" s="0" t="n">
        <v>0</v>
      </c>
      <c r="AB3870" s="0" t="n">
        <v>0</v>
      </c>
    </row>
    <row r="3871" customFormat="false" ht="12.8" hidden="true" customHeight="false" outlineLevel="0" collapsed="false">
      <c r="M3871" s="0" t="n">
        <v>1523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0</v>
      </c>
      <c r="X3871" s="0" t="n">
        <v>0</v>
      </c>
      <c r="Y3871" s="0" t="n">
        <v>0</v>
      </c>
      <c r="Z3871" s="0" t="n">
        <v>0</v>
      </c>
      <c r="AA3871" s="0" t="n">
        <v>0</v>
      </c>
      <c r="AB3871" s="0" t="n">
        <v>0</v>
      </c>
    </row>
    <row r="3872" customFormat="false" ht="12.8" hidden="true" customHeight="false" outlineLevel="0" collapsed="false">
      <c r="M3872" s="0" t="n">
        <v>1524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</row>
    <row r="3873" customFormat="false" ht="12.8" hidden="true" customHeight="false" outlineLevel="0" collapsed="false">
      <c r="M3873" s="0" t="n">
        <v>1525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</row>
    <row r="3874" customFormat="false" ht="12.8" hidden="true" customHeight="false" outlineLevel="0" collapsed="false">
      <c r="M3874" s="0" t="n">
        <v>1526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X3874" s="0" t="n">
        <v>0</v>
      </c>
      <c r="Y3874" s="0" t="n">
        <v>0</v>
      </c>
      <c r="Z3874" s="0" t="n">
        <v>0</v>
      </c>
      <c r="AA3874" s="0" t="n">
        <v>0</v>
      </c>
      <c r="AB3874" s="0" t="n">
        <v>0</v>
      </c>
    </row>
    <row r="3875" customFormat="false" ht="12.8" hidden="true" customHeight="false" outlineLevel="0" collapsed="false">
      <c r="M3875" s="0" t="n">
        <v>1527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0</v>
      </c>
      <c r="X3875" s="0" t="n">
        <v>0</v>
      </c>
      <c r="Y3875" s="0" t="n">
        <v>0</v>
      </c>
      <c r="Z3875" s="0" t="n">
        <v>0</v>
      </c>
      <c r="AA3875" s="0" t="n">
        <v>0</v>
      </c>
      <c r="AB3875" s="0" t="n">
        <v>0</v>
      </c>
    </row>
    <row r="3876" customFormat="false" ht="12.8" hidden="true" customHeight="false" outlineLevel="0" collapsed="false">
      <c r="M3876" s="0" t="n">
        <v>1528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0</v>
      </c>
      <c r="X3876" s="0" t="n">
        <v>0</v>
      </c>
      <c r="Y3876" s="0" t="n">
        <v>0</v>
      </c>
      <c r="Z3876" s="0" t="n">
        <v>0</v>
      </c>
      <c r="AA3876" s="0" t="n">
        <v>0</v>
      </c>
      <c r="AB3876" s="0" t="n">
        <v>0</v>
      </c>
    </row>
    <row r="3877" customFormat="false" ht="12.8" hidden="true" customHeight="false" outlineLevel="0" collapsed="false">
      <c r="M3877" s="0" t="n">
        <v>1529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0</v>
      </c>
      <c r="X3877" s="0" t="n">
        <v>0</v>
      </c>
      <c r="Y3877" s="0" t="n">
        <v>0</v>
      </c>
      <c r="Z3877" s="0" t="n">
        <v>0</v>
      </c>
      <c r="AA3877" s="0" t="n">
        <v>0</v>
      </c>
      <c r="AB3877" s="0" t="n">
        <v>0</v>
      </c>
    </row>
    <row r="3878" customFormat="false" ht="12.8" hidden="true" customHeight="false" outlineLevel="0" collapsed="false">
      <c r="M3878" s="0" t="n">
        <v>1530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0</v>
      </c>
      <c r="X3878" s="0" t="n">
        <v>0</v>
      </c>
      <c r="Y3878" s="0" t="n">
        <v>0</v>
      </c>
      <c r="Z3878" s="0" t="n">
        <v>0</v>
      </c>
      <c r="AA3878" s="0" t="n">
        <v>0</v>
      </c>
      <c r="AB3878" s="0" t="n">
        <v>0</v>
      </c>
    </row>
    <row r="3879" customFormat="false" ht="12.8" hidden="true" customHeight="false" outlineLevel="0" collapsed="false">
      <c r="M3879" s="0" t="n">
        <v>1531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0</v>
      </c>
      <c r="X3879" s="0" t="n">
        <v>0</v>
      </c>
      <c r="Y3879" s="0" t="n">
        <v>0</v>
      </c>
      <c r="Z3879" s="0" t="n">
        <v>0</v>
      </c>
      <c r="AA3879" s="0" t="n">
        <v>0</v>
      </c>
      <c r="AB3879" s="0" t="n">
        <v>0</v>
      </c>
    </row>
    <row r="3880" customFormat="false" ht="12.8" hidden="true" customHeight="false" outlineLevel="0" collapsed="false">
      <c r="M3880" s="0" t="n">
        <v>1532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X3880" s="0" t="n">
        <v>0</v>
      </c>
      <c r="Y3880" s="0" t="n">
        <v>0</v>
      </c>
      <c r="Z3880" s="0" t="n">
        <v>0</v>
      </c>
      <c r="AA3880" s="0" t="n">
        <v>0</v>
      </c>
      <c r="AB3880" s="0" t="n">
        <v>0</v>
      </c>
    </row>
    <row r="3881" customFormat="false" ht="12.8" hidden="true" customHeight="false" outlineLevel="0" collapsed="false">
      <c r="M3881" s="0" t="n">
        <v>1533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0</v>
      </c>
      <c r="X3881" s="0" t="n">
        <v>0</v>
      </c>
      <c r="Y3881" s="0" t="n">
        <v>0</v>
      </c>
      <c r="Z3881" s="0" t="n">
        <v>0</v>
      </c>
      <c r="AA3881" s="0" t="n">
        <v>0</v>
      </c>
      <c r="AB3881" s="0" t="n">
        <v>0</v>
      </c>
    </row>
    <row r="3882" customFormat="false" ht="12.8" hidden="true" customHeight="false" outlineLevel="0" collapsed="false">
      <c r="M3882" s="0" t="n">
        <v>1534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</row>
    <row r="3883" customFormat="false" ht="12.8" hidden="true" customHeight="false" outlineLevel="0" collapsed="false">
      <c r="M3883" s="0" t="n">
        <v>1535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X3883" s="0" t="n">
        <v>0</v>
      </c>
      <c r="Y3883" s="0" t="n">
        <v>0</v>
      </c>
      <c r="Z3883" s="0" t="n">
        <v>0</v>
      </c>
      <c r="AA3883" s="0" t="n">
        <v>0</v>
      </c>
      <c r="AB3883" s="0" t="n">
        <v>0</v>
      </c>
    </row>
    <row r="3884" customFormat="false" ht="12.8" hidden="true" customHeight="false" outlineLevel="0" collapsed="false">
      <c r="M3884" s="0" t="n">
        <v>1536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0</v>
      </c>
      <c r="X3884" s="0" t="n">
        <v>0</v>
      </c>
      <c r="Y3884" s="0" t="n">
        <v>0</v>
      </c>
      <c r="Z3884" s="0" t="n">
        <v>0</v>
      </c>
      <c r="AA3884" s="0" t="n">
        <v>0</v>
      </c>
      <c r="AB3884" s="0" t="n">
        <v>0</v>
      </c>
    </row>
    <row r="3885" customFormat="false" ht="12.8" hidden="true" customHeight="false" outlineLevel="0" collapsed="false">
      <c r="M3885" s="0" t="n">
        <v>1537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0</v>
      </c>
      <c r="X3885" s="0" t="n">
        <v>0</v>
      </c>
      <c r="Y3885" s="0" t="n">
        <v>0</v>
      </c>
      <c r="Z3885" s="0" t="n">
        <v>0</v>
      </c>
      <c r="AA3885" s="0" t="n">
        <v>0</v>
      </c>
      <c r="AB3885" s="0" t="n">
        <v>0</v>
      </c>
    </row>
    <row r="3886" customFormat="false" ht="12.8" hidden="true" customHeight="false" outlineLevel="0" collapsed="false">
      <c r="M3886" s="0" t="n">
        <v>1538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X3886" s="0" t="n">
        <v>0</v>
      </c>
      <c r="Y3886" s="0" t="n">
        <v>0</v>
      </c>
      <c r="Z3886" s="0" t="n">
        <v>0</v>
      </c>
      <c r="AA3886" s="0" t="n">
        <v>0</v>
      </c>
      <c r="AB3886" s="0" t="n">
        <v>0</v>
      </c>
    </row>
    <row r="3887" customFormat="false" ht="12.8" hidden="true" customHeight="false" outlineLevel="0" collapsed="false">
      <c r="M3887" s="0" t="n">
        <v>1539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X3887" s="0" t="n">
        <v>0</v>
      </c>
      <c r="Y3887" s="0" t="n">
        <v>0</v>
      </c>
      <c r="Z3887" s="0" t="n">
        <v>0</v>
      </c>
      <c r="AA3887" s="0" t="n">
        <v>0</v>
      </c>
      <c r="AB3887" s="0" t="n">
        <v>0</v>
      </c>
    </row>
    <row r="3888" customFormat="false" ht="12.8" hidden="true" customHeight="false" outlineLevel="0" collapsed="false">
      <c r="M3888" s="0" t="n">
        <v>1540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0</v>
      </c>
      <c r="X3888" s="0" t="n">
        <v>0</v>
      </c>
      <c r="Y3888" s="0" t="n">
        <v>0</v>
      </c>
      <c r="Z3888" s="0" t="n">
        <v>0</v>
      </c>
      <c r="AA3888" s="0" t="n">
        <v>0</v>
      </c>
      <c r="AB3888" s="0" t="n">
        <v>0</v>
      </c>
    </row>
    <row r="3889" customFormat="false" ht="12.8" hidden="true" customHeight="false" outlineLevel="0" collapsed="false">
      <c r="M3889" s="0" t="n">
        <v>1541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0</v>
      </c>
      <c r="X3889" s="0" t="n">
        <v>0</v>
      </c>
      <c r="Y3889" s="0" t="n">
        <v>0</v>
      </c>
      <c r="Z3889" s="0" t="n">
        <v>0</v>
      </c>
      <c r="AA3889" s="0" t="n">
        <v>0</v>
      </c>
      <c r="AB3889" s="0" t="n">
        <v>0</v>
      </c>
    </row>
    <row r="3890" customFormat="false" ht="12.8" hidden="true" customHeight="false" outlineLevel="0" collapsed="false">
      <c r="M3890" s="0" t="n">
        <v>1542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X3890" s="0" t="n">
        <v>0</v>
      </c>
      <c r="Y3890" s="0" t="n">
        <v>0</v>
      </c>
      <c r="Z3890" s="0" t="n">
        <v>0</v>
      </c>
      <c r="AA3890" s="0" t="n">
        <v>0</v>
      </c>
      <c r="AB3890" s="0" t="n">
        <v>0</v>
      </c>
    </row>
    <row r="3891" customFormat="false" ht="12.8" hidden="true" customHeight="false" outlineLevel="0" collapsed="false">
      <c r="M3891" s="0" t="n">
        <v>1543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0</v>
      </c>
      <c r="X3891" s="0" t="n">
        <v>0</v>
      </c>
      <c r="Y3891" s="0" t="n">
        <v>0</v>
      </c>
      <c r="Z3891" s="0" t="n">
        <v>0</v>
      </c>
      <c r="AA3891" s="0" t="n">
        <v>0</v>
      </c>
      <c r="AB3891" s="0" t="n">
        <v>0</v>
      </c>
    </row>
    <row r="3892" customFormat="false" ht="12.8" hidden="true" customHeight="false" outlineLevel="0" collapsed="false">
      <c r="M3892" s="0" t="n">
        <v>1544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0</v>
      </c>
      <c r="X3892" s="0" t="n">
        <v>0</v>
      </c>
      <c r="Y3892" s="0" t="n">
        <v>0</v>
      </c>
      <c r="Z3892" s="0" t="n">
        <v>0</v>
      </c>
      <c r="AA3892" s="0" t="n">
        <v>0</v>
      </c>
      <c r="AB3892" s="0" t="n">
        <v>0</v>
      </c>
    </row>
    <row r="3893" customFormat="false" ht="12.8" hidden="true" customHeight="false" outlineLevel="0" collapsed="false">
      <c r="M3893" s="0" t="n">
        <v>1545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0</v>
      </c>
      <c r="X3893" s="0" t="n">
        <v>0</v>
      </c>
      <c r="Y3893" s="0" t="n">
        <v>0</v>
      </c>
      <c r="Z3893" s="0" t="n">
        <v>0</v>
      </c>
      <c r="AA3893" s="0" t="n">
        <v>0</v>
      </c>
      <c r="AB3893" s="0" t="n">
        <v>0</v>
      </c>
    </row>
    <row r="3894" customFormat="false" ht="12.8" hidden="true" customHeight="false" outlineLevel="0" collapsed="false">
      <c r="M3894" s="0" t="n">
        <v>1546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0</v>
      </c>
      <c r="X3894" s="0" t="n">
        <v>0</v>
      </c>
      <c r="Y3894" s="0" t="n">
        <v>0</v>
      </c>
      <c r="Z3894" s="0" t="n">
        <v>0</v>
      </c>
      <c r="AA3894" s="0" t="n">
        <v>0</v>
      </c>
      <c r="AB3894" s="0" t="n">
        <v>0</v>
      </c>
    </row>
    <row r="3895" customFormat="false" ht="12.8" hidden="true" customHeight="false" outlineLevel="0" collapsed="false">
      <c r="M3895" s="0" t="n">
        <v>1547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0</v>
      </c>
      <c r="X3895" s="0" t="n">
        <v>0</v>
      </c>
      <c r="Y3895" s="0" t="n">
        <v>0</v>
      </c>
      <c r="Z3895" s="0" t="n">
        <v>0</v>
      </c>
      <c r="AA3895" s="0" t="n">
        <v>0</v>
      </c>
      <c r="AB3895" s="0" t="n">
        <v>0</v>
      </c>
    </row>
    <row r="3896" customFormat="false" ht="12.8" hidden="true" customHeight="false" outlineLevel="0" collapsed="false">
      <c r="M3896" s="0" t="n">
        <v>1548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X3896" s="0" t="n">
        <v>0</v>
      </c>
      <c r="Y3896" s="0" t="n">
        <v>0</v>
      </c>
      <c r="Z3896" s="0" t="n">
        <v>0</v>
      </c>
      <c r="AA3896" s="0" t="n">
        <v>0</v>
      </c>
      <c r="AB3896" s="0" t="n">
        <v>0</v>
      </c>
    </row>
    <row r="3897" customFormat="false" ht="12.8" hidden="true" customHeight="false" outlineLevel="0" collapsed="false">
      <c r="M3897" s="0" t="n">
        <v>1549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0</v>
      </c>
      <c r="X3897" s="0" t="n">
        <v>0</v>
      </c>
      <c r="Y3897" s="0" t="n">
        <v>0</v>
      </c>
      <c r="Z3897" s="0" t="n">
        <v>0</v>
      </c>
      <c r="AA3897" s="0" t="n">
        <v>0</v>
      </c>
      <c r="AB3897" s="0" t="n">
        <v>0</v>
      </c>
    </row>
    <row r="3898" customFormat="false" ht="12.8" hidden="true" customHeight="false" outlineLevel="0" collapsed="false">
      <c r="M3898" s="0" t="n">
        <v>1550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0</v>
      </c>
      <c r="X3898" s="0" t="n">
        <v>0</v>
      </c>
      <c r="Y3898" s="0" t="n">
        <v>0</v>
      </c>
      <c r="Z3898" s="0" t="n">
        <v>0</v>
      </c>
      <c r="AA3898" s="0" t="n">
        <v>0</v>
      </c>
      <c r="AB3898" s="0" t="n">
        <v>0</v>
      </c>
    </row>
    <row r="3899" customFormat="false" ht="12.8" hidden="true" customHeight="false" outlineLevel="0" collapsed="false">
      <c r="M3899" s="0" t="n">
        <v>1551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X3899" s="0" t="n">
        <v>0</v>
      </c>
      <c r="Y3899" s="0" t="n">
        <v>0</v>
      </c>
      <c r="Z3899" s="0" t="n">
        <v>0</v>
      </c>
      <c r="AA3899" s="0" t="n">
        <v>0</v>
      </c>
      <c r="AB3899" s="0" t="n">
        <v>0</v>
      </c>
    </row>
    <row r="3900" customFormat="false" ht="12.8" hidden="true" customHeight="false" outlineLevel="0" collapsed="false">
      <c r="M3900" s="0" t="n">
        <v>1552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0</v>
      </c>
      <c r="X3900" s="0" t="n">
        <v>0</v>
      </c>
      <c r="Y3900" s="0" t="n">
        <v>0</v>
      </c>
      <c r="Z3900" s="0" t="n">
        <v>0</v>
      </c>
      <c r="AA3900" s="0" t="n">
        <v>0</v>
      </c>
      <c r="AB3900" s="0" t="n">
        <v>0</v>
      </c>
    </row>
    <row r="3901" customFormat="false" ht="12.8" hidden="true" customHeight="false" outlineLevel="0" collapsed="false">
      <c r="M3901" s="0" t="n">
        <v>1553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0</v>
      </c>
      <c r="X3901" s="0" t="n">
        <v>0</v>
      </c>
      <c r="Y3901" s="0" t="n">
        <v>0</v>
      </c>
      <c r="Z3901" s="0" t="n">
        <v>0</v>
      </c>
      <c r="AA3901" s="0" t="n">
        <v>0</v>
      </c>
      <c r="AB3901" s="0" t="n">
        <v>0</v>
      </c>
    </row>
    <row r="3902" customFormat="false" ht="12.8" hidden="true" customHeight="false" outlineLevel="0" collapsed="false">
      <c r="M3902" s="0" t="n">
        <v>1554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0</v>
      </c>
      <c r="X3902" s="0" t="n">
        <v>0</v>
      </c>
      <c r="Y3902" s="0" t="n">
        <v>0</v>
      </c>
      <c r="Z3902" s="0" t="n">
        <v>0</v>
      </c>
      <c r="AA3902" s="0" t="n">
        <v>0</v>
      </c>
      <c r="AB3902" s="0" t="n">
        <v>0</v>
      </c>
    </row>
    <row r="3903" customFormat="false" ht="12.8" hidden="true" customHeight="false" outlineLevel="0" collapsed="false">
      <c r="M3903" s="0" t="n">
        <v>1555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0</v>
      </c>
      <c r="X3903" s="0" t="n">
        <v>0</v>
      </c>
      <c r="Y3903" s="0" t="n">
        <v>0</v>
      </c>
      <c r="Z3903" s="0" t="n">
        <v>0</v>
      </c>
      <c r="AA3903" s="0" t="n">
        <v>0</v>
      </c>
      <c r="AB3903" s="0" t="n">
        <v>0</v>
      </c>
    </row>
    <row r="3904" customFormat="false" ht="12.8" hidden="true" customHeight="false" outlineLevel="0" collapsed="false">
      <c r="M3904" s="0" t="n">
        <v>1556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0</v>
      </c>
      <c r="X3904" s="0" t="n">
        <v>0</v>
      </c>
      <c r="Y3904" s="0" t="n">
        <v>0</v>
      </c>
      <c r="Z3904" s="0" t="n">
        <v>0</v>
      </c>
      <c r="AA3904" s="0" t="n">
        <v>0</v>
      </c>
      <c r="AB3904" s="0" t="n">
        <v>0</v>
      </c>
    </row>
    <row r="3905" customFormat="false" ht="12.8" hidden="true" customHeight="false" outlineLevel="0" collapsed="false">
      <c r="M3905" s="0" t="n">
        <v>1557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  <c r="X3905" s="0" t="n">
        <v>0</v>
      </c>
      <c r="Y3905" s="0" t="n">
        <v>0</v>
      </c>
      <c r="Z3905" s="0" t="n">
        <v>0</v>
      </c>
      <c r="AA3905" s="0" t="n">
        <v>0</v>
      </c>
      <c r="AB3905" s="0" t="n">
        <v>0</v>
      </c>
    </row>
    <row r="3906" customFormat="false" ht="12.8" hidden="true" customHeight="false" outlineLevel="0" collapsed="false">
      <c r="M3906" s="0" t="n">
        <v>1558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0</v>
      </c>
      <c r="X3906" s="0" t="n">
        <v>0</v>
      </c>
      <c r="Y3906" s="0" t="n">
        <v>0</v>
      </c>
      <c r="Z3906" s="0" t="n">
        <v>0</v>
      </c>
      <c r="AA3906" s="0" t="n">
        <v>0</v>
      </c>
      <c r="AB3906" s="0" t="n">
        <v>0</v>
      </c>
    </row>
    <row r="3907" customFormat="false" ht="12.8" hidden="true" customHeight="false" outlineLevel="0" collapsed="false">
      <c r="M3907" s="0" t="n">
        <v>1559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0</v>
      </c>
      <c r="X3907" s="0" t="n">
        <v>0</v>
      </c>
      <c r="Y3907" s="0" t="n">
        <v>0</v>
      </c>
      <c r="Z3907" s="0" t="n">
        <v>0</v>
      </c>
      <c r="AA3907" s="0" t="n">
        <v>0</v>
      </c>
      <c r="AB3907" s="0" t="n">
        <v>0</v>
      </c>
    </row>
    <row r="3908" customFormat="false" ht="12.8" hidden="true" customHeight="false" outlineLevel="0" collapsed="false">
      <c r="M3908" s="0" t="n">
        <v>1560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0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0</v>
      </c>
    </row>
    <row r="3909" customFormat="false" ht="12.8" hidden="true" customHeight="false" outlineLevel="0" collapsed="false">
      <c r="M3909" s="0" t="n">
        <v>1561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</row>
    <row r="3910" customFormat="false" ht="12.8" hidden="true" customHeight="false" outlineLevel="0" collapsed="false">
      <c r="M3910" s="0" t="n">
        <v>1562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0</v>
      </c>
      <c r="X3910" s="0" t="n">
        <v>0</v>
      </c>
      <c r="Y3910" s="0" t="n">
        <v>0</v>
      </c>
      <c r="Z3910" s="0" t="n">
        <v>0</v>
      </c>
      <c r="AA3910" s="0" t="n">
        <v>0</v>
      </c>
      <c r="AB3910" s="0" t="n">
        <v>0</v>
      </c>
    </row>
    <row r="3911" customFormat="false" ht="12.8" hidden="true" customHeight="false" outlineLevel="0" collapsed="false">
      <c r="M3911" s="0" t="n">
        <v>1563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0</v>
      </c>
      <c r="X3911" s="0" t="n">
        <v>0</v>
      </c>
      <c r="Y3911" s="0" t="n">
        <v>0</v>
      </c>
      <c r="Z3911" s="0" t="n">
        <v>0</v>
      </c>
      <c r="AA3911" s="0" t="n">
        <v>0</v>
      </c>
      <c r="AB3911" s="0" t="n">
        <v>0</v>
      </c>
    </row>
    <row r="3912" customFormat="false" ht="12.8" hidden="true" customHeight="false" outlineLevel="0" collapsed="false">
      <c r="M3912" s="0" t="n">
        <v>1564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0</v>
      </c>
      <c r="X3912" s="0" t="n">
        <v>0</v>
      </c>
      <c r="Y3912" s="0" t="n">
        <v>0</v>
      </c>
      <c r="Z3912" s="0" t="n">
        <v>0</v>
      </c>
      <c r="AA3912" s="0" t="n">
        <v>0</v>
      </c>
      <c r="AB3912" s="0" t="n">
        <v>0</v>
      </c>
    </row>
    <row r="3913" customFormat="false" ht="12.8" hidden="true" customHeight="false" outlineLevel="0" collapsed="false">
      <c r="M3913" s="0" t="n">
        <v>1565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</row>
    <row r="3914" customFormat="false" ht="12.8" hidden="true" customHeight="false" outlineLevel="0" collapsed="false">
      <c r="M3914" s="0" t="n">
        <v>1566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0</v>
      </c>
      <c r="X3914" s="0" t="n">
        <v>0</v>
      </c>
      <c r="Y3914" s="0" t="n">
        <v>0</v>
      </c>
      <c r="Z3914" s="0" t="n">
        <v>0</v>
      </c>
      <c r="AA3914" s="0" t="n">
        <v>0</v>
      </c>
      <c r="AB3914" s="0" t="n">
        <v>0</v>
      </c>
    </row>
    <row r="3915" customFormat="false" ht="12.8" hidden="true" customHeight="false" outlineLevel="0" collapsed="false">
      <c r="M3915" s="0" t="n">
        <v>1567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0</v>
      </c>
      <c r="X3915" s="0" t="n">
        <v>0</v>
      </c>
      <c r="Y3915" s="0" t="n">
        <v>0</v>
      </c>
      <c r="Z3915" s="0" t="n">
        <v>0</v>
      </c>
      <c r="AA3915" s="0" t="n">
        <v>0</v>
      </c>
      <c r="AB3915" s="0" t="n">
        <v>0</v>
      </c>
    </row>
    <row r="3916" customFormat="false" ht="12.8" hidden="true" customHeight="false" outlineLevel="0" collapsed="false">
      <c r="M3916" s="0" t="n">
        <v>1568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  <c r="X3916" s="0" t="n">
        <v>0</v>
      </c>
      <c r="Y3916" s="0" t="n">
        <v>0</v>
      </c>
      <c r="Z3916" s="0" t="n">
        <v>0</v>
      </c>
      <c r="AA3916" s="0" t="n">
        <v>0</v>
      </c>
      <c r="AB3916" s="0" t="n">
        <v>0</v>
      </c>
    </row>
    <row r="3917" customFormat="false" ht="12.8" hidden="true" customHeight="false" outlineLevel="0" collapsed="false">
      <c r="M3917" s="0" t="n">
        <v>1569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0</v>
      </c>
      <c r="X3917" s="0" t="n">
        <v>0</v>
      </c>
      <c r="Y3917" s="0" t="n">
        <v>0</v>
      </c>
      <c r="Z3917" s="0" t="n">
        <v>0</v>
      </c>
      <c r="AA3917" s="0" t="n">
        <v>0</v>
      </c>
      <c r="AB3917" s="0" t="n">
        <v>0</v>
      </c>
    </row>
    <row r="3918" customFormat="false" ht="12.8" hidden="true" customHeight="false" outlineLevel="0" collapsed="false">
      <c r="M3918" s="0" t="n">
        <v>1570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0</v>
      </c>
      <c r="X3918" s="0" t="n">
        <v>0</v>
      </c>
      <c r="Y3918" s="0" t="n">
        <v>0</v>
      </c>
      <c r="Z3918" s="0" t="n">
        <v>0</v>
      </c>
      <c r="AA3918" s="0" t="n">
        <v>0</v>
      </c>
      <c r="AB3918" s="0" t="n">
        <v>0</v>
      </c>
    </row>
    <row r="3919" customFormat="false" ht="12.8" hidden="true" customHeight="false" outlineLevel="0" collapsed="false">
      <c r="M3919" s="0" t="n">
        <v>1571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0</v>
      </c>
      <c r="X3919" s="0" t="n">
        <v>0</v>
      </c>
      <c r="Y3919" s="0" t="n">
        <v>0</v>
      </c>
      <c r="Z3919" s="0" t="n">
        <v>0</v>
      </c>
      <c r="AA3919" s="0" t="n">
        <v>0</v>
      </c>
      <c r="AB3919" s="0" t="n">
        <v>0</v>
      </c>
    </row>
    <row r="3920" customFormat="false" ht="12.8" hidden="true" customHeight="false" outlineLevel="0" collapsed="false">
      <c r="M3920" s="0" t="n">
        <v>1572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0</v>
      </c>
      <c r="X3920" s="0" t="n">
        <v>0</v>
      </c>
      <c r="Y3920" s="0" t="n">
        <v>0</v>
      </c>
      <c r="Z3920" s="0" t="n">
        <v>0</v>
      </c>
      <c r="AA3920" s="0" t="n">
        <v>0</v>
      </c>
      <c r="AB3920" s="0" t="n">
        <v>0</v>
      </c>
    </row>
    <row r="3921" customFormat="false" ht="12.8" hidden="true" customHeight="false" outlineLevel="0" collapsed="false">
      <c r="M3921" s="0" t="n">
        <v>1573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0</v>
      </c>
      <c r="X3921" s="0" t="n">
        <v>0</v>
      </c>
      <c r="Y3921" s="0" t="n">
        <v>0</v>
      </c>
      <c r="Z3921" s="0" t="n">
        <v>0</v>
      </c>
      <c r="AA3921" s="0" t="n">
        <v>0</v>
      </c>
      <c r="AB3921" s="0" t="n">
        <v>0</v>
      </c>
    </row>
    <row r="3922" customFormat="false" ht="12.8" hidden="true" customHeight="false" outlineLevel="0" collapsed="false">
      <c r="M3922" s="0" t="n">
        <v>1574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0</v>
      </c>
      <c r="X3922" s="0" t="n">
        <v>0</v>
      </c>
      <c r="Y3922" s="0" t="n">
        <v>0</v>
      </c>
      <c r="Z3922" s="0" t="n">
        <v>0</v>
      </c>
      <c r="AA3922" s="0" t="n">
        <v>0</v>
      </c>
      <c r="AB3922" s="0" t="n">
        <v>0</v>
      </c>
    </row>
    <row r="3923" customFormat="false" ht="12.8" hidden="true" customHeight="false" outlineLevel="0" collapsed="false">
      <c r="M3923" s="0" t="n">
        <v>1575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X3923" s="0" t="n">
        <v>0</v>
      </c>
      <c r="Y3923" s="0" t="n">
        <v>0</v>
      </c>
      <c r="Z3923" s="0" t="n">
        <v>0</v>
      </c>
      <c r="AA3923" s="0" t="n">
        <v>0</v>
      </c>
      <c r="AB3923" s="0" t="n">
        <v>0</v>
      </c>
    </row>
    <row r="3924" customFormat="false" ht="12.8" hidden="true" customHeight="false" outlineLevel="0" collapsed="false">
      <c r="M3924" s="0" t="n">
        <v>1576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0</v>
      </c>
      <c r="X3924" s="0" t="n">
        <v>0</v>
      </c>
      <c r="Y3924" s="0" t="n">
        <v>0</v>
      </c>
      <c r="Z3924" s="0" t="n">
        <v>0</v>
      </c>
      <c r="AA3924" s="0" t="n">
        <v>0</v>
      </c>
      <c r="AB3924" s="0" t="n">
        <v>0</v>
      </c>
    </row>
    <row r="3925" customFormat="false" ht="12.8" hidden="true" customHeight="false" outlineLevel="0" collapsed="false">
      <c r="M3925" s="0" t="n">
        <v>1577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0</v>
      </c>
      <c r="X3925" s="0" t="n">
        <v>0</v>
      </c>
      <c r="Y3925" s="0" t="n">
        <v>0</v>
      </c>
      <c r="Z3925" s="0" t="n">
        <v>0</v>
      </c>
      <c r="AA3925" s="0" t="n">
        <v>0</v>
      </c>
      <c r="AB3925" s="0" t="n">
        <v>0</v>
      </c>
    </row>
    <row r="3926" customFormat="false" ht="12.8" hidden="true" customHeight="false" outlineLevel="0" collapsed="false">
      <c r="M3926" s="0" t="n">
        <v>1578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0</v>
      </c>
      <c r="X3926" s="0" t="n">
        <v>0</v>
      </c>
      <c r="Y3926" s="0" t="n">
        <v>0</v>
      </c>
      <c r="Z3926" s="0" t="n">
        <v>0</v>
      </c>
      <c r="AA3926" s="0" t="n">
        <v>0</v>
      </c>
      <c r="AB3926" s="0" t="n">
        <v>0</v>
      </c>
    </row>
    <row r="3927" customFormat="false" ht="12.8" hidden="true" customHeight="false" outlineLevel="0" collapsed="false">
      <c r="M3927" s="0" t="n">
        <v>1579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0</v>
      </c>
      <c r="X3927" s="0" t="n">
        <v>0</v>
      </c>
      <c r="Y3927" s="0" t="n">
        <v>0</v>
      </c>
      <c r="Z3927" s="0" t="n">
        <v>0</v>
      </c>
      <c r="AA3927" s="0" t="n">
        <v>0</v>
      </c>
      <c r="AB3927" s="0" t="n">
        <v>0</v>
      </c>
    </row>
    <row r="3928" customFormat="false" ht="12.8" hidden="true" customHeight="false" outlineLevel="0" collapsed="false">
      <c r="M3928" s="0" t="n">
        <v>1580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0</v>
      </c>
      <c r="X3928" s="0" t="n">
        <v>0</v>
      </c>
      <c r="Y3928" s="0" t="n">
        <v>0</v>
      </c>
      <c r="Z3928" s="0" t="n">
        <v>0</v>
      </c>
      <c r="AA3928" s="0" t="n">
        <v>0</v>
      </c>
      <c r="AB3928" s="0" t="n">
        <v>0</v>
      </c>
    </row>
    <row r="3929" customFormat="false" ht="12.8" hidden="true" customHeight="false" outlineLevel="0" collapsed="false">
      <c r="M3929" s="0" t="n">
        <v>1581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0</v>
      </c>
      <c r="X3929" s="0" t="n">
        <v>0</v>
      </c>
      <c r="Y3929" s="0" t="n">
        <v>0</v>
      </c>
      <c r="Z3929" s="0" t="n">
        <v>0</v>
      </c>
      <c r="AA3929" s="0" t="n">
        <v>0</v>
      </c>
      <c r="AB3929" s="0" t="n">
        <v>0</v>
      </c>
    </row>
    <row r="3930" customFormat="false" ht="12.8" hidden="true" customHeight="false" outlineLevel="0" collapsed="false">
      <c r="M3930" s="0" t="n">
        <v>1582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0</v>
      </c>
      <c r="X3930" s="0" t="n">
        <v>0</v>
      </c>
      <c r="Y3930" s="0" t="n">
        <v>0</v>
      </c>
      <c r="Z3930" s="0" t="n">
        <v>0</v>
      </c>
      <c r="AA3930" s="0" t="n">
        <v>0</v>
      </c>
      <c r="AB3930" s="0" t="n">
        <v>0</v>
      </c>
    </row>
    <row r="3931" customFormat="false" ht="12.8" hidden="true" customHeight="false" outlineLevel="0" collapsed="false">
      <c r="M3931" s="0" t="n">
        <v>1583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0</v>
      </c>
      <c r="X3931" s="0" t="n">
        <v>0</v>
      </c>
      <c r="Y3931" s="0" t="n">
        <v>0</v>
      </c>
      <c r="Z3931" s="0" t="n">
        <v>0</v>
      </c>
      <c r="AA3931" s="0" t="n">
        <v>0</v>
      </c>
      <c r="AB3931" s="0" t="n">
        <v>0</v>
      </c>
    </row>
    <row r="3932" customFormat="false" ht="12.8" hidden="true" customHeight="false" outlineLevel="0" collapsed="false">
      <c r="M3932" s="0" t="n">
        <v>1584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0</v>
      </c>
      <c r="X3932" s="0" t="n">
        <v>0</v>
      </c>
      <c r="Y3932" s="0" t="n">
        <v>0</v>
      </c>
      <c r="Z3932" s="0" t="n">
        <v>0</v>
      </c>
      <c r="AA3932" s="0" t="n">
        <v>0</v>
      </c>
      <c r="AB3932" s="0" t="n">
        <v>0</v>
      </c>
    </row>
    <row r="3933" customFormat="false" ht="12.8" hidden="true" customHeight="false" outlineLevel="0" collapsed="false">
      <c r="M3933" s="0" t="n">
        <v>1585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0</v>
      </c>
      <c r="X3933" s="0" t="n">
        <v>0</v>
      </c>
      <c r="Y3933" s="0" t="n">
        <v>0</v>
      </c>
      <c r="Z3933" s="0" t="n">
        <v>0</v>
      </c>
      <c r="AA3933" s="0" t="n">
        <v>0</v>
      </c>
      <c r="AB3933" s="0" t="n">
        <v>0</v>
      </c>
    </row>
    <row r="3934" customFormat="false" ht="12.8" hidden="true" customHeight="false" outlineLevel="0" collapsed="false">
      <c r="M3934" s="0" t="n">
        <v>1586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0</v>
      </c>
      <c r="X3934" s="0" t="n">
        <v>0</v>
      </c>
      <c r="Y3934" s="0" t="n">
        <v>0</v>
      </c>
      <c r="Z3934" s="0" t="n">
        <v>0</v>
      </c>
      <c r="AA3934" s="0" t="n">
        <v>0</v>
      </c>
      <c r="AB3934" s="0" t="n">
        <v>0</v>
      </c>
    </row>
    <row r="3935" customFormat="false" ht="12.8" hidden="true" customHeight="false" outlineLevel="0" collapsed="false">
      <c r="M3935" s="0" t="n">
        <v>1587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0</v>
      </c>
      <c r="X3935" s="0" t="n">
        <v>0</v>
      </c>
      <c r="Y3935" s="0" t="n">
        <v>0</v>
      </c>
      <c r="Z3935" s="0" t="n">
        <v>0</v>
      </c>
      <c r="AA3935" s="0" t="n">
        <v>0</v>
      </c>
      <c r="AB3935" s="0" t="n">
        <v>0</v>
      </c>
    </row>
    <row r="3936" customFormat="false" ht="12.8" hidden="true" customHeight="false" outlineLevel="0" collapsed="false">
      <c r="M3936" s="0" t="n">
        <v>1588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0</v>
      </c>
      <c r="X3936" s="0" t="n">
        <v>0</v>
      </c>
      <c r="Y3936" s="0" t="n">
        <v>0</v>
      </c>
      <c r="Z3936" s="0" t="n">
        <v>0</v>
      </c>
      <c r="AA3936" s="0" t="n">
        <v>0</v>
      </c>
      <c r="AB3936" s="0" t="n">
        <v>0</v>
      </c>
    </row>
    <row r="3937" customFormat="false" ht="12.8" hidden="true" customHeight="false" outlineLevel="0" collapsed="false">
      <c r="M3937" s="0" t="n">
        <v>1589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0</v>
      </c>
      <c r="X3937" s="0" t="n">
        <v>0</v>
      </c>
      <c r="Y3937" s="0" t="n">
        <v>0</v>
      </c>
      <c r="Z3937" s="0" t="n">
        <v>0</v>
      </c>
      <c r="AA3937" s="0" t="n">
        <v>0</v>
      </c>
      <c r="AB3937" s="0" t="n">
        <v>0</v>
      </c>
    </row>
    <row r="3938" customFormat="false" ht="12.8" hidden="true" customHeight="false" outlineLevel="0" collapsed="false">
      <c r="M3938" s="0" t="n">
        <v>1590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0</v>
      </c>
      <c r="X3938" s="0" t="n">
        <v>0</v>
      </c>
      <c r="Y3938" s="0" t="n">
        <v>0</v>
      </c>
      <c r="Z3938" s="0" t="n">
        <v>0</v>
      </c>
      <c r="AA3938" s="0" t="n">
        <v>0</v>
      </c>
      <c r="AB3938" s="0" t="n">
        <v>0</v>
      </c>
    </row>
    <row r="3939" customFormat="false" ht="12.8" hidden="true" customHeight="false" outlineLevel="0" collapsed="false">
      <c r="M3939" s="0" t="n">
        <v>1591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</row>
    <row r="3940" customFormat="false" ht="12.8" hidden="true" customHeight="false" outlineLevel="0" collapsed="false">
      <c r="M3940" s="0" t="n">
        <v>1592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0</v>
      </c>
      <c r="X3940" s="0" t="n">
        <v>0</v>
      </c>
      <c r="Y3940" s="0" t="n">
        <v>0</v>
      </c>
      <c r="Z3940" s="0" t="n">
        <v>0</v>
      </c>
      <c r="AA3940" s="0" t="n">
        <v>0</v>
      </c>
      <c r="AB3940" s="0" t="n">
        <v>0</v>
      </c>
    </row>
    <row r="3941" customFormat="false" ht="12.8" hidden="true" customHeight="false" outlineLevel="0" collapsed="false">
      <c r="M3941" s="0" t="n">
        <v>1593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0</v>
      </c>
      <c r="X3941" s="0" t="n">
        <v>0</v>
      </c>
      <c r="Y3941" s="0" t="n">
        <v>0</v>
      </c>
      <c r="Z3941" s="0" t="n">
        <v>0</v>
      </c>
      <c r="AA3941" s="0" t="n">
        <v>0</v>
      </c>
      <c r="AB3941" s="0" t="n">
        <v>0</v>
      </c>
    </row>
    <row r="3942" customFormat="false" ht="12.8" hidden="true" customHeight="false" outlineLevel="0" collapsed="false">
      <c r="M3942" s="0" t="n">
        <v>1594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0</v>
      </c>
      <c r="X3942" s="0" t="n">
        <v>0</v>
      </c>
      <c r="Y3942" s="0" t="n">
        <v>0</v>
      </c>
      <c r="Z3942" s="0" t="n">
        <v>0</v>
      </c>
      <c r="AA3942" s="0" t="n">
        <v>0</v>
      </c>
      <c r="AB3942" s="0" t="n">
        <v>0</v>
      </c>
    </row>
    <row r="3943" customFormat="false" ht="12.8" hidden="true" customHeight="false" outlineLevel="0" collapsed="false">
      <c r="M3943" s="0" t="n">
        <v>1595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0</v>
      </c>
      <c r="X3943" s="0" t="n">
        <v>0</v>
      </c>
      <c r="Y3943" s="0" t="n">
        <v>0</v>
      </c>
      <c r="Z3943" s="0" t="n">
        <v>0</v>
      </c>
      <c r="AA3943" s="0" t="n">
        <v>0</v>
      </c>
      <c r="AB3943" s="0" t="n">
        <v>0</v>
      </c>
    </row>
    <row r="3944" customFormat="false" ht="12.8" hidden="true" customHeight="false" outlineLevel="0" collapsed="false">
      <c r="M3944" s="0" t="n">
        <v>1596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0</v>
      </c>
      <c r="X3944" s="0" t="n">
        <v>0</v>
      </c>
      <c r="Y3944" s="0" t="n">
        <v>0</v>
      </c>
      <c r="Z3944" s="0" t="n">
        <v>0</v>
      </c>
      <c r="AA3944" s="0" t="n">
        <v>0</v>
      </c>
      <c r="AB3944" s="0" t="n">
        <v>0</v>
      </c>
    </row>
    <row r="3945" customFormat="false" ht="12.8" hidden="true" customHeight="false" outlineLevel="0" collapsed="false">
      <c r="M3945" s="0" t="n">
        <v>1597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0</v>
      </c>
      <c r="X3945" s="0" t="n">
        <v>0</v>
      </c>
      <c r="Y3945" s="0" t="n">
        <v>0</v>
      </c>
      <c r="Z3945" s="0" t="n">
        <v>0</v>
      </c>
      <c r="AA3945" s="0" t="n">
        <v>0</v>
      </c>
      <c r="AB3945" s="0" t="n">
        <v>0</v>
      </c>
    </row>
    <row r="3946" customFormat="false" ht="12.8" hidden="true" customHeight="false" outlineLevel="0" collapsed="false">
      <c r="M3946" s="0" t="n">
        <v>1598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0</v>
      </c>
      <c r="X3946" s="0" t="n">
        <v>0</v>
      </c>
      <c r="Y3946" s="0" t="n">
        <v>0</v>
      </c>
      <c r="Z3946" s="0" t="n">
        <v>0</v>
      </c>
      <c r="AA3946" s="0" t="n">
        <v>0</v>
      </c>
      <c r="AB3946" s="0" t="n">
        <v>0</v>
      </c>
    </row>
    <row r="3947" customFormat="false" ht="12.8" hidden="true" customHeight="false" outlineLevel="0" collapsed="false">
      <c r="M3947" s="0" t="n">
        <v>1599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X3947" s="0" t="n">
        <v>0</v>
      </c>
      <c r="Y3947" s="0" t="n">
        <v>0</v>
      </c>
      <c r="Z3947" s="0" t="n">
        <v>0</v>
      </c>
      <c r="AA3947" s="0" t="n">
        <v>0</v>
      </c>
      <c r="AB3947" s="0" t="n">
        <v>0</v>
      </c>
    </row>
    <row r="3948" customFormat="false" ht="12.8" hidden="true" customHeight="false" outlineLevel="0" collapsed="false">
      <c r="M3948" s="0" t="n">
        <v>1600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0</v>
      </c>
      <c r="X3948" s="0" t="n">
        <v>0</v>
      </c>
      <c r="Y3948" s="0" t="n">
        <v>0</v>
      </c>
      <c r="Z3948" s="0" t="n">
        <v>0</v>
      </c>
      <c r="AA3948" s="0" t="n">
        <v>0</v>
      </c>
      <c r="AB3948" s="0" t="n">
        <v>0</v>
      </c>
    </row>
    <row r="3949" customFormat="false" ht="12.8" hidden="true" customHeight="false" outlineLevel="0" collapsed="false">
      <c r="M3949" s="0" t="n">
        <v>1601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0</v>
      </c>
      <c r="X3949" s="0" t="n">
        <v>0</v>
      </c>
      <c r="Y3949" s="0" t="n">
        <v>0</v>
      </c>
      <c r="Z3949" s="0" t="n">
        <v>0</v>
      </c>
      <c r="AA3949" s="0" t="n">
        <v>0</v>
      </c>
      <c r="AB3949" s="0" t="n">
        <v>0</v>
      </c>
    </row>
    <row r="3950" customFormat="false" ht="12.8" hidden="true" customHeight="false" outlineLevel="0" collapsed="false">
      <c r="M3950" s="0" t="n">
        <v>1602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0</v>
      </c>
      <c r="X3950" s="0" t="n">
        <v>0</v>
      </c>
      <c r="Y3950" s="0" t="n">
        <v>0</v>
      </c>
      <c r="Z3950" s="0" t="n">
        <v>0</v>
      </c>
      <c r="AA3950" s="0" t="n">
        <v>0</v>
      </c>
      <c r="AB3950" s="0" t="n">
        <v>0</v>
      </c>
    </row>
    <row r="3951" customFormat="false" ht="12.8" hidden="true" customHeight="false" outlineLevel="0" collapsed="false">
      <c r="M3951" s="0" t="n">
        <v>1603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X3951" s="0" t="n">
        <v>0</v>
      </c>
      <c r="Y3951" s="0" t="n">
        <v>0</v>
      </c>
      <c r="Z3951" s="0" t="n">
        <v>0</v>
      </c>
      <c r="AA3951" s="0" t="n">
        <v>0</v>
      </c>
      <c r="AB3951" s="0" t="n">
        <v>0</v>
      </c>
    </row>
    <row r="3952" customFormat="false" ht="12.8" hidden="true" customHeight="false" outlineLevel="0" collapsed="false">
      <c r="M3952" s="0" t="n">
        <v>1604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  <c r="X3952" s="0" t="n">
        <v>0</v>
      </c>
      <c r="Y3952" s="0" t="n">
        <v>0</v>
      </c>
      <c r="Z3952" s="0" t="n">
        <v>0</v>
      </c>
      <c r="AA3952" s="0" t="n">
        <v>0</v>
      </c>
      <c r="AB3952" s="0" t="n">
        <v>0</v>
      </c>
    </row>
    <row r="3953" customFormat="false" ht="12.8" hidden="true" customHeight="false" outlineLevel="0" collapsed="false">
      <c r="M3953" s="0" t="n">
        <v>1605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X3953" s="0" t="n">
        <v>0</v>
      </c>
      <c r="Y3953" s="0" t="n">
        <v>0</v>
      </c>
      <c r="Z3953" s="0" t="n">
        <v>0</v>
      </c>
      <c r="AA3953" s="0" t="n">
        <v>0</v>
      </c>
      <c r="AB3953" s="0" t="n">
        <v>0</v>
      </c>
    </row>
    <row r="3954" customFormat="false" ht="12.8" hidden="true" customHeight="false" outlineLevel="0" collapsed="false">
      <c r="M3954" s="0" t="n">
        <v>1606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0</v>
      </c>
      <c r="X3954" s="0" t="n">
        <v>0</v>
      </c>
      <c r="Y3954" s="0" t="n">
        <v>0</v>
      </c>
      <c r="Z3954" s="0" t="n">
        <v>0</v>
      </c>
      <c r="AA3954" s="0" t="n">
        <v>0</v>
      </c>
      <c r="AB3954" s="0" t="n">
        <v>0</v>
      </c>
    </row>
    <row r="3955" customFormat="false" ht="12.8" hidden="true" customHeight="false" outlineLevel="0" collapsed="false">
      <c r="M3955" s="0" t="n">
        <v>1607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0</v>
      </c>
      <c r="X3955" s="0" t="n">
        <v>0</v>
      </c>
      <c r="Y3955" s="0" t="n">
        <v>0</v>
      </c>
      <c r="Z3955" s="0" t="n">
        <v>0</v>
      </c>
      <c r="AA3955" s="0" t="n">
        <v>0</v>
      </c>
      <c r="AB3955" s="0" t="n">
        <v>0</v>
      </c>
    </row>
    <row r="3956" customFormat="false" ht="12.8" hidden="true" customHeight="false" outlineLevel="0" collapsed="false">
      <c r="M3956" s="0" t="n">
        <v>1608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0</v>
      </c>
      <c r="X3956" s="0" t="n">
        <v>0</v>
      </c>
      <c r="Y3956" s="0" t="n">
        <v>0</v>
      </c>
      <c r="Z3956" s="0" t="n">
        <v>0</v>
      </c>
      <c r="AA3956" s="0" t="n">
        <v>0</v>
      </c>
      <c r="AB3956" s="0" t="n">
        <v>0</v>
      </c>
    </row>
    <row r="3957" customFormat="false" ht="12.8" hidden="true" customHeight="false" outlineLevel="0" collapsed="false">
      <c r="M3957" s="0" t="n">
        <v>1609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0</v>
      </c>
      <c r="X3957" s="0" t="n">
        <v>0</v>
      </c>
      <c r="Y3957" s="0" t="n">
        <v>0</v>
      </c>
      <c r="Z3957" s="0" t="n">
        <v>0</v>
      </c>
      <c r="AA3957" s="0" t="n">
        <v>0</v>
      </c>
      <c r="AB3957" s="0" t="n">
        <v>0</v>
      </c>
    </row>
    <row r="3958" customFormat="false" ht="12.8" hidden="true" customHeight="false" outlineLevel="0" collapsed="false">
      <c r="M3958" s="0" t="n">
        <v>1610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0</v>
      </c>
      <c r="X3958" s="0" t="n">
        <v>0</v>
      </c>
      <c r="Y3958" s="0" t="n">
        <v>0</v>
      </c>
      <c r="Z3958" s="0" t="n">
        <v>0</v>
      </c>
      <c r="AA3958" s="0" t="n">
        <v>0</v>
      </c>
      <c r="AB3958" s="0" t="n">
        <v>0</v>
      </c>
    </row>
    <row r="3959" customFormat="false" ht="12.8" hidden="true" customHeight="false" outlineLevel="0" collapsed="false">
      <c r="M3959" s="0" t="n">
        <v>1611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0</v>
      </c>
      <c r="X3959" s="0" t="n">
        <v>0</v>
      </c>
      <c r="Y3959" s="0" t="n">
        <v>0</v>
      </c>
      <c r="Z3959" s="0" t="n">
        <v>0</v>
      </c>
      <c r="AA3959" s="0" t="n">
        <v>0</v>
      </c>
      <c r="AB3959" s="0" t="n">
        <v>0</v>
      </c>
    </row>
    <row r="3960" customFormat="false" ht="12.8" hidden="true" customHeight="false" outlineLevel="0" collapsed="false">
      <c r="M3960" s="0" t="n">
        <v>1612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X3960" s="0" t="n">
        <v>0</v>
      </c>
      <c r="Y3960" s="0" t="n">
        <v>0</v>
      </c>
      <c r="Z3960" s="0" t="n">
        <v>0</v>
      </c>
      <c r="AA3960" s="0" t="n">
        <v>0</v>
      </c>
      <c r="AB3960" s="0" t="n">
        <v>0</v>
      </c>
    </row>
    <row r="3961" customFormat="false" ht="12.8" hidden="true" customHeight="false" outlineLevel="0" collapsed="false">
      <c r="M3961" s="0" t="n">
        <v>1613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X3961" s="0" t="n">
        <v>0</v>
      </c>
      <c r="Y3961" s="0" t="n">
        <v>0</v>
      </c>
      <c r="Z3961" s="0" t="n">
        <v>0</v>
      </c>
      <c r="AA3961" s="0" t="n">
        <v>0</v>
      </c>
      <c r="AB3961" s="0" t="n">
        <v>0</v>
      </c>
    </row>
    <row r="3962" customFormat="false" ht="12.8" hidden="true" customHeight="false" outlineLevel="0" collapsed="false">
      <c r="M3962" s="0" t="n">
        <v>1614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0</v>
      </c>
      <c r="X3962" s="0" t="n">
        <v>0</v>
      </c>
      <c r="Y3962" s="0" t="n">
        <v>0</v>
      </c>
      <c r="Z3962" s="0" t="n">
        <v>0</v>
      </c>
      <c r="AA3962" s="0" t="n">
        <v>0</v>
      </c>
      <c r="AB3962" s="0" t="n">
        <v>0</v>
      </c>
    </row>
    <row r="3963" customFormat="false" ht="12.8" hidden="true" customHeight="false" outlineLevel="0" collapsed="false">
      <c r="M3963" s="0" t="n">
        <v>1615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0</v>
      </c>
      <c r="X3963" s="0" t="n">
        <v>0</v>
      </c>
      <c r="Y3963" s="0" t="n">
        <v>0</v>
      </c>
      <c r="Z3963" s="0" t="n">
        <v>0</v>
      </c>
      <c r="AA3963" s="0" t="n">
        <v>0</v>
      </c>
      <c r="AB3963" s="0" t="n">
        <v>0</v>
      </c>
    </row>
    <row r="3964" customFormat="false" ht="12.8" hidden="true" customHeight="false" outlineLevel="0" collapsed="false">
      <c r="M3964" s="0" t="n">
        <v>1616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X3964" s="0" t="n">
        <v>0</v>
      </c>
      <c r="Y3964" s="0" t="n">
        <v>0</v>
      </c>
      <c r="Z3964" s="0" t="n">
        <v>0</v>
      </c>
      <c r="AA3964" s="0" t="n">
        <v>0</v>
      </c>
      <c r="AB3964" s="0" t="n">
        <v>0</v>
      </c>
    </row>
    <row r="3965" customFormat="false" ht="12.8" hidden="true" customHeight="false" outlineLevel="0" collapsed="false">
      <c r="M3965" s="0" t="n">
        <v>1617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X3965" s="0" t="n">
        <v>0</v>
      </c>
      <c r="Y3965" s="0" t="n">
        <v>0</v>
      </c>
      <c r="Z3965" s="0" t="n">
        <v>0</v>
      </c>
      <c r="AA3965" s="0" t="n">
        <v>0</v>
      </c>
      <c r="AB3965" s="0" t="n">
        <v>0</v>
      </c>
    </row>
    <row r="3966" customFormat="false" ht="12.8" hidden="true" customHeight="false" outlineLevel="0" collapsed="false">
      <c r="M3966" s="0" t="n">
        <v>1618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X3966" s="0" t="n">
        <v>0</v>
      </c>
      <c r="Y3966" s="0" t="n">
        <v>0</v>
      </c>
      <c r="Z3966" s="0" t="n">
        <v>0</v>
      </c>
      <c r="AA3966" s="0" t="n">
        <v>0</v>
      </c>
      <c r="AB3966" s="0" t="n">
        <v>0</v>
      </c>
    </row>
    <row r="3967" customFormat="false" ht="12.8" hidden="true" customHeight="false" outlineLevel="0" collapsed="false">
      <c r="M3967" s="0" t="n">
        <v>1619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0</v>
      </c>
      <c r="X3967" s="0" t="n">
        <v>0</v>
      </c>
      <c r="Y3967" s="0" t="n">
        <v>0</v>
      </c>
      <c r="Z3967" s="0" t="n">
        <v>0</v>
      </c>
      <c r="AA3967" s="0" t="n">
        <v>0</v>
      </c>
      <c r="AB3967" s="0" t="n">
        <v>0</v>
      </c>
    </row>
    <row r="3968" customFormat="false" ht="12.8" hidden="true" customHeight="false" outlineLevel="0" collapsed="false">
      <c r="M3968" s="0" t="n">
        <v>1620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0</v>
      </c>
      <c r="X3968" s="0" t="n">
        <v>0</v>
      </c>
      <c r="Y3968" s="0" t="n">
        <v>0</v>
      </c>
      <c r="Z3968" s="0" t="n">
        <v>0</v>
      </c>
      <c r="AA3968" s="0" t="n">
        <v>0</v>
      </c>
      <c r="AB3968" s="0" t="n">
        <v>0</v>
      </c>
    </row>
    <row r="3969" customFormat="false" ht="12.8" hidden="true" customHeight="false" outlineLevel="0" collapsed="false">
      <c r="M3969" s="0" t="n">
        <v>1621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X3969" s="0" t="n">
        <v>0</v>
      </c>
      <c r="Y3969" s="0" t="n">
        <v>0</v>
      </c>
      <c r="Z3969" s="0" t="n">
        <v>0</v>
      </c>
      <c r="AA3969" s="0" t="n">
        <v>0</v>
      </c>
      <c r="AB3969" s="0" t="n">
        <v>0</v>
      </c>
    </row>
    <row r="3970" customFormat="false" ht="12.8" hidden="true" customHeight="false" outlineLevel="0" collapsed="false">
      <c r="M3970" s="0" t="n">
        <v>1622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X3970" s="0" t="n">
        <v>0</v>
      </c>
      <c r="Y3970" s="0" t="n">
        <v>0</v>
      </c>
      <c r="Z3970" s="0" t="n">
        <v>0</v>
      </c>
      <c r="AA3970" s="0" t="n">
        <v>0</v>
      </c>
      <c r="AB3970" s="0" t="n">
        <v>0</v>
      </c>
    </row>
    <row r="3971" customFormat="false" ht="12.8" hidden="true" customHeight="false" outlineLevel="0" collapsed="false">
      <c r="M3971" s="0" t="n">
        <v>1623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  <c r="X3971" s="0" t="n">
        <v>0</v>
      </c>
      <c r="Y3971" s="0" t="n">
        <v>0</v>
      </c>
      <c r="Z3971" s="0" t="n">
        <v>0</v>
      </c>
      <c r="AA3971" s="0" t="n">
        <v>0</v>
      </c>
      <c r="AB3971" s="0" t="n">
        <v>0</v>
      </c>
    </row>
    <row r="3972" customFormat="false" ht="12.8" hidden="true" customHeight="false" outlineLevel="0" collapsed="false">
      <c r="M3972" s="0" t="n">
        <v>1624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0</v>
      </c>
      <c r="X3972" s="0" t="n">
        <v>0</v>
      </c>
      <c r="Y3972" s="0" t="n">
        <v>0</v>
      </c>
      <c r="Z3972" s="0" t="n">
        <v>0</v>
      </c>
      <c r="AA3972" s="0" t="n">
        <v>0</v>
      </c>
      <c r="AB3972" s="0" t="n">
        <v>0</v>
      </c>
    </row>
    <row r="3973" customFormat="false" ht="12.8" hidden="true" customHeight="false" outlineLevel="0" collapsed="false">
      <c r="M3973" s="0" t="n">
        <v>1625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X3973" s="0" t="n">
        <v>0</v>
      </c>
      <c r="Y3973" s="0" t="n">
        <v>0</v>
      </c>
      <c r="Z3973" s="0" t="n">
        <v>0</v>
      </c>
      <c r="AA3973" s="0" t="n">
        <v>0</v>
      </c>
      <c r="AB3973" s="0" t="n">
        <v>0</v>
      </c>
    </row>
    <row r="3974" customFormat="false" ht="12.8" hidden="true" customHeight="false" outlineLevel="0" collapsed="false">
      <c r="M3974" s="0" t="n">
        <v>1626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X3974" s="0" t="n">
        <v>0</v>
      </c>
      <c r="Y3974" s="0" t="n">
        <v>0</v>
      </c>
      <c r="Z3974" s="0" t="n">
        <v>0</v>
      </c>
      <c r="AA3974" s="0" t="n">
        <v>0</v>
      </c>
      <c r="AB3974" s="0" t="n">
        <v>0</v>
      </c>
    </row>
    <row r="3975" customFormat="false" ht="12.8" hidden="true" customHeight="false" outlineLevel="0" collapsed="false">
      <c r="M3975" s="0" t="n">
        <v>1627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X3975" s="0" t="n">
        <v>0</v>
      </c>
      <c r="Y3975" s="0" t="n">
        <v>0</v>
      </c>
      <c r="Z3975" s="0" t="n">
        <v>0</v>
      </c>
      <c r="AA3975" s="0" t="n">
        <v>0</v>
      </c>
      <c r="AB3975" s="0" t="n">
        <v>0</v>
      </c>
    </row>
    <row r="3976" customFormat="false" ht="12.8" hidden="true" customHeight="false" outlineLevel="0" collapsed="false">
      <c r="M3976" s="0" t="n">
        <v>1628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0</v>
      </c>
      <c r="X3976" s="0" t="n">
        <v>0</v>
      </c>
      <c r="Y3976" s="0" t="n">
        <v>0</v>
      </c>
      <c r="Z3976" s="0" t="n">
        <v>0</v>
      </c>
      <c r="AA3976" s="0" t="n">
        <v>0</v>
      </c>
      <c r="AB3976" s="0" t="n">
        <v>0</v>
      </c>
    </row>
    <row r="3977" customFormat="false" ht="12.8" hidden="true" customHeight="false" outlineLevel="0" collapsed="false">
      <c r="M3977" s="0" t="n">
        <v>1629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X3977" s="0" t="n">
        <v>0</v>
      </c>
      <c r="Y3977" s="0" t="n">
        <v>0</v>
      </c>
      <c r="Z3977" s="0" t="n">
        <v>0</v>
      </c>
      <c r="AA3977" s="0" t="n">
        <v>0</v>
      </c>
      <c r="AB3977" s="0" t="n">
        <v>0</v>
      </c>
    </row>
    <row r="3978" customFormat="false" ht="12.8" hidden="true" customHeight="false" outlineLevel="0" collapsed="false">
      <c r="M3978" s="0" t="n">
        <v>1630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X3978" s="0" t="n">
        <v>0</v>
      </c>
      <c r="Y3978" s="0" t="n">
        <v>0</v>
      </c>
      <c r="Z3978" s="0" t="n">
        <v>0</v>
      </c>
      <c r="AA3978" s="0" t="n">
        <v>0</v>
      </c>
      <c r="AB3978" s="0" t="n">
        <v>0</v>
      </c>
    </row>
    <row r="3979" customFormat="false" ht="12.8" hidden="true" customHeight="false" outlineLevel="0" collapsed="false">
      <c r="M3979" s="0" t="n">
        <v>1631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0</v>
      </c>
      <c r="X3979" s="0" t="n">
        <v>0</v>
      </c>
      <c r="Y3979" s="0" t="n">
        <v>0</v>
      </c>
      <c r="Z3979" s="0" t="n">
        <v>0</v>
      </c>
      <c r="AA3979" s="0" t="n">
        <v>0</v>
      </c>
      <c r="AB3979" s="0" t="n">
        <v>0</v>
      </c>
    </row>
    <row r="3980" customFormat="false" ht="12.8" hidden="true" customHeight="false" outlineLevel="0" collapsed="false">
      <c r="M3980" s="0" t="n">
        <v>1632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0</v>
      </c>
      <c r="X3980" s="0" t="n">
        <v>0</v>
      </c>
      <c r="Y3980" s="0" t="n">
        <v>0</v>
      </c>
      <c r="Z3980" s="0" t="n">
        <v>0</v>
      </c>
      <c r="AA3980" s="0" t="n">
        <v>0</v>
      </c>
      <c r="AB3980" s="0" t="n">
        <v>0</v>
      </c>
    </row>
    <row r="3981" customFormat="false" ht="12.8" hidden="true" customHeight="false" outlineLevel="0" collapsed="false">
      <c r="M3981" s="0" t="n">
        <v>1633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</row>
    <row r="3982" customFormat="false" ht="12.8" hidden="true" customHeight="false" outlineLevel="0" collapsed="false">
      <c r="M3982" s="0" t="n">
        <v>1634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0</v>
      </c>
      <c r="X3982" s="0" t="n">
        <v>0</v>
      </c>
      <c r="Y3982" s="0" t="n">
        <v>0</v>
      </c>
      <c r="Z3982" s="0" t="n">
        <v>0</v>
      </c>
      <c r="AA3982" s="0" t="n">
        <v>0</v>
      </c>
      <c r="AB3982" s="0" t="n">
        <v>0</v>
      </c>
    </row>
    <row r="3983" customFormat="false" ht="12.8" hidden="true" customHeight="false" outlineLevel="0" collapsed="false">
      <c r="M3983" s="0" t="n">
        <v>1635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X3983" s="0" t="n">
        <v>0</v>
      </c>
      <c r="Y3983" s="0" t="n">
        <v>0</v>
      </c>
      <c r="Z3983" s="0" t="n">
        <v>0</v>
      </c>
      <c r="AA3983" s="0" t="n">
        <v>0</v>
      </c>
      <c r="AB3983" s="0" t="n">
        <v>0</v>
      </c>
    </row>
    <row r="3984" customFormat="false" ht="12.8" hidden="true" customHeight="false" outlineLevel="0" collapsed="false">
      <c r="M3984" s="0" t="n">
        <v>1636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0</v>
      </c>
      <c r="X3984" s="0" t="n">
        <v>0</v>
      </c>
      <c r="Y3984" s="0" t="n">
        <v>0</v>
      </c>
      <c r="Z3984" s="0" t="n">
        <v>0</v>
      </c>
      <c r="AA3984" s="0" t="n">
        <v>0</v>
      </c>
      <c r="AB3984" s="0" t="n">
        <v>0</v>
      </c>
    </row>
    <row r="3985" customFormat="false" ht="12.8" hidden="true" customHeight="false" outlineLevel="0" collapsed="false">
      <c r="M3985" s="0" t="n">
        <v>1637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X3985" s="0" t="n">
        <v>0</v>
      </c>
      <c r="Y3985" s="0" t="n">
        <v>0</v>
      </c>
      <c r="Z3985" s="0" t="n">
        <v>0</v>
      </c>
      <c r="AA3985" s="0" t="n">
        <v>0</v>
      </c>
      <c r="AB3985" s="0" t="n">
        <v>0</v>
      </c>
    </row>
    <row r="3986" customFormat="false" ht="12.8" hidden="true" customHeight="false" outlineLevel="0" collapsed="false">
      <c r="M3986" s="0" t="n">
        <v>1638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0</v>
      </c>
      <c r="X3986" s="0" t="n">
        <v>0</v>
      </c>
      <c r="Y3986" s="0" t="n">
        <v>0</v>
      </c>
      <c r="Z3986" s="0" t="n">
        <v>0</v>
      </c>
      <c r="AA3986" s="0" t="n">
        <v>0</v>
      </c>
      <c r="AB3986" s="0" t="n">
        <v>0</v>
      </c>
    </row>
    <row r="3987" customFormat="false" ht="12.8" hidden="true" customHeight="false" outlineLevel="0" collapsed="false">
      <c r="M3987" s="0" t="n">
        <v>1639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X3987" s="0" t="n">
        <v>0</v>
      </c>
      <c r="Y3987" s="0" t="n">
        <v>0</v>
      </c>
      <c r="Z3987" s="0" t="n">
        <v>0</v>
      </c>
      <c r="AA3987" s="0" t="n">
        <v>0</v>
      </c>
      <c r="AB3987" s="0" t="n">
        <v>0</v>
      </c>
    </row>
    <row r="3988" customFormat="false" ht="12.8" hidden="true" customHeight="false" outlineLevel="0" collapsed="false">
      <c r="M3988" s="0" t="n">
        <v>1640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  <c r="X3988" s="0" t="n">
        <v>0</v>
      </c>
      <c r="Y3988" s="0" t="n">
        <v>0</v>
      </c>
      <c r="Z3988" s="0" t="n">
        <v>0</v>
      </c>
      <c r="AA3988" s="0" t="n">
        <v>0</v>
      </c>
      <c r="AB3988" s="0" t="n">
        <v>0</v>
      </c>
    </row>
    <row r="3989" customFormat="false" ht="12.8" hidden="true" customHeight="false" outlineLevel="0" collapsed="false">
      <c r="M3989" s="0" t="n">
        <v>1641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0</v>
      </c>
      <c r="X3989" s="0" t="n">
        <v>0</v>
      </c>
      <c r="Y3989" s="0" t="n">
        <v>0</v>
      </c>
      <c r="Z3989" s="0" t="n">
        <v>0</v>
      </c>
      <c r="AA3989" s="0" t="n">
        <v>0</v>
      </c>
      <c r="AB3989" s="0" t="n">
        <v>0</v>
      </c>
    </row>
    <row r="3990" customFormat="false" ht="12.8" hidden="true" customHeight="false" outlineLevel="0" collapsed="false">
      <c r="M3990" s="0" t="n">
        <v>1642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0</v>
      </c>
      <c r="X3990" s="0" t="n">
        <v>0</v>
      </c>
      <c r="Y3990" s="0" t="n">
        <v>0</v>
      </c>
      <c r="Z3990" s="0" t="n">
        <v>0</v>
      </c>
      <c r="AA3990" s="0" t="n">
        <v>0</v>
      </c>
      <c r="AB3990" s="0" t="n">
        <v>0</v>
      </c>
    </row>
    <row r="3991" customFormat="false" ht="12.8" hidden="true" customHeight="false" outlineLevel="0" collapsed="false">
      <c r="M3991" s="0" t="n">
        <v>1643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X3991" s="0" t="n">
        <v>0</v>
      </c>
      <c r="Y3991" s="0" t="n">
        <v>0</v>
      </c>
      <c r="Z3991" s="0" t="n">
        <v>0</v>
      </c>
      <c r="AA3991" s="0" t="n">
        <v>0</v>
      </c>
      <c r="AB3991" s="0" t="n">
        <v>0</v>
      </c>
    </row>
    <row r="3992" customFormat="false" ht="12.8" hidden="true" customHeight="false" outlineLevel="0" collapsed="false">
      <c r="M3992" s="0" t="n">
        <v>1644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0</v>
      </c>
      <c r="X3992" s="0" t="n">
        <v>0</v>
      </c>
      <c r="Y3992" s="0" t="n">
        <v>0</v>
      </c>
      <c r="Z3992" s="0" t="n">
        <v>0</v>
      </c>
      <c r="AA3992" s="0" t="n">
        <v>0</v>
      </c>
      <c r="AB3992" s="0" t="n">
        <v>0</v>
      </c>
    </row>
    <row r="3993" customFormat="false" ht="12.8" hidden="true" customHeight="false" outlineLevel="0" collapsed="false">
      <c r="M3993" s="0" t="n">
        <v>1645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0</v>
      </c>
      <c r="X3993" s="0" t="n">
        <v>0</v>
      </c>
      <c r="Y3993" s="0" t="n">
        <v>0</v>
      </c>
      <c r="Z3993" s="0" t="n">
        <v>0</v>
      </c>
      <c r="AA3993" s="0" t="n">
        <v>0</v>
      </c>
      <c r="AB3993" s="0" t="n">
        <v>0</v>
      </c>
    </row>
    <row r="3994" customFormat="false" ht="12.8" hidden="true" customHeight="false" outlineLevel="0" collapsed="false">
      <c r="M3994" s="0" t="n">
        <v>1646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0</v>
      </c>
      <c r="X3994" s="0" t="n">
        <v>0</v>
      </c>
      <c r="Y3994" s="0" t="n">
        <v>0</v>
      </c>
      <c r="Z3994" s="0" t="n">
        <v>0</v>
      </c>
      <c r="AA3994" s="0" t="n">
        <v>0</v>
      </c>
      <c r="AB3994" s="0" t="n">
        <v>0</v>
      </c>
    </row>
    <row r="3995" customFormat="false" ht="12.8" hidden="true" customHeight="false" outlineLevel="0" collapsed="false">
      <c r="M3995" s="0" t="n">
        <v>1647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X3995" s="0" t="n">
        <v>0</v>
      </c>
      <c r="Y3995" s="0" t="n">
        <v>0</v>
      </c>
      <c r="Z3995" s="0" t="n">
        <v>0</v>
      </c>
      <c r="AA3995" s="0" t="n">
        <v>0</v>
      </c>
      <c r="AB3995" s="0" t="n">
        <v>0</v>
      </c>
    </row>
    <row r="3996" customFormat="false" ht="12.8" hidden="true" customHeight="false" outlineLevel="0" collapsed="false">
      <c r="M3996" s="0" t="n">
        <v>1648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0</v>
      </c>
      <c r="X3996" s="0" t="n">
        <v>0</v>
      </c>
      <c r="Y3996" s="0" t="n">
        <v>0</v>
      </c>
      <c r="Z3996" s="0" t="n">
        <v>0</v>
      </c>
      <c r="AA3996" s="0" t="n">
        <v>0</v>
      </c>
      <c r="AB3996" s="0" t="n">
        <v>0</v>
      </c>
    </row>
    <row r="3997" customFormat="false" ht="12.8" hidden="true" customHeight="false" outlineLevel="0" collapsed="false">
      <c r="M3997" s="0" t="n">
        <v>1649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0</v>
      </c>
      <c r="X3997" s="0" t="n">
        <v>0</v>
      </c>
      <c r="Y3997" s="0" t="n">
        <v>0</v>
      </c>
      <c r="Z3997" s="0" t="n">
        <v>0</v>
      </c>
      <c r="AA3997" s="0" t="n">
        <v>0</v>
      </c>
      <c r="AB3997" s="0" t="n">
        <v>0</v>
      </c>
    </row>
    <row r="3998" customFormat="false" ht="12.8" hidden="true" customHeight="false" outlineLevel="0" collapsed="false">
      <c r="M3998" s="0" t="n">
        <v>1650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0</v>
      </c>
      <c r="X3998" s="0" t="n">
        <v>0</v>
      </c>
      <c r="Y3998" s="0" t="n">
        <v>0</v>
      </c>
      <c r="Z3998" s="0" t="n">
        <v>0</v>
      </c>
      <c r="AA3998" s="0" t="n">
        <v>0</v>
      </c>
      <c r="AB3998" s="0" t="n">
        <v>0</v>
      </c>
    </row>
    <row r="3999" customFormat="false" ht="12.8" hidden="true" customHeight="false" outlineLevel="0" collapsed="false">
      <c r="M3999" s="0" t="n">
        <v>1651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0</v>
      </c>
      <c r="X3999" s="0" t="n">
        <v>0</v>
      </c>
      <c r="Y3999" s="0" t="n">
        <v>0</v>
      </c>
      <c r="Z3999" s="0" t="n">
        <v>0</v>
      </c>
      <c r="AA3999" s="0" t="n">
        <v>0</v>
      </c>
      <c r="AB3999" s="0" t="n">
        <v>0</v>
      </c>
    </row>
    <row r="4000" customFormat="false" ht="12.8" hidden="true" customHeight="false" outlineLevel="0" collapsed="false">
      <c r="M4000" s="0" t="n">
        <v>1652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0</v>
      </c>
      <c r="X4000" s="0" t="n">
        <v>0</v>
      </c>
      <c r="Y4000" s="0" t="n">
        <v>0</v>
      </c>
      <c r="Z4000" s="0" t="n">
        <v>0</v>
      </c>
      <c r="AA4000" s="0" t="n">
        <v>0</v>
      </c>
      <c r="AB4000" s="0" t="n">
        <v>0</v>
      </c>
    </row>
    <row r="4001" customFormat="false" ht="12.8" hidden="true" customHeight="false" outlineLevel="0" collapsed="false">
      <c r="M4001" s="0" t="n">
        <v>1653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X4001" s="0" t="n">
        <v>0</v>
      </c>
      <c r="Y4001" s="0" t="n">
        <v>0</v>
      </c>
      <c r="Z4001" s="0" t="n">
        <v>0</v>
      </c>
      <c r="AA4001" s="0" t="n">
        <v>0</v>
      </c>
      <c r="AB4001" s="0" t="n">
        <v>0</v>
      </c>
    </row>
    <row r="4002" customFormat="false" ht="12.8" hidden="true" customHeight="false" outlineLevel="0" collapsed="false">
      <c r="M4002" s="0" t="n">
        <v>1654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0</v>
      </c>
      <c r="X4002" s="0" t="n">
        <v>0</v>
      </c>
      <c r="Y4002" s="0" t="n">
        <v>0</v>
      </c>
      <c r="Z4002" s="0" t="n">
        <v>0</v>
      </c>
      <c r="AA4002" s="0" t="n">
        <v>0</v>
      </c>
      <c r="AB4002" s="0" t="n">
        <v>0</v>
      </c>
    </row>
    <row r="4003" customFormat="false" ht="12.8" hidden="true" customHeight="false" outlineLevel="0" collapsed="false">
      <c r="M4003" s="0" t="n">
        <v>1655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0</v>
      </c>
      <c r="X4003" s="0" t="n">
        <v>0</v>
      </c>
      <c r="Y4003" s="0" t="n">
        <v>0</v>
      </c>
      <c r="Z4003" s="0" t="n">
        <v>0</v>
      </c>
      <c r="AA4003" s="0" t="n">
        <v>0</v>
      </c>
      <c r="AB4003" s="0" t="n">
        <v>0</v>
      </c>
    </row>
    <row r="4004" customFormat="false" ht="12.8" hidden="true" customHeight="false" outlineLevel="0" collapsed="false">
      <c r="M4004" s="0" t="n">
        <v>1656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0</v>
      </c>
      <c r="X4004" s="0" t="n">
        <v>0</v>
      </c>
      <c r="Y4004" s="0" t="n">
        <v>0</v>
      </c>
      <c r="Z4004" s="0" t="n">
        <v>0</v>
      </c>
      <c r="AA4004" s="0" t="n">
        <v>0</v>
      </c>
      <c r="AB4004" s="0" t="n">
        <v>0</v>
      </c>
    </row>
    <row r="4005" customFormat="false" ht="12.8" hidden="true" customHeight="false" outlineLevel="0" collapsed="false">
      <c r="M4005" s="0" t="n">
        <v>1657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0</v>
      </c>
      <c r="X4005" s="0" t="n">
        <v>0</v>
      </c>
      <c r="Y4005" s="0" t="n">
        <v>0</v>
      </c>
      <c r="Z4005" s="0" t="n">
        <v>0</v>
      </c>
      <c r="AA4005" s="0" t="n">
        <v>0</v>
      </c>
      <c r="AB4005" s="0" t="n">
        <v>0</v>
      </c>
    </row>
    <row r="4006" customFormat="false" ht="12.8" hidden="true" customHeight="false" outlineLevel="0" collapsed="false">
      <c r="M4006" s="0" t="n">
        <v>1658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X4006" s="0" t="n">
        <v>0</v>
      </c>
      <c r="Y4006" s="0" t="n">
        <v>0</v>
      </c>
      <c r="Z4006" s="0" t="n">
        <v>0</v>
      </c>
      <c r="AA4006" s="0" t="n">
        <v>0</v>
      </c>
      <c r="AB4006" s="0" t="n">
        <v>0</v>
      </c>
    </row>
    <row r="4007" customFormat="false" ht="12.8" hidden="true" customHeight="false" outlineLevel="0" collapsed="false">
      <c r="M4007" s="0" t="n">
        <v>1659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0</v>
      </c>
      <c r="X4007" s="0" t="n">
        <v>0</v>
      </c>
      <c r="Y4007" s="0" t="n">
        <v>0</v>
      </c>
      <c r="Z4007" s="0" t="n">
        <v>0</v>
      </c>
      <c r="AA4007" s="0" t="n">
        <v>0</v>
      </c>
      <c r="AB4007" s="0" t="n">
        <v>0</v>
      </c>
    </row>
    <row r="4008" customFormat="false" ht="12.8" hidden="true" customHeight="false" outlineLevel="0" collapsed="false">
      <c r="M4008" s="0" t="n">
        <v>1660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X4008" s="0" t="n">
        <v>0</v>
      </c>
      <c r="Y4008" s="0" t="n">
        <v>0</v>
      </c>
      <c r="Z4008" s="0" t="n">
        <v>0</v>
      </c>
      <c r="AA4008" s="0" t="n">
        <v>0</v>
      </c>
      <c r="AB4008" s="0" t="n">
        <v>0</v>
      </c>
    </row>
    <row r="4009" customFormat="false" ht="12.8" hidden="true" customHeight="false" outlineLevel="0" collapsed="false">
      <c r="M4009" s="0" t="n">
        <v>1661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0</v>
      </c>
      <c r="X4009" s="0" t="n">
        <v>0</v>
      </c>
      <c r="Y4009" s="0" t="n">
        <v>0</v>
      </c>
      <c r="Z4009" s="0" t="n">
        <v>0</v>
      </c>
      <c r="AA4009" s="0" t="n">
        <v>0</v>
      </c>
      <c r="AB4009" s="0" t="n">
        <v>0</v>
      </c>
    </row>
    <row r="4010" customFormat="false" ht="12.8" hidden="true" customHeight="false" outlineLevel="0" collapsed="false">
      <c r="M4010" s="0" t="n">
        <v>1662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0</v>
      </c>
      <c r="X4010" s="0" t="n">
        <v>0</v>
      </c>
      <c r="Y4010" s="0" t="n">
        <v>0</v>
      </c>
      <c r="Z4010" s="0" t="n">
        <v>0</v>
      </c>
      <c r="AA4010" s="0" t="n">
        <v>0</v>
      </c>
      <c r="AB4010" s="0" t="n">
        <v>0</v>
      </c>
    </row>
    <row r="4011" customFormat="false" ht="12.8" hidden="true" customHeight="false" outlineLevel="0" collapsed="false">
      <c r="M4011" s="0" t="n">
        <v>1663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X4011" s="0" t="n">
        <v>0</v>
      </c>
      <c r="Y4011" s="0" t="n">
        <v>0</v>
      </c>
      <c r="Z4011" s="0" t="n">
        <v>0</v>
      </c>
      <c r="AA4011" s="0" t="n">
        <v>0</v>
      </c>
      <c r="AB4011" s="0" t="n">
        <v>0</v>
      </c>
    </row>
    <row r="4012" customFormat="false" ht="12.8" hidden="true" customHeight="false" outlineLevel="0" collapsed="false">
      <c r="M4012" s="0" t="n">
        <v>1664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X4012" s="0" t="n">
        <v>0</v>
      </c>
      <c r="Y4012" s="0" t="n">
        <v>0</v>
      </c>
      <c r="Z4012" s="0" t="n">
        <v>0</v>
      </c>
      <c r="AA4012" s="0" t="n">
        <v>0</v>
      </c>
      <c r="AB4012" s="0" t="n">
        <v>0</v>
      </c>
    </row>
    <row r="4013" customFormat="false" ht="12.8" hidden="true" customHeight="false" outlineLevel="0" collapsed="false">
      <c r="M4013" s="0" t="n">
        <v>1665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X4013" s="0" t="n">
        <v>0</v>
      </c>
      <c r="Y4013" s="0" t="n">
        <v>0</v>
      </c>
      <c r="Z4013" s="0" t="n">
        <v>0</v>
      </c>
      <c r="AA4013" s="0" t="n">
        <v>0</v>
      </c>
      <c r="AB4013" s="0" t="n">
        <v>0</v>
      </c>
    </row>
    <row r="4014" customFormat="false" ht="12.8" hidden="true" customHeight="false" outlineLevel="0" collapsed="false">
      <c r="M4014" s="0" t="n">
        <v>1666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X4014" s="0" t="n">
        <v>0</v>
      </c>
      <c r="Y4014" s="0" t="n">
        <v>0</v>
      </c>
      <c r="Z4014" s="0" t="n">
        <v>0</v>
      </c>
      <c r="AA4014" s="0" t="n">
        <v>0</v>
      </c>
      <c r="AB4014" s="0" t="n">
        <v>0</v>
      </c>
    </row>
    <row r="4015" customFormat="false" ht="12.8" hidden="true" customHeight="false" outlineLevel="0" collapsed="false">
      <c r="M4015" s="0" t="n">
        <v>1667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X4015" s="0" t="n">
        <v>0</v>
      </c>
      <c r="Y4015" s="0" t="n">
        <v>0</v>
      </c>
      <c r="Z4015" s="0" t="n">
        <v>0</v>
      </c>
      <c r="AA4015" s="0" t="n">
        <v>0</v>
      </c>
      <c r="AB4015" s="0" t="n">
        <v>0</v>
      </c>
    </row>
    <row r="4016" customFormat="false" ht="12.8" hidden="true" customHeight="false" outlineLevel="0" collapsed="false">
      <c r="M4016" s="0" t="n">
        <v>1668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0</v>
      </c>
      <c r="X4016" s="0" t="n">
        <v>0</v>
      </c>
      <c r="Y4016" s="0" t="n">
        <v>0</v>
      </c>
      <c r="Z4016" s="0" t="n">
        <v>0</v>
      </c>
      <c r="AA4016" s="0" t="n">
        <v>0</v>
      </c>
      <c r="AB4016" s="0" t="n">
        <v>0</v>
      </c>
    </row>
    <row r="4017" customFormat="false" ht="12.8" hidden="true" customHeight="false" outlineLevel="0" collapsed="false">
      <c r="M4017" s="0" t="n">
        <v>1669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X4017" s="0" t="n">
        <v>0</v>
      </c>
      <c r="Y4017" s="0" t="n">
        <v>0</v>
      </c>
      <c r="Z4017" s="0" t="n">
        <v>0</v>
      </c>
      <c r="AA4017" s="0" t="n">
        <v>0</v>
      </c>
      <c r="AB4017" s="0" t="n">
        <v>0</v>
      </c>
    </row>
    <row r="4018" customFormat="false" ht="12.8" hidden="true" customHeight="false" outlineLevel="0" collapsed="false">
      <c r="M4018" s="0" t="n">
        <v>1670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0</v>
      </c>
      <c r="X4018" s="0" t="n">
        <v>0</v>
      </c>
      <c r="Y4018" s="0" t="n">
        <v>0</v>
      </c>
      <c r="Z4018" s="0" t="n">
        <v>0</v>
      </c>
      <c r="AA4018" s="0" t="n">
        <v>0</v>
      </c>
      <c r="AB4018" s="0" t="n">
        <v>0</v>
      </c>
    </row>
    <row r="4019" customFormat="false" ht="12.8" hidden="true" customHeight="false" outlineLevel="0" collapsed="false">
      <c r="M4019" s="0" t="n">
        <v>1671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0</v>
      </c>
      <c r="X4019" s="0" t="n">
        <v>0</v>
      </c>
      <c r="Y4019" s="0" t="n">
        <v>0</v>
      </c>
      <c r="Z4019" s="0" t="n">
        <v>0</v>
      </c>
      <c r="AA4019" s="0" t="n">
        <v>0</v>
      </c>
      <c r="AB4019" s="0" t="n">
        <v>0</v>
      </c>
    </row>
    <row r="4020" customFormat="false" ht="12.8" hidden="true" customHeight="false" outlineLevel="0" collapsed="false">
      <c r="M4020" s="0" t="n">
        <v>1672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0</v>
      </c>
      <c r="X4020" s="0" t="n">
        <v>0</v>
      </c>
      <c r="Y4020" s="0" t="n">
        <v>0</v>
      </c>
      <c r="Z4020" s="0" t="n">
        <v>0</v>
      </c>
      <c r="AA4020" s="0" t="n">
        <v>0</v>
      </c>
      <c r="AB4020" s="0" t="n">
        <v>0</v>
      </c>
    </row>
    <row r="4021" customFormat="false" ht="12.8" hidden="true" customHeight="false" outlineLevel="0" collapsed="false">
      <c r="M4021" s="0" t="n">
        <v>1673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0</v>
      </c>
      <c r="X4021" s="0" t="n">
        <v>0</v>
      </c>
      <c r="Y4021" s="0" t="n">
        <v>0</v>
      </c>
      <c r="Z4021" s="0" t="n">
        <v>0</v>
      </c>
      <c r="AA4021" s="0" t="n">
        <v>0</v>
      </c>
      <c r="AB4021" s="0" t="n">
        <v>0</v>
      </c>
    </row>
    <row r="4022" customFormat="false" ht="12.8" hidden="true" customHeight="false" outlineLevel="0" collapsed="false">
      <c r="M4022" s="0" t="n">
        <v>1674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0</v>
      </c>
      <c r="X4022" s="0" t="n">
        <v>0</v>
      </c>
      <c r="Y4022" s="0" t="n">
        <v>0</v>
      </c>
      <c r="Z4022" s="0" t="n">
        <v>0</v>
      </c>
      <c r="AA4022" s="0" t="n">
        <v>0</v>
      </c>
      <c r="AB4022" s="0" t="n">
        <v>0</v>
      </c>
    </row>
    <row r="4023" customFormat="false" ht="12.8" hidden="true" customHeight="false" outlineLevel="0" collapsed="false">
      <c r="M4023" s="0" t="n">
        <v>1675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0</v>
      </c>
      <c r="X4023" s="0" t="n">
        <v>0</v>
      </c>
      <c r="Y4023" s="0" t="n">
        <v>0</v>
      </c>
      <c r="Z4023" s="0" t="n">
        <v>0</v>
      </c>
      <c r="AA4023" s="0" t="n">
        <v>0</v>
      </c>
      <c r="AB4023" s="0" t="n">
        <v>0</v>
      </c>
    </row>
    <row r="4024" customFormat="false" ht="12.8" hidden="true" customHeight="false" outlineLevel="0" collapsed="false">
      <c r="M4024" s="0" t="n">
        <v>1676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  <c r="X4024" s="0" t="n">
        <v>0</v>
      </c>
      <c r="Y4024" s="0" t="n">
        <v>0</v>
      </c>
      <c r="Z4024" s="0" t="n">
        <v>0</v>
      </c>
      <c r="AA4024" s="0" t="n">
        <v>0</v>
      </c>
      <c r="AB4024" s="0" t="n">
        <v>0</v>
      </c>
    </row>
    <row r="4025" customFormat="false" ht="12.8" hidden="true" customHeight="false" outlineLevel="0" collapsed="false">
      <c r="M4025" s="0" t="n">
        <v>1677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X4025" s="0" t="n">
        <v>0</v>
      </c>
      <c r="Y4025" s="0" t="n">
        <v>0</v>
      </c>
      <c r="Z4025" s="0" t="n">
        <v>0</v>
      </c>
      <c r="AA4025" s="0" t="n">
        <v>0</v>
      </c>
      <c r="AB4025" s="0" t="n">
        <v>0</v>
      </c>
    </row>
    <row r="4026" customFormat="false" ht="12.8" hidden="true" customHeight="false" outlineLevel="0" collapsed="false">
      <c r="M4026" s="0" t="n">
        <v>1678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0</v>
      </c>
      <c r="X4026" s="0" t="n">
        <v>0</v>
      </c>
      <c r="Y4026" s="0" t="n">
        <v>0</v>
      </c>
      <c r="Z4026" s="0" t="n">
        <v>0</v>
      </c>
      <c r="AA4026" s="0" t="n">
        <v>0</v>
      </c>
      <c r="AB4026" s="0" t="n">
        <v>0</v>
      </c>
    </row>
    <row r="4027" customFormat="false" ht="12.8" hidden="true" customHeight="false" outlineLevel="0" collapsed="false">
      <c r="M4027" s="0" t="n">
        <v>1679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X4027" s="0" t="n">
        <v>0</v>
      </c>
      <c r="Y4027" s="0" t="n">
        <v>0</v>
      </c>
      <c r="Z4027" s="0" t="n">
        <v>0</v>
      </c>
      <c r="AA4027" s="0" t="n">
        <v>0</v>
      </c>
      <c r="AB4027" s="0" t="n">
        <v>0</v>
      </c>
    </row>
    <row r="4028" customFormat="false" ht="12.8" hidden="true" customHeight="false" outlineLevel="0" collapsed="false">
      <c r="M4028" s="0" t="n">
        <v>1680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0</v>
      </c>
      <c r="X4028" s="0" t="n">
        <v>0</v>
      </c>
      <c r="Y4028" s="0" t="n">
        <v>0</v>
      </c>
      <c r="Z4028" s="0" t="n">
        <v>0</v>
      </c>
      <c r="AA4028" s="0" t="n">
        <v>0</v>
      </c>
      <c r="AB4028" s="0" t="n">
        <v>0</v>
      </c>
    </row>
    <row r="4029" customFormat="false" ht="12.8" hidden="true" customHeight="false" outlineLevel="0" collapsed="false">
      <c r="M4029" s="0" t="n">
        <v>1681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X4029" s="0" t="n">
        <v>0</v>
      </c>
      <c r="Y4029" s="0" t="n">
        <v>0</v>
      </c>
      <c r="Z4029" s="0" t="n">
        <v>0</v>
      </c>
      <c r="AA4029" s="0" t="n">
        <v>0</v>
      </c>
      <c r="AB4029" s="0" t="n">
        <v>0</v>
      </c>
    </row>
    <row r="4030" customFormat="false" ht="12.8" hidden="true" customHeight="false" outlineLevel="0" collapsed="false">
      <c r="M4030" s="0" t="n">
        <v>1682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0</v>
      </c>
      <c r="X4030" s="0" t="n">
        <v>0</v>
      </c>
      <c r="Y4030" s="0" t="n">
        <v>0</v>
      </c>
      <c r="Z4030" s="0" t="n">
        <v>0</v>
      </c>
      <c r="AA4030" s="0" t="n">
        <v>0</v>
      </c>
      <c r="AB4030" s="0" t="n">
        <v>0</v>
      </c>
    </row>
    <row r="4031" customFormat="false" ht="12.8" hidden="true" customHeight="false" outlineLevel="0" collapsed="false">
      <c r="M4031" s="0" t="n">
        <v>1683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0</v>
      </c>
      <c r="X4031" s="0" t="n">
        <v>0</v>
      </c>
      <c r="Y4031" s="0" t="n">
        <v>0</v>
      </c>
      <c r="Z4031" s="0" t="n">
        <v>0</v>
      </c>
      <c r="AA4031" s="0" t="n">
        <v>0</v>
      </c>
      <c r="AB4031" s="0" t="n">
        <v>0</v>
      </c>
    </row>
    <row r="4032" customFormat="false" ht="12.8" hidden="true" customHeight="false" outlineLevel="0" collapsed="false">
      <c r="M4032" s="0" t="n">
        <v>1684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0</v>
      </c>
      <c r="X4032" s="0" t="n">
        <v>0</v>
      </c>
      <c r="Y4032" s="0" t="n">
        <v>0</v>
      </c>
      <c r="Z4032" s="0" t="n">
        <v>0</v>
      </c>
      <c r="AA4032" s="0" t="n">
        <v>0</v>
      </c>
      <c r="AB4032" s="0" t="n">
        <v>0</v>
      </c>
    </row>
    <row r="4033" customFormat="false" ht="12.8" hidden="true" customHeight="false" outlineLevel="0" collapsed="false">
      <c r="M4033" s="0" t="n">
        <v>1685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X4033" s="0" t="n">
        <v>0</v>
      </c>
      <c r="Y4033" s="0" t="n">
        <v>0</v>
      </c>
      <c r="Z4033" s="0" t="n">
        <v>0</v>
      </c>
      <c r="AA4033" s="0" t="n">
        <v>0</v>
      </c>
      <c r="AB4033" s="0" t="n">
        <v>0</v>
      </c>
    </row>
    <row r="4034" customFormat="false" ht="12.8" hidden="true" customHeight="false" outlineLevel="0" collapsed="false">
      <c r="M4034" s="0" t="n">
        <v>1686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0</v>
      </c>
      <c r="X4034" s="0" t="n">
        <v>0</v>
      </c>
      <c r="Y4034" s="0" t="n">
        <v>0</v>
      </c>
      <c r="Z4034" s="0" t="n">
        <v>0</v>
      </c>
      <c r="AA4034" s="0" t="n">
        <v>0</v>
      </c>
      <c r="AB4034" s="0" t="n">
        <v>0</v>
      </c>
    </row>
    <row r="4035" customFormat="false" ht="12.8" hidden="true" customHeight="false" outlineLevel="0" collapsed="false">
      <c r="M4035" s="0" t="n">
        <v>1687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X4035" s="0" t="n">
        <v>0</v>
      </c>
      <c r="Y4035" s="0" t="n">
        <v>0</v>
      </c>
      <c r="Z4035" s="0" t="n">
        <v>0</v>
      </c>
      <c r="AA4035" s="0" t="n">
        <v>0</v>
      </c>
      <c r="AB4035" s="0" t="n">
        <v>0</v>
      </c>
    </row>
    <row r="4036" customFormat="false" ht="12.8" hidden="true" customHeight="false" outlineLevel="0" collapsed="false">
      <c r="M4036" s="0" t="n">
        <v>1688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0</v>
      </c>
      <c r="X4036" s="0" t="n">
        <v>0</v>
      </c>
      <c r="Y4036" s="0" t="n">
        <v>0</v>
      </c>
      <c r="Z4036" s="0" t="n">
        <v>0</v>
      </c>
      <c r="AA4036" s="0" t="n">
        <v>0</v>
      </c>
      <c r="AB4036" s="0" t="n">
        <v>0</v>
      </c>
    </row>
    <row r="4037" customFormat="false" ht="12.8" hidden="true" customHeight="false" outlineLevel="0" collapsed="false">
      <c r="M4037" s="0" t="n">
        <v>1689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X4037" s="0" t="n">
        <v>0</v>
      </c>
      <c r="Y4037" s="0" t="n">
        <v>0</v>
      </c>
      <c r="Z4037" s="0" t="n">
        <v>0</v>
      </c>
      <c r="AA4037" s="0" t="n">
        <v>0</v>
      </c>
      <c r="AB4037" s="0" t="n">
        <v>0</v>
      </c>
    </row>
    <row r="4038" customFormat="false" ht="12.8" hidden="true" customHeight="false" outlineLevel="0" collapsed="false">
      <c r="M4038" s="0" t="n">
        <v>1690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0</v>
      </c>
      <c r="X4038" s="0" t="n">
        <v>0</v>
      </c>
      <c r="Y4038" s="0" t="n">
        <v>0</v>
      </c>
      <c r="Z4038" s="0" t="n">
        <v>0</v>
      </c>
      <c r="AA4038" s="0" t="n">
        <v>0</v>
      </c>
      <c r="AB4038" s="0" t="n">
        <v>0</v>
      </c>
    </row>
    <row r="4039" customFormat="false" ht="12.8" hidden="true" customHeight="false" outlineLevel="0" collapsed="false">
      <c r="M4039" s="0" t="n">
        <v>1691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  <c r="AB4039" s="0" t="n">
        <v>0</v>
      </c>
    </row>
    <row r="4040" customFormat="false" ht="12.8" hidden="true" customHeight="false" outlineLevel="0" collapsed="false">
      <c r="M4040" s="0" t="n">
        <v>1692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X4040" s="0" t="n">
        <v>0</v>
      </c>
      <c r="Y4040" s="0" t="n">
        <v>0</v>
      </c>
      <c r="Z4040" s="0" t="n">
        <v>0</v>
      </c>
      <c r="AA4040" s="0" t="n">
        <v>0</v>
      </c>
      <c r="AB4040" s="0" t="n">
        <v>0</v>
      </c>
    </row>
    <row r="4041" customFormat="false" ht="12.8" hidden="true" customHeight="false" outlineLevel="0" collapsed="false">
      <c r="M4041" s="0" t="n">
        <v>1693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X4041" s="0" t="n">
        <v>0</v>
      </c>
      <c r="Y4041" s="0" t="n">
        <v>0</v>
      </c>
      <c r="Z4041" s="0" t="n">
        <v>0</v>
      </c>
      <c r="AA4041" s="0" t="n">
        <v>0</v>
      </c>
      <c r="AB4041" s="0" t="n">
        <v>0</v>
      </c>
    </row>
    <row r="4042" customFormat="false" ht="12.8" hidden="true" customHeight="false" outlineLevel="0" collapsed="false">
      <c r="M4042" s="0" t="n">
        <v>1694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0</v>
      </c>
      <c r="X4042" s="0" t="n">
        <v>0</v>
      </c>
      <c r="Y4042" s="0" t="n">
        <v>0</v>
      </c>
      <c r="Z4042" s="0" t="n">
        <v>0</v>
      </c>
      <c r="AA4042" s="0" t="n">
        <v>0</v>
      </c>
      <c r="AB4042" s="0" t="n">
        <v>0</v>
      </c>
    </row>
    <row r="4043" customFormat="false" ht="12.8" hidden="true" customHeight="false" outlineLevel="0" collapsed="false">
      <c r="M4043" s="0" t="n">
        <v>1695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0</v>
      </c>
      <c r="X4043" s="0" t="n">
        <v>0</v>
      </c>
      <c r="Y4043" s="0" t="n">
        <v>0</v>
      </c>
      <c r="Z4043" s="0" t="n">
        <v>0</v>
      </c>
      <c r="AA4043" s="0" t="n">
        <v>0</v>
      </c>
      <c r="AB4043" s="0" t="n">
        <v>0</v>
      </c>
    </row>
    <row r="4044" customFormat="false" ht="12.8" hidden="true" customHeight="false" outlineLevel="0" collapsed="false">
      <c r="M4044" s="0" t="n">
        <v>1696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X4044" s="0" t="n">
        <v>0</v>
      </c>
      <c r="Y4044" s="0" t="n">
        <v>0</v>
      </c>
      <c r="Z4044" s="0" t="n">
        <v>0</v>
      </c>
      <c r="AA4044" s="0" t="n">
        <v>0</v>
      </c>
      <c r="AB4044" s="0" t="n">
        <v>0</v>
      </c>
    </row>
    <row r="4045" customFormat="false" ht="12.8" hidden="true" customHeight="false" outlineLevel="0" collapsed="false">
      <c r="M4045" s="0" t="n">
        <v>1697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0</v>
      </c>
      <c r="X4045" s="0" t="n">
        <v>0</v>
      </c>
      <c r="Y4045" s="0" t="n">
        <v>0</v>
      </c>
      <c r="Z4045" s="0" t="n">
        <v>0</v>
      </c>
      <c r="AA4045" s="0" t="n">
        <v>0</v>
      </c>
      <c r="AB4045" s="0" t="n">
        <v>0</v>
      </c>
    </row>
    <row r="4046" customFormat="false" ht="12.8" hidden="true" customHeight="false" outlineLevel="0" collapsed="false">
      <c r="M4046" s="0" t="n">
        <v>1698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0</v>
      </c>
      <c r="X4046" s="0" t="n">
        <v>0</v>
      </c>
      <c r="Y4046" s="0" t="n">
        <v>0</v>
      </c>
      <c r="Z4046" s="0" t="n">
        <v>0</v>
      </c>
      <c r="AA4046" s="0" t="n">
        <v>0</v>
      </c>
      <c r="AB4046" s="0" t="n">
        <v>0</v>
      </c>
    </row>
    <row r="4047" customFormat="false" ht="12.8" hidden="true" customHeight="false" outlineLevel="0" collapsed="false">
      <c r="M4047" s="0" t="n">
        <v>1699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0</v>
      </c>
      <c r="X4047" s="0" t="n">
        <v>0</v>
      </c>
      <c r="Y4047" s="0" t="n">
        <v>0</v>
      </c>
      <c r="Z4047" s="0" t="n">
        <v>0</v>
      </c>
      <c r="AA4047" s="0" t="n">
        <v>0</v>
      </c>
      <c r="AB4047" s="0" t="n">
        <v>0</v>
      </c>
    </row>
    <row r="4048" customFormat="false" ht="12.8" hidden="true" customHeight="false" outlineLevel="0" collapsed="false">
      <c r="M4048" s="0" t="n">
        <v>1700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0</v>
      </c>
      <c r="X4048" s="0" t="n">
        <v>0</v>
      </c>
      <c r="Y4048" s="0" t="n">
        <v>0</v>
      </c>
      <c r="Z4048" s="0" t="n">
        <v>0</v>
      </c>
      <c r="AA4048" s="0" t="n">
        <v>0</v>
      </c>
      <c r="AB4048" s="0" t="n">
        <v>0</v>
      </c>
    </row>
    <row r="4049" customFormat="false" ht="12.8" hidden="true" customHeight="false" outlineLevel="0" collapsed="false">
      <c r="M4049" s="0" t="n">
        <v>1701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0</v>
      </c>
      <c r="X4049" s="0" t="n">
        <v>0</v>
      </c>
      <c r="Y4049" s="0" t="n">
        <v>0</v>
      </c>
      <c r="Z4049" s="0" t="n">
        <v>0</v>
      </c>
      <c r="AA4049" s="0" t="n">
        <v>0</v>
      </c>
      <c r="AB4049" s="0" t="n">
        <v>0</v>
      </c>
    </row>
    <row r="4050" customFormat="false" ht="12.8" hidden="true" customHeight="false" outlineLevel="0" collapsed="false">
      <c r="M4050" s="0" t="n">
        <v>1702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0</v>
      </c>
      <c r="X4050" s="0" t="n">
        <v>0</v>
      </c>
      <c r="Y4050" s="0" t="n">
        <v>0</v>
      </c>
      <c r="Z4050" s="0" t="n">
        <v>0</v>
      </c>
      <c r="AA4050" s="0" t="n">
        <v>0</v>
      </c>
      <c r="AB4050" s="0" t="n">
        <v>0</v>
      </c>
    </row>
    <row r="4051" customFormat="false" ht="12.8" hidden="true" customHeight="false" outlineLevel="0" collapsed="false">
      <c r="M4051" s="0" t="n">
        <v>1703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0</v>
      </c>
      <c r="X4051" s="0" t="n">
        <v>0</v>
      </c>
      <c r="Y4051" s="0" t="n">
        <v>0</v>
      </c>
      <c r="Z4051" s="0" t="n">
        <v>0</v>
      </c>
      <c r="AA4051" s="0" t="n">
        <v>0</v>
      </c>
      <c r="AB4051" s="0" t="n">
        <v>0</v>
      </c>
    </row>
    <row r="4052" customFormat="false" ht="12.8" hidden="true" customHeight="false" outlineLevel="0" collapsed="false">
      <c r="M4052" s="0" t="n">
        <v>1704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0</v>
      </c>
      <c r="X4052" s="0" t="n">
        <v>0</v>
      </c>
      <c r="Y4052" s="0" t="n">
        <v>0</v>
      </c>
      <c r="Z4052" s="0" t="n">
        <v>0</v>
      </c>
      <c r="AA4052" s="0" t="n">
        <v>0</v>
      </c>
      <c r="AB4052" s="0" t="n">
        <v>0</v>
      </c>
    </row>
    <row r="4053" customFormat="false" ht="12.8" hidden="true" customHeight="false" outlineLevel="0" collapsed="false">
      <c r="M4053" s="0" t="n">
        <v>1705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0</v>
      </c>
      <c r="X4053" s="0" t="n">
        <v>0</v>
      </c>
      <c r="Y4053" s="0" t="n">
        <v>0</v>
      </c>
      <c r="Z4053" s="0" t="n">
        <v>0</v>
      </c>
      <c r="AA4053" s="0" t="n">
        <v>0</v>
      </c>
      <c r="AB4053" s="0" t="n">
        <v>0</v>
      </c>
    </row>
    <row r="4054" customFormat="false" ht="12.8" hidden="true" customHeight="false" outlineLevel="0" collapsed="false">
      <c r="M4054" s="0" t="n">
        <v>1706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X4054" s="0" t="n">
        <v>0</v>
      </c>
      <c r="Y4054" s="0" t="n">
        <v>0</v>
      </c>
      <c r="Z4054" s="0" t="n">
        <v>0</v>
      </c>
      <c r="AA4054" s="0" t="n">
        <v>0</v>
      </c>
      <c r="AB4054" s="0" t="n">
        <v>0</v>
      </c>
    </row>
    <row r="4055" customFormat="false" ht="12.8" hidden="true" customHeight="false" outlineLevel="0" collapsed="false">
      <c r="M4055" s="0" t="n">
        <v>1707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0</v>
      </c>
      <c r="X4055" s="0" t="n">
        <v>0</v>
      </c>
      <c r="Y4055" s="0" t="n">
        <v>0</v>
      </c>
      <c r="Z4055" s="0" t="n">
        <v>0</v>
      </c>
      <c r="AA4055" s="0" t="n">
        <v>0</v>
      </c>
      <c r="AB4055" s="0" t="n">
        <v>0</v>
      </c>
    </row>
    <row r="4056" customFormat="false" ht="12.8" hidden="true" customHeight="false" outlineLevel="0" collapsed="false">
      <c r="M4056" s="0" t="n">
        <v>1708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0</v>
      </c>
      <c r="X4056" s="0" t="n">
        <v>0</v>
      </c>
      <c r="Y4056" s="0" t="n">
        <v>0</v>
      </c>
      <c r="Z4056" s="0" t="n">
        <v>0</v>
      </c>
      <c r="AA4056" s="0" t="n">
        <v>0</v>
      </c>
      <c r="AB4056" s="0" t="n">
        <v>0</v>
      </c>
    </row>
    <row r="4057" customFormat="false" ht="12.8" hidden="true" customHeight="false" outlineLevel="0" collapsed="false">
      <c r="M4057" s="0" t="n">
        <v>1709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0</v>
      </c>
      <c r="X4057" s="0" t="n">
        <v>0</v>
      </c>
      <c r="Y4057" s="0" t="n">
        <v>0</v>
      </c>
      <c r="Z4057" s="0" t="n">
        <v>0</v>
      </c>
      <c r="AA4057" s="0" t="n">
        <v>0</v>
      </c>
      <c r="AB4057" s="0" t="n">
        <v>0</v>
      </c>
    </row>
    <row r="4058" customFormat="false" ht="12.8" hidden="true" customHeight="false" outlineLevel="0" collapsed="false">
      <c r="M4058" s="0" t="n">
        <v>1710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0</v>
      </c>
      <c r="X4058" s="0" t="n">
        <v>0</v>
      </c>
      <c r="Y4058" s="0" t="n">
        <v>0</v>
      </c>
      <c r="Z4058" s="0" t="n">
        <v>0</v>
      </c>
      <c r="AA4058" s="0" t="n">
        <v>0</v>
      </c>
      <c r="AB4058" s="0" t="n">
        <v>0</v>
      </c>
    </row>
    <row r="4059" customFormat="false" ht="12.8" hidden="true" customHeight="false" outlineLevel="0" collapsed="false">
      <c r="M4059" s="0" t="n">
        <v>1711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0</v>
      </c>
      <c r="X4059" s="0" t="n">
        <v>0</v>
      </c>
      <c r="Y4059" s="0" t="n">
        <v>0</v>
      </c>
      <c r="Z4059" s="0" t="n">
        <v>0</v>
      </c>
      <c r="AA4059" s="0" t="n">
        <v>0</v>
      </c>
      <c r="AB4059" s="0" t="n">
        <v>0</v>
      </c>
    </row>
    <row r="4060" customFormat="false" ht="12.8" hidden="true" customHeight="false" outlineLevel="0" collapsed="false">
      <c r="M4060" s="0" t="n">
        <v>1712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  <c r="X4060" s="0" t="n">
        <v>0</v>
      </c>
      <c r="Y4060" s="0" t="n">
        <v>0</v>
      </c>
      <c r="Z4060" s="0" t="n">
        <v>0</v>
      </c>
      <c r="AA4060" s="0" t="n">
        <v>0</v>
      </c>
      <c r="AB4060" s="0" t="n">
        <v>0</v>
      </c>
    </row>
    <row r="4061" customFormat="false" ht="12.8" hidden="true" customHeight="false" outlineLevel="0" collapsed="false">
      <c r="M4061" s="0" t="n">
        <v>1713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X4061" s="0" t="n">
        <v>0</v>
      </c>
      <c r="Y4061" s="0" t="n">
        <v>0</v>
      </c>
      <c r="Z4061" s="0" t="n">
        <v>0</v>
      </c>
      <c r="AA4061" s="0" t="n">
        <v>0</v>
      </c>
      <c r="AB4061" s="0" t="n">
        <v>0</v>
      </c>
    </row>
    <row r="4062" customFormat="false" ht="12.8" hidden="true" customHeight="false" outlineLevel="0" collapsed="false">
      <c r="M4062" s="0" t="n">
        <v>1714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0</v>
      </c>
      <c r="X4062" s="0" t="n">
        <v>0</v>
      </c>
      <c r="Y4062" s="0" t="n">
        <v>0</v>
      </c>
      <c r="Z4062" s="0" t="n">
        <v>0</v>
      </c>
      <c r="AA4062" s="0" t="n">
        <v>0</v>
      </c>
      <c r="AB4062" s="0" t="n">
        <v>0</v>
      </c>
    </row>
    <row r="4063" customFormat="false" ht="12.8" hidden="true" customHeight="false" outlineLevel="0" collapsed="false">
      <c r="M4063" s="0" t="n">
        <v>1715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0</v>
      </c>
      <c r="X4063" s="0" t="n">
        <v>0</v>
      </c>
      <c r="Y4063" s="0" t="n">
        <v>0</v>
      </c>
      <c r="Z4063" s="0" t="n">
        <v>0</v>
      </c>
      <c r="AA4063" s="0" t="n">
        <v>0</v>
      </c>
      <c r="AB4063" s="0" t="n">
        <v>0</v>
      </c>
    </row>
    <row r="4064" customFormat="false" ht="12.8" hidden="true" customHeight="false" outlineLevel="0" collapsed="false">
      <c r="M4064" s="0" t="n">
        <v>1716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0</v>
      </c>
      <c r="X4064" s="0" t="n">
        <v>0</v>
      </c>
      <c r="Y4064" s="0" t="n">
        <v>0</v>
      </c>
      <c r="Z4064" s="0" t="n">
        <v>0</v>
      </c>
      <c r="AA4064" s="0" t="n">
        <v>0</v>
      </c>
      <c r="AB4064" s="0" t="n">
        <v>0</v>
      </c>
    </row>
    <row r="4065" customFormat="false" ht="12.8" hidden="true" customHeight="false" outlineLevel="0" collapsed="false">
      <c r="M4065" s="0" t="n">
        <v>1717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0</v>
      </c>
      <c r="X4065" s="0" t="n">
        <v>0</v>
      </c>
      <c r="Y4065" s="0" t="n">
        <v>0</v>
      </c>
      <c r="Z4065" s="0" t="n">
        <v>0</v>
      </c>
      <c r="AA4065" s="0" t="n">
        <v>0</v>
      </c>
      <c r="AB4065" s="0" t="n">
        <v>0</v>
      </c>
    </row>
    <row r="4066" customFormat="false" ht="12.8" hidden="true" customHeight="false" outlineLevel="0" collapsed="false">
      <c r="M4066" s="0" t="n">
        <v>1718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X4066" s="0" t="n">
        <v>0</v>
      </c>
      <c r="Y4066" s="0" t="n">
        <v>0</v>
      </c>
      <c r="Z4066" s="0" t="n">
        <v>0</v>
      </c>
      <c r="AA4066" s="0" t="n">
        <v>0</v>
      </c>
      <c r="AB4066" s="0" t="n">
        <v>0</v>
      </c>
    </row>
    <row r="4067" customFormat="false" ht="12.8" hidden="true" customHeight="false" outlineLevel="0" collapsed="false">
      <c r="M4067" s="0" t="n">
        <v>1719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0</v>
      </c>
      <c r="X4067" s="0" t="n">
        <v>0</v>
      </c>
      <c r="Y4067" s="0" t="n">
        <v>0</v>
      </c>
      <c r="Z4067" s="0" t="n">
        <v>0</v>
      </c>
      <c r="AA4067" s="0" t="n">
        <v>0</v>
      </c>
      <c r="AB4067" s="0" t="n">
        <v>0</v>
      </c>
    </row>
    <row r="4068" customFormat="false" ht="12.8" hidden="true" customHeight="false" outlineLevel="0" collapsed="false">
      <c r="M4068" s="0" t="n">
        <v>1720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0</v>
      </c>
      <c r="X4068" s="0" t="n">
        <v>0</v>
      </c>
      <c r="Y4068" s="0" t="n">
        <v>0</v>
      </c>
      <c r="Z4068" s="0" t="n">
        <v>0</v>
      </c>
      <c r="AA4068" s="0" t="n">
        <v>0</v>
      </c>
      <c r="AB4068" s="0" t="n">
        <v>0</v>
      </c>
    </row>
    <row r="4069" customFormat="false" ht="12.8" hidden="true" customHeight="false" outlineLevel="0" collapsed="false">
      <c r="M4069" s="0" t="n">
        <v>1721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0</v>
      </c>
      <c r="X4069" s="0" t="n">
        <v>0</v>
      </c>
      <c r="Y4069" s="0" t="n">
        <v>0</v>
      </c>
      <c r="Z4069" s="0" t="n">
        <v>0</v>
      </c>
      <c r="AA4069" s="0" t="n">
        <v>0</v>
      </c>
      <c r="AB4069" s="0" t="n">
        <v>0</v>
      </c>
    </row>
    <row r="4070" customFormat="false" ht="12.8" hidden="true" customHeight="false" outlineLevel="0" collapsed="false">
      <c r="M4070" s="0" t="n">
        <v>1722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0</v>
      </c>
      <c r="X4070" s="0" t="n">
        <v>0</v>
      </c>
      <c r="Y4070" s="0" t="n">
        <v>0</v>
      </c>
      <c r="Z4070" s="0" t="n">
        <v>0</v>
      </c>
      <c r="AA4070" s="0" t="n">
        <v>0</v>
      </c>
      <c r="AB4070" s="0" t="n">
        <v>0</v>
      </c>
    </row>
    <row r="4071" customFormat="false" ht="12.8" hidden="true" customHeight="false" outlineLevel="0" collapsed="false">
      <c r="M4071" s="0" t="n">
        <v>1723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0</v>
      </c>
      <c r="X4071" s="0" t="n">
        <v>0</v>
      </c>
      <c r="Y4071" s="0" t="n">
        <v>0</v>
      </c>
      <c r="Z4071" s="0" t="n">
        <v>0</v>
      </c>
      <c r="AA4071" s="0" t="n">
        <v>0</v>
      </c>
      <c r="AB4071" s="0" t="n">
        <v>0</v>
      </c>
    </row>
    <row r="4072" customFormat="false" ht="12.8" hidden="true" customHeight="false" outlineLevel="0" collapsed="false">
      <c r="M4072" s="0" t="n">
        <v>1724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0</v>
      </c>
      <c r="X4072" s="0" t="n">
        <v>0</v>
      </c>
      <c r="Y4072" s="0" t="n">
        <v>0</v>
      </c>
      <c r="Z4072" s="0" t="n">
        <v>0</v>
      </c>
      <c r="AA4072" s="0" t="n">
        <v>0</v>
      </c>
      <c r="AB4072" s="0" t="n">
        <v>0</v>
      </c>
    </row>
    <row r="4073" customFormat="false" ht="12.8" hidden="true" customHeight="false" outlineLevel="0" collapsed="false">
      <c r="M4073" s="0" t="n">
        <v>1725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0</v>
      </c>
      <c r="X4073" s="0" t="n">
        <v>0</v>
      </c>
      <c r="Y4073" s="0" t="n">
        <v>0</v>
      </c>
      <c r="Z4073" s="0" t="n">
        <v>0</v>
      </c>
      <c r="AA4073" s="0" t="n">
        <v>0</v>
      </c>
      <c r="AB4073" s="0" t="n">
        <v>0</v>
      </c>
    </row>
    <row r="4074" customFormat="false" ht="12.8" hidden="true" customHeight="false" outlineLevel="0" collapsed="false">
      <c r="M4074" s="0" t="n">
        <v>1726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0</v>
      </c>
      <c r="X4074" s="0" t="n">
        <v>0</v>
      </c>
      <c r="Y4074" s="0" t="n">
        <v>0</v>
      </c>
      <c r="Z4074" s="0" t="n">
        <v>0</v>
      </c>
      <c r="AA4074" s="0" t="n">
        <v>0</v>
      </c>
      <c r="AB4074" s="0" t="n">
        <v>0</v>
      </c>
    </row>
    <row r="4075" customFormat="false" ht="12.8" hidden="true" customHeight="false" outlineLevel="0" collapsed="false">
      <c r="M4075" s="0" t="n">
        <v>1727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0</v>
      </c>
      <c r="X4075" s="0" t="n">
        <v>0</v>
      </c>
      <c r="Y4075" s="0" t="n">
        <v>0</v>
      </c>
      <c r="Z4075" s="0" t="n">
        <v>0</v>
      </c>
      <c r="AA4075" s="0" t="n">
        <v>0</v>
      </c>
      <c r="AB4075" s="0" t="n">
        <v>0</v>
      </c>
    </row>
    <row r="4076" customFormat="false" ht="12.8" hidden="true" customHeight="false" outlineLevel="0" collapsed="false">
      <c r="M4076" s="0" t="n">
        <v>1728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0</v>
      </c>
      <c r="X4076" s="0" t="n">
        <v>0</v>
      </c>
      <c r="Y4076" s="0" t="n">
        <v>0</v>
      </c>
      <c r="Z4076" s="0" t="n">
        <v>0</v>
      </c>
      <c r="AA4076" s="0" t="n">
        <v>0</v>
      </c>
      <c r="AB4076" s="0" t="n">
        <v>0</v>
      </c>
    </row>
    <row r="4077" customFormat="false" ht="12.8" hidden="true" customHeight="false" outlineLevel="0" collapsed="false">
      <c r="M4077" s="0" t="n">
        <v>1729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X4077" s="0" t="n">
        <v>0</v>
      </c>
      <c r="Y4077" s="0" t="n">
        <v>0</v>
      </c>
      <c r="Z4077" s="0" t="n">
        <v>0</v>
      </c>
      <c r="AA4077" s="0" t="n">
        <v>0</v>
      </c>
      <c r="AB4077" s="0" t="n">
        <v>0</v>
      </c>
    </row>
    <row r="4078" customFormat="false" ht="12.8" hidden="true" customHeight="false" outlineLevel="0" collapsed="false">
      <c r="M4078" s="0" t="n">
        <v>1730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0</v>
      </c>
      <c r="X4078" s="0" t="n">
        <v>0</v>
      </c>
      <c r="Y4078" s="0" t="n">
        <v>0</v>
      </c>
      <c r="Z4078" s="0" t="n">
        <v>0</v>
      </c>
      <c r="AA4078" s="0" t="n">
        <v>0</v>
      </c>
      <c r="AB4078" s="0" t="n">
        <v>0</v>
      </c>
    </row>
    <row r="4079" customFormat="false" ht="12.8" hidden="true" customHeight="false" outlineLevel="0" collapsed="false">
      <c r="M4079" s="0" t="n">
        <v>1731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0</v>
      </c>
      <c r="X4079" s="0" t="n">
        <v>0</v>
      </c>
      <c r="Y4079" s="0" t="n">
        <v>0</v>
      </c>
      <c r="Z4079" s="0" t="n">
        <v>0</v>
      </c>
      <c r="AA4079" s="0" t="n">
        <v>0</v>
      </c>
      <c r="AB4079" s="0" t="n">
        <v>0</v>
      </c>
    </row>
    <row r="4080" customFormat="false" ht="12.8" hidden="true" customHeight="false" outlineLevel="0" collapsed="false">
      <c r="M4080" s="0" t="n">
        <v>1732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0</v>
      </c>
      <c r="X4080" s="0" t="n">
        <v>0</v>
      </c>
      <c r="Y4080" s="0" t="n">
        <v>0</v>
      </c>
      <c r="Z4080" s="0" t="n">
        <v>0</v>
      </c>
      <c r="AA4080" s="0" t="n">
        <v>0</v>
      </c>
      <c r="AB4080" s="0" t="n">
        <v>0</v>
      </c>
    </row>
    <row r="4081" customFormat="false" ht="12.8" hidden="true" customHeight="false" outlineLevel="0" collapsed="false">
      <c r="M4081" s="0" t="n">
        <v>1733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X4081" s="0" t="n">
        <v>0</v>
      </c>
      <c r="Y4081" s="0" t="n">
        <v>0</v>
      </c>
      <c r="Z4081" s="0" t="n">
        <v>0</v>
      </c>
      <c r="AA4081" s="0" t="n">
        <v>0</v>
      </c>
      <c r="AB4081" s="0" t="n">
        <v>0</v>
      </c>
    </row>
    <row r="4082" customFormat="false" ht="12.8" hidden="true" customHeight="false" outlineLevel="0" collapsed="false">
      <c r="M4082" s="0" t="n">
        <v>1734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0</v>
      </c>
      <c r="X4082" s="0" t="n">
        <v>0</v>
      </c>
      <c r="Y4082" s="0" t="n">
        <v>0</v>
      </c>
      <c r="Z4082" s="0" t="n">
        <v>0</v>
      </c>
      <c r="AA4082" s="0" t="n">
        <v>0</v>
      </c>
      <c r="AB4082" s="0" t="n">
        <v>0</v>
      </c>
    </row>
    <row r="4083" customFormat="false" ht="12.8" hidden="true" customHeight="false" outlineLevel="0" collapsed="false">
      <c r="M4083" s="0" t="n">
        <v>1735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0</v>
      </c>
      <c r="X4083" s="0" t="n">
        <v>0</v>
      </c>
      <c r="Y4083" s="0" t="n">
        <v>0</v>
      </c>
      <c r="Z4083" s="0" t="n">
        <v>0</v>
      </c>
      <c r="AA4083" s="0" t="n">
        <v>0</v>
      </c>
      <c r="AB4083" s="0" t="n">
        <v>0</v>
      </c>
    </row>
    <row r="4084" customFormat="false" ht="12.8" hidden="true" customHeight="false" outlineLevel="0" collapsed="false">
      <c r="M4084" s="0" t="n">
        <v>1736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0</v>
      </c>
      <c r="X4084" s="0" t="n">
        <v>0</v>
      </c>
      <c r="Y4084" s="0" t="n">
        <v>0</v>
      </c>
      <c r="Z4084" s="0" t="n">
        <v>0</v>
      </c>
      <c r="AA4084" s="0" t="n">
        <v>0</v>
      </c>
      <c r="AB4084" s="0" t="n">
        <v>0</v>
      </c>
    </row>
    <row r="4085" customFormat="false" ht="12.8" hidden="true" customHeight="false" outlineLevel="0" collapsed="false">
      <c r="M4085" s="0" t="n">
        <v>1737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0</v>
      </c>
      <c r="X4085" s="0" t="n">
        <v>0</v>
      </c>
      <c r="Y4085" s="0" t="n">
        <v>0</v>
      </c>
      <c r="Z4085" s="0" t="n">
        <v>0</v>
      </c>
      <c r="AA4085" s="0" t="n">
        <v>0</v>
      </c>
      <c r="AB4085" s="0" t="n">
        <v>0</v>
      </c>
    </row>
    <row r="4086" customFormat="false" ht="12.8" hidden="true" customHeight="false" outlineLevel="0" collapsed="false">
      <c r="M4086" s="0" t="n">
        <v>1738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0</v>
      </c>
      <c r="X4086" s="0" t="n">
        <v>0</v>
      </c>
      <c r="Y4086" s="0" t="n">
        <v>0</v>
      </c>
      <c r="Z4086" s="0" t="n">
        <v>0</v>
      </c>
      <c r="AA4086" s="0" t="n">
        <v>0</v>
      </c>
      <c r="AB4086" s="0" t="n">
        <v>0</v>
      </c>
    </row>
    <row r="4087" customFormat="false" ht="12.8" hidden="true" customHeight="false" outlineLevel="0" collapsed="false">
      <c r="M4087" s="0" t="n">
        <v>1739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0</v>
      </c>
      <c r="X4087" s="0" t="n">
        <v>0</v>
      </c>
      <c r="Y4087" s="0" t="n">
        <v>0</v>
      </c>
      <c r="Z4087" s="0" t="n">
        <v>0</v>
      </c>
      <c r="AA4087" s="0" t="n">
        <v>0</v>
      </c>
      <c r="AB4087" s="0" t="n">
        <v>0</v>
      </c>
    </row>
    <row r="4088" customFormat="false" ht="12.8" hidden="true" customHeight="false" outlineLevel="0" collapsed="false">
      <c r="M4088" s="0" t="n">
        <v>1740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0</v>
      </c>
      <c r="X4088" s="0" t="n">
        <v>0</v>
      </c>
      <c r="Y4088" s="0" t="n">
        <v>0</v>
      </c>
      <c r="Z4088" s="0" t="n">
        <v>0</v>
      </c>
      <c r="AA4088" s="0" t="n">
        <v>0</v>
      </c>
      <c r="AB4088" s="0" t="n">
        <v>0</v>
      </c>
    </row>
    <row r="4089" customFormat="false" ht="12.8" hidden="true" customHeight="false" outlineLevel="0" collapsed="false">
      <c r="M4089" s="0" t="n">
        <v>1741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X4089" s="0" t="n">
        <v>0</v>
      </c>
      <c r="Y4089" s="0" t="n">
        <v>0</v>
      </c>
      <c r="Z4089" s="0" t="n">
        <v>0</v>
      </c>
      <c r="AA4089" s="0" t="n">
        <v>0</v>
      </c>
      <c r="AB4089" s="0" t="n">
        <v>0</v>
      </c>
    </row>
    <row r="4090" customFormat="false" ht="12.8" hidden="true" customHeight="false" outlineLevel="0" collapsed="false">
      <c r="M4090" s="0" t="n">
        <v>1742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0</v>
      </c>
      <c r="X4090" s="0" t="n">
        <v>0</v>
      </c>
      <c r="Y4090" s="0" t="n">
        <v>0</v>
      </c>
      <c r="Z4090" s="0" t="n">
        <v>0</v>
      </c>
      <c r="AA4090" s="0" t="n">
        <v>0</v>
      </c>
      <c r="AB4090" s="0" t="n">
        <v>0</v>
      </c>
    </row>
    <row r="4091" customFormat="false" ht="12.8" hidden="true" customHeight="false" outlineLevel="0" collapsed="false">
      <c r="M4091" s="0" t="n">
        <v>1743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0</v>
      </c>
      <c r="X4091" s="0" t="n">
        <v>0</v>
      </c>
      <c r="Y4091" s="0" t="n">
        <v>0</v>
      </c>
      <c r="Z4091" s="0" t="n">
        <v>0</v>
      </c>
      <c r="AA4091" s="0" t="n">
        <v>0</v>
      </c>
      <c r="AB4091" s="0" t="n">
        <v>0</v>
      </c>
    </row>
    <row r="4092" customFormat="false" ht="12.8" hidden="true" customHeight="false" outlineLevel="0" collapsed="false">
      <c r="M4092" s="0" t="n">
        <v>1744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0</v>
      </c>
      <c r="X4092" s="0" t="n">
        <v>0</v>
      </c>
      <c r="Y4092" s="0" t="n">
        <v>0</v>
      </c>
      <c r="Z4092" s="0" t="n">
        <v>0</v>
      </c>
      <c r="AA4092" s="0" t="n">
        <v>0</v>
      </c>
      <c r="AB4092" s="0" t="n">
        <v>0</v>
      </c>
    </row>
    <row r="4093" customFormat="false" ht="12.8" hidden="true" customHeight="false" outlineLevel="0" collapsed="false">
      <c r="M4093" s="0" t="n">
        <v>1745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0</v>
      </c>
      <c r="X4093" s="0" t="n">
        <v>0</v>
      </c>
      <c r="Y4093" s="0" t="n">
        <v>0</v>
      </c>
      <c r="Z4093" s="0" t="n">
        <v>0</v>
      </c>
      <c r="AA4093" s="0" t="n">
        <v>0</v>
      </c>
      <c r="AB4093" s="0" t="n">
        <v>0</v>
      </c>
    </row>
    <row r="4094" customFormat="false" ht="12.8" hidden="true" customHeight="false" outlineLevel="0" collapsed="false">
      <c r="M4094" s="0" t="n">
        <v>1746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0</v>
      </c>
      <c r="X4094" s="0" t="n">
        <v>0</v>
      </c>
      <c r="Y4094" s="0" t="n">
        <v>0</v>
      </c>
      <c r="Z4094" s="0" t="n">
        <v>0</v>
      </c>
      <c r="AA4094" s="0" t="n">
        <v>0</v>
      </c>
      <c r="AB4094" s="0" t="n">
        <v>0</v>
      </c>
    </row>
    <row r="4095" customFormat="false" ht="12.8" hidden="true" customHeight="false" outlineLevel="0" collapsed="false">
      <c r="M4095" s="0" t="n">
        <v>1747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0</v>
      </c>
      <c r="X4095" s="0" t="n">
        <v>0</v>
      </c>
      <c r="Y4095" s="0" t="n">
        <v>0</v>
      </c>
      <c r="Z4095" s="0" t="n">
        <v>0</v>
      </c>
      <c r="AA4095" s="0" t="n">
        <v>0</v>
      </c>
      <c r="AB4095" s="0" t="n">
        <v>0</v>
      </c>
    </row>
    <row r="4096" customFormat="false" ht="12.8" hidden="true" customHeight="false" outlineLevel="0" collapsed="false">
      <c r="M4096" s="0" t="n">
        <v>1748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  <c r="X4096" s="0" t="n">
        <v>0</v>
      </c>
      <c r="Y4096" s="0" t="n">
        <v>0</v>
      </c>
      <c r="Z4096" s="0" t="n">
        <v>0</v>
      </c>
      <c r="AA4096" s="0" t="n">
        <v>0</v>
      </c>
      <c r="AB4096" s="0" t="n">
        <v>0</v>
      </c>
    </row>
    <row r="4097" customFormat="false" ht="12.8" hidden="true" customHeight="false" outlineLevel="0" collapsed="false">
      <c r="M4097" s="0" t="n">
        <v>1749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0</v>
      </c>
      <c r="X4097" s="0" t="n">
        <v>0</v>
      </c>
      <c r="Y4097" s="0" t="n">
        <v>0</v>
      </c>
      <c r="Z4097" s="0" t="n">
        <v>0</v>
      </c>
      <c r="AA4097" s="0" t="n">
        <v>0</v>
      </c>
      <c r="AB4097" s="0" t="n">
        <v>0</v>
      </c>
    </row>
    <row r="4098" customFormat="false" ht="12.8" hidden="true" customHeight="false" outlineLevel="0" collapsed="false">
      <c r="M4098" s="0" t="n">
        <v>1750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0</v>
      </c>
      <c r="X4098" s="0" t="n">
        <v>0</v>
      </c>
      <c r="Y4098" s="0" t="n">
        <v>0</v>
      </c>
      <c r="Z4098" s="0" t="n">
        <v>0</v>
      </c>
      <c r="AA4098" s="0" t="n">
        <v>0</v>
      </c>
      <c r="AB4098" s="0" t="n">
        <v>0</v>
      </c>
    </row>
    <row r="4099" customFormat="false" ht="12.8" hidden="true" customHeight="false" outlineLevel="0" collapsed="false">
      <c r="M4099" s="0" t="n">
        <v>1751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0</v>
      </c>
      <c r="X4099" s="0" t="n">
        <v>0</v>
      </c>
      <c r="Y4099" s="0" t="n">
        <v>0</v>
      </c>
      <c r="Z4099" s="0" t="n">
        <v>0</v>
      </c>
      <c r="AA4099" s="0" t="n">
        <v>0</v>
      </c>
      <c r="AB4099" s="0" t="n">
        <v>0</v>
      </c>
    </row>
    <row r="4100" customFormat="false" ht="12.8" hidden="true" customHeight="false" outlineLevel="0" collapsed="false">
      <c r="M4100" s="0" t="n">
        <v>1752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0</v>
      </c>
      <c r="X4100" s="0" t="n">
        <v>0</v>
      </c>
      <c r="Y4100" s="0" t="n">
        <v>0</v>
      </c>
      <c r="Z4100" s="0" t="n">
        <v>0</v>
      </c>
      <c r="AA4100" s="0" t="n">
        <v>0</v>
      </c>
      <c r="AB4100" s="0" t="n">
        <v>0</v>
      </c>
    </row>
    <row r="4101" customFormat="false" ht="12.8" hidden="true" customHeight="false" outlineLevel="0" collapsed="false">
      <c r="M4101" s="0" t="n">
        <v>1753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0</v>
      </c>
      <c r="X4101" s="0" t="n">
        <v>0</v>
      </c>
      <c r="Y4101" s="0" t="n">
        <v>0</v>
      </c>
      <c r="Z4101" s="0" t="n">
        <v>0</v>
      </c>
      <c r="AA4101" s="0" t="n">
        <v>0</v>
      </c>
      <c r="AB4101" s="0" t="n">
        <v>0</v>
      </c>
    </row>
    <row r="4102" customFormat="false" ht="12.8" hidden="true" customHeight="false" outlineLevel="0" collapsed="false">
      <c r="M4102" s="0" t="n">
        <v>1754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X4102" s="0" t="n">
        <v>0</v>
      </c>
      <c r="Y4102" s="0" t="n">
        <v>0</v>
      </c>
      <c r="Z4102" s="0" t="n">
        <v>0</v>
      </c>
      <c r="AA4102" s="0" t="n">
        <v>0</v>
      </c>
      <c r="AB4102" s="0" t="n">
        <v>0</v>
      </c>
    </row>
    <row r="4103" customFormat="false" ht="12.8" hidden="true" customHeight="false" outlineLevel="0" collapsed="false">
      <c r="M4103" s="0" t="n">
        <v>1755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X4103" s="0" t="n">
        <v>0</v>
      </c>
      <c r="Y4103" s="0" t="n">
        <v>0</v>
      </c>
      <c r="Z4103" s="0" t="n">
        <v>0</v>
      </c>
      <c r="AA4103" s="0" t="n">
        <v>0</v>
      </c>
      <c r="AB4103" s="0" t="n">
        <v>0</v>
      </c>
    </row>
    <row r="4104" customFormat="false" ht="12.8" hidden="true" customHeight="false" outlineLevel="0" collapsed="false">
      <c r="M4104" s="0" t="n">
        <v>1756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0</v>
      </c>
      <c r="X4104" s="0" t="n">
        <v>0</v>
      </c>
      <c r="Y4104" s="0" t="n">
        <v>0</v>
      </c>
      <c r="Z4104" s="0" t="n">
        <v>0</v>
      </c>
      <c r="AA4104" s="0" t="n">
        <v>0</v>
      </c>
      <c r="AB4104" s="0" t="n">
        <v>0</v>
      </c>
    </row>
    <row r="4105" customFormat="false" ht="12.8" hidden="true" customHeight="false" outlineLevel="0" collapsed="false">
      <c r="M4105" s="0" t="n">
        <v>1757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0</v>
      </c>
      <c r="X4105" s="0" t="n">
        <v>0</v>
      </c>
      <c r="Y4105" s="0" t="n">
        <v>0</v>
      </c>
      <c r="Z4105" s="0" t="n">
        <v>0</v>
      </c>
      <c r="AA4105" s="0" t="n">
        <v>0</v>
      </c>
      <c r="AB4105" s="0" t="n">
        <v>0</v>
      </c>
    </row>
    <row r="4106" customFormat="false" ht="12.8" hidden="true" customHeight="false" outlineLevel="0" collapsed="false">
      <c r="M4106" s="0" t="n">
        <v>1758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0</v>
      </c>
      <c r="X4106" s="0" t="n">
        <v>0</v>
      </c>
      <c r="Y4106" s="0" t="n">
        <v>0</v>
      </c>
      <c r="Z4106" s="0" t="n">
        <v>0</v>
      </c>
      <c r="AA4106" s="0" t="n">
        <v>0</v>
      </c>
      <c r="AB4106" s="0" t="n">
        <v>0</v>
      </c>
    </row>
    <row r="4107" customFormat="false" ht="12.8" hidden="true" customHeight="false" outlineLevel="0" collapsed="false">
      <c r="M4107" s="0" t="n">
        <v>1759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0</v>
      </c>
      <c r="X4107" s="0" t="n">
        <v>0</v>
      </c>
      <c r="Y4107" s="0" t="n">
        <v>0</v>
      </c>
      <c r="Z4107" s="0" t="n">
        <v>0</v>
      </c>
      <c r="AA4107" s="0" t="n">
        <v>0</v>
      </c>
      <c r="AB4107" s="0" t="n">
        <v>0</v>
      </c>
    </row>
    <row r="4108" customFormat="false" ht="12.8" hidden="true" customHeight="false" outlineLevel="0" collapsed="false">
      <c r="M4108" s="0" t="n">
        <v>1760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0</v>
      </c>
      <c r="X4108" s="0" t="n">
        <v>0</v>
      </c>
      <c r="Y4108" s="0" t="n">
        <v>0</v>
      </c>
      <c r="Z4108" s="0" t="n">
        <v>0</v>
      </c>
      <c r="AA4108" s="0" t="n">
        <v>0</v>
      </c>
      <c r="AB4108" s="0" t="n">
        <v>0</v>
      </c>
    </row>
    <row r="4109" customFormat="false" ht="12.8" hidden="true" customHeight="false" outlineLevel="0" collapsed="false">
      <c r="M4109" s="0" t="n">
        <v>1761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0</v>
      </c>
      <c r="X4109" s="0" t="n">
        <v>0</v>
      </c>
      <c r="Y4109" s="0" t="n">
        <v>0</v>
      </c>
      <c r="Z4109" s="0" t="n">
        <v>0</v>
      </c>
      <c r="AA4109" s="0" t="n">
        <v>0</v>
      </c>
      <c r="AB4109" s="0" t="n">
        <v>0</v>
      </c>
    </row>
    <row r="4110" customFormat="false" ht="12.8" hidden="true" customHeight="false" outlineLevel="0" collapsed="false">
      <c r="M4110" s="0" t="n">
        <v>1762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0</v>
      </c>
      <c r="X4110" s="0" t="n">
        <v>0</v>
      </c>
      <c r="Y4110" s="0" t="n">
        <v>0</v>
      </c>
      <c r="Z4110" s="0" t="n">
        <v>0</v>
      </c>
      <c r="AA4110" s="0" t="n">
        <v>0</v>
      </c>
      <c r="AB4110" s="0" t="n">
        <v>0</v>
      </c>
    </row>
    <row r="4111" customFormat="false" ht="12.8" hidden="true" customHeight="false" outlineLevel="0" collapsed="false">
      <c r="M4111" s="0" t="n">
        <v>1763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X4111" s="0" t="n">
        <v>0</v>
      </c>
      <c r="Y4111" s="0" t="n">
        <v>0</v>
      </c>
      <c r="Z4111" s="0" t="n">
        <v>0</v>
      </c>
      <c r="AA4111" s="0" t="n">
        <v>0</v>
      </c>
      <c r="AB4111" s="0" t="n">
        <v>0</v>
      </c>
    </row>
    <row r="4112" customFormat="false" ht="12.8" hidden="true" customHeight="false" outlineLevel="0" collapsed="false">
      <c r="M4112" s="0" t="n">
        <v>1764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0</v>
      </c>
      <c r="X4112" s="0" t="n">
        <v>0</v>
      </c>
      <c r="Y4112" s="0" t="n">
        <v>0</v>
      </c>
      <c r="Z4112" s="0" t="n">
        <v>0</v>
      </c>
      <c r="AA4112" s="0" t="n">
        <v>0</v>
      </c>
      <c r="AB4112" s="0" t="n">
        <v>0</v>
      </c>
    </row>
    <row r="4113" customFormat="false" ht="12.8" hidden="true" customHeight="false" outlineLevel="0" collapsed="false">
      <c r="M4113" s="0" t="n">
        <v>1765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0</v>
      </c>
      <c r="X4113" s="0" t="n">
        <v>0</v>
      </c>
      <c r="Y4113" s="0" t="n">
        <v>0</v>
      </c>
      <c r="Z4113" s="0" t="n">
        <v>0</v>
      </c>
      <c r="AA4113" s="0" t="n">
        <v>0</v>
      </c>
      <c r="AB4113" s="0" t="n">
        <v>0</v>
      </c>
    </row>
    <row r="4114" customFormat="false" ht="12.8" hidden="true" customHeight="false" outlineLevel="0" collapsed="false">
      <c r="M4114" s="0" t="n">
        <v>1766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0</v>
      </c>
      <c r="X4114" s="0" t="n">
        <v>0</v>
      </c>
      <c r="Y4114" s="0" t="n">
        <v>0</v>
      </c>
      <c r="Z4114" s="0" t="n">
        <v>0</v>
      </c>
      <c r="AA4114" s="0" t="n">
        <v>0</v>
      </c>
      <c r="AB4114" s="0" t="n">
        <v>0</v>
      </c>
    </row>
    <row r="4115" customFormat="false" ht="12.8" hidden="true" customHeight="false" outlineLevel="0" collapsed="false">
      <c r="M4115" s="0" t="n">
        <v>1767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X4115" s="0" t="n">
        <v>0</v>
      </c>
      <c r="Y4115" s="0" t="n">
        <v>0</v>
      </c>
      <c r="Z4115" s="0" t="n">
        <v>0</v>
      </c>
      <c r="AA4115" s="0" t="n">
        <v>0</v>
      </c>
      <c r="AB4115" s="0" t="n">
        <v>0</v>
      </c>
    </row>
    <row r="4116" customFormat="false" ht="12.8" hidden="true" customHeight="false" outlineLevel="0" collapsed="false">
      <c r="M4116" s="0" t="n">
        <v>1768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X4116" s="0" t="n">
        <v>0</v>
      </c>
      <c r="Y4116" s="0" t="n">
        <v>0</v>
      </c>
      <c r="Z4116" s="0" t="n">
        <v>0</v>
      </c>
      <c r="AA4116" s="0" t="n">
        <v>0</v>
      </c>
      <c r="AB4116" s="0" t="n">
        <v>0</v>
      </c>
    </row>
    <row r="4117" customFormat="false" ht="12.8" hidden="true" customHeight="false" outlineLevel="0" collapsed="false">
      <c r="M4117" s="0" t="n">
        <v>1769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0</v>
      </c>
      <c r="X4117" s="0" t="n">
        <v>0</v>
      </c>
      <c r="Y4117" s="0" t="n">
        <v>0</v>
      </c>
      <c r="Z4117" s="0" t="n">
        <v>0</v>
      </c>
      <c r="AA4117" s="0" t="n">
        <v>0</v>
      </c>
      <c r="AB4117" s="0" t="n">
        <v>0</v>
      </c>
    </row>
    <row r="4118" customFormat="false" ht="12.8" hidden="true" customHeight="false" outlineLevel="0" collapsed="false">
      <c r="M4118" s="0" t="n">
        <v>1770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0</v>
      </c>
      <c r="X4118" s="0" t="n">
        <v>0</v>
      </c>
      <c r="Y4118" s="0" t="n">
        <v>0</v>
      </c>
      <c r="Z4118" s="0" t="n">
        <v>0</v>
      </c>
      <c r="AA4118" s="0" t="n">
        <v>0</v>
      </c>
      <c r="AB4118" s="0" t="n">
        <v>0</v>
      </c>
    </row>
    <row r="4119" customFormat="false" ht="12.8" hidden="true" customHeight="false" outlineLevel="0" collapsed="false">
      <c r="M4119" s="0" t="n">
        <v>1771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0</v>
      </c>
      <c r="X4119" s="0" t="n">
        <v>0</v>
      </c>
      <c r="Y4119" s="0" t="n">
        <v>0</v>
      </c>
      <c r="Z4119" s="0" t="n">
        <v>0</v>
      </c>
      <c r="AA4119" s="0" t="n">
        <v>0</v>
      </c>
      <c r="AB4119" s="0" t="n">
        <v>0</v>
      </c>
    </row>
    <row r="4120" customFormat="false" ht="12.8" hidden="true" customHeight="false" outlineLevel="0" collapsed="false">
      <c r="M4120" s="0" t="n">
        <v>1772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X4120" s="0" t="n">
        <v>0</v>
      </c>
      <c r="Y4120" s="0" t="n">
        <v>0</v>
      </c>
      <c r="Z4120" s="0" t="n">
        <v>0</v>
      </c>
      <c r="AA4120" s="0" t="n">
        <v>0</v>
      </c>
      <c r="AB4120" s="0" t="n">
        <v>0</v>
      </c>
    </row>
    <row r="4121" customFormat="false" ht="12.8" hidden="true" customHeight="false" outlineLevel="0" collapsed="false">
      <c r="M4121" s="0" t="n">
        <v>1773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0</v>
      </c>
      <c r="X4121" s="0" t="n">
        <v>0</v>
      </c>
      <c r="Y4121" s="0" t="n">
        <v>0</v>
      </c>
      <c r="Z4121" s="0" t="n">
        <v>0</v>
      </c>
      <c r="AA4121" s="0" t="n">
        <v>0</v>
      </c>
      <c r="AB4121" s="0" t="n">
        <v>0</v>
      </c>
    </row>
    <row r="4122" customFormat="false" ht="12.8" hidden="true" customHeight="false" outlineLevel="0" collapsed="false">
      <c r="M4122" s="0" t="n">
        <v>1774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0</v>
      </c>
      <c r="X4122" s="0" t="n">
        <v>0</v>
      </c>
      <c r="Y4122" s="0" t="n">
        <v>0</v>
      </c>
      <c r="Z4122" s="0" t="n">
        <v>0</v>
      </c>
      <c r="AA4122" s="0" t="n">
        <v>0</v>
      </c>
      <c r="AB4122" s="0" t="n">
        <v>0</v>
      </c>
    </row>
    <row r="4123" customFormat="false" ht="12.8" hidden="true" customHeight="false" outlineLevel="0" collapsed="false">
      <c r="M4123" s="0" t="n">
        <v>1775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0</v>
      </c>
      <c r="X4123" s="0" t="n">
        <v>0</v>
      </c>
      <c r="Y4123" s="0" t="n">
        <v>0</v>
      </c>
      <c r="Z4123" s="0" t="n">
        <v>0</v>
      </c>
      <c r="AA4123" s="0" t="n">
        <v>0</v>
      </c>
      <c r="AB4123" s="0" t="n">
        <v>0</v>
      </c>
    </row>
    <row r="4124" customFormat="false" ht="12.8" hidden="true" customHeight="false" outlineLevel="0" collapsed="false">
      <c r="M4124" s="0" t="n">
        <v>1776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0</v>
      </c>
      <c r="X4124" s="0" t="n">
        <v>0</v>
      </c>
      <c r="Y4124" s="0" t="n">
        <v>0</v>
      </c>
      <c r="Z4124" s="0" t="n">
        <v>0</v>
      </c>
      <c r="AA4124" s="0" t="n">
        <v>0</v>
      </c>
      <c r="AB4124" s="0" t="n">
        <v>0</v>
      </c>
    </row>
    <row r="4125" customFormat="false" ht="12.8" hidden="true" customHeight="false" outlineLevel="0" collapsed="false">
      <c r="M4125" s="0" t="n">
        <v>1777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0</v>
      </c>
      <c r="X4125" s="0" t="n">
        <v>0</v>
      </c>
      <c r="Y4125" s="0" t="n">
        <v>0</v>
      </c>
      <c r="Z4125" s="0" t="n">
        <v>0</v>
      </c>
      <c r="AA4125" s="0" t="n">
        <v>0</v>
      </c>
      <c r="AB4125" s="0" t="n">
        <v>0</v>
      </c>
    </row>
    <row r="4126" customFormat="false" ht="12.8" hidden="true" customHeight="false" outlineLevel="0" collapsed="false">
      <c r="M4126" s="0" t="n">
        <v>1778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0</v>
      </c>
      <c r="X4126" s="0" t="n">
        <v>0</v>
      </c>
      <c r="Y4126" s="0" t="n">
        <v>0</v>
      </c>
      <c r="Z4126" s="0" t="n">
        <v>0</v>
      </c>
      <c r="AA4126" s="0" t="n">
        <v>0</v>
      </c>
      <c r="AB4126" s="0" t="n">
        <v>0</v>
      </c>
    </row>
    <row r="4127" customFormat="false" ht="12.8" hidden="true" customHeight="false" outlineLevel="0" collapsed="false">
      <c r="M4127" s="0" t="n">
        <v>1779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0</v>
      </c>
      <c r="X4127" s="0" t="n">
        <v>0</v>
      </c>
      <c r="Y4127" s="0" t="n">
        <v>0</v>
      </c>
      <c r="Z4127" s="0" t="n">
        <v>0</v>
      </c>
      <c r="AA4127" s="0" t="n">
        <v>0</v>
      </c>
      <c r="AB4127" s="0" t="n">
        <v>0</v>
      </c>
    </row>
    <row r="4128" customFormat="false" ht="12.8" hidden="true" customHeight="false" outlineLevel="0" collapsed="false">
      <c r="M4128" s="0" t="n">
        <v>1780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X4128" s="0" t="n">
        <v>0</v>
      </c>
      <c r="Y4128" s="0" t="n">
        <v>0</v>
      </c>
      <c r="Z4128" s="0" t="n">
        <v>0</v>
      </c>
      <c r="AA4128" s="0" t="n">
        <v>0</v>
      </c>
      <c r="AB4128" s="0" t="n">
        <v>0</v>
      </c>
    </row>
    <row r="4129" customFormat="false" ht="12.8" hidden="true" customHeight="false" outlineLevel="0" collapsed="false">
      <c r="M4129" s="0" t="n">
        <v>1781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0</v>
      </c>
      <c r="X4129" s="0" t="n">
        <v>0</v>
      </c>
      <c r="Y4129" s="0" t="n">
        <v>0</v>
      </c>
      <c r="Z4129" s="0" t="n">
        <v>0</v>
      </c>
      <c r="AA4129" s="0" t="n">
        <v>0</v>
      </c>
      <c r="AB4129" s="0" t="n">
        <v>0</v>
      </c>
    </row>
    <row r="4130" customFormat="false" ht="12.8" hidden="true" customHeight="false" outlineLevel="0" collapsed="false">
      <c r="M4130" s="0" t="n">
        <v>1782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X4130" s="0" t="n">
        <v>0</v>
      </c>
      <c r="Y4130" s="0" t="n">
        <v>0</v>
      </c>
      <c r="Z4130" s="0" t="n">
        <v>0</v>
      </c>
      <c r="AA4130" s="0" t="n">
        <v>0</v>
      </c>
      <c r="AB4130" s="0" t="n">
        <v>0</v>
      </c>
    </row>
    <row r="4131" customFormat="false" ht="12.8" hidden="true" customHeight="false" outlineLevel="0" collapsed="false">
      <c r="M4131" s="0" t="n">
        <v>1783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</row>
    <row r="4132" customFormat="false" ht="12.8" hidden="true" customHeight="false" outlineLevel="0" collapsed="false">
      <c r="M4132" s="0" t="n">
        <v>1784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X4132" s="0" t="n">
        <v>0</v>
      </c>
      <c r="Y4132" s="0" t="n">
        <v>0</v>
      </c>
      <c r="Z4132" s="0" t="n">
        <v>0</v>
      </c>
      <c r="AA4132" s="0" t="n">
        <v>0</v>
      </c>
      <c r="AB4132" s="0" t="n">
        <v>0</v>
      </c>
    </row>
    <row r="4133" customFormat="false" ht="12.8" hidden="true" customHeight="false" outlineLevel="0" collapsed="false">
      <c r="M4133" s="0" t="n">
        <v>1785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  <c r="X4133" s="0" t="n">
        <v>0</v>
      </c>
      <c r="Y4133" s="0" t="n">
        <v>0</v>
      </c>
      <c r="Z4133" s="0" t="n">
        <v>0</v>
      </c>
      <c r="AA4133" s="0" t="n">
        <v>0</v>
      </c>
      <c r="AB4133" s="0" t="n">
        <v>0</v>
      </c>
    </row>
    <row r="4134" customFormat="false" ht="12.8" hidden="true" customHeight="false" outlineLevel="0" collapsed="false">
      <c r="M4134" s="0" t="n">
        <v>1786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X4134" s="0" t="n">
        <v>0</v>
      </c>
      <c r="Y4134" s="0" t="n">
        <v>0</v>
      </c>
      <c r="Z4134" s="0" t="n">
        <v>0</v>
      </c>
      <c r="AA4134" s="0" t="n">
        <v>0</v>
      </c>
      <c r="AB4134" s="0" t="n">
        <v>0</v>
      </c>
    </row>
    <row r="4135" customFormat="false" ht="12.8" hidden="true" customHeight="false" outlineLevel="0" collapsed="false">
      <c r="M4135" s="0" t="n">
        <v>1787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X4135" s="0" t="n">
        <v>0</v>
      </c>
      <c r="Y4135" s="0" t="n">
        <v>0</v>
      </c>
      <c r="Z4135" s="0" t="n">
        <v>0</v>
      </c>
      <c r="AA4135" s="0" t="n">
        <v>0</v>
      </c>
      <c r="AB4135" s="0" t="n">
        <v>0</v>
      </c>
    </row>
    <row r="4136" customFormat="false" ht="12.8" hidden="true" customHeight="false" outlineLevel="0" collapsed="false">
      <c r="M4136" s="0" t="n">
        <v>1788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</row>
    <row r="4137" customFormat="false" ht="12.8" hidden="true" customHeight="false" outlineLevel="0" collapsed="false">
      <c r="M4137" s="0" t="n">
        <v>1789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X4137" s="0" t="n">
        <v>0</v>
      </c>
      <c r="Y4137" s="0" t="n">
        <v>0</v>
      </c>
      <c r="Z4137" s="0" t="n">
        <v>0</v>
      </c>
      <c r="AA4137" s="0" t="n">
        <v>0</v>
      </c>
      <c r="AB4137" s="0" t="n">
        <v>0</v>
      </c>
    </row>
    <row r="4138" customFormat="false" ht="12.8" hidden="true" customHeight="false" outlineLevel="0" collapsed="false">
      <c r="M4138" s="0" t="n">
        <v>1790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0</v>
      </c>
      <c r="X4138" s="0" t="n">
        <v>0</v>
      </c>
      <c r="Y4138" s="0" t="n">
        <v>0</v>
      </c>
      <c r="Z4138" s="0" t="n">
        <v>0</v>
      </c>
      <c r="AA4138" s="0" t="n">
        <v>0</v>
      </c>
      <c r="AB4138" s="0" t="n">
        <v>0</v>
      </c>
    </row>
    <row r="4139" customFormat="false" ht="12.8" hidden="true" customHeight="false" outlineLevel="0" collapsed="false">
      <c r="M4139" s="0" t="n">
        <v>1791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0</v>
      </c>
      <c r="X4139" s="0" t="n">
        <v>0</v>
      </c>
      <c r="Y4139" s="0" t="n">
        <v>0</v>
      </c>
      <c r="Z4139" s="0" t="n">
        <v>0</v>
      </c>
      <c r="AA4139" s="0" t="n">
        <v>0</v>
      </c>
      <c r="AB4139" s="0" t="n">
        <v>0</v>
      </c>
    </row>
    <row r="4140" customFormat="false" ht="12.8" hidden="true" customHeight="false" outlineLevel="0" collapsed="false">
      <c r="M4140" s="0" t="n">
        <v>1792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X4140" s="0" t="n">
        <v>0</v>
      </c>
      <c r="Y4140" s="0" t="n">
        <v>0</v>
      </c>
      <c r="Z4140" s="0" t="n">
        <v>0</v>
      </c>
      <c r="AA4140" s="0" t="n">
        <v>0</v>
      </c>
      <c r="AB4140" s="0" t="n">
        <v>0</v>
      </c>
    </row>
    <row r="4141" customFormat="false" ht="12.8" hidden="true" customHeight="false" outlineLevel="0" collapsed="false">
      <c r="M4141" s="0" t="n">
        <v>1793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X4141" s="0" t="n">
        <v>0</v>
      </c>
      <c r="Y4141" s="0" t="n">
        <v>0</v>
      </c>
      <c r="Z4141" s="0" t="n">
        <v>0</v>
      </c>
      <c r="AA4141" s="0" t="n">
        <v>0</v>
      </c>
      <c r="AB4141" s="0" t="n">
        <v>0</v>
      </c>
    </row>
    <row r="4142" customFormat="false" ht="12.8" hidden="true" customHeight="false" outlineLevel="0" collapsed="false">
      <c r="M4142" s="0" t="n">
        <v>1794</v>
      </c>
      <c r="N4142" s="0" t="n">
        <v>0</v>
      </c>
      <c r="O4142" s="0" t="n">
        <v>0</v>
      </c>
      <c r="P4142" s="0" t="n">
        <v>0</v>
      </c>
      <c r="Q4142" s="0" t="n">
        <v>0</v>
      </c>
      <c r="R4142" s="0" t="n">
        <v>0</v>
      </c>
      <c r="X4142" s="0" t="n">
        <v>0</v>
      </c>
      <c r="Y4142" s="0" t="n">
        <v>0</v>
      </c>
      <c r="Z4142" s="0" t="n">
        <v>0</v>
      </c>
      <c r="AA4142" s="0" t="n">
        <v>0</v>
      </c>
      <c r="AB4142" s="0" t="n">
        <v>0</v>
      </c>
    </row>
    <row r="4143" customFormat="false" ht="12.8" hidden="true" customHeight="false" outlineLevel="0" collapsed="false">
      <c r="M4143" s="0" t="n">
        <v>1795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X4143" s="0" t="n">
        <v>0</v>
      </c>
      <c r="Y4143" s="0" t="n">
        <v>0</v>
      </c>
      <c r="Z4143" s="0" t="n">
        <v>0</v>
      </c>
      <c r="AA4143" s="0" t="n">
        <v>0</v>
      </c>
      <c r="AB4143" s="0" t="n">
        <v>0</v>
      </c>
    </row>
    <row r="4144" customFormat="false" ht="12.8" hidden="true" customHeight="false" outlineLevel="0" collapsed="false">
      <c r="M4144" s="0" t="n">
        <v>1796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0</v>
      </c>
      <c r="X4144" s="0" t="n">
        <v>0</v>
      </c>
      <c r="Y4144" s="0" t="n">
        <v>0</v>
      </c>
      <c r="Z4144" s="0" t="n">
        <v>0</v>
      </c>
      <c r="AA4144" s="0" t="n">
        <v>0</v>
      </c>
      <c r="AB4144" s="0" t="n">
        <v>0</v>
      </c>
    </row>
    <row r="4145" customFormat="false" ht="12.8" hidden="true" customHeight="false" outlineLevel="0" collapsed="false">
      <c r="M4145" s="0" t="n">
        <v>1797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X4145" s="0" t="n">
        <v>0</v>
      </c>
      <c r="Y4145" s="0" t="n">
        <v>0</v>
      </c>
      <c r="Z4145" s="0" t="n">
        <v>0</v>
      </c>
      <c r="AA4145" s="0" t="n">
        <v>0</v>
      </c>
      <c r="AB4145" s="0" t="n">
        <v>0</v>
      </c>
    </row>
    <row r="4146" customFormat="false" ht="12.8" hidden="true" customHeight="false" outlineLevel="0" collapsed="false">
      <c r="M4146" s="0" t="n">
        <v>1798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X4146" s="0" t="n">
        <v>0</v>
      </c>
      <c r="Y4146" s="0" t="n">
        <v>0</v>
      </c>
      <c r="Z4146" s="0" t="n">
        <v>0</v>
      </c>
      <c r="AA4146" s="0" t="n">
        <v>0</v>
      </c>
      <c r="AB4146" s="0" t="n">
        <v>0</v>
      </c>
    </row>
    <row r="4147" customFormat="false" ht="12.8" hidden="true" customHeight="false" outlineLevel="0" collapsed="false">
      <c r="M4147" s="0" t="n">
        <v>1799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X4147" s="0" t="n">
        <v>0</v>
      </c>
      <c r="Y4147" s="0" t="n">
        <v>0</v>
      </c>
      <c r="Z4147" s="0" t="n">
        <v>0</v>
      </c>
      <c r="AA4147" s="0" t="n">
        <v>0</v>
      </c>
      <c r="AB4147" s="0" t="n">
        <v>0</v>
      </c>
    </row>
    <row r="4148" customFormat="false" ht="12.8" hidden="true" customHeight="false" outlineLevel="0" collapsed="false">
      <c r="M4148" s="0" t="n">
        <v>1800</v>
      </c>
      <c r="N4148" s="0" t="n">
        <v>0</v>
      </c>
      <c r="O4148" s="0" t="n">
        <v>0</v>
      </c>
      <c r="P4148" s="0" t="n">
        <v>0</v>
      </c>
      <c r="Q4148" s="0" t="n">
        <v>0</v>
      </c>
      <c r="R4148" s="0" t="n">
        <v>0</v>
      </c>
      <c r="X4148" s="0" t="n">
        <v>0</v>
      </c>
      <c r="Y4148" s="0" t="n">
        <v>0</v>
      </c>
      <c r="Z4148" s="0" t="n">
        <v>0</v>
      </c>
      <c r="AA4148" s="0" t="n">
        <v>0</v>
      </c>
      <c r="AB4148" s="0" t="n">
        <v>0</v>
      </c>
    </row>
    <row r="4149" customFormat="false" ht="12.8" hidden="true" customHeight="false" outlineLevel="0" collapsed="false">
      <c r="M4149" s="0" t="n">
        <v>1801</v>
      </c>
      <c r="N4149" s="0" t="n">
        <v>0</v>
      </c>
      <c r="O4149" s="0" t="n">
        <v>0</v>
      </c>
      <c r="P4149" s="0" t="n">
        <v>0</v>
      </c>
      <c r="Q4149" s="0" t="n">
        <v>0</v>
      </c>
      <c r="R4149" s="0" t="n">
        <v>0</v>
      </c>
      <c r="X4149" s="0" t="n">
        <v>0</v>
      </c>
      <c r="Y4149" s="0" t="n">
        <v>0</v>
      </c>
      <c r="Z4149" s="0" t="n">
        <v>0</v>
      </c>
      <c r="AA4149" s="0" t="n">
        <v>0</v>
      </c>
      <c r="AB4149" s="0" t="n">
        <v>0</v>
      </c>
    </row>
    <row r="4150" customFormat="false" ht="12.8" hidden="true" customHeight="false" outlineLevel="0" collapsed="false">
      <c r="M4150" s="0" t="n">
        <v>1802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X4150" s="0" t="n">
        <v>0</v>
      </c>
      <c r="Y4150" s="0" t="n">
        <v>0</v>
      </c>
      <c r="Z4150" s="0" t="n">
        <v>0</v>
      </c>
      <c r="AA4150" s="0" t="n">
        <v>0</v>
      </c>
      <c r="AB4150" s="0" t="n">
        <v>0</v>
      </c>
    </row>
    <row r="4151" customFormat="false" ht="12.8" hidden="true" customHeight="false" outlineLevel="0" collapsed="false">
      <c r="M4151" s="0" t="n">
        <v>1803</v>
      </c>
      <c r="N4151" s="0" t="n">
        <v>0</v>
      </c>
      <c r="O4151" s="0" t="n">
        <v>0</v>
      </c>
      <c r="P4151" s="0" t="n">
        <v>0</v>
      </c>
      <c r="Q4151" s="0" t="n">
        <v>0</v>
      </c>
      <c r="R4151" s="0" t="n">
        <v>0</v>
      </c>
      <c r="X4151" s="0" t="n">
        <v>0</v>
      </c>
      <c r="Y4151" s="0" t="n">
        <v>0</v>
      </c>
      <c r="Z4151" s="0" t="n">
        <v>0</v>
      </c>
      <c r="AA4151" s="0" t="n">
        <v>0</v>
      </c>
      <c r="AB4151" s="0" t="n">
        <v>0</v>
      </c>
    </row>
    <row r="4152" customFormat="false" ht="12.8" hidden="true" customHeight="false" outlineLevel="0" collapsed="false">
      <c r="M4152" s="0" t="n">
        <v>1804</v>
      </c>
      <c r="N4152" s="0" t="n">
        <v>0</v>
      </c>
      <c r="O4152" s="0" t="n">
        <v>0</v>
      </c>
      <c r="P4152" s="0" t="n">
        <v>0</v>
      </c>
      <c r="Q4152" s="0" t="n">
        <v>0</v>
      </c>
      <c r="R4152" s="0" t="n">
        <v>0</v>
      </c>
      <c r="X4152" s="0" t="n">
        <v>0</v>
      </c>
      <c r="Y4152" s="0" t="n">
        <v>0</v>
      </c>
      <c r="Z4152" s="0" t="n">
        <v>0</v>
      </c>
      <c r="AA4152" s="0" t="n">
        <v>0</v>
      </c>
      <c r="AB4152" s="0" t="n">
        <v>0</v>
      </c>
    </row>
    <row r="4153" customFormat="false" ht="12.8" hidden="true" customHeight="false" outlineLevel="0" collapsed="false">
      <c r="M4153" s="0" t="n">
        <v>1805</v>
      </c>
      <c r="N4153" s="0" t="n">
        <v>0</v>
      </c>
      <c r="O4153" s="0" t="n">
        <v>0</v>
      </c>
      <c r="P4153" s="0" t="n">
        <v>0</v>
      </c>
      <c r="Q4153" s="0" t="n">
        <v>0</v>
      </c>
      <c r="R4153" s="0" t="n">
        <v>0</v>
      </c>
      <c r="X4153" s="0" t="n">
        <v>0</v>
      </c>
      <c r="Y4153" s="0" t="n">
        <v>0</v>
      </c>
      <c r="Z4153" s="0" t="n">
        <v>0</v>
      </c>
      <c r="AA4153" s="0" t="n">
        <v>0</v>
      </c>
      <c r="AB4153" s="0" t="n">
        <v>0</v>
      </c>
    </row>
    <row r="4154" customFormat="false" ht="12.8" hidden="true" customHeight="false" outlineLevel="0" collapsed="false">
      <c r="M4154" s="0" t="n">
        <v>1806</v>
      </c>
      <c r="N4154" s="0" t="n">
        <v>0</v>
      </c>
      <c r="O4154" s="0" t="n">
        <v>0</v>
      </c>
      <c r="P4154" s="0" t="n">
        <v>0</v>
      </c>
      <c r="Q4154" s="0" t="n">
        <v>0</v>
      </c>
      <c r="R4154" s="0" t="n">
        <v>0</v>
      </c>
      <c r="X4154" s="0" t="n">
        <v>0</v>
      </c>
      <c r="Y4154" s="0" t="n">
        <v>0</v>
      </c>
      <c r="Z4154" s="0" t="n">
        <v>0</v>
      </c>
      <c r="AA4154" s="0" t="n">
        <v>0</v>
      </c>
      <c r="AB4154" s="0" t="n">
        <v>0</v>
      </c>
    </row>
    <row r="4155" customFormat="false" ht="12.8" hidden="true" customHeight="false" outlineLevel="0" collapsed="false">
      <c r="M4155" s="0" t="n">
        <v>1807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X4155" s="0" t="n">
        <v>0</v>
      </c>
      <c r="Y4155" s="0" t="n">
        <v>0</v>
      </c>
      <c r="Z4155" s="0" t="n">
        <v>0</v>
      </c>
      <c r="AA4155" s="0" t="n">
        <v>0</v>
      </c>
      <c r="AB4155" s="0" t="n">
        <v>0</v>
      </c>
    </row>
    <row r="4156" customFormat="false" ht="12.8" hidden="true" customHeight="false" outlineLevel="0" collapsed="false">
      <c r="M4156" s="0" t="n">
        <v>1808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X4156" s="0" t="n">
        <v>0</v>
      </c>
      <c r="Y4156" s="0" t="n">
        <v>0</v>
      </c>
      <c r="Z4156" s="0" t="n">
        <v>0</v>
      </c>
      <c r="AA4156" s="0" t="n">
        <v>0</v>
      </c>
      <c r="AB4156" s="0" t="n">
        <v>0</v>
      </c>
    </row>
    <row r="4157" customFormat="false" ht="12.8" hidden="true" customHeight="false" outlineLevel="0" collapsed="false">
      <c r="M4157" s="0" t="n">
        <v>1809</v>
      </c>
      <c r="N4157" s="0" t="n">
        <v>0</v>
      </c>
      <c r="O4157" s="0" t="n">
        <v>0</v>
      </c>
      <c r="P4157" s="0" t="n">
        <v>0</v>
      </c>
      <c r="Q4157" s="0" t="n">
        <v>0</v>
      </c>
      <c r="R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</row>
    <row r="4158" customFormat="false" ht="12.8" hidden="true" customHeight="false" outlineLevel="0" collapsed="false">
      <c r="M4158" s="0" t="n">
        <v>1810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</row>
    <row r="4159" customFormat="false" ht="12.8" hidden="true" customHeight="false" outlineLevel="0" collapsed="false">
      <c r="M4159" s="0" t="n">
        <v>1811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X4159" s="0" t="n">
        <v>0</v>
      </c>
      <c r="Y4159" s="0" t="n">
        <v>0</v>
      </c>
      <c r="Z4159" s="0" t="n">
        <v>0</v>
      </c>
      <c r="AA4159" s="0" t="n">
        <v>0</v>
      </c>
      <c r="AB4159" s="0" t="n">
        <v>0</v>
      </c>
    </row>
    <row r="4160" customFormat="false" ht="12.8" hidden="true" customHeight="false" outlineLevel="0" collapsed="false">
      <c r="M4160" s="0" t="n">
        <v>1812</v>
      </c>
      <c r="N4160" s="0" t="n">
        <v>0</v>
      </c>
      <c r="O4160" s="0" t="n">
        <v>0</v>
      </c>
      <c r="P4160" s="0" t="n">
        <v>0</v>
      </c>
      <c r="Q4160" s="0" t="n">
        <v>0</v>
      </c>
      <c r="R4160" s="0" t="n">
        <v>0</v>
      </c>
      <c r="X4160" s="0" t="n">
        <v>0</v>
      </c>
      <c r="Y4160" s="0" t="n">
        <v>0</v>
      </c>
      <c r="Z4160" s="0" t="n">
        <v>0</v>
      </c>
      <c r="AA4160" s="0" t="n">
        <v>0</v>
      </c>
      <c r="AB4160" s="0" t="n">
        <v>0</v>
      </c>
    </row>
    <row r="4161" customFormat="false" ht="12.8" hidden="true" customHeight="false" outlineLevel="0" collapsed="false">
      <c r="M4161" s="0" t="n">
        <v>1813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0</v>
      </c>
      <c r="X4161" s="0" t="n">
        <v>0</v>
      </c>
      <c r="Y4161" s="0" t="n">
        <v>0</v>
      </c>
      <c r="Z4161" s="0" t="n">
        <v>0</v>
      </c>
      <c r="AA4161" s="0" t="n">
        <v>0</v>
      </c>
      <c r="AB4161" s="0" t="n">
        <v>0</v>
      </c>
    </row>
    <row r="4162" customFormat="false" ht="12.8" hidden="true" customHeight="false" outlineLevel="0" collapsed="false">
      <c r="M4162" s="0" t="n">
        <v>1814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X4162" s="0" t="n">
        <v>0</v>
      </c>
      <c r="Y4162" s="0" t="n">
        <v>0</v>
      </c>
      <c r="Z4162" s="0" t="n">
        <v>0</v>
      </c>
      <c r="AA4162" s="0" t="n">
        <v>0</v>
      </c>
      <c r="AB4162" s="0" t="n">
        <v>0</v>
      </c>
    </row>
    <row r="4163" customFormat="false" ht="12.8" hidden="true" customHeight="false" outlineLevel="0" collapsed="false">
      <c r="M4163" s="0" t="n">
        <v>1815</v>
      </c>
      <c r="N4163" s="0" t="n">
        <v>0</v>
      </c>
      <c r="O4163" s="0" t="n">
        <v>0</v>
      </c>
      <c r="P4163" s="0" t="n">
        <v>0</v>
      </c>
      <c r="Q4163" s="0" t="n">
        <v>0</v>
      </c>
      <c r="R4163" s="0" t="n">
        <v>0</v>
      </c>
      <c r="X4163" s="0" t="n">
        <v>0</v>
      </c>
      <c r="Y4163" s="0" t="n">
        <v>0</v>
      </c>
      <c r="Z4163" s="0" t="n">
        <v>0</v>
      </c>
      <c r="AA4163" s="0" t="n">
        <v>0</v>
      </c>
      <c r="AB4163" s="0" t="n">
        <v>0</v>
      </c>
    </row>
    <row r="4164" customFormat="false" ht="12.8" hidden="true" customHeight="false" outlineLevel="0" collapsed="false">
      <c r="M4164" s="0" t="n">
        <v>1816</v>
      </c>
      <c r="N4164" s="0" t="n">
        <v>0</v>
      </c>
      <c r="O4164" s="0" t="n">
        <v>0</v>
      </c>
      <c r="P4164" s="0" t="n">
        <v>0</v>
      </c>
      <c r="Q4164" s="0" t="n">
        <v>0</v>
      </c>
      <c r="R4164" s="0" t="n">
        <v>0</v>
      </c>
      <c r="X4164" s="0" t="n">
        <v>0</v>
      </c>
      <c r="Y4164" s="0" t="n">
        <v>0</v>
      </c>
      <c r="Z4164" s="0" t="n">
        <v>0</v>
      </c>
      <c r="AA4164" s="0" t="n">
        <v>0</v>
      </c>
      <c r="AB4164" s="0" t="n">
        <v>0</v>
      </c>
    </row>
    <row r="4165" customFormat="false" ht="12.8" hidden="true" customHeight="false" outlineLevel="0" collapsed="false">
      <c r="M4165" s="0" t="n">
        <v>1817</v>
      </c>
      <c r="N4165" s="0" t="n">
        <v>0</v>
      </c>
      <c r="O4165" s="0" t="n">
        <v>0</v>
      </c>
      <c r="P4165" s="0" t="n">
        <v>0</v>
      </c>
      <c r="Q4165" s="0" t="n">
        <v>0</v>
      </c>
      <c r="R4165" s="0" t="n">
        <v>0</v>
      </c>
      <c r="X4165" s="0" t="n">
        <v>0</v>
      </c>
      <c r="Y4165" s="0" t="n">
        <v>0</v>
      </c>
      <c r="Z4165" s="0" t="n">
        <v>0</v>
      </c>
      <c r="AA4165" s="0" t="n">
        <v>0</v>
      </c>
      <c r="AB4165" s="0" t="n">
        <v>0</v>
      </c>
    </row>
    <row r="4166" customFormat="false" ht="12.8" hidden="true" customHeight="false" outlineLevel="0" collapsed="false">
      <c r="M4166" s="0" t="n">
        <v>1818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X4166" s="0" t="n">
        <v>0</v>
      </c>
      <c r="Y4166" s="0" t="n">
        <v>0</v>
      </c>
      <c r="Z4166" s="0" t="n">
        <v>0</v>
      </c>
      <c r="AA4166" s="0" t="n">
        <v>0</v>
      </c>
      <c r="AB4166" s="0" t="n">
        <v>0</v>
      </c>
    </row>
    <row r="4167" customFormat="false" ht="12.8" hidden="true" customHeight="false" outlineLevel="0" collapsed="false">
      <c r="M4167" s="0" t="n">
        <v>1819</v>
      </c>
      <c r="N4167" s="0" t="n">
        <v>0</v>
      </c>
      <c r="O4167" s="0" t="n">
        <v>0</v>
      </c>
      <c r="P4167" s="0" t="n">
        <v>0</v>
      </c>
      <c r="Q4167" s="0" t="n">
        <v>0</v>
      </c>
      <c r="R4167" s="0" t="n">
        <v>0</v>
      </c>
      <c r="X4167" s="0" t="n">
        <v>0</v>
      </c>
      <c r="Y4167" s="0" t="n">
        <v>0</v>
      </c>
      <c r="Z4167" s="0" t="n">
        <v>0</v>
      </c>
      <c r="AA4167" s="0" t="n">
        <v>0</v>
      </c>
      <c r="AB4167" s="0" t="n">
        <v>0</v>
      </c>
    </row>
    <row r="4168" customFormat="false" ht="12.8" hidden="true" customHeight="false" outlineLevel="0" collapsed="false">
      <c r="M4168" s="0" t="n">
        <v>1820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X4168" s="0" t="n">
        <v>0</v>
      </c>
      <c r="Y4168" s="0" t="n">
        <v>0</v>
      </c>
      <c r="Z4168" s="0" t="n">
        <v>0</v>
      </c>
      <c r="AA4168" s="0" t="n">
        <v>0</v>
      </c>
      <c r="AB4168" s="0" t="n">
        <v>0</v>
      </c>
    </row>
    <row r="4169" customFormat="false" ht="12.8" hidden="true" customHeight="false" outlineLevel="0" collapsed="false">
      <c r="M4169" s="0" t="n">
        <v>1821</v>
      </c>
      <c r="N4169" s="0" t="n">
        <v>0</v>
      </c>
      <c r="O4169" s="0" t="n">
        <v>0</v>
      </c>
      <c r="P4169" s="0" t="n">
        <v>0</v>
      </c>
      <c r="Q4169" s="0" t="n">
        <v>0</v>
      </c>
      <c r="R4169" s="0" t="n">
        <v>0</v>
      </c>
      <c r="X4169" s="0" t="n">
        <v>0</v>
      </c>
      <c r="Y4169" s="0" t="n">
        <v>0</v>
      </c>
      <c r="Z4169" s="0" t="n">
        <v>0</v>
      </c>
      <c r="AA4169" s="0" t="n">
        <v>0</v>
      </c>
      <c r="AB4169" s="0" t="n">
        <v>0</v>
      </c>
    </row>
    <row r="4170" customFormat="false" ht="12.8" hidden="true" customHeight="false" outlineLevel="0" collapsed="false">
      <c r="M4170" s="0" t="n">
        <v>1822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X4170" s="0" t="n">
        <v>0</v>
      </c>
      <c r="Y4170" s="0" t="n">
        <v>0</v>
      </c>
      <c r="Z4170" s="0" t="n">
        <v>0</v>
      </c>
      <c r="AA4170" s="0" t="n">
        <v>0</v>
      </c>
      <c r="AB4170" s="0" t="n">
        <v>0</v>
      </c>
    </row>
    <row r="4171" customFormat="false" ht="12.8" hidden="true" customHeight="false" outlineLevel="0" collapsed="false">
      <c r="M4171" s="0" t="n">
        <v>1823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X4171" s="0" t="n">
        <v>0</v>
      </c>
      <c r="Y4171" s="0" t="n">
        <v>0</v>
      </c>
      <c r="Z4171" s="0" t="n">
        <v>0</v>
      </c>
      <c r="AA4171" s="0" t="n">
        <v>0</v>
      </c>
      <c r="AB4171" s="0" t="n">
        <v>0</v>
      </c>
    </row>
    <row r="4172" customFormat="false" ht="12.8" hidden="true" customHeight="false" outlineLevel="0" collapsed="false">
      <c r="M4172" s="0" t="n">
        <v>1824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</row>
    <row r="4173" customFormat="false" ht="12.8" hidden="true" customHeight="false" outlineLevel="0" collapsed="false">
      <c r="M4173" s="0" t="n">
        <v>1825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X4173" s="0" t="n">
        <v>0</v>
      </c>
      <c r="Y4173" s="0" t="n">
        <v>0</v>
      </c>
      <c r="Z4173" s="0" t="n">
        <v>0</v>
      </c>
      <c r="AA4173" s="0" t="n">
        <v>0</v>
      </c>
      <c r="AB4173" s="0" t="n">
        <v>0</v>
      </c>
    </row>
    <row r="4174" customFormat="false" ht="12.8" hidden="true" customHeight="false" outlineLevel="0" collapsed="false">
      <c r="M4174" s="0" t="n">
        <v>1826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X4174" s="0" t="n">
        <v>0</v>
      </c>
      <c r="Y4174" s="0" t="n">
        <v>0</v>
      </c>
      <c r="Z4174" s="0" t="n">
        <v>0</v>
      </c>
      <c r="AA4174" s="0" t="n">
        <v>0</v>
      </c>
      <c r="AB4174" s="0" t="n">
        <v>0</v>
      </c>
    </row>
    <row r="4175" customFormat="false" ht="12.8" hidden="true" customHeight="false" outlineLevel="0" collapsed="false">
      <c r="M4175" s="0" t="n">
        <v>1827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X4175" s="0" t="n">
        <v>0</v>
      </c>
      <c r="Y4175" s="0" t="n">
        <v>0</v>
      </c>
      <c r="Z4175" s="0" t="n">
        <v>0</v>
      </c>
      <c r="AA4175" s="0" t="n">
        <v>0</v>
      </c>
      <c r="AB4175" s="0" t="n">
        <v>0</v>
      </c>
    </row>
    <row r="4176" customFormat="false" ht="12.8" hidden="true" customHeight="false" outlineLevel="0" collapsed="false">
      <c r="M4176" s="0" t="n">
        <v>1828</v>
      </c>
      <c r="N4176" s="0" t="n">
        <v>0</v>
      </c>
      <c r="O4176" s="0" t="n">
        <v>0</v>
      </c>
      <c r="P4176" s="0" t="n">
        <v>0</v>
      </c>
      <c r="Q4176" s="0" t="n">
        <v>0</v>
      </c>
      <c r="R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</row>
    <row r="4177" customFormat="false" ht="12.8" hidden="true" customHeight="false" outlineLevel="0" collapsed="false">
      <c r="M4177" s="0" t="n">
        <v>1829</v>
      </c>
      <c r="N4177" s="0" t="n">
        <v>0</v>
      </c>
      <c r="O4177" s="0" t="n">
        <v>0</v>
      </c>
      <c r="P4177" s="0" t="n">
        <v>0</v>
      </c>
      <c r="Q4177" s="0" t="n">
        <v>0</v>
      </c>
      <c r="R4177" s="0" t="n">
        <v>0</v>
      </c>
      <c r="X4177" s="0" t="n">
        <v>0</v>
      </c>
      <c r="Y4177" s="0" t="n">
        <v>0</v>
      </c>
      <c r="Z4177" s="0" t="n">
        <v>0</v>
      </c>
      <c r="AA4177" s="0" t="n">
        <v>0</v>
      </c>
      <c r="AB4177" s="0" t="n">
        <v>0</v>
      </c>
    </row>
    <row r="4178" customFormat="false" ht="12.8" hidden="true" customHeight="false" outlineLevel="0" collapsed="false">
      <c r="M4178" s="0" t="n">
        <v>1830</v>
      </c>
      <c r="N4178" s="0" t="n">
        <v>0</v>
      </c>
      <c r="O4178" s="0" t="n">
        <v>0</v>
      </c>
      <c r="P4178" s="0" t="n">
        <v>0</v>
      </c>
      <c r="Q4178" s="0" t="n">
        <v>0</v>
      </c>
      <c r="R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</row>
    <row r="4179" customFormat="false" ht="12.8" hidden="true" customHeight="false" outlineLevel="0" collapsed="false">
      <c r="M4179" s="0" t="n">
        <v>1831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</row>
    <row r="4180" customFormat="false" ht="12.8" hidden="true" customHeight="false" outlineLevel="0" collapsed="false">
      <c r="M4180" s="0" t="n">
        <v>1832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  <c r="X4180" s="0" t="n">
        <v>0</v>
      </c>
      <c r="Y4180" s="0" t="n">
        <v>0</v>
      </c>
      <c r="Z4180" s="0" t="n">
        <v>0</v>
      </c>
      <c r="AA4180" s="0" t="n">
        <v>0</v>
      </c>
      <c r="AB4180" s="0" t="n">
        <v>0</v>
      </c>
    </row>
    <row r="4181" customFormat="false" ht="12.8" hidden="true" customHeight="false" outlineLevel="0" collapsed="false">
      <c r="M4181" s="0" t="n">
        <v>1833</v>
      </c>
      <c r="N4181" s="0" t="n">
        <v>0</v>
      </c>
      <c r="O4181" s="0" t="n">
        <v>0</v>
      </c>
      <c r="P4181" s="0" t="n">
        <v>0</v>
      </c>
      <c r="Q4181" s="0" t="n">
        <v>0</v>
      </c>
      <c r="R4181" s="0" t="n">
        <v>0</v>
      </c>
      <c r="X4181" s="0" t="n">
        <v>0</v>
      </c>
      <c r="Y4181" s="0" t="n">
        <v>0</v>
      </c>
      <c r="Z4181" s="0" t="n">
        <v>0</v>
      </c>
      <c r="AA4181" s="0" t="n">
        <v>0</v>
      </c>
      <c r="AB4181" s="0" t="n">
        <v>0</v>
      </c>
    </row>
    <row r="4182" customFormat="false" ht="12.8" hidden="true" customHeight="false" outlineLevel="0" collapsed="false">
      <c r="M4182" s="0" t="n">
        <v>1834</v>
      </c>
      <c r="N4182" s="0" t="n">
        <v>0</v>
      </c>
      <c r="O4182" s="0" t="n">
        <v>0</v>
      </c>
      <c r="P4182" s="0" t="n">
        <v>0</v>
      </c>
      <c r="Q4182" s="0" t="n">
        <v>0</v>
      </c>
      <c r="R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</row>
    <row r="4183" customFormat="false" ht="12.8" hidden="true" customHeight="false" outlineLevel="0" collapsed="false">
      <c r="M4183" s="0" t="n">
        <v>1835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0</v>
      </c>
      <c r="X4183" s="0" t="n">
        <v>0</v>
      </c>
      <c r="Y4183" s="0" t="n">
        <v>0</v>
      </c>
      <c r="Z4183" s="0" t="n">
        <v>0</v>
      </c>
      <c r="AA4183" s="0" t="n">
        <v>0</v>
      </c>
      <c r="AB4183" s="0" t="n">
        <v>0</v>
      </c>
    </row>
    <row r="4184" customFormat="false" ht="12.8" hidden="true" customHeight="false" outlineLevel="0" collapsed="false">
      <c r="M4184" s="0" t="n">
        <v>1836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0</v>
      </c>
      <c r="X4184" s="0" t="n">
        <v>0</v>
      </c>
      <c r="Y4184" s="0" t="n">
        <v>0</v>
      </c>
      <c r="Z4184" s="0" t="n">
        <v>0</v>
      </c>
      <c r="AA4184" s="0" t="n">
        <v>0</v>
      </c>
      <c r="AB4184" s="0" t="n">
        <v>0</v>
      </c>
    </row>
    <row r="4185" customFormat="false" ht="12.8" hidden="true" customHeight="false" outlineLevel="0" collapsed="false">
      <c r="M4185" s="0" t="n">
        <v>1837</v>
      </c>
      <c r="N4185" s="0" t="n">
        <v>0</v>
      </c>
      <c r="O4185" s="0" t="n">
        <v>0</v>
      </c>
      <c r="P4185" s="0" t="n">
        <v>0</v>
      </c>
      <c r="Q4185" s="0" t="n">
        <v>0</v>
      </c>
      <c r="R4185" s="0" t="n">
        <v>0</v>
      </c>
      <c r="X4185" s="0" t="n">
        <v>0</v>
      </c>
      <c r="Y4185" s="0" t="n">
        <v>0</v>
      </c>
      <c r="Z4185" s="0" t="n">
        <v>0</v>
      </c>
      <c r="AA4185" s="0" t="n">
        <v>0</v>
      </c>
      <c r="AB4185" s="0" t="n">
        <v>0</v>
      </c>
    </row>
    <row r="4186" customFormat="false" ht="12.8" hidden="true" customHeight="false" outlineLevel="0" collapsed="false">
      <c r="M4186" s="0" t="n">
        <v>1838</v>
      </c>
      <c r="N4186" s="0" t="n">
        <v>0</v>
      </c>
      <c r="O4186" s="0" t="n">
        <v>0</v>
      </c>
      <c r="P4186" s="0" t="n">
        <v>0</v>
      </c>
      <c r="Q4186" s="0" t="n">
        <v>0</v>
      </c>
      <c r="R4186" s="0" t="n">
        <v>0</v>
      </c>
      <c r="X4186" s="0" t="n">
        <v>0</v>
      </c>
      <c r="Y4186" s="0" t="n">
        <v>0</v>
      </c>
      <c r="Z4186" s="0" t="n">
        <v>0</v>
      </c>
      <c r="AA4186" s="0" t="n">
        <v>0</v>
      </c>
      <c r="AB4186" s="0" t="n">
        <v>0</v>
      </c>
    </row>
    <row r="4187" customFormat="false" ht="12.8" hidden="true" customHeight="false" outlineLevel="0" collapsed="false">
      <c r="M4187" s="0" t="n">
        <v>1839</v>
      </c>
      <c r="N4187" s="0" t="n">
        <v>0</v>
      </c>
      <c r="O4187" s="0" t="n">
        <v>0</v>
      </c>
      <c r="P4187" s="0" t="n">
        <v>0</v>
      </c>
      <c r="Q4187" s="0" t="n">
        <v>0</v>
      </c>
      <c r="R4187" s="0" t="n">
        <v>0</v>
      </c>
      <c r="X4187" s="0" t="n">
        <v>0</v>
      </c>
      <c r="Y4187" s="0" t="n">
        <v>0</v>
      </c>
      <c r="Z4187" s="0" t="n">
        <v>0</v>
      </c>
      <c r="AA4187" s="0" t="n">
        <v>0</v>
      </c>
      <c r="AB4187" s="0" t="n">
        <v>0</v>
      </c>
    </row>
    <row r="4188" customFormat="false" ht="12.8" hidden="true" customHeight="false" outlineLevel="0" collapsed="false">
      <c r="M4188" s="0" t="n">
        <v>1840</v>
      </c>
      <c r="N4188" s="0" t="n">
        <v>0</v>
      </c>
      <c r="O4188" s="0" t="n">
        <v>0</v>
      </c>
      <c r="P4188" s="0" t="n">
        <v>0</v>
      </c>
      <c r="Q4188" s="0" t="n">
        <v>0</v>
      </c>
      <c r="R4188" s="0" t="n">
        <v>0</v>
      </c>
      <c r="X4188" s="0" t="n">
        <v>0</v>
      </c>
      <c r="Y4188" s="0" t="n">
        <v>0</v>
      </c>
      <c r="Z4188" s="0" t="n">
        <v>0</v>
      </c>
      <c r="AA4188" s="0" t="n">
        <v>0</v>
      </c>
      <c r="AB4188" s="0" t="n">
        <v>0</v>
      </c>
    </row>
    <row r="4189" customFormat="false" ht="12.8" hidden="true" customHeight="false" outlineLevel="0" collapsed="false">
      <c r="M4189" s="0" t="n">
        <v>1841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0</v>
      </c>
      <c r="X4189" s="0" t="n">
        <v>0</v>
      </c>
      <c r="Y4189" s="0" t="n">
        <v>0</v>
      </c>
      <c r="Z4189" s="0" t="n">
        <v>0</v>
      </c>
      <c r="AA4189" s="0" t="n">
        <v>0</v>
      </c>
      <c r="AB4189" s="0" t="n">
        <v>0</v>
      </c>
    </row>
    <row r="4190" customFormat="false" ht="12.8" hidden="true" customHeight="false" outlineLevel="0" collapsed="false">
      <c r="M4190" s="0" t="n">
        <v>1842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0</v>
      </c>
      <c r="X4190" s="0" t="n">
        <v>0</v>
      </c>
      <c r="Y4190" s="0" t="n">
        <v>0</v>
      </c>
      <c r="Z4190" s="0" t="n">
        <v>0</v>
      </c>
      <c r="AA4190" s="0" t="n">
        <v>0</v>
      </c>
      <c r="AB4190" s="0" t="n">
        <v>0</v>
      </c>
    </row>
    <row r="4191" customFormat="false" ht="12.8" hidden="true" customHeight="false" outlineLevel="0" collapsed="false">
      <c r="M4191" s="0" t="n">
        <v>1843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0</v>
      </c>
      <c r="X4191" s="0" t="n">
        <v>0</v>
      </c>
      <c r="Y4191" s="0" t="n">
        <v>0</v>
      </c>
      <c r="Z4191" s="0" t="n">
        <v>0</v>
      </c>
      <c r="AA4191" s="0" t="n">
        <v>0</v>
      </c>
      <c r="AB4191" s="0" t="n">
        <v>0</v>
      </c>
    </row>
    <row r="4192" customFormat="false" ht="12.8" hidden="true" customHeight="false" outlineLevel="0" collapsed="false">
      <c r="M4192" s="0" t="n">
        <v>1844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X4192" s="0" t="n">
        <v>0</v>
      </c>
      <c r="Y4192" s="0" t="n">
        <v>0</v>
      </c>
      <c r="Z4192" s="0" t="n">
        <v>0</v>
      </c>
      <c r="AA4192" s="0" t="n">
        <v>0</v>
      </c>
      <c r="AB4192" s="0" t="n">
        <v>0</v>
      </c>
    </row>
    <row r="4193" customFormat="false" ht="12.8" hidden="true" customHeight="false" outlineLevel="0" collapsed="false">
      <c r="M4193" s="0" t="n">
        <v>1845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X4193" s="0" t="n">
        <v>0</v>
      </c>
      <c r="Y4193" s="0" t="n">
        <v>0</v>
      </c>
      <c r="Z4193" s="0" t="n">
        <v>0</v>
      </c>
      <c r="AA4193" s="0" t="n">
        <v>0</v>
      </c>
      <c r="AB4193" s="0" t="n">
        <v>0</v>
      </c>
    </row>
    <row r="4194" customFormat="false" ht="12.8" hidden="true" customHeight="false" outlineLevel="0" collapsed="false">
      <c r="M4194" s="0" t="n">
        <v>1846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0</v>
      </c>
      <c r="X4194" s="0" t="n">
        <v>0</v>
      </c>
      <c r="Y4194" s="0" t="n">
        <v>0</v>
      </c>
      <c r="Z4194" s="0" t="n">
        <v>0</v>
      </c>
      <c r="AA4194" s="0" t="n">
        <v>0</v>
      </c>
      <c r="AB4194" s="0" t="n">
        <v>0</v>
      </c>
    </row>
    <row r="4195" customFormat="false" ht="12.8" hidden="true" customHeight="false" outlineLevel="0" collapsed="false">
      <c r="M4195" s="0" t="n">
        <v>1847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X4195" s="0" t="n">
        <v>0</v>
      </c>
      <c r="Y4195" s="0" t="n">
        <v>0</v>
      </c>
      <c r="Z4195" s="0" t="n">
        <v>0</v>
      </c>
      <c r="AA4195" s="0" t="n">
        <v>0</v>
      </c>
      <c r="AB4195" s="0" t="n">
        <v>0</v>
      </c>
    </row>
    <row r="4196" customFormat="false" ht="12.8" hidden="true" customHeight="false" outlineLevel="0" collapsed="false">
      <c r="M4196" s="0" t="n">
        <v>1848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0</v>
      </c>
      <c r="X4196" s="0" t="n">
        <v>0</v>
      </c>
      <c r="Y4196" s="0" t="n">
        <v>0</v>
      </c>
      <c r="Z4196" s="0" t="n">
        <v>0</v>
      </c>
      <c r="AA4196" s="0" t="n">
        <v>0</v>
      </c>
      <c r="AB4196" s="0" t="n">
        <v>0</v>
      </c>
    </row>
    <row r="4197" customFormat="false" ht="12.8" hidden="true" customHeight="false" outlineLevel="0" collapsed="false">
      <c r="M4197" s="0" t="n">
        <v>1849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X4197" s="0" t="n">
        <v>0</v>
      </c>
      <c r="Y4197" s="0" t="n">
        <v>0</v>
      </c>
      <c r="Z4197" s="0" t="n">
        <v>0</v>
      </c>
      <c r="AA4197" s="0" t="n">
        <v>0</v>
      </c>
      <c r="AB4197" s="0" t="n">
        <v>0</v>
      </c>
    </row>
    <row r="4198" customFormat="false" ht="12.8" hidden="true" customHeight="false" outlineLevel="0" collapsed="false">
      <c r="M4198" s="0" t="n">
        <v>1850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X4198" s="0" t="n">
        <v>0</v>
      </c>
      <c r="Y4198" s="0" t="n">
        <v>0</v>
      </c>
      <c r="Z4198" s="0" t="n">
        <v>0</v>
      </c>
      <c r="AA4198" s="0" t="n">
        <v>0</v>
      </c>
      <c r="AB4198" s="0" t="n">
        <v>0</v>
      </c>
    </row>
    <row r="4199" customFormat="false" ht="12.8" hidden="true" customHeight="false" outlineLevel="0" collapsed="false">
      <c r="M4199" s="0" t="n">
        <v>1851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X4199" s="0" t="n">
        <v>0</v>
      </c>
      <c r="Y4199" s="0" t="n">
        <v>0</v>
      </c>
      <c r="Z4199" s="0" t="n">
        <v>0</v>
      </c>
      <c r="AA4199" s="0" t="n">
        <v>0</v>
      </c>
      <c r="AB4199" s="0" t="n">
        <v>0</v>
      </c>
    </row>
    <row r="4200" customFormat="false" ht="12.8" hidden="true" customHeight="false" outlineLevel="0" collapsed="false">
      <c r="M4200" s="0" t="n">
        <v>1852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0</v>
      </c>
      <c r="X4200" s="0" t="n">
        <v>0</v>
      </c>
      <c r="Y4200" s="0" t="n">
        <v>0</v>
      </c>
      <c r="Z4200" s="0" t="n">
        <v>0</v>
      </c>
      <c r="AA4200" s="0" t="n">
        <v>0</v>
      </c>
      <c r="AB4200" s="0" t="n">
        <v>0</v>
      </c>
    </row>
    <row r="4201" customFormat="false" ht="12.8" hidden="true" customHeight="false" outlineLevel="0" collapsed="false">
      <c r="M4201" s="0" t="n">
        <v>1853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X4201" s="0" t="n">
        <v>0</v>
      </c>
      <c r="Y4201" s="0" t="n">
        <v>0</v>
      </c>
      <c r="Z4201" s="0" t="n">
        <v>0</v>
      </c>
      <c r="AA4201" s="0" t="n">
        <v>0</v>
      </c>
      <c r="AB4201" s="0" t="n">
        <v>0</v>
      </c>
    </row>
    <row r="4202" customFormat="false" ht="12.8" hidden="true" customHeight="false" outlineLevel="0" collapsed="false">
      <c r="M4202" s="0" t="n">
        <v>1854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X4202" s="0" t="n">
        <v>0</v>
      </c>
      <c r="Y4202" s="0" t="n">
        <v>0</v>
      </c>
      <c r="Z4202" s="0" t="n">
        <v>0</v>
      </c>
      <c r="AA4202" s="0" t="n">
        <v>0</v>
      </c>
      <c r="AB4202" s="0" t="n">
        <v>0</v>
      </c>
    </row>
    <row r="4203" customFormat="false" ht="12.8" hidden="true" customHeight="false" outlineLevel="0" collapsed="false">
      <c r="M4203" s="0" t="n">
        <v>1855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X4203" s="0" t="n">
        <v>0</v>
      </c>
      <c r="Y4203" s="0" t="n">
        <v>0</v>
      </c>
      <c r="Z4203" s="0" t="n">
        <v>0</v>
      </c>
      <c r="AA4203" s="0" t="n">
        <v>0</v>
      </c>
      <c r="AB4203" s="0" t="n">
        <v>0</v>
      </c>
    </row>
    <row r="4204" customFormat="false" ht="12.8" hidden="true" customHeight="false" outlineLevel="0" collapsed="false">
      <c r="M4204" s="0" t="n">
        <v>1856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  <c r="X4204" s="0" t="n">
        <v>0</v>
      </c>
      <c r="Y4204" s="0" t="n">
        <v>0</v>
      </c>
      <c r="Z4204" s="0" t="n">
        <v>0</v>
      </c>
      <c r="AA4204" s="0" t="n">
        <v>0</v>
      </c>
      <c r="AB4204" s="0" t="n">
        <v>0</v>
      </c>
    </row>
    <row r="4205" customFormat="false" ht="12.8" hidden="true" customHeight="false" outlineLevel="0" collapsed="false">
      <c r="M4205" s="0" t="n">
        <v>1857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0</v>
      </c>
      <c r="X4205" s="0" t="n">
        <v>0</v>
      </c>
      <c r="Y4205" s="0" t="n">
        <v>0</v>
      </c>
      <c r="Z4205" s="0" t="n">
        <v>0</v>
      </c>
      <c r="AA4205" s="0" t="n">
        <v>0</v>
      </c>
      <c r="AB4205" s="0" t="n">
        <v>0</v>
      </c>
    </row>
    <row r="4206" customFormat="false" ht="12.8" hidden="true" customHeight="false" outlineLevel="0" collapsed="false">
      <c r="M4206" s="0" t="n">
        <v>1858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0</v>
      </c>
      <c r="X4206" s="0" t="n">
        <v>0</v>
      </c>
      <c r="Y4206" s="0" t="n">
        <v>0</v>
      </c>
      <c r="Z4206" s="0" t="n">
        <v>0</v>
      </c>
      <c r="AA4206" s="0" t="n">
        <v>0</v>
      </c>
      <c r="AB4206" s="0" t="n">
        <v>0</v>
      </c>
    </row>
    <row r="4207" customFormat="false" ht="12.8" hidden="true" customHeight="false" outlineLevel="0" collapsed="false">
      <c r="M4207" s="0" t="n">
        <v>1859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X4207" s="0" t="n">
        <v>0</v>
      </c>
      <c r="Y4207" s="0" t="n">
        <v>0</v>
      </c>
      <c r="Z4207" s="0" t="n">
        <v>0</v>
      </c>
      <c r="AA4207" s="0" t="n">
        <v>0</v>
      </c>
      <c r="AB4207" s="0" t="n">
        <v>0</v>
      </c>
    </row>
    <row r="4208" customFormat="false" ht="12.8" hidden="true" customHeight="false" outlineLevel="0" collapsed="false">
      <c r="M4208" s="0" t="n">
        <v>1860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0</v>
      </c>
      <c r="X4208" s="0" t="n">
        <v>0</v>
      </c>
      <c r="Y4208" s="0" t="n">
        <v>0</v>
      </c>
      <c r="Z4208" s="0" t="n">
        <v>0</v>
      </c>
      <c r="AA4208" s="0" t="n">
        <v>0</v>
      </c>
      <c r="AB4208" s="0" t="n">
        <v>0</v>
      </c>
    </row>
    <row r="4209" customFormat="false" ht="12.8" hidden="true" customHeight="false" outlineLevel="0" collapsed="false">
      <c r="M4209" s="0" t="n">
        <v>1861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0</v>
      </c>
      <c r="X4209" s="0" t="n">
        <v>0</v>
      </c>
      <c r="Y4209" s="0" t="n">
        <v>0</v>
      </c>
      <c r="Z4209" s="0" t="n">
        <v>0</v>
      </c>
      <c r="AA4209" s="0" t="n">
        <v>0</v>
      </c>
      <c r="AB4209" s="0" t="n">
        <v>0</v>
      </c>
    </row>
    <row r="4210" customFormat="false" ht="12.8" hidden="true" customHeight="false" outlineLevel="0" collapsed="false">
      <c r="M4210" s="0" t="n">
        <v>1862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0</v>
      </c>
      <c r="X4210" s="0" t="n">
        <v>0</v>
      </c>
      <c r="Y4210" s="0" t="n">
        <v>0</v>
      </c>
      <c r="Z4210" s="0" t="n">
        <v>0</v>
      </c>
      <c r="AA4210" s="0" t="n">
        <v>0</v>
      </c>
      <c r="AB4210" s="0" t="n">
        <v>0</v>
      </c>
    </row>
    <row r="4211" customFormat="false" ht="12.8" hidden="true" customHeight="false" outlineLevel="0" collapsed="false">
      <c r="M4211" s="0" t="n">
        <v>1863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0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</row>
    <row r="4212" customFormat="false" ht="12.8" hidden="true" customHeight="false" outlineLevel="0" collapsed="false">
      <c r="M4212" s="0" t="n">
        <v>1864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0</v>
      </c>
      <c r="X4212" s="0" t="n">
        <v>0</v>
      </c>
      <c r="Y4212" s="0" t="n">
        <v>0</v>
      </c>
      <c r="Z4212" s="0" t="n">
        <v>0</v>
      </c>
      <c r="AA4212" s="0" t="n">
        <v>0</v>
      </c>
      <c r="AB4212" s="0" t="n">
        <v>0</v>
      </c>
    </row>
    <row r="4213" customFormat="false" ht="12.8" hidden="true" customHeight="false" outlineLevel="0" collapsed="false">
      <c r="M4213" s="0" t="n">
        <v>1865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0</v>
      </c>
      <c r="X4213" s="0" t="n">
        <v>0</v>
      </c>
      <c r="Y4213" s="0" t="n">
        <v>0</v>
      </c>
      <c r="Z4213" s="0" t="n">
        <v>0</v>
      </c>
      <c r="AA4213" s="0" t="n">
        <v>0</v>
      </c>
      <c r="AB4213" s="0" t="n">
        <v>0</v>
      </c>
    </row>
    <row r="4214" customFormat="false" ht="12.8" hidden="true" customHeight="false" outlineLevel="0" collapsed="false">
      <c r="M4214" s="0" t="n">
        <v>1866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0</v>
      </c>
      <c r="X4214" s="0" t="n">
        <v>0</v>
      </c>
      <c r="Y4214" s="0" t="n">
        <v>0</v>
      </c>
      <c r="Z4214" s="0" t="n">
        <v>0</v>
      </c>
      <c r="AA4214" s="0" t="n">
        <v>0</v>
      </c>
      <c r="AB4214" s="0" t="n">
        <v>0</v>
      </c>
    </row>
    <row r="4215" customFormat="false" ht="12.8" hidden="true" customHeight="false" outlineLevel="0" collapsed="false">
      <c r="M4215" s="0" t="n">
        <v>1867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</row>
    <row r="4216" customFormat="false" ht="12.8" hidden="true" customHeight="false" outlineLevel="0" collapsed="false">
      <c r="M4216" s="0" t="n">
        <v>1868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0</v>
      </c>
      <c r="X4216" s="0" t="n">
        <v>0</v>
      </c>
      <c r="Y4216" s="0" t="n">
        <v>0</v>
      </c>
      <c r="Z4216" s="0" t="n">
        <v>0</v>
      </c>
      <c r="AA4216" s="0" t="n">
        <v>0</v>
      </c>
      <c r="AB4216" s="0" t="n">
        <v>0</v>
      </c>
    </row>
    <row r="4217" customFormat="false" ht="12.8" hidden="true" customHeight="false" outlineLevel="0" collapsed="false">
      <c r="M4217" s="0" t="n">
        <v>1869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0</v>
      </c>
      <c r="X4217" s="0" t="n">
        <v>0</v>
      </c>
      <c r="Y4217" s="0" t="n">
        <v>0</v>
      </c>
      <c r="Z4217" s="0" t="n">
        <v>0</v>
      </c>
      <c r="AA4217" s="0" t="n">
        <v>0</v>
      </c>
      <c r="AB4217" s="0" t="n">
        <v>0</v>
      </c>
    </row>
    <row r="4218" customFormat="false" ht="12.8" hidden="true" customHeight="false" outlineLevel="0" collapsed="false">
      <c r="M4218" s="0" t="n">
        <v>1870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0</v>
      </c>
      <c r="X4218" s="0" t="n">
        <v>0</v>
      </c>
      <c r="Y4218" s="0" t="n">
        <v>0</v>
      </c>
      <c r="Z4218" s="0" t="n">
        <v>0</v>
      </c>
      <c r="AA4218" s="0" t="n">
        <v>0</v>
      </c>
      <c r="AB4218" s="0" t="n">
        <v>0</v>
      </c>
    </row>
    <row r="4219" customFormat="false" ht="12.8" hidden="true" customHeight="false" outlineLevel="0" collapsed="false">
      <c r="M4219" s="0" t="n">
        <v>1871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0</v>
      </c>
      <c r="X4219" s="0" t="n">
        <v>0</v>
      </c>
      <c r="Y4219" s="0" t="n">
        <v>0</v>
      </c>
      <c r="Z4219" s="0" t="n">
        <v>0</v>
      </c>
      <c r="AA4219" s="0" t="n">
        <v>0</v>
      </c>
      <c r="AB4219" s="0" t="n">
        <v>0</v>
      </c>
    </row>
    <row r="4220" customFormat="false" ht="12.8" hidden="true" customHeight="false" outlineLevel="0" collapsed="false">
      <c r="M4220" s="0" t="n">
        <v>1872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0</v>
      </c>
      <c r="X4220" s="0" t="n">
        <v>0</v>
      </c>
      <c r="Y4220" s="0" t="n">
        <v>0</v>
      </c>
      <c r="Z4220" s="0" t="n">
        <v>0</v>
      </c>
      <c r="AA4220" s="0" t="n">
        <v>0</v>
      </c>
      <c r="AB4220" s="0" t="n">
        <v>0</v>
      </c>
    </row>
    <row r="4221" customFormat="false" ht="12.8" hidden="true" customHeight="false" outlineLevel="0" collapsed="false">
      <c r="M4221" s="0" t="n">
        <v>1873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0</v>
      </c>
      <c r="X4221" s="0" t="n">
        <v>0</v>
      </c>
      <c r="Y4221" s="0" t="n">
        <v>0</v>
      </c>
      <c r="Z4221" s="0" t="n">
        <v>0</v>
      </c>
      <c r="AA4221" s="0" t="n">
        <v>0</v>
      </c>
      <c r="AB4221" s="0" t="n">
        <v>0</v>
      </c>
    </row>
    <row r="4222" customFormat="false" ht="12.8" hidden="true" customHeight="false" outlineLevel="0" collapsed="false">
      <c r="M4222" s="0" t="n">
        <v>1874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0</v>
      </c>
      <c r="X4222" s="0" t="n">
        <v>0</v>
      </c>
      <c r="Y4222" s="0" t="n">
        <v>0</v>
      </c>
      <c r="Z4222" s="0" t="n">
        <v>0</v>
      </c>
      <c r="AA4222" s="0" t="n">
        <v>0</v>
      </c>
      <c r="AB4222" s="0" t="n">
        <v>0</v>
      </c>
    </row>
    <row r="4223" customFormat="false" ht="12.8" hidden="true" customHeight="false" outlineLevel="0" collapsed="false">
      <c r="M4223" s="0" t="n">
        <v>1875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0</v>
      </c>
      <c r="X4223" s="0" t="n">
        <v>0</v>
      </c>
      <c r="Y4223" s="0" t="n">
        <v>0</v>
      </c>
      <c r="Z4223" s="0" t="n">
        <v>0</v>
      </c>
      <c r="AA4223" s="0" t="n">
        <v>0</v>
      </c>
      <c r="AB4223" s="0" t="n">
        <v>0</v>
      </c>
    </row>
    <row r="4224" customFormat="false" ht="12.8" hidden="true" customHeight="false" outlineLevel="0" collapsed="false">
      <c r="M4224" s="0" t="n">
        <v>1876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</row>
    <row r="4225" customFormat="false" ht="12.8" hidden="true" customHeight="false" outlineLevel="0" collapsed="false">
      <c r="M4225" s="0" t="n">
        <v>1877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X4225" s="0" t="n">
        <v>0</v>
      </c>
      <c r="Y4225" s="0" t="n">
        <v>0</v>
      </c>
      <c r="Z4225" s="0" t="n">
        <v>0</v>
      </c>
      <c r="AA4225" s="0" t="n">
        <v>0</v>
      </c>
      <c r="AB4225" s="0" t="n">
        <v>0</v>
      </c>
    </row>
    <row r="4226" customFormat="false" ht="12.8" hidden="true" customHeight="false" outlineLevel="0" collapsed="false">
      <c r="M4226" s="0" t="n">
        <v>1878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0</v>
      </c>
      <c r="X4226" s="0" t="n">
        <v>0</v>
      </c>
      <c r="Y4226" s="0" t="n">
        <v>0</v>
      </c>
      <c r="Z4226" s="0" t="n">
        <v>0</v>
      </c>
      <c r="AA4226" s="0" t="n">
        <v>0</v>
      </c>
      <c r="AB4226" s="0" t="n">
        <v>0</v>
      </c>
    </row>
    <row r="4227" customFormat="false" ht="12.8" hidden="true" customHeight="false" outlineLevel="0" collapsed="false">
      <c r="M4227" s="0" t="n">
        <v>1879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X4227" s="0" t="n">
        <v>0</v>
      </c>
      <c r="Y4227" s="0" t="n">
        <v>0</v>
      </c>
      <c r="Z4227" s="0" t="n">
        <v>0</v>
      </c>
      <c r="AA4227" s="0" t="n">
        <v>0</v>
      </c>
      <c r="AB4227" s="0" t="n">
        <v>0</v>
      </c>
    </row>
    <row r="4228" customFormat="false" ht="12.8" hidden="true" customHeight="false" outlineLevel="0" collapsed="false">
      <c r="M4228" s="0" t="n">
        <v>1880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</row>
    <row r="4229" customFormat="false" ht="12.8" hidden="true" customHeight="false" outlineLevel="0" collapsed="false">
      <c r="M4229" s="0" t="n">
        <v>1881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0</v>
      </c>
    </row>
    <row r="4230" customFormat="false" ht="12.8" hidden="true" customHeight="false" outlineLevel="0" collapsed="false">
      <c r="M4230" s="0" t="n">
        <v>1882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0</v>
      </c>
    </row>
    <row r="4231" customFormat="false" ht="12.8" hidden="true" customHeight="false" outlineLevel="0" collapsed="false">
      <c r="M4231" s="0" t="n">
        <v>1883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</row>
    <row r="4232" customFormat="false" ht="12.8" hidden="true" customHeight="false" outlineLevel="0" collapsed="false">
      <c r="M4232" s="0" t="n">
        <v>1884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0</v>
      </c>
    </row>
    <row r="4233" customFormat="false" ht="12.8" hidden="true" customHeight="false" outlineLevel="0" collapsed="false">
      <c r="M4233" s="0" t="n">
        <v>1885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X4233" s="0" t="n">
        <v>0</v>
      </c>
      <c r="Y4233" s="0" t="n">
        <v>0</v>
      </c>
      <c r="Z4233" s="0" t="n">
        <v>0</v>
      </c>
      <c r="AA4233" s="0" t="n">
        <v>0</v>
      </c>
      <c r="AB4233" s="0" t="n">
        <v>0</v>
      </c>
    </row>
    <row r="4234" customFormat="false" ht="12.8" hidden="true" customHeight="false" outlineLevel="0" collapsed="false">
      <c r="M4234" s="0" t="n">
        <v>1886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X4234" s="0" t="n">
        <v>0</v>
      </c>
      <c r="Y4234" s="0" t="n">
        <v>0</v>
      </c>
      <c r="Z4234" s="0" t="n">
        <v>0</v>
      </c>
      <c r="AA4234" s="0" t="n">
        <v>0</v>
      </c>
      <c r="AB4234" s="0" t="n">
        <v>0</v>
      </c>
    </row>
    <row r="4235" customFormat="false" ht="12.8" hidden="true" customHeight="false" outlineLevel="0" collapsed="false">
      <c r="M4235" s="0" t="n">
        <v>1887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X4235" s="0" t="n">
        <v>0</v>
      </c>
      <c r="Y4235" s="0" t="n">
        <v>0</v>
      </c>
      <c r="Z4235" s="0" t="n">
        <v>0</v>
      </c>
      <c r="AA4235" s="0" t="n">
        <v>0</v>
      </c>
      <c r="AB4235" s="0" t="n">
        <v>0</v>
      </c>
    </row>
    <row r="4236" customFormat="false" ht="12.8" hidden="true" customHeight="false" outlineLevel="0" collapsed="false">
      <c r="M4236" s="0" t="n">
        <v>1888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</row>
    <row r="4237" customFormat="false" ht="12.8" hidden="true" customHeight="false" outlineLevel="0" collapsed="false">
      <c r="M4237" s="0" t="n">
        <v>1889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X4237" s="0" t="n">
        <v>0</v>
      </c>
      <c r="Y4237" s="0" t="n">
        <v>0</v>
      </c>
      <c r="Z4237" s="0" t="n">
        <v>0</v>
      </c>
      <c r="AA4237" s="0" t="n">
        <v>0</v>
      </c>
      <c r="AB4237" s="0" t="n">
        <v>0</v>
      </c>
    </row>
    <row r="4238" customFormat="false" ht="12.8" hidden="true" customHeight="false" outlineLevel="0" collapsed="false">
      <c r="M4238" s="0" t="n">
        <v>1890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</row>
    <row r="4239" customFormat="false" ht="12.8" hidden="true" customHeight="false" outlineLevel="0" collapsed="false">
      <c r="M4239" s="0" t="n">
        <v>1891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X4239" s="0" t="n">
        <v>0</v>
      </c>
      <c r="Y4239" s="0" t="n">
        <v>0</v>
      </c>
      <c r="Z4239" s="0" t="n">
        <v>0</v>
      </c>
      <c r="AA4239" s="0" t="n">
        <v>0</v>
      </c>
      <c r="AB4239" s="0" t="n">
        <v>0</v>
      </c>
    </row>
    <row r="4240" customFormat="false" ht="12.8" hidden="true" customHeight="false" outlineLevel="0" collapsed="false">
      <c r="M4240" s="0" t="n">
        <v>1892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  <c r="X4240" s="0" t="n">
        <v>0</v>
      </c>
      <c r="Y4240" s="0" t="n">
        <v>0</v>
      </c>
      <c r="Z4240" s="0" t="n">
        <v>0</v>
      </c>
      <c r="AA4240" s="0" t="n">
        <v>0</v>
      </c>
      <c r="AB4240" s="0" t="n">
        <v>0</v>
      </c>
    </row>
    <row r="4241" customFormat="false" ht="12.8" hidden="true" customHeight="false" outlineLevel="0" collapsed="false">
      <c r="M4241" s="0" t="n">
        <v>1893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X4241" s="0" t="n">
        <v>0</v>
      </c>
      <c r="Y4241" s="0" t="n">
        <v>0</v>
      </c>
      <c r="Z4241" s="0" t="n">
        <v>0</v>
      </c>
      <c r="AA4241" s="0" t="n">
        <v>0</v>
      </c>
      <c r="AB4241" s="0" t="n">
        <v>0</v>
      </c>
    </row>
    <row r="4242" customFormat="false" ht="12.8" hidden="true" customHeight="false" outlineLevel="0" collapsed="false">
      <c r="M4242" s="0" t="n">
        <v>1894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</row>
    <row r="4243" customFormat="false" ht="12.8" hidden="true" customHeight="false" outlineLevel="0" collapsed="false">
      <c r="M4243" s="0" t="n">
        <v>1895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0</v>
      </c>
      <c r="X4243" s="0" t="n">
        <v>0</v>
      </c>
      <c r="Y4243" s="0" t="n">
        <v>0</v>
      </c>
      <c r="Z4243" s="0" t="n">
        <v>0</v>
      </c>
      <c r="AA4243" s="0" t="n">
        <v>0</v>
      </c>
      <c r="AB4243" s="0" t="n">
        <v>0</v>
      </c>
    </row>
    <row r="4244" customFormat="false" ht="12.8" hidden="true" customHeight="false" outlineLevel="0" collapsed="false">
      <c r="M4244" s="0" t="n">
        <v>1896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0</v>
      </c>
      <c r="X4244" s="0" t="n">
        <v>0</v>
      </c>
      <c r="Y4244" s="0" t="n">
        <v>0</v>
      </c>
      <c r="Z4244" s="0" t="n">
        <v>0</v>
      </c>
      <c r="AA4244" s="0" t="n">
        <v>0</v>
      </c>
      <c r="AB4244" s="0" t="n">
        <v>0</v>
      </c>
    </row>
    <row r="4245" customFormat="false" ht="12.8" hidden="true" customHeight="false" outlineLevel="0" collapsed="false">
      <c r="M4245" s="0" t="n">
        <v>1897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0</v>
      </c>
      <c r="X4245" s="0" t="n">
        <v>0</v>
      </c>
      <c r="Y4245" s="0" t="n">
        <v>0</v>
      </c>
      <c r="Z4245" s="0" t="n">
        <v>0</v>
      </c>
      <c r="AA4245" s="0" t="n">
        <v>0</v>
      </c>
      <c r="AB4245" s="0" t="n">
        <v>0</v>
      </c>
    </row>
    <row r="4246" customFormat="false" ht="12.8" hidden="true" customHeight="false" outlineLevel="0" collapsed="false">
      <c r="M4246" s="0" t="n">
        <v>1898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</row>
    <row r="4247" customFormat="false" ht="12.8" hidden="true" customHeight="false" outlineLevel="0" collapsed="false">
      <c r="M4247" s="0" t="n">
        <v>1899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</row>
    <row r="4248" customFormat="false" ht="12.8" hidden="true" customHeight="false" outlineLevel="0" collapsed="false">
      <c r="M4248" s="0" t="n">
        <v>1900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0</v>
      </c>
      <c r="X4248" s="0" t="n">
        <v>0</v>
      </c>
      <c r="Y4248" s="0" t="n">
        <v>0</v>
      </c>
      <c r="Z4248" s="0" t="n">
        <v>0</v>
      </c>
      <c r="AA4248" s="0" t="n">
        <v>0</v>
      </c>
      <c r="AB4248" s="0" t="n">
        <v>0</v>
      </c>
    </row>
    <row r="4249" customFormat="false" ht="12.8" hidden="true" customHeight="false" outlineLevel="0" collapsed="false">
      <c r="M4249" s="0" t="n">
        <v>1901</v>
      </c>
      <c r="N4249" s="0" t="n">
        <v>0</v>
      </c>
      <c r="O4249" s="0" t="n">
        <v>0</v>
      </c>
      <c r="P4249" s="0" t="n">
        <v>0</v>
      </c>
      <c r="Q4249" s="0" t="n">
        <v>0</v>
      </c>
      <c r="R4249" s="0" t="n">
        <v>0</v>
      </c>
      <c r="X4249" s="0" t="n">
        <v>0</v>
      </c>
      <c r="Y4249" s="0" t="n">
        <v>0</v>
      </c>
      <c r="Z4249" s="0" t="n">
        <v>0</v>
      </c>
      <c r="AA4249" s="0" t="n">
        <v>0</v>
      </c>
      <c r="AB4249" s="0" t="n">
        <v>0</v>
      </c>
    </row>
    <row r="4250" customFormat="false" ht="12.8" hidden="true" customHeight="false" outlineLevel="0" collapsed="false">
      <c r="M4250" s="0" t="n">
        <v>1902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n">
        <v>0</v>
      </c>
      <c r="X4250" s="0" t="n">
        <v>0</v>
      </c>
      <c r="Y4250" s="0" t="n">
        <v>0</v>
      </c>
      <c r="Z4250" s="0" t="n">
        <v>0</v>
      </c>
      <c r="AA4250" s="0" t="n">
        <v>0</v>
      </c>
      <c r="AB4250" s="0" t="n">
        <v>0</v>
      </c>
    </row>
    <row r="4251" customFormat="false" ht="12.8" hidden="true" customHeight="false" outlineLevel="0" collapsed="false">
      <c r="M4251" s="0" t="n">
        <v>1903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</row>
    <row r="4252" customFormat="false" ht="12.8" hidden="true" customHeight="false" outlineLevel="0" collapsed="false">
      <c r="M4252" s="0" t="n">
        <v>1904</v>
      </c>
      <c r="N4252" s="0" t="n">
        <v>0</v>
      </c>
      <c r="O4252" s="0" t="n">
        <v>0</v>
      </c>
      <c r="P4252" s="0" t="n">
        <v>0</v>
      </c>
      <c r="Q4252" s="0" t="n">
        <v>0</v>
      </c>
      <c r="R4252" s="0" t="n">
        <v>0</v>
      </c>
      <c r="X4252" s="0" t="n">
        <v>0</v>
      </c>
      <c r="Y4252" s="0" t="n">
        <v>0</v>
      </c>
      <c r="Z4252" s="0" t="n">
        <v>0</v>
      </c>
      <c r="AA4252" s="0" t="n">
        <v>0</v>
      </c>
      <c r="AB4252" s="0" t="n">
        <v>0</v>
      </c>
    </row>
    <row r="4253" customFormat="false" ht="12.8" hidden="true" customHeight="false" outlineLevel="0" collapsed="false">
      <c r="M4253" s="0" t="n">
        <v>1905</v>
      </c>
      <c r="N4253" s="0" t="n">
        <v>0</v>
      </c>
      <c r="O4253" s="0" t="n">
        <v>0</v>
      </c>
      <c r="P4253" s="0" t="n">
        <v>0</v>
      </c>
      <c r="Q4253" s="0" t="n">
        <v>0</v>
      </c>
      <c r="R4253" s="0" t="n">
        <v>0</v>
      </c>
      <c r="X4253" s="0" t="n">
        <v>0</v>
      </c>
      <c r="Y4253" s="0" t="n">
        <v>0</v>
      </c>
      <c r="Z4253" s="0" t="n">
        <v>0</v>
      </c>
      <c r="AA4253" s="0" t="n">
        <v>0</v>
      </c>
      <c r="AB4253" s="0" t="n">
        <v>0</v>
      </c>
    </row>
    <row r="4254" customFormat="false" ht="12.8" hidden="true" customHeight="false" outlineLevel="0" collapsed="false">
      <c r="M4254" s="0" t="n">
        <v>1906</v>
      </c>
      <c r="N4254" s="0" t="n">
        <v>0</v>
      </c>
      <c r="O4254" s="0" t="n">
        <v>0</v>
      </c>
      <c r="P4254" s="0" t="n">
        <v>0</v>
      </c>
      <c r="Q4254" s="0" t="n">
        <v>0</v>
      </c>
      <c r="R4254" s="0" t="n">
        <v>0</v>
      </c>
      <c r="X4254" s="0" t="n">
        <v>0</v>
      </c>
      <c r="Y4254" s="0" t="n">
        <v>0</v>
      </c>
      <c r="Z4254" s="0" t="n">
        <v>0</v>
      </c>
      <c r="AA4254" s="0" t="n">
        <v>0</v>
      </c>
      <c r="AB4254" s="0" t="n">
        <v>0</v>
      </c>
    </row>
    <row r="4255" customFormat="false" ht="12.8" hidden="true" customHeight="false" outlineLevel="0" collapsed="false">
      <c r="M4255" s="0" t="n">
        <v>1907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X4255" s="0" t="n">
        <v>0</v>
      </c>
      <c r="Y4255" s="0" t="n">
        <v>0</v>
      </c>
      <c r="Z4255" s="0" t="n">
        <v>0</v>
      </c>
      <c r="AA4255" s="0" t="n">
        <v>0</v>
      </c>
      <c r="AB4255" s="0" t="n">
        <v>0</v>
      </c>
    </row>
    <row r="4256" customFormat="false" ht="12.8" hidden="true" customHeight="false" outlineLevel="0" collapsed="false">
      <c r="M4256" s="0" t="n">
        <v>1908</v>
      </c>
      <c r="N4256" s="0" t="n">
        <v>0</v>
      </c>
      <c r="O4256" s="0" t="n">
        <v>0</v>
      </c>
      <c r="P4256" s="0" t="n">
        <v>0</v>
      </c>
      <c r="Q4256" s="0" t="n">
        <v>0</v>
      </c>
      <c r="R4256" s="0" t="n">
        <v>0</v>
      </c>
      <c r="X4256" s="0" t="n">
        <v>0</v>
      </c>
      <c r="Y4256" s="0" t="n">
        <v>0</v>
      </c>
      <c r="Z4256" s="0" t="n">
        <v>0</v>
      </c>
      <c r="AA4256" s="0" t="n">
        <v>0</v>
      </c>
      <c r="AB4256" s="0" t="n">
        <v>0</v>
      </c>
    </row>
    <row r="4257" customFormat="false" ht="12.8" hidden="true" customHeight="false" outlineLevel="0" collapsed="false">
      <c r="M4257" s="0" t="n">
        <v>1909</v>
      </c>
      <c r="N4257" s="0" t="n">
        <v>0</v>
      </c>
      <c r="O4257" s="0" t="n">
        <v>0</v>
      </c>
      <c r="P4257" s="0" t="n">
        <v>0</v>
      </c>
      <c r="Q4257" s="0" t="n">
        <v>0</v>
      </c>
      <c r="R4257" s="0" t="n">
        <v>0</v>
      </c>
      <c r="X4257" s="0" t="n">
        <v>0</v>
      </c>
      <c r="Y4257" s="0" t="n">
        <v>0</v>
      </c>
      <c r="Z4257" s="0" t="n">
        <v>0</v>
      </c>
      <c r="AA4257" s="0" t="n">
        <v>0</v>
      </c>
      <c r="AB4257" s="0" t="n">
        <v>0</v>
      </c>
    </row>
    <row r="4258" customFormat="false" ht="12.8" hidden="true" customHeight="false" outlineLevel="0" collapsed="false">
      <c r="M4258" s="0" t="n">
        <v>1910</v>
      </c>
      <c r="N4258" s="0" t="n">
        <v>0</v>
      </c>
      <c r="O4258" s="0" t="n">
        <v>0</v>
      </c>
      <c r="P4258" s="0" t="n">
        <v>0</v>
      </c>
      <c r="Q4258" s="0" t="n">
        <v>0</v>
      </c>
      <c r="R4258" s="0" t="n">
        <v>0</v>
      </c>
      <c r="X4258" s="0" t="n">
        <v>0</v>
      </c>
      <c r="Y4258" s="0" t="n">
        <v>0</v>
      </c>
      <c r="Z4258" s="0" t="n">
        <v>0</v>
      </c>
      <c r="AA4258" s="0" t="n">
        <v>0</v>
      </c>
      <c r="AB4258" s="0" t="n">
        <v>0</v>
      </c>
    </row>
    <row r="4259" customFormat="false" ht="12.8" hidden="true" customHeight="false" outlineLevel="0" collapsed="false">
      <c r="M4259" s="0" t="n">
        <v>1911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X4259" s="0" t="n">
        <v>0</v>
      </c>
      <c r="Y4259" s="0" t="n">
        <v>0</v>
      </c>
      <c r="Z4259" s="0" t="n">
        <v>0</v>
      </c>
      <c r="AA4259" s="0" t="n">
        <v>0</v>
      </c>
      <c r="AB4259" s="0" t="n">
        <v>0</v>
      </c>
    </row>
    <row r="4260" customFormat="false" ht="12.8" hidden="true" customHeight="false" outlineLevel="0" collapsed="false">
      <c r="M4260" s="0" t="n">
        <v>1912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n">
        <v>0</v>
      </c>
      <c r="X4260" s="0" t="n">
        <v>0</v>
      </c>
      <c r="Y4260" s="0" t="n">
        <v>0</v>
      </c>
      <c r="Z4260" s="0" t="n">
        <v>0</v>
      </c>
      <c r="AA4260" s="0" t="n">
        <v>0</v>
      </c>
      <c r="AB4260" s="0" t="n">
        <v>0</v>
      </c>
    </row>
    <row r="4261" customFormat="false" ht="12.8" hidden="true" customHeight="false" outlineLevel="0" collapsed="false">
      <c r="M4261" s="0" t="n">
        <v>1913</v>
      </c>
      <c r="N4261" s="0" t="n">
        <v>0</v>
      </c>
      <c r="O4261" s="0" t="n">
        <v>0</v>
      </c>
      <c r="P4261" s="0" t="n">
        <v>0</v>
      </c>
      <c r="Q4261" s="0" t="n">
        <v>0</v>
      </c>
      <c r="R4261" s="0" t="n">
        <v>0</v>
      </c>
      <c r="X4261" s="0" t="n">
        <v>0</v>
      </c>
      <c r="Y4261" s="0" t="n">
        <v>0</v>
      </c>
      <c r="Z4261" s="0" t="n">
        <v>0</v>
      </c>
      <c r="AA4261" s="0" t="n">
        <v>0</v>
      </c>
      <c r="AB4261" s="0" t="n">
        <v>0</v>
      </c>
    </row>
    <row r="4262" customFormat="false" ht="12.8" hidden="true" customHeight="false" outlineLevel="0" collapsed="false">
      <c r="M4262" s="0" t="n">
        <v>1914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0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</row>
    <row r="4263" customFormat="false" ht="12.8" hidden="true" customHeight="false" outlineLevel="0" collapsed="false">
      <c r="M4263" s="0" t="n">
        <v>1915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X4263" s="0" t="n">
        <v>0</v>
      </c>
      <c r="Y4263" s="0" t="n">
        <v>0</v>
      </c>
      <c r="Z4263" s="0" t="n">
        <v>0</v>
      </c>
      <c r="AA4263" s="0" t="n">
        <v>0</v>
      </c>
      <c r="AB4263" s="0" t="n">
        <v>0</v>
      </c>
    </row>
    <row r="4264" customFormat="false" ht="12.8" hidden="true" customHeight="false" outlineLevel="0" collapsed="false">
      <c r="M4264" s="0" t="n">
        <v>1916</v>
      </c>
      <c r="N4264" s="0" t="n">
        <v>0</v>
      </c>
      <c r="O4264" s="0" t="n">
        <v>0</v>
      </c>
      <c r="P4264" s="0" t="n">
        <v>0</v>
      </c>
      <c r="Q4264" s="0" t="n">
        <v>0</v>
      </c>
      <c r="R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</row>
    <row r="4265" customFormat="false" ht="12.8" hidden="true" customHeight="false" outlineLevel="0" collapsed="false">
      <c r="M4265" s="0" t="n">
        <v>1917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</row>
    <row r="4266" customFormat="false" ht="12.8" hidden="true" customHeight="false" outlineLevel="0" collapsed="false">
      <c r="M4266" s="0" t="n">
        <v>1918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X4266" s="0" t="n">
        <v>0</v>
      </c>
      <c r="Y4266" s="0" t="n">
        <v>0</v>
      </c>
      <c r="Z4266" s="0" t="n">
        <v>0</v>
      </c>
      <c r="AA4266" s="0" t="n">
        <v>0</v>
      </c>
      <c r="AB4266" s="0" t="n">
        <v>0</v>
      </c>
    </row>
    <row r="4267" customFormat="false" ht="12.8" hidden="true" customHeight="false" outlineLevel="0" collapsed="false">
      <c r="M4267" s="0" t="n">
        <v>1919</v>
      </c>
      <c r="N4267" s="0" t="n">
        <v>0</v>
      </c>
      <c r="O4267" s="0" t="n">
        <v>0</v>
      </c>
      <c r="P4267" s="0" t="n">
        <v>0</v>
      </c>
      <c r="Q4267" s="0" t="n">
        <v>0</v>
      </c>
      <c r="R4267" s="0" t="n">
        <v>0</v>
      </c>
      <c r="X4267" s="0" t="n">
        <v>0</v>
      </c>
      <c r="Y4267" s="0" t="n">
        <v>0</v>
      </c>
      <c r="Z4267" s="0" t="n">
        <v>0</v>
      </c>
      <c r="AA4267" s="0" t="n">
        <v>0</v>
      </c>
      <c r="AB4267" s="0" t="n">
        <v>0</v>
      </c>
    </row>
    <row r="4268" customFormat="false" ht="12.8" hidden="true" customHeight="false" outlineLevel="0" collapsed="false">
      <c r="M4268" s="0" t="n">
        <v>1920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0</v>
      </c>
      <c r="X4268" s="0" t="n">
        <v>0</v>
      </c>
      <c r="Y4268" s="0" t="n">
        <v>0</v>
      </c>
      <c r="Z4268" s="0" t="n">
        <v>0</v>
      </c>
      <c r="AA4268" s="0" t="n">
        <v>0</v>
      </c>
      <c r="AB4268" s="0" t="n">
        <v>0</v>
      </c>
    </row>
    <row r="4269" customFormat="false" ht="12.8" hidden="true" customHeight="false" outlineLevel="0" collapsed="false">
      <c r="M4269" s="0" t="n">
        <v>1921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X4269" s="0" t="n">
        <v>0</v>
      </c>
      <c r="Y4269" s="0" t="n">
        <v>0</v>
      </c>
      <c r="Z4269" s="0" t="n">
        <v>0</v>
      </c>
      <c r="AA4269" s="0" t="n">
        <v>0</v>
      </c>
      <c r="AB4269" s="0" t="n">
        <v>0</v>
      </c>
    </row>
    <row r="4270" customFormat="false" ht="12.8" hidden="true" customHeight="false" outlineLevel="0" collapsed="false">
      <c r="M4270" s="0" t="n">
        <v>1922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X4270" s="0" t="n">
        <v>0</v>
      </c>
      <c r="Y4270" s="0" t="n">
        <v>0</v>
      </c>
      <c r="Z4270" s="0" t="n">
        <v>0</v>
      </c>
      <c r="AA4270" s="0" t="n">
        <v>0</v>
      </c>
      <c r="AB4270" s="0" t="n">
        <v>0</v>
      </c>
    </row>
    <row r="4271" customFormat="false" ht="12.8" hidden="true" customHeight="false" outlineLevel="0" collapsed="false">
      <c r="M4271" s="0" t="n">
        <v>1923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</row>
    <row r="4272" customFormat="false" ht="12.8" hidden="true" customHeight="false" outlineLevel="0" collapsed="false">
      <c r="M4272" s="0" t="n">
        <v>1924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X4272" s="0" t="n">
        <v>0</v>
      </c>
      <c r="Y4272" s="0" t="n">
        <v>0</v>
      </c>
      <c r="Z4272" s="0" t="n">
        <v>0</v>
      </c>
      <c r="AA4272" s="0" t="n">
        <v>0</v>
      </c>
      <c r="AB4272" s="0" t="n">
        <v>0</v>
      </c>
    </row>
    <row r="4273" customFormat="false" ht="12.8" hidden="true" customHeight="false" outlineLevel="0" collapsed="false">
      <c r="M4273" s="0" t="n">
        <v>1925</v>
      </c>
      <c r="N4273" s="0" t="n">
        <v>0</v>
      </c>
      <c r="O4273" s="0" t="n">
        <v>0</v>
      </c>
      <c r="P4273" s="0" t="n">
        <v>0</v>
      </c>
      <c r="Q4273" s="0" t="n">
        <v>0</v>
      </c>
      <c r="R4273" s="0" t="n">
        <v>0</v>
      </c>
      <c r="X4273" s="0" t="n">
        <v>0</v>
      </c>
      <c r="Y4273" s="0" t="n">
        <v>0</v>
      </c>
      <c r="Z4273" s="0" t="n">
        <v>0</v>
      </c>
      <c r="AA4273" s="0" t="n">
        <v>0</v>
      </c>
      <c r="AB4273" s="0" t="n">
        <v>0</v>
      </c>
    </row>
    <row r="4274" customFormat="false" ht="12.8" hidden="true" customHeight="false" outlineLevel="0" collapsed="false">
      <c r="M4274" s="0" t="n">
        <v>1926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X4274" s="0" t="n">
        <v>0</v>
      </c>
      <c r="Y4274" s="0" t="n">
        <v>0</v>
      </c>
      <c r="Z4274" s="0" t="n">
        <v>0</v>
      </c>
      <c r="AA4274" s="0" t="n">
        <v>0</v>
      </c>
      <c r="AB4274" s="0" t="n">
        <v>0</v>
      </c>
    </row>
    <row r="4275" customFormat="false" ht="12.8" hidden="true" customHeight="false" outlineLevel="0" collapsed="false">
      <c r="M4275" s="0" t="n">
        <v>1927</v>
      </c>
      <c r="N4275" s="0" t="n">
        <v>0</v>
      </c>
      <c r="O4275" s="0" t="n">
        <v>0</v>
      </c>
      <c r="P4275" s="0" t="n">
        <v>0</v>
      </c>
      <c r="Q4275" s="0" t="n">
        <v>0</v>
      </c>
      <c r="R4275" s="0" t="n">
        <v>0</v>
      </c>
      <c r="X4275" s="0" t="n">
        <v>0</v>
      </c>
      <c r="Y4275" s="0" t="n">
        <v>0</v>
      </c>
      <c r="Z4275" s="0" t="n">
        <v>0</v>
      </c>
      <c r="AA4275" s="0" t="n">
        <v>0</v>
      </c>
      <c r="AB4275" s="0" t="n">
        <v>0</v>
      </c>
    </row>
    <row r="4276" customFormat="false" ht="12.8" hidden="true" customHeight="false" outlineLevel="0" collapsed="false">
      <c r="M4276" s="0" t="n">
        <v>1928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</row>
    <row r="4277" customFormat="false" ht="12.8" hidden="true" customHeight="false" outlineLevel="0" collapsed="false">
      <c r="M4277" s="0" t="n">
        <v>1929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</row>
    <row r="4278" customFormat="false" ht="12.8" hidden="true" customHeight="false" outlineLevel="0" collapsed="false">
      <c r="M4278" s="0" t="n">
        <v>1930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0</v>
      </c>
      <c r="X4278" s="0" t="n">
        <v>0</v>
      </c>
      <c r="Y4278" s="0" t="n">
        <v>0</v>
      </c>
      <c r="Z4278" s="0" t="n">
        <v>0</v>
      </c>
      <c r="AA4278" s="0" t="n">
        <v>0</v>
      </c>
      <c r="AB4278" s="0" t="n">
        <v>0</v>
      </c>
    </row>
    <row r="4279" customFormat="false" ht="12.8" hidden="true" customHeight="false" outlineLevel="0" collapsed="false">
      <c r="M4279" s="0" t="n">
        <v>1931</v>
      </c>
      <c r="N4279" s="0" t="n">
        <v>0</v>
      </c>
      <c r="O4279" s="0" t="n">
        <v>0</v>
      </c>
      <c r="P4279" s="0" t="n">
        <v>0</v>
      </c>
      <c r="Q4279" s="0" t="n">
        <v>0</v>
      </c>
      <c r="R4279" s="0" t="n">
        <v>0</v>
      </c>
      <c r="X4279" s="0" t="n">
        <v>0</v>
      </c>
      <c r="Y4279" s="0" t="n">
        <v>0</v>
      </c>
      <c r="Z4279" s="0" t="n">
        <v>0</v>
      </c>
      <c r="AA4279" s="0" t="n">
        <v>0</v>
      </c>
      <c r="AB4279" s="0" t="n">
        <v>0</v>
      </c>
    </row>
    <row r="4280" customFormat="false" ht="12.8" hidden="true" customHeight="false" outlineLevel="0" collapsed="false">
      <c r="M4280" s="0" t="n">
        <v>1932</v>
      </c>
      <c r="N4280" s="0" t="n">
        <v>0</v>
      </c>
      <c r="O4280" s="0" t="n">
        <v>0</v>
      </c>
      <c r="P4280" s="0" t="n">
        <v>0</v>
      </c>
      <c r="Q4280" s="0" t="n">
        <v>0</v>
      </c>
      <c r="R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</row>
    <row r="4281" customFormat="false" ht="12.8" hidden="true" customHeight="false" outlineLevel="0" collapsed="false">
      <c r="M4281" s="0" t="n">
        <v>1933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0</v>
      </c>
      <c r="X4281" s="0" t="n">
        <v>0</v>
      </c>
      <c r="Y4281" s="0" t="n">
        <v>0</v>
      </c>
      <c r="Z4281" s="0" t="n">
        <v>0</v>
      </c>
      <c r="AA4281" s="0" t="n">
        <v>0</v>
      </c>
      <c r="AB4281" s="0" t="n">
        <v>0</v>
      </c>
    </row>
    <row r="4282" customFormat="false" ht="12.8" hidden="true" customHeight="false" outlineLevel="0" collapsed="false">
      <c r="M4282" s="0" t="n">
        <v>1934</v>
      </c>
      <c r="N4282" s="0" t="n">
        <v>0</v>
      </c>
      <c r="O4282" s="0" t="n">
        <v>0</v>
      </c>
      <c r="P4282" s="0" t="n">
        <v>0</v>
      </c>
      <c r="Q4282" s="0" t="n">
        <v>0</v>
      </c>
      <c r="R4282" s="0" t="n">
        <v>0</v>
      </c>
      <c r="X4282" s="0" t="n">
        <v>0</v>
      </c>
      <c r="Y4282" s="0" t="n">
        <v>0</v>
      </c>
      <c r="Z4282" s="0" t="n">
        <v>0</v>
      </c>
      <c r="AA4282" s="0" t="n">
        <v>0</v>
      </c>
      <c r="AB4282" s="0" t="n">
        <v>0</v>
      </c>
    </row>
    <row r="4283" customFormat="false" ht="12.8" hidden="true" customHeight="false" outlineLevel="0" collapsed="false">
      <c r="M4283" s="0" t="n">
        <v>1935</v>
      </c>
      <c r="N4283" s="0" t="n">
        <v>0</v>
      </c>
      <c r="O4283" s="0" t="n">
        <v>0</v>
      </c>
      <c r="P4283" s="0" t="n">
        <v>0</v>
      </c>
      <c r="Q4283" s="0" t="n">
        <v>0</v>
      </c>
      <c r="R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</row>
    <row r="4284" customFormat="false" ht="12.8" hidden="true" customHeight="false" outlineLevel="0" collapsed="false">
      <c r="M4284" s="0" t="n">
        <v>1936</v>
      </c>
      <c r="N4284" s="0" t="n">
        <v>0</v>
      </c>
      <c r="O4284" s="0" t="n">
        <v>0</v>
      </c>
      <c r="P4284" s="0" t="n">
        <v>0</v>
      </c>
      <c r="Q4284" s="0" t="n">
        <v>0</v>
      </c>
      <c r="R4284" s="0" t="n">
        <v>0</v>
      </c>
      <c r="X4284" s="0" t="n">
        <v>0</v>
      </c>
      <c r="Y4284" s="0" t="n">
        <v>0</v>
      </c>
      <c r="Z4284" s="0" t="n">
        <v>0</v>
      </c>
      <c r="AA4284" s="0" t="n">
        <v>0</v>
      </c>
      <c r="AB4284" s="0" t="n">
        <v>0</v>
      </c>
    </row>
    <row r="4285" customFormat="false" ht="12.8" hidden="true" customHeight="false" outlineLevel="0" collapsed="false">
      <c r="M4285" s="0" t="n">
        <v>1937</v>
      </c>
      <c r="N4285" s="0" t="n">
        <v>0</v>
      </c>
      <c r="O4285" s="0" t="n">
        <v>0</v>
      </c>
      <c r="P4285" s="0" t="n">
        <v>0</v>
      </c>
      <c r="Q4285" s="0" t="n">
        <v>0</v>
      </c>
      <c r="R4285" s="0" t="n">
        <v>0</v>
      </c>
      <c r="X4285" s="0" t="n">
        <v>0</v>
      </c>
      <c r="Y4285" s="0" t="n">
        <v>0</v>
      </c>
      <c r="Z4285" s="0" t="n">
        <v>0</v>
      </c>
      <c r="AA4285" s="0" t="n">
        <v>0</v>
      </c>
      <c r="AB4285" s="0" t="n">
        <v>0</v>
      </c>
    </row>
    <row r="4286" customFormat="false" ht="12.8" hidden="true" customHeight="false" outlineLevel="0" collapsed="false">
      <c r="M4286" s="0" t="n">
        <v>1938</v>
      </c>
      <c r="N4286" s="0" t="n">
        <v>0</v>
      </c>
      <c r="O4286" s="0" t="n">
        <v>0</v>
      </c>
      <c r="P4286" s="0" t="n">
        <v>0</v>
      </c>
      <c r="Q4286" s="0" t="n">
        <v>0</v>
      </c>
      <c r="R4286" s="0" t="n">
        <v>0</v>
      </c>
      <c r="X4286" s="0" t="n">
        <v>0</v>
      </c>
      <c r="Y4286" s="0" t="n">
        <v>0</v>
      </c>
      <c r="Z4286" s="0" t="n">
        <v>0</v>
      </c>
      <c r="AA4286" s="0" t="n">
        <v>0</v>
      </c>
      <c r="AB4286" s="0" t="n">
        <v>0</v>
      </c>
    </row>
    <row r="4287" customFormat="false" ht="12.8" hidden="true" customHeight="false" outlineLevel="0" collapsed="false">
      <c r="M4287" s="0" t="n">
        <v>1939</v>
      </c>
      <c r="N4287" s="0" t="n">
        <v>0</v>
      </c>
      <c r="O4287" s="0" t="n">
        <v>0</v>
      </c>
      <c r="P4287" s="0" t="n">
        <v>0</v>
      </c>
      <c r="Q4287" s="0" t="n">
        <v>0</v>
      </c>
      <c r="R4287" s="0" t="n">
        <v>0</v>
      </c>
      <c r="X4287" s="0" t="n">
        <v>0</v>
      </c>
      <c r="Y4287" s="0" t="n">
        <v>0</v>
      </c>
      <c r="Z4287" s="0" t="n">
        <v>0</v>
      </c>
      <c r="AA4287" s="0" t="n">
        <v>0</v>
      </c>
      <c r="AB4287" s="0" t="n">
        <v>0</v>
      </c>
    </row>
    <row r="4288" customFormat="false" ht="12.8" hidden="true" customHeight="false" outlineLevel="0" collapsed="false">
      <c r="M4288" s="0" t="n">
        <v>1940</v>
      </c>
      <c r="N4288" s="0" t="n">
        <v>0</v>
      </c>
      <c r="O4288" s="0" t="n">
        <v>0</v>
      </c>
      <c r="P4288" s="0" t="n">
        <v>0</v>
      </c>
      <c r="Q4288" s="0" t="n">
        <v>0</v>
      </c>
      <c r="R4288" s="0" t="n">
        <v>0</v>
      </c>
      <c r="X4288" s="0" t="n">
        <v>0</v>
      </c>
      <c r="Y4288" s="0" t="n">
        <v>0</v>
      </c>
      <c r="Z4288" s="0" t="n">
        <v>0</v>
      </c>
      <c r="AA4288" s="0" t="n">
        <v>0</v>
      </c>
      <c r="AB4288" s="0" t="n">
        <v>0</v>
      </c>
    </row>
    <row r="4289" customFormat="false" ht="12.8" hidden="true" customHeight="false" outlineLevel="0" collapsed="false">
      <c r="M4289" s="0" t="n">
        <v>1941</v>
      </c>
      <c r="N4289" s="0" t="n">
        <v>0</v>
      </c>
      <c r="O4289" s="0" t="n">
        <v>0</v>
      </c>
      <c r="P4289" s="0" t="n">
        <v>0</v>
      </c>
      <c r="Q4289" s="0" t="n">
        <v>0</v>
      </c>
      <c r="R4289" s="0" t="n">
        <v>0</v>
      </c>
      <c r="X4289" s="0" t="n">
        <v>0</v>
      </c>
      <c r="Y4289" s="0" t="n">
        <v>0</v>
      </c>
      <c r="Z4289" s="0" t="n">
        <v>0</v>
      </c>
      <c r="AA4289" s="0" t="n">
        <v>0</v>
      </c>
      <c r="AB4289" s="0" t="n">
        <v>0</v>
      </c>
    </row>
    <row r="4290" customFormat="false" ht="12.8" hidden="true" customHeight="false" outlineLevel="0" collapsed="false">
      <c r="M4290" s="0" t="n">
        <v>1942</v>
      </c>
      <c r="N4290" s="0" t="n">
        <v>0</v>
      </c>
      <c r="O4290" s="0" t="n">
        <v>0</v>
      </c>
      <c r="P4290" s="0" t="n">
        <v>0</v>
      </c>
      <c r="Q4290" s="0" t="n">
        <v>0</v>
      </c>
      <c r="R4290" s="0" t="n">
        <v>0</v>
      </c>
      <c r="X4290" s="0" t="n">
        <v>0</v>
      </c>
      <c r="Y4290" s="0" t="n">
        <v>0</v>
      </c>
      <c r="Z4290" s="0" t="n">
        <v>0</v>
      </c>
      <c r="AA4290" s="0" t="n">
        <v>0</v>
      </c>
      <c r="AB4290" s="0" t="n">
        <v>0</v>
      </c>
    </row>
    <row r="4291" customFormat="false" ht="12.8" hidden="true" customHeight="false" outlineLevel="0" collapsed="false">
      <c r="M4291" s="0" t="n">
        <v>1943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0</v>
      </c>
      <c r="X4291" s="0" t="n">
        <v>0</v>
      </c>
      <c r="Y4291" s="0" t="n">
        <v>0</v>
      </c>
      <c r="Z4291" s="0" t="n">
        <v>0</v>
      </c>
      <c r="AA4291" s="0" t="n">
        <v>0</v>
      </c>
      <c r="AB4291" s="0" t="n">
        <v>0</v>
      </c>
    </row>
    <row r="4292" customFormat="false" ht="12.8" hidden="true" customHeight="false" outlineLevel="0" collapsed="false">
      <c r="M4292" s="0" t="n">
        <v>1944</v>
      </c>
      <c r="N4292" s="0" t="n">
        <v>0</v>
      </c>
      <c r="O4292" s="0" t="n">
        <v>0</v>
      </c>
      <c r="P4292" s="0" t="n">
        <v>0</v>
      </c>
      <c r="Q4292" s="0" t="n">
        <v>0</v>
      </c>
      <c r="R4292" s="0" t="n">
        <v>0</v>
      </c>
      <c r="X4292" s="0" t="n">
        <v>0</v>
      </c>
      <c r="Y4292" s="0" t="n">
        <v>0</v>
      </c>
      <c r="Z4292" s="0" t="n">
        <v>0</v>
      </c>
      <c r="AA4292" s="0" t="n">
        <v>0</v>
      </c>
      <c r="AB4292" s="0" t="n">
        <v>0</v>
      </c>
    </row>
    <row r="4293" customFormat="false" ht="12.8" hidden="true" customHeight="false" outlineLevel="0" collapsed="false">
      <c r="M4293" s="0" t="n">
        <v>1945</v>
      </c>
      <c r="N4293" s="0" t="n">
        <v>0</v>
      </c>
      <c r="O4293" s="0" t="n">
        <v>0</v>
      </c>
      <c r="P4293" s="0" t="n">
        <v>0</v>
      </c>
      <c r="Q4293" s="0" t="n">
        <v>0</v>
      </c>
      <c r="R4293" s="0" t="n">
        <v>0</v>
      </c>
      <c r="X4293" s="0" t="n">
        <v>0</v>
      </c>
      <c r="Y4293" s="0" t="n">
        <v>0</v>
      </c>
      <c r="Z4293" s="0" t="n">
        <v>0</v>
      </c>
      <c r="AA4293" s="0" t="n">
        <v>0</v>
      </c>
      <c r="AB4293" s="0" t="n">
        <v>0</v>
      </c>
    </row>
    <row r="4294" customFormat="false" ht="12.8" hidden="true" customHeight="false" outlineLevel="0" collapsed="false">
      <c r="M4294" s="0" t="n">
        <v>1946</v>
      </c>
      <c r="N4294" s="0" t="n">
        <v>0</v>
      </c>
      <c r="O4294" s="0" t="n">
        <v>0</v>
      </c>
      <c r="P4294" s="0" t="n">
        <v>0</v>
      </c>
      <c r="Q4294" s="0" t="n">
        <v>0</v>
      </c>
      <c r="R4294" s="0" t="n">
        <v>0</v>
      </c>
      <c r="X4294" s="0" t="n">
        <v>0</v>
      </c>
      <c r="Y4294" s="0" t="n">
        <v>0</v>
      </c>
      <c r="Z4294" s="0" t="n">
        <v>0</v>
      </c>
      <c r="AA4294" s="0" t="n">
        <v>0</v>
      </c>
      <c r="AB4294" s="0" t="n">
        <v>0</v>
      </c>
    </row>
    <row r="4295" customFormat="false" ht="12.8" hidden="true" customHeight="false" outlineLevel="0" collapsed="false">
      <c r="M4295" s="0" t="n">
        <v>1947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0</v>
      </c>
      <c r="X4295" s="0" t="n">
        <v>0</v>
      </c>
      <c r="Y4295" s="0" t="n">
        <v>0</v>
      </c>
      <c r="Z4295" s="0" t="n">
        <v>0</v>
      </c>
      <c r="AA4295" s="0" t="n">
        <v>0</v>
      </c>
      <c r="AB4295" s="0" t="n">
        <v>0</v>
      </c>
    </row>
    <row r="4296" customFormat="false" ht="12.8" hidden="true" customHeight="false" outlineLevel="0" collapsed="false">
      <c r="M4296" s="0" t="n">
        <v>1948</v>
      </c>
      <c r="N4296" s="0" t="n">
        <v>0</v>
      </c>
      <c r="O4296" s="0" t="n">
        <v>0</v>
      </c>
      <c r="P4296" s="0" t="n">
        <v>0</v>
      </c>
      <c r="Q4296" s="0" t="n">
        <v>0</v>
      </c>
      <c r="R4296" s="0" t="n">
        <v>0</v>
      </c>
      <c r="X4296" s="0" t="n">
        <v>0</v>
      </c>
      <c r="Y4296" s="0" t="n">
        <v>0</v>
      </c>
      <c r="Z4296" s="0" t="n">
        <v>0</v>
      </c>
      <c r="AA4296" s="0" t="n">
        <v>0</v>
      </c>
      <c r="AB4296" s="0" t="n">
        <v>0</v>
      </c>
    </row>
    <row r="4297" customFormat="false" ht="12.8" hidden="true" customHeight="false" outlineLevel="0" collapsed="false">
      <c r="M4297" s="0" t="n">
        <v>1949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0</v>
      </c>
      <c r="X4297" s="0" t="n">
        <v>0</v>
      </c>
      <c r="Y4297" s="0" t="n">
        <v>0</v>
      </c>
      <c r="Z4297" s="0" t="n">
        <v>0</v>
      </c>
      <c r="AA4297" s="0" t="n">
        <v>0</v>
      </c>
      <c r="AB4297" s="0" t="n">
        <v>0</v>
      </c>
    </row>
    <row r="4298" customFormat="false" ht="12.8" hidden="true" customHeight="false" outlineLevel="0" collapsed="false">
      <c r="M4298" s="0" t="n">
        <v>1950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0</v>
      </c>
      <c r="X4298" s="0" t="n">
        <v>0</v>
      </c>
      <c r="Y4298" s="0" t="n">
        <v>0</v>
      </c>
      <c r="Z4298" s="0" t="n">
        <v>0</v>
      </c>
      <c r="AA4298" s="0" t="n">
        <v>0</v>
      </c>
      <c r="AB4298" s="0" t="n">
        <v>0</v>
      </c>
    </row>
    <row r="4299" customFormat="false" ht="12.8" hidden="true" customHeight="false" outlineLevel="0" collapsed="false">
      <c r="M4299" s="0" t="n">
        <v>1951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X4299" s="0" t="n">
        <v>0</v>
      </c>
      <c r="Y4299" s="0" t="n">
        <v>0</v>
      </c>
      <c r="Z4299" s="0" t="n">
        <v>0</v>
      </c>
      <c r="AA4299" s="0" t="n">
        <v>0</v>
      </c>
      <c r="AB4299" s="0" t="n">
        <v>0</v>
      </c>
    </row>
    <row r="4300" customFormat="false" ht="12.8" hidden="true" customHeight="false" outlineLevel="0" collapsed="false">
      <c r="M4300" s="0" t="n">
        <v>1952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</row>
    <row r="4301" customFormat="false" ht="12.8" hidden="true" customHeight="false" outlineLevel="0" collapsed="false">
      <c r="M4301" s="0" t="n">
        <v>1953</v>
      </c>
      <c r="N4301" s="0" t="n">
        <v>0</v>
      </c>
      <c r="O4301" s="0" t="n">
        <v>0</v>
      </c>
      <c r="P4301" s="0" t="n">
        <v>0</v>
      </c>
      <c r="Q4301" s="0" t="n">
        <v>0</v>
      </c>
      <c r="R4301" s="0" t="n">
        <v>0</v>
      </c>
      <c r="X4301" s="0" t="n">
        <v>0</v>
      </c>
      <c r="Y4301" s="0" t="n">
        <v>0</v>
      </c>
      <c r="Z4301" s="0" t="n">
        <v>0</v>
      </c>
      <c r="AA4301" s="0" t="n">
        <v>0</v>
      </c>
      <c r="AB4301" s="0" t="n">
        <v>0</v>
      </c>
    </row>
    <row r="4302" customFormat="false" ht="12.8" hidden="true" customHeight="false" outlineLevel="0" collapsed="false">
      <c r="M4302" s="0" t="n">
        <v>1954</v>
      </c>
      <c r="N4302" s="0" t="n">
        <v>0</v>
      </c>
      <c r="O4302" s="0" t="n">
        <v>0</v>
      </c>
      <c r="P4302" s="0" t="n">
        <v>0</v>
      </c>
      <c r="Q4302" s="0" t="n">
        <v>0</v>
      </c>
      <c r="R4302" s="0" t="n">
        <v>0</v>
      </c>
      <c r="X4302" s="0" t="n">
        <v>0</v>
      </c>
      <c r="Y4302" s="0" t="n">
        <v>0</v>
      </c>
      <c r="Z4302" s="0" t="n">
        <v>0</v>
      </c>
      <c r="AA4302" s="0" t="n">
        <v>0</v>
      </c>
      <c r="AB4302" s="0" t="n">
        <v>0</v>
      </c>
    </row>
    <row r="4303" customFormat="false" ht="12.8" hidden="true" customHeight="false" outlineLevel="0" collapsed="false">
      <c r="M4303" s="0" t="n">
        <v>1955</v>
      </c>
      <c r="N4303" s="0" t="n">
        <v>0</v>
      </c>
      <c r="O4303" s="0" t="n">
        <v>0</v>
      </c>
      <c r="P4303" s="0" t="n">
        <v>0</v>
      </c>
      <c r="Q4303" s="0" t="n">
        <v>0</v>
      </c>
      <c r="R4303" s="0" t="n">
        <v>0</v>
      </c>
      <c r="X4303" s="0" t="n">
        <v>0</v>
      </c>
      <c r="Y4303" s="0" t="n">
        <v>0</v>
      </c>
      <c r="Z4303" s="0" t="n">
        <v>0</v>
      </c>
      <c r="AA4303" s="0" t="n">
        <v>0</v>
      </c>
      <c r="AB4303" s="0" t="n">
        <v>0</v>
      </c>
    </row>
    <row r="4304" customFormat="false" ht="12.8" hidden="true" customHeight="false" outlineLevel="0" collapsed="false">
      <c r="M4304" s="0" t="n">
        <v>1956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X4304" s="0" t="n">
        <v>0</v>
      </c>
      <c r="Y4304" s="0" t="n">
        <v>0</v>
      </c>
      <c r="Z4304" s="0" t="n">
        <v>0</v>
      </c>
      <c r="AA4304" s="0" t="n">
        <v>0</v>
      </c>
      <c r="AB4304" s="0" t="n">
        <v>0</v>
      </c>
    </row>
    <row r="4305" customFormat="false" ht="12.8" hidden="true" customHeight="false" outlineLevel="0" collapsed="false">
      <c r="M4305" s="0" t="n">
        <v>1957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X4305" s="0" t="n">
        <v>0</v>
      </c>
      <c r="Y4305" s="0" t="n">
        <v>0</v>
      </c>
      <c r="Z4305" s="0" t="n">
        <v>0</v>
      </c>
      <c r="AA4305" s="0" t="n">
        <v>0</v>
      </c>
      <c r="AB4305" s="0" t="n">
        <v>0</v>
      </c>
    </row>
    <row r="4306" customFormat="false" ht="12.8" hidden="true" customHeight="false" outlineLevel="0" collapsed="false">
      <c r="M4306" s="0" t="n">
        <v>1958</v>
      </c>
      <c r="N4306" s="0" t="n">
        <v>0</v>
      </c>
      <c r="O4306" s="0" t="n">
        <v>0</v>
      </c>
      <c r="P4306" s="0" t="n">
        <v>0</v>
      </c>
      <c r="Q4306" s="0" t="n">
        <v>0</v>
      </c>
      <c r="R4306" s="0" t="n">
        <v>0</v>
      </c>
      <c r="X4306" s="0" t="n">
        <v>0</v>
      </c>
      <c r="Y4306" s="0" t="n">
        <v>0</v>
      </c>
      <c r="Z4306" s="0" t="n">
        <v>0</v>
      </c>
      <c r="AA4306" s="0" t="n">
        <v>0</v>
      </c>
      <c r="AB4306" s="0" t="n">
        <v>0</v>
      </c>
    </row>
    <row r="4307" customFormat="false" ht="12.8" hidden="true" customHeight="false" outlineLevel="0" collapsed="false">
      <c r="M4307" s="0" t="n">
        <v>1959</v>
      </c>
      <c r="N4307" s="0" t="n">
        <v>0</v>
      </c>
      <c r="O4307" s="0" t="n">
        <v>0</v>
      </c>
      <c r="P4307" s="0" t="n">
        <v>0</v>
      </c>
      <c r="Q4307" s="0" t="n">
        <v>0</v>
      </c>
      <c r="R4307" s="0" t="n">
        <v>0</v>
      </c>
      <c r="X4307" s="0" t="n">
        <v>0</v>
      </c>
      <c r="Y4307" s="0" t="n">
        <v>0</v>
      </c>
      <c r="Z4307" s="0" t="n">
        <v>0</v>
      </c>
      <c r="AA4307" s="0" t="n">
        <v>0</v>
      </c>
      <c r="AB4307" s="0" t="n">
        <v>0</v>
      </c>
    </row>
    <row r="4308" customFormat="false" ht="12.8" hidden="true" customHeight="false" outlineLevel="0" collapsed="false">
      <c r="M4308" s="0" t="n">
        <v>1960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</row>
    <row r="4309" customFormat="false" ht="12.8" hidden="true" customHeight="false" outlineLevel="0" collapsed="false">
      <c r="M4309" s="0" t="n">
        <v>1961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X4309" s="0" t="n">
        <v>0</v>
      </c>
      <c r="Y4309" s="0" t="n">
        <v>0</v>
      </c>
      <c r="Z4309" s="0" t="n">
        <v>0</v>
      </c>
      <c r="AA4309" s="0" t="n">
        <v>0</v>
      </c>
      <c r="AB4309" s="0" t="n">
        <v>0</v>
      </c>
    </row>
    <row r="4310" customFormat="false" ht="12.8" hidden="true" customHeight="false" outlineLevel="0" collapsed="false">
      <c r="M4310" s="0" t="n">
        <v>1962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X4310" s="0" t="n">
        <v>0</v>
      </c>
      <c r="Y4310" s="0" t="n">
        <v>0</v>
      </c>
      <c r="Z4310" s="0" t="n">
        <v>0</v>
      </c>
      <c r="AA4310" s="0" t="n">
        <v>0</v>
      </c>
      <c r="AB4310" s="0" t="n">
        <v>0</v>
      </c>
    </row>
    <row r="4311" customFormat="false" ht="12.8" hidden="true" customHeight="false" outlineLevel="0" collapsed="false">
      <c r="M4311" s="0" t="n">
        <v>1963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X4311" s="0" t="n">
        <v>0</v>
      </c>
      <c r="Y4311" s="0" t="n">
        <v>0</v>
      </c>
      <c r="Z4311" s="0" t="n">
        <v>0</v>
      </c>
      <c r="AA4311" s="0" t="n">
        <v>0</v>
      </c>
      <c r="AB4311" s="0" t="n">
        <v>0</v>
      </c>
    </row>
    <row r="4312" customFormat="false" ht="12.8" hidden="true" customHeight="false" outlineLevel="0" collapsed="false">
      <c r="M4312" s="0" t="n">
        <v>1964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X4312" s="0" t="n">
        <v>0</v>
      </c>
      <c r="Y4312" s="0" t="n">
        <v>0</v>
      </c>
      <c r="Z4312" s="0" t="n">
        <v>0</v>
      </c>
      <c r="AA4312" s="0" t="n">
        <v>0</v>
      </c>
      <c r="AB4312" s="0" t="n">
        <v>0</v>
      </c>
    </row>
    <row r="4313" customFormat="false" ht="12.8" hidden="true" customHeight="false" outlineLevel="0" collapsed="false">
      <c r="M4313" s="0" t="n">
        <v>1965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X4313" s="0" t="n">
        <v>0</v>
      </c>
      <c r="Y4313" s="0" t="n">
        <v>0</v>
      </c>
      <c r="Z4313" s="0" t="n">
        <v>0</v>
      </c>
      <c r="AA4313" s="0" t="n">
        <v>0</v>
      </c>
      <c r="AB4313" s="0" t="n">
        <v>0</v>
      </c>
    </row>
    <row r="4314" customFormat="false" ht="12.8" hidden="true" customHeight="false" outlineLevel="0" collapsed="false">
      <c r="M4314" s="0" t="n">
        <v>1966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X4314" s="0" t="n">
        <v>0</v>
      </c>
      <c r="Y4314" s="0" t="n">
        <v>0</v>
      </c>
      <c r="Z4314" s="0" t="n">
        <v>0</v>
      </c>
      <c r="AA4314" s="0" t="n">
        <v>0</v>
      </c>
      <c r="AB4314" s="0" t="n">
        <v>0</v>
      </c>
    </row>
    <row r="4315" customFormat="false" ht="12.8" hidden="true" customHeight="false" outlineLevel="0" collapsed="false">
      <c r="M4315" s="0" t="n">
        <v>1967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X4315" s="0" t="n">
        <v>0</v>
      </c>
      <c r="Y4315" s="0" t="n">
        <v>0</v>
      </c>
      <c r="Z4315" s="0" t="n">
        <v>0</v>
      </c>
      <c r="AA4315" s="0" t="n">
        <v>0</v>
      </c>
      <c r="AB4315" s="0" t="n">
        <v>0</v>
      </c>
    </row>
    <row r="4316" customFormat="false" ht="12.8" hidden="true" customHeight="false" outlineLevel="0" collapsed="false">
      <c r="M4316" s="0" t="n">
        <v>1968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X4316" s="0" t="n">
        <v>0</v>
      </c>
      <c r="Y4316" s="0" t="n">
        <v>0</v>
      </c>
      <c r="Z4316" s="0" t="n">
        <v>0</v>
      </c>
      <c r="AA4316" s="0" t="n">
        <v>0</v>
      </c>
      <c r="AB4316" s="0" t="n">
        <v>0</v>
      </c>
    </row>
    <row r="4317" customFormat="false" ht="12.8" hidden="true" customHeight="false" outlineLevel="0" collapsed="false">
      <c r="M4317" s="0" t="n">
        <v>1969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0</v>
      </c>
      <c r="X4317" s="0" t="n">
        <v>0</v>
      </c>
      <c r="Y4317" s="0" t="n">
        <v>0</v>
      </c>
      <c r="Z4317" s="0" t="n">
        <v>0</v>
      </c>
      <c r="AA4317" s="0" t="n">
        <v>0</v>
      </c>
      <c r="AB4317" s="0" t="n">
        <v>0</v>
      </c>
    </row>
    <row r="4318" customFormat="false" ht="12.8" hidden="true" customHeight="false" outlineLevel="0" collapsed="false">
      <c r="M4318" s="0" t="n">
        <v>1970</v>
      </c>
      <c r="N4318" s="0" t="n">
        <v>0</v>
      </c>
      <c r="O4318" s="0" t="n">
        <v>0</v>
      </c>
      <c r="P4318" s="0" t="n">
        <v>0</v>
      </c>
      <c r="Q4318" s="0" t="n">
        <v>0</v>
      </c>
      <c r="R4318" s="0" t="n">
        <v>0</v>
      </c>
      <c r="X4318" s="0" t="n">
        <v>0</v>
      </c>
      <c r="Y4318" s="0" t="n">
        <v>0</v>
      </c>
      <c r="Z4318" s="0" t="n">
        <v>0</v>
      </c>
      <c r="AA4318" s="0" t="n">
        <v>0</v>
      </c>
      <c r="AB4318" s="0" t="n">
        <v>0</v>
      </c>
    </row>
    <row r="4319" customFormat="false" ht="12.8" hidden="true" customHeight="false" outlineLevel="0" collapsed="false">
      <c r="M4319" s="0" t="n">
        <v>1971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X4319" s="0" t="n">
        <v>0</v>
      </c>
      <c r="Y4319" s="0" t="n">
        <v>0</v>
      </c>
      <c r="Z4319" s="0" t="n">
        <v>0</v>
      </c>
      <c r="AA4319" s="0" t="n">
        <v>0</v>
      </c>
      <c r="AB4319" s="0" t="n">
        <v>0</v>
      </c>
    </row>
    <row r="4320" customFormat="false" ht="12.8" hidden="true" customHeight="false" outlineLevel="0" collapsed="false">
      <c r="M4320" s="0" t="n">
        <v>1972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</row>
    <row r="4321" customFormat="false" ht="12.8" hidden="true" customHeight="false" outlineLevel="0" collapsed="false">
      <c r="M4321" s="0" t="n">
        <v>1973</v>
      </c>
      <c r="N4321" s="0" t="n">
        <v>0</v>
      </c>
      <c r="O4321" s="0" t="n">
        <v>0</v>
      </c>
      <c r="P4321" s="0" t="n">
        <v>0</v>
      </c>
      <c r="Q4321" s="0" t="n">
        <v>0</v>
      </c>
      <c r="R4321" s="0" t="n">
        <v>0</v>
      </c>
      <c r="X4321" s="0" t="n">
        <v>0</v>
      </c>
      <c r="Y4321" s="0" t="n">
        <v>0</v>
      </c>
      <c r="Z4321" s="0" t="n">
        <v>0</v>
      </c>
      <c r="AA4321" s="0" t="n">
        <v>0</v>
      </c>
      <c r="AB4321" s="0" t="n">
        <v>0</v>
      </c>
    </row>
    <row r="4322" customFormat="false" ht="12.8" hidden="true" customHeight="false" outlineLevel="0" collapsed="false">
      <c r="M4322" s="0" t="n">
        <v>1974</v>
      </c>
      <c r="N4322" s="0" t="n">
        <v>0</v>
      </c>
      <c r="O4322" s="0" t="n">
        <v>0</v>
      </c>
      <c r="P4322" s="0" t="n">
        <v>0</v>
      </c>
      <c r="Q4322" s="0" t="n">
        <v>0</v>
      </c>
      <c r="R4322" s="0" t="n">
        <v>0</v>
      </c>
      <c r="X4322" s="0" t="n">
        <v>0</v>
      </c>
      <c r="Y4322" s="0" t="n">
        <v>0</v>
      </c>
      <c r="Z4322" s="0" t="n">
        <v>0</v>
      </c>
      <c r="AA4322" s="0" t="n">
        <v>0</v>
      </c>
      <c r="AB4322" s="0" t="n">
        <v>0</v>
      </c>
    </row>
    <row r="4323" customFormat="false" ht="12.8" hidden="true" customHeight="false" outlineLevel="0" collapsed="false">
      <c r="M4323" s="0" t="n">
        <v>1975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X4323" s="0" t="n">
        <v>0</v>
      </c>
      <c r="Y4323" s="0" t="n">
        <v>0</v>
      </c>
      <c r="Z4323" s="0" t="n">
        <v>0</v>
      </c>
      <c r="AA4323" s="0" t="n">
        <v>0</v>
      </c>
      <c r="AB4323" s="0" t="n">
        <v>0</v>
      </c>
    </row>
    <row r="4324" customFormat="false" ht="12.8" hidden="true" customHeight="false" outlineLevel="0" collapsed="false">
      <c r="M4324" s="0" t="n">
        <v>1976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X4324" s="0" t="n">
        <v>0</v>
      </c>
      <c r="Y4324" s="0" t="n">
        <v>0</v>
      </c>
      <c r="Z4324" s="0" t="n">
        <v>0</v>
      </c>
      <c r="AA4324" s="0" t="n">
        <v>0</v>
      </c>
      <c r="AB4324" s="0" t="n">
        <v>0</v>
      </c>
    </row>
    <row r="4325" customFormat="false" ht="12.8" hidden="true" customHeight="false" outlineLevel="0" collapsed="false">
      <c r="M4325" s="0" t="n">
        <v>1977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X4325" s="0" t="n">
        <v>0</v>
      </c>
      <c r="Y4325" s="0" t="n">
        <v>0</v>
      </c>
      <c r="Z4325" s="0" t="n">
        <v>0</v>
      </c>
      <c r="AA4325" s="0" t="n">
        <v>0</v>
      </c>
      <c r="AB4325" s="0" t="n">
        <v>0</v>
      </c>
    </row>
    <row r="4326" customFormat="false" ht="12.8" hidden="true" customHeight="false" outlineLevel="0" collapsed="false">
      <c r="M4326" s="0" t="n">
        <v>1978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X4326" s="0" t="n">
        <v>0</v>
      </c>
      <c r="Y4326" s="0" t="n">
        <v>0</v>
      </c>
      <c r="Z4326" s="0" t="n">
        <v>0</v>
      </c>
      <c r="AA4326" s="0" t="n">
        <v>0</v>
      </c>
      <c r="AB4326" s="0" t="n">
        <v>0</v>
      </c>
    </row>
    <row r="4327" customFormat="false" ht="12.8" hidden="true" customHeight="false" outlineLevel="0" collapsed="false">
      <c r="M4327" s="0" t="n">
        <v>1979</v>
      </c>
      <c r="N4327" s="0" t="n">
        <v>0</v>
      </c>
      <c r="O4327" s="0" t="n">
        <v>0</v>
      </c>
      <c r="P4327" s="0" t="n">
        <v>0</v>
      </c>
      <c r="Q4327" s="0" t="n">
        <v>0</v>
      </c>
      <c r="R4327" s="0" t="n">
        <v>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0</v>
      </c>
    </row>
    <row r="4328" customFormat="false" ht="12.8" hidden="true" customHeight="false" outlineLevel="0" collapsed="false">
      <c r="M4328" s="0" t="n">
        <v>1980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</row>
    <row r="4329" customFormat="false" ht="12.8" hidden="true" customHeight="false" outlineLevel="0" collapsed="false">
      <c r="M4329" s="0" t="n">
        <v>1981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X4329" s="0" t="n">
        <v>0</v>
      </c>
      <c r="Y4329" s="0" t="n">
        <v>0</v>
      </c>
      <c r="Z4329" s="0" t="n">
        <v>0</v>
      </c>
      <c r="AA4329" s="0" t="n">
        <v>0</v>
      </c>
      <c r="AB4329" s="0" t="n">
        <v>0</v>
      </c>
    </row>
    <row r="4330" customFormat="false" ht="12.8" hidden="true" customHeight="false" outlineLevel="0" collapsed="false">
      <c r="M4330" s="0" t="n">
        <v>1982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X4330" s="0" t="n">
        <v>0</v>
      </c>
      <c r="Y4330" s="0" t="n">
        <v>0</v>
      </c>
      <c r="Z4330" s="0" t="n">
        <v>0</v>
      </c>
      <c r="AA4330" s="0" t="n">
        <v>0</v>
      </c>
      <c r="AB4330" s="0" t="n">
        <v>0</v>
      </c>
    </row>
    <row r="4331" customFormat="false" ht="12.8" hidden="true" customHeight="false" outlineLevel="0" collapsed="false">
      <c r="M4331" s="0" t="n">
        <v>1983</v>
      </c>
      <c r="N4331" s="0" t="n">
        <v>0</v>
      </c>
      <c r="O4331" s="0" t="n">
        <v>0</v>
      </c>
      <c r="P4331" s="0" t="n">
        <v>0</v>
      </c>
      <c r="Q4331" s="0" t="n">
        <v>0</v>
      </c>
      <c r="R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</row>
    <row r="4332" customFormat="false" ht="12.8" hidden="true" customHeight="false" outlineLevel="0" collapsed="false">
      <c r="M4332" s="0" t="n">
        <v>1984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</row>
    <row r="4333" customFormat="false" ht="12.8" hidden="true" customHeight="false" outlineLevel="0" collapsed="false">
      <c r="M4333" s="0" t="n">
        <v>1985</v>
      </c>
      <c r="N4333" s="0" t="n">
        <v>0</v>
      </c>
      <c r="O4333" s="0" t="n">
        <v>0</v>
      </c>
      <c r="P4333" s="0" t="n">
        <v>0</v>
      </c>
      <c r="Q4333" s="0" t="n">
        <v>0</v>
      </c>
      <c r="R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</row>
    <row r="4334" customFormat="false" ht="12.8" hidden="true" customHeight="false" outlineLevel="0" collapsed="false">
      <c r="M4334" s="0" t="n">
        <v>1986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X4334" s="0" t="n">
        <v>0</v>
      </c>
      <c r="Y4334" s="0" t="n">
        <v>0</v>
      </c>
      <c r="Z4334" s="0" t="n">
        <v>0</v>
      </c>
      <c r="AA4334" s="0" t="n">
        <v>0</v>
      </c>
      <c r="AB4334" s="0" t="n">
        <v>0</v>
      </c>
    </row>
    <row r="4335" customFormat="false" ht="12.8" hidden="true" customHeight="false" outlineLevel="0" collapsed="false">
      <c r="M4335" s="0" t="n">
        <v>1987</v>
      </c>
      <c r="N4335" s="0" t="n">
        <v>0</v>
      </c>
      <c r="O4335" s="0" t="n">
        <v>0</v>
      </c>
      <c r="P4335" s="0" t="n">
        <v>0</v>
      </c>
      <c r="Q4335" s="0" t="n">
        <v>0</v>
      </c>
      <c r="R4335" s="0" t="n">
        <v>0</v>
      </c>
      <c r="X4335" s="0" t="n">
        <v>0</v>
      </c>
      <c r="Y4335" s="0" t="n">
        <v>0</v>
      </c>
      <c r="Z4335" s="0" t="n">
        <v>0</v>
      </c>
      <c r="AA4335" s="0" t="n">
        <v>0</v>
      </c>
      <c r="AB4335" s="0" t="n">
        <v>0</v>
      </c>
    </row>
    <row r="4336" customFormat="false" ht="12.8" hidden="true" customHeight="false" outlineLevel="0" collapsed="false">
      <c r="M4336" s="0" t="n">
        <v>1988</v>
      </c>
      <c r="N4336" s="0" t="n">
        <v>0</v>
      </c>
      <c r="O4336" s="0" t="n">
        <v>0</v>
      </c>
      <c r="P4336" s="0" t="n">
        <v>0</v>
      </c>
      <c r="Q4336" s="0" t="n">
        <v>0</v>
      </c>
      <c r="R4336" s="0" t="n">
        <v>0</v>
      </c>
      <c r="X4336" s="0" t="n">
        <v>0</v>
      </c>
      <c r="Y4336" s="0" t="n">
        <v>0</v>
      </c>
      <c r="Z4336" s="0" t="n">
        <v>0</v>
      </c>
      <c r="AA4336" s="0" t="n">
        <v>0</v>
      </c>
      <c r="AB4336" s="0" t="n">
        <v>0</v>
      </c>
    </row>
    <row r="4337" customFormat="false" ht="12.8" hidden="true" customHeight="false" outlineLevel="0" collapsed="false">
      <c r="M4337" s="0" t="n">
        <v>1989</v>
      </c>
      <c r="N4337" s="0" t="n">
        <v>0</v>
      </c>
      <c r="O4337" s="0" t="n">
        <v>0</v>
      </c>
      <c r="P4337" s="0" t="n">
        <v>0</v>
      </c>
      <c r="Q4337" s="0" t="n">
        <v>0</v>
      </c>
      <c r="R4337" s="0" t="n">
        <v>0</v>
      </c>
      <c r="X4337" s="0" t="n">
        <v>0</v>
      </c>
      <c r="Y4337" s="0" t="n">
        <v>0</v>
      </c>
      <c r="Z4337" s="0" t="n">
        <v>0</v>
      </c>
      <c r="AA4337" s="0" t="n">
        <v>0</v>
      </c>
      <c r="AB4337" s="0" t="n">
        <v>0</v>
      </c>
    </row>
    <row r="4338" customFormat="false" ht="12.8" hidden="true" customHeight="false" outlineLevel="0" collapsed="false">
      <c r="M4338" s="0" t="n">
        <v>1990</v>
      </c>
      <c r="N4338" s="0" t="n">
        <v>0</v>
      </c>
      <c r="O4338" s="0" t="n">
        <v>0</v>
      </c>
      <c r="P4338" s="0" t="n">
        <v>0</v>
      </c>
      <c r="Q4338" s="0" t="n">
        <v>0</v>
      </c>
      <c r="R4338" s="0" t="n">
        <v>0</v>
      </c>
      <c r="X4338" s="0" t="n">
        <v>0</v>
      </c>
      <c r="Y4338" s="0" t="n">
        <v>0</v>
      </c>
      <c r="Z4338" s="0" t="n">
        <v>0</v>
      </c>
      <c r="AA4338" s="0" t="n">
        <v>0</v>
      </c>
      <c r="AB4338" s="0" t="n">
        <v>0</v>
      </c>
    </row>
    <row r="4339" customFormat="false" ht="12.8" hidden="true" customHeight="false" outlineLevel="0" collapsed="false">
      <c r="M4339" s="0" t="n">
        <v>1991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0</v>
      </c>
      <c r="X4339" s="0" t="n">
        <v>0</v>
      </c>
      <c r="Y4339" s="0" t="n">
        <v>0</v>
      </c>
      <c r="Z4339" s="0" t="n">
        <v>0</v>
      </c>
      <c r="AA4339" s="0" t="n">
        <v>0</v>
      </c>
      <c r="AB4339" s="0" t="n">
        <v>0</v>
      </c>
    </row>
    <row r="4340" customFormat="false" ht="12.8" hidden="true" customHeight="false" outlineLevel="0" collapsed="false">
      <c r="M4340" s="0" t="n">
        <v>1992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0</v>
      </c>
      <c r="X4340" s="0" t="n">
        <v>0</v>
      </c>
      <c r="Y4340" s="0" t="n">
        <v>0</v>
      </c>
      <c r="Z4340" s="0" t="n">
        <v>0</v>
      </c>
      <c r="AA4340" s="0" t="n">
        <v>0</v>
      </c>
      <c r="AB4340" s="0" t="n">
        <v>0</v>
      </c>
    </row>
    <row r="4341" customFormat="false" ht="12.8" hidden="true" customHeight="false" outlineLevel="0" collapsed="false">
      <c r="M4341" s="0" t="n">
        <v>1993</v>
      </c>
      <c r="N4341" s="0" t="n">
        <v>0</v>
      </c>
      <c r="O4341" s="0" t="n">
        <v>0</v>
      </c>
      <c r="P4341" s="0" t="n">
        <v>0</v>
      </c>
      <c r="Q4341" s="0" t="n">
        <v>0</v>
      </c>
      <c r="R4341" s="0" t="n">
        <v>0</v>
      </c>
      <c r="X4341" s="0" t="n">
        <v>0</v>
      </c>
      <c r="Y4341" s="0" t="n">
        <v>0</v>
      </c>
      <c r="Z4341" s="0" t="n">
        <v>0</v>
      </c>
      <c r="AA4341" s="0" t="n">
        <v>0</v>
      </c>
      <c r="AB4341" s="0" t="n">
        <v>0</v>
      </c>
    </row>
    <row r="4342" customFormat="false" ht="12.8" hidden="true" customHeight="false" outlineLevel="0" collapsed="false">
      <c r="M4342" s="0" t="n">
        <v>1994</v>
      </c>
      <c r="N4342" s="0" t="n">
        <v>0</v>
      </c>
      <c r="O4342" s="0" t="n">
        <v>0</v>
      </c>
      <c r="P4342" s="0" t="n">
        <v>0</v>
      </c>
      <c r="Q4342" s="0" t="n">
        <v>0</v>
      </c>
      <c r="R4342" s="0" t="n">
        <v>0</v>
      </c>
      <c r="X4342" s="0" t="n">
        <v>0</v>
      </c>
      <c r="Y4342" s="0" t="n">
        <v>0</v>
      </c>
      <c r="Z4342" s="0" t="n">
        <v>0</v>
      </c>
      <c r="AA4342" s="0" t="n">
        <v>0</v>
      </c>
      <c r="AB4342" s="0" t="n">
        <v>0</v>
      </c>
    </row>
    <row r="4343" customFormat="false" ht="12.8" hidden="true" customHeight="false" outlineLevel="0" collapsed="false">
      <c r="M4343" s="0" t="n">
        <v>1995</v>
      </c>
      <c r="N4343" s="0" t="n">
        <v>0</v>
      </c>
      <c r="O4343" s="0" t="n">
        <v>0</v>
      </c>
      <c r="P4343" s="0" t="n">
        <v>0</v>
      </c>
      <c r="Q4343" s="0" t="n">
        <v>0</v>
      </c>
      <c r="R4343" s="0" t="n">
        <v>0</v>
      </c>
      <c r="X4343" s="0" t="n">
        <v>0</v>
      </c>
      <c r="Y4343" s="0" t="n">
        <v>0</v>
      </c>
      <c r="Z4343" s="0" t="n">
        <v>0</v>
      </c>
      <c r="AA4343" s="0" t="n">
        <v>0</v>
      </c>
      <c r="AB4343" s="0" t="n">
        <v>0</v>
      </c>
    </row>
    <row r="4344" customFormat="false" ht="12.8" hidden="true" customHeight="false" outlineLevel="0" collapsed="false">
      <c r="M4344" s="0" t="n">
        <v>1996</v>
      </c>
      <c r="N4344" s="0" t="n">
        <v>0</v>
      </c>
      <c r="O4344" s="0" t="n">
        <v>0</v>
      </c>
      <c r="P4344" s="0" t="n">
        <v>0</v>
      </c>
      <c r="Q4344" s="0" t="n">
        <v>0</v>
      </c>
      <c r="R4344" s="0" t="n">
        <v>0</v>
      </c>
      <c r="X4344" s="0" t="n">
        <v>0</v>
      </c>
      <c r="Y4344" s="0" t="n">
        <v>0</v>
      </c>
      <c r="Z4344" s="0" t="n">
        <v>0</v>
      </c>
      <c r="AA4344" s="0" t="n">
        <v>0</v>
      </c>
      <c r="AB4344" s="0" t="n">
        <v>0</v>
      </c>
    </row>
    <row r="4345" customFormat="false" ht="12.8" hidden="true" customHeight="false" outlineLevel="0" collapsed="false">
      <c r="M4345" s="0" t="n">
        <v>1997</v>
      </c>
      <c r="N4345" s="0" t="n">
        <v>0</v>
      </c>
      <c r="O4345" s="0" t="n">
        <v>0</v>
      </c>
      <c r="P4345" s="0" t="n">
        <v>0</v>
      </c>
      <c r="Q4345" s="0" t="n">
        <v>0</v>
      </c>
      <c r="R4345" s="0" t="n">
        <v>0</v>
      </c>
      <c r="X4345" s="0" t="n">
        <v>0</v>
      </c>
      <c r="Y4345" s="0" t="n">
        <v>0</v>
      </c>
      <c r="Z4345" s="0" t="n">
        <v>0</v>
      </c>
      <c r="AA4345" s="0" t="n">
        <v>0</v>
      </c>
      <c r="AB4345" s="0" t="n">
        <v>0</v>
      </c>
    </row>
    <row r="4346" customFormat="false" ht="12.8" hidden="true" customHeight="false" outlineLevel="0" collapsed="false">
      <c r="M4346" s="0" t="n">
        <v>1998</v>
      </c>
      <c r="N4346" s="0" t="n">
        <v>0</v>
      </c>
      <c r="O4346" s="0" t="n">
        <v>0</v>
      </c>
      <c r="P4346" s="0" t="n">
        <v>0</v>
      </c>
      <c r="Q4346" s="0" t="n">
        <v>0</v>
      </c>
      <c r="R4346" s="0" t="n">
        <v>0</v>
      </c>
      <c r="X4346" s="0" t="n">
        <v>0</v>
      </c>
      <c r="Y4346" s="0" t="n">
        <v>0</v>
      </c>
      <c r="Z4346" s="0" t="n">
        <v>0</v>
      </c>
      <c r="AA4346" s="0" t="n">
        <v>0</v>
      </c>
      <c r="AB4346" s="0" t="n">
        <v>0</v>
      </c>
    </row>
    <row r="4347" customFormat="false" ht="12.8" hidden="true" customHeight="false" outlineLevel="0" collapsed="false">
      <c r="M4347" s="0" t="n">
        <v>1999</v>
      </c>
      <c r="N4347" s="0" t="n">
        <v>0</v>
      </c>
      <c r="O4347" s="0" t="n">
        <v>0</v>
      </c>
      <c r="P4347" s="0" t="n">
        <v>0</v>
      </c>
      <c r="Q4347" s="0" t="n">
        <v>0</v>
      </c>
      <c r="R4347" s="0" t="n">
        <v>0</v>
      </c>
      <c r="X4347" s="0" t="n">
        <v>0</v>
      </c>
      <c r="Y4347" s="0" t="n">
        <v>0</v>
      </c>
      <c r="Z4347" s="0" t="n">
        <v>0</v>
      </c>
      <c r="AA4347" s="0" t="n">
        <v>0</v>
      </c>
      <c r="AB4347" s="0" t="n">
        <v>0</v>
      </c>
    </row>
    <row r="4348" customFormat="false" ht="12.8" hidden="true" customHeight="false" outlineLevel="0" collapsed="false">
      <c r="M4348" s="0" t="n">
        <v>2000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  <c r="X4348" s="0" t="n">
        <v>0</v>
      </c>
      <c r="Y4348" s="0" t="n">
        <v>0</v>
      </c>
      <c r="Z4348" s="0" t="n">
        <v>0</v>
      </c>
      <c r="AA4348" s="0" t="n">
        <v>0</v>
      </c>
      <c r="AB4348" s="0" t="n">
        <v>0</v>
      </c>
    </row>
    <row r="4349" customFormat="false" ht="12.8" hidden="true" customHeight="false" outlineLevel="0" collapsed="false">
      <c r="M4349" s="0" t="n">
        <v>2001</v>
      </c>
      <c r="N4349" s="0" t="n">
        <v>0</v>
      </c>
      <c r="O4349" s="0" t="n">
        <v>0</v>
      </c>
      <c r="P4349" s="0" t="n">
        <v>0</v>
      </c>
      <c r="Q4349" s="0" t="n">
        <v>0</v>
      </c>
      <c r="R4349" s="0" t="n">
        <v>0</v>
      </c>
      <c r="X4349" s="0" t="n">
        <v>0</v>
      </c>
      <c r="Y4349" s="0" t="n">
        <v>0</v>
      </c>
      <c r="Z4349" s="0" t="n">
        <v>0</v>
      </c>
      <c r="AA4349" s="0" t="n">
        <v>0</v>
      </c>
      <c r="AB4349" s="0" t="n">
        <v>0</v>
      </c>
    </row>
    <row r="4350" customFormat="false" ht="12.8" hidden="true" customHeight="false" outlineLevel="0" collapsed="false">
      <c r="M4350" s="0" t="n">
        <v>2002</v>
      </c>
      <c r="N4350" s="0" t="n">
        <v>0</v>
      </c>
      <c r="O4350" s="0" t="n">
        <v>0</v>
      </c>
      <c r="P4350" s="0" t="n">
        <v>0</v>
      </c>
      <c r="Q4350" s="0" t="n">
        <v>0</v>
      </c>
      <c r="R4350" s="0" t="n">
        <v>0</v>
      </c>
      <c r="X4350" s="0" t="n">
        <v>0</v>
      </c>
      <c r="Y4350" s="0" t="n">
        <v>0</v>
      </c>
      <c r="Z4350" s="0" t="n">
        <v>0</v>
      </c>
      <c r="AA4350" s="0" t="n">
        <v>0</v>
      </c>
      <c r="AB4350" s="0" t="n">
        <v>0</v>
      </c>
    </row>
    <row r="4351" customFormat="false" ht="12.8" hidden="true" customHeight="false" outlineLevel="0" collapsed="false">
      <c r="M4351" s="0" t="n">
        <v>2003</v>
      </c>
      <c r="N4351" s="0" t="n">
        <v>0</v>
      </c>
      <c r="O4351" s="0" t="n">
        <v>0</v>
      </c>
      <c r="P4351" s="0" t="n">
        <v>0</v>
      </c>
      <c r="Q4351" s="0" t="n">
        <v>0</v>
      </c>
      <c r="R4351" s="0" t="n">
        <v>0</v>
      </c>
      <c r="X4351" s="0" t="n">
        <v>0</v>
      </c>
      <c r="Y4351" s="0" t="n">
        <v>0</v>
      </c>
      <c r="Z4351" s="0" t="n">
        <v>0</v>
      </c>
      <c r="AA4351" s="0" t="n">
        <v>0</v>
      </c>
      <c r="AB4351" s="0" t="n">
        <v>0</v>
      </c>
    </row>
    <row r="4352" customFormat="false" ht="12.8" hidden="true" customHeight="false" outlineLevel="0" collapsed="false">
      <c r="M4352" s="0" t="n">
        <v>2004</v>
      </c>
      <c r="N4352" s="0" t="n">
        <v>0</v>
      </c>
      <c r="O4352" s="0" t="n">
        <v>0</v>
      </c>
      <c r="P4352" s="0" t="n">
        <v>0</v>
      </c>
      <c r="Q4352" s="0" t="n">
        <v>0</v>
      </c>
      <c r="R4352" s="0" t="n">
        <v>0</v>
      </c>
      <c r="X4352" s="0" t="n">
        <v>0</v>
      </c>
      <c r="Y4352" s="0" t="n">
        <v>0</v>
      </c>
      <c r="Z4352" s="0" t="n">
        <v>0</v>
      </c>
      <c r="AA4352" s="0" t="n">
        <v>0</v>
      </c>
      <c r="AB4352" s="0" t="n">
        <v>0</v>
      </c>
    </row>
    <row r="4353" customFormat="false" ht="12.8" hidden="true" customHeight="false" outlineLevel="0" collapsed="false">
      <c r="M4353" s="0" t="n">
        <v>2005</v>
      </c>
      <c r="N4353" s="0" t="n">
        <v>0</v>
      </c>
      <c r="O4353" s="0" t="n">
        <v>0</v>
      </c>
      <c r="P4353" s="0" t="n">
        <v>0</v>
      </c>
      <c r="Q4353" s="0" t="n">
        <v>0</v>
      </c>
      <c r="R4353" s="0" t="n">
        <v>0</v>
      </c>
      <c r="X4353" s="0" t="n">
        <v>0</v>
      </c>
      <c r="Y4353" s="0" t="n">
        <v>0</v>
      </c>
      <c r="Z4353" s="0" t="n">
        <v>0</v>
      </c>
      <c r="AA4353" s="0" t="n">
        <v>0</v>
      </c>
      <c r="AB4353" s="0" t="n">
        <v>0</v>
      </c>
    </row>
    <row r="4354" customFormat="false" ht="12.8" hidden="true" customHeight="false" outlineLevel="0" collapsed="false">
      <c r="M4354" s="0" t="n">
        <v>2006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0</v>
      </c>
      <c r="X4354" s="0" t="n">
        <v>0</v>
      </c>
      <c r="Y4354" s="0" t="n">
        <v>0</v>
      </c>
      <c r="Z4354" s="0" t="n">
        <v>0</v>
      </c>
      <c r="AA4354" s="0" t="n">
        <v>0</v>
      </c>
      <c r="AB4354" s="0" t="n">
        <v>0</v>
      </c>
    </row>
    <row r="4355" customFormat="false" ht="12.8" hidden="true" customHeight="false" outlineLevel="0" collapsed="false">
      <c r="M4355" s="0" t="n">
        <v>2007</v>
      </c>
      <c r="N4355" s="0" t="n">
        <v>0</v>
      </c>
      <c r="O4355" s="0" t="n">
        <v>0</v>
      </c>
      <c r="P4355" s="0" t="n">
        <v>0</v>
      </c>
      <c r="Q4355" s="0" t="n">
        <v>0</v>
      </c>
      <c r="R4355" s="0" t="n">
        <v>0</v>
      </c>
      <c r="X4355" s="0" t="n">
        <v>0</v>
      </c>
      <c r="Y4355" s="0" t="n">
        <v>0</v>
      </c>
      <c r="Z4355" s="0" t="n">
        <v>0</v>
      </c>
      <c r="AA4355" s="0" t="n">
        <v>0</v>
      </c>
      <c r="AB4355" s="0" t="n">
        <v>0</v>
      </c>
    </row>
    <row r="4356" customFormat="false" ht="12.8" hidden="true" customHeight="false" outlineLevel="0" collapsed="false">
      <c r="M4356" s="0" t="n">
        <v>2008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0</v>
      </c>
      <c r="X4356" s="0" t="n">
        <v>0</v>
      </c>
      <c r="Y4356" s="0" t="n">
        <v>0</v>
      </c>
      <c r="Z4356" s="0" t="n">
        <v>0</v>
      </c>
      <c r="AA4356" s="0" t="n">
        <v>0</v>
      </c>
      <c r="AB4356" s="0" t="n">
        <v>0</v>
      </c>
    </row>
    <row r="4357" customFormat="false" ht="12.8" hidden="true" customHeight="false" outlineLevel="0" collapsed="false">
      <c r="M4357" s="0" t="n">
        <v>2009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X4357" s="0" t="n">
        <v>0</v>
      </c>
      <c r="Y4357" s="0" t="n">
        <v>0</v>
      </c>
      <c r="Z4357" s="0" t="n">
        <v>0</v>
      </c>
      <c r="AA4357" s="0" t="n">
        <v>0</v>
      </c>
      <c r="AB4357" s="0" t="n">
        <v>0</v>
      </c>
    </row>
    <row r="4358" customFormat="false" ht="12.8" hidden="true" customHeight="false" outlineLevel="0" collapsed="false">
      <c r="M4358" s="0" t="n">
        <v>2010</v>
      </c>
      <c r="N4358" s="0" t="n">
        <v>0</v>
      </c>
      <c r="O4358" s="0" t="n">
        <v>0</v>
      </c>
      <c r="P4358" s="0" t="n">
        <v>0</v>
      </c>
      <c r="Q4358" s="0" t="n">
        <v>0</v>
      </c>
      <c r="R4358" s="0" t="n">
        <v>0</v>
      </c>
      <c r="X4358" s="0" t="n">
        <v>0</v>
      </c>
      <c r="Y4358" s="0" t="n">
        <v>0</v>
      </c>
      <c r="Z4358" s="0" t="n">
        <v>0</v>
      </c>
      <c r="AA4358" s="0" t="n">
        <v>0</v>
      </c>
      <c r="AB4358" s="0" t="n">
        <v>0</v>
      </c>
    </row>
    <row r="4359" customFormat="false" ht="12.8" hidden="true" customHeight="false" outlineLevel="0" collapsed="false">
      <c r="M4359" s="0" t="n">
        <v>2011</v>
      </c>
      <c r="N4359" s="0" t="n">
        <v>0</v>
      </c>
      <c r="O4359" s="0" t="n">
        <v>0</v>
      </c>
      <c r="P4359" s="0" t="n">
        <v>0</v>
      </c>
      <c r="Q4359" s="0" t="n">
        <v>0</v>
      </c>
      <c r="R4359" s="0" t="n">
        <v>0</v>
      </c>
      <c r="X4359" s="0" t="n">
        <v>0</v>
      </c>
      <c r="Y4359" s="0" t="n">
        <v>0</v>
      </c>
      <c r="Z4359" s="0" t="n">
        <v>0</v>
      </c>
      <c r="AA4359" s="0" t="n">
        <v>0</v>
      </c>
      <c r="AB4359" s="0" t="n">
        <v>0</v>
      </c>
    </row>
    <row r="4360" customFormat="false" ht="12.8" hidden="true" customHeight="false" outlineLevel="0" collapsed="false">
      <c r="M4360" s="0" t="n">
        <v>2012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X4360" s="0" t="n">
        <v>0</v>
      </c>
      <c r="Y4360" s="0" t="n">
        <v>0</v>
      </c>
      <c r="Z4360" s="0" t="n">
        <v>0</v>
      </c>
      <c r="AA4360" s="0" t="n">
        <v>0</v>
      </c>
      <c r="AB4360" s="0" t="n">
        <v>0</v>
      </c>
    </row>
    <row r="4361" customFormat="false" ht="12.8" hidden="true" customHeight="false" outlineLevel="0" collapsed="false">
      <c r="M4361" s="0" t="n">
        <v>2013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X4361" s="0" t="n">
        <v>0</v>
      </c>
      <c r="Y4361" s="0" t="n">
        <v>0</v>
      </c>
      <c r="Z4361" s="0" t="n">
        <v>0</v>
      </c>
      <c r="AA4361" s="0" t="n">
        <v>0</v>
      </c>
      <c r="AB4361" s="0" t="n">
        <v>0</v>
      </c>
    </row>
    <row r="4362" customFormat="false" ht="12.8" hidden="true" customHeight="false" outlineLevel="0" collapsed="false">
      <c r="M4362" s="0" t="n">
        <v>2014</v>
      </c>
      <c r="N4362" s="0" t="n">
        <v>0</v>
      </c>
      <c r="O4362" s="0" t="n">
        <v>0</v>
      </c>
      <c r="P4362" s="0" t="n">
        <v>0</v>
      </c>
      <c r="Q4362" s="0" t="n">
        <v>0</v>
      </c>
      <c r="R4362" s="0" t="n">
        <v>0</v>
      </c>
      <c r="X4362" s="0" t="n">
        <v>0</v>
      </c>
      <c r="Y4362" s="0" t="n">
        <v>0</v>
      </c>
      <c r="Z4362" s="0" t="n">
        <v>0</v>
      </c>
      <c r="AA4362" s="0" t="n">
        <v>0</v>
      </c>
      <c r="AB4362" s="0" t="n">
        <v>0</v>
      </c>
    </row>
    <row r="4363" customFormat="false" ht="12.8" hidden="true" customHeight="false" outlineLevel="0" collapsed="false">
      <c r="M4363" s="0" t="n">
        <v>2015</v>
      </c>
      <c r="N4363" s="0" t="n">
        <v>0</v>
      </c>
      <c r="O4363" s="0" t="n">
        <v>0</v>
      </c>
      <c r="P4363" s="0" t="n">
        <v>0</v>
      </c>
      <c r="Q4363" s="0" t="n">
        <v>0</v>
      </c>
      <c r="R4363" s="0" t="n">
        <v>0</v>
      </c>
      <c r="X4363" s="0" t="n">
        <v>0</v>
      </c>
      <c r="Y4363" s="0" t="n">
        <v>0</v>
      </c>
      <c r="Z4363" s="0" t="n">
        <v>0</v>
      </c>
      <c r="AA4363" s="0" t="n">
        <v>0</v>
      </c>
      <c r="AB4363" s="0" t="n">
        <v>0</v>
      </c>
    </row>
    <row r="4364" customFormat="false" ht="12.8" hidden="true" customHeight="false" outlineLevel="0" collapsed="false">
      <c r="M4364" s="0" t="n">
        <v>2016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X4364" s="0" t="n">
        <v>0</v>
      </c>
      <c r="Y4364" s="0" t="n">
        <v>0</v>
      </c>
      <c r="Z4364" s="0" t="n">
        <v>0</v>
      </c>
      <c r="AA4364" s="0" t="n">
        <v>0</v>
      </c>
      <c r="AB4364" s="0" t="n">
        <v>0</v>
      </c>
    </row>
    <row r="4365" customFormat="false" ht="12.8" hidden="true" customHeight="false" outlineLevel="0" collapsed="false">
      <c r="M4365" s="0" t="n">
        <v>2017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X4365" s="0" t="n">
        <v>0</v>
      </c>
      <c r="Y4365" s="0" t="n">
        <v>0</v>
      </c>
      <c r="Z4365" s="0" t="n">
        <v>0</v>
      </c>
      <c r="AA4365" s="0" t="n">
        <v>0</v>
      </c>
      <c r="AB4365" s="0" t="n">
        <v>0</v>
      </c>
    </row>
    <row r="4366" customFormat="false" ht="12.8" hidden="true" customHeight="false" outlineLevel="0" collapsed="false">
      <c r="M4366" s="0" t="n">
        <v>2018</v>
      </c>
      <c r="N4366" s="0" t="n">
        <v>0</v>
      </c>
      <c r="O4366" s="0" t="n">
        <v>0</v>
      </c>
      <c r="P4366" s="0" t="n">
        <v>0</v>
      </c>
      <c r="Q4366" s="0" t="n">
        <v>0</v>
      </c>
      <c r="R4366" s="0" t="n">
        <v>0</v>
      </c>
      <c r="X4366" s="0" t="n">
        <v>0</v>
      </c>
      <c r="Y4366" s="0" t="n">
        <v>0</v>
      </c>
      <c r="Z4366" s="0" t="n">
        <v>0</v>
      </c>
      <c r="AA4366" s="0" t="n">
        <v>0</v>
      </c>
      <c r="AB4366" s="0" t="n">
        <v>0</v>
      </c>
    </row>
    <row r="4367" customFormat="false" ht="12.8" hidden="true" customHeight="false" outlineLevel="0" collapsed="false">
      <c r="M4367" s="0" t="n">
        <v>2019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X4367" s="0" t="n">
        <v>0</v>
      </c>
      <c r="Y4367" s="0" t="n">
        <v>0</v>
      </c>
      <c r="Z4367" s="0" t="n">
        <v>0</v>
      </c>
      <c r="AA4367" s="0" t="n">
        <v>0</v>
      </c>
      <c r="AB4367" s="0" t="n">
        <v>0</v>
      </c>
    </row>
    <row r="4368" customFormat="false" ht="12.8" hidden="true" customHeight="false" outlineLevel="0" collapsed="false">
      <c r="M4368" s="0" t="n">
        <v>2020</v>
      </c>
      <c r="N4368" s="0" t="n">
        <v>0</v>
      </c>
      <c r="O4368" s="0" t="n">
        <v>0</v>
      </c>
      <c r="P4368" s="0" t="n">
        <v>0</v>
      </c>
      <c r="Q4368" s="0" t="n">
        <v>0</v>
      </c>
      <c r="R4368" s="0" t="n">
        <v>0</v>
      </c>
      <c r="X4368" s="0" t="n">
        <v>0</v>
      </c>
      <c r="Y4368" s="0" t="n">
        <v>0</v>
      </c>
      <c r="Z4368" s="0" t="n">
        <v>0</v>
      </c>
      <c r="AA4368" s="0" t="n">
        <v>0</v>
      </c>
      <c r="AB4368" s="0" t="n">
        <v>0</v>
      </c>
    </row>
    <row r="4369" customFormat="false" ht="12.8" hidden="true" customHeight="false" outlineLevel="0" collapsed="false">
      <c r="M4369" s="0" t="n">
        <v>2021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X4369" s="0" t="n">
        <v>0</v>
      </c>
      <c r="Y4369" s="0" t="n">
        <v>0</v>
      </c>
      <c r="Z4369" s="0" t="n">
        <v>0</v>
      </c>
      <c r="AA4369" s="0" t="n">
        <v>0</v>
      </c>
      <c r="AB4369" s="0" t="n">
        <v>0</v>
      </c>
    </row>
    <row r="4370" customFormat="false" ht="12.8" hidden="true" customHeight="false" outlineLevel="0" collapsed="false">
      <c r="M4370" s="0" t="n">
        <v>2022</v>
      </c>
      <c r="N4370" s="0" t="n">
        <v>0</v>
      </c>
      <c r="O4370" s="0" t="n">
        <v>0</v>
      </c>
      <c r="P4370" s="0" t="n">
        <v>0</v>
      </c>
      <c r="Q4370" s="0" t="n">
        <v>0</v>
      </c>
      <c r="R4370" s="0" t="n">
        <v>0</v>
      </c>
      <c r="X4370" s="0" t="n">
        <v>0</v>
      </c>
      <c r="Y4370" s="0" t="n">
        <v>0</v>
      </c>
      <c r="Z4370" s="0" t="n">
        <v>0</v>
      </c>
      <c r="AA4370" s="0" t="n">
        <v>0</v>
      </c>
      <c r="AB4370" s="0" t="n">
        <v>0</v>
      </c>
    </row>
    <row r="4371" customFormat="false" ht="12.8" hidden="true" customHeight="false" outlineLevel="0" collapsed="false">
      <c r="M4371" s="0" t="n">
        <v>2023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X4371" s="0" t="n">
        <v>0</v>
      </c>
      <c r="Y4371" s="0" t="n">
        <v>0</v>
      </c>
      <c r="Z4371" s="0" t="n">
        <v>0</v>
      </c>
      <c r="AA4371" s="0" t="n">
        <v>0</v>
      </c>
      <c r="AB4371" s="0" t="n">
        <v>0</v>
      </c>
    </row>
    <row r="4372" customFormat="false" ht="12.8" hidden="true" customHeight="false" outlineLevel="0" collapsed="false">
      <c r="M4372" s="0" t="n">
        <v>2024</v>
      </c>
      <c r="N4372" s="0" t="n">
        <v>0</v>
      </c>
      <c r="O4372" s="0" t="n">
        <v>0</v>
      </c>
      <c r="P4372" s="0" t="n">
        <v>0</v>
      </c>
      <c r="Q4372" s="0" t="n">
        <v>0</v>
      </c>
      <c r="R4372" s="0" t="n">
        <v>0</v>
      </c>
      <c r="X4372" s="0" t="n">
        <v>0</v>
      </c>
      <c r="Y4372" s="0" t="n">
        <v>0</v>
      </c>
      <c r="Z4372" s="0" t="n">
        <v>0</v>
      </c>
      <c r="AA4372" s="0" t="n">
        <v>0</v>
      </c>
      <c r="AB4372" s="0" t="n">
        <v>0</v>
      </c>
    </row>
    <row r="4373" customFormat="false" ht="12.8" hidden="true" customHeight="false" outlineLevel="0" collapsed="false">
      <c r="M4373" s="0" t="n">
        <v>2025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X4373" s="0" t="n">
        <v>0</v>
      </c>
      <c r="Y4373" s="0" t="n">
        <v>0</v>
      </c>
      <c r="Z4373" s="0" t="n">
        <v>0</v>
      </c>
      <c r="AA4373" s="0" t="n">
        <v>0</v>
      </c>
      <c r="AB4373" s="0" t="n">
        <v>0</v>
      </c>
    </row>
    <row r="4374" customFormat="false" ht="12.8" hidden="true" customHeight="false" outlineLevel="0" collapsed="false">
      <c r="M4374" s="0" t="n">
        <v>2026</v>
      </c>
      <c r="N4374" s="0" t="n">
        <v>0</v>
      </c>
      <c r="O4374" s="0" t="n">
        <v>0</v>
      </c>
      <c r="P4374" s="0" t="n">
        <v>0</v>
      </c>
      <c r="Q4374" s="0" t="n">
        <v>0</v>
      </c>
      <c r="R4374" s="0" t="n">
        <v>0</v>
      </c>
      <c r="X4374" s="0" t="n">
        <v>0</v>
      </c>
      <c r="Y4374" s="0" t="n">
        <v>0</v>
      </c>
      <c r="Z4374" s="0" t="n">
        <v>0</v>
      </c>
      <c r="AA4374" s="0" t="n">
        <v>0</v>
      </c>
      <c r="AB4374" s="0" t="n">
        <v>0</v>
      </c>
    </row>
    <row r="4375" customFormat="false" ht="12.8" hidden="true" customHeight="false" outlineLevel="0" collapsed="false">
      <c r="M4375" s="0" t="n">
        <v>2027</v>
      </c>
      <c r="N4375" s="0" t="n">
        <v>0</v>
      </c>
      <c r="O4375" s="0" t="n">
        <v>0</v>
      </c>
      <c r="P4375" s="0" t="n">
        <v>0</v>
      </c>
      <c r="Q4375" s="0" t="n">
        <v>0</v>
      </c>
      <c r="R4375" s="0" t="n">
        <v>0</v>
      </c>
      <c r="X4375" s="0" t="n">
        <v>0</v>
      </c>
      <c r="Y4375" s="0" t="n">
        <v>0</v>
      </c>
      <c r="Z4375" s="0" t="n">
        <v>0</v>
      </c>
      <c r="AA4375" s="0" t="n">
        <v>0</v>
      </c>
      <c r="AB4375" s="0" t="n">
        <v>0</v>
      </c>
    </row>
    <row r="4376" customFormat="false" ht="12.8" hidden="true" customHeight="false" outlineLevel="0" collapsed="false">
      <c r="M4376" s="0" t="n">
        <v>2028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</row>
    <row r="4377" customFormat="false" ht="12.8" hidden="true" customHeight="false" outlineLevel="0" collapsed="false">
      <c r="M4377" s="0" t="n">
        <v>2029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</row>
    <row r="4378" customFormat="false" ht="12.8" hidden="true" customHeight="false" outlineLevel="0" collapsed="false">
      <c r="M4378" s="0" t="n">
        <v>2030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X4378" s="0" t="n">
        <v>0</v>
      </c>
      <c r="Y4378" s="0" t="n">
        <v>0</v>
      </c>
      <c r="Z4378" s="0" t="n">
        <v>0</v>
      </c>
      <c r="AA4378" s="0" t="n">
        <v>0</v>
      </c>
      <c r="AB4378" s="0" t="n">
        <v>0</v>
      </c>
    </row>
    <row r="4379" customFormat="false" ht="12.8" hidden="true" customHeight="false" outlineLevel="0" collapsed="false">
      <c r="M4379" s="0" t="n">
        <v>2031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</row>
    <row r="4380" customFormat="false" ht="12.8" hidden="true" customHeight="false" outlineLevel="0" collapsed="false">
      <c r="M4380" s="0" t="n">
        <v>2032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X4380" s="0" t="n">
        <v>0</v>
      </c>
      <c r="Y4380" s="0" t="n">
        <v>0</v>
      </c>
      <c r="Z4380" s="0" t="n">
        <v>0</v>
      </c>
      <c r="AA4380" s="0" t="n">
        <v>0</v>
      </c>
      <c r="AB4380" s="0" t="n">
        <v>0</v>
      </c>
    </row>
    <row r="4381" customFormat="false" ht="12.8" hidden="true" customHeight="false" outlineLevel="0" collapsed="false">
      <c r="M4381" s="0" t="n">
        <v>2033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X4381" s="0" t="n">
        <v>0</v>
      </c>
      <c r="Y4381" s="0" t="n">
        <v>0</v>
      </c>
      <c r="Z4381" s="0" t="n">
        <v>0</v>
      </c>
      <c r="AA4381" s="0" t="n">
        <v>0</v>
      </c>
      <c r="AB4381" s="0" t="n">
        <v>0</v>
      </c>
    </row>
    <row r="4382" customFormat="false" ht="12.8" hidden="true" customHeight="false" outlineLevel="0" collapsed="false">
      <c r="M4382" s="0" t="n">
        <v>2034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X4382" s="0" t="n">
        <v>0</v>
      </c>
      <c r="Y4382" s="0" t="n">
        <v>0</v>
      </c>
      <c r="Z4382" s="0" t="n">
        <v>0</v>
      </c>
      <c r="AA4382" s="0" t="n">
        <v>0</v>
      </c>
      <c r="AB4382" s="0" t="n">
        <v>0</v>
      </c>
    </row>
    <row r="4383" customFormat="false" ht="12.8" hidden="true" customHeight="false" outlineLevel="0" collapsed="false">
      <c r="M4383" s="0" t="n">
        <v>2035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X4383" s="0" t="n">
        <v>0</v>
      </c>
      <c r="Y4383" s="0" t="n">
        <v>0</v>
      </c>
      <c r="Z4383" s="0" t="n">
        <v>0</v>
      </c>
      <c r="AA4383" s="0" t="n">
        <v>0</v>
      </c>
      <c r="AB4383" s="0" t="n">
        <v>0</v>
      </c>
    </row>
    <row r="4384" customFormat="false" ht="12.8" hidden="true" customHeight="false" outlineLevel="0" collapsed="false">
      <c r="M4384" s="0" t="n">
        <v>2036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  <c r="X4384" s="0" t="n">
        <v>0</v>
      </c>
      <c r="Y4384" s="0" t="n">
        <v>0</v>
      </c>
      <c r="Z4384" s="0" t="n">
        <v>0</v>
      </c>
      <c r="AA4384" s="0" t="n">
        <v>0</v>
      </c>
      <c r="AB4384" s="0" t="n">
        <v>0</v>
      </c>
    </row>
    <row r="4385" customFormat="false" ht="12.8" hidden="true" customHeight="false" outlineLevel="0" collapsed="false">
      <c r="M4385" s="0" t="n">
        <v>2037</v>
      </c>
      <c r="N4385" s="0" t="n">
        <v>0</v>
      </c>
      <c r="O4385" s="0" t="n">
        <v>0</v>
      </c>
      <c r="P4385" s="0" t="n">
        <v>0</v>
      </c>
      <c r="Q4385" s="0" t="n">
        <v>0</v>
      </c>
      <c r="R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</row>
    <row r="4386" customFormat="false" ht="12.8" hidden="true" customHeight="false" outlineLevel="0" collapsed="false">
      <c r="M4386" s="0" t="n">
        <v>2038</v>
      </c>
      <c r="N4386" s="0" t="n">
        <v>0</v>
      </c>
      <c r="O4386" s="0" t="n">
        <v>0</v>
      </c>
      <c r="P4386" s="0" t="n">
        <v>0</v>
      </c>
      <c r="Q4386" s="0" t="n">
        <v>0</v>
      </c>
      <c r="R4386" s="0" t="n">
        <v>0</v>
      </c>
      <c r="X4386" s="0" t="n">
        <v>0</v>
      </c>
      <c r="Y4386" s="0" t="n">
        <v>0</v>
      </c>
      <c r="Z4386" s="0" t="n">
        <v>0</v>
      </c>
      <c r="AA4386" s="0" t="n">
        <v>0</v>
      </c>
      <c r="AB4386" s="0" t="n">
        <v>0</v>
      </c>
    </row>
    <row r="4387" customFormat="false" ht="12.8" hidden="true" customHeight="false" outlineLevel="0" collapsed="false">
      <c r="M4387" s="0" t="n">
        <v>2039</v>
      </c>
      <c r="N4387" s="0" t="n">
        <v>0</v>
      </c>
      <c r="O4387" s="0" t="n">
        <v>0</v>
      </c>
      <c r="P4387" s="0" t="n">
        <v>0</v>
      </c>
      <c r="Q4387" s="0" t="n">
        <v>0</v>
      </c>
      <c r="R4387" s="0" t="n">
        <v>0</v>
      </c>
      <c r="X4387" s="0" t="n">
        <v>0</v>
      </c>
      <c r="Y4387" s="0" t="n">
        <v>0</v>
      </c>
      <c r="Z4387" s="0" t="n">
        <v>0</v>
      </c>
      <c r="AA4387" s="0" t="n">
        <v>0</v>
      </c>
      <c r="AB4387" s="0" t="n">
        <v>0</v>
      </c>
    </row>
    <row r="4388" customFormat="false" ht="12.8" hidden="true" customHeight="false" outlineLevel="0" collapsed="false">
      <c r="M4388" s="0" t="n">
        <v>2040</v>
      </c>
      <c r="N4388" s="0" t="n">
        <v>0</v>
      </c>
      <c r="O4388" s="0" t="n">
        <v>0</v>
      </c>
      <c r="P4388" s="0" t="n">
        <v>0</v>
      </c>
      <c r="Q4388" s="0" t="n">
        <v>0</v>
      </c>
      <c r="R4388" s="0" t="n">
        <v>0</v>
      </c>
      <c r="X4388" s="0" t="n">
        <v>0</v>
      </c>
      <c r="Y4388" s="0" t="n">
        <v>0</v>
      </c>
      <c r="Z4388" s="0" t="n">
        <v>0</v>
      </c>
      <c r="AA4388" s="0" t="n">
        <v>0</v>
      </c>
      <c r="AB4388" s="0" t="n">
        <v>0</v>
      </c>
    </row>
    <row r="4389" customFormat="false" ht="12.8" hidden="true" customHeight="false" outlineLevel="0" collapsed="false">
      <c r="M4389" s="0" t="n">
        <v>2041</v>
      </c>
      <c r="N4389" s="0" t="n">
        <v>0</v>
      </c>
      <c r="O4389" s="0" t="n">
        <v>0</v>
      </c>
      <c r="P4389" s="0" t="n">
        <v>0</v>
      </c>
      <c r="Q4389" s="0" t="n">
        <v>0</v>
      </c>
      <c r="R4389" s="0" t="n">
        <v>0</v>
      </c>
      <c r="X4389" s="0" t="n">
        <v>0</v>
      </c>
      <c r="Y4389" s="0" t="n">
        <v>0</v>
      </c>
      <c r="Z4389" s="0" t="n">
        <v>0</v>
      </c>
      <c r="AA4389" s="0" t="n">
        <v>0</v>
      </c>
      <c r="AB4389" s="0" t="n">
        <v>0</v>
      </c>
    </row>
    <row r="4390" customFormat="false" ht="12.8" hidden="true" customHeight="false" outlineLevel="0" collapsed="false">
      <c r="M4390" s="0" t="n">
        <v>2042</v>
      </c>
      <c r="N4390" s="0" t="n">
        <v>0</v>
      </c>
      <c r="O4390" s="0" t="n">
        <v>0</v>
      </c>
      <c r="P4390" s="0" t="n">
        <v>0</v>
      </c>
      <c r="Q4390" s="0" t="n">
        <v>0</v>
      </c>
      <c r="R4390" s="0" t="n">
        <v>0</v>
      </c>
      <c r="X4390" s="0" t="n">
        <v>0</v>
      </c>
      <c r="Y4390" s="0" t="n">
        <v>0</v>
      </c>
      <c r="Z4390" s="0" t="n">
        <v>0</v>
      </c>
      <c r="AA4390" s="0" t="n">
        <v>0</v>
      </c>
      <c r="AB4390" s="0" t="n">
        <v>0</v>
      </c>
    </row>
    <row r="4391" customFormat="false" ht="12.8" hidden="true" customHeight="false" outlineLevel="0" collapsed="false">
      <c r="M4391" s="0" t="n">
        <v>2043</v>
      </c>
      <c r="N4391" s="0" t="n">
        <v>0</v>
      </c>
      <c r="O4391" s="0" t="n">
        <v>0</v>
      </c>
      <c r="P4391" s="0" t="n">
        <v>0</v>
      </c>
      <c r="Q4391" s="0" t="n">
        <v>0</v>
      </c>
      <c r="R4391" s="0" t="n">
        <v>0</v>
      </c>
      <c r="X4391" s="0" t="n">
        <v>0</v>
      </c>
      <c r="Y4391" s="0" t="n">
        <v>0</v>
      </c>
      <c r="Z4391" s="0" t="n">
        <v>0</v>
      </c>
      <c r="AA4391" s="0" t="n">
        <v>0</v>
      </c>
      <c r="AB4391" s="0" t="n">
        <v>0</v>
      </c>
    </row>
    <row r="4392" customFormat="false" ht="12.8" hidden="true" customHeight="false" outlineLevel="0" collapsed="false">
      <c r="M4392" s="0" t="n">
        <v>2044</v>
      </c>
      <c r="N4392" s="0" t="n">
        <v>0</v>
      </c>
      <c r="O4392" s="0" t="n">
        <v>0</v>
      </c>
      <c r="P4392" s="0" t="n">
        <v>0</v>
      </c>
      <c r="Q4392" s="0" t="n">
        <v>0</v>
      </c>
      <c r="R4392" s="0" t="n">
        <v>0</v>
      </c>
      <c r="X4392" s="0" t="n">
        <v>0</v>
      </c>
      <c r="Y4392" s="0" t="n">
        <v>0</v>
      </c>
      <c r="Z4392" s="0" t="n">
        <v>0</v>
      </c>
      <c r="AA4392" s="0" t="n">
        <v>0</v>
      </c>
      <c r="AB4392" s="0" t="n">
        <v>0</v>
      </c>
    </row>
    <row r="4393" customFormat="false" ht="12.8" hidden="true" customHeight="false" outlineLevel="0" collapsed="false">
      <c r="M4393" s="0" t="n">
        <v>2045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X4393" s="0" t="n">
        <v>0</v>
      </c>
      <c r="Y4393" s="0" t="n">
        <v>0</v>
      </c>
      <c r="Z4393" s="0" t="n">
        <v>0</v>
      </c>
      <c r="AA4393" s="0" t="n">
        <v>0</v>
      </c>
      <c r="AB4393" s="0" t="n">
        <v>0</v>
      </c>
    </row>
    <row r="4394" customFormat="false" ht="12.8" hidden="true" customHeight="false" outlineLevel="0" collapsed="false">
      <c r="M4394" s="0" t="n">
        <v>2046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X4394" s="0" t="n">
        <v>0</v>
      </c>
      <c r="Y4394" s="0" t="n">
        <v>0</v>
      </c>
      <c r="Z4394" s="0" t="n">
        <v>0</v>
      </c>
      <c r="AA4394" s="0" t="n">
        <v>0</v>
      </c>
      <c r="AB4394" s="0" t="n">
        <v>0</v>
      </c>
    </row>
    <row r="4395" customFormat="false" ht="12.8" hidden="true" customHeight="false" outlineLevel="0" collapsed="false">
      <c r="M4395" s="0" t="n">
        <v>2047</v>
      </c>
      <c r="N4395" s="0" t="n">
        <v>0</v>
      </c>
      <c r="O4395" s="0" t="n">
        <v>0</v>
      </c>
      <c r="P4395" s="0" t="n">
        <v>0</v>
      </c>
      <c r="Q4395" s="0" t="n">
        <v>0</v>
      </c>
      <c r="R4395" s="0" t="n">
        <v>0</v>
      </c>
      <c r="X4395" s="0" t="n">
        <v>0</v>
      </c>
      <c r="Y4395" s="0" t="n">
        <v>0</v>
      </c>
      <c r="Z4395" s="0" t="n">
        <v>0</v>
      </c>
      <c r="AA4395" s="0" t="n">
        <v>0</v>
      </c>
      <c r="AB4395" s="0" t="n">
        <v>0</v>
      </c>
    </row>
    <row r="4396" customFormat="false" ht="12.8" hidden="true" customHeight="false" outlineLevel="0" collapsed="false">
      <c r="M4396" s="0" t="n">
        <v>2048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0</v>
      </c>
    </row>
    <row r="4397" customFormat="false" ht="12.8" hidden="true" customHeight="false" outlineLevel="0" collapsed="false">
      <c r="M4397" s="0" t="n">
        <v>2049</v>
      </c>
      <c r="N4397" s="0" t="n">
        <v>0</v>
      </c>
      <c r="O4397" s="0" t="n">
        <v>0</v>
      </c>
      <c r="P4397" s="0" t="n">
        <v>0</v>
      </c>
      <c r="Q4397" s="0" t="n">
        <v>0</v>
      </c>
      <c r="R4397" s="0" t="n">
        <v>0</v>
      </c>
      <c r="X4397" s="0" t="n">
        <v>0</v>
      </c>
      <c r="Y4397" s="0" t="n">
        <v>0</v>
      </c>
      <c r="Z4397" s="0" t="n">
        <v>0</v>
      </c>
      <c r="AA4397" s="0" t="n">
        <v>0</v>
      </c>
      <c r="AB4397" s="0" t="n">
        <v>0</v>
      </c>
    </row>
    <row r="4398" customFormat="false" ht="12.8" hidden="true" customHeight="false" outlineLevel="0" collapsed="false">
      <c r="M4398" s="0" t="n">
        <v>2050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0</v>
      </c>
    </row>
    <row r="4399" customFormat="false" ht="12.8" hidden="true" customHeight="false" outlineLevel="0" collapsed="false">
      <c r="M4399" s="0" t="n">
        <v>2051</v>
      </c>
      <c r="N4399" s="0" t="n">
        <v>0</v>
      </c>
      <c r="O4399" s="0" t="n">
        <v>0</v>
      </c>
      <c r="P4399" s="0" t="n">
        <v>0</v>
      </c>
      <c r="Q4399" s="0" t="n">
        <v>0</v>
      </c>
      <c r="R4399" s="0" t="n">
        <v>0</v>
      </c>
      <c r="X4399" s="0" t="n">
        <v>0</v>
      </c>
      <c r="Y4399" s="0" t="n">
        <v>0</v>
      </c>
      <c r="Z4399" s="0" t="n">
        <v>0</v>
      </c>
      <c r="AA4399" s="0" t="n">
        <v>0</v>
      </c>
      <c r="AB4399" s="0" t="n">
        <v>0</v>
      </c>
    </row>
    <row r="4400" customFormat="false" ht="12.8" hidden="true" customHeight="false" outlineLevel="0" collapsed="false">
      <c r="M4400" s="0" t="n">
        <v>2052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X4400" s="0" t="n">
        <v>0</v>
      </c>
      <c r="Y4400" s="0" t="n">
        <v>0</v>
      </c>
      <c r="Z4400" s="0" t="n">
        <v>0</v>
      </c>
      <c r="AA4400" s="0" t="n">
        <v>0</v>
      </c>
      <c r="AB4400" s="0" t="n">
        <v>0</v>
      </c>
    </row>
    <row r="4401" customFormat="false" ht="12.8" hidden="true" customHeight="false" outlineLevel="0" collapsed="false">
      <c r="M4401" s="0" t="n">
        <v>2053</v>
      </c>
      <c r="N4401" s="0" t="n">
        <v>0</v>
      </c>
      <c r="O4401" s="0" t="n">
        <v>0</v>
      </c>
      <c r="P4401" s="0" t="n">
        <v>0</v>
      </c>
      <c r="Q4401" s="0" t="n">
        <v>0</v>
      </c>
      <c r="R4401" s="0" t="n">
        <v>0</v>
      </c>
      <c r="X4401" s="0" t="n">
        <v>0</v>
      </c>
      <c r="Y4401" s="0" t="n">
        <v>0</v>
      </c>
      <c r="Z4401" s="0" t="n">
        <v>0</v>
      </c>
      <c r="AA4401" s="0" t="n">
        <v>0</v>
      </c>
      <c r="AB4401" s="0" t="n">
        <v>0</v>
      </c>
    </row>
    <row r="4402" customFormat="false" ht="12.8" hidden="true" customHeight="false" outlineLevel="0" collapsed="false">
      <c r="M4402" s="0" t="n">
        <v>2054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X4402" s="0" t="n">
        <v>0</v>
      </c>
      <c r="Y4402" s="0" t="n">
        <v>0</v>
      </c>
      <c r="Z4402" s="0" t="n">
        <v>0</v>
      </c>
      <c r="AA4402" s="0" t="n">
        <v>0</v>
      </c>
      <c r="AB4402" s="0" t="n">
        <v>0</v>
      </c>
    </row>
    <row r="4403" customFormat="false" ht="12.8" hidden="true" customHeight="false" outlineLevel="0" collapsed="false">
      <c r="M4403" s="0" t="n">
        <v>2055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X4403" s="0" t="n">
        <v>0</v>
      </c>
      <c r="Y4403" s="0" t="n">
        <v>0</v>
      </c>
      <c r="Z4403" s="0" t="n">
        <v>0</v>
      </c>
      <c r="AA4403" s="0" t="n">
        <v>0</v>
      </c>
      <c r="AB4403" s="0" t="n">
        <v>0</v>
      </c>
    </row>
    <row r="4404" customFormat="false" ht="12.8" hidden="true" customHeight="false" outlineLevel="0" collapsed="false">
      <c r="M4404" s="0" t="n">
        <v>2056</v>
      </c>
      <c r="N4404" s="0" t="n">
        <v>0</v>
      </c>
      <c r="O4404" s="0" t="n">
        <v>0</v>
      </c>
      <c r="P4404" s="0" t="n">
        <v>0</v>
      </c>
      <c r="Q4404" s="0" t="n">
        <v>0</v>
      </c>
      <c r="R4404" s="0" t="n">
        <v>0</v>
      </c>
      <c r="X4404" s="0" t="n">
        <v>0</v>
      </c>
      <c r="Y4404" s="0" t="n">
        <v>0</v>
      </c>
      <c r="Z4404" s="0" t="n">
        <v>0</v>
      </c>
      <c r="AA4404" s="0" t="n">
        <v>0</v>
      </c>
      <c r="AB4404" s="0" t="n">
        <v>0</v>
      </c>
    </row>
    <row r="4405" customFormat="false" ht="12.8" hidden="true" customHeight="false" outlineLevel="0" collapsed="false">
      <c r="M4405" s="0" t="n">
        <v>2057</v>
      </c>
      <c r="N4405" s="0" t="n">
        <v>0</v>
      </c>
      <c r="O4405" s="0" t="n">
        <v>0</v>
      </c>
      <c r="P4405" s="0" t="n">
        <v>0</v>
      </c>
      <c r="Q4405" s="0" t="n">
        <v>0</v>
      </c>
      <c r="R4405" s="0" t="n">
        <v>0</v>
      </c>
      <c r="X4405" s="0" t="n">
        <v>0</v>
      </c>
      <c r="Y4405" s="0" t="n">
        <v>0</v>
      </c>
      <c r="Z4405" s="0" t="n">
        <v>0</v>
      </c>
      <c r="AA4405" s="0" t="n">
        <v>0</v>
      </c>
      <c r="AB4405" s="0" t="n">
        <v>0</v>
      </c>
    </row>
    <row r="4406" customFormat="false" ht="12.8" hidden="true" customHeight="false" outlineLevel="0" collapsed="false">
      <c r="M4406" s="0" t="n">
        <v>2058</v>
      </c>
      <c r="N4406" s="0" t="n">
        <v>0</v>
      </c>
      <c r="O4406" s="0" t="n">
        <v>0</v>
      </c>
      <c r="P4406" s="0" t="n">
        <v>0</v>
      </c>
      <c r="Q4406" s="0" t="n">
        <v>0</v>
      </c>
      <c r="R4406" s="0" t="n">
        <v>0</v>
      </c>
      <c r="X4406" s="0" t="n">
        <v>0</v>
      </c>
      <c r="Y4406" s="0" t="n">
        <v>0</v>
      </c>
      <c r="Z4406" s="0" t="n">
        <v>0</v>
      </c>
      <c r="AA4406" s="0" t="n">
        <v>0</v>
      </c>
      <c r="AB4406" s="0" t="n">
        <v>0</v>
      </c>
    </row>
    <row r="4407" customFormat="false" ht="12.8" hidden="true" customHeight="false" outlineLevel="0" collapsed="false">
      <c r="M4407" s="0" t="n">
        <v>2059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X4407" s="0" t="n">
        <v>0</v>
      </c>
      <c r="Y4407" s="0" t="n">
        <v>0</v>
      </c>
      <c r="Z4407" s="0" t="n">
        <v>0</v>
      </c>
      <c r="AA4407" s="0" t="n">
        <v>0</v>
      </c>
      <c r="AB4407" s="0" t="n">
        <v>0</v>
      </c>
    </row>
    <row r="4408" customFormat="false" ht="12.8" hidden="true" customHeight="false" outlineLevel="0" collapsed="false">
      <c r="M4408" s="0" t="n">
        <v>2060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X4408" s="0" t="n">
        <v>0</v>
      </c>
      <c r="Y4408" s="0" t="n">
        <v>0</v>
      </c>
      <c r="Z4408" s="0" t="n">
        <v>0</v>
      </c>
      <c r="AA4408" s="0" t="n">
        <v>0</v>
      </c>
      <c r="AB4408" s="0" t="n">
        <v>0</v>
      </c>
    </row>
    <row r="4409" customFormat="false" ht="12.8" hidden="true" customHeight="false" outlineLevel="0" collapsed="false">
      <c r="M4409" s="0" t="n">
        <v>2061</v>
      </c>
      <c r="N4409" s="0" t="n">
        <v>0</v>
      </c>
      <c r="O4409" s="0" t="n">
        <v>0</v>
      </c>
      <c r="P4409" s="0" t="n">
        <v>0</v>
      </c>
      <c r="Q4409" s="0" t="n">
        <v>0</v>
      </c>
      <c r="R4409" s="0" t="n">
        <v>0</v>
      </c>
      <c r="X4409" s="0" t="n">
        <v>0</v>
      </c>
      <c r="Y4409" s="0" t="n">
        <v>0</v>
      </c>
      <c r="Z4409" s="0" t="n">
        <v>0</v>
      </c>
      <c r="AA4409" s="0" t="n">
        <v>0</v>
      </c>
      <c r="AB4409" s="0" t="n">
        <v>0</v>
      </c>
    </row>
    <row r="4410" customFormat="false" ht="12.8" hidden="true" customHeight="false" outlineLevel="0" collapsed="false">
      <c r="M4410" s="0" t="n">
        <v>2062</v>
      </c>
      <c r="N4410" s="0" t="n">
        <v>0</v>
      </c>
      <c r="O4410" s="0" t="n">
        <v>0</v>
      </c>
      <c r="P4410" s="0" t="n">
        <v>0</v>
      </c>
      <c r="Q4410" s="0" t="n">
        <v>0</v>
      </c>
      <c r="R4410" s="0" t="n">
        <v>0</v>
      </c>
      <c r="X4410" s="0" t="n">
        <v>0</v>
      </c>
      <c r="Y4410" s="0" t="n">
        <v>0</v>
      </c>
      <c r="Z4410" s="0" t="n">
        <v>0</v>
      </c>
      <c r="AA4410" s="0" t="n">
        <v>0</v>
      </c>
      <c r="AB4410" s="0" t="n">
        <v>0</v>
      </c>
    </row>
    <row r="4411" customFormat="false" ht="12.8" hidden="true" customHeight="false" outlineLevel="0" collapsed="false">
      <c r="M4411" s="0" t="n">
        <v>2063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X4411" s="0" t="n">
        <v>0</v>
      </c>
      <c r="Y4411" s="0" t="n">
        <v>0</v>
      </c>
      <c r="Z4411" s="0" t="n">
        <v>0</v>
      </c>
      <c r="AA4411" s="0" t="n">
        <v>0</v>
      </c>
      <c r="AB4411" s="0" t="n">
        <v>0</v>
      </c>
    </row>
    <row r="4412" customFormat="false" ht="12.8" hidden="true" customHeight="false" outlineLevel="0" collapsed="false">
      <c r="M4412" s="0" t="n">
        <v>2064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X4412" s="0" t="n">
        <v>0</v>
      </c>
      <c r="Y4412" s="0" t="n">
        <v>0</v>
      </c>
      <c r="Z4412" s="0" t="n">
        <v>0</v>
      </c>
      <c r="AA4412" s="0" t="n">
        <v>0</v>
      </c>
      <c r="AB4412" s="0" t="n">
        <v>0</v>
      </c>
    </row>
    <row r="4413" customFormat="false" ht="12.8" hidden="true" customHeight="false" outlineLevel="0" collapsed="false">
      <c r="M4413" s="0" t="n">
        <v>2065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X4413" s="0" t="n">
        <v>0</v>
      </c>
      <c r="Y4413" s="0" t="n">
        <v>0</v>
      </c>
      <c r="Z4413" s="0" t="n">
        <v>0</v>
      </c>
      <c r="AA4413" s="0" t="n">
        <v>0</v>
      </c>
      <c r="AB4413" s="0" t="n">
        <v>0</v>
      </c>
    </row>
    <row r="4414" customFormat="false" ht="12.8" hidden="true" customHeight="false" outlineLevel="0" collapsed="false">
      <c r="M4414" s="0" t="n">
        <v>2066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0</v>
      </c>
      <c r="X4414" s="0" t="n">
        <v>0</v>
      </c>
      <c r="Y4414" s="0" t="n">
        <v>0</v>
      </c>
      <c r="Z4414" s="0" t="n">
        <v>0</v>
      </c>
      <c r="AA4414" s="0" t="n">
        <v>0</v>
      </c>
      <c r="AB4414" s="0" t="n">
        <v>0</v>
      </c>
    </row>
    <row r="4415" customFormat="false" ht="12.8" hidden="true" customHeight="false" outlineLevel="0" collapsed="false">
      <c r="M4415" s="0" t="n">
        <v>2067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X4415" s="0" t="n">
        <v>0</v>
      </c>
      <c r="Y4415" s="0" t="n">
        <v>0</v>
      </c>
      <c r="Z4415" s="0" t="n">
        <v>0</v>
      </c>
      <c r="AA4415" s="0" t="n">
        <v>0</v>
      </c>
      <c r="AB4415" s="0" t="n">
        <v>0</v>
      </c>
    </row>
    <row r="4416" customFormat="false" ht="12.8" hidden="true" customHeight="false" outlineLevel="0" collapsed="false">
      <c r="M4416" s="0" t="n">
        <v>2068</v>
      </c>
      <c r="N4416" s="0" t="n">
        <v>0</v>
      </c>
      <c r="O4416" s="0" t="n">
        <v>0</v>
      </c>
      <c r="P4416" s="0" t="n">
        <v>0</v>
      </c>
      <c r="Q4416" s="0" t="n">
        <v>0</v>
      </c>
      <c r="R4416" s="0" t="n">
        <v>0</v>
      </c>
      <c r="X4416" s="0" t="n">
        <v>0</v>
      </c>
      <c r="Y4416" s="0" t="n">
        <v>0</v>
      </c>
      <c r="Z4416" s="0" t="n">
        <v>0</v>
      </c>
      <c r="AA4416" s="0" t="n">
        <v>0</v>
      </c>
      <c r="AB4416" s="0" t="n">
        <v>0</v>
      </c>
    </row>
    <row r="4417" customFormat="false" ht="12.8" hidden="true" customHeight="false" outlineLevel="0" collapsed="false">
      <c r="M4417" s="0" t="n">
        <v>2069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X4417" s="0" t="n">
        <v>0</v>
      </c>
      <c r="Y4417" s="0" t="n">
        <v>0</v>
      </c>
      <c r="Z4417" s="0" t="n">
        <v>0</v>
      </c>
      <c r="AA4417" s="0" t="n">
        <v>0</v>
      </c>
      <c r="AB4417" s="0" t="n">
        <v>0</v>
      </c>
    </row>
    <row r="4418" customFormat="false" ht="12.8" hidden="true" customHeight="false" outlineLevel="0" collapsed="false">
      <c r="M4418" s="0" t="n">
        <v>2070</v>
      </c>
      <c r="N4418" s="0" t="n">
        <v>0</v>
      </c>
      <c r="O4418" s="0" t="n">
        <v>0</v>
      </c>
      <c r="P4418" s="0" t="n">
        <v>0</v>
      </c>
      <c r="Q4418" s="0" t="n">
        <v>0</v>
      </c>
      <c r="R4418" s="0" t="n">
        <v>0</v>
      </c>
      <c r="X4418" s="0" t="n">
        <v>0</v>
      </c>
      <c r="Y4418" s="0" t="n">
        <v>0</v>
      </c>
      <c r="Z4418" s="0" t="n">
        <v>0</v>
      </c>
      <c r="AA4418" s="0" t="n">
        <v>0</v>
      </c>
      <c r="AB4418" s="0" t="n">
        <v>0</v>
      </c>
    </row>
    <row r="4419" customFormat="false" ht="12.8" hidden="true" customHeight="false" outlineLevel="0" collapsed="false">
      <c r="M4419" s="0" t="n">
        <v>2071</v>
      </c>
      <c r="N4419" s="0" t="n">
        <v>0</v>
      </c>
      <c r="O4419" s="0" t="n">
        <v>0</v>
      </c>
      <c r="P4419" s="0" t="n">
        <v>0</v>
      </c>
      <c r="Q4419" s="0" t="n">
        <v>0</v>
      </c>
      <c r="R4419" s="0" t="n">
        <v>0</v>
      </c>
      <c r="X4419" s="0" t="n">
        <v>0</v>
      </c>
      <c r="Y4419" s="0" t="n">
        <v>0</v>
      </c>
      <c r="Z4419" s="0" t="n">
        <v>0</v>
      </c>
      <c r="AA4419" s="0" t="n">
        <v>0</v>
      </c>
      <c r="AB4419" s="0" t="n">
        <v>0</v>
      </c>
    </row>
    <row r="4420" customFormat="false" ht="12.8" hidden="true" customHeight="false" outlineLevel="0" collapsed="false">
      <c r="M4420" s="0" t="n">
        <v>2072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  <c r="X4420" s="0" t="n">
        <v>0</v>
      </c>
      <c r="Y4420" s="0" t="n">
        <v>0</v>
      </c>
      <c r="Z4420" s="0" t="n">
        <v>0</v>
      </c>
      <c r="AA4420" s="0" t="n">
        <v>0</v>
      </c>
      <c r="AB4420" s="0" t="n">
        <v>0</v>
      </c>
    </row>
    <row r="4421" customFormat="false" ht="12.8" hidden="true" customHeight="false" outlineLevel="0" collapsed="false">
      <c r="M4421" s="0" t="n">
        <v>2073</v>
      </c>
      <c r="N4421" s="0" t="n">
        <v>0</v>
      </c>
      <c r="O4421" s="0" t="n">
        <v>0</v>
      </c>
      <c r="P4421" s="0" t="n">
        <v>0</v>
      </c>
      <c r="Q4421" s="0" t="n">
        <v>0</v>
      </c>
      <c r="R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</row>
    <row r="4422" customFormat="false" ht="12.8" hidden="true" customHeight="false" outlineLevel="0" collapsed="false">
      <c r="M4422" s="0" t="n">
        <v>2074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0</v>
      </c>
      <c r="X4422" s="0" t="n">
        <v>0</v>
      </c>
      <c r="Y4422" s="0" t="n">
        <v>0</v>
      </c>
      <c r="Z4422" s="0" t="n">
        <v>0</v>
      </c>
      <c r="AA4422" s="0" t="n">
        <v>0</v>
      </c>
      <c r="AB4422" s="0" t="n">
        <v>0</v>
      </c>
    </row>
    <row r="4423" customFormat="false" ht="12.8" hidden="true" customHeight="false" outlineLevel="0" collapsed="false">
      <c r="M4423" s="0" t="n">
        <v>2075</v>
      </c>
      <c r="N4423" s="0" t="n">
        <v>0</v>
      </c>
      <c r="O4423" s="0" t="n">
        <v>0</v>
      </c>
      <c r="P4423" s="0" t="n">
        <v>0</v>
      </c>
      <c r="Q4423" s="0" t="n">
        <v>0</v>
      </c>
      <c r="R4423" s="0" t="n">
        <v>0</v>
      </c>
      <c r="X4423" s="0" t="n">
        <v>0</v>
      </c>
      <c r="Y4423" s="0" t="n">
        <v>0</v>
      </c>
      <c r="Z4423" s="0" t="n">
        <v>0</v>
      </c>
      <c r="AA4423" s="0" t="n">
        <v>0</v>
      </c>
      <c r="AB4423" s="0" t="n">
        <v>0</v>
      </c>
    </row>
    <row r="4424" customFormat="false" ht="12.8" hidden="true" customHeight="false" outlineLevel="0" collapsed="false">
      <c r="M4424" s="0" t="n">
        <v>2076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X4424" s="0" t="n">
        <v>0</v>
      </c>
      <c r="Y4424" s="0" t="n">
        <v>0</v>
      </c>
      <c r="Z4424" s="0" t="n">
        <v>0</v>
      </c>
      <c r="AA4424" s="0" t="n">
        <v>0</v>
      </c>
      <c r="AB4424" s="0" t="n">
        <v>0</v>
      </c>
    </row>
    <row r="4425" customFormat="false" ht="12.8" hidden="true" customHeight="false" outlineLevel="0" collapsed="false">
      <c r="M4425" s="0" t="n">
        <v>2077</v>
      </c>
      <c r="N4425" s="0" t="n">
        <v>0</v>
      </c>
      <c r="O4425" s="0" t="n">
        <v>0</v>
      </c>
      <c r="P4425" s="0" t="n">
        <v>0</v>
      </c>
      <c r="Q4425" s="0" t="n">
        <v>0</v>
      </c>
      <c r="R4425" s="0" t="n">
        <v>0</v>
      </c>
      <c r="X4425" s="0" t="n">
        <v>0</v>
      </c>
      <c r="Y4425" s="0" t="n">
        <v>0</v>
      </c>
      <c r="Z4425" s="0" t="n">
        <v>0</v>
      </c>
      <c r="AA4425" s="0" t="n">
        <v>0</v>
      </c>
      <c r="AB4425" s="0" t="n">
        <v>0</v>
      </c>
    </row>
    <row r="4426" customFormat="false" ht="12.8" hidden="true" customHeight="false" outlineLevel="0" collapsed="false">
      <c r="M4426" s="0" t="n">
        <v>2078</v>
      </c>
      <c r="N4426" s="0" t="n">
        <v>0</v>
      </c>
      <c r="O4426" s="0" t="n">
        <v>0</v>
      </c>
      <c r="P4426" s="0" t="n">
        <v>0</v>
      </c>
      <c r="Q4426" s="0" t="n">
        <v>0</v>
      </c>
      <c r="R4426" s="0" t="n">
        <v>0</v>
      </c>
      <c r="X4426" s="0" t="n">
        <v>0</v>
      </c>
      <c r="Y4426" s="0" t="n">
        <v>0</v>
      </c>
      <c r="Z4426" s="0" t="n">
        <v>0</v>
      </c>
      <c r="AA4426" s="0" t="n">
        <v>0</v>
      </c>
      <c r="AB4426" s="0" t="n">
        <v>0</v>
      </c>
    </row>
    <row r="4427" customFormat="false" ht="12.8" hidden="true" customHeight="false" outlineLevel="0" collapsed="false">
      <c r="M4427" s="0" t="n">
        <v>2079</v>
      </c>
      <c r="N4427" s="0" t="n">
        <v>0</v>
      </c>
      <c r="O4427" s="0" t="n">
        <v>0</v>
      </c>
      <c r="P4427" s="0" t="n">
        <v>0</v>
      </c>
      <c r="Q4427" s="0" t="n">
        <v>0</v>
      </c>
      <c r="R4427" s="0" t="n">
        <v>0</v>
      </c>
      <c r="X4427" s="0" t="n">
        <v>0</v>
      </c>
      <c r="Y4427" s="0" t="n">
        <v>0</v>
      </c>
      <c r="Z4427" s="0" t="n">
        <v>0</v>
      </c>
      <c r="AA4427" s="0" t="n">
        <v>0</v>
      </c>
      <c r="AB4427" s="0" t="n">
        <v>0</v>
      </c>
    </row>
    <row r="4428" customFormat="false" ht="12.8" hidden="true" customHeight="false" outlineLevel="0" collapsed="false">
      <c r="M4428" s="0" t="n">
        <v>2080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0</v>
      </c>
      <c r="X4428" s="0" t="n">
        <v>0</v>
      </c>
      <c r="Y4428" s="0" t="n">
        <v>0</v>
      </c>
      <c r="Z4428" s="0" t="n">
        <v>0</v>
      </c>
      <c r="AA4428" s="0" t="n">
        <v>0</v>
      </c>
      <c r="AB4428" s="0" t="n">
        <v>0</v>
      </c>
    </row>
    <row r="4429" customFormat="false" ht="12.8" hidden="true" customHeight="false" outlineLevel="0" collapsed="false">
      <c r="M4429" s="0" t="n">
        <v>2081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0</v>
      </c>
      <c r="X4429" s="0" t="n">
        <v>0</v>
      </c>
      <c r="Y4429" s="0" t="n">
        <v>0</v>
      </c>
      <c r="Z4429" s="0" t="n">
        <v>0</v>
      </c>
      <c r="AA4429" s="0" t="n">
        <v>0</v>
      </c>
      <c r="AB4429" s="0" t="n">
        <v>0</v>
      </c>
    </row>
    <row r="4430" customFormat="false" ht="12.8" hidden="true" customHeight="false" outlineLevel="0" collapsed="false">
      <c r="M4430" s="0" t="n">
        <v>2082</v>
      </c>
      <c r="N4430" s="0" t="n">
        <v>0</v>
      </c>
      <c r="O4430" s="0" t="n">
        <v>0</v>
      </c>
      <c r="P4430" s="0" t="n">
        <v>0</v>
      </c>
      <c r="Q4430" s="0" t="n">
        <v>0</v>
      </c>
      <c r="R4430" s="0" t="n">
        <v>0</v>
      </c>
      <c r="X4430" s="0" t="n">
        <v>0</v>
      </c>
      <c r="Y4430" s="0" t="n">
        <v>0</v>
      </c>
      <c r="Z4430" s="0" t="n">
        <v>0</v>
      </c>
      <c r="AA4430" s="0" t="n">
        <v>0</v>
      </c>
      <c r="AB4430" s="0" t="n">
        <v>0</v>
      </c>
    </row>
    <row r="4431" customFormat="false" ht="12.8" hidden="true" customHeight="false" outlineLevel="0" collapsed="false">
      <c r="M4431" s="0" t="n">
        <v>2083</v>
      </c>
      <c r="N4431" s="0" t="n">
        <v>0</v>
      </c>
      <c r="O4431" s="0" t="n">
        <v>0</v>
      </c>
      <c r="P4431" s="0" t="n">
        <v>0</v>
      </c>
      <c r="Q4431" s="0" t="n">
        <v>0</v>
      </c>
      <c r="R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</row>
    <row r="4432" customFormat="false" ht="12.8" hidden="true" customHeight="false" outlineLevel="0" collapsed="false">
      <c r="M4432" s="0" t="n">
        <v>2084</v>
      </c>
      <c r="N4432" s="0" t="n">
        <v>0</v>
      </c>
      <c r="O4432" s="0" t="n">
        <v>0</v>
      </c>
      <c r="P4432" s="0" t="n">
        <v>0</v>
      </c>
      <c r="Q4432" s="0" t="n">
        <v>0</v>
      </c>
      <c r="R4432" s="0" t="n">
        <v>0</v>
      </c>
      <c r="X4432" s="0" t="n">
        <v>0</v>
      </c>
      <c r="Y4432" s="0" t="n">
        <v>0</v>
      </c>
      <c r="Z4432" s="0" t="n">
        <v>0</v>
      </c>
      <c r="AA4432" s="0" t="n">
        <v>0</v>
      </c>
      <c r="AB4432" s="0" t="n">
        <v>0</v>
      </c>
    </row>
    <row r="4433" customFormat="false" ht="12.8" hidden="true" customHeight="false" outlineLevel="0" collapsed="false">
      <c r="M4433" s="0" t="n">
        <v>2085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</row>
    <row r="4434" customFormat="false" ht="12.8" hidden="true" customHeight="false" outlineLevel="0" collapsed="false">
      <c r="M4434" s="0" t="n">
        <v>2086</v>
      </c>
      <c r="N4434" s="0" t="n">
        <v>0</v>
      </c>
      <c r="O4434" s="0" t="n">
        <v>0</v>
      </c>
      <c r="P4434" s="0" t="n">
        <v>0</v>
      </c>
      <c r="Q4434" s="0" t="n">
        <v>0</v>
      </c>
      <c r="R4434" s="0" t="n">
        <v>0</v>
      </c>
      <c r="X4434" s="0" t="n">
        <v>0</v>
      </c>
      <c r="Y4434" s="0" t="n">
        <v>0</v>
      </c>
      <c r="Z4434" s="0" t="n">
        <v>0</v>
      </c>
      <c r="AA4434" s="0" t="n">
        <v>0</v>
      </c>
      <c r="AB4434" s="0" t="n">
        <v>0</v>
      </c>
    </row>
    <row r="4435" customFormat="false" ht="12.8" hidden="true" customHeight="false" outlineLevel="0" collapsed="false">
      <c r="M4435" s="0" t="n">
        <v>2087</v>
      </c>
      <c r="N4435" s="0" t="n">
        <v>0</v>
      </c>
      <c r="O4435" s="0" t="n">
        <v>0</v>
      </c>
      <c r="P4435" s="0" t="n">
        <v>0</v>
      </c>
      <c r="Q4435" s="0" t="n">
        <v>0</v>
      </c>
      <c r="R4435" s="0" t="n">
        <v>0</v>
      </c>
      <c r="X4435" s="0" t="n">
        <v>0</v>
      </c>
      <c r="Y4435" s="0" t="n">
        <v>0</v>
      </c>
      <c r="Z4435" s="0" t="n">
        <v>0</v>
      </c>
      <c r="AA4435" s="0" t="n">
        <v>0</v>
      </c>
      <c r="AB4435" s="0" t="n">
        <v>0</v>
      </c>
    </row>
    <row r="4436" customFormat="false" ht="12.8" hidden="true" customHeight="false" outlineLevel="0" collapsed="false">
      <c r="M4436" s="0" t="n">
        <v>2088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X4436" s="0" t="n">
        <v>0</v>
      </c>
      <c r="Y4436" s="0" t="n">
        <v>0</v>
      </c>
      <c r="Z4436" s="0" t="n">
        <v>0</v>
      </c>
      <c r="AA4436" s="0" t="n">
        <v>0</v>
      </c>
      <c r="AB4436" s="0" t="n">
        <v>0</v>
      </c>
    </row>
    <row r="4437" customFormat="false" ht="12.8" hidden="true" customHeight="false" outlineLevel="0" collapsed="false">
      <c r="M4437" s="0" t="n">
        <v>2089</v>
      </c>
      <c r="N4437" s="0" t="n">
        <v>0</v>
      </c>
      <c r="O4437" s="0" t="n">
        <v>0</v>
      </c>
      <c r="P4437" s="0" t="n">
        <v>0</v>
      </c>
      <c r="Q4437" s="0" t="n">
        <v>0</v>
      </c>
      <c r="R4437" s="0" t="n">
        <v>0</v>
      </c>
      <c r="X4437" s="0" t="n">
        <v>0</v>
      </c>
      <c r="Y4437" s="0" t="n">
        <v>0</v>
      </c>
      <c r="Z4437" s="0" t="n">
        <v>0</v>
      </c>
      <c r="AA4437" s="0" t="n">
        <v>0</v>
      </c>
      <c r="AB4437" s="0" t="n">
        <v>0</v>
      </c>
    </row>
    <row r="4438" customFormat="false" ht="12.8" hidden="true" customHeight="false" outlineLevel="0" collapsed="false">
      <c r="M4438" s="0" t="n">
        <v>2090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</row>
    <row r="4439" customFormat="false" ht="12.8" hidden="true" customHeight="false" outlineLevel="0" collapsed="false">
      <c r="M4439" s="0" t="n">
        <v>2091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X4439" s="0" t="n">
        <v>0</v>
      </c>
      <c r="Y4439" s="0" t="n">
        <v>0</v>
      </c>
      <c r="Z4439" s="0" t="n">
        <v>0</v>
      </c>
      <c r="AA4439" s="0" t="n">
        <v>0</v>
      </c>
      <c r="AB4439" s="0" t="n">
        <v>0</v>
      </c>
    </row>
    <row r="4440" customFormat="false" ht="12.8" hidden="true" customHeight="false" outlineLevel="0" collapsed="false">
      <c r="M4440" s="0" t="n">
        <v>2092</v>
      </c>
      <c r="N4440" s="0" t="n">
        <v>0</v>
      </c>
      <c r="O4440" s="0" t="n">
        <v>0</v>
      </c>
      <c r="P4440" s="0" t="n">
        <v>0</v>
      </c>
      <c r="Q4440" s="0" t="n">
        <v>0</v>
      </c>
      <c r="R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</row>
    <row r="4441" customFormat="false" ht="12.8" hidden="true" customHeight="false" outlineLevel="0" collapsed="false">
      <c r="M4441" s="0" t="n">
        <v>2093</v>
      </c>
      <c r="N4441" s="0" t="n">
        <v>0</v>
      </c>
      <c r="O4441" s="0" t="n">
        <v>0</v>
      </c>
      <c r="P4441" s="0" t="n">
        <v>0</v>
      </c>
      <c r="Q4441" s="0" t="n">
        <v>0</v>
      </c>
      <c r="R4441" s="0" t="n">
        <v>0</v>
      </c>
      <c r="X4441" s="0" t="n">
        <v>0</v>
      </c>
      <c r="Y4441" s="0" t="n">
        <v>0</v>
      </c>
      <c r="Z4441" s="0" t="n">
        <v>0</v>
      </c>
      <c r="AA4441" s="0" t="n">
        <v>0</v>
      </c>
      <c r="AB4441" s="0" t="n">
        <v>0</v>
      </c>
    </row>
    <row r="4442" customFormat="false" ht="12.8" hidden="true" customHeight="false" outlineLevel="0" collapsed="false">
      <c r="M4442" s="0" t="n">
        <v>2094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X4442" s="0" t="n">
        <v>0</v>
      </c>
      <c r="Y4442" s="0" t="n">
        <v>0</v>
      </c>
      <c r="Z4442" s="0" t="n">
        <v>0</v>
      </c>
      <c r="AA4442" s="0" t="n">
        <v>0</v>
      </c>
      <c r="AB4442" s="0" t="n">
        <v>0</v>
      </c>
    </row>
    <row r="4443" customFormat="false" ht="12.8" hidden="true" customHeight="false" outlineLevel="0" collapsed="false">
      <c r="M4443" s="0" t="n">
        <v>2095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X4443" s="0" t="n">
        <v>0</v>
      </c>
      <c r="Y4443" s="0" t="n">
        <v>0</v>
      </c>
      <c r="Z4443" s="0" t="n">
        <v>0</v>
      </c>
      <c r="AA4443" s="0" t="n">
        <v>0</v>
      </c>
      <c r="AB4443" s="0" t="n">
        <v>0</v>
      </c>
    </row>
    <row r="4444" customFormat="false" ht="12.8" hidden="true" customHeight="false" outlineLevel="0" collapsed="false">
      <c r="M4444" s="0" t="n">
        <v>2096</v>
      </c>
      <c r="N4444" s="0" t="n">
        <v>0</v>
      </c>
      <c r="O4444" s="0" t="n">
        <v>0</v>
      </c>
      <c r="P4444" s="0" t="n">
        <v>0</v>
      </c>
      <c r="Q4444" s="0" t="n">
        <v>0</v>
      </c>
      <c r="R4444" s="0" t="n">
        <v>0</v>
      </c>
      <c r="X4444" s="0" t="n">
        <v>0</v>
      </c>
      <c r="Y4444" s="0" t="n">
        <v>0</v>
      </c>
      <c r="Z4444" s="0" t="n">
        <v>0</v>
      </c>
      <c r="AA4444" s="0" t="n">
        <v>0</v>
      </c>
      <c r="AB4444" s="0" t="n">
        <v>0</v>
      </c>
    </row>
    <row r="4445" customFormat="false" ht="12.8" hidden="true" customHeight="false" outlineLevel="0" collapsed="false">
      <c r="M4445" s="0" t="n">
        <v>2097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0</v>
      </c>
      <c r="X4445" s="0" t="n">
        <v>0</v>
      </c>
      <c r="Y4445" s="0" t="n">
        <v>0</v>
      </c>
      <c r="Z4445" s="0" t="n">
        <v>0</v>
      </c>
      <c r="AA4445" s="0" t="n">
        <v>0</v>
      </c>
      <c r="AB4445" s="0" t="n">
        <v>0</v>
      </c>
    </row>
    <row r="4446" customFormat="false" ht="12.8" hidden="true" customHeight="false" outlineLevel="0" collapsed="false">
      <c r="M4446" s="0" t="n">
        <v>2098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0</v>
      </c>
      <c r="X4446" s="0" t="n">
        <v>0</v>
      </c>
      <c r="Y4446" s="0" t="n">
        <v>0</v>
      </c>
      <c r="Z4446" s="0" t="n">
        <v>0</v>
      </c>
      <c r="AA4446" s="0" t="n">
        <v>0</v>
      </c>
      <c r="AB4446" s="0" t="n">
        <v>0</v>
      </c>
    </row>
    <row r="4447" customFormat="false" ht="12.8" hidden="true" customHeight="false" outlineLevel="0" collapsed="false">
      <c r="M4447" s="0" t="n">
        <v>2099</v>
      </c>
      <c r="N4447" s="0" t="n">
        <v>0</v>
      </c>
      <c r="O4447" s="0" t="n">
        <v>0</v>
      </c>
      <c r="P4447" s="0" t="n">
        <v>0</v>
      </c>
      <c r="Q4447" s="0" t="n">
        <v>0</v>
      </c>
      <c r="R4447" s="0" t="n">
        <v>0</v>
      </c>
      <c r="X4447" s="0" t="n">
        <v>0</v>
      </c>
      <c r="Y4447" s="0" t="n">
        <v>0</v>
      </c>
      <c r="Z4447" s="0" t="n">
        <v>0</v>
      </c>
      <c r="AA4447" s="0" t="n">
        <v>0</v>
      </c>
      <c r="AB4447" s="0" t="n">
        <v>0</v>
      </c>
    </row>
    <row r="4448" customFormat="false" ht="12.8" hidden="true" customHeight="false" outlineLevel="0" collapsed="false">
      <c r="M4448" s="0" t="n">
        <v>2100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0</v>
      </c>
      <c r="X4448" s="0" t="n">
        <v>0</v>
      </c>
      <c r="Y4448" s="0" t="n">
        <v>0</v>
      </c>
      <c r="Z4448" s="0" t="n">
        <v>0</v>
      </c>
      <c r="AA4448" s="0" t="n">
        <v>0</v>
      </c>
      <c r="AB4448" s="0" t="n">
        <v>0</v>
      </c>
    </row>
    <row r="4449" customFormat="false" ht="12.8" hidden="true" customHeight="false" outlineLevel="0" collapsed="false">
      <c r="M4449" s="0" t="n">
        <v>2101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0</v>
      </c>
      <c r="X4449" s="0" t="n">
        <v>0</v>
      </c>
      <c r="Y4449" s="0" t="n">
        <v>0</v>
      </c>
      <c r="Z4449" s="0" t="n">
        <v>0</v>
      </c>
      <c r="AA4449" s="0" t="n">
        <v>0</v>
      </c>
      <c r="AB4449" s="0" t="n">
        <v>0</v>
      </c>
    </row>
    <row r="4450" customFormat="false" ht="12.8" hidden="true" customHeight="false" outlineLevel="0" collapsed="false">
      <c r="M4450" s="0" t="n">
        <v>2102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0</v>
      </c>
      <c r="X4450" s="0" t="n">
        <v>0</v>
      </c>
      <c r="Y4450" s="0" t="n">
        <v>0</v>
      </c>
      <c r="Z4450" s="0" t="n">
        <v>0</v>
      </c>
      <c r="AA4450" s="0" t="n">
        <v>0</v>
      </c>
      <c r="AB4450" s="0" t="n">
        <v>0</v>
      </c>
    </row>
    <row r="4451" customFormat="false" ht="12.8" hidden="true" customHeight="false" outlineLevel="0" collapsed="false">
      <c r="M4451" s="0" t="n">
        <v>2103</v>
      </c>
      <c r="N4451" s="0" t="n">
        <v>0</v>
      </c>
      <c r="O4451" s="0" t="n">
        <v>0</v>
      </c>
      <c r="P4451" s="0" t="n">
        <v>0</v>
      </c>
      <c r="Q4451" s="0" t="n">
        <v>0</v>
      </c>
      <c r="R4451" s="0" t="n">
        <v>0</v>
      </c>
      <c r="X4451" s="0" t="n">
        <v>0</v>
      </c>
      <c r="Y4451" s="0" t="n">
        <v>0</v>
      </c>
      <c r="Z4451" s="0" t="n">
        <v>0</v>
      </c>
      <c r="AA4451" s="0" t="n">
        <v>0</v>
      </c>
      <c r="AB4451" s="0" t="n">
        <v>0</v>
      </c>
    </row>
    <row r="4452" customFormat="false" ht="12.8" hidden="true" customHeight="false" outlineLevel="0" collapsed="false">
      <c r="M4452" s="0" t="n">
        <v>2104</v>
      </c>
      <c r="N4452" s="0" t="n">
        <v>0</v>
      </c>
      <c r="O4452" s="0" t="n">
        <v>0</v>
      </c>
      <c r="P4452" s="0" t="n">
        <v>0</v>
      </c>
      <c r="Q4452" s="0" t="n">
        <v>0</v>
      </c>
      <c r="R4452" s="0" t="n">
        <v>0</v>
      </c>
      <c r="X4452" s="0" t="n">
        <v>0</v>
      </c>
      <c r="Y4452" s="0" t="n">
        <v>0</v>
      </c>
      <c r="Z4452" s="0" t="n">
        <v>0</v>
      </c>
      <c r="AA4452" s="0" t="n">
        <v>0</v>
      </c>
      <c r="AB4452" s="0" t="n">
        <v>0</v>
      </c>
    </row>
    <row r="4453" customFormat="false" ht="12.8" hidden="true" customHeight="false" outlineLevel="0" collapsed="false">
      <c r="M4453" s="0" t="n">
        <v>2105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0</v>
      </c>
      <c r="X4453" s="0" t="n">
        <v>0</v>
      </c>
      <c r="Y4453" s="0" t="n">
        <v>0</v>
      </c>
      <c r="Z4453" s="0" t="n">
        <v>0</v>
      </c>
      <c r="AA4453" s="0" t="n">
        <v>0</v>
      </c>
      <c r="AB4453" s="0" t="n">
        <v>0</v>
      </c>
    </row>
    <row r="4454" customFormat="false" ht="12.8" hidden="true" customHeight="false" outlineLevel="0" collapsed="false">
      <c r="M4454" s="0" t="n">
        <v>2106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0</v>
      </c>
      <c r="X4454" s="0" t="n">
        <v>0</v>
      </c>
      <c r="Y4454" s="0" t="n">
        <v>0</v>
      </c>
      <c r="Z4454" s="0" t="n">
        <v>0</v>
      </c>
      <c r="AA4454" s="0" t="n">
        <v>0</v>
      </c>
      <c r="AB4454" s="0" t="n">
        <v>0</v>
      </c>
    </row>
    <row r="4455" customFormat="false" ht="12.8" hidden="true" customHeight="false" outlineLevel="0" collapsed="false">
      <c r="M4455" s="0" t="n">
        <v>2107</v>
      </c>
      <c r="N4455" s="0" t="n">
        <v>0</v>
      </c>
      <c r="O4455" s="0" t="n">
        <v>0</v>
      </c>
      <c r="P4455" s="0" t="n">
        <v>0</v>
      </c>
      <c r="Q4455" s="0" t="n">
        <v>0</v>
      </c>
      <c r="R4455" s="0" t="n">
        <v>0</v>
      </c>
      <c r="X4455" s="0" t="n">
        <v>0</v>
      </c>
      <c r="Y4455" s="0" t="n">
        <v>0</v>
      </c>
      <c r="Z4455" s="0" t="n">
        <v>0</v>
      </c>
      <c r="AA4455" s="0" t="n">
        <v>0</v>
      </c>
      <c r="AB4455" s="0" t="n">
        <v>0</v>
      </c>
    </row>
    <row r="4456" customFormat="false" ht="12.8" hidden="true" customHeight="false" outlineLevel="0" collapsed="false">
      <c r="M4456" s="0" t="n">
        <v>2108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X4456" s="0" t="n">
        <v>0</v>
      </c>
      <c r="Y4456" s="0" t="n">
        <v>0</v>
      </c>
      <c r="Z4456" s="0" t="n">
        <v>0</v>
      </c>
      <c r="AA4456" s="0" t="n">
        <v>0</v>
      </c>
      <c r="AB4456" s="0" t="n">
        <v>0</v>
      </c>
    </row>
    <row r="4457" customFormat="false" ht="12.8" hidden="true" customHeight="false" outlineLevel="0" collapsed="false">
      <c r="M4457" s="0" t="n">
        <v>2109</v>
      </c>
      <c r="N4457" s="0" t="n">
        <v>0</v>
      </c>
      <c r="O4457" s="0" t="n">
        <v>0</v>
      </c>
      <c r="P4457" s="0" t="n">
        <v>0</v>
      </c>
      <c r="Q4457" s="0" t="n">
        <v>0</v>
      </c>
      <c r="R4457" s="0" t="n">
        <v>0</v>
      </c>
      <c r="X4457" s="0" t="n">
        <v>0</v>
      </c>
      <c r="Y4457" s="0" t="n">
        <v>0</v>
      </c>
      <c r="Z4457" s="0" t="n">
        <v>0</v>
      </c>
      <c r="AA4457" s="0" t="n">
        <v>0</v>
      </c>
      <c r="AB4457" s="0" t="n">
        <v>0</v>
      </c>
    </row>
    <row r="4458" customFormat="false" ht="12.8" hidden="true" customHeight="false" outlineLevel="0" collapsed="false">
      <c r="M4458" s="0" t="n">
        <v>2110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0</v>
      </c>
      <c r="X4458" s="0" t="n">
        <v>0</v>
      </c>
      <c r="Y4458" s="0" t="n">
        <v>0</v>
      </c>
      <c r="Z4458" s="0" t="n">
        <v>0</v>
      </c>
      <c r="AA4458" s="0" t="n">
        <v>0</v>
      </c>
      <c r="AB4458" s="0" t="n">
        <v>0</v>
      </c>
    </row>
    <row r="4459" customFormat="false" ht="12.8" hidden="true" customHeight="false" outlineLevel="0" collapsed="false">
      <c r="M4459" s="0" t="n">
        <v>2111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n">
        <v>0</v>
      </c>
      <c r="X4459" s="0" t="n">
        <v>0</v>
      </c>
      <c r="Y4459" s="0" t="n">
        <v>0</v>
      </c>
      <c r="Z4459" s="0" t="n">
        <v>0</v>
      </c>
      <c r="AA4459" s="0" t="n">
        <v>0</v>
      </c>
      <c r="AB4459" s="0" t="n">
        <v>0</v>
      </c>
    </row>
    <row r="4460" customFormat="false" ht="12.8" hidden="true" customHeight="false" outlineLevel="0" collapsed="false">
      <c r="M4460" s="0" t="n">
        <v>2112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X4460" s="0" t="n">
        <v>0</v>
      </c>
      <c r="Y4460" s="0" t="n">
        <v>0</v>
      </c>
      <c r="Z4460" s="0" t="n">
        <v>0</v>
      </c>
      <c r="AA4460" s="0" t="n">
        <v>0</v>
      </c>
      <c r="AB4460" s="0" t="n">
        <v>0</v>
      </c>
    </row>
    <row r="4461" customFormat="false" ht="12.8" hidden="true" customHeight="false" outlineLevel="0" collapsed="false">
      <c r="M4461" s="0" t="n">
        <v>2113</v>
      </c>
      <c r="N4461" s="0" t="n">
        <v>0</v>
      </c>
      <c r="O4461" s="0" t="n">
        <v>0</v>
      </c>
      <c r="P4461" s="0" t="n">
        <v>0</v>
      </c>
      <c r="Q4461" s="0" t="n">
        <v>0</v>
      </c>
      <c r="R4461" s="0" t="n">
        <v>0</v>
      </c>
      <c r="X4461" s="0" t="n">
        <v>0</v>
      </c>
      <c r="Y4461" s="0" t="n">
        <v>0</v>
      </c>
      <c r="Z4461" s="0" t="n">
        <v>0</v>
      </c>
      <c r="AA4461" s="0" t="n">
        <v>0</v>
      </c>
      <c r="AB4461" s="0" t="n">
        <v>0</v>
      </c>
    </row>
    <row r="4462" customFormat="false" ht="12.8" hidden="true" customHeight="false" outlineLevel="0" collapsed="false">
      <c r="M4462" s="0" t="n">
        <v>2114</v>
      </c>
      <c r="N4462" s="0" t="n">
        <v>0</v>
      </c>
      <c r="O4462" s="0" t="n">
        <v>0</v>
      </c>
      <c r="P4462" s="0" t="n">
        <v>0</v>
      </c>
      <c r="Q4462" s="0" t="n">
        <v>0</v>
      </c>
      <c r="R4462" s="0" t="n">
        <v>0</v>
      </c>
      <c r="X4462" s="0" t="n">
        <v>0</v>
      </c>
      <c r="Y4462" s="0" t="n">
        <v>0</v>
      </c>
      <c r="Z4462" s="0" t="n">
        <v>0</v>
      </c>
      <c r="AA4462" s="0" t="n">
        <v>0</v>
      </c>
      <c r="AB4462" s="0" t="n">
        <v>0</v>
      </c>
    </row>
    <row r="4463" customFormat="false" ht="12.8" hidden="true" customHeight="false" outlineLevel="0" collapsed="false">
      <c r="M4463" s="0" t="n">
        <v>2115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X4463" s="0" t="n">
        <v>0</v>
      </c>
      <c r="Y4463" s="0" t="n">
        <v>0</v>
      </c>
      <c r="Z4463" s="0" t="n">
        <v>0</v>
      </c>
      <c r="AA4463" s="0" t="n">
        <v>0</v>
      </c>
      <c r="AB4463" s="0" t="n">
        <v>0</v>
      </c>
    </row>
    <row r="4464" customFormat="false" ht="12.8" hidden="true" customHeight="false" outlineLevel="0" collapsed="false">
      <c r="M4464" s="0" t="n">
        <v>2116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X4464" s="0" t="n">
        <v>0</v>
      </c>
      <c r="Y4464" s="0" t="n">
        <v>0</v>
      </c>
      <c r="Z4464" s="0" t="n">
        <v>0</v>
      </c>
      <c r="AA4464" s="0" t="n">
        <v>0</v>
      </c>
      <c r="AB4464" s="0" t="n">
        <v>0</v>
      </c>
    </row>
    <row r="4465" customFormat="false" ht="12.8" hidden="true" customHeight="false" outlineLevel="0" collapsed="false">
      <c r="M4465" s="0" t="n">
        <v>2117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0</v>
      </c>
      <c r="X4465" s="0" t="n">
        <v>0</v>
      </c>
      <c r="Y4465" s="0" t="n">
        <v>0</v>
      </c>
      <c r="Z4465" s="0" t="n">
        <v>0</v>
      </c>
      <c r="AA4465" s="0" t="n">
        <v>0</v>
      </c>
      <c r="AB4465" s="0" t="n">
        <v>0</v>
      </c>
    </row>
    <row r="4466" customFormat="false" ht="12.8" hidden="true" customHeight="false" outlineLevel="0" collapsed="false">
      <c r="M4466" s="0" t="n">
        <v>2118</v>
      </c>
      <c r="N4466" s="0" t="n">
        <v>0</v>
      </c>
      <c r="O4466" s="0" t="n">
        <v>0</v>
      </c>
      <c r="P4466" s="0" t="n">
        <v>0</v>
      </c>
      <c r="Q4466" s="0" t="n">
        <v>0</v>
      </c>
      <c r="R4466" s="0" t="n">
        <v>0</v>
      </c>
      <c r="X4466" s="0" t="n">
        <v>0</v>
      </c>
      <c r="Y4466" s="0" t="n">
        <v>0</v>
      </c>
      <c r="Z4466" s="0" t="n">
        <v>0</v>
      </c>
      <c r="AA4466" s="0" t="n">
        <v>0</v>
      </c>
      <c r="AB4466" s="0" t="n">
        <v>0</v>
      </c>
    </row>
    <row r="4467" customFormat="false" ht="12.8" hidden="true" customHeight="false" outlineLevel="0" collapsed="false">
      <c r="M4467" s="0" t="n">
        <v>2119</v>
      </c>
      <c r="N4467" s="0" t="n">
        <v>0</v>
      </c>
      <c r="O4467" s="0" t="n">
        <v>0</v>
      </c>
      <c r="P4467" s="0" t="n">
        <v>0</v>
      </c>
      <c r="Q4467" s="0" t="n">
        <v>0</v>
      </c>
      <c r="R4467" s="0" t="n">
        <v>0</v>
      </c>
      <c r="X4467" s="0" t="n">
        <v>0</v>
      </c>
      <c r="Y4467" s="0" t="n">
        <v>0</v>
      </c>
      <c r="Z4467" s="0" t="n">
        <v>0</v>
      </c>
      <c r="AA4467" s="0" t="n">
        <v>0</v>
      </c>
      <c r="AB4467" s="0" t="n">
        <v>0</v>
      </c>
    </row>
    <row r="4468" customFormat="false" ht="12.8" hidden="true" customHeight="false" outlineLevel="0" collapsed="false">
      <c r="M4468" s="0" t="n">
        <v>2120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0</v>
      </c>
      <c r="X4468" s="0" t="n">
        <v>0</v>
      </c>
      <c r="Y4468" s="0" t="n">
        <v>0</v>
      </c>
      <c r="Z4468" s="0" t="n">
        <v>0</v>
      </c>
      <c r="AA4468" s="0" t="n">
        <v>0</v>
      </c>
      <c r="AB4468" s="0" t="n">
        <v>0</v>
      </c>
    </row>
    <row r="4469" customFormat="false" ht="12.8" hidden="true" customHeight="false" outlineLevel="0" collapsed="false">
      <c r="M4469" s="0" t="n">
        <v>2121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X4469" s="0" t="n">
        <v>0</v>
      </c>
      <c r="Y4469" s="0" t="n">
        <v>0</v>
      </c>
      <c r="Z4469" s="0" t="n">
        <v>0</v>
      </c>
      <c r="AA4469" s="0" t="n">
        <v>0</v>
      </c>
      <c r="AB4469" s="0" t="n">
        <v>0</v>
      </c>
    </row>
    <row r="4470" customFormat="false" ht="12.8" hidden="true" customHeight="false" outlineLevel="0" collapsed="false">
      <c r="M4470" s="0" t="n">
        <v>2122</v>
      </c>
      <c r="N4470" s="0" t="n">
        <v>0</v>
      </c>
      <c r="O4470" s="0" t="n">
        <v>0</v>
      </c>
      <c r="P4470" s="0" t="n">
        <v>0</v>
      </c>
      <c r="Q4470" s="0" t="n">
        <v>0</v>
      </c>
      <c r="R4470" s="0" t="n">
        <v>0</v>
      </c>
      <c r="X4470" s="0" t="n">
        <v>0</v>
      </c>
      <c r="Y4470" s="0" t="n">
        <v>0</v>
      </c>
      <c r="Z4470" s="0" t="n">
        <v>0</v>
      </c>
      <c r="AA4470" s="0" t="n">
        <v>0</v>
      </c>
      <c r="AB4470" s="0" t="n">
        <v>0</v>
      </c>
    </row>
    <row r="4471" customFormat="false" ht="12.8" hidden="true" customHeight="false" outlineLevel="0" collapsed="false">
      <c r="M4471" s="0" t="n">
        <v>2123</v>
      </c>
      <c r="N4471" s="0" t="n">
        <v>0</v>
      </c>
      <c r="O4471" s="0" t="n">
        <v>0</v>
      </c>
      <c r="P4471" s="0" t="n">
        <v>0</v>
      </c>
      <c r="Q4471" s="0" t="n">
        <v>0</v>
      </c>
      <c r="R4471" s="0" t="n">
        <v>0</v>
      </c>
      <c r="X4471" s="0" t="n">
        <v>0</v>
      </c>
      <c r="Y4471" s="0" t="n">
        <v>0</v>
      </c>
      <c r="Z4471" s="0" t="n">
        <v>0</v>
      </c>
      <c r="AA4471" s="0" t="n">
        <v>0</v>
      </c>
      <c r="AB4471" s="0" t="n">
        <v>0</v>
      </c>
    </row>
    <row r="4472" customFormat="false" ht="12.8" hidden="true" customHeight="false" outlineLevel="0" collapsed="false">
      <c r="M4472" s="0" t="n">
        <v>2124</v>
      </c>
      <c r="N4472" s="0" t="n">
        <v>0</v>
      </c>
      <c r="O4472" s="0" t="n">
        <v>0</v>
      </c>
      <c r="P4472" s="0" t="n">
        <v>0</v>
      </c>
      <c r="Q4472" s="0" t="n">
        <v>0</v>
      </c>
      <c r="R4472" s="0" t="n">
        <v>0</v>
      </c>
      <c r="X4472" s="0" t="n">
        <v>0</v>
      </c>
      <c r="Y4472" s="0" t="n">
        <v>0</v>
      </c>
      <c r="Z4472" s="0" t="n">
        <v>0</v>
      </c>
      <c r="AA4472" s="0" t="n">
        <v>0</v>
      </c>
      <c r="AB4472" s="0" t="n">
        <v>0</v>
      </c>
    </row>
    <row r="4473" customFormat="false" ht="12.8" hidden="true" customHeight="false" outlineLevel="0" collapsed="false">
      <c r="M4473" s="0" t="n">
        <v>2125</v>
      </c>
      <c r="N4473" s="0" t="n">
        <v>0</v>
      </c>
      <c r="O4473" s="0" t="n">
        <v>0</v>
      </c>
      <c r="P4473" s="0" t="n">
        <v>0</v>
      </c>
      <c r="Q4473" s="0" t="n">
        <v>0</v>
      </c>
      <c r="R4473" s="0" t="n">
        <v>0</v>
      </c>
      <c r="X4473" s="0" t="n">
        <v>0</v>
      </c>
      <c r="Y4473" s="0" t="n">
        <v>0</v>
      </c>
      <c r="Z4473" s="0" t="n">
        <v>0</v>
      </c>
      <c r="AA4473" s="0" t="n">
        <v>0</v>
      </c>
      <c r="AB4473" s="0" t="n">
        <v>0</v>
      </c>
    </row>
    <row r="4474" customFormat="false" ht="12.8" hidden="true" customHeight="false" outlineLevel="0" collapsed="false">
      <c r="M4474" s="0" t="n">
        <v>2126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0</v>
      </c>
      <c r="X4474" s="0" t="n">
        <v>0</v>
      </c>
      <c r="Y4474" s="0" t="n">
        <v>0</v>
      </c>
      <c r="Z4474" s="0" t="n">
        <v>0</v>
      </c>
      <c r="AA4474" s="0" t="n">
        <v>0</v>
      </c>
      <c r="AB4474" s="0" t="n">
        <v>0</v>
      </c>
    </row>
    <row r="4475" customFormat="false" ht="12.8" hidden="true" customHeight="false" outlineLevel="0" collapsed="false">
      <c r="M4475" s="0" t="n">
        <v>2127</v>
      </c>
      <c r="N4475" s="0" t="n">
        <v>0</v>
      </c>
      <c r="O4475" s="0" t="n">
        <v>0</v>
      </c>
      <c r="P4475" s="0" t="n">
        <v>0</v>
      </c>
      <c r="Q4475" s="0" t="n">
        <v>0</v>
      </c>
      <c r="R4475" s="0" t="n">
        <v>0</v>
      </c>
      <c r="X4475" s="0" t="n">
        <v>0</v>
      </c>
      <c r="Y4475" s="0" t="n">
        <v>0</v>
      </c>
      <c r="Z4475" s="0" t="n">
        <v>0</v>
      </c>
      <c r="AA4475" s="0" t="n">
        <v>0</v>
      </c>
      <c r="AB4475" s="0" t="n">
        <v>0</v>
      </c>
    </row>
    <row r="4476" customFormat="false" ht="12.8" hidden="true" customHeight="false" outlineLevel="0" collapsed="false">
      <c r="M4476" s="0" t="n">
        <v>2128</v>
      </c>
      <c r="N4476" s="0" t="n">
        <v>0</v>
      </c>
      <c r="O4476" s="0" t="n">
        <v>0</v>
      </c>
      <c r="P4476" s="0" t="n">
        <v>0</v>
      </c>
      <c r="Q4476" s="0" t="n">
        <v>0</v>
      </c>
      <c r="R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</row>
    <row r="4477" customFormat="false" ht="12.8" hidden="true" customHeight="false" outlineLevel="0" collapsed="false">
      <c r="M4477" s="0" t="n">
        <v>2129</v>
      </c>
      <c r="N4477" s="0" t="n">
        <v>0</v>
      </c>
      <c r="O4477" s="0" t="n">
        <v>0</v>
      </c>
      <c r="P4477" s="0" t="n">
        <v>0</v>
      </c>
      <c r="Q4477" s="0" t="n">
        <v>0</v>
      </c>
      <c r="R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</row>
    <row r="4478" customFormat="false" ht="12.8" hidden="true" customHeight="false" outlineLevel="0" collapsed="false">
      <c r="M4478" s="0" t="n">
        <v>2130</v>
      </c>
      <c r="N4478" s="0" t="n">
        <v>0</v>
      </c>
      <c r="O4478" s="0" t="n">
        <v>0</v>
      </c>
      <c r="P4478" s="0" t="n">
        <v>0</v>
      </c>
      <c r="Q4478" s="0" t="n">
        <v>0</v>
      </c>
      <c r="R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</row>
    <row r="4479" customFormat="false" ht="12.8" hidden="true" customHeight="false" outlineLevel="0" collapsed="false">
      <c r="M4479" s="0" t="n">
        <v>2131</v>
      </c>
      <c r="N4479" s="0" t="n">
        <v>0</v>
      </c>
      <c r="O4479" s="0" t="n">
        <v>0</v>
      </c>
      <c r="P4479" s="0" t="n">
        <v>0</v>
      </c>
      <c r="Q4479" s="0" t="n">
        <v>0</v>
      </c>
      <c r="R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0</v>
      </c>
    </row>
    <row r="4480" customFormat="false" ht="12.8" hidden="true" customHeight="false" outlineLevel="0" collapsed="false">
      <c r="M4480" s="0" t="n">
        <v>2132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0</v>
      </c>
      <c r="X4480" s="0" t="n">
        <v>0</v>
      </c>
      <c r="Y4480" s="0" t="n">
        <v>0</v>
      </c>
      <c r="Z4480" s="0" t="n">
        <v>0</v>
      </c>
      <c r="AA4480" s="0" t="n">
        <v>0</v>
      </c>
      <c r="AB4480" s="0" t="n">
        <v>0</v>
      </c>
    </row>
    <row r="4481" customFormat="false" ht="12.8" hidden="true" customHeight="false" outlineLevel="0" collapsed="false">
      <c r="M4481" s="0" t="n">
        <v>2133</v>
      </c>
      <c r="N4481" s="0" t="n">
        <v>0</v>
      </c>
      <c r="O4481" s="0" t="n">
        <v>0</v>
      </c>
      <c r="P4481" s="0" t="n">
        <v>0</v>
      </c>
      <c r="Q4481" s="0" t="n">
        <v>0</v>
      </c>
      <c r="R4481" s="0" t="n">
        <v>0</v>
      </c>
      <c r="X4481" s="0" t="n">
        <v>0</v>
      </c>
      <c r="Y4481" s="0" t="n">
        <v>0</v>
      </c>
      <c r="Z4481" s="0" t="n">
        <v>0</v>
      </c>
      <c r="AA4481" s="0" t="n">
        <v>0</v>
      </c>
      <c r="AB4481" s="0" t="n">
        <v>0</v>
      </c>
    </row>
    <row r="4482" customFormat="false" ht="12.8" hidden="true" customHeight="false" outlineLevel="0" collapsed="false">
      <c r="M4482" s="0" t="n">
        <v>2134</v>
      </c>
      <c r="N4482" s="0" t="n">
        <v>0</v>
      </c>
      <c r="O4482" s="0" t="n">
        <v>0</v>
      </c>
      <c r="P4482" s="0" t="n">
        <v>0</v>
      </c>
      <c r="Q4482" s="0" t="n">
        <v>0</v>
      </c>
      <c r="R4482" s="0" t="n">
        <v>0</v>
      </c>
      <c r="X4482" s="0" t="n">
        <v>0</v>
      </c>
      <c r="Y4482" s="0" t="n">
        <v>0</v>
      </c>
      <c r="Z4482" s="0" t="n">
        <v>0</v>
      </c>
      <c r="AA4482" s="0" t="n">
        <v>0</v>
      </c>
      <c r="AB4482" s="0" t="n">
        <v>0</v>
      </c>
    </row>
    <row r="4483" customFormat="false" ht="12.8" hidden="true" customHeight="false" outlineLevel="0" collapsed="false">
      <c r="M4483" s="0" t="n">
        <v>2135</v>
      </c>
      <c r="N4483" s="0" t="n">
        <v>0</v>
      </c>
      <c r="O4483" s="0" t="n">
        <v>0</v>
      </c>
      <c r="P4483" s="0" t="n">
        <v>0</v>
      </c>
      <c r="Q4483" s="0" t="n">
        <v>0</v>
      </c>
      <c r="R4483" s="0" t="n">
        <v>0</v>
      </c>
      <c r="X4483" s="0" t="n">
        <v>0</v>
      </c>
      <c r="Y4483" s="0" t="n">
        <v>0</v>
      </c>
      <c r="Z4483" s="0" t="n">
        <v>0</v>
      </c>
      <c r="AA4483" s="0" t="n">
        <v>0</v>
      </c>
      <c r="AB4483" s="0" t="n">
        <v>0</v>
      </c>
    </row>
    <row r="4484" customFormat="false" ht="12.8" hidden="true" customHeight="false" outlineLevel="0" collapsed="false">
      <c r="M4484" s="0" t="n">
        <v>2136</v>
      </c>
      <c r="N4484" s="0" t="n">
        <v>0</v>
      </c>
      <c r="O4484" s="0" t="n">
        <v>0</v>
      </c>
      <c r="P4484" s="0" t="n">
        <v>0</v>
      </c>
      <c r="Q4484" s="0" t="n">
        <v>0</v>
      </c>
      <c r="R4484" s="0" t="n">
        <v>0</v>
      </c>
      <c r="X4484" s="0" t="n">
        <v>0</v>
      </c>
      <c r="Y4484" s="0" t="n">
        <v>0</v>
      </c>
      <c r="Z4484" s="0" t="n">
        <v>0</v>
      </c>
      <c r="AA4484" s="0" t="n">
        <v>0</v>
      </c>
      <c r="AB4484" s="0" t="n">
        <v>0</v>
      </c>
    </row>
    <row r="4485" customFormat="false" ht="12.8" hidden="true" customHeight="false" outlineLevel="0" collapsed="false">
      <c r="M4485" s="0" t="n">
        <v>2137</v>
      </c>
      <c r="N4485" s="0" t="n">
        <v>0</v>
      </c>
      <c r="O4485" s="0" t="n">
        <v>0</v>
      </c>
      <c r="P4485" s="0" t="n">
        <v>0</v>
      </c>
      <c r="Q4485" s="0" t="n">
        <v>0</v>
      </c>
      <c r="R4485" s="0" t="n">
        <v>0</v>
      </c>
      <c r="X4485" s="0" t="n">
        <v>0</v>
      </c>
      <c r="Y4485" s="0" t="n">
        <v>0</v>
      </c>
      <c r="Z4485" s="0" t="n">
        <v>0</v>
      </c>
      <c r="AA4485" s="0" t="n">
        <v>0</v>
      </c>
      <c r="AB4485" s="0" t="n">
        <v>0</v>
      </c>
    </row>
    <row r="4486" customFormat="false" ht="12.8" hidden="true" customHeight="false" outlineLevel="0" collapsed="false">
      <c r="M4486" s="0" t="n">
        <v>2138</v>
      </c>
      <c r="N4486" s="0" t="n">
        <v>0</v>
      </c>
      <c r="O4486" s="0" t="n">
        <v>0</v>
      </c>
      <c r="P4486" s="0" t="n">
        <v>0</v>
      </c>
      <c r="Q4486" s="0" t="n">
        <v>0</v>
      </c>
      <c r="R4486" s="0" t="n">
        <v>0</v>
      </c>
      <c r="X4486" s="0" t="n">
        <v>0</v>
      </c>
      <c r="Y4486" s="0" t="n">
        <v>0</v>
      </c>
      <c r="Z4486" s="0" t="n">
        <v>0</v>
      </c>
      <c r="AA4486" s="0" t="n">
        <v>0</v>
      </c>
      <c r="AB4486" s="0" t="n">
        <v>0</v>
      </c>
    </row>
    <row r="4487" customFormat="false" ht="12.8" hidden="true" customHeight="false" outlineLevel="0" collapsed="false">
      <c r="M4487" s="0" t="n">
        <v>2139</v>
      </c>
      <c r="N4487" s="0" t="n">
        <v>0</v>
      </c>
      <c r="O4487" s="0" t="n">
        <v>0</v>
      </c>
      <c r="P4487" s="0" t="n">
        <v>0</v>
      </c>
      <c r="Q4487" s="0" t="n">
        <v>0</v>
      </c>
      <c r="R4487" s="0" t="n">
        <v>0</v>
      </c>
      <c r="X4487" s="0" t="n">
        <v>0</v>
      </c>
      <c r="Y4487" s="0" t="n">
        <v>0</v>
      </c>
      <c r="Z4487" s="0" t="n">
        <v>0</v>
      </c>
      <c r="AA4487" s="0" t="n">
        <v>0</v>
      </c>
      <c r="AB4487" s="0" t="n">
        <v>0</v>
      </c>
    </row>
    <row r="4488" customFormat="false" ht="12.8" hidden="true" customHeight="false" outlineLevel="0" collapsed="false">
      <c r="M4488" s="0" t="n">
        <v>2140</v>
      </c>
      <c r="N4488" s="0" t="n">
        <v>0</v>
      </c>
      <c r="O4488" s="0" t="n">
        <v>0</v>
      </c>
      <c r="P4488" s="0" t="n">
        <v>0</v>
      </c>
      <c r="Q4488" s="0" t="n">
        <v>0</v>
      </c>
      <c r="R4488" s="0" t="n">
        <v>0</v>
      </c>
      <c r="X4488" s="0" t="n">
        <v>0</v>
      </c>
      <c r="Y4488" s="0" t="n">
        <v>0</v>
      </c>
      <c r="Z4488" s="0" t="n">
        <v>0</v>
      </c>
      <c r="AA4488" s="0" t="n">
        <v>0</v>
      </c>
      <c r="AB4488" s="0" t="n">
        <v>0</v>
      </c>
    </row>
    <row r="4489" customFormat="false" ht="12.8" hidden="true" customHeight="false" outlineLevel="0" collapsed="false">
      <c r="M4489" s="0" t="n">
        <v>2141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0</v>
      </c>
      <c r="X4489" s="0" t="n">
        <v>0</v>
      </c>
      <c r="Y4489" s="0" t="n">
        <v>0</v>
      </c>
      <c r="Z4489" s="0" t="n">
        <v>0</v>
      </c>
      <c r="AA4489" s="0" t="n">
        <v>0</v>
      </c>
      <c r="AB4489" s="0" t="n">
        <v>0</v>
      </c>
    </row>
    <row r="4490" customFormat="false" ht="12.8" hidden="true" customHeight="false" outlineLevel="0" collapsed="false">
      <c r="M4490" s="0" t="n">
        <v>2142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0</v>
      </c>
      <c r="X4490" s="0" t="n">
        <v>0</v>
      </c>
      <c r="Y4490" s="0" t="n">
        <v>0</v>
      </c>
      <c r="Z4490" s="0" t="n">
        <v>0</v>
      </c>
      <c r="AA4490" s="0" t="n">
        <v>0</v>
      </c>
      <c r="AB4490" s="0" t="n">
        <v>0</v>
      </c>
    </row>
    <row r="4491" customFormat="false" ht="12.8" hidden="true" customHeight="false" outlineLevel="0" collapsed="false">
      <c r="M4491" s="0" t="n">
        <v>2143</v>
      </c>
      <c r="N4491" s="0" t="n">
        <v>0</v>
      </c>
      <c r="O4491" s="0" t="n">
        <v>0</v>
      </c>
      <c r="P4491" s="0" t="n">
        <v>0</v>
      </c>
      <c r="Q4491" s="0" t="n">
        <v>0</v>
      </c>
      <c r="R4491" s="0" t="n">
        <v>0</v>
      </c>
      <c r="X4491" s="0" t="n">
        <v>0</v>
      </c>
      <c r="Y4491" s="0" t="n">
        <v>0</v>
      </c>
      <c r="Z4491" s="0" t="n">
        <v>0</v>
      </c>
      <c r="AA4491" s="0" t="n">
        <v>0</v>
      </c>
      <c r="AB4491" s="0" t="n">
        <v>0</v>
      </c>
    </row>
    <row r="4492" customFormat="false" ht="12.8" hidden="true" customHeight="false" outlineLevel="0" collapsed="false">
      <c r="M4492" s="0" t="n">
        <v>2144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  <c r="X4492" s="0" t="n">
        <v>0</v>
      </c>
      <c r="Y4492" s="0" t="n">
        <v>0</v>
      </c>
      <c r="Z4492" s="0" t="n">
        <v>0</v>
      </c>
      <c r="AA4492" s="0" t="n">
        <v>0</v>
      </c>
      <c r="AB4492" s="0" t="n">
        <v>0</v>
      </c>
    </row>
    <row r="4493" customFormat="false" ht="12.8" hidden="true" customHeight="false" outlineLevel="0" collapsed="false">
      <c r="M4493" s="0" t="n">
        <v>2145</v>
      </c>
      <c r="N4493" s="0" t="n">
        <v>0</v>
      </c>
      <c r="O4493" s="0" t="n">
        <v>0</v>
      </c>
      <c r="P4493" s="0" t="n">
        <v>0</v>
      </c>
      <c r="Q4493" s="0" t="n">
        <v>0</v>
      </c>
      <c r="R4493" s="0" t="n">
        <v>0</v>
      </c>
      <c r="X4493" s="0" t="n">
        <v>0</v>
      </c>
      <c r="Y4493" s="0" t="n">
        <v>0</v>
      </c>
      <c r="Z4493" s="0" t="n">
        <v>0</v>
      </c>
      <c r="AA4493" s="0" t="n">
        <v>0</v>
      </c>
      <c r="AB4493" s="0" t="n">
        <v>0</v>
      </c>
    </row>
    <row r="4494" customFormat="false" ht="12.8" hidden="true" customHeight="false" outlineLevel="0" collapsed="false">
      <c r="M4494" s="0" t="n">
        <v>2146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0</v>
      </c>
      <c r="X4494" s="0" t="n">
        <v>0</v>
      </c>
      <c r="Y4494" s="0" t="n">
        <v>0</v>
      </c>
      <c r="Z4494" s="0" t="n">
        <v>0</v>
      </c>
      <c r="AA4494" s="0" t="n">
        <v>0</v>
      </c>
      <c r="AB4494" s="0" t="n">
        <v>0</v>
      </c>
    </row>
    <row r="4495" customFormat="false" ht="12.8" hidden="true" customHeight="false" outlineLevel="0" collapsed="false">
      <c r="M4495" s="0" t="n">
        <v>2147</v>
      </c>
      <c r="N4495" s="0" t="n">
        <v>0</v>
      </c>
      <c r="O4495" s="0" t="n">
        <v>0</v>
      </c>
      <c r="P4495" s="0" t="n">
        <v>0</v>
      </c>
      <c r="Q4495" s="0" t="n">
        <v>0</v>
      </c>
      <c r="R4495" s="0" t="n">
        <v>0</v>
      </c>
      <c r="X4495" s="0" t="n">
        <v>0</v>
      </c>
      <c r="Y4495" s="0" t="n">
        <v>0</v>
      </c>
      <c r="Z4495" s="0" t="n">
        <v>0</v>
      </c>
      <c r="AA4495" s="0" t="n">
        <v>0</v>
      </c>
      <c r="AB4495" s="0" t="n">
        <v>0</v>
      </c>
    </row>
    <row r="4496" customFormat="false" ht="12.8" hidden="true" customHeight="false" outlineLevel="0" collapsed="false">
      <c r="M4496" s="0" t="n">
        <v>2148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0</v>
      </c>
      <c r="X4496" s="0" t="n">
        <v>0</v>
      </c>
      <c r="Y4496" s="0" t="n">
        <v>0</v>
      </c>
      <c r="Z4496" s="0" t="n">
        <v>0</v>
      </c>
      <c r="AA4496" s="0" t="n">
        <v>0</v>
      </c>
      <c r="AB4496" s="0" t="n">
        <v>0</v>
      </c>
    </row>
    <row r="4497" customFormat="false" ht="12.8" hidden="true" customHeight="false" outlineLevel="0" collapsed="false">
      <c r="M4497" s="0" t="n">
        <v>2149</v>
      </c>
      <c r="N4497" s="0" t="n">
        <v>0</v>
      </c>
      <c r="O4497" s="0" t="n">
        <v>0</v>
      </c>
      <c r="P4497" s="0" t="n">
        <v>0</v>
      </c>
      <c r="Q4497" s="0" t="n">
        <v>0</v>
      </c>
      <c r="R4497" s="0" t="n">
        <v>0</v>
      </c>
      <c r="X4497" s="0" t="n">
        <v>0</v>
      </c>
      <c r="Y4497" s="0" t="n">
        <v>0</v>
      </c>
      <c r="Z4497" s="0" t="n">
        <v>0</v>
      </c>
      <c r="AA4497" s="0" t="n">
        <v>0</v>
      </c>
      <c r="AB4497" s="0" t="n">
        <v>0</v>
      </c>
    </row>
    <row r="4498" customFormat="false" ht="12.8" hidden="true" customHeight="false" outlineLevel="0" collapsed="false">
      <c r="M4498" s="0" t="n">
        <v>2150</v>
      </c>
      <c r="N4498" s="0" t="n">
        <v>0</v>
      </c>
      <c r="O4498" s="0" t="n">
        <v>0</v>
      </c>
      <c r="P4498" s="0" t="n">
        <v>0</v>
      </c>
      <c r="Q4498" s="0" t="n">
        <v>0</v>
      </c>
      <c r="R4498" s="0" t="n">
        <v>0</v>
      </c>
      <c r="X4498" s="0" t="n">
        <v>0</v>
      </c>
      <c r="Y4498" s="0" t="n">
        <v>0</v>
      </c>
      <c r="Z4498" s="0" t="n">
        <v>0</v>
      </c>
      <c r="AA4498" s="0" t="n">
        <v>0</v>
      </c>
      <c r="AB4498" s="0" t="n">
        <v>0</v>
      </c>
    </row>
    <row r="4499" customFormat="false" ht="12.8" hidden="true" customHeight="false" outlineLevel="0" collapsed="false">
      <c r="M4499" s="0" t="n">
        <v>2151</v>
      </c>
      <c r="N4499" s="0" t="n">
        <v>0</v>
      </c>
      <c r="O4499" s="0" t="n">
        <v>0</v>
      </c>
      <c r="P4499" s="0" t="n">
        <v>0</v>
      </c>
      <c r="Q4499" s="0" t="n">
        <v>0</v>
      </c>
      <c r="R4499" s="0" t="n">
        <v>0</v>
      </c>
      <c r="X4499" s="0" t="n">
        <v>0</v>
      </c>
      <c r="Y4499" s="0" t="n">
        <v>0</v>
      </c>
      <c r="Z4499" s="0" t="n">
        <v>0</v>
      </c>
      <c r="AA4499" s="0" t="n">
        <v>0</v>
      </c>
      <c r="AB4499" s="0" t="n">
        <v>0</v>
      </c>
    </row>
    <row r="4500" customFormat="false" ht="12.8" hidden="true" customHeight="false" outlineLevel="0" collapsed="false">
      <c r="M4500" s="0" t="n">
        <v>2152</v>
      </c>
      <c r="N4500" s="0" t="n">
        <v>0</v>
      </c>
      <c r="O4500" s="0" t="n">
        <v>0</v>
      </c>
      <c r="P4500" s="0" t="n">
        <v>0</v>
      </c>
      <c r="Q4500" s="0" t="n">
        <v>0</v>
      </c>
      <c r="R4500" s="0" t="n">
        <v>0</v>
      </c>
      <c r="X4500" s="0" t="n">
        <v>0</v>
      </c>
      <c r="Y4500" s="0" t="n">
        <v>0</v>
      </c>
      <c r="Z4500" s="0" t="n">
        <v>0</v>
      </c>
      <c r="AA4500" s="0" t="n">
        <v>0</v>
      </c>
      <c r="AB4500" s="0" t="n">
        <v>0</v>
      </c>
    </row>
    <row r="4501" customFormat="false" ht="12.8" hidden="true" customHeight="false" outlineLevel="0" collapsed="false">
      <c r="M4501" s="0" t="n">
        <v>2153</v>
      </c>
      <c r="N4501" s="0" t="n">
        <v>0</v>
      </c>
      <c r="O4501" s="0" t="n">
        <v>0</v>
      </c>
      <c r="P4501" s="0" t="n">
        <v>0</v>
      </c>
      <c r="Q4501" s="0" t="n">
        <v>0</v>
      </c>
      <c r="R4501" s="0" t="n">
        <v>0</v>
      </c>
      <c r="X4501" s="0" t="n">
        <v>0</v>
      </c>
      <c r="Y4501" s="0" t="n">
        <v>0</v>
      </c>
      <c r="Z4501" s="0" t="n">
        <v>0</v>
      </c>
      <c r="AA4501" s="0" t="n">
        <v>0</v>
      </c>
      <c r="AB4501" s="0" t="n">
        <v>0</v>
      </c>
    </row>
    <row r="4502" customFormat="false" ht="12.8" hidden="true" customHeight="false" outlineLevel="0" collapsed="false">
      <c r="M4502" s="0" t="n">
        <v>2154</v>
      </c>
      <c r="N4502" s="0" t="n">
        <v>0</v>
      </c>
      <c r="O4502" s="0" t="n">
        <v>0</v>
      </c>
      <c r="P4502" s="0" t="n">
        <v>0</v>
      </c>
      <c r="Q4502" s="0" t="n">
        <v>0</v>
      </c>
      <c r="R4502" s="0" t="n">
        <v>0</v>
      </c>
      <c r="X4502" s="0" t="n">
        <v>0</v>
      </c>
      <c r="Y4502" s="0" t="n">
        <v>0</v>
      </c>
      <c r="Z4502" s="0" t="n">
        <v>0</v>
      </c>
      <c r="AA4502" s="0" t="n">
        <v>0</v>
      </c>
      <c r="AB4502" s="0" t="n">
        <v>0</v>
      </c>
    </row>
    <row r="4503" customFormat="false" ht="12.8" hidden="true" customHeight="false" outlineLevel="0" collapsed="false">
      <c r="M4503" s="0" t="n">
        <v>2155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X4503" s="0" t="n">
        <v>0</v>
      </c>
      <c r="Y4503" s="0" t="n">
        <v>0</v>
      </c>
      <c r="Z4503" s="0" t="n">
        <v>0</v>
      </c>
      <c r="AA4503" s="0" t="n">
        <v>0</v>
      </c>
      <c r="AB4503" s="0" t="n">
        <v>0</v>
      </c>
    </row>
    <row r="4504" customFormat="false" ht="12.8" hidden="true" customHeight="false" outlineLevel="0" collapsed="false">
      <c r="M4504" s="0" t="n">
        <v>2156</v>
      </c>
      <c r="N4504" s="0" t="n">
        <v>0</v>
      </c>
      <c r="O4504" s="0" t="n">
        <v>0</v>
      </c>
      <c r="P4504" s="0" t="n">
        <v>0</v>
      </c>
      <c r="Q4504" s="0" t="n">
        <v>0</v>
      </c>
      <c r="R4504" s="0" t="n">
        <v>0</v>
      </c>
      <c r="X4504" s="0" t="n">
        <v>0</v>
      </c>
      <c r="Y4504" s="0" t="n">
        <v>0</v>
      </c>
      <c r="Z4504" s="0" t="n">
        <v>0</v>
      </c>
      <c r="AA4504" s="0" t="n">
        <v>0</v>
      </c>
      <c r="AB4504" s="0" t="n">
        <v>0</v>
      </c>
    </row>
    <row r="4505" customFormat="false" ht="12.8" hidden="true" customHeight="false" outlineLevel="0" collapsed="false">
      <c r="M4505" s="0" t="n">
        <v>2157</v>
      </c>
      <c r="N4505" s="0" t="n">
        <v>0</v>
      </c>
      <c r="O4505" s="0" t="n">
        <v>0</v>
      </c>
      <c r="P4505" s="0" t="n">
        <v>0</v>
      </c>
      <c r="Q4505" s="0" t="n">
        <v>0</v>
      </c>
      <c r="R4505" s="0" t="n">
        <v>0</v>
      </c>
      <c r="X4505" s="0" t="n">
        <v>0</v>
      </c>
      <c r="Y4505" s="0" t="n">
        <v>0</v>
      </c>
      <c r="Z4505" s="0" t="n">
        <v>0</v>
      </c>
      <c r="AA4505" s="0" t="n">
        <v>0</v>
      </c>
      <c r="AB4505" s="0" t="n">
        <v>0</v>
      </c>
    </row>
    <row r="4506" customFormat="false" ht="12.8" hidden="true" customHeight="false" outlineLevel="0" collapsed="false">
      <c r="M4506" s="0" t="n">
        <v>2158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0</v>
      </c>
      <c r="X4506" s="0" t="n">
        <v>0</v>
      </c>
      <c r="Y4506" s="0" t="n">
        <v>0</v>
      </c>
      <c r="Z4506" s="0" t="n">
        <v>0</v>
      </c>
      <c r="AA4506" s="0" t="n">
        <v>0</v>
      </c>
      <c r="AB4506" s="0" t="n">
        <v>0</v>
      </c>
    </row>
    <row r="4507" customFormat="false" ht="12.8" hidden="true" customHeight="false" outlineLevel="0" collapsed="false">
      <c r="M4507" s="0" t="n">
        <v>2159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X4507" s="0" t="n">
        <v>0</v>
      </c>
      <c r="Y4507" s="0" t="n">
        <v>0</v>
      </c>
      <c r="Z4507" s="0" t="n">
        <v>0</v>
      </c>
      <c r="AA4507" s="0" t="n">
        <v>0</v>
      </c>
      <c r="AB4507" s="0" t="n">
        <v>0</v>
      </c>
    </row>
    <row r="4508" customFormat="false" ht="12.8" hidden="true" customHeight="false" outlineLevel="0" collapsed="false">
      <c r="M4508" s="0" t="n">
        <v>2160</v>
      </c>
      <c r="N4508" s="0" t="n">
        <v>0</v>
      </c>
      <c r="O4508" s="0" t="n">
        <v>0</v>
      </c>
      <c r="P4508" s="0" t="n">
        <v>0</v>
      </c>
      <c r="Q4508" s="0" t="n">
        <v>0</v>
      </c>
      <c r="R4508" s="0" t="n">
        <v>0</v>
      </c>
      <c r="X4508" s="0" t="n">
        <v>0</v>
      </c>
      <c r="Y4508" s="0" t="n">
        <v>0</v>
      </c>
      <c r="Z4508" s="0" t="n">
        <v>0</v>
      </c>
      <c r="AA4508" s="0" t="n">
        <v>0</v>
      </c>
      <c r="AB4508" s="0" t="n">
        <v>0</v>
      </c>
    </row>
    <row r="4509" customFormat="false" ht="12.8" hidden="true" customHeight="false" outlineLevel="0" collapsed="false">
      <c r="M4509" s="0" t="n">
        <v>2161</v>
      </c>
      <c r="N4509" s="0" t="n">
        <v>0</v>
      </c>
      <c r="O4509" s="0" t="n">
        <v>0</v>
      </c>
      <c r="P4509" s="0" t="n">
        <v>0</v>
      </c>
      <c r="Q4509" s="0" t="n">
        <v>0</v>
      </c>
      <c r="R4509" s="0" t="n">
        <v>0</v>
      </c>
      <c r="X4509" s="0" t="n">
        <v>0</v>
      </c>
      <c r="Y4509" s="0" t="n">
        <v>0</v>
      </c>
      <c r="Z4509" s="0" t="n">
        <v>0</v>
      </c>
      <c r="AA4509" s="0" t="n">
        <v>0</v>
      </c>
      <c r="AB4509" s="0" t="n">
        <v>0</v>
      </c>
    </row>
    <row r="4510" customFormat="false" ht="12.8" hidden="true" customHeight="false" outlineLevel="0" collapsed="false">
      <c r="M4510" s="0" t="n">
        <v>2162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0</v>
      </c>
      <c r="X4510" s="0" t="n">
        <v>0</v>
      </c>
      <c r="Y4510" s="0" t="n">
        <v>0</v>
      </c>
      <c r="Z4510" s="0" t="n">
        <v>0</v>
      </c>
      <c r="AA4510" s="0" t="n">
        <v>0</v>
      </c>
      <c r="AB4510" s="0" t="n">
        <v>0</v>
      </c>
    </row>
    <row r="4511" customFormat="false" ht="12.8" hidden="true" customHeight="false" outlineLevel="0" collapsed="false">
      <c r="M4511" s="0" t="n">
        <v>2163</v>
      </c>
      <c r="N4511" s="0" t="n">
        <v>0</v>
      </c>
      <c r="O4511" s="0" t="n">
        <v>0</v>
      </c>
      <c r="P4511" s="0" t="n">
        <v>0</v>
      </c>
      <c r="Q4511" s="0" t="n">
        <v>0</v>
      </c>
      <c r="R4511" s="0" t="n">
        <v>0</v>
      </c>
      <c r="X4511" s="0" t="n">
        <v>0</v>
      </c>
      <c r="Y4511" s="0" t="n">
        <v>0</v>
      </c>
      <c r="Z4511" s="0" t="n">
        <v>0</v>
      </c>
      <c r="AA4511" s="0" t="n">
        <v>0</v>
      </c>
      <c r="AB4511" s="0" t="n">
        <v>0</v>
      </c>
    </row>
    <row r="4512" customFormat="false" ht="12.8" hidden="true" customHeight="false" outlineLevel="0" collapsed="false">
      <c r="M4512" s="0" t="n">
        <v>2164</v>
      </c>
      <c r="N4512" s="0" t="n">
        <v>0</v>
      </c>
      <c r="O4512" s="0" t="n">
        <v>0</v>
      </c>
      <c r="P4512" s="0" t="n">
        <v>0</v>
      </c>
      <c r="Q4512" s="0" t="n">
        <v>0</v>
      </c>
      <c r="R4512" s="0" t="n">
        <v>0</v>
      </c>
      <c r="X4512" s="0" t="n">
        <v>0</v>
      </c>
      <c r="Y4512" s="0" t="n">
        <v>0</v>
      </c>
      <c r="Z4512" s="0" t="n">
        <v>0</v>
      </c>
      <c r="AA4512" s="0" t="n">
        <v>0</v>
      </c>
      <c r="AB4512" s="0" t="n">
        <v>0</v>
      </c>
    </row>
    <row r="4513" customFormat="false" ht="12.8" hidden="true" customHeight="false" outlineLevel="0" collapsed="false">
      <c r="M4513" s="0" t="n">
        <v>2165</v>
      </c>
      <c r="N4513" s="0" t="n">
        <v>0</v>
      </c>
      <c r="O4513" s="0" t="n">
        <v>0</v>
      </c>
      <c r="P4513" s="0" t="n">
        <v>0</v>
      </c>
      <c r="Q4513" s="0" t="n">
        <v>0</v>
      </c>
      <c r="R4513" s="0" t="n">
        <v>0</v>
      </c>
      <c r="X4513" s="0" t="n">
        <v>0</v>
      </c>
      <c r="Y4513" s="0" t="n">
        <v>0</v>
      </c>
      <c r="Z4513" s="0" t="n">
        <v>0</v>
      </c>
      <c r="AA4513" s="0" t="n">
        <v>0</v>
      </c>
      <c r="AB4513" s="0" t="n">
        <v>0</v>
      </c>
    </row>
    <row r="4514" customFormat="false" ht="12.8" hidden="true" customHeight="false" outlineLevel="0" collapsed="false">
      <c r="M4514" s="0" t="n">
        <v>2166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X4514" s="0" t="n">
        <v>0</v>
      </c>
      <c r="Y4514" s="0" t="n">
        <v>0</v>
      </c>
      <c r="Z4514" s="0" t="n">
        <v>0</v>
      </c>
      <c r="AA4514" s="0" t="n">
        <v>0</v>
      </c>
      <c r="AB4514" s="0" t="n">
        <v>0</v>
      </c>
    </row>
    <row r="4515" customFormat="false" ht="12.8" hidden="true" customHeight="false" outlineLevel="0" collapsed="false">
      <c r="M4515" s="0" t="n">
        <v>2167</v>
      </c>
      <c r="N4515" s="0" t="n">
        <v>0</v>
      </c>
      <c r="O4515" s="0" t="n">
        <v>0</v>
      </c>
      <c r="P4515" s="0" t="n">
        <v>0</v>
      </c>
      <c r="Q4515" s="0" t="n">
        <v>0</v>
      </c>
      <c r="R4515" s="0" t="n">
        <v>0</v>
      </c>
      <c r="X4515" s="0" t="n">
        <v>0</v>
      </c>
      <c r="Y4515" s="0" t="n">
        <v>0</v>
      </c>
      <c r="Z4515" s="0" t="n">
        <v>0</v>
      </c>
      <c r="AA4515" s="0" t="n">
        <v>0</v>
      </c>
      <c r="AB4515" s="0" t="n">
        <v>0</v>
      </c>
    </row>
    <row r="4516" customFormat="false" ht="12.8" hidden="true" customHeight="false" outlineLevel="0" collapsed="false">
      <c r="M4516" s="0" t="n">
        <v>2168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0</v>
      </c>
      <c r="X4516" s="0" t="n">
        <v>0</v>
      </c>
      <c r="Y4516" s="0" t="n">
        <v>0</v>
      </c>
      <c r="Z4516" s="0" t="n">
        <v>0</v>
      </c>
      <c r="AA4516" s="0" t="n">
        <v>0</v>
      </c>
      <c r="AB4516" s="0" t="n">
        <v>0</v>
      </c>
    </row>
    <row r="4517" customFormat="false" ht="12.8" hidden="true" customHeight="false" outlineLevel="0" collapsed="false">
      <c r="M4517" s="0" t="n">
        <v>2169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0</v>
      </c>
      <c r="X4517" s="0" t="n">
        <v>0</v>
      </c>
      <c r="Y4517" s="0" t="n">
        <v>0</v>
      </c>
      <c r="Z4517" s="0" t="n">
        <v>0</v>
      </c>
      <c r="AA4517" s="0" t="n">
        <v>0</v>
      </c>
      <c r="AB4517" s="0" t="n">
        <v>0</v>
      </c>
    </row>
    <row r="4518" customFormat="false" ht="12.8" hidden="true" customHeight="false" outlineLevel="0" collapsed="false">
      <c r="M4518" s="0" t="n">
        <v>2170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X4518" s="0" t="n">
        <v>0</v>
      </c>
      <c r="Y4518" s="0" t="n">
        <v>0</v>
      </c>
      <c r="Z4518" s="0" t="n">
        <v>0</v>
      </c>
      <c r="AA4518" s="0" t="n">
        <v>0</v>
      </c>
      <c r="AB4518" s="0" t="n">
        <v>0</v>
      </c>
    </row>
    <row r="4519" customFormat="false" ht="12.8" hidden="true" customHeight="false" outlineLevel="0" collapsed="false">
      <c r="M4519" s="0" t="n">
        <v>2171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X4519" s="0" t="n">
        <v>0</v>
      </c>
      <c r="Y4519" s="0" t="n">
        <v>0</v>
      </c>
      <c r="Z4519" s="0" t="n">
        <v>0</v>
      </c>
      <c r="AA4519" s="0" t="n">
        <v>0</v>
      </c>
      <c r="AB4519" s="0" t="n">
        <v>0</v>
      </c>
    </row>
    <row r="4520" customFormat="false" ht="12.8" hidden="true" customHeight="false" outlineLevel="0" collapsed="false">
      <c r="M4520" s="0" t="n">
        <v>2172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0</v>
      </c>
      <c r="X4520" s="0" t="n">
        <v>0</v>
      </c>
      <c r="Y4520" s="0" t="n">
        <v>0</v>
      </c>
      <c r="Z4520" s="0" t="n">
        <v>0</v>
      </c>
      <c r="AA4520" s="0" t="n">
        <v>0</v>
      </c>
      <c r="AB4520" s="0" t="n">
        <v>0</v>
      </c>
    </row>
    <row r="4521" customFormat="false" ht="12.8" hidden="true" customHeight="false" outlineLevel="0" collapsed="false">
      <c r="M4521" s="0" t="n">
        <v>2173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X4521" s="0" t="n">
        <v>0</v>
      </c>
      <c r="Y4521" s="0" t="n">
        <v>0</v>
      </c>
      <c r="Z4521" s="0" t="n">
        <v>0</v>
      </c>
      <c r="AA4521" s="0" t="n">
        <v>0</v>
      </c>
      <c r="AB4521" s="0" t="n">
        <v>0</v>
      </c>
    </row>
    <row r="4522" customFormat="false" ht="12.8" hidden="true" customHeight="false" outlineLevel="0" collapsed="false">
      <c r="M4522" s="0" t="n">
        <v>2174</v>
      </c>
      <c r="N4522" s="0" t="n">
        <v>0</v>
      </c>
      <c r="O4522" s="0" t="n">
        <v>0</v>
      </c>
      <c r="P4522" s="0" t="n">
        <v>0</v>
      </c>
      <c r="Q4522" s="0" t="n">
        <v>0</v>
      </c>
      <c r="R4522" s="0" t="n">
        <v>0</v>
      </c>
      <c r="X4522" s="0" t="n">
        <v>0</v>
      </c>
      <c r="Y4522" s="0" t="n">
        <v>0</v>
      </c>
      <c r="Z4522" s="0" t="n">
        <v>0</v>
      </c>
      <c r="AA4522" s="0" t="n">
        <v>0</v>
      </c>
      <c r="AB4522" s="0" t="n">
        <v>0</v>
      </c>
    </row>
    <row r="4523" customFormat="false" ht="12.8" hidden="true" customHeight="false" outlineLevel="0" collapsed="false">
      <c r="M4523" s="0" t="n">
        <v>2175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X4523" s="0" t="n">
        <v>0</v>
      </c>
      <c r="Y4523" s="0" t="n">
        <v>0</v>
      </c>
      <c r="Z4523" s="0" t="n">
        <v>0</v>
      </c>
      <c r="AA4523" s="0" t="n">
        <v>0</v>
      </c>
      <c r="AB4523" s="0" t="n">
        <v>0</v>
      </c>
    </row>
    <row r="4524" customFormat="false" ht="12.8" hidden="true" customHeight="false" outlineLevel="0" collapsed="false">
      <c r="M4524" s="0" t="n">
        <v>2176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0</v>
      </c>
      <c r="X4524" s="0" t="n">
        <v>0</v>
      </c>
      <c r="Y4524" s="0" t="n">
        <v>0</v>
      </c>
      <c r="Z4524" s="0" t="n">
        <v>0</v>
      </c>
      <c r="AA4524" s="0" t="n">
        <v>0</v>
      </c>
      <c r="AB4524" s="0" t="n">
        <v>0</v>
      </c>
    </row>
    <row r="4525" customFormat="false" ht="12.8" hidden="true" customHeight="false" outlineLevel="0" collapsed="false">
      <c r="M4525" s="0" t="n">
        <v>2177</v>
      </c>
      <c r="N4525" s="0" t="n">
        <v>0</v>
      </c>
      <c r="O4525" s="0" t="n">
        <v>0</v>
      </c>
      <c r="P4525" s="0" t="n">
        <v>0</v>
      </c>
      <c r="Q4525" s="0" t="n">
        <v>0</v>
      </c>
      <c r="R4525" s="0" t="n">
        <v>0</v>
      </c>
      <c r="X4525" s="0" t="n">
        <v>0</v>
      </c>
      <c r="Y4525" s="0" t="n">
        <v>0</v>
      </c>
      <c r="Z4525" s="0" t="n">
        <v>0</v>
      </c>
      <c r="AA4525" s="0" t="n">
        <v>0</v>
      </c>
      <c r="AB4525" s="0" t="n">
        <v>0</v>
      </c>
    </row>
    <row r="4526" customFormat="false" ht="12.8" hidden="true" customHeight="false" outlineLevel="0" collapsed="false">
      <c r="M4526" s="0" t="n">
        <v>2178</v>
      </c>
      <c r="N4526" s="0" t="n">
        <v>0</v>
      </c>
      <c r="O4526" s="0" t="n">
        <v>0</v>
      </c>
      <c r="P4526" s="0" t="n">
        <v>0</v>
      </c>
      <c r="Q4526" s="0" t="n">
        <v>0</v>
      </c>
      <c r="R4526" s="0" t="n">
        <v>0</v>
      </c>
      <c r="X4526" s="0" t="n">
        <v>0</v>
      </c>
      <c r="Y4526" s="0" t="n">
        <v>0</v>
      </c>
      <c r="Z4526" s="0" t="n">
        <v>0</v>
      </c>
      <c r="AA4526" s="0" t="n">
        <v>0</v>
      </c>
      <c r="AB4526" s="0" t="n">
        <v>0</v>
      </c>
    </row>
    <row r="4527" customFormat="false" ht="12.8" hidden="true" customHeight="false" outlineLevel="0" collapsed="false">
      <c r="M4527" s="0" t="n">
        <v>2179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X4527" s="0" t="n">
        <v>0</v>
      </c>
      <c r="Y4527" s="0" t="n">
        <v>0</v>
      </c>
      <c r="Z4527" s="0" t="n">
        <v>0</v>
      </c>
      <c r="AA4527" s="0" t="n">
        <v>0</v>
      </c>
      <c r="AB4527" s="0" t="n">
        <v>0</v>
      </c>
    </row>
    <row r="4528" customFormat="false" ht="12.8" hidden="true" customHeight="false" outlineLevel="0" collapsed="false">
      <c r="M4528" s="0" t="n">
        <v>2180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X4528" s="0" t="n">
        <v>0</v>
      </c>
      <c r="Y4528" s="0" t="n">
        <v>0</v>
      </c>
      <c r="Z4528" s="0" t="n">
        <v>0</v>
      </c>
      <c r="AA4528" s="0" t="n">
        <v>0</v>
      </c>
      <c r="AB4528" s="0" t="n">
        <v>0</v>
      </c>
    </row>
    <row r="4529" customFormat="false" ht="12.8" hidden="true" customHeight="false" outlineLevel="0" collapsed="false">
      <c r="M4529" s="0" t="n">
        <v>2181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0</v>
      </c>
      <c r="X4529" s="0" t="n">
        <v>0</v>
      </c>
      <c r="Y4529" s="0" t="n">
        <v>0</v>
      </c>
      <c r="Z4529" s="0" t="n">
        <v>0</v>
      </c>
      <c r="AA4529" s="0" t="n">
        <v>0</v>
      </c>
      <c r="AB4529" s="0" t="n">
        <v>0</v>
      </c>
    </row>
    <row r="4530" customFormat="false" ht="12.8" hidden="true" customHeight="false" outlineLevel="0" collapsed="false">
      <c r="M4530" s="0" t="n">
        <v>2182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n">
        <v>0</v>
      </c>
      <c r="X4530" s="0" t="n">
        <v>0</v>
      </c>
      <c r="Y4530" s="0" t="n">
        <v>0</v>
      </c>
      <c r="Z4530" s="0" t="n">
        <v>0</v>
      </c>
      <c r="AA4530" s="0" t="n">
        <v>0</v>
      </c>
      <c r="AB4530" s="0" t="n">
        <v>0</v>
      </c>
    </row>
    <row r="4531" customFormat="false" ht="12.8" hidden="true" customHeight="false" outlineLevel="0" collapsed="false">
      <c r="M4531" s="0" t="n">
        <v>2183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0</v>
      </c>
      <c r="X4531" s="0" t="n">
        <v>0</v>
      </c>
      <c r="Y4531" s="0" t="n">
        <v>0</v>
      </c>
      <c r="Z4531" s="0" t="n">
        <v>0</v>
      </c>
      <c r="AA4531" s="0" t="n">
        <v>0</v>
      </c>
      <c r="AB4531" s="0" t="n">
        <v>0</v>
      </c>
    </row>
    <row r="4532" customFormat="false" ht="12.8" hidden="true" customHeight="false" outlineLevel="0" collapsed="false">
      <c r="M4532" s="0" t="n">
        <v>2184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0</v>
      </c>
      <c r="X4532" s="0" t="n">
        <v>0</v>
      </c>
      <c r="Y4532" s="0" t="n">
        <v>0</v>
      </c>
      <c r="Z4532" s="0" t="n">
        <v>0</v>
      </c>
      <c r="AA4532" s="0" t="n">
        <v>0</v>
      </c>
      <c r="AB4532" s="0" t="n">
        <v>0</v>
      </c>
    </row>
    <row r="4533" customFormat="false" ht="12.8" hidden="true" customHeight="false" outlineLevel="0" collapsed="false">
      <c r="M4533" s="0" t="n">
        <v>2185</v>
      </c>
      <c r="N4533" s="0" t="n">
        <v>0</v>
      </c>
      <c r="O4533" s="0" t="n">
        <v>0</v>
      </c>
      <c r="P4533" s="0" t="n">
        <v>0</v>
      </c>
      <c r="Q4533" s="0" t="n">
        <v>0</v>
      </c>
      <c r="R4533" s="0" t="n">
        <v>0</v>
      </c>
      <c r="X4533" s="0" t="n">
        <v>0</v>
      </c>
      <c r="Y4533" s="0" t="n">
        <v>0</v>
      </c>
      <c r="Z4533" s="0" t="n">
        <v>0</v>
      </c>
      <c r="AA4533" s="0" t="n">
        <v>0</v>
      </c>
      <c r="AB4533" s="0" t="n">
        <v>0</v>
      </c>
    </row>
    <row r="4534" customFormat="false" ht="12.8" hidden="true" customHeight="false" outlineLevel="0" collapsed="false">
      <c r="M4534" s="0" t="n">
        <v>2186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0</v>
      </c>
      <c r="X4534" s="0" t="n">
        <v>0</v>
      </c>
      <c r="Y4534" s="0" t="n">
        <v>0</v>
      </c>
      <c r="Z4534" s="0" t="n">
        <v>0</v>
      </c>
      <c r="AA4534" s="0" t="n">
        <v>0</v>
      </c>
      <c r="AB4534" s="0" t="n">
        <v>0</v>
      </c>
    </row>
    <row r="4535" customFormat="false" ht="12.8" hidden="true" customHeight="false" outlineLevel="0" collapsed="false">
      <c r="M4535" s="0" t="n">
        <v>2187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0</v>
      </c>
      <c r="X4535" s="0" t="n">
        <v>0</v>
      </c>
      <c r="Y4535" s="0" t="n">
        <v>0</v>
      </c>
      <c r="Z4535" s="0" t="n">
        <v>0</v>
      </c>
      <c r="AA4535" s="0" t="n">
        <v>0</v>
      </c>
      <c r="AB4535" s="0" t="n">
        <v>0</v>
      </c>
    </row>
    <row r="4536" customFormat="false" ht="12.8" hidden="true" customHeight="false" outlineLevel="0" collapsed="false">
      <c r="M4536" s="0" t="n">
        <v>2188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0</v>
      </c>
      <c r="X4536" s="0" t="n">
        <v>0</v>
      </c>
      <c r="Y4536" s="0" t="n">
        <v>0</v>
      </c>
      <c r="Z4536" s="0" t="n">
        <v>0</v>
      </c>
      <c r="AA4536" s="0" t="n">
        <v>0</v>
      </c>
      <c r="AB4536" s="0" t="n">
        <v>0</v>
      </c>
    </row>
    <row r="4537" customFormat="false" ht="12.8" hidden="true" customHeight="false" outlineLevel="0" collapsed="false">
      <c r="M4537" s="0" t="n">
        <v>2189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0</v>
      </c>
      <c r="X4537" s="0" t="n">
        <v>0</v>
      </c>
      <c r="Y4537" s="0" t="n">
        <v>0</v>
      </c>
      <c r="Z4537" s="0" t="n">
        <v>0</v>
      </c>
      <c r="AA4537" s="0" t="n">
        <v>0</v>
      </c>
      <c r="AB4537" s="0" t="n">
        <v>0</v>
      </c>
    </row>
    <row r="4538" customFormat="false" ht="12.8" hidden="true" customHeight="false" outlineLevel="0" collapsed="false">
      <c r="M4538" s="0" t="n">
        <v>2190</v>
      </c>
      <c r="N4538" s="0" t="n">
        <v>0</v>
      </c>
      <c r="O4538" s="0" t="n">
        <v>0</v>
      </c>
      <c r="P4538" s="0" t="n">
        <v>0</v>
      </c>
      <c r="Q4538" s="0" t="n">
        <v>0</v>
      </c>
      <c r="R4538" s="0" t="n">
        <v>0</v>
      </c>
      <c r="X4538" s="0" t="n">
        <v>0</v>
      </c>
      <c r="Y4538" s="0" t="n">
        <v>0</v>
      </c>
      <c r="Z4538" s="0" t="n">
        <v>0</v>
      </c>
      <c r="AA4538" s="0" t="n">
        <v>0</v>
      </c>
      <c r="AB4538" s="0" t="n">
        <v>0</v>
      </c>
    </row>
    <row r="4539" customFormat="false" ht="12.8" hidden="true" customHeight="false" outlineLevel="0" collapsed="false">
      <c r="M4539" s="0" t="n">
        <v>2191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0</v>
      </c>
      <c r="X4539" s="0" t="n">
        <v>0</v>
      </c>
      <c r="Y4539" s="0" t="n">
        <v>0</v>
      </c>
      <c r="Z4539" s="0" t="n">
        <v>0</v>
      </c>
      <c r="AA4539" s="0" t="n">
        <v>0</v>
      </c>
      <c r="AB4539" s="0" t="n">
        <v>0</v>
      </c>
    </row>
    <row r="4540" customFormat="false" ht="12.8" hidden="true" customHeight="false" outlineLevel="0" collapsed="false">
      <c r="M4540" s="0" t="n">
        <v>2192</v>
      </c>
      <c r="N4540" s="0" t="n">
        <v>0</v>
      </c>
      <c r="O4540" s="0" t="n">
        <v>0</v>
      </c>
      <c r="P4540" s="0" t="n">
        <v>0</v>
      </c>
      <c r="Q4540" s="0" t="n">
        <v>0</v>
      </c>
      <c r="R4540" s="0" t="n">
        <v>0</v>
      </c>
      <c r="X4540" s="0" t="n">
        <v>0</v>
      </c>
      <c r="Y4540" s="0" t="n">
        <v>0</v>
      </c>
      <c r="Z4540" s="0" t="n">
        <v>0</v>
      </c>
      <c r="AA4540" s="0" t="n">
        <v>0</v>
      </c>
      <c r="AB4540" s="0" t="n">
        <v>0</v>
      </c>
    </row>
    <row r="4541" customFormat="false" ht="12.8" hidden="true" customHeight="false" outlineLevel="0" collapsed="false">
      <c r="M4541" s="0" t="n">
        <v>2193</v>
      </c>
      <c r="N4541" s="0" t="n">
        <v>0</v>
      </c>
      <c r="O4541" s="0" t="n">
        <v>0</v>
      </c>
      <c r="P4541" s="0" t="n">
        <v>0</v>
      </c>
      <c r="Q4541" s="0" t="n">
        <v>0</v>
      </c>
      <c r="R4541" s="0" t="n">
        <v>0</v>
      </c>
      <c r="X4541" s="0" t="n">
        <v>0</v>
      </c>
      <c r="Y4541" s="0" t="n">
        <v>0</v>
      </c>
      <c r="Z4541" s="0" t="n">
        <v>0</v>
      </c>
      <c r="AA4541" s="0" t="n">
        <v>0</v>
      </c>
      <c r="AB4541" s="0" t="n">
        <v>0</v>
      </c>
    </row>
    <row r="4542" customFormat="false" ht="12.8" hidden="true" customHeight="false" outlineLevel="0" collapsed="false">
      <c r="M4542" s="0" t="n">
        <v>2194</v>
      </c>
      <c r="N4542" s="0" t="n">
        <v>0</v>
      </c>
      <c r="O4542" s="0" t="n">
        <v>0</v>
      </c>
      <c r="P4542" s="0" t="n">
        <v>0</v>
      </c>
      <c r="Q4542" s="0" t="n">
        <v>0</v>
      </c>
      <c r="R4542" s="0" t="n">
        <v>0</v>
      </c>
      <c r="X4542" s="0" t="n">
        <v>0</v>
      </c>
      <c r="Y4542" s="0" t="n">
        <v>0</v>
      </c>
      <c r="Z4542" s="0" t="n">
        <v>0</v>
      </c>
      <c r="AA4542" s="0" t="n">
        <v>0</v>
      </c>
      <c r="AB4542" s="0" t="n">
        <v>0</v>
      </c>
    </row>
    <row r="4543" customFormat="false" ht="12.8" hidden="true" customHeight="false" outlineLevel="0" collapsed="false">
      <c r="M4543" s="0" t="n">
        <v>2195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0</v>
      </c>
      <c r="X4543" s="0" t="n">
        <v>0</v>
      </c>
      <c r="Y4543" s="0" t="n">
        <v>0</v>
      </c>
      <c r="Z4543" s="0" t="n">
        <v>0</v>
      </c>
      <c r="AA4543" s="0" t="n">
        <v>0</v>
      </c>
      <c r="AB4543" s="0" t="n">
        <v>0</v>
      </c>
    </row>
    <row r="4544" customFormat="false" ht="12.8" hidden="true" customHeight="false" outlineLevel="0" collapsed="false">
      <c r="M4544" s="0" t="n">
        <v>2196</v>
      </c>
      <c r="N4544" s="0" t="n">
        <v>0</v>
      </c>
      <c r="O4544" s="0" t="n">
        <v>0</v>
      </c>
      <c r="P4544" s="0" t="n">
        <v>0</v>
      </c>
      <c r="Q4544" s="0" t="n">
        <v>0</v>
      </c>
      <c r="R4544" s="0" t="n">
        <v>0</v>
      </c>
      <c r="X4544" s="0" t="n">
        <v>0</v>
      </c>
      <c r="Y4544" s="0" t="n">
        <v>0</v>
      </c>
      <c r="Z4544" s="0" t="n">
        <v>0</v>
      </c>
      <c r="AA4544" s="0" t="n">
        <v>0</v>
      </c>
      <c r="AB4544" s="0" t="n">
        <v>0</v>
      </c>
    </row>
    <row r="4545" customFormat="false" ht="12.8" hidden="true" customHeight="false" outlineLevel="0" collapsed="false">
      <c r="M4545" s="0" t="n">
        <v>2197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0</v>
      </c>
      <c r="X4545" s="0" t="n">
        <v>0</v>
      </c>
      <c r="Y4545" s="0" t="n">
        <v>0</v>
      </c>
      <c r="Z4545" s="0" t="n">
        <v>0</v>
      </c>
      <c r="AA4545" s="0" t="n">
        <v>0</v>
      </c>
      <c r="AB4545" s="0" t="n">
        <v>0</v>
      </c>
    </row>
    <row r="4546" customFormat="false" ht="12.8" hidden="true" customHeight="false" outlineLevel="0" collapsed="false">
      <c r="M4546" s="0" t="n">
        <v>2198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0</v>
      </c>
      <c r="X4546" s="0" t="n">
        <v>0</v>
      </c>
      <c r="Y4546" s="0" t="n">
        <v>0</v>
      </c>
      <c r="Z4546" s="0" t="n">
        <v>0</v>
      </c>
      <c r="AA4546" s="0" t="n">
        <v>0</v>
      </c>
      <c r="AB4546" s="0" t="n">
        <v>0</v>
      </c>
    </row>
    <row r="4547" customFormat="false" ht="12.8" hidden="true" customHeight="false" outlineLevel="0" collapsed="false">
      <c r="M4547" s="0" t="n">
        <v>2199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  <c r="X4547" s="0" t="n">
        <v>0</v>
      </c>
      <c r="Y4547" s="0" t="n">
        <v>0</v>
      </c>
      <c r="Z4547" s="0" t="n">
        <v>0</v>
      </c>
      <c r="AA4547" s="0" t="n">
        <v>0</v>
      </c>
      <c r="AB4547" s="0" t="n">
        <v>0</v>
      </c>
    </row>
    <row r="4548" customFormat="false" ht="12.8" hidden="true" customHeight="false" outlineLevel="0" collapsed="false">
      <c r="M4548" s="0" t="n">
        <v>2200</v>
      </c>
      <c r="N4548" s="0" t="n">
        <v>0</v>
      </c>
      <c r="O4548" s="0" t="n">
        <v>0</v>
      </c>
      <c r="P4548" s="0" t="n">
        <v>0</v>
      </c>
      <c r="Q4548" s="0" t="n">
        <v>0</v>
      </c>
      <c r="R4548" s="0" t="n">
        <v>0</v>
      </c>
      <c r="X4548" s="0" t="n">
        <v>0</v>
      </c>
      <c r="Y4548" s="0" t="n">
        <v>0</v>
      </c>
      <c r="Z4548" s="0" t="n">
        <v>0</v>
      </c>
      <c r="AA4548" s="0" t="n">
        <v>0</v>
      </c>
      <c r="AB4548" s="0" t="n">
        <v>0</v>
      </c>
    </row>
    <row r="4549" customFormat="false" ht="12.8" hidden="true" customHeight="false" outlineLevel="0" collapsed="false">
      <c r="M4549" s="0" t="n">
        <v>2201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n">
        <v>0</v>
      </c>
      <c r="X4549" s="0" t="n">
        <v>0</v>
      </c>
      <c r="Y4549" s="0" t="n">
        <v>0</v>
      </c>
      <c r="Z4549" s="0" t="n">
        <v>0</v>
      </c>
      <c r="AA4549" s="0" t="n">
        <v>0</v>
      </c>
      <c r="AB4549" s="0" t="n">
        <v>0</v>
      </c>
    </row>
    <row r="4550" customFormat="false" ht="12.8" hidden="true" customHeight="false" outlineLevel="0" collapsed="false">
      <c r="M4550" s="0" t="n">
        <v>2202</v>
      </c>
      <c r="N4550" s="0" t="n">
        <v>0</v>
      </c>
      <c r="O4550" s="0" t="n">
        <v>0</v>
      </c>
      <c r="P4550" s="0" t="n">
        <v>0</v>
      </c>
      <c r="Q4550" s="0" t="n">
        <v>0</v>
      </c>
      <c r="R4550" s="0" t="n">
        <v>0</v>
      </c>
      <c r="X4550" s="0" t="n">
        <v>0</v>
      </c>
      <c r="Y4550" s="0" t="n">
        <v>0</v>
      </c>
      <c r="Z4550" s="0" t="n">
        <v>0</v>
      </c>
      <c r="AA4550" s="0" t="n">
        <v>0</v>
      </c>
      <c r="AB4550" s="0" t="n">
        <v>0</v>
      </c>
    </row>
    <row r="4551" customFormat="false" ht="12.8" hidden="true" customHeight="false" outlineLevel="0" collapsed="false">
      <c r="M4551" s="0" t="n">
        <v>2203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0</v>
      </c>
      <c r="X4551" s="0" t="n">
        <v>0</v>
      </c>
      <c r="Y4551" s="0" t="n">
        <v>0</v>
      </c>
      <c r="Z4551" s="0" t="n">
        <v>0</v>
      </c>
      <c r="AA4551" s="0" t="n">
        <v>0</v>
      </c>
      <c r="AB4551" s="0" t="n">
        <v>0</v>
      </c>
    </row>
    <row r="4552" customFormat="false" ht="12.8" hidden="true" customHeight="false" outlineLevel="0" collapsed="false">
      <c r="M4552" s="0" t="n">
        <v>2204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0</v>
      </c>
      <c r="X4552" s="0" t="n">
        <v>0</v>
      </c>
      <c r="Y4552" s="0" t="n">
        <v>0</v>
      </c>
      <c r="Z4552" s="0" t="n">
        <v>0</v>
      </c>
      <c r="AA4552" s="0" t="n">
        <v>0</v>
      </c>
      <c r="AB4552" s="0" t="n">
        <v>0</v>
      </c>
    </row>
    <row r="4553" customFormat="false" ht="12.8" hidden="true" customHeight="false" outlineLevel="0" collapsed="false">
      <c r="M4553" s="0" t="n">
        <v>2205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0</v>
      </c>
      <c r="X4553" s="0" t="n">
        <v>0</v>
      </c>
      <c r="Y4553" s="0" t="n">
        <v>0</v>
      </c>
      <c r="Z4553" s="0" t="n">
        <v>0</v>
      </c>
      <c r="AA4553" s="0" t="n">
        <v>0</v>
      </c>
      <c r="AB4553" s="0" t="n">
        <v>0</v>
      </c>
    </row>
    <row r="4554" customFormat="false" ht="12.8" hidden="true" customHeight="false" outlineLevel="0" collapsed="false">
      <c r="M4554" s="0" t="n">
        <v>2206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0</v>
      </c>
      <c r="X4554" s="0" t="n">
        <v>0</v>
      </c>
      <c r="Y4554" s="0" t="n">
        <v>0</v>
      </c>
      <c r="Z4554" s="0" t="n">
        <v>0</v>
      </c>
      <c r="AA4554" s="0" t="n">
        <v>0</v>
      </c>
      <c r="AB4554" s="0" t="n">
        <v>0</v>
      </c>
    </row>
    <row r="4555" customFormat="false" ht="12.8" hidden="true" customHeight="false" outlineLevel="0" collapsed="false">
      <c r="M4555" s="0" t="n">
        <v>2207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X4555" s="0" t="n">
        <v>0</v>
      </c>
      <c r="Y4555" s="0" t="n">
        <v>0</v>
      </c>
      <c r="Z4555" s="0" t="n">
        <v>0</v>
      </c>
      <c r="AA4555" s="0" t="n">
        <v>0</v>
      </c>
      <c r="AB4555" s="0" t="n">
        <v>0</v>
      </c>
    </row>
    <row r="4556" customFormat="false" ht="12.8" hidden="true" customHeight="false" outlineLevel="0" collapsed="false">
      <c r="M4556" s="0" t="n">
        <v>2208</v>
      </c>
      <c r="N4556" s="0" t="n">
        <v>0</v>
      </c>
      <c r="O4556" s="0" t="n">
        <v>0</v>
      </c>
      <c r="P4556" s="0" t="n">
        <v>0</v>
      </c>
      <c r="Q4556" s="0" t="n">
        <v>0</v>
      </c>
      <c r="R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</row>
    <row r="4557" customFormat="false" ht="12.8" hidden="true" customHeight="false" outlineLevel="0" collapsed="false">
      <c r="M4557" s="0" t="n">
        <v>2209</v>
      </c>
      <c r="N4557" s="0" t="n">
        <v>0</v>
      </c>
      <c r="O4557" s="0" t="n">
        <v>0</v>
      </c>
      <c r="P4557" s="0" t="n">
        <v>0</v>
      </c>
      <c r="Q4557" s="0" t="n">
        <v>0</v>
      </c>
      <c r="R4557" s="0" t="n">
        <v>0</v>
      </c>
      <c r="X4557" s="0" t="n">
        <v>0</v>
      </c>
      <c r="Y4557" s="0" t="n">
        <v>0</v>
      </c>
      <c r="Z4557" s="0" t="n">
        <v>0</v>
      </c>
      <c r="AA4557" s="0" t="n">
        <v>0</v>
      </c>
      <c r="AB4557" s="0" t="n">
        <v>0</v>
      </c>
    </row>
    <row r="4558" customFormat="false" ht="12.8" hidden="true" customHeight="false" outlineLevel="0" collapsed="false">
      <c r="M4558" s="0" t="n">
        <v>2210</v>
      </c>
      <c r="N4558" s="0" t="n">
        <v>0</v>
      </c>
      <c r="O4558" s="0" t="n">
        <v>0</v>
      </c>
      <c r="P4558" s="0" t="n">
        <v>0</v>
      </c>
      <c r="Q4558" s="0" t="n">
        <v>0</v>
      </c>
      <c r="R4558" s="0" t="n">
        <v>0</v>
      </c>
      <c r="X4558" s="0" t="n">
        <v>0</v>
      </c>
      <c r="Y4558" s="0" t="n">
        <v>0</v>
      </c>
      <c r="Z4558" s="0" t="n">
        <v>0</v>
      </c>
      <c r="AA4558" s="0" t="n">
        <v>0</v>
      </c>
      <c r="AB4558" s="0" t="n">
        <v>0</v>
      </c>
    </row>
    <row r="4559" customFormat="false" ht="12.8" hidden="true" customHeight="false" outlineLevel="0" collapsed="false">
      <c r="M4559" s="0" t="n">
        <v>2211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X4559" s="0" t="n">
        <v>0</v>
      </c>
      <c r="Y4559" s="0" t="n">
        <v>0</v>
      </c>
      <c r="Z4559" s="0" t="n">
        <v>0</v>
      </c>
      <c r="AA4559" s="0" t="n">
        <v>0</v>
      </c>
      <c r="AB4559" s="0" t="n">
        <v>0</v>
      </c>
    </row>
    <row r="4560" customFormat="false" ht="12.8" hidden="true" customHeight="false" outlineLevel="0" collapsed="false">
      <c r="M4560" s="0" t="n">
        <v>2212</v>
      </c>
      <c r="N4560" s="0" t="n">
        <v>0</v>
      </c>
      <c r="O4560" s="0" t="n">
        <v>0</v>
      </c>
      <c r="P4560" s="0" t="n">
        <v>0</v>
      </c>
      <c r="Q4560" s="0" t="n">
        <v>0</v>
      </c>
      <c r="R4560" s="0" t="n">
        <v>0</v>
      </c>
      <c r="X4560" s="0" t="n">
        <v>0</v>
      </c>
      <c r="Y4560" s="0" t="n">
        <v>0</v>
      </c>
      <c r="Z4560" s="0" t="n">
        <v>0</v>
      </c>
      <c r="AA4560" s="0" t="n">
        <v>0</v>
      </c>
      <c r="AB4560" s="0" t="n">
        <v>0</v>
      </c>
    </row>
    <row r="4561" customFormat="false" ht="12.8" hidden="true" customHeight="false" outlineLevel="0" collapsed="false">
      <c r="M4561" s="0" t="n">
        <v>2213</v>
      </c>
      <c r="N4561" s="0" t="n">
        <v>0</v>
      </c>
      <c r="O4561" s="0" t="n">
        <v>0</v>
      </c>
      <c r="P4561" s="0" t="n">
        <v>0</v>
      </c>
      <c r="Q4561" s="0" t="n">
        <v>0</v>
      </c>
      <c r="R4561" s="0" t="n">
        <v>0</v>
      </c>
      <c r="X4561" s="0" t="n">
        <v>0</v>
      </c>
      <c r="Y4561" s="0" t="n">
        <v>0</v>
      </c>
      <c r="Z4561" s="0" t="n">
        <v>0</v>
      </c>
      <c r="AA4561" s="0" t="n">
        <v>0</v>
      </c>
      <c r="AB4561" s="0" t="n">
        <v>0</v>
      </c>
    </row>
    <row r="4562" customFormat="false" ht="12.8" hidden="true" customHeight="false" outlineLevel="0" collapsed="false">
      <c r="M4562" s="0" t="n">
        <v>2214</v>
      </c>
      <c r="N4562" s="0" t="n">
        <v>0</v>
      </c>
      <c r="O4562" s="0" t="n">
        <v>0</v>
      </c>
      <c r="P4562" s="0" t="n">
        <v>0</v>
      </c>
      <c r="Q4562" s="0" t="n">
        <v>0</v>
      </c>
      <c r="R4562" s="0" t="n">
        <v>0</v>
      </c>
      <c r="X4562" s="0" t="n">
        <v>0</v>
      </c>
      <c r="Y4562" s="0" t="n">
        <v>0</v>
      </c>
      <c r="Z4562" s="0" t="n">
        <v>0</v>
      </c>
      <c r="AA4562" s="0" t="n">
        <v>0</v>
      </c>
      <c r="AB4562" s="0" t="n">
        <v>0</v>
      </c>
    </row>
    <row r="4563" customFormat="false" ht="12.8" hidden="true" customHeight="false" outlineLevel="0" collapsed="false">
      <c r="M4563" s="0" t="n">
        <v>2215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X4563" s="0" t="n">
        <v>0</v>
      </c>
      <c r="Y4563" s="0" t="n">
        <v>0</v>
      </c>
      <c r="Z4563" s="0" t="n">
        <v>0</v>
      </c>
      <c r="AA4563" s="0" t="n">
        <v>0</v>
      </c>
      <c r="AB4563" s="0" t="n">
        <v>0</v>
      </c>
    </row>
    <row r="4564" customFormat="false" ht="12.8" hidden="true" customHeight="false" outlineLevel="0" collapsed="false">
      <c r="M4564" s="0" t="n">
        <v>2216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  <c r="X4564" s="0" t="n">
        <v>0</v>
      </c>
      <c r="Y4564" s="0" t="n">
        <v>0</v>
      </c>
      <c r="Z4564" s="0" t="n">
        <v>0</v>
      </c>
      <c r="AA4564" s="0" t="n">
        <v>0</v>
      </c>
      <c r="AB4564" s="0" t="n">
        <v>0</v>
      </c>
    </row>
    <row r="4565" customFormat="false" ht="12.8" hidden="true" customHeight="false" outlineLevel="0" collapsed="false">
      <c r="M4565" s="0" t="n">
        <v>2217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  <c r="X4565" s="0" t="n">
        <v>0</v>
      </c>
      <c r="Y4565" s="0" t="n">
        <v>0</v>
      </c>
      <c r="Z4565" s="0" t="n">
        <v>0</v>
      </c>
      <c r="AA4565" s="0" t="n">
        <v>0</v>
      </c>
      <c r="AB4565" s="0" t="n">
        <v>0</v>
      </c>
    </row>
    <row r="4566" customFormat="false" ht="12.8" hidden="true" customHeight="false" outlineLevel="0" collapsed="false">
      <c r="M4566" s="0" t="n">
        <v>2218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0</v>
      </c>
      <c r="X4566" s="0" t="n">
        <v>0</v>
      </c>
      <c r="Y4566" s="0" t="n">
        <v>0</v>
      </c>
      <c r="Z4566" s="0" t="n">
        <v>0</v>
      </c>
      <c r="AA4566" s="0" t="n">
        <v>0</v>
      </c>
      <c r="AB4566" s="0" t="n">
        <v>0</v>
      </c>
    </row>
    <row r="4567" customFormat="false" ht="12.8" hidden="true" customHeight="false" outlineLevel="0" collapsed="false">
      <c r="M4567" s="0" t="n">
        <v>2219</v>
      </c>
      <c r="N4567" s="0" t="n">
        <v>0</v>
      </c>
      <c r="O4567" s="0" t="n">
        <v>0</v>
      </c>
      <c r="P4567" s="0" t="n">
        <v>0</v>
      </c>
      <c r="Q4567" s="0" t="n">
        <v>0</v>
      </c>
      <c r="R4567" s="0" t="n">
        <v>0</v>
      </c>
      <c r="X4567" s="0" t="n">
        <v>0</v>
      </c>
      <c r="Y4567" s="0" t="n">
        <v>0</v>
      </c>
      <c r="Z4567" s="0" t="n">
        <v>0</v>
      </c>
      <c r="AA4567" s="0" t="n">
        <v>0</v>
      </c>
      <c r="AB4567" s="0" t="n">
        <v>0</v>
      </c>
    </row>
    <row r="4568" customFormat="false" ht="12.8" hidden="true" customHeight="false" outlineLevel="0" collapsed="false">
      <c r="M4568" s="0" t="n">
        <v>2220</v>
      </c>
      <c r="N4568" s="0" t="n">
        <v>0</v>
      </c>
      <c r="O4568" s="0" t="n">
        <v>0</v>
      </c>
      <c r="P4568" s="0" t="n">
        <v>0</v>
      </c>
      <c r="Q4568" s="0" t="n">
        <v>0</v>
      </c>
      <c r="R4568" s="0" t="n">
        <v>0</v>
      </c>
      <c r="X4568" s="0" t="n">
        <v>0</v>
      </c>
      <c r="Y4568" s="0" t="n">
        <v>0</v>
      </c>
      <c r="Z4568" s="0" t="n">
        <v>0</v>
      </c>
      <c r="AA4568" s="0" t="n">
        <v>0</v>
      </c>
      <c r="AB4568" s="0" t="n">
        <v>0</v>
      </c>
    </row>
    <row r="4569" customFormat="false" ht="12.8" hidden="true" customHeight="false" outlineLevel="0" collapsed="false">
      <c r="M4569" s="0" t="n">
        <v>2221</v>
      </c>
      <c r="N4569" s="0" t="n">
        <v>0</v>
      </c>
      <c r="O4569" s="0" t="n">
        <v>0</v>
      </c>
      <c r="P4569" s="0" t="n">
        <v>0</v>
      </c>
      <c r="Q4569" s="0" t="n">
        <v>0</v>
      </c>
      <c r="R4569" s="0" t="n">
        <v>0</v>
      </c>
      <c r="X4569" s="0" t="n">
        <v>0</v>
      </c>
      <c r="Y4569" s="0" t="n">
        <v>0</v>
      </c>
      <c r="Z4569" s="0" t="n">
        <v>0</v>
      </c>
      <c r="AA4569" s="0" t="n">
        <v>0</v>
      </c>
      <c r="AB4569" s="0" t="n">
        <v>0</v>
      </c>
    </row>
    <row r="4570" customFormat="false" ht="12.8" hidden="true" customHeight="false" outlineLevel="0" collapsed="false">
      <c r="M4570" s="0" t="n">
        <v>2222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0</v>
      </c>
      <c r="X4570" s="0" t="n">
        <v>0</v>
      </c>
      <c r="Y4570" s="0" t="n">
        <v>0</v>
      </c>
      <c r="Z4570" s="0" t="n">
        <v>0</v>
      </c>
      <c r="AA4570" s="0" t="n">
        <v>0</v>
      </c>
      <c r="AB4570" s="0" t="n">
        <v>0</v>
      </c>
    </row>
    <row r="4571" customFormat="false" ht="12.8" hidden="true" customHeight="false" outlineLevel="0" collapsed="false">
      <c r="M4571" s="0" t="n">
        <v>2223</v>
      </c>
      <c r="N4571" s="0" t="n">
        <v>0</v>
      </c>
      <c r="O4571" s="0" t="n">
        <v>0</v>
      </c>
      <c r="P4571" s="0" t="n">
        <v>0</v>
      </c>
      <c r="Q4571" s="0" t="n">
        <v>0</v>
      </c>
      <c r="R4571" s="0" t="n">
        <v>0</v>
      </c>
      <c r="X4571" s="0" t="n">
        <v>0</v>
      </c>
      <c r="Y4571" s="0" t="n">
        <v>0</v>
      </c>
      <c r="Z4571" s="0" t="n">
        <v>0</v>
      </c>
      <c r="AA4571" s="0" t="n">
        <v>0</v>
      </c>
      <c r="AB4571" s="0" t="n">
        <v>0</v>
      </c>
    </row>
    <row r="4572" customFormat="false" ht="12.8" hidden="true" customHeight="false" outlineLevel="0" collapsed="false">
      <c r="M4572" s="0" t="n">
        <v>2224</v>
      </c>
      <c r="N4572" s="0" t="n">
        <v>0</v>
      </c>
      <c r="O4572" s="0" t="n">
        <v>0</v>
      </c>
      <c r="P4572" s="0" t="n">
        <v>0</v>
      </c>
      <c r="Q4572" s="0" t="n">
        <v>0</v>
      </c>
      <c r="R4572" s="0" t="n">
        <v>0</v>
      </c>
      <c r="X4572" s="0" t="n">
        <v>0</v>
      </c>
      <c r="Y4572" s="0" t="n">
        <v>0</v>
      </c>
      <c r="Z4572" s="0" t="n">
        <v>0</v>
      </c>
      <c r="AA4572" s="0" t="n">
        <v>0</v>
      </c>
      <c r="AB4572" s="0" t="n">
        <v>0</v>
      </c>
    </row>
    <row r="4573" customFormat="false" ht="12.8" hidden="true" customHeight="false" outlineLevel="0" collapsed="false">
      <c r="M4573" s="0" t="n">
        <v>2225</v>
      </c>
      <c r="N4573" s="0" t="n">
        <v>0</v>
      </c>
      <c r="O4573" s="0" t="n">
        <v>0</v>
      </c>
      <c r="P4573" s="0" t="n">
        <v>0</v>
      </c>
      <c r="Q4573" s="0" t="n">
        <v>0</v>
      </c>
      <c r="R4573" s="0" t="n">
        <v>0</v>
      </c>
      <c r="X4573" s="0" t="n">
        <v>0</v>
      </c>
      <c r="Y4573" s="0" t="n">
        <v>0</v>
      </c>
      <c r="Z4573" s="0" t="n">
        <v>0</v>
      </c>
      <c r="AA4573" s="0" t="n">
        <v>0</v>
      </c>
      <c r="AB4573" s="0" t="n">
        <v>0</v>
      </c>
    </row>
    <row r="4574" customFormat="false" ht="12.8" hidden="true" customHeight="false" outlineLevel="0" collapsed="false">
      <c r="M4574" s="0" t="n">
        <v>2226</v>
      </c>
      <c r="N4574" s="0" t="n">
        <v>0</v>
      </c>
      <c r="O4574" s="0" t="n">
        <v>0</v>
      </c>
      <c r="P4574" s="0" t="n">
        <v>0</v>
      </c>
      <c r="Q4574" s="0" t="n">
        <v>0</v>
      </c>
      <c r="R4574" s="0" t="n">
        <v>0</v>
      </c>
      <c r="X4574" s="0" t="n">
        <v>0</v>
      </c>
      <c r="Y4574" s="0" t="n">
        <v>0</v>
      </c>
      <c r="Z4574" s="0" t="n">
        <v>0</v>
      </c>
      <c r="AA4574" s="0" t="n">
        <v>0</v>
      </c>
      <c r="AB4574" s="0" t="n">
        <v>0</v>
      </c>
    </row>
    <row r="4575" customFormat="false" ht="12.8" hidden="true" customHeight="false" outlineLevel="0" collapsed="false">
      <c r="M4575" s="0" t="n">
        <v>2227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0</v>
      </c>
      <c r="X4575" s="0" t="n">
        <v>0</v>
      </c>
      <c r="Y4575" s="0" t="n">
        <v>0</v>
      </c>
      <c r="Z4575" s="0" t="n">
        <v>0</v>
      </c>
      <c r="AA4575" s="0" t="n">
        <v>0</v>
      </c>
      <c r="AB4575" s="0" t="n">
        <v>0</v>
      </c>
    </row>
    <row r="4576" customFormat="false" ht="12.8" hidden="true" customHeight="false" outlineLevel="0" collapsed="false">
      <c r="M4576" s="0" t="n">
        <v>2228</v>
      </c>
      <c r="N4576" s="0" t="n">
        <v>0</v>
      </c>
      <c r="O4576" s="0" t="n">
        <v>0</v>
      </c>
      <c r="P4576" s="0" t="n">
        <v>0</v>
      </c>
      <c r="Q4576" s="0" t="n">
        <v>0</v>
      </c>
      <c r="R4576" s="0" t="n">
        <v>0</v>
      </c>
      <c r="X4576" s="0" t="n">
        <v>0</v>
      </c>
      <c r="Y4576" s="0" t="n">
        <v>0</v>
      </c>
      <c r="Z4576" s="0" t="n">
        <v>0</v>
      </c>
      <c r="AA4576" s="0" t="n">
        <v>0</v>
      </c>
      <c r="AB4576" s="0" t="n">
        <v>0</v>
      </c>
    </row>
    <row r="4577" customFormat="false" ht="12.8" hidden="true" customHeight="false" outlineLevel="0" collapsed="false">
      <c r="M4577" s="0" t="n">
        <v>2229</v>
      </c>
      <c r="N4577" s="0" t="n">
        <v>0</v>
      </c>
      <c r="O4577" s="0" t="n">
        <v>0</v>
      </c>
      <c r="P4577" s="0" t="n">
        <v>0</v>
      </c>
      <c r="Q4577" s="0" t="n">
        <v>0</v>
      </c>
      <c r="R4577" s="0" t="n">
        <v>0</v>
      </c>
      <c r="X4577" s="0" t="n">
        <v>0</v>
      </c>
      <c r="Y4577" s="0" t="n">
        <v>0</v>
      </c>
      <c r="Z4577" s="0" t="n">
        <v>0</v>
      </c>
      <c r="AA4577" s="0" t="n">
        <v>0</v>
      </c>
      <c r="AB4577" s="0" t="n">
        <v>0</v>
      </c>
    </row>
    <row r="4578" customFormat="false" ht="12.8" hidden="true" customHeight="false" outlineLevel="0" collapsed="false">
      <c r="M4578" s="0" t="n">
        <v>2230</v>
      </c>
      <c r="N4578" s="0" t="n">
        <v>0</v>
      </c>
      <c r="O4578" s="0" t="n">
        <v>0</v>
      </c>
      <c r="P4578" s="0" t="n">
        <v>0</v>
      </c>
      <c r="Q4578" s="0" t="n">
        <v>0</v>
      </c>
      <c r="R4578" s="0" t="n">
        <v>0</v>
      </c>
      <c r="X4578" s="0" t="n">
        <v>0</v>
      </c>
      <c r="Y4578" s="0" t="n">
        <v>0</v>
      </c>
      <c r="Z4578" s="0" t="n">
        <v>0</v>
      </c>
      <c r="AA4578" s="0" t="n">
        <v>0</v>
      </c>
      <c r="AB4578" s="0" t="n">
        <v>0</v>
      </c>
    </row>
    <row r="4579" customFormat="false" ht="12.8" hidden="true" customHeight="false" outlineLevel="0" collapsed="false">
      <c r="M4579" s="0" t="n">
        <v>2231</v>
      </c>
      <c r="N4579" s="0" t="n">
        <v>0</v>
      </c>
      <c r="O4579" s="0" t="n">
        <v>0</v>
      </c>
      <c r="P4579" s="0" t="n">
        <v>0</v>
      </c>
      <c r="Q4579" s="0" t="n">
        <v>0</v>
      </c>
      <c r="R4579" s="0" t="n">
        <v>0</v>
      </c>
      <c r="X4579" s="0" t="n">
        <v>0</v>
      </c>
      <c r="Y4579" s="0" t="n">
        <v>0</v>
      </c>
      <c r="Z4579" s="0" t="n">
        <v>0</v>
      </c>
      <c r="AA4579" s="0" t="n">
        <v>0</v>
      </c>
      <c r="AB4579" s="0" t="n">
        <v>0</v>
      </c>
    </row>
    <row r="4580" customFormat="false" ht="12.8" hidden="true" customHeight="false" outlineLevel="0" collapsed="false">
      <c r="M4580" s="0" t="n">
        <v>2232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0</v>
      </c>
      <c r="X4580" s="0" t="n">
        <v>0</v>
      </c>
      <c r="Y4580" s="0" t="n">
        <v>0</v>
      </c>
      <c r="Z4580" s="0" t="n">
        <v>0</v>
      </c>
      <c r="AA4580" s="0" t="n">
        <v>0</v>
      </c>
      <c r="AB4580" s="0" t="n">
        <v>0</v>
      </c>
    </row>
    <row r="4581" customFormat="false" ht="12.8" hidden="true" customHeight="false" outlineLevel="0" collapsed="false">
      <c r="M4581" s="0" t="n">
        <v>2233</v>
      </c>
      <c r="N4581" s="0" t="n">
        <v>0</v>
      </c>
      <c r="O4581" s="0" t="n">
        <v>0</v>
      </c>
      <c r="P4581" s="0" t="n">
        <v>0</v>
      </c>
      <c r="Q4581" s="0" t="n">
        <v>0</v>
      </c>
      <c r="R4581" s="0" t="n">
        <v>0</v>
      </c>
      <c r="X4581" s="0" t="n">
        <v>0</v>
      </c>
      <c r="Y4581" s="0" t="n">
        <v>0</v>
      </c>
      <c r="Z4581" s="0" t="n">
        <v>0</v>
      </c>
      <c r="AA4581" s="0" t="n">
        <v>0</v>
      </c>
      <c r="AB4581" s="0" t="n">
        <v>0</v>
      </c>
    </row>
    <row r="4582" customFormat="false" ht="12.8" hidden="true" customHeight="false" outlineLevel="0" collapsed="false">
      <c r="M4582" s="0" t="n">
        <v>2234</v>
      </c>
      <c r="N4582" s="0" t="n">
        <v>0</v>
      </c>
      <c r="O4582" s="0" t="n">
        <v>0</v>
      </c>
      <c r="P4582" s="0" t="n">
        <v>0</v>
      </c>
      <c r="Q4582" s="0" t="n">
        <v>0</v>
      </c>
      <c r="R4582" s="0" t="n">
        <v>0</v>
      </c>
      <c r="X4582" s="0" t="n">
        <v>0</v>
      </c>
      <c r="Y4582" s="0" t="n">
        <v>0</v>
      </c>
      <c r="Z4582" s="0" t="n">
        <v>0</v>
      </c>
      <c r="AA4582" s="0" t="n">
        <v>0</v>
      </c>
      <c r="AB4582" s="0" t="n">
        <v>0</v>
      </c>
    </row>
    <row r="4583" customFormat="false" ht="12.8" hidden="true" customHeight="false" outlineLevel="0" collapsed="false">
      <c r="M4583" s="0" t="n">
        <v>2235</v>
      </c>
      <c r="N4583" s="0" t="n">
        <v>0</v>
      </c>
      <c r="O4583" s="0" t="n">
        <v>0</v>
      </c>
      <c r="P4583" s="0" t="n">
        <v>0</v>
      </c>
      <c r="Q4583" s="0" t="n">
        <v>0</v>
      </c>
      <c r="R4583" s="0" t="n">
        <v>0</v>
      </c>
      <c r="X4583" s="0" t="n">
        <v>0</v>
      </c>
      <c r="Y4583" s="0" t="n">
        <v>0</v>
      </c>
      <c r="Z4583" s="0" t="n">
        <v>0</v>
      </c>
      <c r="AA4583" s="0" t="n">
        <v>0</v>
      </c>
      <c r="AB4583" s="0" t="n">
        <v>0</v>
      </c>
    </row>
    <row r="4584" customFormat="false" ht="12.8" hidden="true" customHeight="false" outlineLevel="0" collapsed="false">
      <c r="M4584" s="0" t="n">
        <v>2236</v>
      </c>
      <c r="N4584" s="0" t="n">
        <v>0</v>
      </c>
      <c r="O4584" s="0" t="n">
        <v>0</v>
      </c>
      <c r="P4584" s="0" t="n">
        <v>0</v>
      </c>
      <c r="Q4584" s="0" t="n">
        <v>0</v>
      </c>
      <c r="R4584" s="0" t="n">
        <v>0</v>
      </c>
      <c r="X4584" s="0" t="n">
        <v>0</v>
      </c>
      <c r="Y4584" s="0" t="n">
        <v>0</v>
      </c>
      <c r="Z4584" s="0" t="n">
        <v>0</v>
      </c>
      <c r="AA4584" s="0" t="n">
        <v>0</v>
      </c>
      <c r="AB4584" s="0" t="n">
        <v>0</v>
      </c>
    </row>
    <row r="4585" customFormat="false" ht="12.8" hidden="true" customHeight="false" outlineLevel="0" collapsed="false">
      <c r="M4585" s="0" t="n">
        <v>2237</v>
      </c>
      <c r="N4585" s="0" t="n">
        <v>0</v>
      </c>
      <c r="O4585" s="0" t="n">
        <v>0</v>
      </c>
      <c r="P4585" s="0" t="n">
        <v>0</v>
      </c>
      <c r="Q4585" s="0" t="n">
        <v>0</v>
      </c>
      <c r="R4585" s="0" t="n">
        <v>0</v>
      </c>
      <c r="X4585" s="0" t="n">
        <v>0</v>
      </c>
      <c r="Y4585" s="0" t="n">
        <v>0</v>
      </c>
      <c r="Z4585" s="0" t="n">
        <v>0</v>
      </c>
      <c r="AA4585" s="0" t="n">
        <v>0</v>
      </c>
      <c r="AB4585" s="0" t="n">
        <v>0</v>
      </c>
    </row>
    <row r="4586" customFormat="false" ht="12.8" hidden="true" customHeight="false" outlineLevel="0" collapsed="false">
      <c r="M4586" s="0" t="n">
        <v>2238</v>
      </c>
      <c r="N4586" s="0" t="n">
        <v>0</v>
      </c>
      <c r="O4586" s="0" t="n">
        <v>0</v>
      </c>
      <c r="P4586" s="0" t="n">
        <v>0</v>
      </c>
      <c r="Q4586" s="0" t="n">
        <v>0</v>
      </c>
      <c r="R4586" s="0" t="n">
        <v>0</v>
      </c>
      <c r="X4586" s="0" t="n">
        <v>0</v>
      </c>
      <c r="Y4586" s="0" t="n">
        <v>0</v>
      </c>
      <c r="Z4586" s="0" t="n">
        <v>0</v>
      </c>
      <c r="AA4586" s="0" t="n">
        <v>0</v>
      </c>
      <c r="AB4586" s="0" t="n">
        <v>0</v>
      </c>
    </row>
    <row r="4587" customFormat="false" ht="12.8" hidden="true" customHeight="false" outlineLevel="0" collapsed="false">
      <c r="M4587" s="0" t="n">
        <v>2239</v>
      </c>
      <c r="N4587" s="0" t="n">
        <v>0</v>
      </c>
      <c r="O4587" s="0" t="n">
        <v>0</v>
      </c>
      <c r="P4587" s="0" t="n">
        <v>0</v>
      </c>
      <c r="Q4587" s="0" t="n">
        <v>0</v>
      </c>
      <c r="R4587" s="0" t="n">
        <v>0</v>
      </c>
      <c r="X4587" s="0" t="n">
        <v>0</v>
      </c>
      <c r="Y4587" s="0" t="n">
        <v>0</v>
      </c>
      <c r="Z4587" s="0" t="n">
        <v>0</v>
      </c>
      <c r="AA4587" s="0" t="n">
        <v>0</v>
      </c>
      <c r="AB4587" s="0" t="n">
        <v>0</v>
      </c>
    </row>
    <row r="4588" customFormat="false" ht="12.8" hidden="true" customHeight="false" outlineLevel="0" collapsed="false">
      <c r="M4588" s="0" t="n">
        <v>2240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0</v>
      </c>
      <c r="X4588" s="0" t="n">
        <v>0</v>
      </c>
      <c r="Y4588" s="0" t="n">
        <v>0</v>
      </c>
      <c r="Z4588" s="0" t="n">
        <v>0</v>
      </c>
      <c r="AA4588" s="0" t="n">
        <v>0</v>
      </c>
      <c r="AB4588" s="0" t="n">
        <v>0</v>
      </c>
    </row>
    <row r="4589" customFormat="false" ht="12.8" hidden="true" customHeight="false" outlineLevel="0" collapsed="false">
      <c r="M4589" s="0" t="n">
        <v>2241</v>
      </c>
      <c r="N4589" s="0" t="n">
        <v>0</v>
      </c>
      <c r="O4589" s="0" t="n">
        <v>0</v>
      </c>
      <c r="P4589" s="0" t="n">
        <v>0</v>
      </c>
      <c r="Q4589" s="0" t="n">
        <v>0</v>
      </c>
      <c r="R4589" s="0" t="n">
        <v>0</v>
      </c>
      <c r="X4589" s="0" t="n">
        <v>0</v>
      </c>
      <c r="Y4589" s="0" t="n">
        <v>0</v>
      </c>
      <c r="Z4589" s="0" t="n">
        <v>0</v>
      </c>
      <c r="AA4589" s="0" t="n">
        <v>0</v>
      </c>
      <c r="AB4589" s="0" t="n">
        <v>0</v>
      </c>
    </row>
    <row r="4590" customFormat="false" ht="12.8" hidden="true" customHeight="false" outlineLevel="0" collapsed="false">
      <c r="M4590" s="0" t="n">
        <v>2242</v>
      </c>
      <c r="N4590" s="0" t="n">
        <v>0</v>
      </c>
      <c r="O4590" s="0" t="n">
        <v>0</v>
      </c>
      <c r="P4590" s="0" t="n">
        <v>0</v>
      </c>
      <c r="Q4590" s="0" t="n">
        <v>0</v>
      </c>
      <c r="R4590" s="0" t="n">
        <v>0</v>
      </c>
      <c r="X4590" s="0" t="n">
        <v>0</v>
      </c>
      <c r="Y4590" s="0" t="n">
        <v>0</v>
      </c>
      <c r="Z4590" s="0" t="n">
        <v>0</v>
      </c>
      <c r="AA4590" s="0" t="n">
        <v>0</v>
      </c>
      <c r="AB4590" s="0" t="n">
        <v>0</v>
      </c>
    </row>
    <row r="4591" customFormat="false" ht="12.8" hidden="true" customHeight="false" outlineLevel="0" collapsed="false">
      <c r="M4591" s="0" t="n">
        <v>2243</v>
      </c>
      <c r="N4591" s="0" t="n">
        <v>0</v>
      </c>
      <c r="O4591" s="0" t="n">
        <v>0</v>
      </c>
      <c r="P4591" s="0" t="n">
        <v>0</v>
      </c>
      <c r="Q4591" s="0" t="n">
        <v>0</v>
      </c>
      <c r="R4591" s="0" t="n">
        <v>0</v>
      </c>
      <c r="X4591" s="0" t="n">
        <v>0</v>
      </c>
      <c r="Y4591" s="0" t="n">
        <v>0</v>
      </c>
      <c r="Z4591" s="0" t="n">
        <v>0</v>
      </c>
      <c r="AA4591" s="0" t="n">
        <v>0</v>
      </c>
      <c r="AB4591" s="0" t="n">
        <v>0</v>
      </c>
    </row>
    <row r="4592" customFormat="false" ht="12.8" hidden="true" customHeight="false" outlineLevel="0" collapsed="false">
      <c r="M4592" s="0" t="n">
        <v>2244</v>
      </c>
      <c r="N4592" s="0" t="n">
        <v>0</v>
      </c>
      <c r="O4592" s="0" t="n">
        <v>0</v>
      </c>
      <c r="P4592" s="0" t="n">
        <v>0</v>
      </c>
      <c r="Q4592" s="0" t="n">
        <v>0</v>
      </c>
      <c r="R4592" s="0" t="n">
        <v>0</v>
      </c>
      <c r="X4592" s="0" t="n">
        <v>0</v>
      </c>
      <c r="Y4592" s="0" t="n">
        <v>0</v>
      </c>
      <c r="Z4592" s="0" t="n">
        <v>0</v>
      </c>
      <c r="AA4592" s="0" t="n">
        <v>0</v>
      </c>
      <c r="AB4592" s="0" t="n">
        <v>0</v>
      </c>
    </row>
    <row r="4593" customFormat="false" ht="12.8" hidden="true" customHeight="false" outlineLevel="0" collapsed="false">
      <c r="M4593" s="0" t="n">
        <v>2245</v>
      </c>
      <c r="N4593" s="0" t="n">
        <v>0</v>
      </c>
      <c r="O4593" s="0" t="n">
        <v>0</v>
      </c>
      <c r="P4593" s="0" t="n">
        <v>0</v>
      </c>
      <c r="Q4593" s="0" t="n">
        <v>0</v>
      </c>
      <c r="R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</row>
    <row r="4594" customFormat="false" ht="12.8" hidden="true" customHeight="false" outlineLevel="0" collapsed="false">
      <c r="M4594" s="0" t="n">
        <v>2246</v>
      </c>
      <c r="N4594" s="0" t="n">
        <v>0</v>
      </c>
      <c r="O4594" s="0" t="n">
        <v>0</v>
      </c>
      <c r="P4594" s="0" t="n">
        <v>0</v>
      </c>
      <c r="Q4594" s="0" t="n">
        <v>0</v>
      </c>
      <c r="R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</row>
    <row r="4595" customFormat="false" ht="12.8" hidden="true" customHeight="false" outlineLevel="0" collapsed="false">
      <c r="M4595" s="0" t="n">
        <v>2247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0</v>
      </c>
      <c r="X4595" s="0" t="n">
        <v>0</v>
      </c>
      <c r="Y4595" s="0" t="n">
        <v>0</v>
      </c>
      <c r="Z4595" s="0" t="n">
        <v>0</v>
      </c>
      <c r="AA4595" s="0" t="n">
        <v>0</v>
      </c>
      <c r="AB4595" s="0" t="n">
        <v>0</v>
      </c>
    </row>
    <row r="4596" customFormat="false" ht="12.8" hidden="true" customHeight="false" outlineLevel="0" collapsed="false">
      <c r="M4596" s="0" t="n">
        <v>2248</v>
      </c>
      <c r="N4596" s="0" t="n">
        <v>0</v>
      </c>
      <c r="O4596" s="0" t="n">
        <v>0</v>
      </c>
      <c r="P4596" s="0" t="n">
        <v>0</v>
      </c>
      <c r="Q4596" s="0" t="n">
        <v>0</v>
      </c>
      <c r="R4596" s="0" t="n">
        <v>0</v>
      </c>
      <c r="X4596" s="0" t="n">
        <v>0</v>
      </c>
      <c r="Y4596" s="0" t="n">
        <v>0</v>
      </c>
      <c r="Z4596" s="0" t="n">
        <v>0</v>
      </c>
      <c r="AA4596" s="0" t="n">
        <v>0</v>
      </c>
      <c r="AB4596" s="0" t="n">
        <v>0</v>
      </c>
    </row>
    <row r="4597" customFormat="false" ht="12.8" hidden="true" customHeight="false" outlineLevel="0" collapsed="false">
      <c r="M4597" s="0" t="n">
        <v>2249</v>
      </c>
      <c r="N4597" s="0" t="n">
        <v>0</v>
      </c>
      <c r="O4597" s="0" t="n">
        <v>0</v>
      </c>
      <c r="P4597" s="0" t="n">
        <v>0</v>
      </c>
      <c r="Q4597" s="0" t="n">
        <v>0</v>
      </c>
      <c r="R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0</v>
      </c>
    </row>
    <row r="4598" customFormat="false" ht="12.8" hidden="true" customHeight="false" outlineLevel="0" collapsed="false">
      <c r="M4598" s="0" t="n">
        <v>2250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</row>
    <row r="4599" customFormat="false" ht="12.8" hidden="true" customHeight="false" outlineLevel="0" collapsed="false">
      <c r="M4599" s="0" t="n">
        <v>2251</v>
      </c>
      <c r="N4599" s="0" t="n">
        <v>0</v>
      </c>
      <c r="O4599" s="0" t="n">
        <v>0</v>
      </c>
      <c r="P4599" s="0" t="n">
        <v>0</v>
      </c>
      <c r="Q4599" s="0" t="n">
        <v>0</v>
      </c>
      <c r="R4599" s="0" t="n">
        <v>0</v>
      </c>
      <c r="X4599" s="0" t="n">
        <v>0</v>
      </c>
      <c r="Y4599" s="0" t="n">
        <v>0</v>
      </c>
      <c r="Z4599" s="0" t="n">
        <v>0</v>
      </c>
      <c r="AA4599" s="0" t="n">
        <v>0</v>
      </c>
      <c r="AB4599" s="0" t="n">
        <v>0</v>
      </c>
    </row>
    <row r="4600" customFormat="false" ht="12.8" hidden="true" customHeight="false" outlineLevel="0" collapsed="false">
      <c r="M4600" s="0" t="n">
        <v>2252</v>
      </c>
      <c r="N4600" s="0" t="n">
        <v>0</v>
      </c>
      <c r="O4600" s="0" t="n">
        <v>0</v>
      </c>
      <c r="P4600" s="0" t="n">
        <v>0</v>
      </c>
      <c r="Q4600" s="0" t="n">
        <v>0</v>
      </c>
      <c r="R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</row>
    <row r="4601" customFormat="false" ht="12.8" hidden="true" customHeight="false" outlineLevel="0" collapsed="false">
      <c r="M4601" s="0" t="n">
        <v>2253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</row>
    <row r="4602" customFormat="false" ht="12.8" hidden="true" customHeight="false" outlineLevel="0" collapsed="false">
      <c r="M4602" s="0" t="n">
        <v>2254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</row>
    <row r="4603" customFormat="false" ht="12.8" hidden="true" customHeight="false" outlineLevel="0" collapsed="false">
      <c r="M4603" s="0" t="n">
        <v>2255</v>
      </c>
      <c r="N4603" s="0" t="n">
        <v>0</v>
      </c>
      <c r="O4603" s="0" t="n">
        <v>0</v>
      </c>
      <c r="P4603" s="0" t="n">
        <v>0</v>
      </c>
      <c r="Q4603" s="0" t="n">
        <v>0</v>
      </c>
      <c r="R4603" s="0" t="n">
        <v>0</v>
      </c>
      <c r="X4603" s="0" t="n">
        <v>0</v>
      </c>
      <c r="Y4603" s="0" t="n">
        <v>0</v>
      </c>
      <c r="Z4603" s="0" t="n">
        <v>0</v>
      </c>
      <c r="AA4603" s="0" t="n">
        <v>0</v>
      </c>
      <c r="AB4603" s="0" t="n">
        <v>0</v>
      </c>
    </row>
    <row r="4604" customFormat="false" ht="12.8" hidden="true" customHeight="false" outlineLevel="0" collapsed="false">
      <c r="M4604" s="0" t="n">
        <v>2256</v>
      </c>
      <c r="N4604" s="0" t="n">
        <v>0</v>
      </c>
      <c r="O4604" s="0" t="n">
        <v>0</v>
      </c>
      <c r="P4604" s="0" t="n">
        <v>0</v>
      </c>
      <c r="Q4604" s="0" t="n">
        <v>0</v>
      </c>
      <c r="R4604" s="0" t="n">
        <v>0</v>
      </c>
      <c r="X4604" s="0" t="n">
        <v>0</v>
      </c>
      <c r="Y4604" s="0" t="n">
        <v>0</v>
      </c>
      <c r="Z4604" s="0" t="n">
        <v>0</v>
      </c>
      <c r="AA4604" s="0" t="n">
        <v>0</v>
      </c>
      <c r="AB4604" s="0" t="n">
        <v>0</v>
      </c>
    </row>
    <row r="4605" customFormat="false" ht="12.8" hidden="true" customHeight="false" outlineLevel="0" collapsed="false">
      <c r="M4605" s="0" t="n">
        <v>2257</v>
      </c>
      <c r="N4605" s="0" t="n">
        <v>0</v>
      </c>
      <c r="O4605" s="0" t="n">
        <v>0</v>
      </c>
      <c r="P4605" s="0" t="n">
        <v>0</v>
      </c>
      <c r="Q4605" s="0" t="n">
        <v>0</v>
      </c>
      <c r="R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</row>
    <row r="4606" customFormat="false" ht="12.8" hidden="true" customHeight="false" outlineLevel="0" collapsed="false">
      <c r="M4606" s="0" t="n">
        <v>2258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X4606" s="0" t="n">
        <v>0</v>
      </c>
      <c r="Y4606" s="0" t="n">
        <v>0</v>
      </c>
      <c r="Z4606" s="0" t="n">
        <v>0</v>
      </c>
      <c r="AA4606" s="0" t="n">
        <v>0</v>
      </c>
      <c r="AB4606" s="0" t="n">
        <v>0</v>
      </c>
    </row>
    <row r="4607" customFormat="false" ht="12.8" hidden="true" customHeight="false" outlineLevel="0" collapsed="false">
      <c r="M4607" s="0" t="n">
        <v>2259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0</v>
      </c>
    </row>
    <row r="4608" customFormat="false" ht="12.8" hidden="true" customHeight="false" outlineLevel="0" collapsed="false">
      <c r="M4608" s="0" t="n">
        <v>2260</v>
      </c>
      <c r="N4608" s="0" t="n">
        <v>0</v>
      </c>
      <c r="O4608" s="0" t="n">
        <v>0</v>
      </c>
      <c r="P4608" s="0" t="n">
        <v>0</v>
      </c>
      <c r="Q4608" s="0" t="n">
        <v>0</v>
      </c>
      <c r="R4608" s="0" t="n">
        <v>0</v>
      </c>
      <c r="X4608" s="0" t="n">
        <v>0</v>
      </c>
      <c r="Y4608" s="0" t="n">
        <v>0</v>
      </c>
      <c r="Z4608" s="0" t="n">
        <v>0</v>
      </c>
      <c r="AA4608" s="0" t="n">
        <v>0</v>
      </c>
      <c r="AB4608" s="0" t="n">
        <v>0</v>
      </c>
    </row>
    <row r="4609" customFormat="false" ht="12.8" hidden="true" customHeight="false" outlineLevel="0" collapsed="false">
      <c r="M4609" s="0" t="n">
        <v>2261</v>
      </c>
      <c r="N4609" s="0" t="n">
        <v>0</v>
      </c>
      <c r="O4609" s="0" t="n">
        <v>0</v>
      </c>
      <c r="P4609" s="0" t="n">
        <v>0</v>
      </c>
      <c r="Q4609" s="0" t="n">
        <v>0</v>
      </c>
      <c r="R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</row>
    <row r="4610" customFormat="false" ht="12.8" hidden="true" customHeight="false" outlineLevel="0" collapsed="false">
      <c r="M4610" s="0" t="n">
        <v>2262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X4610" s="0" t="n">
        <v>0</v>
      </c>
      <c r="Y4610" s="0" t="n">
        <v>0</v>
      </c>
      <c r="Z4610" s="0" t="n">
        <v>0</v>
      </c>
      <c r="AA4610" s="0" t="n">
        <v>0</v>
      </c>
      <c r="AB4610" s="0" t="n">
        <v>0</v>
      </c>
    </row>
    <row r="4611" customFormat="false" ht="12.8" hidden="true" customHeight="false" outlineLevel="0" collapsed="false">
      <c r="M4611" s="0" t="n">
        <v>2263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</row>
    <row r="4612" customFormat="false" ht="12.8" hidden="true" customHeight="false" outlineLevel="0" collapsed="false">
      <c r="M4612" s="0" t="n">
        <v>2264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</row>
    <row r="4613" customFormat="false" ht="12.8" hidden="true" customHeight="false" outlineLevel="0" collapsed="false">
      <c r="M4613" s="0" t="n">
        <v>2265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0</v>
      </c>
      <c r="X4613" s="0" t="n">
        <v>0</v>
      </c>
      <c r="Y4613" s="0" t="n">
        <v>0</v>
      </c>
      <c r="Z4613" s="0" t="n">
        <v>0</v>
      </c>
      <c r="AA4613" s="0" t="n">
        <v>0</v>
      </c>
      <c r="AB4613" s="0" t="n">
        <v>0</v>
      </c>
    </row>
    <row r="4614" customFormat="false" ht="12.8" hidden="true" customHeight="false" outlineLevel="0" collapsed="false">
      <c r="M4614" s="0" t="n">
        <v>2266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X4614" s="0" t="n">
        <v>0</v>
      </c>
      <c r="Y4614" s="0" t="n">
        <v>0</v>
      </c>
      <c r="Z4614" s="0" t="n">
        <v>0</v>
      </c>
      <c r="AA4614" s="0" t="n">
        <v>0</v>
      </c>
      <c r="AB4614" s="0" t="n">
        <v>0</v>
      </c>
    </row>
    <row r="4615" customFormat="false" ht="12.8" hidden="true" customHeight="false" outlineLevel="0" collapsed="false">
      <c r="M4615" s="0" t="n">
        <v>2267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X4615" s="0" t="n">
        <v>0</v>
      </c>
      <c r="Y4615" s="0" t="n">
        <v>0</v>
      </c>
      <c r="Z4615" s="0" t="n">
        <v>0</v>
      </c>
      <c r="AA4615" s="0" t="n">
        <v>0</v>
      </c>
      <c r="AB4615" s="0" t="n">
        <v>0</v>
      </c>
    </row>
    <row r="4616" customFormat="false" ht="12.8" hidden="true" customHeight="false" outlineLevel="0" collapsed="false">
      <c r="M4616" s="0" t="n">
        <v>2268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X4616" s="0" t="n">
        <v>0</v>
      </c>
      <c r="Y4616" s="0" t="n">
        <v>0</v>
      </c>
      <c r="Z4616" s="0" t="n">
        <v>0</v>
      </c>
      <c r="AA4616" s="0" t="n">
        <v>0</v>
      </c>
      <c r="AB4616" s="0" t="n">
        <v>0</v>
      </c>
    </row>
    <row r="4617" customFormat="false" ht="12.8" hidden="true" customHeight="false" outlineLevel="0" collapsed="false">
      <c r="M4617" s="0" t="n">
        <v>2269</v>
      </c>
      <c r="N4617" s="0" t="n">
        <v>0</v>
      </c>
      <c r="O4617" s="0" t="n">
        <v>0</v>
      </c>
      <c r="P4617" s="0" t="n">
        <v>0</v>
      </c>
      <c r="Q4617" s="0" t="n">
        <v>0</v>
      </c>
      <c r="R4617" s="0" t="n">
        <v>0</v>
      </c>
      <c r="X4617" s="0" t="n">
        <v>0</v>
      </c>
      <c r="Y4617" s="0" t="n">
        <v>0</v>
      </c>
      <c r="Z4617" s="0" t="n">
        <v>0</v>
      </c>
      <c r="AA4617" s="0" t="n">
        <v>0</v>
      </c>
      <c r="AB4617" s="0" t="n">
        <v>0</v>
      </c>
    </row>
    <row r="4618" customFormat="false" ht="12.8" hidden="true" customHeight="false" outlineLevel="0" collapsed="false">
      <c r="M4618" s="0" t="n">
        <v>2270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X4618" s="0" t="n">
        <v>0</v>
      </c>
      <c r="Y4618" s="0" t="n">
        <v>0</v>
      </c>
      <c r="Z4618" s="0" t="n">
        <v>0</v>
      </c>
      <c r="AA4618" s="0" t="n">
        <v>0</v>
      </c>
      <c r="AB4618" s="0" t="n">
        <v>0</v>
      </c>
    </row>
    <row r="4619" customFormat="false" ht="12.8" hidden="true" customHeight="false" outlineLevel="0" collapsed="false">
      <c r="M4619" s="0" t="n">
        <v>2271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X4619" s="0" t="n">
        <v>0</v>
      </c>
      <c r="Y4619" s="0" t="n">
        <v>0</v>
      </c>
      <c r="Z4619" s="0" t="n">
        <v>0</v>
      </c>
      <c r="AA4619" s="0" t="n">
        <v>0</v>
      </c>
      <c r="AB4619" s="0" t="n">
        <v>0</v>
      </c>
    </row>
    <row r="4620" customFormat="false" ht="12.8" hidden="true" customHeight="false" outlineLevel="0" collapsed="false">
      <c r="M4620" s="0" t="n">
        <v>2272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0</v>
      </c>
      <c r="X4620" s="0" t="n">
        <v>0</v>
      </c>
      <c r="Y4620" s="0" t="n">
        <v>0</v>
      </c>
      <c r="Z4620" s="0" t="n">
        <v>0</v>
      </c>
      <c r="AA4620" s="0" t="n">
        <v>0</v>
      </c>
      <c r="AB4620" s="0" t="n">
        <v>0</v>
      </c>
    </row>
    <row r="4621" customFormat="false" ht="12.8" hidden="true" customHeight="false" outlineLevel="0" collapsed="false">
      <c r="M4621" s="0" t="n">
        <v>2273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0</v>
      </c>
    </row>
    <row r="4622" customFormat="false" ht="12.8" hidden="true" customHeight="false" outlineLevel="0" collapsed="false">
      <c r="M4622" s="0" t="n">
        <v>2274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0</v>
      </c>
      <c r="X4622" s="0" t="n">
        <v>0</v>
      </c>
      <c r="Y4622" s="0" t="n">
        <v>0</v>
      </c>
      <c r="Z4622" s="0" t="n">
        <v>0</v>
      </c>
      <c r="AA4622" s="0" t="n">
        <v>0</v>
      </c>
      <c r="AB4622" s="0" t="n">
        <v>0</v>
      </c>
    </row>
    <row r="4623" customFormat="false" ht="12.8" hidden="true" customHeight="false" outlineLevel="0" collapsed="false">
      <c r="M4623" s="0" t="n">
        <v>2275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0</v>
      </c>
      <c r="X4623" s="0" t="n">
        <v>0</v>
      </c>
      <c r="Y4623" s="0" t="n">
        <v>0</v>
      </c>
      <c r="Z4623" s="0" t="n">
        <v>0</v>
      </c>
      <c r="AA4623" s="0" t="n">
        <v>0</v>
      </c>
      <c r="AB4623" s="0" t="n">
        <v>0</v>
      </c>
    </row>
    <row r="4624" customFormat="false" ht="12.8" hidden="true" customHeight="false" outlineLevel="0" collapsed="false">
      <c r="M4624" s="0" t="n">
        <v>2276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0</v>
      </c>
      <c r="X4624" s="0" t="n">
        <v>0</v>
      </c>
      <c r="Y4624" s="0" t="n">
        <v>0</v>
      </c>
      <c r="Z4624" s="0" t="n">
        <v>0</v>
      </c>
      <c r="AA4624" s="0" t="n">
        <v>0</v>
      </c>
      <c r="AB4624" s="0" t="n">
        <v>0</v>
      </c>
    </row>
    <row r="4625" customFormat="false" ht="12.8" hidden="true" customHeight="false" outlineLevel="0" collapsed="false">
      <c r="M4625" s="0" t="n">
        <v>2277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0</v>
      </c>
      <c r="X4625" s="0" t="n">
        <v>0</v>
      </c>
      <c r="Y4625" s="0" t="n">
        <v>0</v>
      </c>
      <c r="Z4625" s="0" t="n">
        <v>0</v>
      </c>
      <c r="AA4625" s="0" t="n">
        <v>0</v>
      </c>
      <c r="AB4625" s="0" t="n">
        <v>0</v>
      </c>
    </row>
    <row r="4626" customFormat="false" ht="12.8" hidden="true" customHeight="false" outlineLevel="0" collapsed="false">
      <c r="M4626" s="0" t="n">
        <v>2278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0</v>
      </c>
      <c r="X4626" s="0" t="n">
        <v>0</v>
      </c>
      <c r="Y4626" s="0" t="n">
        <v>0</v>
      </c>
      <c r="Z4626" s="0" t="n">
        <v>0</v>
      </c>
      <c r="AA4626" s="0" t="n">
        <v>0</v>
      </c>
      <c r="AB4626" s="0" t="n">
        <v>0</v>
      </c>
    </row>
    <row r="4627" customFormat="false" ht="12.8" hidden="true" customHeight="false" outlineLevel="0" collapsed="false">
      <c r="M4627" s="0" t="n">
        <v>2279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0</v>
      </c>
      <c r="X4627" s="0" t="n">
        <v>0</v>
      </c>
      <c r="Y4627" s="0" t="n">
        <v>0</v>
      </c>
      <c r="Z4627" s="0" t="n">
        <v>0</v>
      </c>
      <c r="AA4627" s="0" t="n">
        <v>0</v>
      </c>
      <c r="AB4627" s="0" t="n">
        <v>0</v>
      </c>
    </row>
    <row r="4628" customFormat="false" ht="12.8" hidden="true" customHeight="false" outlineLevel="0" collapsed="false">
      <c r="M4628" s="0" t="n">
        <v>2280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0</v>
      </c>
      <c r="X4628" s="0" t="n">
        <v>0</v>
      </c>
      <c r="Y4628" s="0" t="n">
        <v>0</v>
      </c>
      <c r="Z4628" s="0" t="n">
        <v>0</v>
      </c>
      <c r="AA4628" s="0" t="n">
        <v>0</v>
      </c>
      <c r="AB4628" s="0" t="n">
        <v>0</v>
      </c>
    </row>
    <row r="4629" customFormat="false" ht="12.8" hidden="true" customHeight="false" outlineLevel="0" collapsed="false">
      <c r="M4629" s="0" t="n">
        <v>2281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0</v>
      </c>
      <c r="X4629" s="0" t="n">
        <v>0</v>
      </c>
      <c r="Y4629" s="0" t="n">
        <v>0</v>
      </c>
      <c r="Z4629" s="0" t="n">
        <v>0</v>
      </c>
      <c r="AA4629" s="0" t="n">
        <v>0</v>
      </c>
      <c r="AB4629" s="0" t="n">
        <v>0</v>
      </c>
    </row>
    <row r="4630" customFormat="false" ht="12.8" hidden="true" customHeight="false" outlineLevel="0" collapsed="false">
      <c r="M4630" s="0" t="n">
        <v>2282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0</v>
      </c>
      <c r="X4630" s="0" t="n">
        <v>0</v>
      </c>
      <c r="Y4630" s="0" t="n">
        <v>0</v>
      </c>
      <c r="Z4630" s="0" t="n">
        <v>0</v>
      </c>
      <c r="AA4630" s="0" t="n">
        <v>0</v>
      </c>
      <c r="AB4630" s="0" t="n">
        <v>0</v>
      </c>
    </row>
    <row r="4631" customFormat="false" ht="12.8" hidden="true" customHeight="false" outlineLevel="0" collapsed="false">
      <c r="M4631" s="0" t="n">
        <v>2283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</row>
    <row r="4632" customFormat="false" ht="12.8" hidden="true" customHeight="false" outlineLevel="0" collapsed="false">
      <c r="M4632" s="0" t="n">
        <v>2284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0</v>
      </c>
      <c r="X4632" s="0" t="n">
        <v>0</v>
      </c>
      <c r="Y4632" s="0" t="n">
        <v>0</v>
      </c>
      <c r="Z4632" s="0" t="n">
        <v>0</v>
      </c>
      <c r="AA4632" s="0" t="n">
        <v>0</v>
      </c>
      <c r="AB4632" s="0" t="n">
        <v>0</v>
      </c>
    </row>
    <row r="4633" customFormat="false" ht="12.8" hidden="true" customHeight="false" outlineLevel="0" collapsed="false">
      <c r="M4633" s="0" t="n">
        <v>2285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  <c r="AB4633" s="0" t="n">
        <v>0</v>
      </c>
    </row>
    <row r="4634" customFormat="false" ht="12.8" hidden="true" customHeight="false" outlineLevel="0" collapsed="false">
      <c r="M4634" s="0" t="n">
        <v>2286</v>
      </c>
      <c r="N4634" s="0" t="n">
        <v>0</v>
      </c>
      <c r="O4634" s="0" t="n">
        <v>0</v>
      </c>
      <c r="P4634" s="0" t="n">
        <v>0</v>
      </c>
      <c r="Q4634" s="0" t="n">
        <v>0</v>
      </c>
      <c r="R4634" s="0" t="n">
        <v>0</v>
      </c>
      <c r="X4634" s="0" t="n">
        <v>0</v>
      </c>
      <c r="Y4634" s="0" t="n">
        <v>0</v>
      </c>
      <c r="Z4634" s="0" t="n">
        <v>0</v>
      </c>
      <c r="AA4634" s="0" t="n">
        <v>0</v>
      </c>
      <c r="AB4634" s="0" t="n">
        <v>0</v>
      </c>
    </row>
    <row r="4635" customFormat="false" ht="12.8" hidden="true" customHeight="false" outlineLevel="0" collapsed="false">
      <c r="M4635" s="0" t="n">
        <v>2287</v>
      </c>
      <c r="N4635" s="0" t="n">
        <v>0</v>
      </c>
      <c r="O4635" s="0" t="n">
        <v>0</v>
      </c>
      <c r="P4635" s="0" t="n">
        <v>0</v>
      </c>
      <c r="Q4635" s="0" t="n">
        <v>0</v>
      </c>
      <c r="R4635" s="0" t="n">
        <v>0</v>
      </c>
      <c r="X4635" s="0" t="n">
        <v>0</v>
      </c>
      <c r="Y4635" s="0" t="n">
        <v>0</v>
      </c>
      <c r="Z4635" s="0" t="n">
        <v>0</v>
      </c>
      <c r="AA4635" s="0" t="n">
        <v>0</v>
      </c>
      <c r="AB4635" s="0" t="n">
        <v>0</v>
      </c>
    </row>
    <row r="4636" customFormat="false" ht="12.8" hidden="true" customHeight="false" outlineLevel="0" collapsed="false">
      <c r="M4636" s="0" t="n">
        <v>2288</v>
      </c>
      <c r="N4636" s="0" t="n">
        <v>0</v>
      </c>
      <c r="O4636" s="0" t="n">
        <v>0</v>
      </c>
      <c r="P4636" s="0" t="n">
        <v>0</v>
      </c>
      <c r="Q4636" s="0" t="n">
        <v>0</v>
      </c>
      <c r="R4636" s="0" t="n">
        <v>0</v>
      </c>
      <c r="X4636" s="0" t="n">
        <v>0</v>
      </c>
      <c r="Y4636" s="0" t="n">
        <v>0</v>
      </c>
      <c r="Z4636" s="0" t="n">
        <v>0</v>
      </c>
      <c r="AA4636" s="0" t="n">
        <v>0</v>
      </c>
      <c r="AB4636" s="0" t="n">
        <v>0</v>
      </c>
    </row>
    <row r="4637" customFormat="false" ht="12.8" hidden="true" customHeight="false" outlineLevel="0" collapsed="false">
      <c r="M4637" s="0" t="n">
        <v>2289</v>
      </c>
      <c r="N4637" s="0" t="n">
        <v>0</v>
      </c>
      <c r="O4637" s="0" t="n">
        <v>0</v>
      </c>
      <c r="P4637" s="0" t="n">
        <v>0</v>
      </c>
      <c r="Q4637" s="0" t="n">
        <v>0</v>
      </c>
      <c r="R4637" s="0" t="n">
        <v>0</v>
      </c>
      <c r="X4637" s="0" t="n">
        <v>0</v>
      </c>
      <c r="Y4637" s="0" t="n">
        <v>0</v>
      </c>
      <c r="Z4637" s="0" t="n">
        <v>0</v>
      </c>
      <c r="AA4637" s="0" t="n">
        <v>0</v>
      </c>
      <c r="AB4637" s="0" t="n">
        <v>0</v>
      </c>
    </row>
    <row r="4638" customFormat="false" ht="12.8" hidden="true" customHeight="false" outlineLevel="0" collapsed="false">
      <c r="M4638" s="0" t="n">
        <v>2290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  <c r="X4638" s="0" t="n">
        <v>0</v>
      </c>
      <c r="Y4638" s="0" t="n">
        <v>0</v>
      </c>
      <c r="Z4638" s="0" t="n">
        <v>0</v>
      </c>
      <c r="AA4638" s="0" t="n">
        <v>0</v>
      </c>
      <c r="AB4638" s="0" t="n">
        <v>0</v>
      </c>
    </row>
    <row r="4639" customFormat="false" ht="12.8" hidden="true" customHeight="false" outlineLevel="0" collapsed="false">
      <c r="M4639" s="0" t="n">
        <v>2291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  <c r="X4639" s="0" t="n">
        <v>0</v>
      </c>
      <c r="Y4639" s="0" t="n">
        <v>0</v>
      </c>
      <c r="Z4639" s="0" t="n">
        <v>0</v>
      </c>
      <c r="AA4639" s="0" t="n">
        <v>0</v>
      </c>
      <c r="AB4639" s="0" t="n">
        <v>0</v>
      </c>
    </row>
    <row r="4640" customFormat="false" ht="12.8" hidden="true" customHeight="false" outlineLevel="0" collapsed="false">
      <c r="M4640" s="0" t="n">
        <v>2292</v>
      </c>
      <c r="N4640" s="0" t="n">
        <v>0</v>
      </c>
      <c r="O4640" s="0" t="n">
        <v>0</v>
      </c>
      <c r="P4640" s="0" t="n">
        <v>0</v>
      </c>
      <c r="Q4640" s="0" t="n">
        <v>0</v>
      </c>
      <c r="R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</row>
    <row r="4641" customFormat="false" ht="12.8" hidden="true" customHeight="false" outlineLevel="0" collapsed="false">
      <c r="M4641" s="0" t="n">
        <v>2293</v>
      </c>
      <c r="N4641" s="0" t="n">
        <v>0</v>
      </c>
      <c r="O4641" s="0" t="n">
        <v>0</v>
      </c>
      <c r="P4641" s="0" t="n">
        <v>0</v>
      </c>
      <c r="Q4641" s="0" t="n">
        <v>0</v>
      </c>
      <c r="R4641" s="0" t="n">
        <v>0</v>
      </c>
      <c r="X4641" s="0" t="n">
        <v>0</v>
      </c>
      <c r="Y4641" s="0" t="n">
        <v>0</v>
      </c>
      <c r="Z4641" s="0" t="n">
        <v>0</v>
      </c>
      <c r="AA4641" s="0" t="n">
        <v>0</v>
      </c>
      <c r="AB4641" s="0" t="n">
        <v>0</v>
      </c>
    </row>
    <row r="4642" customFormat="false" ht="12.8" hidden="true" customHeight="false" outlineLevel="0" collapsed="false">
      <c r="M4642" s="0" t="n">
        <v>2294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0</v>
      </c>
      <c r="X4642" s="0" t="n">
        <v>0</v>
      </c>
      <c r="Y4642" s="0" t="n">
        <v>0</v>
      </c>
      <c r="Z4642" s="0" t="n">
        <v>0</v>
      </c>
      <c r="AA4642" s="0" t="n">
        <v>0</v>
      </c>
      <c r="AB4642" s="0" t="n">
        <v>0</v>
      </c>
    </row>
    <row r="4643" customFormat="false" ht="12.8" hidden="true" customHeight="false" outlineLevel="0" collapsed="false">
      <c r="M4643" s="0" t="n">
        <v>2295</v>
      </c>
      <c r="N4643" s="0" t="n">
        <v>0</v>
      </c>
      <c r="O4643" s="0" t="n">
        <v>0</v>
      </c>
      <c r="P4643" s="0" t="n">
        <v>0</v>
      </c>
      <c r="Q4643" s="0" t="n">
        <v>0</v>
      </c>
      <c r="R4643" s="0" t="n">
        <v>0</v>
      </c>
      <c r="X4643" s="0" t="n">
        <v>0</v>
      </c>
      <c r="Y4643" s="0" t="n">
        <v>0</v>
      </c>
      <c r="Z4643" s="0" t="n">
        <v>0</v>
      </c>
      <c r="AA4643" s="0" t="n">
        <v>0</v>
      </c>
      <c r="AB4643" s="0" t="n">
        <v>0</v>
      </c>
    </row>
    <row r="4644" customFormat="false" ht="12.8" hidden="true" customHeight="false" outlineLevel="0" collapsed="false">
      <c r="M4644" s="0" t="n">
        <v>2296</v>
      </c>
      <c r="N4644" s="0" t="n">
        <v>0</v>
      </c>
      <c r="O4644" s="0" t="n">
        <v>0</v>
      </c>
      <c r="P4644" s="0" t="n">
        <v>0</v>
      </c>
      <c r="Q4644" s="0" t="n">
        <v>0</v>
      </c>
      <c r="R4644" s="0" t="n">
        <v>0</v>
      </c>
      <c r="X4644" s="0" t="n">
        <v>0</v>
      </c>
      <c r="Y4644" s="0" t="n">
        <v>0</v>
      </c>
      <c r="Z4644" s="0" t="n">
        <v>0</v>
      </c>
      <c r="AA4644" s="0" t="n">
        <v>0</v>
      </c>
      <c r="AB4644" s="0" t="n">
        <v>0</v>
      </c>
    </row>
    <row r="4645" customFormat="false" ht="12.8" hidden="true" customHeight="false" outlineLevel="0" collapsed="false">
      <c r="M4645" s="0" t="n">
        <v>2297</v>
      </c>
      <c r="N4645" s="0" t="n">
        <v>0</v>
      </c>
      <c r="O4645" s="0" t="n">
        <v>0</v>
      </c>
      <c r="P4645" s="0" t="n">
        <v>0</v>
      </c>
      <c r="Q4645" s="0" t="n">
        <v>0</v>
      </c>
      <c r="R4645" s="0" t="n">
        <v>0</v>
      </c>
      <c r="X4645" s="0" t="n">
        <v>0</v>
      </c>
      <c r="Y4645" s="0" t="n">
        <v>0</v>
      </c>
      <c r="Z4645" s="0" t="n">
        <v>0</v>
      </c>
      <c r="AA4645" s="0" t="n">
        <v>0</v>
      </c>
      <c r="AB4645" s="0" t="n">
        <v>0</v>
      </c>
    </row>
    <row r="4646" customFormat="false" ht="12.8" hidden="true" customHeight="false" outlineLevel="0" collapsed="false">
      <c r="M4646" s="0" t="n">
        <v>2298</v>
      </c>
      <c r="N4646" s="0" t="n">
        <v>0</v>
      </c>
      <c r="O4646" s="0" t="n">
        <v>0</v>
      </c>
      <c r="P4646" s="0" t="n">
        <v>0</v>
      </c>
      <c r="Q4646" s="0" t="n">
        <v>0</v>
      </c>
      <c r="R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</row>
    <row r="4647" customFormat="false" ht="12.8" hidden="true" customHeight="false" outlineLevel="0" collapsed="false">
      <c r="M4647" s="0" t="n">
        <v>2299</v>
      </c>
      <c r="N4647" s="0" t="n">
        <v>0</v>
      </c>
      <c r="O4647" s="0" t="n">
        <v>0</v>
      </c>
      <c r="P4647" s="0" t="n">
        <v>0</v>
      </c>
      <c r="Q4647" s="0" t="n">
        <v>0</v>
      </c>
      <c r="R4647" s="0" t="n">
        <v>0</v>
      </c>
      <c r="X4647" s="0" t="n">
        <v>0</v>
      </c>
      <c r="Y4647" s="0" t="n">
        <v>0</v>
      </c>
      <c r="Z4647" s="0" t="n">
        <v>0</v>
      </c>
      <c r="AA4647" s="0" t="n">
        <v>0</v>
      </c>
      <c r="AB4647" s="0" t="n">
        <v>0</v>
      </c>
    </row>
    <row r="4648" customFormat="false" ht="12.8" hidden="true" customHeight="false" outlineLevel="0" collapsed="false">
      <c r="M4648" s="0" t="n">
        <v>2300</v>
      </c>
      <c r="N4648" s="0" t="n">
        <v>0</v>
      </c>
      <c r="O4648" s="0" t="n">
        <v>0</v>
      </c>
      <c r="P4648" s="0" t="n">
        <v>0</v>
      </c>
      <c r="Q4648" s="0" t="n">
        <v>0</v>
      </c>
      <c r="R4648" s="0" t="n">
        <v>0</v>
      </c>
      <c r="X4648" s="0" t="n">
        <v>0</v>
      </c>
      <c r="Y4648" s="0" t="n">
        <v>0</v>
      </c>
      <c r="Z4648" s="0" t="n">
        <v>0</v>
      </c>
      <c r="AA4648" s="0" t="n">
        <v>0</v>
      </c>
      <c r="AB4648" s="0" t="n">
        <v>0</v>
      </c>
    </row>
    <row r="4649" customFormat="false" ht="12.8" hidden="true" customHeight="false" outlineLevel="0" collapsed="false">
      <c r="M4649" s="0" t="n">
        <v>2301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0</v>
      </c>
      <c r="X4649" s="0" t="n">
        <v>0</v>
      </c>
      <c r="Y4649" s="0" t="n">
        <v>0</v>
      </c>
      <c r="Z4649" s="0" t="n">
        <v>0</v>
      </c>
      <c r="AA4649" s="0" t="n">
        <v>0</v>
      </c>
      <c r="AB4649" s="0" t="n">
        <v>0</v>
      </c>
    </row>
    <row r="4650" customFormat="false" ht="12.8" hidden="true" customHeight="false" outlineLevel="0" collapsed="false">
      <c r="M4650" s="0" t="n">
        <v>2302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0</v>
      </c>
      <c r="X4650" s="0" t="n">
        <v>0</v>
      </c>
      <c r="Y4650" s="0" t="n">
        <v>0</v>
      </c>
      <c r="Z4650" s="0" t="n">
        <v>0</v>
      </c>
      <c r="AA4650" s="0" t="n">
        <v>0</v>
      </c>
      <c r="AB4650" s="0" t="n">
        <v>0</v>
      </c>
    </row>
    <row r="4651" customFormat="false" ht="12.8" hidden="true" customHeight="false" outlineLevel="0" collapsed="false">
      <c r="M4651" s="0" t="n">
        <v>2303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0</v>
      </c>
      <c r="X4651" s="0" t="n">
        <v>0</v>
      </c>
      <c r="Y4651" s="0" t="n">
        <v>0</v>
      </c>
      <c r="Z4651" s="0" t="n">
        <v>0</v>
      </c>
      <c r="AA4651" s="0" t="n">
        <v>0</v>
      </c>
      <c r="AB4651" s="0" t="n">
        <v>0</v>
      </c>
    </row>
    <row r="4652" customFormat="false" ht="12.8" hidden="true" customHeight="false" outlineLevel="0" collapsed="false">
      <c r="M4652" s="0" t="n">
        <v>2304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0</v>
      </c>
      <c r="X4652" s="0" t="n">
        <v>0</v>
      </c>
      <c r="Y4652" s="0" t="n">
        <v>0</v>
      </c>
      <c r="Z4652" s="0" t="n">
        <v>0</v>
      </c>
      <c r="AA4652" s="0" t="n">
        <v>0</v>
      </c>
      <c r="AB4652" s="0" t="n">
        <v>0</v>
      </c>
    </row>
    <row r="4653" customFormat="false" ht="12.8" hidden="true" customHeight="false" outlineLevel="0" collapsed="false">
      <c r="M4653" s="0" t="n">
        <v>2305</v>
      </c>
      <c r="N4653" s="0" t="n">
        <v>0</v>
      </c>
      <c r="O4653" s="0" t="n">
        <v>0</v>
      </c>
      <c r="P4653" s="0" t="n">
        <v>0</v>
      </c>
      <c r="Q4653" s="0" t="n">
        <v>0</v>
      </c>
      <c r="R4653" s="0" t="n">
        <v>0</v>
      </c>
      <c r="X4653" s="0" t="n">
        <v>0</v>
      </c>
      <c r="Y4653" s="0" t="n">
        <v>0</v>
      </c>
      <c r="Z4653" s="0" t="n">
        <v>0</v>
      </c>
      <c r="AA4653" s="0" t="n">
        <v>0</v>
      </c>
      <c r="AB4653" s="0" t="n">
        <v>0</v>
      </c>
    </row>
    <row r="4654" customFormat="false" ht="12.8" hidden="true" customHeight="false" outlineLevel="0" collapsed="false">
      <c r="M4654" s="0" t="n">
        <v>2306</v>
      </c>
      <c r="N4654" s="0" t="n">
        <v>0</v>
      </c>
      <c r="O4654" s="0" t="n">
        <v>0</v>
      </c>
      <c r="P4654" s="0" t="n">
        <v>0</v>
      </c>
      <c r="Q4654" s="0" t="n">
        <v>0</v>
      </c>
      <c r="R4654" s="0" t="n">
        <v>0</v>
      </c>
      <c r="X4654" s="0" t="n">
        <v>0</v>
      </c>
      <c r="Y4654" s="0" t="n">
        <v>0</v>
      </c>
      <c r="Z4654" s="0" t="n">
        <v>0</v>
      </c>
      <c r="AA4654" s="0" t="n">
        <v>0</v>
      </c>
      <c r="AB4654" s="0" t="n">
        <v>0</v>
      </c>
    </row>
    <row r="4655" customFormat="false" ht="12.8" hidden="true" customHeight="false" outlineLevel="0" collapsed="false">
      <c r="M4655" s="0" t="n">
        <v>2307</v>
      </c>
      <c r="N4655" s="0" t="n">
        <v>0</v>
      </c>
      <c r="O4655" s="0" t="n">
        <v>0</v>
      </c>
      <c r="P4655" s="0" t="n">
        <v>0</v>
      </c>
      <c r="Q4655" s="0" t="n">
        <v>0</v>
      </c>
      <c r="R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</row>
    <row r="4656" customFormat="false" ht="12.8" hidden="true" customHeight="false" outlineLevel="0" collapsed="false">
      <c r="M4656" s="0" t="n">
        <v>2308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0</v>
      </c>
      <c r="X4656" s="0" t="n">
        <v>0</v>
      </c>
      <c r="Y4656" s="0" t="n">
        <v>0</v>
      </c>
      <c r="Z4656" s="0" t="n">
        <v>0</v>
      </c>
      <c r="AA4656" s="0" t="n">
        <v>0</v>
      </c>
      <c r="AB4656" s="0" t="n">
        <v>0</v>
      </c>
    </row>
    <row r="4657" customFormat="false" ht="12.8" hidden="true" customHeight="false" outlineLevel="0" collapsed="false">
      <c r="M4657" s="0" t="n">
        <v>2309</v>
      </c>
      <c r="N4657" s="0" t="n">
        <v>0</v>
      </c>
      <c r="O4657" s="0" t="n">
        <v>0</v>
      </c>
      <c r="P4657" s="0" t="n">
        <v>0</v>
      </c>
      <c r="Q4657" s="0" t="n">
        <v>0</v>
      </c>
      <c r="R4657" s="0" t="n">
        <v>0</v>
      </c>
      <c r="X4657" s="0" t="n">
        <v>0</v>
      </c>
      <c r="Y4657" s="0" t="n">
        <v>0</v>
      </c>
      <c r="Z4657" s="0" t="n">
        <v>0</v>
      </c>
      <c r="AA4657" s="0" t="n">
        <v>0</v>
      </c>
      <c r="AB4657" s="0" t="n">
        <v>0</v>
      </c>
    </row>
    <row r="4658" customFormat="false" ht="12.8" hidden="true" customHeight="false" outlineLevel="0" collapsed="false">
      <c r="M4658" s="0" t="n">
        <v>2310</v>
      </c>
      <c r="N4658" s="0" t="n">
        <v>0</v>
      </c>
      <c r="O4658" s="0" t="n">
        <v>0</v>
      </c>
      <c r="P4658" s="0" t="n">
        <v>0</v>
      </c>
      <c r="Q4658" s="0" t="n">
        <v>0</v>
      </c>
      <c r="R4658" s="0" t="n">
        <v>0</v>
      </c>
      <c r="X4658" s="0" t="n">
        <v>0</v>
      </c>
      <c r="Y4658" s="0" t="n">
        <v>0</v>
      </c>
      <c r="Z4658" s="0" t="n">
        <v>0</v>
      </c>
      <c r="AA4658" s="0" t="n">
        <v>0</v>
      </c>
      <c r="AB4658" s="0" t="n">
        <v>0</v>
      </c>
    </row>
    <row r="4659" customFormat="false" ht="12.8" hidden="true" customHeight="false" outlineLevel="0" collapsed="false">
      <c r="M4659" s="0" t="n">
        <v>2311</v>
      </c>
      <c r="N4659" s="0" t="n">
        <v>0</v>
      </c>
      <c r="O4659" s="0" t="n">
        <v>0</v>
      </c>
      <c r="P4659" s="0" t="n">
        <v>0</v>
      </c>
      <c r="Q4659" s="0" t="n">
        <v>0</v>
      </c>
      <c r="R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</row>
    <row r="4660" customFormat="false" ht="12.8" hidden="true" customHeight="false" outlineLevel="0" collapsed="false">
      <c r="M4660" s="0" t="n">
        <v>2312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X4660" s="0" t="n">
        <v>0</v>
      </c>
      <c r="Y4660" s="0" t="n">
        <v>0</v>
      </c>
      <c r="Z4660" s="0" t="n">
        <v>0</v>
      </c>
      <c r="AA4660" s="0" t="n">
        <v>0</v>
      </c>
      <c r="AB4660" s="0" t="n">
        <v>0</v>
      </c>
    </row>
    <row r="4661" customFormat="false" ht="12.8" hidden="true" customHeight="false" outlineLevel="0" collapsed="false">
      <c r="M4661" s="0" t="n">
        <v>2313</v>
      </c>
      <c r="N4661" s="0" t="n">
        <v>0</v>
      </c>
      <c r="O4661" s="0" t="n">
        <v>0</v>
      </c>
      <c r="P4661" s="0" t="n">
        <v>0</v>
      </c>
      <c r="Q4661" s="0" t="n">
        <v>0</v>
      </c>
      <c r="R4661" s="0" t="n">
        <v>0</v>
      </c>
      <c r="X4661" s="0" t="n">
        <v>0</v>
      </c>
      <c r="Y4661" s="0" t="n">
        <v>0</v>
      </c>
      <c r="Z4661" s="0" t="n">
        <v>0</v>
      </c>
      <c r="AA4661" s="0" t="n">
        <v>0</v>
      </c>
      <c r="AB4661" s="0" t="n">
        <v>0</v>
      </c>
    </row>
    <row r="4662" customFormat="false" ht="12.8" hidden="true" customHeight="false" outlineLevel="0" collapsed="false">
      <c r="M4662" s="0" t="n">
        <v>2314</v>
      </c>
      <c r="N4662" s="0" t="n">
        <v>0</v>
      </c>
      <c r="O4662" s="0" t="n">
        <v>0</v>
      </c>
      <c r="P4662" s="0" t="n">
        <v>0</v>
      </c>
      <c r="Q4662" s="0" t="n">
        <v>0</v>
      </c>
      <c r="R4662" s="0" t="n">
        <v>0</v>
      </c>
      <c r="X4662" s="0" t="n">
        <v>0</v>
      </c>
      <c r="Y4662" s="0" t="n">
        <v>0</v>
      </c>
      <c r="Z4662" s="0" t="n">
        <v>0</v>
      </c>
      <c r="AA4662" s="0" t="n">
        <v>0</v>
      </c>
      <c r="AB4662" s="0" t="n">
        <v>0</v>
      </c>
    </row>
    <row r="4663" customFormat="false" ht="12.8" hidden="true" customHeight="false" outlineLevel="0" collapsed="false">
      <c r="M4663" s="0" t="n">
        <v>2315</v>
      </c>
      <c r="N4663" s="0" t="n">
        <v>0</v>
      </c>
      <c r="O4663" s="0" t="n">
        <v>0</v>
      </c>
      <c r="P4663" s="0" t="n">
        <v>0</v>
      </c>
      <c r="Q4663" s="0" t="n">
        <v>0</v>
      </c>
      <c r="R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</row>
    <row r="4664" customFormat="false" ht="12.8" hidden="true" customHeight="false" outlineLevel="0" collapsed="false">
      <c r="M4664" s="0" t="n">
        <v>2316</v>
      </c>
      <c r="N4664" s="0" t="n">
        <v>0</v>
      </c>
      <c r="O4664" s="0" t="n">
        <v>0</v>
      </c>
      <c r="P4664" s="0" t="n">
        <v>0</v>
      </c>
      <c r="Q4664" s="0" t="n">
        <v>0</v>
      </c>
      <c r="R4664" s="0" t="n">
        <v>0</v>
      </c>
      <c r="X4664" s="0" t="n">
        <v>0</v>
      </c>
      <c r="Y4664" s="0" t="n">
        <v>0</v>
      </c>
      <c r="Z4664" s="0" t="n">
        <v>0</v>
      </c>
      <c r="AA4664" s="0" t="n">
        <v>0</v>
      </c>
      <c r="AB4664" s="0" t="n">
        <v>0</v>
      </c>
    </row>
    <row r="4665" customFormat="false" ht="12.8" hidden="true" customHeight="false" outlineLevel="0" collapsed="false">
      <c r="M4665" s="0" t="n">
        <v>2317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0</v>
      </c>
      <c r="X4665" s="0" t="n">
        <v>0</v>
      </c>
      <c r="Y4665" s="0" t="n">
        <v>0</v>
      </c>
      <c r="Z4665" s="0" t="n">
        <v>0</v>
      </c>
      <c r="AA4665" s="0" t="n">
        <v>0</v>
      </c>
      <c r="AB4665" s="0" t="n">
        <v>0</v>
      </c>
    </row>
    <row r="4666" customFormat="false" ht="12.8" hidden="true" customHeight="false" outlineLevel="0" collapsed="false">
      <c r="M4666" s="0" t="n">
        <v>2318</v>
      </c>
      <c r="N4666" s="0" t="n">
        <v>0</v>
      </c>
      <c r="O4666" s="0" t="n">
        <v>0</v>
      </c>
      <c r="P4666" s="0" t="n">
        <v>0</v>
      </c>
      <c r="Q4666" s="0" t="n">
        <v>0</v>
      </c>
      <c r="R4666" s="0" t="n">
        <v>0</v>
      </c>
      <c r="X4666" s="0" t="n">
        <v>0</v>
      </c>
      <c r="Y4666" s="0" t="n">
        <v>0</v>
      </c>
      <c r="Z4666" s="0" t="n">
        <v>0</v>
      </c>
      <c r="AA4666" s="0" t="n">
        <v>0</v>
      </c>
      <c r="AB4666" s="0" t="n">
        <v>0</v>
      </c>
    </row>
    <row r="4667" customFormat="false" ht="12.8" hidden="true" customHeight="false" outlineLevel="0" collapsed="false">
      <c r="M4667" s="0" t="n">
        <v>2319</v>
      </c>
      <c r="N4667" s="0" t="n">
        <v>0</v>
      </c>
      <c r="O4667" s="0" t="n">
        <v>0</v>
      </c>
      <c r="P4667" s="0" t="n">
        <v>0</v>
      </c>
      <c r="Q4667" s="0" t="n">
        <v>0</v>
      </c>
      <c r="R4667" s="0" t="n">
        <v>0</v>
      </c>
      <c r="X4667" s="0" t="n">
        <v>0</v>
      </c>
      <c r="Y4667" s="0" t="n">
        <v>0</v>
      </c>
      <c r="Z4667" s="0" t="n">
        <v>0</v>
      </c>
      <c r="AA4667" s="0" t="n">
        <v>0</v>
      </c>
      <c r="AB4667" s="0" t="n">
        <v>0</v>
      </c>
    </row>
    <row r="4668" customFormat="false" ht="12.8" hidden="true" customHeight="false" outlineLevel="0" collapsed="false">
      <c r="M4668" s="0" t="n">
        <v>2320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X4668" s="0" t="n">
        <v>0</v>
      </c>
      <c r="Y4668" s="0" t="n">
        <v>0</v>
      </c>
      <c r="Z4668" s="0" t="n">
        <v>0</v>
      </c>
      <c r="AA4668" s="0" t="n">
        <v>0</v>
      </c>
      <c r="AB4668" s="0" t="n">
        <v>0</v>
      </c>
    </row>
    <row r="4669" customFormat="false" ht="12.8" hidden="true" customHeight="false" outlineLevel="0" collapsed="false">
      <c r="M4669" s="0" t="n">
        <v>2321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X4669" s="0" t="n">
        <v>0</v>
      </c>
      <c r="Y4669" s="0" t="n">
        <v>0</v>
      </c>
      <c r="Z4669" s="0" t="n">
        <v>0</v>
      </c>
      <c r="AA4669" s="0" t="n">
        <v>0</v>
      </c>
      <c r="AB4669" s="0" t="n">
        <v>0</v>
      </c>
    </row>
    <row r="4670" customFormat="false" ht="12.8" hidden="true" customHeight="false" outlineLevel="0" collapsed="false">
      <c r="M4670" s="0" t="n">
        <v>2322</v>
      </c>
      <c r="N4670" s="0" t="n">
        <v>0</v>
      </c>
      <c r="O4670" s="0" t="n">
        <v>0</v>
      </c>
      <c r="P4670" s="0" t="n">
        <v>0</v>
      </c>
      <c r="Q4670" s="0" t="n">
        <v>0</v>
      </c>
      <c r="R4670" s="0" t="n">
        <v>0</v>
      </c>
      <c r="X4670" s="0" t="n">
        <v>0</v>
      </c>
      <c r="Y4670" s="0" t="n">
        <v>0</v>
      </c>
      <c r="Z4670" s="0" t="n">
        <v>0</v>
      </c>
      <c r="AA4670" s="0" t="n">
        <v>0</v>
      </c>
      <c r="AB4670" s="0" t="n">
        <v>0</v>
      </c>
    </row>
    <row r="4671" customFormat="false" ht="12.8" hidden="true" customHeight="false" outlineLevel="0" collapsed="false">
      <c r="M4671" s="0" t="n">
        <v>2323</v>
      </c>
      <c r="N4671" s="0" t="n">
        <v>0</v>
      </c>
      <c r="O4671" s="0" t="n">
        <v>0</v>
      </c>
      <c r="P4671" s="0" t="n">
        <v>0</v>
      </c>
      <c r="Q4671" s="0" t="n">
        <v>0</v>
      </c>
      <c r="R4671" s="0" t="n">
        <v>0</v>
      </c>
      <c r="X4671" s="0" t="n">
        <v>0</v>
      </c>
      <c r="Y4671" s="0" t="n">
        <v>0</v>
      </c>
      <c r="Z4671" s="0" t="n">
        <v>0</v>
      </c>
      <c r="AA4671" s="0" t="n">
        <v>0</v>
      </c>
      <c r="AB4671" s="0" t="n">
        <v>0</v>
      </c>
    </row>
    <row r="4672" customFormat="false" ht="12.8" hidden="true" customHeight="false" outlineLevel="0" collapsed="false">
      <c r="M4672" s="0" t="n">
        <v>2324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X4672" s="0" t="n">
        <v>0</v>
      </c>
      <c r="Y4672" s="0" t="n">
        <v>0</v>
      </c>
      <c r="Z4672" s="0" t="n">
        <v>0</v>
      </c>
      <c r="AA4672" s="0" t="n">
        <v>0</v>
      </c>
      <c r="AB4672" s="0" t="n">
        <v>0</v>
      </c>
    </row>
    <row r="4673" customFormat="false" ht="12.8" hidden="true" customHeight="false" outlineLevel="0" collapsed="false">
      <c r="M4673" s="0" t="n">
        <v>2325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X4673" s="0" t="n">
        <v>0</v>
      </c>
      <c r="Y4673" s="0" t="n">
        <v>0</v>
      </c>
      <c r="Z4673" s="0" t="n">
        <v>0</v>
      </c>
      <c r="AA4673" s="0" t="n">
        <v>0</v>
      </c>
      <c r="AB4673" s="0" t="n">
        <v>0</v>
      </c>
    </row>
    <row r="4674" customFormat="false" ht="12.8" hidden="true" customHeight="false" outlineLevel="0" collapsed="false">
      <c r="M4674" s="0" t="n">
        <v>2326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0</v>
      </c>
      <c r="X4674" s="0" t="n">
        <v>0</v>
      </c>
      <c r="Y4674" s="0" t="n">
        <v>0</v>
      </c>
      <c r="Z4674" s="0" t="n">
        <v>0</v>
      </c>
      <c r="AA4674" s="0" t="n">
        <v>0</v>
      </c>
      <c r="AB4674" s="0" t="n">
        <v>0</v>
      </c>
    </row>
    <row r="4675" customFormat="false" ht="12.8" hidden="true" customHeight="false" outlineLevel="0" collapsed="false">
      <c r="M4675" s="0" t="n">
        <v>2327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X4675" s="0" t="n">
        <v>0</v>
      </c>
      <c r="Y4675" s="0" t="n">
        <v>0</v>
      </c>
      <c r="Z4675" s="0" t="n">
        <v>0</v>
      </c>
      <c r="AA4675" s="0" t="n">
        <v>0</v>
      </c>
      <c r="AB4675" s="0" t="n">
        <v>0</v>
      </c>
    </row>
    <row r="4676" customFormat="false" ht="12.8" hidden="true" customHeight="false" outlineLevel="0" collapsed="false">
      <c r="M4676" s="0" t="n">
        <v>2328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  <c r="X4676" s="0" t="n">
        <v>0</v>
      </c>
      <c r="Y4676" s="0" t="n">
        <v>0</v>
      </c>
      <c r="Z4676" s="0" t="n">
        <v>0</v>
      </c>
      <c r="AA4676" s="0" t="n">
        <v>0</v>
      </c>
      <c r="AB4676" s="0" t="n">
        <v>0</v>
      </c>
    </row>
    <row r="4677" customFormat="false" ht="12.8" hidden="true" customHeight="false" outlineLevel="0" collapsed="false">
      <c r="M4677" s="0" t="n">
        <v>2329</v>
      </c>
      <c r="N4677" s="0" t="n">
        <v>0</v>
      </c>
      <c r="O4677" s="0" t="n">
        <v>0</v>
      </c>
      <c r="P4677" s="0" t="n">
        <v>0</v>
      </c>
      <c r="Q4677" s="0" t="n">
        <v>0</v>
      </c>
      <c r="R4677" s="0" t="n">
        <v>0</v>
      </c>
      <c r="X4677" s="0" t="n">
        <v>0</v>
      </c>
      <c r="Y4677" s="0" t="n">
        <v>0</v>
      </c>
      <c r="Z4677" s="0" t="n">
        <v>0</v>
      </c>
      <c r="AA4677" s="0" t="n">
        <v>0</v>
      </c>
      <c r="AB4677" s="0" t="n">
        <v>0</v>
      </c>
    </row>
    <row r="4678" customFormat="false" ht="12.8" hidden="true" customHeight="false" outlineLevel="0" collapsed="false">
      <c r="M4678" s="0" t="n">
        <v>2330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  <c r="X4678" s="0" t="n">
        <v>0</v>
      </c>
      <c r="Y4678" s="0" t="n">
        <v>0</v>
      </c>
      <c r="Z4678" s="0" t="n">
        <v>0</v>
      </c>
      <c r="AA4678" s="0" t="n">
        <v>0</v>
      </c>
      <c r="AB4678" s="0" t="n">
        <v>0</v>
      </c>
    </row>
    <row r="4679" customFormat="false" ht="12.8" hidden="true" customHeight="false" outlineLevel="0" collapsed="false">
      <c r="M4679" s="0" t="n">
        <v>2331</v>
      </c>
      <c r="N4679" s="0" t="n">
        <v>0</v>
      </c>
      <c r="O4679" s="0" t="n">
        <v>0</v>
      </c>
      <c r="P4679" s="0" t="n">
        <v>0</v>
      </c>
      <c r="Q4679" s="0" t="n">
        <v>0</v>
      </c>
      <c r="R4679" s="0" t="n">
        <v>0</v>
      </c>
      <c r="X4679" s="0" t="n">
        <v>0</v>
      </c>
      <c r="Y4679" s="0" t="n">
        <v>0</v>
      </c>
      <c r="Z4679" s="0" t="n">
        <v>0</v>
      </c>
      <c r="AA4679" s="0" t="n">
        <v>0</v>
      </c>
      <c r="AB4679" s="0" t="n">
        <v>0</v>
      </c>
    </row>
    <row r="4680" customFormat="false" ht="12.8" hidden="true" customHeight="false" outlineLevel="0" collapsed="false">
      <c r="M4680" s="0" t="n">
        <v>2332</v>
      </c>
      <c r="N4680" s="0" t="n">
        <v>0</v>
      </c>
      <c r="O4680" s="0" t="n">
        <v>0</v>
      </c>
      <c r="P4680" s="0" t="n">
        <v>0</v>
      </c>
      <c r="Q4680" s="0" t="n">
        <v>0</v>
      </c>
      <c r="R4680" s="0" t="n">
        <v>0</v>
      </c>
      <c r="X4680" s="0" t="n">
        <v>0</v>
      </c>
      <c r="Y4680" s="0" t="n">
        <v>0</v>
      </c>
      <c r="Z4680" s="0" t="n">
        <v>0</v>
      </c>
      <c r="AA4680" s="0" t="n">
        <v>0</v>
      </c>
      <c r="AB4680" s="0" t="n">
        <v>0</v>
      </c>
    </row>
    <row r="4681" customFormat="false" ht="12.8" hidden="true" customHeight="false" outlineLevel="0" collapsed="false">
      <c r="M4681" s="0" t="n">
        <v>2333</v>
      </c>
      <c r="N4681" s="0" t="n">
        <v>0</v>
      </c>
      <c r="O4681" s="0" t="n">
        <v>0</v>
      </c>
      <c r="P4681" s="0" t="n">
        <v>0</v>
      </c>
      <c r="Q4681" s="0" t="n">
        <v>0</v>
      </c>
      <c r="R4681" s="0" t="n">
        <v>0</v>
      </c>
      <c r="X4681" s="0" t="n">
        <v>0</v>
      </c>
      <c r="Y4681" s="0" t="n">
        <v>0</v>
      </c>
      <c r="Z4681" s="0" t="n">
        <v>0</v>
      </c>
      <c r="AA4681" s="0" t="n">
        <v>0</v>
      </c>
      <c r="AB4681" s="0" t="n">
        <v>0</v>
      </c>
    </row>
    <row r="4682" customFormat="false" ht="12.8" hidden="true" customHeight="false" outlineLevel="0" collapsed="false">
      <c r="M4682" s="0" t="n">
        <v>2334</v>
      </c>
      <c r="N4682" s="0" t="n">
        <v>0</v>
      </c>
      <c r="O4682" s="0" t="n">
        <v>0</v>
      </c>
      <c r="P4682" s="0" t="n">
        <v>0</v>
      </c>
      <c r="Q4682" s="0" t="n">
        <v>0</v>
      </c>
      <c r="R4682" s="0" t="n">
        <v>0</v>
      </c>
      <c r="X4682" s="0" t="n">
        <v>0</v>
      </c>
      <c r="Y4682" s="0" t="n">
        <v>0</v>
      </c>
      <c r="Z4682" s="0" t="n">
        <v>0</v>
      </c>
      <c r="AA4682" s="0" t="n">
        <v>0</v>
      </c>
      <c r="AB4682" s="0" t="n">
        <v>0</v>
      </c>
    </row>
    <row r="4683" customFormat="false" ht="12.8" hidden="true" customHeight="false" outlineLevel="0" collapsed="false">
      <c r="M4683" s="0" t="n">
        <v>2335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</row>
    <row r="4684" customFormat="false" ht="12.8" hidden="true" customHeight="false" outlineLevel="0" collapsed="false">
      <c r="M4684" s="0" t="n">
        <v>2336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n">
        <v>0</v>
      </c>
      <c r="X4684" s="0" t="n">
        <v>0</v>
      </c>
      <c r="Y4684" s="0" t="n">
        <v>0</v>
      </c>
      <c r="Z4684" s="0" t="n">
        <v>0</v>
      </c>
      <c r="AA4684" s="0" t="n">
        <v>0</v>
      </c>
      <c r="AB4684" s="0" t="n">
        <v>0</v>
      </c>
    </row>
    <row r="4685" customFormat="false" ht="12.8" hidden="true" customHeight="false" outlineLevel="0" collapsed="false">
      <c r="M4685" s="0" t="n">
        <v>2337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X4685" s="0" t="n">
        <v>0</v>
      </c>
      <c r="Y4685" s="0" t="n">
        <v>0</v>
      </c>
      <c r="Z4685" s="0" t="n">
        <v>0</v>
      </c>
      <c r="AA4685" s="0" t="n">
        <v>0</v>
      </c>
      <c r="AB4685" s="0" t="n">
        <v>0</v>
      </c>
    </row>
    <row r="4686" customFormat="false" ht="12.8" hidden="true" customHeight="false" outlineLevel="0" collapsed="false">
      <c r="M4686" s="0" t="n">
        <v>2338</v>
      </c>
      <c r="N4686" s="0" t="n">
        <v>0</v>
      </c>
      <c r="O4686" s="0" t="n">
        <v>0</v>
      </c>
      <c r="P4686" s="0" t="n">
        <v>0</v>
      </c>
      <c r="Q4686" s="0" t="n">
        <v>0</v>
      </c>
      <c r="R4686" s="0" t="n">
        <v>0</v>
      </c>
      <c r="X4686" s="0" t="n">
        <v>0</v>
      </c>
      <c r="Y4686" s="0" t="n">
        <v>0</v>
      </c>
      <c r="Z4686" s="0" t="n">
        <v>0</v>
      </c>
      <c r="AA4686" s="0" t="n">
        <v>0</v>
      </c>
      <c r="AB4686" s="0" t="n">
        <v>0</v>
      </c>
    </row>
    <row r="4687" customFormat="false" ht="12.8" hidden="true" customHeight="false" outlineLevel="0" collapsed="false">
      <c r="M4687" s="0" t="n">
        <v>2339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X4687" s="0" t="n">
        <v>0</v>
      </c>
      <c r="Y4687" s="0" t="n">
        <v>0</v>
      </c>
      <c r="Z4687" s="0" t="n">
        <v>0</v>
      </c>
      <c r="AA4687" s="0" t="n">
        <v>0</v>
      </c>
      <c r="AB4687" s="0" t="n">
        <v>0</v>
      </c>
    </row>
    <row r="4688" customFormat="false" ht="12.8" hidden="true" customHeight="false" outlineLevel="0" collapsed="false">
      <c r="M4688" s="0" t="n">
        <v>2340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X4688" s="0" t="n">
        <v>0</v>
      </c>
      <c r="Y4688" s="0" t="n">
        <v>0</v>
      </c>
      <c r="Z4688" s="0" t="n">
        <v>0</v>
      </c>
      <c r="AA4688" s="0" t="n">
        <v>0</v>
      </c>
      <c r="AB4688" s="0" t="n">
        <v>0</v>
      </c>
    </row>
    <row r="4689" customFormat="false" ht="12.8" hidden="true" customHeight="false" outlineLevel="0" collapsed="false">
      <c r="M4689" s="0" t="n">
        <v>2341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X4689" s="0" t="n">
        <v>0</v>
      </c>
      <c r="Y4689" s="0" t="n">
        <v>0</v>
      </c>
      <c r="Z4689" s="0" t="n">
        <v>0</v>
      </c>
      <c r="AA4689" s="0" t="n">
        <v>0</v>
      </c>
      <c r="AB4689" s="0" t="n">
        <v>0</v>
      </c>
    </row>
    <row r="4690" customFormat="false" ht="12.8" hidden="true" customHeight="false" outlineLevel="0" collapsed="false">
      <c r="M4690" s="0" t="n">
        <v>2342</v>
      </c>
      <c r="N4690" s="0" t="n">
        <v>0</v>
      </c>
      <c r="O4690" s="0" t="n">
        <v>0</v>
      </c>
      <c r="P4690" s="0" t="n">
        <v>0</v>
      </c>
      <c r="Q4690" s="0" t="n">
        <v>0</v>
      </c>
      <c r="R4690" s="0" t="n">
        <v>0</v>
      </c>
      <c r="X4690" s="0" t="n">
        <v>0</v>
      </c>
      <c r="Y4690" s="0" t="n">
        <v>0</v>
      </c>
      <c r="Z4690" s="0" t="n">
        <v>0</v>
      </c>
      <c r="AA4690" s="0" t="n">
        <v>0</v>
      </c>
      <c r="AB4690" s="0" t="n">
        <v>0</v>
      </c>
    </row>
    <row r="4691" customFormat="false" ht="12.8" hidden="true" customHeight="false" outlineLevel="0" collapsed="false">
      <c r="M4691" s="0" t="n">
        <v>2343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X4691" s="0" t="n">
        <v>0</v>
      </c>
      <c r="Y4691" s="0" t="n">
        <v>0</v>
      </c>
      <c r="Z4691" s="0" t="n">
        <v>0</v>
      </c>
      <c r="AA4691" s="0" t="n">
        <v>0</v>
      </c>
      <c r="AB4691" s="0" t="n">
        <v>0</v>
      </c>
    </row>
    <row r="4692" customFormat="false" ht="12.8" hidden="true" customHeight="false" outlineLevel="0" collapsed="false">
      <c r="M4692" s="0" t="n">
        <v>2344</v>
      </c>
      <c r="N4692" s="0" t="n">
        <v>0</v>
      </c>
      <c r="O4692" s="0" t="n">
        <v>0</v>
      </c>
      <c r="P4692" s="0" t="n">
        <v>0</v>
      </c>
      <c r="Q4692" s="0" t="n">
        <v>0</v>
      </c>
      <c r="R4692" s="0" t="n">
        <v>0</v>
      </c>
      <c r="X4692" s="0" t="n">
        <v>0</v>
      </c>
      <c r="Y4692" s="0" t="n">
        <v>0</v>
      </c>
      <c r="Z4692" s="0" t="n">
        <v>0</v>
      </c>
      <c r="AA4692" s="0" t="n">
        <v>0</v>
      </c>
      <c r="AB4692" s="0" t="n">
        <v>0</v>
      </c>
    </row>
    <row r="4693" customFormat="false" ht="12.8" hidden="true" customHeight="false" outlineLevel="0" collapsed="false">
      <c r="M4693" s="0" t="n">
        <v>2345</v>
      </c>
      <c r="N4693" s="0" t="n">
        <v>0</v>
      </c>
      <c r="O4693" s="0" t="n">
        <v>0</v>
      </c>
      <c r="P4693" s="0" t="n">
        <v>0</v>
      </c>
      <c r="Q4693" s="0" t="n">
        <v>0</v>
      </c>
      <c r="R4693" s="0" t="n">
        <v>0</v>
      </c>
      <c r="X4693" s="0" t="n">
        <v>0</v>
      </c>
      <c r="Y4693" s="0" t="n">
        <v>0</v>
      </c>
      <c r="Z4693" s="0" t="n">
        <v>0</v>
      </c>
      <c r="AA4693" s="0" t="n">
        <v>0</v>
      </c>
      <c r="AB4693" s="0" t="n">
        <v>0</v>
      </c>
    </row>
    <row r="4694" customFormat="false" ht="12.8" hidden="true" customHeight="false" outlineLevel="0" collapsed="false">
      <c r="M4694" s="0" t="n">
        <v>2346</v>
      </c>
      <c r="N4694" s="0" t="n">
        <v>0</v>
      </c>
      <c r="O4694" s="0" t="n">
        <v>0</v>
      </c>
      <c r="P4694" s="0" t="n">
        <v>0</v>
      </c>
      <c r="Q4694" s="0" t="n">
        <v>0</v>
      </c>
      <c r="R4694" s="0" t="n">
        <v>0</v>
      </c>
      <c r="X4694" s="0" t="n">
        <v>0</v>
      </c>
      <c r="Y4694" s="0" t="n">
        <v>0</v>
      </c>
      <c r="Z4694" s="0" t="n">
        <v>0</v>
      </c>
      <c r="AA4694" s="0" t="n">
        <v>0</v>
      </c>
      <c r="AB4694" s="0" t="n">
        <v>0</v>
      </c>
    </row>
    <row r="4695" customFormat="false" ht="12.8" hidden="true" customHeight="false" outlineLevel="0" collapsed="false">
      <c r="M4695" s="0" t="n">
        <v>2347</v>
      </c>
      <c r="N4695" s="0" t="n">
        <v>0</v>
      </c>
      <c r="O4695" s="0" t="n">
        <v>0</v>
      </c>
      <c r="P4695" s="0" t="n">
        <v>0</v>
      </c>
      <c r="Q4695" s="0" t="n">
        <v>0</v>
      </c>
      <c r="R4695" s="0" t="n">
        <v>0</v>
      </c>
      <c r="X4695" s="0" t="n">
        <v>0</v>
      </c>
      <c r="Y4695" s="0" t="n">
        <v>0</v>
      </c>
      <c r="Z4695" s="0" t="n">
        <v>0</v>
      </c>
      <c r="AA4695" s="0" t="n">
        <v>0</v>
      </c>
      <c r="AB4695" s="0" t="n">
        <v>0</v>
      </c>
    </row>
    <row r="4696" customFormat="false" ht="12.8" hidden="true" customHeight="false" outlineLevel="0" collapsed="false">
      <c r="M4696" s="0" t="n">
        <v>2348</v>
      </c>
      <c r="N4696" s="0" t="n">
        <v>0</v>
      </c>
      <c r="O4696" s="0" t="n">
        <v>0</v>
      </c>
      <c r="P4696" s="0" t="n">
        <v>0</v>
      </c>
      <c r="Q4696" s="0" t="n">
        <v>0</v>
      </c>
      <c r="R4696" s="0" t="n">
        <v>0</v>
      </c>
      <c r="X4696" s="0" t="n">
        <v>0</v>
      </c>
      <c r="Y4696" s="0" t="n">
        <v>0</v>
      </c>
      <c r="Z4696" s="0" t="n">
        <v>0</v>
      </c>
      <c r="AA4696" s="0" t="n">
        <v>0</v>
      </c>
      <c r="AB4696" s="0" t="n">
        <v>0</v>
      </c>
    </row>
    <row r="4697" customFormat="false" ht="12.8" hidden="true" customHeight="false" outlineLevel="0" collapsed="false">
      <c r="M4697" s="0" t="n">
        <v>2349</v>
      </c>
      <c r="N4697" s="0" t="n">
        <v>0</v>
      </c>
      <c r="O4697" s="0" t="n">
        <v>0</v>
      </c>
      <c r="P4697" s="0" t="n">
        <v>0</v>
      </c>
      <c r="Q4697" s="0" t="n">
        <v>0</v>
      </c>
      <c r="R4697" s="0" t="n">
        <v>0</v>
      </c>
      <c r="X4697" s="0" t="n">
        <v>0</v>
      </c>
      <c r="Y4697" s="0" t="n">
        <v>0</v>
      </c>
      <c r="Z4697" s="0" t="n">
        <v>0</v>
      </c>
      <c r="AA4697" s="0" t="n">
        <v>0</v>
      </c>
      <c r="AB4697" s="0" t="n">
        <v>0</v>
      </c>
    </row>
    <row r="4698" customFormat="false" ht="12.8" hidden="true" customHeight="false" outlineLevel="0" collapsed="false">
      <c r="M4698" s="0" t="n">
        <v>2350</v>
      </c>
      <c r="N4698" s="0" t="n">
        <v>0</v>
      </c>
      <c r="O4698" s="0" t="n">
        <v>0</v>
      </c>
      <c r="P4698" s="0" t="n">
        <v>0</v>
      </c>
      <c r="Q4698" s="0" t="n">
        <v>0</v>
      </c>
      <c r="R4698" s="0" t="n">
        <v>0</v>
      </c>
      <c r="X4698" s="0" t="n">
        <v>0</v>
      </c>
      <c r="Y4698" s="0" t="n">
        <v>0</v>
      </c>
      <c r="Z4698" s="0" t="n">
        <v>0</v>
      </c>
      <c r="AA4698" s="0" t="n">
        <v>0</v>
      </c>
      <c r="AB4698" s="0" t="n">
        <v>0</v>
      </c>
    </row>
    <row r="4699" customFormat="false" ht="12.8" hidden="true" customHeight="false" outlineLevel="0" collapsed="false">
      <c r="M4699" s="0" t="n">
        <v>2351</v>
      </c>
      <c r="N4699" s="0" t="n">
        <v>0</v>
      </c>
      <c r="O4699" s="0" t="n">
        <v>0</v>
      </c>
      <c r="P4699" s="0" t="n">
        <v>0</v>
      </c>
      <c r="Q4699" s="0" t="n">
        <v>0</v>
      </c>
      <c r="R4699" s="0" t="n">
        <v>0</v>
      </c>
      <c r="X4699" s="0" t="n">
        <v>0</v>
      </c>
      <c r="Y4699" s="0" t="n">
        <v>0</v>
      </c>
      <c r="Z4699" s="0" t="n">
        <v>0</v>
      </c>
      <c r="AA4699" s="0" t="n">
        <v>0</v>
      </c>
      <c r="AB4699" s="0" t="n">
        <v>0</v>
      </c>
    </row>
    <row r="4700" customFormat="false" ht="12.8" hidden="true" customHeight="false" outlineLevel="0" collapsed="false">
      <c r="M4700" s="0" t="n">
        <v>2352</v>
      </c>
      <c r="N4700" s="0" t="n">
        <v>0</v>
      </c>
      <c r="O4700" s="0" t="n">
        <v>0</v>
      </c>
      <c r="P4700" s="0" t="n">
        <v>0</v>
      </c>
      <c r="Q4700" s="0" t="n">
        <v>0</v>
      </c>
      <c r="R4700" s="0" t="n">
        <v>0</v>
      </c>
      <c r="X4700" s="0" t="n">
        <v>0</v>
      </c>
      <c r="Y4700" s="0" t="n">
        <v>0</v>
      </c>
      <c r="Z4700" s="0" t="n">
        <v>0</v>
      </c>
      <c r="AA4700" s="0" t="n">
        <v>0</v>
      </c>
      <c r="AB4700" s="0" t="n">
        <v>0</v>
      </c>
    </row>
    <row r="4701" customFormat="false" ht="12.8" hidden="true" customHeight="false" outlineLevel="0" collapsed="false">
      <c r="M4701" s="0" t="n">
        <v>2353</v>
      </c>
      <c r="N4701" s="0" t="n">
        <v>0</v>
      </c>
      <c r="O4701" s="0" t="n">
        <v>0</v>
      </c>
      <c r="P4701" s="0" t="n">
        <v>0</v>
      </c>
      <c r="Q4701" s="0" t="n">
        <v>0</v>
      </c>
      <c r="R4701" s="0" t="n">
        <v>0</v>
      </c>
      <c r="X4701" s="0" t="n">
        <v>0</v>
      </c>
      <c r="Y4701" s="0" t="n">
        <v>0</v>
      </c>
      <c r="Z4701" s="0" t="n">
        <v>0</v>
      </c>
      <c r="AA4701" s="0" t="n">
        <v>0</v>
      </c>
      <c r="AB4701" s="0" t="n">
        <v>0</v>
      </c>
    </row>
    <row r="4702" customFormat="false" ht="12.8" hidden="true" customHeight="false" outlineLevel="0" collapsed="false">
      <c r="M4702" s="0" t="n">
        <v>2354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X4702" s="0" t="n">
        <v>0</v>
      </c>
      <c r="Y4702" s="0" t="n">
        <v>0</v>
      </c>
      <c r="Z4702" s="0" t="n">
        <v>0</v>
      </c>
      <c r="AA4702" s="0" t="n">
        <v>0</v>
      </c>
      <c r="AB4702" s="0" t="n">
        <v>0</v>
      </c>
    </row>
    <row r="4703" customFormat="false" ht="12.8" hidden="true" customHeight="false" outlineLevel="0" collapsed="false">
      <c r="M4703" s="0" t="n">
        <v>2355</v>
      </c>
      <c r="N4703" s="0" t="n">
        <v>0</v>
      </c>
      <c r="O4703" s="0" t="n">
        <v>0</v>
      </c>
      <c r="P4703" s="0" t="n">
        <v>0</v>
      </c>
      <c r="Q4703" s="0" t="n">
        <v>0</v>
      </c>
      <c r="R4703" s="0" t="n">
        <v>0</v>
      </c>
      <c r="X4703" s="0" t="n">
        <v>0</v>
      </c>
      <c r="Y4703" s="0" t="n">
        <v>0</v>
      </c>
      <c r="Z4703" s="0" t="n">
        <v>0</v>
      </c>
      <c r="AA4703" s="0" t="n">
        <v>0</v>
      </c>
      <c r="AB4703" s="0" t="n">
        <v>0</v>
      </c>
    </row>
    <row r="4704" customFormat="false" ht="12.8" hidden="true" customHeight="false" outlineLevel="0" collapsed="false">
      <c r="M4704" s="0" t="n">
        <v>2356</v>
      </c>
      <c r="N4704" s="0" t="n">
        <v>0</v>
      </c>
      <c r="O4704" s="0" t="n">
        <v>0</v>
      </c>
      <c r="P4704" s="0" t="n">
        <v>0</v>
      </c>
      <c r="Q4704" s="0" t="n">
        <v>0</v>
      </c>
      <c r="R4704" s="0" t="n">
        <v>0</v>
      </c>
      <c r="X4704" s="0" t="n">
        <v>0</v>
      </c>
      <c r="Y4704" s="0" t="n">
        <v>0</v>
      </c>
      <c r="Z4704" s="0" t="n">
        <v>0</v>
      </c>
      <c r="AA4704" s="0" t="n">
        <v>0</v>
      </c>
      <c r="AB4704" s="0" t="n">
        <v>0</v>
      </c>
    </row>
    <row r="4705" customFormat="false" ht="12.8" hidden="true" customHeight="false" outlineLevel="0" collapsed="false">
      <c r="M4705" s="0" t="n">
        <v>2357</v>
      </c>
      <c r="N4705" s="0" t="n">
        <v>0</v>
      </c>
      <c r="O4705" s="0" t="n">
        <v>0</v>
      </c>
      <c r="P4705" s="0" t="n">
        <v>0</v>
      </c>
      <c r="Q4705" s="0" t="n">
        <v>0</v>
      </c>
      <c r="R4705" s="0" t="n">
        <v>0</v>
      </c>
      <c r="X4705" s="0" t="n">
        <v>0</v>
      </c>
      <c r="Y4705" s="0" t="n">
        <v>0</v>
      </c>
      <c r="Z4705" s="0" t="n">
        <v>0</v>
      </c>
      <c r="AA4705" s="0" t="n">
        <v>0</v>
      </c>
      <c r="AB4705" s="0" t="n">
        <v>0</v>
      </c>
    </row>
    <row r="4706" customFormat="false" ht="12.8" hidden="true" customHeight="false" outlineLevel="0" collapsed="false">
      <c r="M4706" s="0" t="n">
        <v>2358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0</v>
      </c>
    </row>
    <row r="4707" customFormat="false" ht="12.8" hidden="true" customHeight="false" outlineLevel="0" collapsed="false">
      <c r="M4707" s="0" t="n">
        <v>2359</v>
      </c>
      <c r="N4707" s="0" t="n">
        <v>0</v>
      </c>
      <c r="O4707" s="0" t="n">
        <v>0</v>
      </c>
      <c r="P4707" s="0" t="n">
        <v>0</v>
      </c>
      <c r="Q4707" s="0" t="n">
        <v>0</v>
      </c>
      <c r="R4707" s="0" t="n">
        <v>0</v>
      </c>
      <c r="X4707" s="0" t="n">
        <v>0</v>
      </c>
      <c r="Y4707" s="0" t="n">
        <v>0</v>
      </c>
      <c r="Z4707" s="0" t="n">
        <v>0</v>
      </c>
      <c r="AA4707" s="0" t="n">
        <v>0</v>
      </c>
      <c r="AB4707" s="0" t="n">
        <v>0</v>
      </c>
    </row>
    <row r="4708" customFormat="false" ht="12.8" hidden="true" customHeight="false" outlineLevel="0" collapsed="false">
      <c r="M4708" s="0" t="n">
        <v>2360</v>
      </c>
      <c r="N4708" s="0" t="n">
        <v>0</v>
      </c>
      <c r="O4708" s="0" t="n">
        <v>0</v>
      </c>
      <c r="P4708" s="0" t="n">
        <v>0</v>
      </c>
      <c r="Q4708" s="0" t="n">
        <v>0</v>
      </c>
      <c r="R4708" s="0" t="n">
        <v>0</v>
      </c>
      <c r="X4708" s="0" t="n">
        <v>0</v>
      </c>
      <c r="Y4708" s="0" t="n">
        <v>0</v>
      </c>
      <c r="Z4708" s="0" t="n">
        <v>0</v>
      </c>
      <c r="AA4708" s="0" t="n">
        <v>0</v>
      </c>
      <c r="AB4708" s="0" t="n">
        <v>0</v>
      </c>
    </row>
    <row r="4709" customFormat="false" ht="12.8" hidden="true" customHeight="false" outlineLevel="0" collapsed="false">
      <c r="M4709" s="0" t="n">
        <v>2361</v>
      </c>
      <c r="N4709" s="0" t="n">
        <v>0</v>
      </c>
      <c r="O4709" s="0" t="n">
        <v>0</v>
      </c>
      <c r="P4709" s="0" t="n">
        <v>0</v>
      </c>
      <c r="Q4709" s="0" t="n">
        <v>0</v>
      </c>
      <c r="R4709" s="0" t="n">
        <v>0</v>
      </c>
      <c r="X4709" s="0" t="n">
        <v>0</v>
      </c>
      <c r="Y4709" s="0" t="n">
        <v>0</v>
      </c>
      <c r="Z4709" s="0" t="n">
        <v>0</v>
      </c>
      <c r="AA4709" s="0" t="n">
        <v>0</v>
      </c>
      <c r="AB4709" s="0" t="n">
        <v>0</v>
      </c>
    </row>
    <row r="4710" customFormat="false" ht="12.8" hidden="true" customHeight="false" outlineLevel="0" collapsed="false">
      <c r="M4710" s="0" t="n">
        <v>2362</v>
      </c>
      <c r="N4710" s="0" t="n">
        <v>0</v>
      </c>
      <c r="O4710" s="0" t="n">
        <v>0</v>
      </c>
      <c r="P4710" s="0" t="n">
        <v>0</v>
      </c>
      <c r="Q4710" s="0" t="n">
        <v>0</v>
      </c>
      <c r="R4710" s="0" t="n">
        <v>0</v>
      </c>
      <c r="X4710" s="0" t="n">
        <v>0</v>
      </c>
      <c r="Y4710" s="0" t="n">
        <v>0</v>
      </c>
      <c r="Z4710" s="0" t="n">
        <v>0</v>
      </c>
      <c r="AA4710" s="0" t="n">
        <v>0</v>
      </c>
      <c r="AB4710" s="0" t="n">
        <v>0</v>
      </c>
    </row>
    <row r="4711" customFormat="false" ht="12.8" hidden="true" customHeight="false" outlineLevel="0" collapsed="false">
      <c r="M4711" s="0" t="n">
        <v>2363</v>
      </c>
      <c r="N4711" s="0" t="n">
        <v>0</v>
      </c>
      <c r="O4711" s="0" t="n">
        <v>0</v>
      </c>
      <c r="P4711" s="0" t="n">
        <v>0</v>
      </c>
      <c r="Q4711" s="0" t="n">
        <v>0</v>
      </c>
      <c r="R4711" s="0" t="n">
        <v>0</v>
      </c>
      <c r="X4711" s="0" t="n">
        <v>0</v>
      </c>
      <c r="Y4711" s="0" t="n">
        <v>0</v>
      </c>
      <c r="Z4711" s="0" t="n">
        <v>0</v>
      </c>
      <c r="AA4711" s="0" t="n">
        <v>0</v>
      </c>
      <c r="AB4711" s="0" t="n">
        <v>0</v>
      </c>
    </row>
    <row r="4712" customFormat="false" ht="12.8" hidden="true" customHeight="false" outlineLevel="0" collapsed="false">
      <c r="M4712" s="0" t="n">
        <v>2364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0</v>
      </c>
    </row>
    <row r="4713" customFormat="false" ht="12.8" hidden="false" customHeight="false" outlineLevel="0" collapsed="false">
      <c r="M4713" s="0" t="n">
        <v>605.189592760181</v>
      </c>
      <c r="N4713" s="0" t="n">
        <v>8574.25090497738</v>
      </c>
      <c r="O4713" s="0" t="n">
        <v>16664.699321267</v>
      </c>
      <c r="P4713" s="0" t="n">
        <v>12066.6052036199</v>
      </c>
      <c r="Q4713" s="0" t="n">
        <v>10176.0699095023</v>
      </c>
      <c r="R4713" s="0" t="n">
        <v>6033.05452488688</v>
      </c>
      <c r="S4713" s="0" t="n">
        <v>452.508446507372</v>
      </c>
      <c r="T4713" s="0" t="n">
        <v>881.094442261789</v>
      </c>
      <c r="U4713" s="0" t="n">
        <v>632.107369119566</v>
      </c>
      <c r="V4713" s="0" t="n">
        <v>534.638432412925</v>
      </c>
      <c r="W4713" s="0" t="n">
        <v>317.67812089995</v>
      </c>
      <c r="X4713" s="0" t="n">
        <v>3881988.82647059</v>
      </c>
      <c r="Y4713" s="0" t="n">
        <v>14664120.3196833</v>
      </c>
      <c r="Z4713" s="0" t="n">
        <v>7691230.70656109</v>
      </c>
      <c r="AA4713" s="0" t="n">
        <v>5523628.42782805</v>
      </c>
      <c r="AB4713" s="0" t="n">
        <v>1921997.7061086</v>
      </c>
      <c r="AC4713" s="0" t="n">
        <v>0.902535434510034</v>
      </c>
      <c r="AD4713" s="0" t="n">
        <v>1.3861358931706</v>
      </c>
      <c r="AE4713" s="0" t="n">
        <v>2.43401718873327</v>
      </c>
      <c r="AF4713" s="0" t="n">
        <v>7.85258228738624</v>
      </c>
      <c r="AG4713" s="0" t="n">
        <v>0.807094532166196</v>
      </c>
    </row>
    <row r="4714" customFormat="false" ht="12.8" hidden="false" customHeight="false" outlineLevel="0" collapsed="false">
      <c r="M4714" s="0" t="n">
        <v>724.534447510174</v>
      </c>
      <c r="N4714" s="0" t="n">
        <v>14534.5817318672</v>
      </c>
      <c r="O4714" s="0" t="n">
        <v>28248.4886813563</v>
      </c>
      <c r="P4714" s="0" t="n">
        <v>20501.0677435885</v>
      </c>
      <c r="Q4714" s="0" t="n">
        <v>17181.9544113329</v>
      </c>
      <c r="R4714" s="0" t="n">
        <v>10242.5504186492</v>
      </c>
      <c r="S4714" s="0" t="n">
        <v>2.22835007520057</v>
      </c>
      <c r="T4714" s="0" t="n">
        <v>5.38287984178981</v>
      </c>
      <c r="U4714" s="0" t="n">
        <v>11.8271057379244</v>
      </c>
      <c r="V4714" s="0" t="n">
        <v>43.5815314749922</v>
      </c>
      <c r="W4714" s="0" t="n">
        <v>4.03170760414363</v>
      </c>
      <c r="X4714" s="0" t="n">
        <v>6575949.70863601</v>
      </c>
      <c r="Y4714" s="0" t="n">
        <v>24839305.7026911</v>
      </c>
      <c r="Z4714" s="0" t="n">
        <v>13092207.4697216</v>
      </c>
      <c r="AA4714" s="0" t="n">
        <v>9403450.72002396</v>
      </c>
      <c r="AB4714" s="0" t="n">
        <v>3265800.57454672</v>
      </c>
      <c r="AC4714" s="0" t="n">
        <v>0.613848394434319</v>
      </c>
      <c r="AD4714" s="0" t="n">
        <v>1.25148881430134</v>
      </c>
      <c r="AE4714" s="0" t="n">
        <v>2.4680516789688</v>
      </c>
      <c r="AF4714" s="0" t="n">
        <v>9.97150785120224</v>
      </c>
      <c r="AG4714" s="0" t="n">
        <v>0.561468058682619</v>
      </c>
    </row>
  </sheetData>
  <autoFilter ref="A1:AG4714">
    <filterColumn colId="18">
      <customFilters and="true">
        <customFilter operator="**none**" val="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LibreOfficeDev/6.4.0.0.beta1$Linux_X86_64 LibreOffice_project/4d7e5b0c40ed843384704eca3ce21981d4e98920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2019-12-23T19:12:36Z</dcterms:modified>
  <cp:revision>2</cp:revision>
  <dc:subject/>
  <dc:title/>
</cp:coreProperties>
</file>